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C:\Users\sleguizamon\Desktop\T.D.O\2021\4. TERCER TRIMESTRE\PUBLICAR TRIM3_2021\"/>
    </mc:Choice>
  </mc:AlternateContent>
  <xr:revisionPtr revIDLastSave="0" documentId="8_{4FA3E0CE-0C3C-451E-AE35-6702248BE93B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 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93" i="34" l="1"/>
  <c r="H93" i="34" s="1"/>
  <c r="F129" i="34"/>
  <c r="F343" i="33"/>
  <c r="G93" i="33"/>
  <c r="H93" i="33" s="1"/>
  <c r="F129" i="33"/>
  <c r="G596" i="32"/>
  <c r="G600" i="32"/>
  <c r="G604" i="32"/>
  <c r="G608" i="32"/>
  <c r="G612" i="32"/>
  <c r="G616" i="32"/>
  <c r="G505" i="32"/>
  <c r="G507" i="32"/>
  <c r="G509" i="32"/>
  <c r="G513" i="32"/>
  <c r="F516" i="32"/>
  <c r="G517" i="32"/>
  <c r="G519" i="32"/>
  <c r="G521" i="32"/>
  <c r="G525" i="32"/>
  <c r="G528" i="32"/>
  <c r="G529" i="32"/>
  <c r="G531" i="32"/>
  <c r="G533" i="32"/>
  <c r="G537" i="32"/>
  <c r="F543" i="32"/>
  <c r="G544" i="32"/>
  <c r="G545" i="32"/>
  <c r="G547" i="32"/>
  <c r="G549" i="32"/>
  <c r="G552" i="32"/>
  <c r="G553" i="32"/>
  <c r="G556" i="32"/>
  <c r="G557" i="32"/>
  <c r="F560" i="32"/>
  <c r="G561" i="32"/>
  <c r="G564" i="32"/>
  <c r="G565" i="32"/>
  <c r="F568" i="32"/>
  <c r="G569" i="32"/>
  <c r="G571" i="32"/>
  <c r="G573" i="32"/>
  <c r="G575" i="32"/>
  <c r="G577" i="32"/>
  <c r="G580" i="32"/>
  <c r="F585" i="32"/>
  <c r="G342" i="32"/>
  <c r="G345" i="32"/>
  <c r="F347" i="32"/>
  <c r="G81" i="32"/>
  <c r="G85" i="32"/>
  <c r="G89" i="32"/>
  <c r="G101" i="32"/>
  <c r="G105" i="32"/>
  <c r="G109" i="32"/>
  <c r="G120" i="32"/>
  <c r="G125" i="32"/>
  <c r="G129" i="32"/>
  <c r="G132" i="32"/>
  <c r="G133" i="32"/>
  <c r="G136" i="32"/>
  <c r="G140" i="32"/>
  <c r="F145" i="32"/>
  <c r="F149" i="32"/>
  <c r="F153" i="32"/>
  <c r="G157" i="32"/>
  <c r="G161" i="32"/>
  <c r="G165" i="32"/>
  <c r="G168" i="32"/>
  <c r="G169" i="32"/>
  <c r="G28" i="32"/>
  <c r="G32" i="32"/>
  <c r="G36" i="32"/>
  <c r="G40" i="32"/>
  <c r="G44" i="32"/>
  <c r="F48" i="32"/>
  <c r="G52" i="32"/>
  <c r="G56" i="32"/>
  <c r="G60" i="32"/>
  <c r="G64" i="32"/>
  <c r="G68" i="32"/>
  <c r="G596" i="31"/>
  <c r="G600" i="31"/>
  <c r="G604" i="31"/>
  <c r="G608" i="31"/>
  <c r="F612" i="31"/>
  <c r="G616" i="31"/>
  <c r="G504" i="31"/>
  <c r="F508" i="31"/>
  <c r="G509" i="31"/>
  <c r="G512" i="31"/>
  <c r="G513" i="31"/>
  <c r="G516" i="31"/>
  <c r="F517" i="31"/>
  <c r="G520" i="31"/>
  <c r="G524" i="31"/>
  <c r="G525" i="31"/>
  <c r="F528" i="31"/>
  <c r="G529" i="31"/>
  <c r="F532" i="31"/>
  <c r="G533" i="31"/>
  <c r="F536" i="31"/>
  <c r="G537" i="31"/>
  <c r="F540" i="31"/>
  <c r="G541" i="31"/>
  <c r="G544" i="31"/>
  <c r="G545" i="31"/>
  <c r="G549" i="31"/>
  <c r="F553" i="31"/>
  <c r="F557" i="31"/>
  <c r="G561" i="31"/>
  <c r="G564" i="31"/>
  <c r="F565" i="31"/>
  <c r="G568" i="31"/>
  <c r="G569" i="31"/>
  <c r="G572" i="31"/>
  <c r="G573" i="31"/>
  <c r="G576" i="31"/>
  <c r="G577" i="31"/>
  <c r="G580" i="31"/>
  <c r="G581" i="31"/>
  <c r="F585" i="31"/>
  <c r="G343" i="31"/>
  <c r="H343" i="31" s="1"/>
  <c r="G346" i="31"/>
  <c r="G350" i="31"/>
  <c r="G81" i="31"/>
  <c r="F85" i="31"/>
  <c r="G89" i="31"/>
  <c r="G93" i="31"/>
  <c r="H93" i="31" s="1"/>
  <c r="G97" i="31"/>
  <c r="G101" i="31"/>
  <c r="G105" i="31"/>
  <c r="G113" i="31"/>
  <c r="G117" i="31"/>
  <c r="G132" i="31"/>
  <c r="F133" i="31"/>
  <c r="F137" i="31"/>
  <c r="G140" i="31"/>
  <c r="G141" i="31"/>
  <c r="G145" i="31"/>
  <c r="G148" i="31"/>
  <c r="G149" i="31"/>
  <c r="F152" i="31"/>
  <c r="G153" i="31"/>
  <c r="F156" i="31"/>
  <c r="G157" i="31"/>
  <c r="G160" i="31"/>
  <c r="G161" i="31"/>
  <c r="G164" i="31"/>
  <c r="G165" i="31"/>
  <c r="G169" i="31"/>
  <c r="G24" i="31"/>
  <c r="G32" i="31"/>
  <c r="G40" i="31"/>
  <c r="G44" i="31"/>
  <c r="G48" i="31"/>
  <c r="F52" i="31"/>
  <c r="G56" i="31"/>
  <c r="G60" i="31"/>
  <c r="G64" i="31"/>
  <c r="G68" i="31"/>
  <c r="F343" i="30"/>
  <c r="F129" i="30"/>
  <c r="G343" i="29"/>
  <c r="H343" i="29" s="1"/>
  <c r="F93" i="29"/>
  <c r="F129" i="29"/>
  <c r="F66" i="28"/>
  <c r="G129" i="27"/>
  <c r="H129" i="27" s="1"/>
  <c r="G596" i="26"/>
  <c r="G600" i="26"/>
  <c r="F604" i="26"/>
  <c r="G608" i="26"/>
  <c r="G612" i="26"/>
  <c r="F616" i="26"/>
  <c r="F397" i="26"/>
  <c r="G405" i="26"/>
  <c r="G409" i="26"/>
  <c r="F413" i="26"/>
  <c r="G429" i="26"/>
  <c r="G433" i="26"/>
  <c r="G437" i="26"/>
  <c r="F441" i="26"/>
  <c r="F445" i="26"/>
  <c r="F449" i="26"/>
  <c r="G457" i="26"/>
  <c r="G461" i="26"/>
  <c r="G465" i="26"/>
  <c r="G469" i="26"/>
  <c r="G477" i="26"/>
  <c r="G481" i="26"/>
  <c r="F485" i="26"/>
  <c r="G489" i="26"/>
  <c r="G493" i="26"/>
  <c r="G497" i="26"/>
  <c r="G501" i="26"/>
  <c r="F503" i="26"/>
  <c r="G504" i="26"/>
  <c r="G505" i="26"/>
  <c r="G507" i="26"/>
  <c r="G511" i="26"/>
  <c r="G512" i="26"/>
  <c r="F513" i="26"/>
  <c r="G515" i="26"/>
  <c r="G516" i="26"/>
  <c r="G517" i="26"/>
  <c r="G519" i="26"/>
  <c r="F524" i="26"/>
  <c r="G525" i="26"/>
  <c r="G528" i="26"/>
  <c r="G529" i="26"/>
  <c r="F533" i="26"/>
  <c r="F535" i="26"/>
  <c r="G536" i="26"/>
  <c r="G537" i="26"/>
  <c r="F543" i="26"/>
  <c r="G544" i="26"/>
  <c r="G548" i="26"/>
  <c r="F549" i="26"/>
  <c r="F552" i="26"/>
  <c r="F556" i="26"/>
  <c r="F559" i="26"/>
  <c r="G560" i="26"/>
  <c r="G561" i="26"/>
  <c r="F563" i="26"/>
  <c r="F568" i="26"/>
  <c r="G569" i="26"/>
  <c r="F573" i="26"/>
  <c r="G577" i="26"/>
  <c r="F581" i="26"/>
  <c r="G584" i="26"/>
  <c r="F347" i="26"/>
  <c r="G89" i="26"/>
  <c r="G93" i="26"/>
  <c r="H93" i="26" s="1"/>
  <c r="G97" i="26"/>
  <c r="F101" i="26"/>
  <c r="G105" i="26"/>
  <c r="G109" i="26"/>
  <c r="G113" i="26"/>
  <c r="G117" i="26"/>
  <c r="G121" i="26"/>
  <c r="G125" i="26"/>
  <c r="F129" i="26"/>
  <c r="G133" i="26"/>
  <c r="G137" i="26"/>
  <c r="G141" i="26"/>
  <c r="G145" i="26"/>
  <c r="G149" i="26"/>
  <c r="G153" i="26"/>
  <c r="G157" i="26"/>
  <c r="G161" i="26"/>
  <c r="G165" i="26"/>
  <c r="F169" i="26"/>
  <c r="F24" i="26"/>
  <c r="G28" i="26"/>
  <c r="G32" i="26"/>
  <c r="F36" i="26"/>
  <c r="F40" i="26"/>
  <c r="F44" i="26"/>
  <c r="F48" i="26"/>
  <c r="F52" i="26"/>
  <c r="F56" i="26"/>
  <c r="F60" i="26"/>
  <c r="G64" i="26"/>
  <c r="G68" i="26"/>
  <c r="F93" i="25"/>
  <c r="G93" i="24"/>
  <c r="H93" i="24" s="1"/>
  <c r="F84" i="23"/>
  <c r="G93" i="23"/>
  <c r="H93" i="23" s="1"/>
  <c r="G129" i="23"/>
  <c r="H129" i="23" s="1"/>
  <c r="F93" i="22"/>
  <c r="G129" i="22"/>
  <c r="H129" i="22" s="1"/>
  <c r="F93" i="21"/>
  <c r="F129" i="21"/>
  <c r="G93" i="20"/>
  <c r="H93" i="20" s="1"/>
  <c r="G129" i="20"/>
  <c r="H129" i="20" s="1"/>
  <c r="G93" i="19"/>
  <c r="H93" i="19" s="1"/>
  <c r="F129" i="19"/>
  <c r="F93" i="18"/>
  <c r="F129" i="18"/>
  <c r="F343" i="17"/>
  <c r="F93" i="17"/>
  <c r="G129" i="17"/>
  <c r="H129" i="17" s="1"/>
  <c r="G129" i="16"/>
  <c r="F129" i="15"/>
  <c r="F343" i="14"/>
  <c r="F93" i="14"/>
  <c r="F129" i="14"/>
  <c r="G84" i="13"/>
  <c r="H84" i="13" s="1"/>
  <c r="G93" i="13"/>
  <c r="H93" i="13" s="1"/>
  <c r="G129" i="13"/>
  <c r="H129" i="13" s="1"/>
  <c r="F129" i="12"/>
  <c r="G93" i="11"/>
  <c r="H93" i="11" s="1"/>
  <c r="G129" i="11"/>
  <c r="F343" i="10"/>
  <c r="F93" i="10"/>
  <c r="F129" i="10"/>
  <c r="F129" i="9"/>
  <c r="F66" i="9"/>
  <c r="G404" i="7"/>
  <c r="H404" i="7" s="1"/>
  <c r="F439" i="7"/>
  <c r="G440" i="7"/>
  <c r="H440" i="7" s="1"/>
  <c r="G183" i="7"/>
  <c r="H183" i="7" s="1"/>
  <c r="F206" i="7"/>
  <c r="G243" i="7"/>
  <c r="H243" i="7" s="1"/>
  <c r="G343" i="7"/>
  <c r="H343" i="7" s="1"/>
  <c r="G84" i="7"/>
  <c r="H84" i="7" s="1"/>
  <c r="G93" i="7"/>
  <c r="H93" i="7" s="1"/>
  <c r="F404" i="6"/>
  <c r="F439" i="6"/>
  <c r="G440" i="6"/>
  <c r="H440" i="6" s="1"/>
  <c r="G183" i="6"/>
  <c r="H183" i="6" s="1"/>
  <c r="F206" i="6"/>
  <c r="F343" i="6"/>
  <c r="F84" i="6"/>
  <c r="F93" i="6"/>
  <c r="F66" i="6"/>
  <c r="F404" i="5"/>
  <c r="F439" i="5"/>
  <c r="F440" i="5"/>
  <c r="F183" i="5"/>
  <c r="F206" i="5"/>
  <c r="G243" i="5"/>
  <c r="H243" i="5" s="1"/>
  <c r="F343" i="5"/>
  <c r="G84" i="5"/>
  <c r="H84" i="5" s="1"/>
  <c r="F93" i="5"/>
  <c r="G129" i="5"/>
  <c r="F66" i="5"/>
  <c r="F404" i="4"/>
  <c r="F439" i="4"/>
  <c r="G440" i="4"/>
  <c r="H440" i="4" s="1"/>
  <c r="G183" i="4"/>
  <c r="H183" i="4" s="1"/>
  <c r="F206" i="4"/>
  <c r="G243" i="4"/>
  <c r="H243" i="4" s="1"/>
  <c r="G343" i="4"/>
  <c r="H343" i="4" s="1"/>
  <c r="F84" i="4"/>
  <c r="G93" i="4"/>
  <c r="H93" i="4" s="1"/>
  <c r="F129" i="4"/>
  <c r="F66" i="4"/>
  <c r="F404" i="3"/>
  <c r="G439" i="3"/>
  <c r="H439" i="3" s="1"/>
  <c r="F440" i="3"/>
  <c r="G183" i="3"/>
  <c r="H183" i="3" s="1"/>
  <c r="F206" i="3"/>
  <c r="G243" i="3"/>
  <c r="H243" i="3" s="1"/>
  <c r="G343" i="3"/>
  <c r="H343" i="3" s="1"/>
  <c r="G84" i="3"/>
  <c r="H84" i="3" s="1"/>
  <c r="G66" i="3"/>
  <c r="H66" i="3" s="1"/>
  <c r="F404" i="2"/>
  <c r="F439" i="2"/>
  <c r="F440" i="2"/>
  <c r="F183" i="2"/>
  <c r="F206" i="2"/>
  <c r="G243" i="2"/>
  <c r="H243" i="2" s="1"/>
  <c r="F343" i="2"/>
  <c r="G84" i="2"/>
  <c r="H84" i="2" s="1"/>
  <c r="F93" i="2"/>
  <c r="F129" i="2"/>
  <c r="G66" i="2"/>
  <c r="H66" i="2" s="1"/>
  <c r="G439" i="1"/>
  <c r="H439" i="1" s="1"/>
  <c r="G183" i="1"/>
  <c r="H183" i="1" s="1"/>
  <c r="G243" i="1"/>
  <c r="H243" i="1" s="1"/>
  <c r="G93" i="1"/>
  <c r="H93" i="1" s="1"/>
  <c r="E343" i="1"/>
  <c r="G343" i="1"/>
  <c r="H343" i="1" s="1"/>
  <c r="E343" i="2"/>
  <c r="E343" i="3"/>
  <c r="E343" i="4"/>
  <c r="E343" i="5"/>
  <c r="E343" i="6"/>
  <c r="E343" i="7"/>
  <c r="F343" i="7"/>
  <c r="E343" i="8"/>
  <c r="F343" i="8"/>
  <c r="G343" i="8"/>
  <c r="H343" i="8" s="1"/>
  <c r="E343" i="9"/>
  <c r="G343" i="9"/>
  <c r="H343" i="9" s="1"/>
  <c r="E343" i="10"/>
  <c r="E343" i="11"/>
  <c r="G343" i="11"/>
  <c r="H343" i="11" s="1"/>
  <c r="E343" i="12"/>
  <c r="F343" i="12"/>
  <c r="G343" i="12"/>
  <c r="H343" i="12" s="1"/>
  <c r="E343" i="13"/>
  <c r="F343" i="13"/>
  <c r="G343" i="13"/>
  <c r="H343" i="13" s="1"/>
  <c r="E343" i="14"/>
  <c r="G343" i="14"/>
  <c r="H343" i="14" s="1"/>
  <c r="E343" i="15"/>
  <c r="F343" i="15"/>
  <c r="G343" i="15"/>
  <c r="H343" i="15" s="1"/>
  <c r="E343" i="16"/>
  <c r="F343" i="16"/>
  <c r="G343" i="16"/>
  <c r="H343" i="16" s="1"/>
  <c r="E343" i="17"/>
  <c r="E343" i="18"/>
  <c r="F343" i="18"/>
  <c r="G343" i="18"/>
  <c r="H343" i="18" s="1"/>
  <c r="E343" i="19"/>
  <c r="F343" i="19"/>
  <c r="G343" i="19"/>
  <c r="H343" i="19" s="1"/>
  <c r="E343" i="20"/>
  <c r="F343" i="20"/>
  <c r="G343" i="20"/>
  <c r="H343" i="20" s="1"/>
  <c r="E343" i="21"/>
  <c r="F343" i="21"/>
  <c r="G343" i="21"/>
  <c r="H343" i="21" s="1"/>
  <c r="E343" i="22"/>
  <c r="G343" i="22"/>
  <c r="H343" i="22" s="1"/>
  <c r="E343" i="23"/>
  <c r="F343" i="23"/>
  <c r="G343" i="23"/>
  <c r="H343" i="23" s="1"/>
  <c r="E343" i="24"/>
  <c r="F343" i="24"/>
  <c r="G343" i="24"/>
  <c r="H343" i="24" s="1"/>
  <c r="E343" i="25"/>
  <c r="F343" i="25"/>
  <c r="G343" i="25"/>
  <c r="H343" i="25" s="1"/>
  <c r="E343" i="26"/>
  <c r="E343" i="27"/>
  <c r="G343" i="27"/>
  <c r="H343" i="27" s="1"/>
  <c r="E343" i="28"/>
  <c r="F343" i="28"/>
  <c r="G343" i="28"/>
  <c r="H343" i="28" s="1"/>
  <c r="E343" i="29"/>
  <c r="F343" i="29"/>
  <c r="E343" i="30"/>
  <c r="E343" i="31"/>
  <c r="E343" i="32"/>
  <c r="E343" i="33"/>
  <c r="E343" i="34"/>
  <c r="F343" i="34"/>
  <c r="G343" i="34"/>
  <c r="H343" i="34" s="1"/>
  <c r="E439" i="1"/>
  <c r="E440" i="1"/>
  <c r="G440" i="1"/>
  <c r="H440" i="1" s="1"/>
  <c r="E439" i="2"/>
  <c r="E440" i="2"/>
  <c r="E439" i="3"/>
  <c r="E440" i="3"/>
  <c r="E439" i="4"/>
  <c r="E440" i="4"/>
  <c r="E439" i="5"/>
  <c r="E440" i="5"/>
  <c r="E439" i="6"/>
  <c r="E440" i="6"/>
  <c r="E439" i="7"/>
  <c r="G439" i="7"/>
  <c r="H439" i="7" s="1"/>
  <c r="E440" i="7"/>
  <c r="E439" i="8"/>
  <c r="F439" i="8"/>
  <c r="G439" i="8"/>
  <c r="H439" i="8" s="1"/>
  <c r="E440" i="8"/>
  <c r="F440" i="8"/>
  <c r="G440" i="8"/>
  <c r="H440" i="8" s="1"/>
  <c r="E439" i="9"/>
  <c r="F439" i="9"/>
  <c r="G439" i="9"/>
  <c r="H439" i="9" s="1"/>
  <c r="E440" i="9"/>
  <c r="F440" i="9"/>
  <c r="G440" i="9"/>
  <c r="H440" i="9" s="1"/>
  <c r="E439" i="10"/>
  <c r="F439" i="10"/>
  <c r="G439" i="10"/>
  <c r="H439" i="10" s="1"/>
  <c r="E440" i="10"/>
  <c r="G440" i="10"/>
  <c r="H440" i="10" s="1"/>
  <c r="E439" i="11"/>
  <c r="F439" i="11"/>
  <c r="G439" i="11"/>
  <c r="H439" i="11" s="1"/>
  <c r="E440" i="11"/>
  <c r="F440" i="11"/>
  <c r="G440" i="11"/>
  <c r="H440" i="11" s="1"/>
  <c r="E439" i="12"/>
  <c r="F439" i="12"/>
  <c r="G439" i="12"/>
  <c r="H439" i="12" s="1"/>
  <c r="E440" i="12"/>
  <c r="F440" i="12"/>
  <c r="G440" i="12"/>
  <c r="H440" i="12" s="1"/>
  <c r="E439" i="13"/>
  <c r="F439" i="13"/>
  <c r="G439" i="13"/>
  <c r="H439" i="13" s="1"/>
  <c r="E440" i="13"/>
  <c r="F440" i="13"/>
  <c r="G440" i="13"/>
  <c r="H440" i="13" s="1"/>
  <c r="E439" i="14"/>
  <c r="F439" i="14"/>
  <c r="G439" i="14"/>
  <c r="H439" i="14" s="1"/>
  <c r="E440" i="14"/>
  <c r="F440" i="14"/>
  <c r="G440" i="14"/>
  <c r="H440" i="14" s="1"/>
  <c r="E439" i="15"/>
  <c r="F439" i="15"/>
  <c r="G439" i="15"/>
  <c r="H439" i="15" s="1"/>
  <c r="E440" i="15"/>
  <c r="F440" i="15"/>
  <c r="G440" i="15"/>
  <c r="H440" i="15" s="1"/>
  <c r="E439" i="16"/>
  <c r="F439" i="16"/>
  <c r="G439" i="16"/>
  <c r="H439" i="16" s="1"/>
  <c r="E440" i="16"/>
  <c r="F440" i="16"/>
  <c r="G440" i="16"/>
  <c r="H440" i="16" s="1"/>
  <c r="E439" i="17"/>
  <c r="F439" i="17"/>
  <c r="G439" i="17"/>
  <c r="H439" i="17" s="1"/>
  <c r="E440" i="17"/>
  <c r="F440" i="17"/>
  <c r="G440" i="17"/>
  <c r="H440" i="17" s="1"/>
  <c r="E439" i="18"/>
  <c r="F439" i="18"/>
  <c r="G439" i="18"/>
  <c r="H439" i="18" s="1"/>
  <c r="E440" i="18"/>
  <c r="F440" i="18"/>
  <c r="G440" i="18"/>
  <c r="H440" i="18" s="1"/>
  <c r="E439" i="19"/>
  <c r="F439" i="19"/>
  <c r="G439" i="19"/>
  <c r="H439" i="19" s="1"/>
  <c r="E440" i="19"/>
  <c r="F440" i="19"/>
  <c r="G440" i="19"/>
  <c r="H440" i="19" s="1"/>
  <c r="E439" i="20"/>
  <c r="G439" i="20"/>
  <c r="H439" i="20" s="1"/>
  <c r="E440" i="20"/>
  <c r="G440" i="20"/>
  <c r="H440" i="20" s="1"/>
  <c r="E439" i="21"/>
  <c r="F439" i="21"/>
  <c r="G439" i="21"/>
  <c r="H439" i="21" s="1"/>
  <c r="E440" i="21"/>
  <c r="F440" i="21"/>
  <c r="G440" i="21"/>
  <c r="H440" i="21" s="1"/>
  <c r="E439" i="22"/>
  <c r="F439" i="22"/>
  <c r="G439" i="22"/>
  <c r="H439" i="22" s="1"/>
  <c r="E440" i="22"/>
  <c r="F440" i="22"/>
  <c r="G440" i="22"/>
  <c r="H440" i="22" s="1"/>
  <c r="E439" i="23"/>
  <c r="F439" i="23"/>
  <c r="G439" i="23"/>
  <c r="H439" i="23" s="1"/>
  <c r="E440" i="23"/>
  <c r="F440" i="23"/>
  <c r="G440" i="23"/>
  <c r="H440" i="23" s="1"/>
  <c r="E439" i="24"/>
  <c r="F439" i="24"/>
  <c r="G439" i="24"/>
  <c r="H439" i="24" s="1"/>
  <c r="E440" i="24"/>
  <c r="F440" i="24"/>
  <c r="G440" i="24"/>
  <c r="H440" i="24" s="1"/>
  <c r="E439" i="25"/>
  <c r="F439" i="25"/>
  <c r="G439" i="25"/>
  <c r="H439" i="25" s="1"/>
  <c r="E440" i="25"/>
  <c r="F440" i="25"/>
  <c r="G440" i="25"/>
  <c r="H440" i="25" s="1"/>
  <c r="E439" i="26"/>
  <c r="F439" i="26"/>
  <c r="G439" i="26"/>
  <c r="H439" i="26" s="1"/>
  <c r="E440" i="26"/>
  <c r="F440" i="26"/>
  <c r="G440" i="26"/>
  <c r="H440" i="26" s="1"/>
  <c r="E439" i="27"/>
  <c r="F439" i="27"/>
  <c r="G439" i="27"/>
  <c r="H439" i="27" s="1"/>
  <c r="E440" i="27"/>
  <c r="F440" i="27"/>
  <c r="G440" i="27"/>
  <c r="H440" i="27" s="1"/>
  <c r="E439" i="28"/>
  <c r="F439" i="28"/>
  <c r="G439" i="28"/>
  <c r="H439" i="28" s="1"/>
  <c r="E440" i="28"/>
  <c r="F440" i="28"/>
  <c r="G440" i="28"/>
  <c r="H440" i="28" s="1"/>
  <c r="E439" i="29"/>
  <c r="F439" i="29"/>
  <c r="G439" i="29"/>
  <c r="H439" i="29" s="1"/>
  <c r="E440" i="29"/>
  <c r="G440" i="29"/>
  <c r="H440" i="29" s="1"/>
  <c r="E439" i="30"/>
  <c r="F439" i="30"/>
  <c r="G439" i="30"/>
  <c r="H439" i="30" s="1"/>
  <c r="E440" i="30"/>
  <c r="F440" i="30"/>
  <c r="G440" i="30"/>
  <c r="H440" i="30" s="1"/>
  <c r="E439" i="31"/>
  <c r="F439" i="31"/>
  <c r="G439" i="31"/>
  <c r="H439" i="31" s="1"/>
  <c r="E440" i="31"/>
  <c r="F440" i="31"/>
  <c r="G440" i="31"/>
  <c r="H440" i="31" s="1"/>
  <c r="E439" i="32"/>
  <c r="G439" i="32"/>
  <c r="H439" i="32"/>
  <c r="E440" i="32"/>
  <c r="F440" i="32"/>
  <c r="G440" i="32"/>
  <c r="H440" i="32"/>
  <c r="E439" i="33"/>
  <c r="F439" i="33"/>
  <c r="G439" i="33"/>
  <c r="H439" i="33" s="1"/>
  <c r="E440" i="33"/>
  <c r="F440" i="33"/>
  <c r="G440" i="33"/>
  <c r="H440" i="33" s="1"/>
  <c r="E439" i="34"/>
  <c r="F439" i="34"/>
  <c r="G439" i="34"/>
  <c r="H439" i="34" s="1"/>
  <c r="E440" i="34"/>
  <c r="F440" i="34"/>
  <c r="G440" i="34"/>
  <c r="H440" i="34" s="1"/>
  <c r="E404" i="2"/>
  <c r="E404" i="3"/>
  <c r="E404" i="4"/>
  <c r="E404" i="5"/>
  <c r="E404" i="6"/>
  <c r="E404" i="7"/>
  <c r="F404" i="7"/>
  <c r="E404" i="8"/>
  <c r="G404" i="8"/>
  <c r="H404" i="8" s="1"/>
  <c r="E404" i="9"/>
  <c r="F404" i="9"/>
  <c r="G404" i="9"/>
  <c r="H404" i="9" s="1"/>
  <c r="E404" i="10"/>
  <c r="F404" i="10"/>
  <c r="G404" i="10"/>
  <c r="H404" i="10" s="1"/>
  <c r="E404" i="11"/>
  <c r="F404" i="11"/>
  <c r="G404" i="11"/>
  <c r="H404" i="11" s="1"/>
  <c r="E404" i="12"/>
  <c r="G404" i="12"/>
  <c r="H404" i="12" s="1"/>
  <c r="E404" i="13"/>
  <c r="F404" i="13"/>
  <c r="G404" i="13"/>
  <c r="H404" i="13" s="1"/>
  <c r="E404" i="14"/>
  <c r="F404" i="14"/>
  <c r="G404" i="14"/>
  <c r="H404" i="14" s="1"/>
  <c r="E404" i="15"/>
  <c r="F404" i="15"/>
  <c r="G404" i="15"/>
  <c r="H404" i="15" s="1"/>
  <c r="E404" i="16"/>
  <c r="F404" i="16"/>
  <c r="G404" i="16"/>
  <c r="H404" i="16" s="1"/>
  <c r="E404" i="17"/>
  <c r="F404" i="17"/>
  <c r="G404" i="17"/>
  <c r="H404" i="17" s="1"/>
  <c r="E404" i="18"/>
  <c r="F404" i="18"/>
  <c r="G404" i="18"/>
  <c r="H404" i="18" s="1"/>
  <c r="E404" i="19"/>
  <c r="G404" i="19"/>
  <c r="H404" i="19" s="1"/>
  <c r="E404" i="20"/>
  <c r="F404" i="20"/>
  <c r="G404" i="20"/>
  <c r="H404" i="20" s="1"/>
  <c r="E404" i="21"/>
  <c r="F404" i="21"/>
  <c r="G404" i="21"/>
  <c r="H404" i="21" s="1"/>
  <c r="E404" i="22"/>
  <c r="F404" i="22"/>
  <c r="G404" i="22"/>
  <c r="H404" i="22" s="1"/>
  <c r="E404" i="23"/>
  <c r="G404" i="23"/>
  <c r="H404" i="23" s="1"/>
  <c r="E404" i="24"/>
  <c r="F404" i="24"/>
  <c r="G404" i="24"/>
  <c r="H404" i="24" s="1"/>
  <c r="E404" i="25"/>
  <c r="F404" i="25"/>
  <c r="G404" i="25"/>
  <c r="H404" i="25" s="1"/>
  <c r="E404" i="26"/>
  <c r="F404" i="26"/>
  <c r="G404" i="26"/>
  <c r="H404" i="26" s="1"/>
  <c r="E404" i="27"/>
  <c r="F404" i="27"/>
  <c r="G404" i="27"/>
  <c r="H404" i="27" s="1"/>
  <c r="E404" i="28"/>
  <c r="F404" i="28"/>
  <c r="G404" i="28"/>
  <c r="H404" i="28" s="1"/>
  <c r="E404" i="29"/>
  <c r="F404" i="29"/>
  <c r="G404" i="29"/>
  <c r="H404" i="29" s="1"/>
  <c r="E404" i="30"/>
  <c r="F404" i="30"/>
  <c r="G404" i="30"/>
  <c r="H404" i="30" s="1"/>
  <c r="E404" i="31"/>
  <c r="F404" i="31"/>
  <c r="G404" i="31"/>
  <c r="H404" i="31"/>
  <c r="E404" i="32"/>
  <c r="F404" i="32"/>
  <c r="G404" i="32"/>
  <c r="H404" i="32"/>
  <c r="E404" i="33"/>
  <c r="F404" i="33"/>
  <c r="G404" i="33"/>
  <c r="H404" i="33" s="1"/>
  <c r="E404" i="1"/>
  <c r="G404" i="1"/>
  <c r="H404" i="1" s="1"/>
  <c r="E404" i="34"/>
  <c r="F404" i="34"/>
  <c r="G404" i="34"/>
  <c r="H404" i="34" s="1"/>
  <c r="E243" i="2"/>
  <c r="E243" i="3"/>
  <c r="E243" i="4"/>
  <c r="E243" i="5"/>
  <c r="E243" i="6"/>
  <c r="G243" i="6"/>
  <c r="H243" i="6" s="1"/>
  <c r="E243" i="7"/>
  <c r="E243" i="8"/>
  <c r="G243" i="8"/>
  <c r="H243" i="8" s="1"/>
  <c r="E243" i="9"/>
  <c r="F243" i="9"/>
  <c r="G243" i="9"/>
  <c r="H243" i="9" s="1"/>
  <c r="E243" i="10"/>
  <c r="F243" i="10"/>
  <c r="G243" i="10"/>
  <c r="H243" i="10" s="1"/>
  <c r="E243" i="11"/>
  <c r="G243" i="11"/>
  <c r="H243" i="11" s="1"/>
  <c r="E243" i="12"/>
  <c r="F243" i="12"/>
  <c r="G243" i="12"/>
  <c r="H243" i="12" s="1"/>
  <c r="E243" i="13"/>
  <c r="F243" i="13"/>
  <c r="G243" i="13"/>
  <c r="H243" i="13" s="1"/>
  <c r="E243" i="14"/>
  <c r="F243" i="14"/>
  <c r="G243" i="14"/>
  <c r="H243" i="14" s="1"/>
  <c r="E243" i="15"/>
  <c r="F243" i="15"/>
  <c r="G243" i="15"/>
  <c r="H243" i="15" s="1"/>
  <c r="E243" i="16"/>
  <c r="G243" i="16"/>
  <c r="H243" i="16" s="1"/>
  <c r="E243" i="17"/>
  <c r="F243" i="17"/>
  <c r="G243" i="17"/>
  <c r="H243" i="17" s="1"/>
  <c r="E243" i="18"/>
  <c r="F243" i="18"/>
  <c r="G243" i="18"/>
  <c r="H243" i="18" s="1"/>
  <c r="E243" i="19"/>
  <c r="F243" i="19"/>
  <c r="G243" i="19"/>
  <c r="H243" i="19" s="1"/>
  <c r="E243" i="20"/>
  <c r="G243" i="20"/>
  <c r="H243" i="20" s="1"/>
  <c r="E243" i="21"/>
  <c r="G243" i="21"/>
  <c r="H243" i="21" s="1"/>
  <c r="E243" i="22"/>
  <c r="G243" i="22"/>
  <c r="H243" i="22" s="1"/>
  <c r="E243" i="23"/>
  <c r="F243" i="23"/>
  <c r="G243" i="23"/>
  <c r="H243" i="23" s="1"/>
  <c r="E243" i="24"/>
  <c r="G243" i="24"/>
  <c r="H243" i="24" s="1"/>
  <c r="E243" i="25"/>
  <c r="F243" i="25"/>
  <c r="G243" i="25"/>
  <c r="H243" i="25" s="1"/>
  <c r="E243" i="26"/>
  <c r="G243" i="26"/>
  <c r="H243" i="26" s="1"/>
  <c r="E243" i="27"/>
  <c r="F243" i="27"/>
  <c r="G243" i="27"/>
  <c r="H243" i="27" s="1"/>
  <c r="E243" i="28"/>
  <c r="G243" i="28"/>
  <c r="H243" i="28" s="1"/>
  <c r="E243" i="29"/>
  <c r="F243" i="29"/>
  <c r="G243" i="29"/>
  <c r="H243" i="29"/>
  <c r="E243" i="30"/>
  <c r="F243" i="30"/>
  <c r="G243" i="30"/>
  <c r="H243" i="30" s="1"/>
  <c r="E243" i="31"/>
  <c r="G243" i="31"/>
  <c r="H243" i="31" s="1"/>
  <c r="E243" i="32"/>
  <c r="F243" i="32"/>
  <c r="G243" i="32"/>
  <c r="H243" i="32" s="1"/>
  <c r="E243" i="33"/>
  <c r="F243" i="33"/>
  <c r="G243" i="33"/>
  <c r="H243" i="33" s="1"/>
  <c r="E243" i="34"/>
  <c r="F243" i="34"/>
  <c r="G243" i="34"/>
  <c r="H243" i="34" s="1"/>
  <c r="E243" i="1"/>
  <c r="E129" i="2"/>
  <c r="E129" i="3"/>
  <c r="E129" i="4"/>
  <c r="E129" i="7"/>
  <c r="E129" i="9"/>
  <c r="E129" i="10"/>
  <c r="F129" i="11"/>
  <c r="E129" i="12"/>
  <c r="G129" i="12"/>
  <c r="H129" i="12" s="1"/>
  <c r="E129" i="13"/>
  <c r="E129" i="14"/>
  <c r="F129" i="16"/>
  <c r="E129" i="17"/>
  <c r="F129" i="17"/>
  <c r="E129" i="18"/>
  <c r="E129" i="19"/>
  <c r="E129" i="20"/>
  <c r="F129" i="20"/>
  <c r="E129" i="21"/>
  <c r="E129" i="22"/>
  <c r="F129" i="22"/>
  <c r="E129" i="23"/>
  <c r="E129" i="24"/>
  <c r="E129" i="25"/>
  <c r="E129" i="26"/>
  <c r="E129" i="27"/>
  <c r="E129" i="28"/>
  <c r="E129" i="29"/>
  <c r="E129" i="30"/>
  <c r="G129" i="30"/>
  <c r="H129" i="30" s="1"/>
  <c r="E129" i="31"/>
  <c r="E129" i="33"/>
  <c r="G129" i="33"/>
  <c r="E129" i="34"/>
  <c r="E206" i="2"/>
  <c r="E206" i="3"/>
  <c r="E206" i="4"/>
  <c r="E206" i="5"/>
  <c r="E206" i="6"/>
  <c r="G206" i="6"/>
  <c r="H206" i="6" s="1"/>
  <c r="E206" i="7"/>
  <c r="E206" i="8"/>
  <c r="F206" i="8"/>
  <c r="G206" i="8"/>
  <c r="H206" i="8" s="1"/>
  <c r="E206" i="9"/>
  <c r="F206" i="9"/>
  <c r="G206" i="9"/>
  <c r="H206" i="9" s="1"/>
  <c r="E206" i="10"/>
  <c r="F206" i="10"/>
  <c r="G206" i="10"/>
  <c r="H206" i="10" s="1"/>
  <c r="E206" i="11"/>
  <c r="F206" i="11"/>
  <c r="G206" i="11"/>
  <c r="H206" i="11" s="1"/>
  <c r="E206" i="12"/>
  <c r="F206" i="12"/>
  <c r="G206" i="12"/>
  <c r="H206" i="12" s="1"/>
  <c r="E206" i="13"/>
  <c r="F206" i="13"/>
  <c r="G206" i="13"/>
  <c r="H206" i="13" s="1"/>
  <c r="E206" i="14"/>
  <c r="F206" i="14"/>
  <c r="G206" i="14"/>
  <c r="H206" i="14" s="1"/>
  <c r="E206" i="15"/>
  <c r="F206" i="15"/>
  <c r="G206" i="15"/>
  <c r="H206" i="15" s="1"/>
  <c r="E206" i="16"/>
  <c r="F206" i="16"/>
  <c r="G206" i="16"/>
  <c r="H206" i="16" s="1"/>
  <c r="E206" i="17"/>
  <c r="F206" i="17"/>
  <c r="G206" i="17"/>
  <c r="H206" i="17" s="1"/>
  <c r="E206" i="18"/>
  <c r="F206" i="18"/>
  <c r="G206" i="18"/>
  <c r="H206" i="18" s="1"/>
  <c r="E206" i="19"/>
  <c r="F206" i="19"/>
  <c r="G206" i="19"/>
  <c r="H206" i="19" s="1"/>
  <c r="E206" i="20"/>
  <c r="F206" i="20"/>
  <c r="G206" i="20"/>
  <c r="H206" i="20" s="1"/>
  <c r="E206" i="21"/>
  <c r="F206" i="21"/>
  <c r="G206" i="21"/>
  <c r="H206" i="21" s="1"/>
  <c r="E206" i="22"/>
  <c r="F206" i="22"/>
  <c r="G206" i="22"/>
  <c r="H206" i="22" s="1"/>
  <c r="E206" i="23"/>
  <c r="F206" i="23"/>
  <c r="G206" i="23"/>
  <c r="H206" i="23" s="1"/>
  <c r="E206" i="24"/>
  <c r="F206" i="24"/>
  <c r="G206" i="24"/>
  <c r="H206" i="24" s="1"/>
  <c r="E206" i="25"/>
  <c r="F206" i="25"/>
  <c r="G206" i="25"/>
  <c r="H206" i="25" s="1"/>
  <c r="E206" i="26"/>
  <c r="F206" i="26"/>
  <c r="G206" i="26"/>
  <c r="H206" i="26" s="1"/>
  <c r="E206" i="27"/>
  <c r="F206" i="27"/>
  <c r="G206" i="27"/>
  <c r="H206" i="27" s="1"/>
  <c r="E206" i="28"/>
  <c r="F206" i="28"/>
  <c r="G206" i="28"/>
  <c r="H206" i="28" s="1"/>
  <c r="E206" i="29"/>
  <c r="F206" i="29"/>
  <c r="G206" i="29"/>
  <c r="H206" i="29" s="1"/>
  <c r="E206" i="30"/>
  <c r="F206" i="30"/>
  <c r="G206" i="30"/>
  <c r="H206" i="30" s="1"/>
  <c r="E206" i="31"/>
  <c r="F206" i="31"/>
  <c r="G206" i="31"/>
  <c r="H206" i="31" s="1"/>
  <c r="E206" i="32"/>
  <c r="F206" i="32"/>
  <c r="G206" i="32"/>
  <c r="H206" i="32" s="1"/>
  <c r="E206" i="33"/>
  <c r="F206" i="33"/>
  <c r="G206" i="33"/>
  <c r="H206" i="33" s="1"/>
  <c r="E206" i="34"/>
  <c r="F206" i="34"/>
  <c r="G206" i="34"/>
  <c r="H206" i="34"/>
  <c r="E206" i="1"/>
  <c r="F206" i="1"/>
  <c r="G206" i="1"/>
  <c r="H206" i="1" s="1"/>
  <c r="E93" i="2"/>
  <c r="E93" i="3"/>
  <c r="E93" i="4"/>
  <c r="E93" i="5"/>
  <c r="G93" i="5"/>
  <c r="H93" i="5" s="1"/>
  <c r="E93" i="6"/>
  <c r="E93" i="7"/>
  <c r="E93" i="8"/>
  <c r="E93" i="9"/>
  <c r="G93" i="9"/>
  <c r="H93" i="9" s="1"/>
  <c r="E93" i="10"/>
  <c r="E93" i="11"/>
  <c r="F93" i="11"/>
  <c r="E93" i="12"/>
  <c r="E93" i="13"/>
  <c r="F93" i="13"/>
  <c r="E93" i="14"/>
  <c r="G93" i="14"/>
  <c r="H93" i="14" s="1"/>
  <c r="E93" i="15"/>
  <c r="E93" i="16"/>
  <c r="E93" i="17"/>
  <c r="E93" i="18"/>
  <c r="E93" i="19"/>
  <c r="F93" i="19"/>
  <c r="E93" i="20"/>
  <c r="E93" i="21"/>
  <c r="E93" i="22"/>
  <c r="E93" i="23"/>
  <c r="F93" i="23"/>
  <c r="E93" i="24"/>
  <c r="E93" i="25"/>
  <c r="E93" i="26"/>
  <c r="F93" i="26"/>
  <c r="E93" i="27"/>
  <c r="G93" i="27"/>
  <c r="H93" i="27" s="1"/>
  <c r="E93" i="28"/>
  <c r="G93" i="28"/>
  <c r="H93" i="28" s="1"/>
  <c r="E93" i="29"/>
  <c r="E93" i="30"/>
  <c r="F93" i="30"/>
  <c r="G93" i="30"/>
  <c r="H93" i="30" s="1"/>
  <c r="E93" i="31"/>
  <c r="E93" i="32"/>
  <c r="G93" i="32"/>
  <c r="H93" i="32" s="1"/>
  <c r="E93" i="33"/>
  <c r="F93" i="33"/>
  <c r="E93" i="34"/>
  <c r="F93" i="34"/>
  <c r="E93" i="1"/>
  <c r="E183" i="2"/>
  <c r="E183" i="3"/>
  <c r="E183" i="4"/>
  <c r="E183" i="5"/>
  <c r="E183" i="6"/>
  <c r="E183" i="7"/>
  <c r="E183" i="8"/>
  <c r="F183" i="8"/>
  <c r="G183" i="8"/>
  <c r="H183" i="8" s="1"/>
  <c r="E183" i="9"/>
  <c r="G183" i="9"/>
  <c r="H183" i="9" s="1"/>
  <c r="E183" i="10"/>
  <c r="F183" i="10"/>
  <c r="G183" i="10"/>
  <c r="H183" i="10" s="1"/>
  <c r="E183" i="11"/>
  <c r="F183" i="11"/>
  <c r="G183" i="11"/>
  <c r="H183" i="11" s="1"/>
  <c r="E183" i="12"/>
  <c r="F183" i="12"/>
  <c r="G183" i="12"/>
  <c r="H183" i="12" s="1"/>
  <c r="E183" i="13"/>
  <c r="F183" i="13"/>
  <c r="G183" i="13"/>
  <c r="H183" i="13" s="1"/>
  <c r="E183" i="14"/>
  <c r="F183" i="14"/>
  <c r="G183" i="14"/>
  <c r="H183" i="14" s="1"/>
  <c r="E183" i="15"/>
  <c r="F183" i="15"/>
  <c r="G183" i="15"/>
  <c r="H183" i="15" s="1"/>
  <c r="E183" i="16"/>
  <c r="F183" i="16"/>
  <c r="G183" i="16"/>
  <c r="H183" i="16" s="1"/>
  <c r="E183" i="17"/>
  <c r="F183" i="17"/>
  <c r="G183" i="17"/>
  <c r="H183" i="17" s="1"/>
  <c r="E183" i="18"/>
  <c r="F183" i="18"/>
  <c r="G183" i="18"/>
  <c r="H183" i="18" s="1"/>
  <c r="E183" i="19"/>
  <c r="F183" i="19"/>
  <c r="G183" i="19"/>
  <c r="H183" i="19" s="1"/>
  <c r="E183" i="20"/>
  <c r="F183" i="20"/>
  <c r="G183" i="20"/>
  <c r="H183" i="20" s="1"/>
  <c r="E183" i="21"/>
  <c r="F183" i="21"/>
  <c r="G183" i="21"/>
  <c r="H183" i="21" s="1"/>
  <c r="E183" i="22"/>
  <c r="F183" i="22"/>
  <c r="G183" i="22"/>
  <c r="H183" i="22" s="1"/>
  <c r="E183" i="23"/>
  <c r="F183" i="23"/>
  <c r="G183" i="23"/>
  <c r="H183" i="23" s="1"/>
  <c r="E183" i="24"/>
  <c r="F183" i="24"/>
  <c r="G183" i="24"/>
  <c r="H183" i="24" s="1"/>
  <c r="E183" i="25"/>
  <c r="F183" i="25"/>
  <c r="G183" i="25"/>
  <c r="H183" i="25" s="1"/>
  <c r="E183" i="26"/>
  <c r="F183" i="26"/>
  <c r="G183" i="26"/>
  <c r="H183" i="26" s="1"/>
  <c r="E183" i="27"/>
  <c r="F183" i="27"/>
  <c r="G183" i="27"/>
  <c r="H183" i="27" s="1"/>
  <c r="E183" i="28"/>
  <c r="F183" i="28"/>
  <c r="G183" i="28"/>
  <c r="H183" i="28" s="1"/>
  <c r="E183" i="29"/>
  <c r="F183" i="29"/>
  <c r="G183" i="29"/>
  <c r="H183" i="29" s="1"/>
  <c r="E183" i="30"/>
  <c r="F183" i="30"/>
  <c r="G183" i="30"/>
  <c r="H183" i="30" s="1"/>
  <c r="E183" i="31"/>
  <c r="F183" i="31"/>
  <c r="G183" i="31"/>
  <c r="H183" i="31" s="1"/>
  <c r="E183" i="32"/>
  <c r="G183" i="32"/>
  <c r="H183" i="32" s="1"/>
  <c r="E183" i="33"/>
  <c r="F183" i="33"/>
  <c r="G183" i="33"/>
  <c r="H183" i="33" s="1"/>
  <c r="E183" i="34"/>
  <c r="F183" i="34"/>
  <c r="G183" i="34"/>
  <c r="H183" i="34" s="1"/>
  <c r="E183" i="1"/>
  <c r="E84" i="2"/>
  <c r="E84" i="3"/>
  <c r="E84" i="4"/>
  <c r="E84" i="5"/>
  <c r="E84" i="6"/>
  <c r="E84" i="7"/>
  <c r="E84" i="8"/>
  <c r="F84" i="8"/>
  <c r="G84" i="8"/>
  <c r="H84" i="8" s="1"/>
  <c r="E84" i="9"/>
  <c r="F84" i="9"/>
  <c r="G84" i="9"/>
  <c r="H84" i="9" s="1"/>
  <c r="E84" i="10"/>
  <c r="F84" i="10"/>
  <c r="G84" i="10"/>
  <c r="H84" i="10" s="1"/>
  <c r="E84" i="11"/>
  <c r="F84" i="11"/>
  <c r="G84" i="11"/>
  <c r="H84" i="11" s="1"/>
  <c r="E84" i="12"/>
  <c r="F84" i="12"/>
  <c r="G84" i="12"/>
  <c r="H84" i="12" s="1"/>
  <c r="E84" i="13"/>
  <c r="F84" i="13"/>
  <c r="E84" i="14"/>
  <c r="F84" i="14"/>
  <c r="G84" i="14"/>
  <c r="H84" i="14" s="1"/>
  <c r="E84" i="15"/>
  <c r="F84" i="15"/>
  <c r="G84" i="15"/>
  <c r="H84" i="15" s="1"/>
  <c r="E84" i="16"/>
  <c r="F84" i="16"/>
  <c r="G84" i="16"/>
  <c r="H84" i="16" s="1"/>
  <c r="E84" i="17"/>
  <c r="F84" i="17"/>
  <c r="G84" i="17"/>
  <c r="H84" i="17" s="1"/>
  <c r="E84" i="18"/>
  <c r="F84" i="18"/>
  <c r="G84" i="18"/>
  <c r="H84" i="18" s="1"/>
  <c r="E84" i="19"/>
  <c r="F84" i="19"/>
  <c r="G84" i="19"/>
  <c r="H84" i="19" s="1"/>
  <c r="E84" i="20"/>
  <c r="F84" i="20"/>
  <c r="G84" i="20"/>
  <c r="H84" i="20" s="1"/>
  <c r="E84" i="21"/>
  <c r="F84" i="21"/>
  <c r="G84" i="21"/>
  <c r="H84" i="21" s="1"/>
  <c r="E84" i="22"/>
  <c r="F84" i="22"/>
  <c r="G84" i="22"/>
  <c r="H84" i="22" s="1"/>
  <c r="E84" i="23"/>
  <c r="G84" i="23"/>
  <c r="H84" i="23" s="1"/>
  <c r="E84" i="24"/>
  <c r="F84" i="24"/>
  <c r="G84" i="24"/>
  <c r="H84" i="24" s="1"/>
  <c r="E84" i="25"/>
  <c r="F84" i="25"/>
  <c r="G84" i="25"/>
  <c r="H84" i="25" s="1"/>
  <c r="E84" i="26"/>
  <c r="F84" i="26"/>
  <c r="G84" i="26"/>
  <c r="H84" i="26" s="1"/>
  <c r="E84" i="27"/>
  <c r="F84" i="27"/>
  <c r="G84" i="27"/>
  <c r="H84" i="27" s="1"/>
  <c r="E84" i="28"/>
  <c r="F84" i="28"/>
  <c r="G84" i="28"/>
  <c r="H84" i="28" s="1"/>
  <c r="E84" i="29"/>
  <c r="F84" i="29"/>
  <c r="G84" i="29"/>
  <c r="H84" i="29" s="1"/>
  <c r="E84" i="30"/>
  <c r="F84" i="30"/>
  <c r="G84" i="30"/>
  <c r="H84" i="30"/>
  <c r="E84" i="31"/>
  <c r="F84" i="31"/>
  <c r="G84" i="31"/>
  <c r="H84" i="31"/>
  <c r="E84" i="32"/>
  <c r="F84" i="32"/>
  <c r="G84" i="32"/>
  <c r="H84" i="32" s="1"/>
  <c r="E84" i="33"/>
  <c r="F84" i="33"/>
  <c r="G84" i="33"/>
  <c r="H84" i="33" s="1"/>
  <c r="E84" i="34"/>
  <c r="F84" i="34"/>
  <c r="G84" i="34"/>
  <c r="H84" i="34" s="1"/>
  <c r="E84" i="1"/>
  <c r="G84" i="1"/>
  <c r="H84" i="1" s="1"/>
  <c r="E66" i="2"/>
  <c r="E66" i="3"/>
  <c r="E66" i="4"/>
  <c r="E66" i="5"/>
  <c r="E66" i="6"/>
  <c r="E66" i="7"/>
  <c r="F66" i="7"/>
  <c r="G66" i="7"/>
  <c r="H66" i="7" s="1"/>
  <c r="E66" i="8"/>
  <c r="F66" i="8"/>
  <c r="G66" i="8"/>
  <c r="H66" i="8" s="1"/>
  <c r="E66" i="9"/>
  <c r="G66" i="9"/>
  <c r="H66" i="9" s="1"/>
  <c r="E66" i="10"/>
  <c r="F66" i="10"/>
  <c r="G66" i="10"/>
  <c r="H66" i="10" s="1"/>
  <c r="E66" i="11"/>
  <c r="F66" i="11"/>
  <c r="G66" i="11"/>
  <c r="H66" i="11" s="1"/>
  <c r="E66" i="12"/>
  <c r="F66" i="12"/>
  <c r="G66" i="12"/>
  <c r="H66" i="12" s="1"/>
  <c r="E66" i="13"/>
  <c r="F66" i="13"/>
  <c r="G66" i="13"/>
  <c r="H66" i="13" s="1"/>
  <c r="E66" i="14"/>
  <c r="F66" i="14"/>
  <c r="G66" i="14"/>
  <c r="H66" i="14" s="1"/>
  <c r="E66" i="15"/>
  <c r="F66" i="15"/>
  <c r="G66" i="15"/>
  <c r="H66" i="15" s="1"/>
  <c r="E66" i="16"/>
  <c r="F66" i="16"/>
  <c r="G66" i="16"/>
  <c r="H66" i="16" s="1"/>
  <c r="E66" i="17"/>
  <c r="F66" i="17"/>
  <c r="G66" i="17"/>
  <c r="H66" i="17" s="1"/>
  <c r="E66" i="18"/>
  <c r="F66" i="18"/>
  <c r="G66" i="18"/>
  <c r="H66" i="18" s="1"/>
  <c r="E66" i="19"/>
  <c r="F66" i="19"/>
  <c r="G66" i="19"/>
  <c r="H66" i="19" s="1"/>
  <c r="E66" i="20"/>
  <c r="F66" i="20"/>
  <c r="G66" i="20"/>
  <c r="H66" i="20" s="1"/>
  <c r="E66" i="21"/>
  <c r="F66" i="21"/>
  <c r="G66" i="21"/>
  <c r="H66" i="21" s="1"/>
  <c r="E66" i="22"/>
  <c r="F66" i="22"/>
  <c r="G66" i="22"/>
  <c r="H66" i="22" s="1"/>
  <c r="E66" i="23"/>
  <c r="F66" i="23"/>
  <c r="G66" i="23"/>
  <c r="H66" i="23" s="1"/>
  <c r="E66" i="24"/>
  <c r="F66" i="24"/>
  <c r="G66" i="24"/>
  <c r="H66" i="24" s="1"/>
  <c r="E66" i="25"/>
  <c r="F66" i="25"/>
  <c r="G66" i="25"/>
  <c r="H66" i="25" s="1"/>
  <c r="E66" i="26"/>
  <c r="F66" i="26"/>
  <c r="G66" i="26"/>
  <c r="H66" i="26" s="1"/>
  <c r="E66" i="27"/>
  <c r="F66" i="27"/>
  <c r="G66" i="27"/>
  <c r="H66" i="27" s="1"/>
  <c r="E66" i="28"/>
  <c r="G66" i="28"/>
  <c r="H66" i="28" s="1"/>
  <c r="E66" i="29"/>
  <c r="F66" i="29"/>
  <c r="G66" i="29"/>
  <c r="H66" i="29" s="1"/>
  <c r="E66" i="30"/>
  <c r="F66" i="30"/>
  <c r="G66" i="30"/>
  <c r="H66" i="30" s="1"/>
  <c r="E66" i="31"/>
  <c r="F66" i="31"/>
  <c r="G66" i="31"/>
  <c r="H66" i="31"/>
  <c r="E66" i="32"/>
  <c r="F66" i="32"/>
  <c r="G66" i="32"/>
  <c r="H66" i="32" s="1"/>
  <c r="E66" i="33"/>
  <c r="F66" i="33"/>
  <c r="G66" i="33"/>
  <c r="H66" i="33" s="1"/>
  <c r="E66" i="34"/>
  <c r="F66" i="34"/>
  <c r="G66" i="34"/>
  <c r="H66" i="34" s="1"/>
  <c r="E66" i="1"/>
  <c r="F66" i="1"/>
  <c r="G66" i="1"/>
  <c r="H66" i="1" s="1"/>
  <c r="G618" i="32"/>
  <c r="G617" i="32"/>
  <c r="E616" i="32"/>
  <c r="G615" i="32"/>
  <c r="F615" i="32"/>
  <c r="G614" i="32"/>
  <c r="G613" i="32"/>
  <c r="F613" i="32"/>
  <c r="G611" i="32"/>
  <c r="G610" i="32"/>
  <c r="G609" i="32"/>
  <c r="G607" i="32"/>
  <c r="G606" i="32"/>
  <c r="G605" i="32"/>
  <c r="F605" i="32"/>
  <c r="E605" i="32"/>
  <c r="F604" i="32"/>
  <c r="E604" i="32"/>
  <c r="G603" i="32"/>
  <c r="F603" i="32"/>
  <c r="E603" i="32"/>
  <c r="G602" i="32"/>
  <c r="F602" i="32"/>
  <c r="G601" i="32"/>
  <c r="G599" i="32"/>
  <c r="F599" i="32"/>
  <c r="G598" i="32"/>
  <c r="G597" i="32"/>
  <c r="E597" i="32"/>
  <c r="G595" i="32"/>
  <c r="G594" i="32"/>
  <c r="G593" i="32"/>
  <c r="G592" i="32"/>
  <c r="D591" i="32"/>
  <c r="F618" i="32" s="1"/>
  <c r="C591" i="32"/>
  <c r="E601" i="32" s="1"/>
  <c r="G585" i="32"/>
  <c r="E585" i="32"/>
  <c r="G584" i="32"/>
  <c r="G583" i="32"/>
  <c r="G582" i="32"/>
  <c r="E582" i="32"/>
  <c r="G581" i="32"/>
  <c r="E580" i="32"/>
  <c r="G579" i="32"/>
  <c r="G578" i="32"/>
  <c r="G576" i="32"/>
  <c r="E575" i="32"/>
  <c r="G574" i="32"/>
  <c r="F574" i="32"/>
  <c r="E574" i="32"/>
  <c r="G572" i="32"/>
  <c r="G570" i="32"/>
  <c r="G568" i="32"/>
  <c r="E568" i="32"/>
  <c r="G567" i="32"/>
  <c r="F567" i="32"/>
  <c r="E567" i="32"/>
  <c r="G566" i="32"/>
  <c r="G563" i="32"/>
  <c r="F563" i="32"/>
  <c r="G562" i="32"/>
  <c r="E562" i="32"/>
  <c r="G560" i="32"/>
  <c r="E560" i="32"/>
  <c r="G559" i="32"/>
  <c r="G558" i="32"/>
  <c r="E557" i="32"/>
  <c r="G555" i="32"/>
  <c r="F555" i="32"/>
  <c r="G554" i="32"/>
  <c r="E554" i="32"/>
  <c r="F553" i="32"/>
  <c r="E553" i="32"/>
  <c r="G551" i="32"/>
  <c r="G550" i="32"/>
  <c r="E550" i="32"/>
  <c r="G548" i="32"/>
  <c r="G546" i="32"/>
  <c r="E546" i="32"/>
  <c r="G543" i="32"/>
  <c r="E543" i="32"/>
  <c r="G542" i="32"/>
  <c r="G541" i="32"/>
  <c r="E541" i="32"/>
  <c r="G540" i="32"/>
  <c r="G539" i="32"/>
  <c r="G538" i="32"/>
  <c r="G536" i="32"/>
  <c r="F536" i="32"/>
  <c r="E536" i="32"/>
  <c r="G535" i="32"/>
  <c r="F535" i="32"/>
  <c r="E535" i="32"/>
  <c r="G534" i="32"/>
  <c r="G532" i="32"/>
  <c r="F532" i="32"/>
  <c r="F531" i="32"/>
  <c r="G530" i="32"/>
  <c r="E530" i="32"/>
  <c r="E529" i="32"/>
  <c r="E528" i="32"/>
  <c r="G527" i="32"/>
  <c r="G526" i="32"/>
  <c r="G524" i="32"/>
  <c r="G523" i="32"/>
  <c r="F523" i="32"/>
  <c r="E523" i="32"/>
  <c r="G522" i="32"/>
  <c r="G520" i="32"/>
  <c r="G518" i="32"/>
  <c r="G516" i="32"/>
  <c r="E516" i="32"/>
  <c r="G515" i="32"/>
  <c r="F515" i="32"/>
  <c r="E515" i="32"/>
  <c r="G514" i="32"/>
  <c r="E514" i="32"/>
  <c r="E513" i="32"/>
  <c r="G512" i="32"/>
  <c r="E512" i="32"/>
  <c r="G511" i="32"/>
  <c r="F511" i="32"/>
  <c r="E511" i="32"/>
  <c r="G510" i="32"/>
  <c r="G508" i="32"/>
  <c r="G506" i="32"/>
  <c r="F506" i="32"/>
  <c r="E506" i="32"/>
  <c r="G504" i="32"/>
  <c r="G503" i="32"/>
  <c r="E503" i="32"/>
  <c r="G502" i="32"/>
  <c r="G501" i="32"/>
  <c r="G500" i="32"/>
  <c r="G499" i="32"/>
  <c r="G498" i="32"/>
  <c r="G497" i="32"/>
  <c r="G496" i="32"/>
  <c r="G495" i="32"/>
  <c r="G494" i="32"/>
  <c r="G493" i="32"/>
  <c r="G492" i="32"/>
  <c r="F492" i="32"/>
  <c r="E492" i="32"/>
  <c r="G491" i="32"/>
  <c r="G490" i="32"/>
  <c r="G489" i="32"/>
  <c r="G488" i="32"/>
  <c r="F488" i="32"/>
  <c r="G487" i="32"/>
  <c r="F487" i="32"/>
  <c r="E487" i="32"/>
  <c r="G486" i="32"/>
  <c r="G485" i="32"/>
  <c r="F485" i="32"/>
  <c r="E485" i="32"/>
  <c r="G484" i="32"/>
  <c r="G483" i="32"/>
  <c r="F483" i="32"/>
  <c r="E483" i="32"/>
  <c r="G482" i="32"/>
  <c r="E482" i="32"/>
  <c r="G481" i="32"/>
  <c r="G480" i="32"/>
  <c r="G479" i="32"/>
  <c r="G478" i="32"/>
  <c r="E478" i="32"/>
  <c r="G477" i="32"/>
  <c r="G476" i="32"/>
  <c r="G475" i="32"/>
  <c r="G474" i="32"/>
  <c r="G473" i="32"/>
  <c r="G472" i="32"/>
  <c r="G471" i="32"/>
  <c r="G470" i="32"/>
  <c r="F470" i="32"/>
  <c r="E470" i="32"/>
  <c r="G469" i="32"/>
  <c r="G468" i="32"/>
  <c r="G467" i="32"/>
  <c r="G466" i="32"/>
  <c r="G465" i="32"/>
  <c r="G464" i="32"/>
  <c r="G463" i="32"/>
  <c r="G462" i="32"/>
  <c r="F462" i="32"/>
  <c r="E462" i="32"/>
  <c r="G461" i="32"/>
  <c r="F461" i="32"/>
  <c r="E461" i="32"/>
  <c r="G460" i="32"/>
  <c r="E460" i="32"/>
  <c r="G459" i="32"/>
  <c r="F459" i="32"/>
  <c r="E459" i="32"/>
  <c r="G458" i="32"/>
  <c r="G457" i="32"/>
  <c r="F457" i="32"/>
  <c r="E457" i="32"/>
  <c r="G456" i="32"/>
  <c r="G455" i="32"/>
  <c r="G454" i="32"/>
  <c r="E454" i="32"/>
  <c r="G453" i="32"/>
  <c r="G452" i="32"/>
  <c r="G451" i="32"/>
  <c r="E451" i="32"/>
  <c r="G450" i="32"/>
  <c r="F450" i="32"/>
  <c r="E450" i="32"/>
  <c r="G449" i="32"/>
  <c r="F449" i="32"/>
  <c r="E449" i="32"/>
  <c r="G448" i="32"/>
  <c r="F448" i="32"/>
  <c r="E448" i="32"/>
  <c r="G447" i="32"/>
  <c r="F447" i="32"/>
  <c r="E447" i="32"/>
  <c r="G446" i="32"/>
  <c r="F446" i="32"/>
  <c r="E446" i="32"/>
  <c r="G445" i="32"/>
  <c r="F445" i="32"/>
  <c r="E445" i="32"/>
  <c r="G444" i="32"/>
  <c r="F444" i="32"/>
  <c r="E444" i="32"/>
  <c r="G443" i="32"/>
  <c r="E443" i="32"/>
  <c r="G442" i="32"/>
  <c r="G441" i="32"/>
  <c r="F441" i="32"/>
  <c r="E441" i="32"/>
  <c r="G438" i="32"/>
  <c r="F438" i="32"/>
  <c r="E438" i="32"/>
  <c r="G437" i="32"/>
  <c r="G436" i="32"/>
  <c r="G435" i="32"/>
  <c r="F435" i="32"/>
  <c r="E435" i="32"/>
  <c r="G434" i="32"/>
  <c r="F434" i="32"/>
  <c r="E434" i="32"/>
  <c r="G433" i="32"/>
  <c r="G432" i="32"/>
  <c r="G431" i="32"/>
  <c r="F431" i="32"/>
  <c r="G430" i="32"/>
  <c r="G429" i="32"/>
  <c r="F429" i="32"/>
  <c r="E429" i="32"/>
  <c r="G428" i="32"/>
  <c r="G427" i="32"/>
  <c r="F427" i="32"/>
  <c r="E427" i="32"/>
  <c r="G426" i="32"/>
  <c r="F426" i="32"/>
  <c r="E426" i="32"/>
  <c r="G425" i="32"/>
  <c r="F425" i="32"/>
  <c r="E425" i="32"/>
  <c r="G424" i="32"/>
  <c r="F424" i="32"/>
  <c r="E424" i="32"/>
  <c r="G423" i="32"/>
  <c r="G422" i="32"/>
  <c r="F422" i="32"/>
  <c r="E422" i="32"/>
  <c r="G421" i="32"/>
  <c r="G420" i="32"/>
  <c r="G419" i="32"/>
  <c r="G418" i="32"/>
  <c r="G417" i="32"/>
  <c r="G416" i="32"/>
  <c r="G415" i="32"/>
  <c r="F415" i="32"/>
  <c r="E415" i="32"/>
  <c r="G414" i="32"/>
  <c r="F414" i="32"/>
  <c r="E414" i="32"/>
  <c r="G413" i="32"/>
  <c r="G412" i="32"/>
  <c r="F412" i="32"/>
  <c r="E412" i="32"/>
  <c r="G411" i="32"/>
  <c r="G410" i="32"/>
  <c r="E410" i="32"/>
  <c r="G409" i="32"/>
  <c r="F409" i="32"/>
  <c r="G408" i="32"/>
  <c r="F408" i="32"/>
  <c r="E408" i="32"/>
  <c r="G407" i="32"/>
  <c r="G406" i="32"/>
  <c r="G405" i="32"/>
  <c r="G403" i="32"/>
  <c r="F403" i="32"/>
  <c r="E403" i="32"/>
  <c r="G402" i="32"/>
  <c r="G401" i="32"/>
  <c r="F401" i="32"/>
  <c r="E401" i="32"/>
  <c r="G400" i="32"/>
  <c r="F400" i="32"/>
  <c r="E400" i="32"/>
  <c r="G399" i="32"/>
  <c r="F399" i="32"/>
  <c r="G398" i="32"/>
  <c r="G397" i="32"/>
  <c r="F397" i="32"/>
  <c r="E397" i="32"/>
  <c r="G396" i="32"/>
  <c r="G395" i="32"/>
  <c r="G394" i="32"/>
  <c r="G393" i="32"/>
  <c r="F393" i="32"/>
  <c r="E393" i="32"/>
  <c r="G392" i="32"/>
  <c r="G391" i="32"/>
  <c r="G390" i="32"/>
  <c r="G389" i="32"/>
  <c r="G388" i="32"/>
  <c r="F388" i="32"/>
  <c r="E388" i="32"/>
  <c r="G387" i="32"/>
  <c r="G386" i="32"/>
  <c r="G385" i="32"/>
  <c r="G384" i="32"/>
  <c r="F384" i="32"/>
  <c r="E384" i="32"/>
  <c r="G383" i="32"/>
  <c r="G382" i="32"/>
  <c r="G381" i="32"/>
  <c r="G380" i="32"/>
  <c r="G379" i="32"/>
  <c r="G378" i="32"/>
  <c r="F378" i="32"/>
  <c r="G377" i="32"/>
  <c r="G376" i="32"/>
  <c r="G375" i="32"/>
  <c r="F375" i="32"/>
  <c r="G374" i="32"/>
  <c r="G373" i="32"/>
  <c r="G372" i="32"/>
  <c r="G371" i="32"/>
  <c r="G370" i="32"/>
  <c r="E370" i="32"/>
  <c r="G369" i="32"/>
  <c r="G368" i="32"/>
  <c r="G367" i="32"/>
  <c r="G366" i="32"/>
  <c r="G365" i="32"/>
  <c r="G364" i="32"/>
  <c r="G363" i="32"/>
  <c r="G362" i="32"/>
  <c r="G361" i="32"/>
  <c r="F361" i="32"/>
  <c r="E361" i="32"/>
  <c r="G360" i="32"/>
  <c r="F360" i="32"/>
  <c r="E360" i="32"/>
  <c r="G359" i="32"/>
  <c r="G358" i="32"/>
  <c r="G357" i="32"/>
  <c r="C356" i="32"/>
  <c r="E548" i="32" s="1"/>
  <c r="G350" i="32"/>
  <c r="G349" i="32"/>
  <c r="E349" i="32"/>
  <c r="G348" i="32"/>
  <c r="G347" i="32"/>
  <c r="E347" i="32"/>
  <c r="G346" i="32"/>
  <c r="F346" i="32"/>
  <c r="G344" i="32"/>
  <c r="F344" i="32"/>
  <c r="E344" i="32"/>
  <c r="F342" i="32"/>
  <c r="E342" i="32"/>
  <c r="G341" i="32"/>
  <c r="E341" i="32"/>
  <c r="G340" i="32"/>
  <c r="F340" i="32"/>
  <c r="E340" i="32"/>
  <c r="G339" i="32"/>
  <c r="G338" i="32"/>
  <c r="F338" i="32"/>
  <c r="G337" i="32"/>
  <c r="F337" i="32"/>
  <c r="E337" i="32"/>
  <c r="G336" i="32"/>
  <c r="F336" i="32"/>
  <c r="E336" i="32"/>
  <c r="G335" i="32"/>
  <c r="F335" i="32"/>
  <c r="E335" i="32"/>
  <c r="G334" i="32"/>
  <c r="G333" i="32"/>
  <c r="G332" i="32"/>
  <c r="E332" i="32"/>
  <c r="G331" i="32"/>
  <c r="E331" i="32"/>
  <c r="G330" i="32"/>
  <c r="G329" i="32"/>
  <c r="F329" i="32"/>
  <c r="E329" i="32"/>
  <c r="G328" i="32"/>
  <c r="F328" i="32"/>
  <c r="E328" i="32"/>
  <c r="G327" i="32"/>
  <c r="G326" i="32"/>
  <c r="F326" i="32"/>
  <c r="E326" i="32"/>
  <c r="G325" i="32"/>
  <c r="G324" i="32"/>
  <c r="F324" i="32"/>
  <c r="G323" i="32"/>
  <c r="G322" i="32"/>
  <c r="F322" i="32"/>
  <c r="E322" i="32"/>
  <c r="G321" i="32"/>
  <c r="E321" i="32"/>
  <c r="G320" i="32"/>
  <c r="G319" i="32"/>
  <c r="G318" i="32"/>
  <c r="F318" i="32"/>
  <c r="E318" i="32"/>
  <c r="G317" i="32"/>
  <c r="F317" i="32"/>
  <c r="E317" i="32"/>
  <c r="G316" i="32"/>
  <c r="F316" i="32"/>
  <c r="G315" i="32"/>
  <c r="F315" i="32"/>
  <c r="E315" i="32"/>
  <c r="G314" i="32"/>
  <c r="G313" i="32"/>
  <c r="G312" i="32"/>
  <c r="G311" i="32"/>
  <c r="G310" i="32"/>
  <c r="G309" i="32"/>
  <c r="F309" i="32"/>
  <c r="E309" i="32"/>
  <c r="G308" i="32"/>
  <c r="G307" i="32"/>
  <c r="E307" i="32"/>
  <c r="G306" i="32"/>
  <c r="F306" i="32"/>
  <c r="G305" i="32"/>
  <c r="F305" i="32"/>
  <c r="E305" i="32"/>
  <c r="G304" i="32"/>
  <c r="G303" i="32"/>
  <c r="E303" i="32"/>
  <c r="G302" i="32"/>
  <c r="F302" i="32"/>
  <c r="E302" i="32"/>
  <c r="G301" i="32"/>
  <c r="F301" i="32"/>
  <c r="G300" i="32"/>
  <c r="G299" i="32"/>
  <c r="G298" i="32"/>
  <c r="F298" i="32"/>
  <c r="E298" i="32"/>
  <c r="G297" i="32"/>
  <c r="G296" i="32"/>
  <c r="G295" i="32"/>
  <c r="G294" i="32"/>
  <c r="G293" i="32"/>
  <c r="G292" i="32"/>
  <c r="F292" i="32"/>
  <c r="G291" i="32"/>
  <c r="F291" i="32"/>
  <c r="E291" i="32"/>
  <c r="G290" i="32"/>
  <c r="F290" i="32"/>
  <c r="E290" i="32"/>
  <c r="G289" i="32"/>
  <c r="G288" i="32"/>
  <c r="F288" i="32"/>
  <c r="G287" i="32"/>
  <c r="F287" i="32"/>
  <c r="E287" i="32"/>
  <c r="G286" i="32"/>
  <c r="G285" i="32"/>
  <c r="F285" i="32"/>
  <c r="E285" i="32"/>
  <c r="G284" i="32"/>
  <c r="G283" i="32"/>
  <c r="G282" i="32"/>
  <c r="G281" i="32"/>
  <c r="G280" i="32"/>
  <c r="F280" i="32"/>
  <c r="E280" i="32"/>
  <c r="G279" i="32"/>
  <c r="F279" i="32"/>
  <c r="E279" i="32"/>
  <c r="G278" i="32"/>
  <c r="F278" i="32"/>
  <c r="E278" i="32"/>
  <c r="G277" i="32"/>
  <c r="F277" i="32"/>
  <c r="E277" i="32"/>
  <c r="G276" i="32"/>
  <c r="F276" i="32"/>
  <c r="E276" i="32"/>
  <c r="G275" i="32"/>
  <c r="F275" i="32"/>
  <c r="E275" i="32"/>
  <c r="G274" i="32"/>
  <c r="F274" i="32"/>
  <c r="G273" i="32"/>
  <c r="F273" i="32"/>
  <c r="E273" i="32"/>
  <c r="G272" i="32"/>
  <c r="G271" i="32"/>
  <c r="F271" i="32"/>
  <c r="E271" i="32"/>
  <c r="G270" i="32"/>
  <c r="G269" i="32"/>
  <c r="F269" i="32"/>
  <c r="E269" i="32"/>
  <c r="G268" i="32"/>
  <c r="E268" i="32"/>
  <c r="G267" i="32"/>
  <c r="F267" i="32"/>
  <c r="E267" i="32"/>
  <c r="G266" i="32"/>
  <c r="G265" i="32"/>
  <c r="G264" i="32"/>
  <c r="F264" i="32"/>
  <c r="G263" i="32"/>
  <c r="F263" i="32"/>
  <c r="E263" i="32"/>
  <c r="G262" i="32"/>
  <c r="F262" i="32"/>
  <c r="G261" i="32"/>
  <c r="F261" i="32"/>
  <c r="E261" i="32"/>
  <c r="G260" i="32"/>
  <c r="F260" i="32"/>
  <c r="E260" i="32"/>
  <c r="G259" i="32"/>
  <c r="G258" i="32"/>
  <c r="F258" i="32"/>
  <c r="E258" i="32"/>
  <c r="G257" i="32"/>
  <c r="F257" i="32"/>
  <c r="E257" i="32"/>
  <c r="G256" i="32"/>
  <c r="F256" i="32"/>
  <c r="G255" i="32"/>
  <c r="E255" i="32"/>
  <c r="G254" i="32"/>
  <c r="E254" i="32"/>
  <c r="G253" i="32"/>
  <c r="F253" i="32"/>
  <c r="E253" i="32"/>
  <c r="G252" i="32"/>
  <c r="F252" i="32"/>
  <c r="G251" i="32"/>
  <c r="F251" i="32"/>
  <c r="G250" i="32"/>
  <c r="G249" i="32"/>
  <c r="F249" i="32"/>
  <c r="E249" i="32"/>
  <c r="G248" i="32"/>
  <c r="F248" i="32"/>
  <c r="E248" i="32"/>
  <c r="G247" i="32"/>
  <c r="G246" i="32"/>
  <c r="F246" i="32"/>
  <c r="G245" i="32"/>
  <c r="F245" i="32"/>
  <c r="E245" i="32"/>
  <c r="G244" i="32"/>
  <c r="G242" i="32"/>
  <c r="F242" i="32"/>
  <c r="E242" i="32"/>
  <c r="G241" i="32"/>
  <c r="F241" i="32"/>
  <c r="G240" i="32"/>
  <c r="F240" i="32"/>
  <c r="E240" i="32"/>
  <c r="G239" i="32"/>
  <c r="F239" i="32"/>
  <c r="E239" i="32"/>
  <c r="G238" i="32"/>
  <c r="F238" i="32"/>
  <c r="E238" i="32"/>
  <c r="G237" i="32"/>
  <c r="G236" i="32"/>
  <c r="E236" i="32"/>
  <c r="G235" i="32"/>
  <c r="F235" i="32"/>
  <c r="E235" i="32"/>
  <c r="G234" i="32"/>
  <c r="G233" i="32"/>
  <c r="E233" i="32"/>
  <c r="G232" i="32"/>
  <c r="E232" i="32"/>
  <c r="G231" i="32"/>
  <c r="G230" i="32"/>
  <c r="F230" i="32"/>
  <c r="G229" i="32"/>
  <c r="E229" i="32"/>
  <c r="G228" i="32"/>
  <c r="F228" i="32"/>
  <c r="G227" i="32"/>
  <c r="F227" i="32"/>
  <c r="E227" i="32"/>
  <c r="G226" i="32"/>
  <c r="F226" i="32"/>
  <c r="E226" i="32"/>
  <c r="G225" i="32"/>
  <c r="F225" i="32"/>
  <c r="E225" i="32"/>
  <c r="G224" i="32"/>
  <c r="G223" i="32"/>
  <c r="F223" i="32"/>
  <c r="E223" i="32"/>
  <c r="G222" i="32"/>
  <c r="E222" i="32"/>
  <c r="G221" i="32"/>
  <c r="F221" i="32"/>
  <c r="G220" i="32"/>
  <c r="G219" i="32"/>
  <c r="G218" i="32"/>
  <c r="G217" i="32"/>
  <c r="F217" i="32"/>
  <c r="G216" i="32"/>
  <c r="G215" i="32"/>
  <c r="G214" i="32"/>
  <c r="G213" i="32"/>
  <c r="F213" i="32"/>
  <c r="E213" i="32"/>
  <c r="G212" i="32"/>
  <c r="G211" i="32"/>
  <c r="G210" i="32"/>
  <c r="G209" i="32"/>
  <c r="G208" i="32"/>
  <c r="G207" i="32"/>
  <c r="G205" i="32"/>
  <c r="G204" i="32"/>
  <c r="G203" i="32"/>
  <c r="G202" i="32"/>
  <c r="G201" i="32"/>
  <c r="F201" i="32"/>
  <c r="E201" i="32"/>
  <c r="G200" i="32"/>
  <c r="E200" i="32"/>
  <c r="G199" i="32"/>
  <c r="G198" i="32"/>
  <c r="G197" i="32"/>
  <c r="E197" i="32"/>
  <c r="G196" i="32"/>
  <c r="G195" i="32"/>
  <c r="G194" i="32"/>
  <c r="E194" i="32"/>
  <c r="G193" i="32"/>
  <c r="G192" i="32"/>
  <c r="G191" i="32"/>
  <c r="G190" i="32"/>
  <c r="G189" i="32"/>
  <c r="F189" i="32"/>
  <c r="E189" i="32"/>
  <c r="G188" i="32"/>
  <c r="F188" i="32"/>
  <c r="E188" i="32"/>
  <c r="G187" i="32"/>
  <c r="G186" i="32"/>
  <c r="G185" i="32"/>
  <c r="E185" i="32"/>
  <c r="G184" i="32"/>
  <c r="G182" i="32"/>
  <c r="G181" i="32"/>
  <c r="F181" i="32"/>
  <c r="E181" i="32"/>
  <c r="G180" i="32"/>
  <c r="G179" i="32"/>
  <c r="G178" i="32"/>
  <c r="C177" i="32"/>
  <c r="G171" i="32"/>
  <c r="F171" i="32"/>
  <c r="E171" i="32"/>
  <c r="G170" i="32"/>
  <c r="F170" i="32"/>
  <c r="E170" i="32"/>
  <c r="F169" i="32"/>
  <c r="E169" i="32"/>
  <c r="G167" i="32"/>
  <c r="F167" i="32"/>
  <c r="E167" i="32"/>
  <c r="G166" i="32"/>
  <c r="F166" i="32"/>
  <c r="E166" i="32"/>
  <c r="G164" i="32"/>
  <c r="F164" i="32"/>
  <c r="G163" i="32"/>
  <c r="F163" i="32"/>
  <c r="E163" i="32"/>
  <c r="G162" i="32"/>
  <c r="F162" i="32"/>
  <c r="E162" i="32"/>
  <c r="G160" i="32"/>
  <c r="G159" i="32"/>
  <c r="G158" i="32"/>
  <c r="G156" i="32"/>
  <c r="G155" i="32"/>
  <c r="E155" i="32"/>
  <c r="G154" i="32"/>
  <c r="F154" i="32"/>
  <c r="E154" i="32"/>
  <c r="G153" i="32"/>
  <c r="E153" i="32"/>
  <c r="G152" i="32"/>
  <c r="E152" i="32"/>
  <c r="G151" i="32"/>
  <c r="F151" i="32"/>
  <c r="E151" i="32"/>
  <c r="G150" i="32"/>
  <c r="F150" i="32"/>
  <c r="E150" i="32"/>
  <c r="G149" i="32"/>
  <c r="E149" i="32"/>
  <c r="G148" i="32"/>
  <c r="F148" i="32"/>
  <c r="E148" i="32"/>
  <c r="G147" i="32"/>
  <c r="G146" i="32"/>
  <c r="G145" i="32"/>
  <c r="E145" i="32"/>
  <c r="G144" i="32"/>
  <c r="E144" i="32"/>
  <c r="G143" i="32"/>
  <c r="E143" i="32"/>
  <c r="G142" i="32"/>
  <c r="F142" i="32"/>
  <c r="E142" i="32"/>
  <c r="G141" i="32"/>
  <c r="G139" i="32"/>
  <c r="G138" i="32"/>
  <c r="E137" i="32"/>
  <c r="G135" i="32"/>
  <c r="G134" i="32"/>
  <c r="F134" i="32"/>
  <c r="G131" i="32"/>
  <c r="F131" i="32"/>
  <c r="E131" i="32"/>
  <c r="G130" i="32"/>
  <c r="G128" i="32"/>
  <c r="G127" i="32"/>
  <c r="G126" i="32"/>
  <c r="E125" i="32"/>
  <c r="G124" i="32"/>
  <c r="G123" i="32"/>
  <c r="G122" i="32"/>
  <c r="F122" i="32"/>
  <c r="E122" i="32"/>
  <c r="G121" i="32"/>
  <c r="F121" i="32"/>
  <c r="E121" i="32"/>
  <c r="G119" i="32"/>
  <c r="G118" i="32"/>
  <c r="G117" i="32"/>
  <c r="G116" i="32"/>
  <c r="G115" i="32"/>
  <c r="G114" i="32"/>
  <c r="G113" i="32"/>
  <c r="G112" i="32"/>
  <c r="G111" i="32"/>
  <c r="G110" i="32"/>
  <c r="F110" i="32"/>
  <c r="E110" i="32"/>
  <c r="G108" i="32"/>
  <c r="F108" i="32"/>
  <c r="E108" i="32"/>
  <c r="G107" i="32"/>
  <c r="G106" i="32"/>
  <c r="F105" i="32"/>
  <c r="E105" i="32"/>
  <c r="G104" i="32"/>
  <c r="F104" i="32"/>
  <c r="E104" i="32"/>
  <c r="G103" i="32"/>
  <c r="E103" i="32"/>
  <c r="G102" i="32"/>
  <c r="E101" i="32"/>
  <c r="G100" i="32"/>
  <c r="F100" i="32"/>
  <c r="E100" i="32"/>
  <c r="G99" i="32"/>
  <c r="G98" i="32"/>
  <c r="G97" i="32"/>
  <c r="G96" i="32"/>
  <c r="G95" i="32"/>
  <c r="G94" i="32"/>
  <c r="G92" i="32"/>
  <c r="G91" i="32"/>
  <c r="G90" i="32"/>
  <c r="F90" i="32"/>
  <c r="G88" i="32"/>
  <c r="F88" i="32"/>
  <c r="E88" i="32"/>
  <c r="G87" i="32"/>
  <c r="F87" i="32"/>
  <c r="G86" i="32"/>
  <c r="F85" i="32"/>
  <c r="G83" i="32"/>
  <c r="G82" i="32"/>
  <c r="F82" i="32"/>
  <c r="E82" i="32"/>
  <c r="G80" i="32"/>
  <c r="G79" i="32"/>
  <c r="G78" i="32"/>
  <c r="G77" i="32"/>
  <c r="C76" i="32"/>
  <c r="E157" i="32" s="1"/>
  <c r="G70" i="32"/>
  <c r="F70" i="32"/>
  <c r="E70" i="32"/>
  <c r="G69" i="32"/>
  <c r="G67" i="32"/>
  <c r="F67" i="32"/>
  <c r="G65" i="32"/>
  <c r="F65" i="32"/>
  <c r="E65" i="32"/>
  <c r="G63" i="32"/>
  <c r="E63" i="32"/>
  <c r="G62" i="32"/>
  <c r="F62" i="32"/>
  <c r="E62" i="32"/>
  <c r="G61" i="32"/>
  <c r="F61" i="32"/>
  <c r="E61" i="32"/>
  <c r="F60" i="32"/>
  <c r="E60" i="32"/>
  <c r="G59" i="32"/>
  <c r="G58" i="32"/>
  <c r="F58" i="32"/>
  <c r="E58" i="32"/>
  <c r="G57" i="32"/>
  <c r="F57" i="32"/>
  <c r="E57" i="32"/>
  <c r="E56" i="32"/>
  <c r="G55" i="32"/>
  <c r="F55" i="32"/>
  <c r="E55" i="32"/>
  <c r="G54" i="32"/>
  <c r="G53" i="32"/>
  <c r="E53" i="32"/>
  <c r="F52" i="32"/>
  <c r="E52" i="32"/>
  <c r="G51" i="32"/>
  <c r="E51" i="32"/>
  <c r="G50" i="32"/>
  <c r="G49" i="32"/>
  <c r="G48" i="32"/>
  <c r="E48" i="32"/>
  <c r="G47" i="32"/>
  <c r="F47" i="32"/>
  <c r="E47" i="32"/>
  <c r="G46" i="32"/>
  <c r="F46" i="32"/>
  <c r="E46" i="32"/>
  <c r="G45" i="32"/>
  <c r="G43" i="32"/>
  <c r="G42" i="32"/>
  <c r="F42" i="32"/>
  <c r="E42" i="32"/>
  <c r="G41" i="32"/>
  <c r="F41" i="32"/>
  <c r="E41" i="32"/>
  <c r="F40" i="32"/>
  <c r="E40" i="32"/>
  <c r="G39" i="32"/>
  <c r="F39" i="32"/>
  <c r="G38" i="32"/>
  <c r="G37" i="32"/>
  <c r="F37" i="32"/>
  <c r="G35" i="32"/>
  <c r="F35" i="32"/>
  <c r="E35" i="32"/>
  <c r="G34" i="32"/>
  <c r="F34" i="32"/>
  <c r="E34" i="32"/>
  <c r="G33" i="32"/>
  <c r="F32" i="32"/>
  <c r="E32" i="32"/>
  <c r="G31" i="32"/>
  <c r="F31" i="32"/>
  <c r="E31" i="32"/>
  <c r="G30" i="32"/>
  <c r="G29" i="32"/>
  <c r="G27" i="32"/>
  <c r="G26" i="32"/>
  <c r="G25" i="32"/>
  <c r="F25" i="32"/>
  <c r="E25" i="32"/>
  <c r="E24" i="32"/>
  <c r="G23" i="32"/>
  <c r="F23" i="32"/>
  <c r="E23" i="32"/>
  <c r="G22" i="32"/>
  <c r="E22" i="32"/>
  <c r="G21" i="32"/>
  <c r="F21" i="32"/>
  <c r="E21" i="32"/>
  <c r="G20" i="32"/>
  <c r="F20" i="32"/>
  <c r="E20" i="32"/>
  <c r="C19" i="32"/>
  <c r="E49" i="32" s="1"/>
  <c r="G618" i="31"/>
  <c r="G617" i="31"/>
  <c r="E617" i="31"/>
  <c r="E616" i="31"/>
  <c r="G615" i="31"/>
  <c r="F615" i="31"/>
  <c r="E615" i="31"/>
  <c r="G614" i="31"/>
  <c r="G613" i="31"/>
  <c r="F613" i="31"/>
  <c r="E613" i="31"/>
  <c r="G612" i="31"/>
  <c r="E612" i="31"/>
  <c r="G611" i="31"/>
  <c r="E611" i="31"/>
  <c r="G610" i="31"/>
  <c r="G609" i="31"/>
  <c r="G607" i="31"/>
  <c r="G606" i="31"/>
  <c r="G605" i="31"/>
  <c r="F605" i="31"/>
  <c r="E605" i="31"/>
  <c r="E604" i="31"/>
  <c r="G603" i="31"/>
  <c r="F603" i="31"/>
  <c r="E603" i="31"/>
  <c r="G602" i="31"/>
  <c r="G601" i="31"/>
  <c r="F601" i="31"/>
  <c r="E601" i="31"/>
  <c r="E600" i="31"/>
  <c r="G599" i="31"/>
  <c r="F599" i="31"/>
  <c r="E599" i="31"/>
  <c r="G598" i="31"/>
  <c r="E598" i="31"/>
  <c r="G597" i="31"/>
  <c r="F597" i="31"/>
  <c r="G595" i="31"/>
  <c r="G594" i="31"/>
  <c r="G593" i="31"/>
  <c r="G592" i="31"/>
  <c r="F592" i="31"/>
  <c r="C591" i="31"/>
  <c r="E608" i="31" s="1"/>
  <c r="G585" i="31"/>
  <c r="E585" i="31"/>
  <c r="G584" i="31"/>
  <c r="F584" i="31"/>
  <c r="E584" i="31"/>
  <c r="G583" i="31"/>
  <c r="F583" i="31"/>
  <c r="G582" i="31"/>
  <c r="F582" i="31"/>
  <c r="E582" i="31"/>
  <c r="F581" i="31"/>
  <c r="E581" i="31"/>
  <c r="F580" i="31"/>
  <c r="E580" i="31"/>
  <c r="G579" i="31"/>
  <c r="G578" i="31"/>
  <c r="F577" i="31"/>
  <c r="E577" i="31"/>
  <c r="F576" i="31"/>
  <c r="E576" i="31"/>
  <c r="G575" i="31"/>
  <c r="F575" i="31"/>
  <c r="E575" i="31"/>
  <c r="G574" i="31"/>
  <c r="F574" i="31"/>
  <c r="E574" i="31"/>
  <c r="F573" i="31"/>
  <c r="E573" i="31"/>
  <c r="G571" i="31"/>
  <c r="G570" i="31"/>
  <c r="F568" i="31"/>
  <c r="E568" i="31"/>
  <c r="G567" i="31"/>
  <c r="F567" i="31"/>
  <c r="E567" i="31"/>
  <c r="G566" i="31"/>
  <c r="E565" i="31"/>
  <c r="G563" i="31"/>
  <c r="F563" i="31"/>
  <c r="E563" i="31"/>
  <c r="G562" i="31"/>
  <c r="G560" i="31"/>
  <c r="F560" i="31"/>
  <c r="E560" i="31"/>
  <c r="G559" i="31"/>
  <c r="F559" i="31"/>
  <c r="E559" i="31"/>
  <c r="G558" i="31"/>
  <c r="F558" i="31"/>
  <c r="E558" i="31"/>
  <c r="G557" i="31"/>
  <c r="E557" i="31"/>
  <c r="G556" i="31"/>
  <c r="E556" i="31"/>
  <c r="G555" i="31"/>
  <c r="F555" i="31"/>
  <c r="E555" i="31"/>
  <c r="G554" i="31"/>
  <c r="E554" i="31"/>
  <c r="G553" i="31"/>
  <c r="E553" i="31"/>
  <c r="G552" i="31"/>
  <c r="F552" i="31"/>
  <c r="E552" i="31"/>
  <c r="G551" i="31"/>
  <c r="F551" i="31"/>
  <c r="E551" i="31"/>
  <c r="G550" i="31"/>
  <c r="G548" i="31"/>
  <c r="G547" i="31"/>
  <c r="E547" i="31"/>
  <c r="G546" i="31"/>
  <c r="F544" i="31"/>
  <c r="E544" i="31"/>
  <c r="G543" i="31"/>
  <c r="F543" i="31"/>
  <c r="E543" i="31"/>
  <c r="G542" i="31"/>
  <c r="E541" i="31"/>
  <c r="G540" i="31"/>
  <c r="E540" i="31"/>
  <c r="G539" i="31"/>
  <c r="F539" i="31"/>
  <c r="E539" i="31"/>
  <c r="G538" i="31"/>
  <c r="E538" i="31"/>
  <c r="E537" i="31"/>
  <c r="G536" i="31"/>
  <c r="E536" i="31"/>
  <c r="G535" i="31"/>
  <c r="F535" i="31"/>
  <c r="E535" i="31"/>
  <c r="G534" i="31"/>
  <c r="F534" i="31"/>
  <c r="E534" i="31"/>
  <c r="E533" i="31"/>
  <c r="G532" i="31"/>
  <c r="E532" i="31"/>
  <c r="G531" i="31"/>
  <c r="F531" i="31"/>
  <c r="E531" i="31"/>
  <c r="G530" i="31"/>
  <c r="F530" i="31"/>
  <c r="E530" i="31"/>
  <c r="E529" i="31"/>
  <c r="G528" i="31"/>
  <c r="E528" i="31"/>
  <c r="G527" i="31"/>
  <c r="G526" i="31"/>
  <c r="G523" i="31"/>
  <c r="F523" i="31"/>
  <c r="E523" i="31"/>
  <c r="G522" i="31"/>
  <c r="F522" i="31"/>
  <c r="G521" i="31"/>
  <c r="G519" i="31"/>
  <c r="F519" i="31"/>
  <c r="E519" i="31"/>
  <c r="G518" i="31"/>
  <c r="E517" i="31"/>
  <c r="E516" i="31"/>
  <c r="G515" i="31"/>
  <c r="F515" i="31"/>
  <c r="E515" i="31"/>
  <c r="G514" i="31"/>
  <c r="F514" i="31"/>
  <c r="E514" i="31"/>
  <c r="E513" i="31"/>
  <c r="E512" i="31"/>
  <c r="G511" i="31"/>
  <c r="F511" i="31"/>
  <c r="E511" i="31"/>
  <c r="G510" i="31"/>
  <c r="E509" i="31"/>
  <c r="G508" i="31"/>
  <c r="E508" i="31"/>
  <c r="G507" i="31"/>
  <c r="F507" i="31"/>
  <c r="G506" i="31"/>
  <c r="F506" i="31"/>
  <c r="E506" i="31"/>
  <c r="G503" i="31"/>
  <c r="F503" i="31"/>
  <c r="E503" i="31"/>
  <c r="G502" i="31"/>
  <c r="F502" i="31"/>
  <c r="G501" i="31"/>
  <c r="F501" i="31"/>
  <c r="E501" i="31"/>
  <c r="G500" i="31"/>
  <c r="G499" i="31"/>
  <c r="G498" i="31"/>
  <c r="F498" i="31"/>
  <c r="E498" i="31"/>
  <c r="G497" i="31"/>
  <c r="E497" i="31"/>
  <c r="G496" i="31"/>
  <c r="G495" i="31"/>
  <c r="E495" i="31"/>
  <c r="G494" i="31"/>
  <c r="G493" i="31"/>
  <c r="G492" i="31"/>
  <c r="F492" i="31"/>
  <c r="E492" i="31"/>
  <c r="G491" i="31"/>
  <c r="G490" i="31"/>
  <c r="F490" i="31"/>
  <c r="E490" i="31"/>
  <c r="G489" i="31"/>
  <c r="G488" i="31"/>
  <c r="E488" i="31"/>
  <c r="G487" i="31"/>
  <c r="F487" i="31"/>
  <c r="E487" i="31"/>
  <c r="G486" i="31"/>
  <c r="G485" i="31"/>
  <c r="F485" i="31"/>
  <c r="E485" i="31"/>
  <c r="G484" i="31"/>
  <c r="F484" i="31"/>
  <c r="E484" i="31"/>
  <c r="G483" i="31"/>
  <c r="E483" i="31"/>
  <c r="G482" i="31"/>
  <c r="F482" i="31"/>
  <c r="E482" i="31"/>
  <c r="G481" i="31"/>
  <c r="G480" i="31"/>
  <c r="F480" i="31"/>
  <c r="E480" i="31"/>
  <c r="G479" i="31"/>
  <c r="G478" i="31"/>
  <c r="G477" i="31"/>
  <c r="E477" i="31"/>
  <c r="G476" i="31"/>
  <c r="F476" i="31"/>
  <c r="E476" i="31"/>
  <c r="G475" i="31"/>
  <c r="G474" i="31"/>
  <c r="G473" i="31"/>
  <c r="F473" i="31"/>
  <c r="G472" i="31"/>
  <c r="F472" i="31"/>
  <c r="G471" i="31"/>
  <c r="G470" i="31"/>
  <c r="G469" i="31"/>
  <c r="G468" i="31"/>
  <c r="G467" i="31"/>
  <c r="G466" i="31"/>
  <c r="G465" i="31"/>
  <c r="G464" i="31"/>
  <c r="F464" i="31"/>
  <c r="E464" i="31"/>
  <c r="G463" i="31"/>
  <c r="F463" i="31"/>
  <c r="G462" i="31"/>
  <c r="F462" i="31"/>
  <c r="E462" i="31"/>
  <c r="G461" i="31"/>
  <c r="F461" i="31"/>
  <c r="E461" i="31"/>
  <c r="G460" i="31"/>
  <c r="E460" i="31"/>
  <c r="G459" i="31"/>
  <c r="F459" i="31"/>
  <c r="E459" i="31"/>
  <c r="G458" i="31"/>
  <c r="F458" i="31"/>
  <c r="E458" i="31"/>
  <c r="G457" i="31"/>
  <c r="F457" i="31"/>
  <c r="E457" i="31"/>
  <c r="G456" i="31"/>
  <c r="F456" i="31"/>
  <c r="E456" i="31"/>
  <c r="G455" i="31"/>
  <c r="G454" i="31"/>
  <c r="F454" i="31"/>
  <c r="E454" i="31"/>
  <c r="G453" i="31"/>
  <c r="G452" i="31"/>
  <c r="G451" i="31"/>
  <c r="G450" i="31"/>
  <c r="F450" i="31"/>
  <c r="E450" i="31"/>
  <c r="G449" i="31"/>
  <c r="G448" i="31"/>
  <c r="E448" i="31"/>
  <c r="G447" i="31"/>
  <c r="G446" i="31"/>
  <c r="F446" i="31"/>
  <c r="E446" i="31"/>
  <c r="G445" i="31"/>
  <c r="F445" i="31"/>
  <c r="E445" i="31"/>
  <c r="G444" i="31"/>
  <c r="G443" i="31"/>
  <c r="F443" i="31"/>
  <c r="E443" i="31"/>
  <c r="G442" i="31"/>
  <c r="G441" i="31"/>
  <c r="F441" i="31"/>
  <c r="E441" i="31"/>
  <c r="G438" i="31"/>
  <c r="F438" i="31"/>
  <c r="E438" i="31"/>
  <c r="G437" i="31"/>
  <c r="G436" i="31"/>
  <c r="F436" i="31"/>
  <c r="G435" i="31"/>
  <c r="F435" i="31"/>
  <c r="E435" i="31"/>
  <c r="G434" i="31"/>
  <c r="F434" i="31"/>
  <c r="E434" i="31"/>
  <c r="G433" i="31"/>
  <c r="G432" i="31"/>
  <c r="G431" i="31"/>
  <c r="F431" i="31"/>
  <c r="E431" i="31"/>
  <c r="G430" i="31"/>
  <c r="E430" i="31"/>
  <c r="G429" i="31"/>
  <c r="F429" i="31"/>
  <c r="G428" i="31"/>
  <c r="G427" i="31"/>
  <c r="F427" i="31"/>
  <c r="E427" i="31"/>
  <c r="G426" i="31"/>
  <c r="F426" i="31"/>
  <c r="E426" i="31"/>
  <c r="G425" i="31"/>
  <c r="F425" i="31"/>
  <c r="E425" i="31"/>
  <c r="G424" i="31"/>
  <c r="F424" i="31"/>
  <c r="E424" i="31"/>
  <c r="G423" i="31"/>
  <c r="F423" i="31"/>
  <c r="E423" i="31"/>
  <c r="G422" i="31"/>
  <c r="F422" i="31"/>
  <c r="E422" i="31"/>
  <c r="G421" i="31"/>
  <c r="F421" i="31"/>
  <c r="E421" i="31"/>
  <c r="G420" i="31"/>
  <c r="G419" i="31"/>
  <c r="G418" i="31"/>
  <c r="G417" i="31"/>
  <c r="G416" i="31"/>
  <c r="G415" i="31"/>
  <c r="F415" i="31"/>
  <c r="E415" i="31"/>
  <c r="G414" i="31"/>
  <c r="F414" i="31"/>
  <c r="E414" i="31"/>
  <c r="G413" i="31"/>
  <c r="E413" i="31"/>
  <c r="G412" i="31"/>
  <c r="F412" i="31"/>
  <c r="E412" i="31"/>
  <c r="G411" i="31"/>
  <c r="G410" i="31"/>
  <c r="F410" i="31"/>
  <c r="E410" i="31"/>
  <c r="G409" i="31"/>
  <c r="G408" i="31"/>
  <c r="F408" i="31"/>
  <c r="E408" i="31"/>
  <c r="G407" i="31"/>
  <c r="G406" i="31"/>
  <c r="G405" i="31"/>
  <c r="G403" i="31"/>
  <c r="F403" i="31"/>
  <c r="E403" i="31"/>
  <c r="G402" i="31"/>
  <c r="G401" i="31"/>
  <c r="F401" i="31"/>
  <c r="E401" i="31"/>
  <c r="G400" i="31"/>
  <c r="F400" i="31"/>
  <c r="E400" i="31"/>
  <c r="G399" i="31"/>
  <c r="F399" i="31"/>
  <c r="E399" i="31"/>
  <c r="G398" i="31"/>
  <c r="F398" i="31"/>
  <c r="E398" i="31"/>
  <c r="G397" i="31"/>
  <c r="F397" i="31"/>
  <c r="E397" i="31"/>
  <c r="G396" i="31"/>
  <c r="E396" i="31"/>
  <c r="G395" i="31"/>
  <c r="G394" i="31"/>
  <c r="E394" i="31"/>
  <c r="G393" i="31"/>
  <c r="F393" i="31"/>
  <c r="G392" i="31"/>
  <c r="G391" i="31"/>
  <c r="G390" i="31"/>
  <c r="G389" i="31"/>
  <c r="E389" i="31"/>
  <c r="G388" i="31"/>
  <c r="F388" i="31"/>
  <c r="E388" i="31"/>
  <c r="G387" i="31"/>
  <c r="E387" i="31"/>
  <c r="G386" i="31"/>
  <c r="E386" i="31"/>
  <c r="G385" i="31"/>
  <c r="F385" i="31"/>
  <c r="E385" i="31"/>
  <c r="G384" i="31"/>
  <c r="F384" i="31"/>
  <c r="E384" i="31"/>
  <c r="G383" i="31"/>
  <c r="F383" i="31"/>
  <c r="G382" i="31"/>
  <c r="F382" i="31"/>
  <c r="G381" i="31"/>
  <c r="F381" i="31"/>
  <c r="G380" i="31"/>
  <c r="G379" i="31"/>
  <c r="G378" i="31"/>
  <c r="F378" i="31"/>
  <c r="E378" i="31"/>
  <c r="G377" i="31"/>
  <c r="G376" i="31"/>
  <c r="G375" i="31"/>
  <c r="F375" i="31"/>
  <c r="E375" i="31"/>
  <c r="G374" i="31"/>
  <c r="F374" i="31"/>
  <c r="E374" i="31"/>
  <c r="G373" i="31"/>
  <c r="F373" i="31"/>
  <c r="E373" i="31"/>
  <c r="G372" i="31"/>
  <c r="F372" i="31"/>
  <c r="G371" i="31"/>
  <c r="G370" i="31"/>
  <c r="F370" i="31"/>
  <c r="E370" i="31"/>
  <c r="G369" i="31"/>
  <c r="G368" i="31"/>
  <c r="G367" i="31"/>
  <c r="F367" i="31"/>
  <c r="E367" i="31"/>
  <c r="G366" i="31"/>
  <c r="E366" i="31"/>
  <c r="G365" i="31"/>
  <c r="F365" i="31"/>
  <c r="E365" i="31"/>
  <c r="G364" i="31"/>
  <c r="E364" i="31"/>
  <c r="G363" i="31"/>
  <c r="G362" i="31"/>
  <c r="G361" i="31"/>
  <c r="F361" i="31"/>
  <c r="E361" i="31"/>
  <c r="G360" i="31"/>
  <c r="F360" i="31"/>
  <c r="E360" i="31"/>
  <c r="G359" i="31"/>
  <c r="G358" i="31"/>
  <c r="G357" i="31"/>
  <c r="C356" i="31"/>
  <c r="E463" i="31" s="1"/>
  <c r="F350" i="31"/>
  <c r="E350" i="31"/>
  <c r="G349" i="31"/>
  <c r="F349" i="31"/>
  <c r="E349" i="31"/>
  <c r="G348" i="31"/>
  <c r="F348" i="31"/>
  <c r="E348" i="31"/>
  <c r="G347" i="31"/>
  <c r="F347" i="31"/>
  <c r="E347" i="31"/>
  <c r="F346" i="31"/>
  <c r="E346" i="31"/>
  <c r="G345" i="31"/>
  <c r="F345" i="31"/>
  <c r="E345" i="31"/>
  <c r="G344" i="31"/>
  <c r="F344" i="31"/>
  <c r="E344" i="31"/>
  <c r="G342" i="31"/>
  <c r="F342" i="31"/>
  <c r="E342" i="31"/>
  <c r="G341" i="31"/>
  <c r="F341" i="31"/>
  <c r="E341" i="31"/>
  <c r="G340" i="31"/>
  <c r="F340" i="31"/>
  <c r="E340" i="31"/>
  <c r="G339" i="31"/>
  <c r="F339" i="31"/>
  <c r="E339" i="31"/>
  <c r="G338" i="31"/>
  <c r="F338" i="31"/>
  <c r="E338" i="31"/>
  <c r="G337" i="31"/>
  <c r="F337" i="31"/>
  <c r="E337" i="31"/>
  <c r="G336" i="31"/>
  <c r="F336" i="31"/>
  <c r="E336" i="31"/>
  <c r="G335" i="31"/>
  <c r="F335" i="31"/>
  <c r="E335" i="31"/>
  <c r="G334" i="31"/>
  <c r="G333" i="31"/>
  <c r="F333" i="31"/>
  <c r="G332" i="31"/>
  <c r="F332" i="31"/>
  <c r="E332" i="31"/>
  <c r="G331" i="31"/>
  <c r="F331" i="31"/>
  <c r="E331" i="31"/>
  <c r="G330" i="31"/>
  <c r="G329" i="31"/>
  <c r="F329" i="31"/>
  <c r="E329" i="31"/>
  <c r="G328" i="31"/>
  <c r="F328" i="31"/>
  <c r="E328" i="31"/>
  <c r="G327" i="31"/>
  <c r="G326" i="31"/>
  <c r="F326" i="31"/>
  <c r="E326" i="31"/>
  <c r="G325" i="31"/>
  <c r="G324" i="31"/>
  <c r="F324" i="31"/>
  <c r="E324" i="31"/>
  <c r="G323" i="31"/>
  <c r="G322" i="31"/>
  <c r="F322" i="31"/>
  <c r="E322" i="31"/>
  <c r="G321" i="31"/>
  <c r="F321" i="31"/>
  <c r="E321" i="31"/>
  <c r="G320" i="31"/>
  <c r="E320" i="31"/>
  <c r="G319" i="31"/>
  <c r="E319" i="31"/>
  <c r="G318" i="31"/>
  <c r="F318" i="31"/>
  <c r="E318" i="31"/>
  <c r="G317" i="31"/>
  <c r="F317" i="31"/>
  <c r="E317" i="31"/>
  <c r="G316" i="31"/>
  <c r="F316" i="31"/>
  <c r="E316" i="31"/>
  <c r="G315" i="31"/>
  <c r="F315" i="31"/>
  <c r="E315" i="31"/>
  <c r="G314" i="31"/>
  <c r="G313" i="31"/>
  <c r="F313" i="31"/>
  <c r="E313" i="31"/>
  <c r="G312" i="31"/>
  <c r="F312" i="31"/>
  <c r="G311" i="31"/>
  <c r="G310" i="31"/>
  <c r="G309" i="31"/>
  <c r="E309" i="31"/>
  <c r="G308" i="31"/>
  <c r="G307" i="31"/>
  <c r="F307" i="31"/>
  <c r="E307" i="31"/>
  <c r="G306" i="31"/>
  <c r="F306" i="31"/>
  <c r="E306" i="31"/>
  <c r="G305" i="31"/>
  <c r="F305" i="31"/>
  <c r="E305" i="31"/>
  <c r="G304" i="31"/>
  <c r="G303" i="31"/>
  <c r="F303" i="31"/>
  <c r="E303" i="31"/>
  <c r="G302" i="31"/>
  <c r="E302" i="31"/>
  <c r="G301" i="31"/>
  <c r="F301" i="31"/>
  <c r="E301" i="31"/>
  <c r="G300" i="31"/>
  <c r="G299" i="31"/>
  <c r="G298" i="31"/>
  <c r="G297" i="31"/>
  <c r="G296" i="31"/>
  <c r="G295" i="31"/>
  <c r="E295" i="31"/>
  <c r="G294" i="31"/>
  <c r="G293" i="31"/>
  <c r="E293" i="31"/>
  <c r="G292" i="31"/>
  <c r="G291" i="31"/>
  <c r="F291" i="31"/>
  <c r="E291" i="31"/>
  <c r="G290" i="31"/>
  <c r="F290" i="31"/>
  <c r="E290" i="31"/>
  <c r="G289" i="31"/>
  <c r="G288" i="31"/>
  <c r="F288" i="31"/>
  <c r="E288" i="31"/>
  <c r="G287" i="31"/>
  <c r="F287" i="31"/>
  <c r="E287" i="31"/>
  <c r="G286" i="31"/>
  <c r="E286" i="31"/>
  <c r="G285" i="31"/>
  <c r="F285" i="31"/>
  <c r="E285" i="31"/>
  <c r="G284" i="31"/>
  <c r="G283" i="31"/>
  <c r="G282" i="31"/>
  <c r="G281" i="31"/>
  <c r="G280" i="31"/>
  <c r="F280" i="31"/>
  <c r="E280" i="31"/>
  <c r="G279" i="31"/>
  <c r="F279" i="31"/>
  <c r="E279" i="31"/>
  <c r="G278" i="31"/>
  <c r="F278" i="31"/>
  <c r="E278" i="31"/>
  <c r="G277" i="31"/>
  <c r="E277" i="31"/>
  <c r="G276" i="31"/>
  <c r="F276" i="31"/>
  <c r="E276" i="31"/>
  <c r="G275" i="31"/>
  <c r="F275" i="31"/>
  <c r="E275" i="31"/>
  <c r="G274" i="31"/>
  <c r="F274" i="31"/>
  <c r="E274" i="31"/>
  <c r="G273" i="31"/>
  <c r="F273" i="31"/>
  <c r="E273" i="31"/>
  <c r="G272" i="31"/>
  <c r="F272" i="31"/>
  <c r="E272" i="31"/>
  <c r="G271" i="31"/>
  <c r="F271" i="31"/>
  <c r="E271" i="31"/>
  <c r="G270" i="31"/>
  <c r="G269" i="31"/>
  <c r="F269" i="31"/>
  <c r="E269" i="31"/>
  <c r="G268" i="31"/>
  <c r="F268" i="31"/>
  <c r="G267" i="31"/>
  <c r="F267" i="31"/>
  <c r="E267" i="31"/>
  <c r="G266" i="31"/>
  <c r="F266" i="31"/>
  <c r="G265" i="31"/>
  <c r="G264" i="31"/>
  <c r="F264" i="31"/>
  <c r="E264" i="31"/>
  <c r="G263" i="31"/>
  <c r="F263" i="31"/>
  <c r="E263" i="31"/>
  <c r="G262" i="31"/>
  <c r="F262" i="31"/>
  <c r="E262" i="31"/>
  <c r="G261" i="31"/>
  <c r="G260" i="31"/>
  <c r="E260" i="31"/>
  <c r="G259" i="31"/>
  <c r="F259" i="31"/>
  <c r="E259" i="31"/>
  <c r="G258" i="31"/>
  <c r="F258" i="31"/>
  <c r="E258" i="31"/>
  <c r="G257" i="31"/>
  <c r="F257" i="31"/>
  <c r="E257" i="31"/>
  <c r="G256" i="31"/>
  <c r="G255" i="31"/>
  <c r="G254" i="31"/>
  <c r="F254" i="31"/>
  <c r="E254" i="31"/>
  <c r="G253" i="31"/>
  <c r="F253" i="31"/>
  <c r="E253" i="31"/>
  <c r="G252" i="31"/>
  <c r="F252" i="31"/>
  <c r="G251" i="31"/>
  <c r="F251" i="31"/>
  <c r="E251" i="31"/>
  <c r="G250" i="31"/>
  <c r="G249" i="31"/>
  <c r="F249" i="31"/>
  <c r="E249" i="31"/>
  <c r="G248" i="31"/>
  <c r="F248" i="31"/>
  <c r="E248" i="31"/>
  <c r="G247" i="31"/>
  <c r="G246" i="31"/>
  <c r="F246" i="31"/>
  <c r="E246" i="31"/>
  <c r="G245" i="31"/>
  <c r="F245" i="31"/>
  <c r="E245" i="31"/>
  <c r="G244" i="31"/>
  <c r="G242" i="31"/>
  <c r="F242" i="31"/>
  <c r="E242" i="31"/>
  <c r="G241" i="31"/>
  <c r="G240" i="31"/>
  <c r="F240" i="31"/>
  <c r="E240" i="31"/>
  <c r="G239" i="31"/>
  <c r="F239" i="31"/>
  <c r="E239" i="31"/>
  <c r="G238" i="31"/>
  <c r="F238" i="31"/>
  <c r="E238" i="31"/>
  <c r="G237" i="31"/>
  <c r="G236" i="31"/>
  <c r="F236" i="31"/>
  <c r="E236" i="31"/>
  <c r="G235" i="31"/>
  <c r="G234" i="31"/>
  <c r="E234" i="31"/>
  <c r="G233" i="31"/>
  <c r="G232" i="31"/>
  <c r="F232" i="31"/>
  <c r="E232" i="31"/>
  <c r="G231" i="31"/>
  <c r="G230" i="31"/>
  <c r="F230" i="31"/>
  <c r="E230" i="31"/>
  <c r="G229" i="31"/>
  <c r="F229" i="31"/>
  <c r="E229" i="31"/>
  <c r="G228" i="31"/>
  <c r="F228" i="31"/>
  <c r="E228" i="31"/>
  <c r="G227" i="31"/>
  <c r="F227" i="31"/>
  <c r="E227" i="31"/>
  <c r="G226" i="31"/>
  <c r="F226" i="31"/>
  <c r="E226" i="31"/>
  <c r="G225" i="31"/>
  <c r="F225" i="31"/>
  <c r="E225" i="31"/>
  <c r="G224" i="31"/>
  <c r="G223" i="31"/>
  <c r="F223" i="31"/>
  <c r="E223" i="31"/>
  <c r="G222" i="31"/>
  <c r="F222" i="31"/>
  <c r="E222" i="31"/>
  <c r="G221" i="31"/>
  <c r="F221" i="31"/>
  <c r="E221" i="31"/>
  <c r="G220" i="31"/>
  <c r="G219" i="31"/>
  <c r="G218" i="31"/>
  <c r="F218" i="31"/>
  <c r="E218" i="31"/>
  <c r="G217" i="31"/>
  <c r="G216" i="31"/>
  <c r="G215" i="31"/>
  <c r="G214" i="31"/>
  <c r="G213" i="31"/>
  <c r="F213" i="31"/>
  <c r="E213" i="31"/>
  <c r="G212" i="31"/>
  <c r="G211" i="31"/>
  <c r="G210" i="31"/>
  <c r="G209" i="31"/>
  <c r="G208" i="31"/>
  <c r="G207" i="31"/>
  <c r="G205" i="31"/>
  <c r="G204" i="31"/>
  <c r="G203" i="31"/>
  <c r="G202" i="31"/>
  <c r="G201" i="31"/>
  <c r="F201" i="31"/>
  <c r="E201" i="31"/>
  <c r="G200" i="31"/>
  <c r="F200" i="31"/>
  <c r="E200" i="31"/>
  <c r="G199" i="31"/>
  <c r="G198" i="31"/>
  <c r="G197" i="31"/>
  <c r="F197" i="31"/>
  <c r="E197" i="31"/>
  <c r="G196" i="31"/>
  <c r="G195" i="31"/>
  <c r="F195" i="31"/>
  <c r="E195" i="31"/>
  <c r="G194" i="31"/>
  <c r="F194" i="31"/>
  <c r="E194" i="31"/>
  <c r="G193" i="31"/>
  <c r="G192" i="31"/>
  <c r="G191" i="31"/>
  <c r="G190" i="31"/>
  <c r="F190" i="31"/>
  <c r="G189" i="31"/>
  <c r="G188" i="31"/>
  <c r="F188" i="31"/>
  <c r="E188" i="31"/>
  <c r="G187" i="31"/>
  <c r="G186" i="31"/>
  <c r="G185" i="31"/>
  <c r="G184" i="31"/>
  <c r="G182" i="31"/>
  <c r="G181" i="31"/>
  <c r="F181" i="31"/>
  <c r="G180" i="31"/>
  <c r="G179" i="31"/>
  <c r="F179" i="31"/>
  <c r="G178" i="31"/>
  <c r="D177" i="31"/>
  <c r="D11" i="31" s="1"/>
  <c r="C177" i="31"/>
  <c r="E215" i="31" s="1"/>
  <c r="G171" i="31"/>
  <c r="F171" i="31"/>
  <c r="E171" i="31"/>
  <c r="G170" i="31"/>
  <c r="F170" i="31"/>
  <c r="E170" i="31"/>
  <c r="E169" i="31"/>
  <c r="G168" i="31"/>
  <c r="G167" i="31"/>
  <c r="F167" i="31"/>
  <c r="E167" i="31"/>
  <c r="G166" i="31"/>
  <c r="F166" i="31"/>
  <c r="E166" i="31"/>
  <c r="F165" i="31"/>
  <c r="E165" i="31"/>
  <c r="F164" i="31"/>
  <c r="E164" i="31"/>
  <c r="G163" i="31"/>
  <c r="F163" i="31"/>
  <c r="E163" i="31"/>
  <c r="G162" i="31"/>
  <c r="F162" i="31"/>
  <c r="E162" i="31"/>
  <c r="F161" i="31"/>
  <c r="E161" i="31"/>
  <c r="G159" i="31"/>
  <c r="G158" i="31"/>
  <c r="F158" i="31"/>
  <c r="E158" i="31"/>
  <c r="G156" i="31"/>
  <c r="E156" i="31"/>
  <c r="G155" i="31"/>
  <c r="F155" i="31"/>
  <c r="E155" i="31"/>
  <c r="G154" i="31"/>
  <c r="F154" i="31"/>
  <c r="E154" i="31"/>
  <c r="E153" i="31"/>
  <c r="G152" i="31"/>
  <c r="E152" i="31"/>
  <c r="G151" i="31"/>
  <c r="F151" i="31"/>
  <c r="E151" i="31"/>
  <c r="G150" i="31"/>
  <c r="F149" i="31"/>
  <c r="E149" i="31"/>
  <c r="G147" i="31"/>
  <c r="G146" i="31"/>
  <c r="E146" i="31"/>
  <c r="G144" i="31"/>
  <c r="G143" i="31"/>
  <c r="F143" i="31"/>
  <c r="E143" i="31"/>
  <c r="G142" i="31"/>
  <c r="E142" i="31"/>
  <c r="F141" i="31"/>
  <c r="E141" i="31"/>
  <c r="F140" i="31"/>
  <c r="E140" i="31"/>
  <c r="G139" i="31"/>
  <c r="G138" i="31"/>
  <c r="F138" i="31"/>
  <c r="E138" i="31"/>
  <c r="G136" i="31"/>
  <c r="G135" i="31"/>
  <c r="G134" i="31"/>
  <c r="G133" i="31"/>
  <c r="G131" i="31"/>
  <c r="F131" i="31"/>
  <c r="E131" i="31"/>
  <c r="G130" i="31"/>
  <c r="G128" i="31"/>
  <c r="G127" i="31"/>
  <c r="G126" i="31"/>
  <c r="G125" i="31"/>
  <c r="G124" i="31"/>
  <c r="G123" i="31"/>
  <c r="F123" i="31"/>
  <c r="G122" i="31"/>
  <c r="F122" i="31"/>
  <c r="E122" i="31"/>
  <c r="G121" i="31"/>
  <c r="G120" i="31"/>
  <c r="G119" i="31"/>
  <c r="G118" i="31"/>
  <c r="G116" i="31"/>
  <c r="G115" i="31"/>
  <c r="G114" i="31"/>
  <c r="F113" i="31"/>
  <c r="G112" i="31"/>
  <c r="F112" i="31"/>
  <c r="E112" i="31"/>
  <c r="G111" i="31"/>
  <c r="F111" i="31"/>
  <c r="G110" i="31"/>
  <c r="F110" i="31"/>
  <c r="E110" i="31"/>
  <c r="G109" i="31"/>
  <c r="G108" i="31"/>
  <c r="F108" i="31"/>
  <c r="E108" i="31"/>
  <c r="G107" i="31"/>
  <c r="G106" i="31"/>
  <c r="G104" i="31"/>
  <c r="F104" i="31"/>
  <c r="G103" i="31"/>
  <c r="F103" i="31"/>
  <c r="E103" i="31"/>
  <c r="G102" i="31"/>
  <c r="F101" i="31"/>
  <c r="E101" i="31"/>
  <c r="G100" i="31"/>
  <c r="F100" i="31"/>
  <c r="E100" i="31"/>
  <c r="G99" i="31"/>
  <c r="F99" i="31"/>
  <c r="E99" i="31"/>
  <c r="G98" i="31"/>
  <c r="F98" i="31"/>
  <c r="G96" i="31"/>
  <c r="G95" i="31"/>
  <c r="G94" i="31"/>
  <c r="G92" i="31"/>
  <c r="G91" i="31"/>
  <c r="G90" i="31"/>
  <c r="G88" i="31"/>
  <c r="F88" i="31"/>
  <c r="E88" i="31"/>
  <c r="G87" i="31"/>
  <c r="F87" i="31"/>
  <c r="G86" i="31"/>
  <c r="G85" i="31"/>
  <c r="E85" i="31"/>
  <c r="G83" i="31"/>
  <c r="E83" i="31"/>
  <c r="G82" i="31"/>
  <c r="F82" i="31"/>
  <c r="E82" i="31"/>
  <c r="G80" i="31"/>
  <c r="G79" i="31"/>
  <c r="G78" i="31"/>
  <c r="G77" i="31"/>
  <c r="C76" i="31"/>
  <c r="E160" i="31" s="1"/>
  <c r="G70" i="31"/>
  <c r="F70" i="31"/>
  <c r="G69" i="31"/>
  <c r="F69" i="31"/>
  <c r="G67" i="31"/>
  <c r="F67" i="31"/>
  <c r="E67" i="31"/>
  <c r="G65" i="31"/>
  <c r="F65" i="31"/>
  <c r="E65" i="31"/>
  <c r="G63" i="31"/>
  <c r="F63" i="31"/>
  <c r="E63" i="31"/>
  <c r="G62" i="31"/>
  <c r="G61" i="31"/>
  <c r="F61" i="31"/>
  <c r="E60" i="31"/>
  <c r="G59" i="31"/>
  <c r="F59" i="31"/>
  <c r="E59" i="31"/>
  <c r="G58" i="31"/>
  <c r="F58" i="31"/>
  <c r="E58" i="31"/>
  <c r="G57" i="31"/>
  <c r="F57" i="31"/>
  <c r="E57" i="31"/>
  <c r="E56" i="31"/>
  <c r="G55" i="31"/>
  <c r="F55" i="31"/>
  <c r="E55" i="31"/>
  <c r="G54" i="31"/>
  <c r="G53" i="31"/>
  <c r="F53" i="31"/>
  <c r="G52" i="31"/>
  <c r="E52" i="31"/>
  <c r="G51" i="31"/>
  <c r="F51" i="31"/>
  <c r="E51" i="31"/>
  <c r="G50" i="31"/>
  <c r="G49" i="31"/>
  <c r="F49" i="31"/>
  <c r="E49" i="31"/>
  <c r="F48" i="31"/>
  <c r="E48" i="31"/>
  <c r="G47" i="31"/>
  <c r="F47" i="31"/>
  <c r="E47" i="31"/>
  <c r="G46" i="31"/>
  <c r="F46" i="31"/>
  <c r="E46" i="31"/>
  <c r="G45" i="31"/>
  <c r="E44" i="31"/>
  <c r="G43" i="31"/>
  <c r="F43" i="31"/>
  <c r="G42" i="31"/>
  <c r="F42" i="31"/>
  <c r="E42" i="31"/>
  <c r="G41" i="31"/>
  <c r="F41" i="31"/>
  <c r="E41" i="31"/>
  <c r="E40" i="31"/>
  <c r="G39" i="31"/>
  <c r="G38" i="31"/>
  <c r="F38" i="31"/>
  <c r="E38" i="31"/>
  <c r="G37" i="31"/>
  <c r="F37" i="31"/>
  <c r="E37" i="31"/>
  <c r="G36" i="31"/>
  <c r="G35" i="31"/>
  <c r="F35" i="31"/>
  <c r="E35" i="31"/>
  <c r="G34" i="31"/>
  <c r="F34" i="31"/>
  <c r="E34" i="31"/>
  <c r="G33" i="31"/>
  <c r="F33" i="31"/>
  <c r="E33" i="31"/>
  <c r="G31" i="31"/>
  <c r="F31" i="31"/>
  <c r="E31" i="31"/>
  <c r="G30" i="31"/>
  <c r="G29" i="31"/>
  <c r="G28" i="31"/>
  <c r="G27" i="31"/>
  <c r="G26" i="31"/>
  <c r="F26" i="31"/>
  <c r="E26" i="31"/>
  <c r="G25" i="31"/>
  <c r="F25" i="31"/>
  <c r="E25" i="31"/>
  <c r="E24" i="31"/>
  <c r="G23" i="31"/>
  <c r="F23" i="31"/>
  <c r="E23" i="31"/>
  <c r="G22" i="31"/>
  <c r="F22" i="31"/>
  <c r="E22" i="31"/>
  <c r="G21" i="31"/>
  <c r="F21" i="31"/>
  <c r="G20" i="31"/>
  <c r="F20" i="31"/>
  <c r="E20" i="31"/>
  <c r="D19" i="31"/>
  <c r="F19" i="31" s="1"/>
  <c r="C19" i="31"/>
  <c r="E28" i="31" s="1"/>
  <c r="G618" i="26"/>
  <c r="G617" i="26"/>
  <c r="G616" i="26"/>
  <c r="G615" i="26"/>
  <c r="F615" i="26"/>
  <c r="E615" i="26"/>
  <c r="G614" i="26"/>
  <c r="F614" i="26"/>
  <c r="G613" i="26"/>
  <c r="F613" i="26"/>
  <c r="E613" i="26"/>
  <c r="G611" i="26"/>
  <c r="F611" i="26"/>
  <c r="G610" i="26"/>
  <c r="G609" i="26"/>
  <c r="G607" i="26"/>
  <c r="G606" i="26"/>
  <c r="E606" i="26"/>
  <c r="G605" i="26"/>
  <c r="F605" i="26"/>
  <c r="E605" i="26"/>
  <c r="G604" i="26"/>
  <c r="E604" i="26"/>
  <c r="G603" i="26"/>
  <c r="F603" i="26"/>
  <c r="E603" i="26"/>
  <c r="G602" i="26"/>
  <c r="G601" i="26"/>
  <c r="E600" i="26"/>
  <c r="G599" i="26"/>
  <c r="F599" i="26"/>
  <c r="E599" i="26"/>
  <c r="G598" i="26"/>
  <c r="G597" i="26"/>
  <c r="F597" i="26"/>
  <c r="E597" i="26"/>
  <c r="G595" i="26"/>
  <c r="G594" i="26"/>
  <c r="G593" i="26"/>
  <c r="G592" i="26"/>
  <c r="C591" i="26"/>
  <c r="E616" i="26" s="1"/>
  <c r="E585" i="26"/>
  <c r="E584" i="26"/>
  <c r="G583" i="26"/>
  <c r="G582" i="26"/>
  <c r="F582" i="26"/>
  <c r="E582" i="26"/>
  <c r="G581" i="26"/>
  <c r="E581" i="26"/>
  <c r="G580" i="26"/>
  <c r="E580" i="26"/>
  <c r="G579" i="26"/>
  <c r="F579" i="26"/>
  <c r="E579" i="26"/>
  <c r="G578" i="26"/>
  <c r="G576" i="26"/>
  <c r="F576" i="26"/>
  <c r="E576" i="26"/>
  <c r="G575" i="26"/>
  <c r="F575" i="26"/>
  <c r="E575" i="26"/>
  <c r="G574" i="26"/>
  <c r="F574" i="26"/>
  <c r="E574" i="26"/>
  <c r="E573" i="26"/>
  <c r="G572" i="26"/>
  <c r="G571" i="26"/>
  <c r="G570" i="26"/>
  <c r="G568" i="26"/>
  <c r="E568" i="26"/>
  <c r="G567" i="26"/>
  <c r="F567" i="26"/>
  <c r="E567" i="26"/>
  <c r="G566" i="26"/>
  <c r="E566" i="26"/>
  <c r="G564" i="26"/>
  <c r="G563" i="26"/>
  <c r="E563" i="26"/>
  <c r="G562" i="26"/>
  <c r="E562" i="26"/>
  <c r="E561" i="26"/>
  <c r="E560" i="26"/>
  <c r="G559" i="26"/>
  <c r="G558" i="26"/>
  <c r="F558" i="26"/>
  <c r="E558" i="26"/>
  <c r="E557" i="26"/>
  <c r="G556" i="26"/>
  <c r="E556" i="26"/>
  <c r="G555" i="26"/>
  <c r="F555" i="26"/>
  <c r="E555" i="26"/>
  <c r="G554" i="26"/>
  <c r="F554" i="26"/>
  <c r="E554" i="26"/>
  <c r="E553" i="26"/>
  <c r="G552" i="26"/>
  <c r="E552" i="26"/>
  <c r="G551" i="26"/>
  <c r="G550" i="26"/>
  <c r="F550" i="26"/>
  <c r="E550" i="26"/>
  <c r="G549" i="26"/>
  <c r="G547" i="26"/>
  <c r="F547" i="26"/>
  <c r="E547" i="26"/>
  <c r="G546" i="26"/>
  <c r="F546" i="26"/>
  <c r="E546" i="26"/>
  <c r="G545" i="26"/>
  <c r="E544" i="26"/>
  <c r="G543" i="26"/>
  <c r="E543" i="26"/>
  <c r="G542" i="26"/>
  <c r="E541" i="26"/>
  <c r="G540" i="26"/>
  <c r="F540" i="26"/>
  <c r="E540" i="26"/>
  <c r="G539" i="26"/>
  <c r="G538" i="26"/>
  <c r="E538" i="26"/>
  <c r="E537" i="26"/>
  <c r="E536" i="26"/>
  <c r="G535" i="26"/>
  <c r="E535" i="26"/>
  <c r="G534" i="26"/>
  <c r="G533" i="26"/>
  <c r="E533" i="26"/>
  <c r="G532" i="26"/>
  <c r="F532" i="26"/>
  <c r="E532" i="26"/>
  <c r="G531" i="26"/>
  <c r="F531" i="26"/>
  <c r="E531" i="26"/>
  <c r="G530" i="26"/>
  <c r="E529" i="26"/>
  <c r="E528" i="26"/>
  <c r="G527" i="26"/>
  <c r="G526" i="26"/>
  <c r="G524" i="26"/>
  <c r="E524" i="26"/>
  <c r="G523" i="26"/>
  <c r="F523" i="26"/>
  <c r="E523" i="26"/>
  <c r="G522" i="26"/>
  <c r="F522" i="26"/>
  <c r="E522" i="26"/>
  <c r="E521" i="26"/>
  <c r="G520" i="26"/>
  <c r="F519" i="26"/>
  <c r="E519" i="26"/>
  <c r="G518" i="26"/>
  <c r="F518" i="26"/>
  <c r="E518" i="26"/>
  <c r="E517" i="26"/>
  <c r="F516" i="26"/>
  <c r="E516" i="26"/>
  <c r="F515" i="26"/>
  <c r="E515" i="26"/>
  <c r="G514" i="26"/>
  <c r="F514" i="26"/>
  <c r="E514" i="26"/>
  <c r="G513" i="26"/>
  <c r="E513" i="26"/>
  <c r="F512" i="26"/>
  <c r="E512" i="26"/>
  <c r="F511" i="26"/>
  <c r="E511" i="26"/>
  <c r="G510" i="26"/>
  <c r="E509" i="26"/>
  <c r="G508" i="26"/>
  <c r="F507" i="26"/>
  <c r="G506" i="26"/>
  <c r="F506" i="26"/>
  <c r="E506" i="26"/>
  <c r="E505" i="26"/>
  <c r="E504" i="26"/>
  <c r="G503" i="26"/>
  <c r="E503" i="26"/>
  <c r="G502" i="26"/>
  <c r="F502" i="26"/>
  <c r="E502" i="26"/>
  <c r="E501" i="26"/>
  <c r="G500" i="26"/>
  <c r="G499" i="26"/>
  <c r="G498" i="26"/>
  <c r="F498" i="26"/>
  <c r="E498" i="26"/>
  <c r="G496" i="26"/>
  <c r="G495" i="26"/>
  <c r="G494" i="26"/>
  <c r="G492" i="26"/>
  <c r="F492" i="26"/>
  <c r="E492" i="26"/>
  <c r="G491" i="26"/>
  <c r="E491" i="26"/>
  <c r="G490" i="26"/>
  <c r="F490" i="26"/>
  <c r="E490" i="26"/>
  <c r="G488" i="26"/>
  <c r="F488" i="26"/>
  <c r="E488" i="26"/>
  <c r="G487" i="26"/>
  <c r="F487" i="26"/>
  <c r="E487" i="26"/>
  <c r="G486" i="26"/>
  <c r="E486" i="26"/>
  <c r="E485" i="26"/>
  <c r="G484" i="26"/>
  <c r="F484" i="26"/>
  <c r="E484" i="26"/>
  <c r="G483" i="26"/>
  <c r="F483" i="26"/>
  <c r="G482" i="26"/>
  <c r="F482" i="26"/>
  <c r="E482" i="26"/>
  <c r="G480" i="26"/>
  <c r="F480" i="26"/>
  <c r="G479" i="26"/>
  <c r="G478" i="26"/>
  <c r="F478" i="26"/>
  <c r="E478" i="26"/>
  <c r="E477" i="26"/>
  <c r="G476" i="26"/>
  <c r="F476" i="26"/>
  <c r="E476" i="26"/>
  <c r="G475" i="26"/>
  <c r="G474" i="26"/>
  <c r="F474" i="26"/>
  <c r="E474" i="26"/>
  <c r="G473" i="26"/>
  <c r="G472" i="26"/>
  <c r="F472" i="26"/>
  <c r="E472" i="26"/>
  <c r="G471" i="26"/>
  <c r="G470" i="26"/>
  <c r="F470" i="26"/>
  <c r="E470" i="26"/>
  <c r="G468" i="26"/>
  <c r="E468" i="26"/>
  <c r="G467" i="26"/>
  <c r="F467" i="26"/>
  <c r="E467" i="26"/>
  <c r="G466" i="26"/>
  <c r="G464" i="26"/>
  <c r="F464" i="26"/>
  <c r="E464" i="26"/>
  <c r="G463" i="26"/>
  <c r="G462" i="26"/>
  <c r="F462" i="26"/>
  <c r="E462" i="26"/>
  <c r="F461" i="26"/>
  <c r="E461" i="26"/>
  <c r="G460" i="26"/>
  <c r="F460" i="26"/>
  <c r="G459" i="26"/>
  <c r="F459" i="26"/>
  <c r="E459" i="26"/>
  <c r="G458" i="26"/>
  <c r="F458" i="26"/>
  <c r="E458" i="26"/>
  <c r="E457" i="26"/>
  <c r="G456" i="26"/>
  <c r="F456" i="26"/>
  <c r="E456" i="26"/>
  <c r="G455" i="26"/>
  <c r="G454" i="26"/>
  <c r="F454" i="26"/>
  <c r="E454" i="26"/>
  <c r="G453" i="26"/>
  <c r="G452" i="26"/>
  <c r="G451" i="26"/>
  <c r="F451" i="26"/>
  <c r="E451" i="26"/>
  <c r="G450" i="26"/>
  <c r="F450" i="26"/>
  <c r="E450" i="26"/>
  <c r="G449" i="26"/>
  <c r="E449" i="26"/>
  <c r="G448" i="26"/>
  <c r="F448" i="26"/>
  <c r="E448" i="26"/>
  <c r="G447" i="26"/>
  <c r="F447" i="26"/>
  <c r="E447" i="26"/>
  <c r="G446" i="26"/>
  <c r="F446" i="26"/>
  <c r="E446" i="26"/>
  <c r="G445" i="26"/>
  <c r="E445" i="26"/>
  <c r="G444" i="26"/>
  <c r="E444" i="26"/>
  <c r="G443" i="26"/>
  <c r="F443" i="26"/>
  <c r="E443" i="26"/>
  <c r="G442" i="26"/>
  <c r="F442" i="26"/>
  <c r="E442" i="26"/>
  <c r="G441" i="26"/>
  <c r="E441" i="26"/>
  <c r="G438" i="26"/>
  <c r="F438" i="26"/>
  <c r="E438" i="26"/>
  <c r="E437" i="26"/>
  <c r="G436" i="26"/>
  <c r="E436" i="26"/>
  <c r="G435" i="26"/>
  <c r="F435" i="26"/>
  <c r="E435" i="26"/>
  <c r="G434" i="26"/>
  <c r="F434" i="26"/>
  <c r="E434" i="26"/>
  <c r="F433" i="26"/>
  <c r="E433" i="26"/>
  <c r="G432" i="26"/>
  <c r="G431" i="26"/>
  <c r="F431" i="26"/>
  <c r="E431" i="26"/>
  <c r="G430" i="26"/>
  <c r="F430" i="26"/>
  <c r="E430" i="26"/>
  <c r="E429" i="26"/>
  <c r="G428" i="26"/>
  <c r="G427" i="26"/>
  <c r="F427" i="26"/>
  <c r="E427" i="26"/>
  <c r="G426" i="26"/>
  <c r="F426" i="26"/>
  <c r="E426" i="26"/>
  <c r="G425" i="26"/>
  <c r="F425" i="26"/>
  <c r="E425" i="26"/>
  <c r="G424" i="26"/>
  <c r="F424" i="26"/>
  <c r="E424" i="26"/>
  <c r="G423" i="26"/>
  <c r="F423" i="26"/>
  <c r="E423" i="26"/>
  <c r="G422" i="26"/>
  <c r="F422" i="26"/>
  <c r="E422" i="26"/>
  <c r="G421" i="26"/>
  <c r="G420" i="26"/>
  <c r="G419" i="26"/>
  <c r="G418" i="26"/>
  <c r="G417" i="26"/>
  <c r="G416" i="26"/>
  <c r="G415" i="26"/>
  <c r="F415" i="26"/>
  <c r="E415" i="26"/>
  <c r="G414" i="26"/>
  <c r="F414" i="26"/>
  <c r="E414" i="26"/>
  <c r="G413" i="26"/>
  <c r="G412" i="26"/>
  <c r="F412" i="26"/>
  <c r="G411" i="26"/>
  <c r="G410" i="26"/>
  <c r="F410" i="26"/>
  <c r="E410" i="26"/>
  <c r="F409" i="26"/>
  <c r="E409" i="26"/>
  <c r="G408" i="26"/>
  <c r="F408" i="26"/>
  <c r="E408" i="26"/>
  <c r="G407" i="26"/>
  <c r="G406" i="26"/>
  <c r="G403" i="26"/>
  <c r="F403" i="26"/>
  <c r="E403" i="26"/>
  <c r="G402" i="26"/>
  <c r="G401" i="26"/>
  <c r="F401" i="26"/>
  <c r="E401" i="26"/>
  <c r="G400" i="26"/>
  <c r="F400" i="26"/>
  <c r="E400" i="26"/>
  <c r="G399" i="26"/>
  <c r="F399" i="26"/>
  <c r="E399" i="26"/>
  <c r="G398" i="26"/>
  <c r="G397" i="26"/>
  <c r="E397" i="26"/>
  <c r="G396" i="26"/>
  <c r="F396" i="26"/>
  <c r="E396" i="26"/>
  <c r="G395" i="26"/>
  <c r="G394" i="26"/>
  <c r="F394" i="26"/>
  <c r="E394" i="26"/>
  <c r="G393" i="26"/>
  <c r="G392" i="26"/>
  <c r="F392" i="26"/>
  <c r="E392" i="26"/>
  <c r="G391" i="26"/>
  <c r="G390" i="26"/>
  <c r="G389" i="26"/>
  <c r="F389" i="26"/>
  <c r="E389" i="26"/>
  <c r="G388" i="26"/>
  <c r="F388" i="26"/>
  <c r="E388" i="26"/>
  <c r="G387" i="26"/>
  <c r="E387" i="26"/>
  <c r="G386" i="26"/>
  <c r="G385" i="26"/>
  <c r="F385" i="26"/>
  <c r="E385" i="26"/>
  <c r="G384" i="26"/>
  <c r="F384" i="26"/>
  <c r="E384" i="26"/>
  <c r="G383" i="26"/>
  <c r="F383" i="26"/>
  <c r="E383" i="26"/>
  <c r="G382" i="26"/>
  <c r="F382" i="26"/>
  <c r="E382" i="26"/>
  <c r="G381" i="26"/>
  <c r="G380" i="26"/>
  <c r="G379" i="26"/>
  <c r="G378" i="26"/>
  <c r="F378" i="26"/>
  <c r="E378" i="26"/>
  <c r="G377" i="26"/>
  <c r="G376" i="26"/>
  <c r="G375" i="26"/>
  <c r="F375" i="26"/>
  <c r="E375" i="26"/>
  <c r="G374" i="26"/>
  <c r="F374" i="26"/>
  <c r="E374" i="26"/>
  <c r="G373" i="26"/>
  <c r="F373" i="26"/>
  <c r="E373" i="26"/>
  <c r="G372" i="26"/>
  <c r="G371" i="26"/>
  <c r="G370" i="26"/>
  <c r="F370" i="26"/>
  <c r="E370" i="26"/>
  <c r="G369" i="26"/>
  <c r="G368" i="26"/>
  <c r="G367" i="26"/>
  <c r="F367" i="26"/>
  <c r="E367" i="26"/>
  <c r="G366" i="26"/>
  <c r="F366" i="26"/>
  <c r="E366" i="26"/>
  <c r="G365" i="26"/>
  <c r="G364" i="26"/>
  <c r="F364" i="26"/>
  <c r="G363" i="26"/>
  <c r="G362" i="26"/>
  <c r="G361" i="26"/>
  <c r="F361" i="26"/>
  <c r="G360" i="26"/>
  <c r="F360" i="26"/>
  <c r="E360" i="26"/>
  <c r="G359" i="26"/>
  <c r="G358" i="26"/>
  <c r="G357" i="26"/>
  <c r="C356" i="26"/>
  <c r="E463" i="26" s="1"/>
  <c r="G350" i="26"/>
  <c r="F350" i="26"/>
  <c r="E350" i="26"/>
  <c r="G349" i="26"/>
  <c r="F349" i="26"/>
  <c r="E349" i="26"/>
  <c r="G348" i="26"/>
  <c r="F348" i="26"/>
  <c r="G347" i="26"/>
  <c r="E347" i="26"/>
  <c r="G346" i="26"/>
  <c r="F346" i="26"/>
  <c r="E346" i="26"/>
  <c r="G345" i="26"/>
  <c r="F345" i="26"/>
  <c r="E345" i="26"/>
  <c r="G344" i="26"/>
  <c r="G342" i="26"/>
  <c r="F342" i="26"/>
  <c r="E342" i="26"/>
  <c r="G341" i="26"/>
  <c r="G340" i="26"/>
  <c r="F340" i="26"/>
  <c r="E340" i="26"/>
  <c r="G339" i="26"/>
  <c r="F339" i="26"/>
  <c r="E339" i="26"/>
  <c r="G338" i="26"/>
  <c r="F338" i="26"/>
  <c r="E338" i="26"/>
  <c r="G337" i="26"/>
  <c r="F337" i="26"/>
  <c r="E337" i="26"/>
  <c r="G336" i="26"/>
  <c r="F336" i="26"/>
  <c r="E336" i="26"/>
  <c r="G335" i="26"/>
  <c r="G334" i="26"/>
  <c r="G333" i="26"/>
  <c r="F333" i="26"/>
  <c r="E333" i="26"/>
  <c r="G332" i="26"/>
  <c r="F332" i="26"/>
  <c r="E332" i="26"/>
  <c r="G331" i="26"/>
  <c r="F331" i="26"/>
  <c r="E331" i="26"/>
  <c r="G330" i="26"/>
  <c r="G329" i="26"/>
  <c r="F329" i="26"/>
  <c r="E329" i="26"/>
  <c r="G328" i="26"/>
  <c r="F328" i="26"/>
  <c r="E328" i="26"/>
  <c r="G327" i="26"/>
  <c r="G326" i="26"/>
  <c r="F326" i="26"/>
  <c r="E326" i="26"/>
  <c r="G325" i="26"/>
  <c r="G324" i="26"/>
  <c r="F324" i="26"/>
  <c r="E324" i="26"/>
  <c r="G323" i="26"/>
  <c r="G322" i="26"/>
  <c r="G321" i="26"/>
  <c r="F321" i="26"/>
  <c r="E321" i="26"/>
  <c r="G320" i="26"/>
  <c r="F320" i="26"/>
  <c r="E320" i="26"/>
  <c r="G319" i="26"/>
  <c r="E319" i="26"/>
  <c r="G318" i="26"/>
  <c r="F318" i="26"/>
  <c r="E318" i="26"/>
  <c r="G317" i="26"/>
  <c r="F317" i="26"/>
  <c r="E317" i="26"/>
  <c r="G316" i="26"/>
  <c r="F316" i="26"/>
  <c r="E316" i="26"/>
  <c r="G315" i="26"/>
  <c r="F315" i="26"/>
  <c r="E315" i="26"/>
  <c r="G314" i="26"/>
  <c r="G313" i="26"/>
  <c r="F313" i="26"/>
  <c r="E313" i="26"/>
  <c r="G312" i="26"/>
  <c r="G311" i="26"/>
  <c r="G310" i="26"/>
  <c r="F310" i="26"/>
  <c r="E310" i="26"/>
  <c r="G309" i="26"/>
  <c r="F309" i="26"/>
  <c r="E309" i="26"/>
  <c r="G308" i="26"/>
  <c r="F308" i="26"/>
  <c r="G307" i="26"/>
  <c r="F307" i="26"/>
  <c r="E307" i="26"/>
  <c r="G306" i="26"/>
  <c r="F306" i="26"/>
  <c r="G305" i="26"/>
  <c r="F305" i="26"/>
  <c r="E305" i="26"/>
  <c r="G304" i="26"/>
  <c r="F304" i="26"/>
  <c r="E304" i="26"/>
  <c r="G303" i="26"/>
  <c r="F303" i="26"/>
  <c r="E303" i="26"/>
  <c r="G302" i="26"/>
  <c r="F302" i="26"/>
  <c r="G301" i="26"/>
  <c r="F301" i="26"/>
  <c r="E301" i="26"/>
  <c r="G300" i="26"/>
  <c r="G299" i="26"/>
  <c r="F299" i="26"/>
  <c r="G298" i="26"/>
  <c r="F298" i="26"/>
  <c r="E298" i="26"/>
  <c r="G297" i="26"/>
  <c r="E297" i="26"/>
  <c r="G296" i="26"/>
  <c r="G295" i="26"/>
  <c r="E295" i="26"/>
  <c r="G294" i="26"/>
  <c r="G293" i="26"/>
  <c r="F293" i="26"/>
  <c r="G292" i="26"/>
  <c r="E292" i="26"/>
  <c r="G291" i="26"/>
  <c r="F291" i="26"/>
  <c r="E291" i="26"/>
  <c r="G290" i="26"/>
  <c r="F290" i="26"/>
  <c r="E290" i="26"/>
  <c r="G289" i="26"/>
  <c r="G288" i="26"/>
  <c r="F288" i="26"/>
  <c r="E288" i="26"/>
  <c r="G287" i="26"/>
  <c r="F287" i="26"/>
  <c r="E287" i="26"/>
  <c r="G286" i="26"/>
  <c r="G285" i="26"/>
  <c r="F285" i="26"/>
  <c r="E285" i="26"/>
  <c r="G284" i="26"/>
  <c r="G283" i="26"/>
  <c r="G282" i="26"/>
  <c r="G281" i="26"/>
  <c r="G280" i="26"/>
  <c r="F280" i="26"/>
  <c r="E280" i="26"/>
  <c r="G279" i="26"/>
  <c r="F279" i="26"/>
  <c r="E279" i="26"/>
  <c r="G278" i="26"/>
  <c r="F278" i="26"/>
  <c r="E278" i="26"/>
  <c r="G277" i="26"/>
  <c r="F277" i="26"/>
  <c r="E277" i="26"/>
  <c r="G276" i="26"/>
  <c r="F276" i="26"/>
  <c r="E276" i="26"/>
  <c r="G275" i="26"/>
  <c r="F275" i="26"/>
  <c r="E275" i="26"/>
  <c r="G274" i="26"/>
  <c r="E274" i="26"/>
  <c r="G273" i="26"/>
  <c r="F273" i="26"/>
  <c r="E273" i="26"/>
  <c r="G272" i="26"/>
  <c r="F272" i="26"/>
  <c r="E272" i="26"/>
  <c r="G271" i="26"/>
  <c r="F271" i="26"/>
  <c r="E271" i="26"/>
  <c r="G270" i="26"/>
  <c r="G269" i="26"/>
  <c r="F269" i="26"/>
  <c r="E269" i="26"/>
  <c r="G268" i="26"/>
  <c r="F268" i="26"/>
  <c r="E268" i="26"/>
  <c r="G267" i="26"/>
  <c r="F267" i="26"/>
  <c r="E267" i="26"/>
  <c r="G266" i="26"/>
  <c r="F266" i="26"/>
  <c r="E266" i="26"/>
  <c r="G265" i="26"/>
  <c r="F265" i="26"/>
  <c r="E265" i="26"/>
  <c r="G264" i="26"/>
  <c r="F264" i="26"/>
  <c r="E264" i="26"/>
  <c r="G263" i="26"/>
  <c r="F263" i="26"/>
  <c r="E263" i="26"/>
  <c r="G262" i="26"/>
  <c r="F262" i="26"/>
  <c r="E262" i="26"/>
  <c r="G261" i="26"/>
  <c r="F261" i="26"/>
  <c r="E261" i="26"/>
  <c r="G260" i="26"/>
  <c r="E260" i="26"/>
  <c r="G259" i="26"/>
  <c r="F259" i="26"/>
  <c r="E259" i="26"/>
  <c r="G258" i="26"/>
  <c r="F258" i="26"/>
  <c r="E258" i="26"/>
  <c r="G257" i="26"/>
  <c r="F257" i="26"/>
  <c r="E257" i="26"/>
  <c r="G256" i="26"/>
  <c r="E256" i="26"/>
  <c r="G255" i="26"/>
  <c r="F255" i="26"/>
  <c r="G254" i="26"/>
  <c r="F254" i="26"/>
  <c r="E254" i="26"/>
  <c r="G253" i="26"/>
  <c r="F253" i="26"/>
  <c r="E253" i="26"/>
  <c r="G252" i="26"/>
  <c r="F252" i="26"/>
  <c r="E252" i="26"/>
  <c r="G251" i="26"/>
  <c r="F251" i="26"/>
  <c r="E251" i="26"/>
  <c r="G250" i="26"/>
  <c r="E250" i="26"/>
  <c r="G249" i="26"/>
  <c r="F249" i="26"/>
  <c r="E249" i="26"/>
  <c r="G248" i="26"/>
  <c r="F248" i="26"/>
  <c r="E248" i="26"/>
  <c r="G247" i="26"/>
  <c r="G246" i="26"/>
  <c r="F246" i="26"/>
  <c r="E246" i="26"/>
  <c r="G245" i="26"/>
  <c r="F245" i="26"/>
  <c r="E245" i="26"/>
  <c r="G244" i="26"/>
  <c r="G242" i="26"/>
  <c r="F242" i="26"/>
  <c r="E242" i="26"/>
  <c r="G241" i="26"/>
  <c r="F241" i="26"/>
  <c r="G240" i="26"/>
  <c r="F240" i="26"/>
  <c r="E240" i="26"/>
  <c r="G239" i="26"/>
  <c r="F239" i="26"/>
  <c r="E239" i="26"/>
  <c r="G238" i="26"/>
  <c r="G237" i="26"/>
  <c r="G236" i="26"/>
  <c r="F236" i="26"/>
  <c r="E236" i="26"/>
  <c r="G235" i="26"/>
  <c r="F235" i="26"/>
  <c r="E235" i="26"/>
  <c r="G234" i="26"/>
  <c r="F234" i="26"/>
  <c r="E234" i="26"/>
  <c r="G233" i="26"/>
  <c r="F233" i="26"/>
  <c r="E233" i="26"/>
  <c r="G232" i="26"/>
  <c r="F232" i="26"/>
  <c r="E232" i="26"/>
  <c r="G231" i="26"/>
  <c r="G230" i="26"/>
  <c r="F230" i="26"/>
  <c r="E230" i="26"/>
  <c r="G229" i="26"/>
  <c r="F229" i="26"/>
  <c r="E229" i="26"/>
  <c r="G228" i="26"/>
  <c r="F228" i="26"/>
  <c r="E228" i="26"/>
  <c r="G227" i="26"/>
  <c r="F227" i="26"/>
  <c r="E227" i="26"/>
  <c r="G226" i="26"/>
  <c r="F226" i="26"/>
  <c r="E226" i="26"/>
  <c r="G225" i="26"/>
  <c r="F225" i="26"/>
  <c r="E225" i="26"/>
  <c r="G224" i="26"/>
  <c r="G223" i="26"/>
  <c r="F223" i="26"/>
  <c r="E223" i="26"/>
  <c r="G222" i="26"/>
  <c r="F222" i="26"/>
  <c r="G221" i="26"/>
  <c r="E221" i="26"/>
  <c r="G220" i="26"/>
  <c r="F220" i="26"/>
  <c r="G219" i="26"/>
  <c r="G218" i="26"/>
  <c r="F218" i="26"/>
  <c r="G217" i="26"/>
  <c r="F217" i="26"/>
  <c r="E217" i="26"/>
  <c r="G216" i="26"/>
  <c r="G215" i="26"/>
  <c r="G214" i="26"/>
  <c r="G213" i="26"/>
  <c r="F213" i="26"/>
  <c r="E213" i="26"/>
  <c r="G212" i="26"/>
  <c r="F212" i="26"/>
  <c r="E212" i="26"/>
  <c r="G211" i="26"/>
  <c r="G210" i="26"/>
  <c r="G209" i="26"/>
  <c r="G208" i="26"/>
  <c r="G207" i="26"/>
  <c r="G205" i="26"/>
  <c r="F205" i="26"/>
  <c r="E205" i="26"/>
  <c r="G204" i="26"/>
  <c r="F204" i="26"/>
  <c r="E204" i="26"/>
  <c r="G203" i="26"/>
  <c r="F203" i="26"/>
  <c r="E203" i="26"/>
  <c r="G202" i="26"/>
  <c r="F202" i="26"/>
  <c r="E202" i="26"/>
  <c r="G201" i="26"/>
  <c r="F201" i="26"/>
  <c r="E201" i="26"/>
  <c r="G200" i="26"/>
  <c r="F200" i="26"/>
  <c r="E200" i="26"/>
  <c r="G199" i="26"/>
  <c r="F199" i="26"/>
  <c r="E199" i="26"/>
  <c r="G198" i="26"/>
  <c r="G197" i="26"/>
  <c r="F197" i="26"/>
  <c r="E197" i="26"/>
  <c r="G196" i="26"/>
  <c r="F196" i="26"/>
  <c r="E196" i="26"/>
  <c r="G195" i="26"/>
  <c r="F195" i="26"/>
  <c r="E195" i="26"/>
  <c r="G194" i="26"/>
  <c r="F194" i="26"/>
  <c r="E194" i="26"/>
  <c r="G193" i="26"/>
  <c r="G192" i="26"/>
  <c r="G191" i="26"/>
  <c r="G190" i="26"/>
  <c r="F190" i="26"/>
  <c r="E190" i="26"/>
  <c r="G189" i="26"/>
  <c r="E189" i="26"/>
  <c r="G188" i="26"/>
  <c r="F188" i="26"/>
  <c r="E188" i="26"/>
  <c r="G187" i="26"/>
  <c r="F187" i="26"/>
  <c r="E187" i="26"/>
  <c r="G186" i="26"/>
  <c r="E186" i="26"/>
  <c r="G185" i="26"/>
  <c r="F185" i="26"/>
  <c r="E185" i="26"/>
  <c r="G184" i="26"/>
  <c r="G182" i="26"/>
  <c r="G181" i="26"/>
  <c r="F181" i="26"/>
  <c r="E181" i="26"/>
  <c r="G180" i="26"/>
  <c r="F180" i="26"/>
  <c r="G179" i="26"/>
  <c r="F179" i="26"/>
  <c r="E179" i="26"/>
  <c r="G178" i="26"/>
  <c r="C177" i="26"/>
  <c r="E281" i="26" s="1"/>
  <c r="G171" i="26"/>
  <c r="F171" i="26"/>
  <c r="E171" i="26"/>
  <c r="G170" i="26"/>
  <c r="F170" i="26"/>
  <c r="E170" i="26"/>
  <c r="G169" i="26"/>
  <c r="E169" i="26"/>
  <c r="G168" i="26"/>
  <c r="G167" i="26"/>
  <c r="F167" i="26"/>
  <c r="E167" i="26"/>
  <c r="G166" i="26"/>
  <c r="F166" i="26"/>
  <c r="E166" i="26"/>
  <c r="E165" i="26"/>
  <c r="G164" i="26"/>
  <c r="F164" i="26"/>
  <c r="E164" i="26"/>
  <c r="G163" i="26"/>
  <c r="F163" i="26"/>
  <c r="E163" i="26"/>
  <c r="G162" i="26"/>
  <c r="F162" i="26"/>
  <c r="E162" i="26"/>
  <c r="E161" i="26"/>
  <c r="G160" i="26"/>
  <c r="G159" i="26"/>
  <c r="G158" i="26"/>
  <c r="F158" i="26"/>
  <c r="E158" i="26"/>
  <c r="G156" i="26"/>
  <c r="F156" i="26"/>
  <c r="E156" i="26"/>
  <c r="G155" i="26"/>
  <c r="F155" i="26"/>
  <c r="E155" i="26"/>
  <c r="G154" i="26"/>
  <c r="F154" i="26"/>
  <c r="E154" i="26"/>
  <c r="E153" i="26"/>
  <c r="G152" i="26"/>
  <c r="F152" i="26"/>
  <c r="E152" i="26"/>
  <c r="G151" i="26"/>
  <c r="F151" i="26"/>
  <c r="E151" i="26"/>
  <c r="G150" i="26"/>
  <c r="F150" i="26"/>
  <c r="E150" i="26"/>
  <c r="E149" i="26"/>
  <c r="G148" i="26"/>
  <c r="G147" i="26"/>
  <c r="G146" i="26"/>
  <c r="F146" i="26"/>
  <c r="E146" i="26"/>
  <c r="E145" i="26"/>
  <c r="G144" i="26"/>
  <c r="F144" i="26"/>
  <c r="E144" i="26"/>
  <c r="G143" i="26"/>
  <c r="F143" i="26"/>
  <c r="E143" i="26"/>
  <c r="G142" i="26"/>
  <c r="F142" i="26"/>
  <c r="E142" i="26"/>
  <c r="E141" i="26"/>
  <c r="G140" i="26"/>
  <c r="G139" i="26"/>
  <c r="F139" i="26"/>
  <c r="E139" i="26"/>
  <c r="G138" i="26"/>
  <c r="F138" i="26"/>
  <c r="G136" i="26"/>
  <c r="G135" i="26"/>
  <c r="G134" i="26"/>
  <c r="F134" i="26"/>
  <c r="E134" i="26"/>
  <c r="G132" i="26"/>
  <c r="G131" i="26"/>
  <c r="F131" i="26"/>
  <c r="E131" i="26"/>
  <c r="G130" i="26"/>
  <c r="G128" i="26"/>
  <c r="G127" i="26"/>
  <c r="G126" i="26"/>
  <c r="E125" i="26"/>
  <c r="G124" i="26"/>
  <c r="E124" i="26"/>
  <c r="G123" i="26"/>
  <c r="G122" i="26"/>
  <c r="F122" i="26"/>
  <c r="E122" i="26"/>
  <c r="E121" i="26"/>
  <c r="G120" i="26"/>
  <c r="E120" i="26"/>
  <c r="G119" i="26"/>
  <c r="G118" i="26"/>
  <c r="G116" i="26"/>
  <c r="G115" i="26"/>
  <c r="G114" i="26"/>
  <c r="G112" i="26"/>
  <c r="G111" i="26"/>
  <c r="F111" i="26"/>
  <c r="E111" i="26"/>
  <c r="G110" i="26"/>
  <c r="F110" i="26"/>
  <c r="G108" i="26"/>
  <c r="F108" i="26"/>
  <c r="E108" i="26"/>
  <c r="G107" i="26"/>
  <c r="G106" i="26"/>
  <c r="E105" i="26"/>
  <c r="G104" i="26"/>
  <c r="F104" i="26"/>
  <c r="E104" i="26"/>
  <c r="G103" i="26"/>
  <c r="F103" i="26"/>
  <c r="E103" i="26"/>
  <c r="G102" i="26"/>
  <c r="G101" i="26"/>
  <c r="E101" i="26"/>
  <c r="G100" i="26"/>
  <c r="E100" i="26"/>
  <c r="G99" i="26"/>
  <c r="F99" i="26"/>
  <c r="E99" i="26"/>
  <c r="G98" i="26"/>
  <c r="G96" i="26"/>
  <c r="E96" i="26"/>
  <c r="G95" i="26"/>
  <c r="F95" i="26"/>
  <c r="G94" i="26"/>
  <c r="G92" i="26"/>
  <c r="F92" i="26"/>
  <c r="G91" i="26"/>
  <c r="G90" i="26"/>
  <c r="F90" i="26"/>
  <c r="E90" i="26"/>
  <c r="G88" i="26"/>
  <c r="F88" i="26"/>
  <c r="E88" i="26"/>
  <c r="G87" i="26"/>
  <c r="F87" i="26"/>
  <c r="E87" i="26"/>
  <c r="G86" i="26"/>
  <c r="F86" i="26"/>
  <c r="G85" i="26"/>
  <c r="F85" i="26"/>
  <c r="E85" i="26"/>
  <c r="G83" i="26"/>
  <c r="G82" i="26"/>
  <c r="F82" i="26"/>
  <c r="E82" i="26"/>
  <c r="G81" i="26"/>
  <c r="G80" i="26"/>
  <c r="G79" i="26"/>
  <c r="G78" i="26"/>
  <c r="F78" i="26"/>
  <c r="G77" i="26"/>
  <c r="D76" i="26"/>
  <c r="F168" i="26" s="1"/>
  <c r="C76" i="26"/>
  <c r="E147" i="26" s="1"/>
  <c r="G70" i="26"/>
  <c r="F70" i="26"/>
  <c r="E70" i="26"/>
  <c r="G69" i="26"/>
  <c r="G67" i="26"/>
  <c r="F67" i="26"/>
  <c r="E67" i="26"/>
  <c r="G65" i="26"/>
  <c r="F65" i="26"/>
  <c r="E65" i="26"/>
  <c r="G63" i="26"/>
  <c r="F63" i="26"/>
  <c r="E63" i="26"/>
  <c r="G62" i="26"/>
  <c r="E62" i="26"/>
  <c r="G61" i="26"/>
  <c r="F61" i="26"/>
  <c r="E61" i="26"/>
  <c r="G60" i="26"/>
  <c r="E60" i="26"/>
  <c r="G59" i="26"/>
  <c r="F59" i="26"/>
  <c r="E59" i="26"/>
  <c r="G58" i="26"/>
  <c r="F58" i="26"/>
  <c r="E58" i="26"/>
  <c r="G57" i="26"/>
  <c r="F57" i="26"/>
  <c r="E57" i="26"/>
  <c r="G56" i="26"/>
  <c r="E56" i="26"/>
  <c r="G55" i="26"/>
  <c r="F55" i="26"/>
  <c r="E55" i="26"/>
  <c r="G54" i="26"/>
  <c r="E54" i="26"/>
  <c r="G53" i="26"/>
  <c r="F53" i="26"/>
  <c r="E53" i="26"/>
  <c r="G52" i="26"/>
  <c r="E52" i="26"/>
  <c r="G51" i="26"/>
  <c r="F51" i="26"/>
  <c r="E51" i="26"/>
  <c r="G50" i="26"/>
  <c r="E50" i="26"/>
  <c r="G49" i="26"/>
  <c r="F49" i="26"/>
  <c r="E49" i="26"/>
  <c r="G48" i="26"/>
  <c r="E48" i="26"/>
  <c r="G47" i="26"/>
  <c r="F47" i="26"/>
  <c r="E47" i="26"/>
  <c r="G46" i="26"/>
  <c r="F46" i="26"/>
  <c r="E46" i="26"/>
  <c r="G45" i="26"/>
  <c r="F45" i="26"/>
  <c r="E45" i="26"/>
  <c r="G44" i="26"/>
  <c r="E44" i="26"/>
  <c r="G43" i="26"/>
  <c r="F43" i="26"/>
  <c r="E43" i="26"/>
  <c r="G42" i="26"/>
  <c r="E42" i="26"/>
  <c r="G41" i="26"/>
  <c r="F41" i="26"/>
  <c r="E41" i="26"/>
  <c r="G40" i="26"/>
  <c r="E40" i="26"/>
  <c r="G39" i="26"/>
  <c r="F39" i="26"/>
  <c r="E39" i="26"/>
  <c r="G38" i="26"/>
  <c r="E38" i="26"/>
  <c r="G37" i="26"/>
  <c r="F37" i="26"/>
  <c r="E37" i="26"/>
  <c r="G36" i="26"/>
  <c r="G35" i="26"/>
  <c r="F35" i="26"/>
  <c r="E35" i="26"/>
  <c r="G34" i="26"/>
  <c r="F34" i="26"/>
  <c r="E34" i="26"/>
  <c r="G33" i="26"/>
  <c r="F33" i="26"/>
  <c r="E33" i="26"/>
  <c r="F32" i="26"/>
  <c r="E32" i="26"/>
  <c r="G31" i="26"/>
  <c r="F31" i="26"/>
  <c r="E31" i="26"/>
  <c r="G30" i="26"/>
  <c r="G29" i="26"/>
  <c r="F29" i="26"/>
  <c r="E28" i="26"/>
  <c r="G27" i="26"/>
  <c r="G26" i="26"/>
  <c r="F26" i="26"/>
  <c r="E26" i="26"/>
  <c r="G25" i="26"/>
  <c r="F25" i="26"/>
  <c r="E25" i="26"/>
  <c r="G24" i="26"/>
  <c r="E24" i="26"/>
  <c r="G23" i="26"/>
  <c r="F23" i="26"/>
  <c r="E23" i="26"/>
  <c r="G22" i="26"/>
  <c r="F22" i="26"/>
  <c r="E22" i="26"/>
  <c r="G21" i="26"/>
  <c r="F21" i="26"/>
  <c r="E21" i="26"/>
  <c r="G20" i="26"/>
  <c r="F20" i="26"/>
  <c r="E20" i="26"/>
  <c r="C19" i="26"/>
  <c r="E30" i="26" s="1"/>
  <c r="C13" i="26"/>
  <c r="F243" i="31" l="1"/>
  <c r="G129" i="34"/>
  <c r="H129" i="34" s="1"/>
  <c r="G206" i="7"/>
  <c r="H206" i="7" s="1"/>
  <c r="G343" i="33"/>
  <c r="H343" i="33" s="1"/>
  <c r="H129" i="33"/>
  <c r="D19" i="32"/>
  <c r="F26" i="32" s="1"/>
  <c r="F343" i="31"/>
  <c r="F320" i="31"/>
  <c r="F592" i="32"/>
  <c r="F594" i="32"/>
  <c r="F596" i="32"/>
  <c r="F606" i="32"/>
  <c r="F608" i="32"/>
  <c r="F610" i="32"/>
  <c r="F612" i="32"/>
  <c r="F614" i="32"/>
  <c r="F597" i="32"/>
  <c r="F598" i="32"/>
  <c r="F600" i="32"/>
  <c r="F616" i="32"/>
  <c r="F601" i="32"/>
  <c r="F593" i="32"/>
  <c r="F595" i="32"/>
  <c r="F607" i="32"/>
  <c r="F609" i="32"/>
  <c r="F611" i="32"/>
  <c r="F557" i="32"/>
  <c r="F529" i="32"/>
  <c r="D356" i="32"/>
  <c r="F513" i="32"/>
  <c r="F528" i="32"/>
  <c r="F580" i="32"/>
  <c r="G343" i="32"/>
  <c r="H343" i="32" s="1"/>
  <c r="D177" i="32"/>
  <c r="F330" i="32" s="1"/>
  <c r="D76" i="32"/>
  <c r="F113" i="32" s="1"/>
  <c r="F101" i="32"/>
  <c r="G137" i="32"/>
  <c r="H137" i="32" s="1"/>
  <c r="F165" i="32"/>
  <c r="F24" i="32"/>
  <c r="G24" i="32"/>
  <c r="H24" i="32" s="1"/>
  <c r="F56" i="32"/>
  <c r="F277" i="31"/>
  <c r="F286" i="31"/>
  <c r="F36" i="31"/>
  <c r="F28" i="31"/>
  <c r="F247" i="31"/>
  <c r="F260" i="31"/>
  <c r="F283" i="31"/>
  <c r="F330" i="31"/>
  <c r="F93" i="7"/>
  <c r="D356" i="31"/>
  <c r="F497" i="31" s="1"/>
  <c r="D591" i="31"/>
  <c r="F600" i="31" s="1"/>
  <c r="F608" i="31"/>
  <c r="F616" i="31"/>
  <c r="F452" i="31"/>
  <c r="F477" i="31"/>
  <c r="F405" i="31"/>
  <c r="F387" i="31"/>
  <c r="F538" i="31"/>
  <c r="F488" i="31"/>
  <c r="F380" i="31"/>
  <c r="F364" i="31"/>
  <c r="F362" i="31"/>
  <c r="F495" i="31"/>
  <c r="F402" i="31"/>
  <c r="F395" i="31"/>
  <c r="F358" i="31"/>
  <c r="F411" i="31"/>
  <c r="F442" i="31"/>
  <c r="F437" i="31"/>
  <c r="F359" i="31"/>
  <c r="F389" i="31"/>
  <c r="F460" i="31"/>
  <c r="F432" i="31"/>
  <c r="G505" i="31"/>
  <c r="F513" i="31"/>
  <c r="F504" i="31"/>
  <c r="F509" i="31"/>
  <c r="F512" i="31"/>
  <c r="F516" i="31"/>
  <c r="G517" i="31"/>
  <c r="F529" i="31"/>
  <c r="F533" i="31"/>
  <c r="F537" i="31"/>
  <c r="F541" i="31"/>
  <c r="G565" i="31"/>
  <c r="F199" i="31"/>
  <c r="F234" i="31"/>
  <c r="F293" i="31"/>
  <c r="F295" i="31"/>
  <c r="F302" i="31"/>
  <c r="F319" i="31"/>
  <c r="F284" i="31"/>
  <c r="F299" i="31"/>
  <c r="F309" i="31"/>
  <c r="D76" i="31"/>
  <c r="F169" i="31" s="1"/>
  <c r="F97" i="31"/>
  <c r="H112" i="31"/>
  <c r="G137" i="31"/>
  <c r="F153" i="31"/>
  <c r="G129" i="31"/>
  <c r="H129" i="31" s="1"/>
  <c r="F24" i="31"/>
  <c r="F27" i="31"/>
  <c r="F29" i="31"/>
  <c r="F44" i="31"/>
  <c r="F50" i="31"/>
  <c r="F56" i="31"/>
  <c r="F60" i="31"/>
  <c r="F62" i="31"/>
  <c r="F64" i="31"/>
  <c r="F32" i="31"/>
  <c r="F40" i="31"/>
  <c r="F68" i="31"/>
  <c r="F30" i="31"/>
  <c r="F39" i="31"/>
  <c r="F45" i="31"/>
  <c r="F54" i="31"/>
  <c r="G343" i="30"/>
  <c r="H343" i="30" s="1"/>
  <c r="H147" i="26"/>
  <c r="G93" i="29"/>
  <c r="H93" i="29" s="1"/>
  <c r="G129" i="29"/>
  <c r="H129" i="29" s="1"/>
  <c r="G129" i="28"/>
  <c r="H129" i="28" s="1"/>
  <c r="G93" i="6"/>
  <c r="H93" i="6" s="1"/>
  <c r="G439" i="6"/>
  <c r="H439" i="6" s="1"/>
  <c r="F129" i="27"/>
  <c r="D177" i="26"/>
  <c r="D11" i="26" s="1"/>
  <c r="G11" i="26" s="1"/>
  <c r="D591" i="26"/>
  <c r="F608" i="26" s="1"/>
  <c r="F600" i="26"/>
  <c r="F612" i="26"/>
  <c r="G557" i="26"/>
  <c r="H557" i="26" s="1"/>
  <c r="F557" i="26"/>
  <c r="G585" i="26"/>
  <c r="H585" i="26" s="1"/>
  <c r="F585" i="26"/>
  <c r="G565" i="26"/>
  <c r="F565" i="26"/>
  <c r="G553" i="26"/>
  <c r="H553" i="26" s="1"/>
  <c r="F553" i="26"/>
  <c r="G521" i="26"/>
  <c r="H521" i="26" s="1"/>
  <c r="F521" i="26"/>
  <c r="G509" i="26"/>
  <c r="H509" i="26" s="1"/>
  <c r="F509" i="26"/>
  <c r="G485" i="26"/>
  <c r="H485" i="26" s="1"/>
  <c r="F517" i="26"/>
  <c r="F501" i="26"/>
  <c r="F525" i="26"/>
  <c r="F537" i="26"/>
  <c r="G573" i="26"/>
  <c r="H573" i="26" s="1"/>
  <c r="F497" i="26"/>
  <c r="F529" i="26"/>
  <c r="G541" i="26"/>
  <c r="H541" i="26" s="1"/>
  <c r="F561" i="26"/>
  <c r="F429" i="26"/>
  <c r="F457" i="26"/>
  <c r="F504" i="26"/>
  <c r="F528" i="26"/>
  <c r="F536" i="26"/>
  <c r="F544" i="26"/>
  <c r="F560" i="26"/>
  <c r="F584" i="26"/>
  <c r="D356" i="26"/>
  <c r="F541" i="26" s="1"/>
  <c r="G343" i="26"/>
  <c r="H343" i="26" s="1"/>
  <c r="F343" i="26"/>
  <c r="F100" i="26"/>
  <c r="F107" i="26"/>
  <c r="F125" i="26"/>
  <c r="F97" i="26"/>
  <c r="F105" i="26"/>
  <c r="F109" i="26"/>
  <c r="F124" i="26"/>
  <c r="F137" i="26"/>
  <c r="F157" i="26"/>
  <c r="F161" i="26"/>
  <c r="F165" i="26"/>
  <c r="F83" i="26"/>
  <c r="F121" i="26"/>
  <c r="F141" i="26"/>
  <c r="F145" i="26"/>
  <c r="F149" i="26"/>
  <c r="F153" i="26"/>
  <c r="G129" i="26"/>
  <c r="H129" i="26" s="1"/>
  <c r="F112" i="26"/>
  <c r="F91" i="26"/>
  <c r="F96" i="26"/>
  <c r="F114" i="26"/>
  <c r="F120" i="26"/>
  <c r="F136" i="26"/>
  <c r="D19" i="26"/>
  <c r="F28" i="26" s="1"/>
  <c r="F64" i="26"/>
  <c r="G93" i="25"/>
  <c r="H93" i="25" s="1"/>
  <c r="G129" i="25"/>
  <c r="H129" i="25" s="1"/>
  <c r="G129" i="24"/>
  <c r="H129" i="24" s="1"/>
  <c r="G84" i="6"/>
  <c r="H84" i="6" s="1"/>
  <c r="G206" i="5"/>
  <c r="H206" i="5" s="1"/>
  <c r="G93" i="22"/>
  <c r="H93" i="22" s="1"/>
  <c r="G343" i="6"/>
  <c r="H343" i="6" s="1"/>
  <c r="G93" i="21"/>
  <c r="H93" i="21" s="1"/>
  <c r="G129" i="21"/>
  <c r="H129" i="21" s="1"/>
  <c r="G66" i="5"/>
  <c r="H66" i="5" s="1"/>
  <c r="G66" i="6"/>
  <c r="H66" i="6" s="1"/>
  <c r="G129" i="19"/>
  <c r="H129" i="19" s="1"/>
  <c r="G404" i="4"/>
  <c r="H404" i="4" s="1"/>
  <c r="G439" i="5"/>
  <c r="H439" i="5" s="1"/>
  <c r="G439" i="4"/>
  <c r="H439" i="4" s="1"/>
  <c r="G206" i="4"/>
  <c r="H206" i="4" s="1"/>
  <c r="F129" i="5"/>
  <c r="G129" i="18"/>
  <c r="H129" i="18" s="1"/>
  <c r="G93" i="18"/>
  <c r="H93" i="18" s="1"/>
  <c r="G343" i="17"/>
  <c r="H343" i="17" s="1"/>
  <c r="G93" i="17"/>
  <c r="H93" i="17" s="1"/>
  <c r="F183" i="4"/>
  <c r="F84" i="5"/>
  <c r="G93" i="16"/>
  <c r="H93" i="16" s="1"/>
  <c r="G93" i="15"/>
  <c r="H93" i="15" s="1"/>
  <c r="G129" i="15"/>
  <c r="G129" i="14"/>
  <c r="H129" i="14" s="1"/>
  <c r="F93" i="4"/>
  <c r="F129" i="13"/>
  <c r="F66" i="3"/>
  <c r="G84" i="4"/>
  <c r="H84" i="4" s="1"/>
  <c r="G404" i="6"/>
  <c r="H404" i="6" s="1"/>
  <c r="F343" i="4"/>
  <c r="F243" i="4"/>
  <c r="G93" i="12"/>
  <c r="H93" i="12" s="1"/>
  <c r="G183" i="5"/>
  <c r="H183" i="5" s="1"/>
  <c r="G404" i="5"/>
  <c r="H404" i="5" s="1"/>
  <c r="G440" i="5"/>
  <c r="H440" i="5" s="1"/>
  <c r="G343" i="5"/>
  <c r="H343" i="5" s="1"/>
  <c r="G66" i="4"/>
  <c r="H66" i="4" s="1"/>
  <c r="F440" i="4"/>
  <c r="G440" i="3"/>
  <c r="H440" i="3" s="1"/>
  <c r="G343" i="10"/>
  <c r="H343" i="10" s="1"/>
  <c r="G93" i="10"/>
  <c r="H93" i="10" s="1"/>
  <c r="G129" i="10"/>
  <c r="H129" i="10" s="1"/>
  <c r="G206" i="3"/>
  <c r="H206" i="3" s="1"/>
  <c r="G404" i="3"/>
  <c r="H404" i="3" s="1"/>
  <c r="G129" i="9"/>
  <c r="H129" i="9" s="1"/>
  <c r="G93" i="8"/>
  <c r="H93" i="8" s="1"/>
  <c r="G129" i="8"/>
  <c r="F243" i="2"/>
  <c r="G439" i="2"/>
  <c r="H439" i="2" s="1"/>
  <c r="G129" i="7"/>
  <c r="H129" i="7" s="1"/>
  <c r="G183" i="2"/>
  <c r="H183" i="2" s="1"/>
  <c r="G129" i="6"/>
  <c r="F66" i="2"/>
  <c r="G440" i="2"/>
  <c r="H440" i="2" s="1"/>
  <c r="G404" i="2"/>
  <c r="H404" i="2" s="1"/>
  <c r="G129" i="4"/>
  <c r="H129" i="4" s="1"/>
  <c r="F84" i="2"/>
  <c r="G129" i="3"/>
  <c r="H129" i="3" s="1"/>
  <c r="G93" i="3"/>
  <c r="H93" i="3" s="1"/>
  <c r="G206" i="2"/>
  <c r="H206" i="2" s="1"/>
  <c r="G343" i="2"/>
  <c r="H343" i="2" s="1"/>
  <c r="G93" i="2"/>
  <c r="H93" i="2" s="1"/>
  <c r="G129" i="2"/>
  <c r="H129" i="2" s="1"/>
  <c r="G129" i="1"/>
  <c r="C11" i="31"/>
  <c r="H153" i="26"/>
  <c r="H158" i="26"/>
  <c r="H166" i="26"/>
  <c r="H149" i="26"/>
  <c r="H162" i="26"/>
  <c r="E129" i="32"/>
  <c r="H129" i="32" s="1"/>
  <c r="H142" i="26"/>
  <c r="H146" i="26"/>
  <c r="H35" i="32"/>
  <c r="H41" i="32"/>
  <c r="H100" i="26"/>
  <c r="H111" i="26"/>
  <c r="H385" i="31"/>
  <c r="H389" i="31"/>
  <c r="H554" i="31"/>
  <c r="H558" i="31"/>
  <c r="H567" i="31"/>
  <c r="H575" i="31"/>
  <c r="H580" i="31"/>
  <c r="H212" i="26"/>
  <c r="H217" i="26"/>
  <c r="H250" i="26"/>
  <c r="H254" i="26"/>
  <c r="H257" i="26"/>
  <c r="H261" i="26"/>
  <c r="H265" i="26"/>
  <c r="H269" i="26"/>
  <c r="H272" i="26"/>
  <c r="H276" i="26"/>
  <c r="H280" i="26"/>
  <c r="H287" i="26"/>
  <c r="H298" i="26"/>
  <c r="H337" i="26"/>
  <c r="E615" i="32"/>
  <c r="H615" i="32" s="1"/>
  <c r="E168" i="26"/>
  <c r="H88" i="26"/>
  <c r="E140" i="26"/>
  <c r="H140" i="26" s="1"/>
  <c r="H199" i="26"/>
  <c r="H203" i="26"/>
  <c r="H83" i="31"/>
  <c r="H100" i="31"/>
  <c r="H122" i="31"/>
  <c r="E292" i="31"/>
  <c r="H196" i="26"/>
  <c r="H87" i="26"/>
  <c r="H42" i="32"/>
  <c r="H56" i="32"/>
  <c r="E19" i="26"/>
  <c r="H28" i="26"/>
  <c r="H477" i="26"/>
  <c r="H503" i="26"/>
  <c r="H524" i="26"/>
  <c r="H535" i="26"/>
  <c r="H561" i="26"/>
  <c r="H582" i="26"/>
  <c r="H584" i="26"/>
  <c r="H99" i="31"/>
  <c r="H141" i="31"/>
  <c r="H143" i="31"/>
  <c r="H163" i="31"/>
  <c r="H167" i="31"/>
  <c r="H169" i="31"/>
  <c r="H188" i="31"/>
  <c r="H21" i="32"/>
  <c r="H25" i="32"/>
  <c r="H32" i="32"/>
  <c r="E81" i="32"/>
  <c r="E115" i="32"/>
  <c r="H115" i="32" s="1"/>
  <c r="H336" i="32"/>
  <c r="H424" i="32"/>
  <c r="H523" i="32"/>
  <c r="H535" i="32"/>
  <c r="E606" i="32"/>
  <c r="E92" i="32"/>
  <c r="H92" i="32" s="1"/>
  <c r="H20" i="26"/>
  <c r="H24" i="26"/>
  <c r="H90" i="26"/>
  <c r="H96" i="26"/>
  <c r="H122" i="26"/>
  <c r="H124" i="26"/>
  <c r="H179" i="26"/>
  <c r="H245" i="26"/>
  <c r="H258" i="26"/>
  <c r="H262" i="26"/>
  <c r="H266" i="26"/>
  <c r="H273" i="26"/>
  <c r="H277" i="26"/>
  <c r="H285" i="26"/>
  <c r="H288" i="26"/>
  <c r="H291" i="26"/>
  <c r="H309" i="26"/>
  <c r="H315" i="26"/>
  <c r="H319" i="26"/>
  <c r="H347" i="26"/>
  <c r="H403" i="26"/>
  <c r="H424" i="26"/>
  <c r="H430" i="26"/>
  <c r="H458" i="26"/>
  <c r="H476" i="26"/>
  <c r="H490" i="26"/>
  <c r="H502" i="26"/>
  <c r="H506" i="26"/>
  <c r="H560" i="26"/>
  <c r="H576" i="26"/>
  <c r="H581" i="26"/>
  <c r="H599" i="26"/>
  <c r="H605" i="26"/>
  <c r="H373" i="31"/>
  <c r="H397" i="31"/>
  <c r="H401" i="31"/>
  <c r="C10" i="32"/>
  <c r="H63" i="32"/>
  <c r="H65" i="32"/>
  <c r="E76" i="32"/>
  <c r="E78" i="32"/>
  <c r="H78" i="32" s="1"/>
  <c r="E97" i="32"/>
  <c r="H97" i="32" s="1"/>
  <c r="E109" i="32"/>
  <c r="H109" i="32" s="1"/>
  <c r="E112" i="32"/>
  <c r="H335" i="32"/>
  <c r="H393" i="32"/>
  <c r="H400" i="32"/>
  <c r="H410" i="32"/>
  <c r="H441" i="32"/>
  <c r="H446" i="32"/>
  <c r="H460" i="32"/>
  <c r="E77" i="32"/>
  <c r="E96" i="32"/>
  <c r="H96" i="32" s="1"/>
  <c r="E99" i="32"/>
  <c r="H99" i="32" s="1"/>
  <c r="E618" i="31"/>
  <c r="H618" i="31" s="1"/>
  <c r="E33" i="32"/>
  <c r="E341" i="26"/>
  <c r="H341" i="26" s="1"/>
  <c r="E593" i="31"/>
  <c r="H593" i="31" s="1"/>
  <c r="E607" i="31"/>
  <c r="H607" i="31" s="1"/>
  <c r="E59" i="32"/>
  <c r="E499" i="32"/>
  <c r="H499" i="32" s="1"/>
  <c r="H99" i="26"/>
  <c r="H131" i="26"/>
  <c r="H152" i="26"/>
  <c r="E192" i="26"/>
  <c r="H192" i="26" s="1"/>
  <c r="E209" i="26"/>
  <c r="H209" i="26" s="1"/>
  <c r="C13" i="31"/>
  <c r="H140" i="31"/>
  <c r="H547" i="31"/>
  <c r="H553" i="31"/>
  <c r="H557" i="31"/>
  <c r="E591" i="31"/>
  <c r="H20" i="32"/>
  <c r="E86" i="32"/>
  <c r="E91" i="32"/>
  <c r="H91" i="32" s="1"/>
  <c r="E95" i="32"/>
  <c r="H95" i="32" s="1"/>
  <c r="H105" i="32"/>
  <c r="E117" i="32"/>
  <c r="E120" i="32"/>
  <c r="H120" i="32" s="1"/>
  <c r="E124" i="32"/>
  <c r="H124" i="32" s="1"/>
  <c r="H143" i="32"/>
  <c r="H151" i="32"/>
  <c r="H155" i="32"/>
  <c r="E158" i="32"/>
  <c r="H158" i="32" s="1"/>
  <c r="E161" i="32"/>
  <c r="H161" i="32" s="1"/>
  <c r="H305" i="32"/>
  <c r="H309" i="32"/>
  <c r="H322" i="32"/>
  <c r="H326" i="32"/>
  <c r="H384" i="32"/>
  <c r="E610" i="31"/>
  <c r="H610" i="31" s="1"/>
  <c r="E614" i="31"/>
  <c r="H614" i="31" s="1"/>
  <c r="H108" i="26"/>
  <c r="H141" i="26"/>
  <c r="H145" i="26"/>
  <c r="H156" i="26"/>
  <c r="H161" i="26"/>
  <c r="H165" i="26"/>
  <c r="H195" i="26"/>
  <c r="C9" i="26"/>
  <c r="E29" i="26"/>
  <c r="H29" i="26" s="1"/>
  <c r="E36" i="26"/>
  <c r="E64" i="26"/>
  <c r="H64" i="26" s="1"/>
  <c r="H125" i="26"/>
  <c r="H134" i="26"/>
  <c r="H139" i="26"/>
  <c r="E184" i="26"/>
  <c r="H184" i="26" s="1"/>
  <c r="H88" i="31"/>
  <c r="H151" i="31"/>
  <c r="H155" i="31"/>
  <c r="E298" i="31"/>
  <c r="H298" i="31" s="1"/>
  <c r="E300" i="31"/>
  <c r="H300" i="31" s="1"/>
  <c r="E79" i="32"/>
  <c r="H79" i="32" s="1"/>
  <c r="H88" i="32"/>
  <c r="E113" i="32"/>
  <c r="H113" i="32" s="1"/>
  <c r="E116" i="32"/>
  <c r="H116" i="32" s="1"/>
  <c r="E119" i="32"/>
  <c r="E123" i="32"/>
  <c r="H142" i="32"/>
  <c r="H150" i="32"/>
  <c r="H154" i="32"/>
  <c r="H171" i="32"/>
  <c r="H315" i="32"/>
  <c r="H321" i="32"/>
  <c r="H337" i="32"/>
  <c r="H347" i="32"/>
  <c r="H349" i="32"/>
  <c r="H361" i="32"/>
  <c r="C10" i="31"/>
  <c r="E21" i="31"/>
  <c r="E145" i="31"/>
  <c r="H145" i="31" s="1"/>
  <c r="E68" i="31"/>
  <c r="H68" i="31" s="1"/>
  <c r="E69" i="31"/>
  <c r="H69" i="31" s="1"/>
  <c r="E36" i="31"/>
  <c r="H36" i="31" s="1"/>
  <c r="H236" i="26"/>
  <c r="H340" i="26"/>
  <c r="H423" i="26"/>
  <c r="H427" i="26"/>
  <c r="H429" i="26"/>
  <c r="H436" i="26"/>
  <c r="H442" i="26"/>
  <c r="H446" i="26"/>
  <c r="H450" i="26"/>
  <c r="H457" i="26"/>
  <c r="H470" i="26"/>
  <c r="H482" i="26"/>
  <c r="H501" i="26"/>
  <c r="H505" i="26"/>
  <c r="H547" i="26"/>
  <c r="H563" i="26"/>
  <c r="H575" i="26"/>
  <c r="H579" i="26"/>
  <c r="E39" i="31"/>
  <c r="H39" i="31" s="1"/>
  <c r="E168" i="31"/>
  <c r="H168" i="31" s="1"/>
  <c r="E148" i="31"/>
  <c r="H148" i="31" s="1"/>
  <c r="E144" i="31"/>
  <c r="H144" i="31" s="1"/>
  <c r="E134" i="31"/>
  <c r="H134" i="31" s="1"/>
  <c r="E86" i="31"/>
  <c r="H86" i="31" s="1"/>
  <c r="H110" i="31"/>
  <c r="H361" i="31"/>
  <c r="E256" i="32"/>
  <c r="H256" i="32" s="1"/>
  <c r="E230" i="32"/>
  <c r="H230" i="32" s="1"/>
  <c r="E193" i="32"/>
  <c r="H193" i="32" s="1"/>
  <c r="H233" i="26"/>
  <c r="H336" i="26"/>
  <c r="H454" i="26"/>
  <c r="H464" i="26"/>
  <c r="E43" i="31"/>
  <c r="H43" i="31" s="1"/>
  <c r="H108" i="31"/>
  <c r="H414" i="31"/>
  <c r="H32" i="26"/>
  <c r="H36" i="26"/>
  <c r="H40" i="26"/>
  <c r="H44" i="26"/>
  <c r="H48" i="26"/>
  <c r="H52" i="26"/>
  <c r="H56" i="26"/>
  <c r="H60" i="26"/>
  <c r="E159" i="26"/>
  <c r="H159" i="26" s="1"/>
  <c r="E98" i="26"/>
  <c r="H98" i="26" s="1"/>
  <c r="H121" i="26"/>
  <c r="E127" i="26"/>
  <c r="H127" i="26" s="1"/>
  <c r="H151" i="26"/>
  <c r="H155" i="26"/>
  <c r="H164" i="26"/>
  <c r="H171" i="26"/>
  <c r="H188" i="26"/>
  <c r="E70" i="31"/>
  <c r="H82" i="31"/>
  <c r="H101" i="31"/>
  <c r="H138" i="31"/>
  <c r="E150" i="31"/>
  <c r="H150" i="31" s="1"/>
  <c r="E159" i="31"/>
  <c r="H159" i="31" s="1"/>
  <c r="E69" i="26"/>
  <c r="H69" i="26" s="1"/>
  <c r="H82" i="26"/>
  <c r="H101" i="26"/>
  <c r="H105" i="26"/>
  <c r="H120" i="26"/>
  <c r="H150" i="26"/>
  <c r="H154" i="26"/>
  <c r="H163" i="26"/>
  <c r="H167" i="26"/>
  <c r="H170" i="26"/>
  <c r="H187" i="26"/>
  <c r="H200" i="26"/>
  <c r="H204" i="26"/>
  <c r="H213" i="26"/>
  <c r="E218" i="26"/>
  <c r="H218" i="26" s="1"/>
  <c r="H223" i="26"/>
  <c r="H226" i="26"/>
  <c r="H230" i="26"/>
  <c r="H324" i="26"/>
  <c r="H331" i="26"/>
  <c r="H478" i="26"/>
  <c r="H504" i="26"/>
  <c r="H536" i="26"/>
  <c r="H546" i="26"/>
  <c r="H562" i="26"/>
  <c r="H20" i="31"/>
  <c r="H24" i="31"/>
  <c r="H40" i="31"/>
  <c r="H44" i="31"/>
  <c r="H47" i="31"/>
  <c r="H56" i="31"/>
  <c r="H60" i="31"/>
  <c r="H65" i="31"/>
  <c r="H103" i="31"/>
  <c r="H131" i="31"/>
  <c r="H146" i="31"/>
  <c r="H154" i="31"/>
  <c r="H162" i="31"/>
  <c r="H166" i="31"/>
  <c r="E256" i="31"/>
  <c r="H256" i="31" s="1"/>
  <c r="E311" i="31"/>
  <c r="H311" i="31" s="1"/>
  <c r="E325" i="31"/>
  <c r="H325" i="31" s="1"/>
  <c r="E595" i="31"/>
  <c r="H595" i="31" s="1"/>
  <c r="E602" i="31"/>
  <c r="H602" i="31" s="1"/>
  <c r="E606" i="31"/>
  <c r="H606" i="31" s="1"/>
  <c r="E609" i="31"/>
  <c r="H609" i="31" s="1"/>
  <c r="C13" i="32"/>
  <c r="E28" i="32"/>
  <c r="H28" i="32" s="1"/>
  <c r="E83" i="32"/>
  <c r="H83" i="32" s="1"/>
  <c r="E87" i="32"/>
  <c r="H87" i="32" s="1"/>
  <c r="E90" i="32"/>
  <c r="H90" i="32" s="1"/>
  <c r="H101" i="32"/>
  <c r="E107" i="32"/>
  <c r="H107" i="32" s="1"/>
  <c r="E111" i="32"/>
  <c r="H111" i="32" s="1"/>
  <c r="H121" i="32"/>
  <c r="H125" i="32"/>
  <c r="H131" i="32"/>
  <c r="E139" i="32"/>
  <c r="H139" i="32" s="1"/>
  <c r="H145" i="32"/>
  <c r="H170" i="32"/>
  <c r="H340" i="32"/>
  <c r="H360" i="32"/>
  <c r="H435" i="32"/>
  <c r="H438" i="32"/>
  <c r="H445" i="32"/>
  <c r="H449" i="32"/>
  <c r="H459" i="32"/>
  <c r="H492" i="32"/>
  <c r="E594" i="31"/>
  <c r="H594" i="31" s="1"/>
  <c r="E597" i="31"/>
  <c r="H46" i="32"/>
  <c r="H117" i="32"/>
  <c r="H144" i="32"/>
  <c r="H169" i="32"/>
  <c r="H307" i="32"/>
  <c r="H328" i="32"/>
  <c r="H344" i="32"/>
  <c r="E385" i="32"/>
  <c r="H385" i="32" s="1"/>
  <c r="H401" i="32"/>
  <c r="H412" i="32"/>
  <c r="H425" i="32"/>
  <c r="H434" i="32"/>
  <c r="H601" i="32"/>
  <c r="E250" i="31"/>
  <c r="H250" i="31" s="1"/>
  <c r="E296" i="31"/>
  <c r="E310" i="32"/>
  <c r="H310" i="32" s="1"/>
  <c r="E251" i="32"/>
  <c r="E241" i="32"/>
  <c r="H241" i="32" s="1"/>
  <c r="E237" i="32"/>
  <c r="H237" i="32" s="1"/>
  <c r="E228" i="32"/>
  <c r="H228" i="32" s="1"/>
  <c r="E224" i="32"/>
  <c r="H224" i="32" s="1"/>
  <c r="E205" i="32"/>
  <c r="H205" i="32" s="1"/>
  <c r="E178" i="32"/>
  <c r="H178" i="32" s="1"/>
  <c r="C11" i="32"/>
  <c r="C8" i="32"/>
  <c r="E345" i="32"/>
  <c r="H345" i="32" s="1"/>
  <c r="E274" i="32"/>
  <c r="H274" i="32" s="1"/>
  <c r="E262" i="32"/>
  <c r="H262" i="32" s="1"/>
  <c r="E246" i="32"/>
  <c r="H246" i="32" s="1"/>
  <c r="E198" i="32"/>
  <c r="H198" i="32" s="1"/>
  <c r="E301" i="32"/>
  <c r="H301" i="32" s="1"/>
  <c r="E493" i="31"/>
  <c r="H493" i="31" s="1"/>
  <c r="E419" i="31"/>
  <c r="H419" i="31" s="1"/>
  <c r="E376" i="31"/>
  <c r="H376" i="31" s="1"/>
  <c r="E380" i="31"/>
  <c r="H380" i="31" s="1"/>
  <c r="H281" i="26"/>
  <c r="C11" i="26"/>
  <c r="H23" i="26"/>
  <c r="E27" i="26"/>
  <c r="H27" i="26" s="1"/>
  <c r="H31" i="26"/>
  <c r="H35" i="26"/>
  <c r="H43" i="26"/>
  <c r="H47" i="26"/>
  <c r="H104" i="26"/>
  <c r="H169" i="26"/>
  <c r="H384" i="26"/>
  <c r="H435" i="26"/>
  <c r="H449" i="26"/>
  <c r="H456" i="26"/>
  <c r="H492" i="26"/>
  <c r="H498" i="26"/>
  <c r="H523" i="26"/>
  <c r="H567" i="26"/>
  <c r="H580" i="26"/>
  <c r="H604" i="26"/>
  <c r="C8" i="31"/>
  <c r="E10" i="31" s="1"/>
  <c r="H23" i="31"/>
  <c r="H35" i="31"/>
  <c r="H46" i="31"/>
  <c r="H55" i="31"/>
  <c r="H59" i="31"/>
  <c r="E180" i="31"/>
  <c r="H180" i="31" s="1"/>
  <c r="H195" i="31"/>
  <c r="E212" i="31"/>
  <c r="H212" i="31" s="1"/>
  <c r="E217" i="31"/>
  <c r="H217" i="31" s="1"/>
  <c r="E224" i="31"/>
  <c r="H224" i="31" s="1"/>
  <c r="H227" i="31"/>
  <c r="E235" i="31"/>
  <c r="H235" i="31" s="1"/>
  <c r="E237" i="31"/>
  <c r="H237" i="31" s="1"/>
  <c r="H246" i="31"/>
  <c r="E255" i="31"/>
  <c r="H255" i="31" s="1"/>
  <c r="E261" i="31"/>
  <c r="H261" i="31" s="1"/>
  <c r="H290" i="31"/>
  <c r="H293" i="31"/>
  <c r="H295" i="31"/>
  <c r="E310" i="31"/>
  <c r="H310" i="31" s="1"/>
  <c r="F356" i="31"/>
  <c r="H360" i="31"/>
  <c r="E369" i="31"/>
  <c r="H369" i="31" s="1"/>
  <c r="E372" i="31"/>
  <c r="H372" i="31" s="1"/>
  <c r="E406" i="31"/>
  <c r="H406" i="31" s="1"/>
  <c r="E409" i="31"/>
  <c r="H409" i="31" s="1"/>
  <c r="H495" i="31"/>
  <c r="H498" i="31"/>
  <c r="E264" i="32"/>
  <c r="E304" i="32"/>
  <c r="H304" i="32" s="1"/>
  <c r="E320" i="32"/>
  <c r="H320" i="32" s="1"/>
  <c r="E377" i="31"/>
  <c r="H377" i="31" s="1"/>
  <c r="F618" i="31"/>
  <c r="F591" i="31"/>
  <c r="E178" i="26"/>
  <c r="H178" i="26" s="1"/>
  <c r="E182" i="26"/>
  <c r="H182" i="26" s="1"/>
  <c r="E191" i="26"/>
  <c r="H191" i="26" s="1"/>
  <c r="E208" i="26"/>
  <c r="H208" i="26" s="1"/>
  <c r="E241" i="26"/>
  <c r="H241" i="26" s="1"/>
  <c r="E193" i="31"/>
  <c r="H193" i="31" s="1"/>
  <c r="E198" i="31"/>
  <c r="H198" i="31" s="1"/>
  <c r="E203" i="31"/>
  <c r="H203" i="31" s="1"/>
  <c r="E241" i="31"/>
  <c r="H241" i="31" s="1"/>
  <c r="H39" i="26"/>
  <c r="H51" i="26"/>
  <c r="H55" i="26"/>
  <c r="H59" i="26"/>
  <c r="H63" i="26"/>
  <c r="E68" i="26"/>
  <c r="H68" i="26" s="1"/>
  <c r="H85" i="26"/>
  <c r="H144" i="26"/>
  <c r="E198" i="26"/>
  <c r="H198" i="26" s="1"/>
  <c r="E207" i="26"/>
  <c r="H207" i="26" s="1"/>
  <c r="E211" i="26"/>
  <c r="H211" i="26" s="1"/>
  <c r="E322" i="26"/>
  <c r="H322" i="26" s="1"/>
  <c r="H422" i="26"/>
  <c r="H426" i="26"/>
  <c r="H441" i="26"/>
  <c r="H445" i="26"/>
  <c r="H463" i="26"/>
  <c r="H484" i="26"/>
  <c r="H488" i="26"/>
  <c r="H511" i="26"/>
  <c r="H515" i="26"/>
  <c r="H519" i="26"/>
  <c r="H528" i="26"/>
  <c r="H538" i="26"/>
  <c r="H544" i="26"/>
  <c r="H555" i="26"/>
  <c r="H574" i="26"/>
  <c r="H103" i="26"/>
  <c r="E113" i="26"/>
  <c r="H113" i="26" s="1"/>
  <c r="E115" i="26"/>
  <c r="H115" i="26" s="1"/>
  <c r="E117" i="26"/>
  <c r="H117" i="26" s="1"/>
  <c r="E119" i="26"/>
  <c r="H119" i="26" s="1"/>
  <c r="H143" i="26"/>
  <c r="E160" i="26"/>
  <c r="H160" i="26" s="1"/>
  <c r="H168" i="26"/>
  <c r="E177" i="26"/>
  <c r="E180" i="26"/>
  <c r="H180" i="26" s="1"/>
  <c r="E193" i="26"/>
  <c r="E210" i="26"/>
  <c r="H210" i="26" s="1"/>
  <c r="E224" i="26"/>
  <c r="H224" i="26" s="1"/>
  <c r="E237" i="26"/>
  <c r="H237" i="26" s="1"/>
  <c r="E312" i="26"/>
  <c r="H312" i="26" s="1"/>
  <c r="E335" i="26"/>
  <c r="H335" i="26" s="1"/>
  <c r="H383" i="26"/>
  <c r="H400" i="26"/>
  <c r="H409" i="26"/>
  <c r="H414" i="26"/>
  <c r="H425" i="26"/>
  <c r="H431" i="26"/>
  <c r="H459" i="26"/>
  <c r="H468" i="26"/>
  <c r="H487" i="26"/>
  <c r="H491" i="26"/>
  <c r="H514" i="26"/>
  <c r="H518" i="26"/>
  <c r="H522" i="26"/>
  <c r="H533" i="26"/>
  <c r="H537" i="26"/>
  <c r="H543" i="26"/>
  <c r="H554" i="26"/>
  <c r="H558" i="26"/>
  <c r="H566" i="26"/>
  <c r="E79" i="31"/>
  <c r="H79" i="31" s="1"/>
  <c r="H85" i="31"/>
  <c r="E96" i="31"/>
  <c r="H96" i="31" s="1"/>
  <c r="E147" i="31"/>
  <c r="H147" i="31" s="1"/>
  <c r="E189" i="31"/>
  <c r="H189" i="31" s="1"/>
  <c r="H194" i="31"/>
  <c r="E202" i="31"/>
  <c r="H202" i="31" s="1"/>
  <c r="H223" i="31"/>
  <c r="H232" i="31"/>
  <c r="H239" i="31"/>
  <c r="H242" i="31"/>
  <c r="H254" i="31"/>
  <c r="H260" i="31"/>
  <c r="H263" i="31"/>
  <c r="H273" i="31"/>
  <c r="H277" i="31"/>
  <c r="H287" i="31"/>
  <c r="E304" i="31"/>
  <c r="H304" i="31" s="1"/>
  <c r="H307" i="31"/>
  <c r="H309" i="31"/>
  <c r="H335" i="31"/>
  <c r="H339" i="31"/>
  <c r="H344" i="31"/>
  <c r="H348" i="31"/>
  <c r="E357" i="31"/>
  <c r="H357" i="31" s="1"/>
  <c r="E392" i="31"/>
  <c r="H392" i="31" s="1"/>
  <c r="E449" i="31"/>
  <c r="H449" i="31" s="1"/>
  <c r="H454" i="31"/>
  <c r="H456" i="31"/>
  <c r="H460" i="31"/>
  <c r="H464" i="31"/>
  <c r="H477" i="31"/>
  <c r="E180" i="32"/>
  <c r="H180" i="32" s="1"/>
  <c r="E338" i="32"/>
  <c r="H338" i="32" s="1"/>
  <c r="H531" i="31"/>
  <c r="H535" i="31"/>
  <c r="H539" i="31"/>
  <c r="H597" i="31"/>
  <c r="H601" i="31"/>
  <c r="H605" i="31"/>
  <c r="H613" i="31"/>
  <c r="H617" i="31"/>
  <c r="H53" i="32"/>
  <c r="H55" i="32"/>
  <c r="H62" i="32"/>
  <c r="H149" i="32"/>
  <c r="H153" i="32"/>
  <c r="H163" i="32"/>
  <c r="H185" i="32"/>
  <c r="H201" i="32"/>
  <c r="H213" i="32"/>
  <c r="H225" i="32"/>
  <c r="H229" i="32"/>
  <c r="H232" i="32"/>
  <c r="H235" i="32"/>
  <c r="H238" i="32"/>
  <c r="H242" i="32"/>
  <c r="H249" i="32"/>
  <c r="H255" i="32"/>
  <c r="H268" i="32"/>
  <c r="H271" i="32"/>
  <c r="H278" i="32"/>
  <c r="H291" i="32"/>
  <c r="H303" i="32"/>
  <c r="H318" i="32"/>
  <c r="H332" i="32"/>
  <c r="H342" i="32"/>
  <c r="H548" i="32"/>
  <c r="H370" i="32"/>
  <c r="H388" i="32"/>
  <c r="H403" i="32"/>
  <c r="H408" i="32"/>
  <c r="H427" i="32"/>
  <c r="H429" i="32"/>
  <c r="H384" i="31"/>
  <c r="H388" i="31"/>
  <c r="H396" i="31"/>
  <c r="H400" i="31"/>
  <c r="H410" i="31"/>
  <c r="H413" i="31"/>
  <c r="H431" i="31"/>
  <c r="H441" i="31"/>
  <c r="H446" i="31"/>
  <c r="H448" i="31"/>
  <c r="H497" i="31"/>
  <c r="H530" i="31"/>
  <c r="H534" i="31"/>
  <c r="H538" i="31"/>
  <c r="H563" i="31"/>
  <c r="H565" i="31"/>
  <c r="H568" i="31"/>
  <c r="H576" i="31"/>
  <c r="H581" i="31"/>
  <c r="H584" i="31"/>
  <c r="E592" i="31"/>
  <c r="H592" i="31" s="1"/>
  <c r="E596" i="31"/>
  <c r="H596" i="31" s="1"/>
  <c r="H600" i="31"/>
  <c r="H604" i="31"/>
  <c r="H612" i="31"/>
  <c r="H616" i="31"/>
  <c r="H49" i="32"/>
  <c r="E43" i="32"/>
  <c r="H43" i="32" s="1"/>
  <c r="E80" i="32"/>
  <c r="H80" i="32" s="1"/>
  <c r="E85" i="32"/>
  <c r="H85" i="32" s="1"/>
  <c r="E89" i="32"/>
  <c r="H89" i="32" s="1"/>
  <c r="E94" i="32"/>
  <c r="H94" i="32" s="1"/>
  <c r="E98" i="32"/>
  <c r="H98" i="32" s="1"/>
  <c r="E102" i="32"/>
  <c r="H102" i="32" s="1"/>
  <c r="E106" i="32"/>
  <c r="H106" i="32" s="1"/>
  <c r="H110" i="32"/>
  <c r="E114" i="32"/>
  <c r="H114" i="32" s="1"/>
  <c r="E118" i="32"/>
  <c r="H118" i="32" s="1"/>
  <c r="H122" i="32"/>
  <c r="E126" i="32"/>
  <c r="H126" i="32" s="1"/>
  <c r="H148" i="32"/>
  <c r="H152" i="32"/>
  <c r="E160" i="32"/>
  <c r="H160" i="32" s="1"/>
  <c r="H162" i="32"/>
  <c r="H197" i="32"/>
  <c r="H200" i="32"/>
  <c r="H267" i="32"/>
  <c r="H273" i="32"/>
  <c r="H277" i="32"/>
  <c r="H285" i="32"/>
  <c r="H290" i="32"/>
  <c r="H302" i="32"/>
  <c r="H317" i="32"/>
  <c r="H329" i="32"/>
  <c r="H331" i="32"/>
  <c r="H341" i="32"/>
  <c r="H426" i="32"/>
  <c r="H604" i="32"/>
  <c r="H616" i="32"/>
  <c r="H603" i="26"/>
  <c r="H613" i="26"/>
  <c r="H616" i="26"/>
  <c r="D13" i="31"/>
  <c r="G13" i="31" s="1"/>
  <c r="G591" i="31"/>
  <c r="H608" i="31"/>
  <c r="D13" i="32"/>
  <c r="G13" i="32" s="1"/>
  <c r="H597" i="26"/>
  <c r="H600" i="26"/>
  <c r="H606" i="26"/>
  <c r="H615" i="26"/>
  <c r="H599" i="31"/>
  <c r="H603" i="31"/>
  <c r="H611" i="31"/>
  <c r="H615" i="31"/>
  <c r="H597" i="32"/>
  <c r="H605" i="32"/>
  <c r="H598" i="31"/>
  <c r="F591" i="32"/>
  <c r="H382" i="26"/>
  <c r="H388" i="26"/>
  <c r="H467" i="26"/>
  <c r="H472" i="26"/>
  <c r="H474" i="26"/>
  <c r="H486" i="26"/>
  <c r="H513" i="26"/>
  <c r="H517" i="26"/>
  <c r="H532" i="26"/>
  <c r="H540" i="26"/>
  <c r="H365" i="31"/>
  <c r="H430" i="31"/>
  <c r="H438" i="31"/>
  <c r="H445" i="31"/>
  <c r="H485" i="31"/>
  <c r="H488" i="31"/>
  <c r="H490" i="31"/>
  <c r="H492" i="31"/>
  <c r="H397" i="32"/>
  <c r="H415" i="32"/>
  <c r="H444" i="32"/>
  <c r="H448" i="32"/>
  <c r="H512" i="32"/>
  <c r="H516" i="32"/>
  <c r="H541" i="32"/>
  <c r="H550" i="32"/>
  <c r="H574" i="32"/>
  <c r="H580" i="32"/>
  <c r="H370" i="26"/>
  <c r="H375" i="26"/>
  <c r="H385" i="26"/>
  <c r="H387" i="26"/>
  <c r="H392" i="26"/>
  <c r="H512" i="26"/>
  <c r="H516" i="26"/>
  <c r="H529" i="26"/>
  <c r="H531" i="26"/>
  <c r="H550" i="26"/>
  <c r="H552" i="26"/>
  <c r="H556" i="26"/>
  <c r="H568" i="26"/>
  <c r="H364" i="31"/>
  <c r="H457" i="31"/>
  <c r="H461" i="31"/>
  <c r="H484" i="31"/>
  <c r="H487" i="31"/>
  <c r="H519" i="31"/>
  <c r="H414" i="32"/>
  <c r="H422" i="32"/>
  <c r="H443" i="32"/>
  <c r="H447" i="32"/>
  <c r="H451" i="32"/>
  <c r="H483" i="32"/>
  <c r="H506" i="32"/>
  <c r="H511" i="32"/>
  <c r="H515" i="32"/>
  <c r="H536" i="32"/>
  <c r="H567" i="32"/>
  <c r="H181" i="26"/>
  <c r="H186" i="26"/>
  <c r="H190" i="26"/>
  <c r="H194" i="26"/>
  <c r="H202" i="26"/>
  <c r="H225" i="26"/>
  <c r="H229" i="26"/>
  <c r="H240" i="26"/>
  <c r="H249" i="26"/>
  <c r="H253" i="26"/>
  <c r="H260" i="26"/>
  <c r="H264" i="26"/>
  <c r="H268" i="26"/>
  <c r="H271" i="26"/>
  <c r="H275" i="26"/>
  <c r="H279" i="26"/>
  <c r="H295" i="26"/>
  <c r="H305" i="26"/>
  <c r="H318" i="26"/>
  <c r="H328" i="26"/>
  <c r="H238" i="31"/>
  <c r="H253" i="31"/>
  <c r="H259" i="31"/>
  <c r="H262" i="31"/>
  <c r="H272" i="31"/>
  <c r="H276" i="31"/>
  <c r="H280" i="31"/>
  <c r="H286" i="31"/>
  <c r="H303" i="31"/>
  <c r="H306" i="31"/>
  <c r="H315" i="31"/>
  <c r="H319" i="31"/>
  <c r="H338" i="31"/>
  <c r="H342" i="31"/>
  <c r="H347" i="31"/>
  <c r="H189" i="32"/>
  <c r="H276" i="32"/>
  <c r="H280" i="32"/>
  <c r="H287" i="32"/>
  <c r="H185" i="26"/>
  <c r="H189" i="26"/>
  <c r="H193" i="26"/>
  <c r="H197" i="26"/>
  <c r="H201" i="26"/>
  <c r="H205" i="26"/>
  <c r="H221" i="26"/>
  <c r="H234" i="26"/>
  <c r="H246" i="26"/>
  <c r="H259" i="26"/>
  <c r="H263" i="26"/>
  <c r="H267" i="26"/>
  <c r="H274" i="26"/>
  <c r="H278" i="26"/>
  <c r="H292" i="26"/>
  <c r="H301" i="26"/>
  <c r="H310" i="26"/>
  <c r="H215" i="31"/>
  <c r="H228" i="31"/>
  <c r="H269" i="31"/>
  <c r="H318" i="31"/>
  <c r="H322" i="31"/>
  <c r="H188" i="32"/>
  <c r="H222" i="32"/>
  <c r="H226" i="32"/>
  <c r="H233" i="32"/>
  <c r="H239" i="32"/>
  <c r="H263" i="32"/>
  <c r="H269" i="32"/>
  <c r="H275" i="32"/>
  <c r="H279" i="32"/>
  <c r="H298" i="32"/>
  <c r="G11" i="31"/>
  <c r="H142" i="31"/>
  <c r="H153" i="31"/>
  <c r="H161" i="31"/>
  <c r="H165" i="31"/>
  <c r="H171" i="31"/>
  <c r="H82" i="32"/>
  <c r="H100" i="32"/>
  <c r="H104" i="32"/>
  <c r="H108" i="32"/>
  <c r="H112" i="32"/>
  <c r="H167" i="32"/>
  <c r="H149" i="31"/>
  <c r="H152" i="31"/>
  <c r="H156" i="31"/>
  <c r="H158" i="31"/>
  <c r="H164" i="31"/>
  <c r="H170" i="31"/>
  <c r="H157" i="32"/>
  <c r="H77" i="32"/>
  <c r="H81" i="32"/>
  <c r="H86" i="32"/>
  <c r="H103" i="32"/>
  <c r="H119" i="32"/>
  <c r="H123" i="32"/>
  <c r="H166" i="32"/>
  <c r="H160" i="31"/>
  <c r="H22" i="26"/>
  <c r="H26" i="26"/>
  <c r="H30" i="26"/>
  <c r="H34" i="26"/>
  <c r="H38" i="26"/>
  <c r="H42" i="26"/>
  <c r="H46" i="26"/>
  <c r="H50" i="26"/>
  <c r="H54" i="26"/>
  <c r="H58" i="26"/>
  <c r="H62" i="26"/>
  <c r="H67" i="26"/>
  <c r="H23" i="32"/>
  <c r="H31" i="32"/>
  <c r="H34" i="32"/>
  <c r="H40" i="32"/>
  <c r="H48" i="32"/>
  <c r="H59" i="32"/>
  <c r="H25" i="26"/>
  <c r="H37" i="26"/>
  <c r="H45" i="26"/>
  <c r="H53" i="26"/>
  <c r="H65" i="26"/>
  <c r="H22" i="31"/>
  <c r="H26" i="31"/>
  <c r="H31" i="31"/>
  <c r="H38" i="31"/>
  <c r="H42" i="31"/>
  <c r="H49" i="31"/>
  <c r="H52" i="31"/>
  <c r="H58" i="31"/>
  <c r="H22" i="32"/>
  <c r="H47" i="32"/>
  <c r="H52" i="32"/>
  <c r="H58" i="32"/>
  <c r="H61" i="32"/>
  <c r="H21" i="26"/>
  <c r="H33" i="26"/>
  <c r="H41" i="26"/>
  <c r="H49" i="26"/>
  <c r="H57" i="26"/>
  <c r="H61" i="26"/>
  <c r="H70" i="26"/>
  <c r="D9" i="31"/>
  <c r="H34" i="31"/>
  <c r="H21" i="31"/>
  <c r="H25" i="31"/>
  <c r="H28" i="31"/>
  <c r="H33" i="31"/>
  <c r="H37" i="31"/>
  <c r="H41" i="31"/>
  <c r="H48" i="31"/>
  <c r="H51" i="31"/>
  <c r="H57" i="31"/>
  <c r="H63" i="31"/>
  <c r="H67" i="31"/>
  <c r="H70" i="31"/>
  <c r="H33" i="32"/>
  <c r="H51" i="32"/>
  <c r="H57" i="32"/>
  <c r="H60" i="32"/>
  <c r="H70" i="32"/>
  <c r="E419" i="26"/>
  <c r="H419" i="26" s="1"/>
  <c r="E583" i="26"/>
  <c r="H583" i="26" s="1"/>
  <c r="C12" i="26"/>
  <c r="E577" i="26"/>
  <c r="H577" i="26" s="1"/>
  <c r="E527" i="26"/>
  <c r="H527" i="26" s="1"/>
  <c r="E495" i="26"/>
  <c r="H495" i="26" s="1"/>
  <c r="E393" i="26"/>
  <c r="H393" i="26" s="1"/>
  <c r="E520" i="26"/>
  <c r="H520" i="26" s="1"/>
  <c r="H397" i="26"/>
  <c r="E465" i="26"/>
  <c r="H465" i="26" s="1"/>
  <c r="E489" i="26"/>
  <c r="H489" i="26" s="1"/>
  <c r="E502" i="31"/>
  <c r="H502" i="31" s="1"/>
  <c r="E550" i="31"/>
  <c r="H550" i="31" s="1"/>
  <c r="E542" i="31"/>
  <c r="H542" i="31" s="1"/>
  <c r="E524" i="31"/>
  <c r="H524" i="31" s="1"/>
  <c r="E489" i="31"/>
  <c r="H489" i="31" s="1"/>
  <c r="E474" i="31"/>
  <c r="H474" i="31" s="1"/>
  <c r="E470" i="31"/>
  <c r="H470" i="31" s="1"/>
  <c r="E468" i="31"/>
  <c r="H468" i="31" s="1"/>
  <c r="E453" i="31"/>
  <c r="H453" i="31" s="1"/>
  <c r="E447" i="31"/>
  <c r="H447" i="31" s="1"/>
  <c r="E411" i="31"/>
  <c r="H411" i="31" s="1"/>
  <c r="E407" i="31"/>
  <c r="H407" i="31" s="1"/>
  <c r="E402" i="31"/>
  <c r="H402" i="31" s="1"/>
  <c r="E390" i="31"/>
  <c r="H390" i="31" s="1"/>
  <c r="E382" i="31"/>
  <c r="H382" i="31" s="1"/>
  <c r="E362" i="31"/>
  <c r="H362" i="31" s="1"/>
  <c r="E358" i="31"/>
  <c r="H358" i="31" s="1"/>
  <c r="E526" i="31"/>
  <c r="H526" i="31" s="1"/>
  <c r="E494" i="31"/>
  <c r="H494" i="31" s="1"/>
  <c r="E418" i="31"/>
  <c r="H418" i="31" s="1"/>
  <c r="E416" i="31"/>
  <c r="H416" i="31" s="1"/>
  <c r="E395" i="31"/>
  <c r="H395" i="31" s="1"/>
  <c r="E391" i="31"/>
  <c r="H391" i="31" s="1"/>
  <c r="E383" i="31"/>
  <c r="H383" i="31" s="1"/>
  <c r="E379" i="31"/>
  <c r="H379" i="31" s="1"/>
  <c r="E371" i="31"/>
  <c r="H371" i="31" s="1"/>
  <c r="E363" i="31"/>
  <c r="H363" i="31" s="1"/>
  <c r="E359" i="31"/>
  <c r="H359" i="31" s="1"/>
  <c r="E356" i="31"/>
  <c r="C12" i="31"/>
  <c r="E479" i="31"/>
  <c r="H479" i="31" s="1"/>
  <c r="E471" i="31"/>
  <c r="H471" i="31" s="1"/>
  <c r="E368" i="31"/>
  <c r="H368" i="31" s="1"/>
  <c r="E405" i="31"/>
  <c r="H405" i="31" s="1"/>
  <c r="E417" i="31"/>
  <c r="H417" i="31" s="1"/>
  <c r="E469" i="26"/>
  <c r="H469" i="26" s="1"/>
  <c r="E551" i="26"/>
  <c r="H551" i="26" s="1"/>
  <c r="H366" i="26"/>
  <c r="H373" i="26"/>
  <c r="H394" i="26"/>
  <c r="H396" i="26"/>
  <c r="H408" i="26"/>
  <c r="H434" i="26"/>
  <c r="H438" i="26"/>
  <c r="H444" i="26"/>
  <c r="E534" i="26"/>
  <c r="H534" i="26" s="1"/>
  <c r="E381" i="31"/>
  <c r="H381" i="31" s="1"/>
  <c r="E393" i="31"/>
  <c r="H393" i="31" s="1"/>
  <c r="E581" i="32"/>
  <c r="H581" i="32" s="1"/>
  <c r="E577" i="32"/>
  <c r="H577" i="32" s="1"/>
  <c r="E455" i="32"/>
  <c r="H455" i="32" s="1"/>
  <c r="E579" i="32"/>
  <c r="H579" i="32" s="1"/>
  <c r="E551" i="32"/>
  <c r="H551" i="32" s="1"/>
  <c r="E547" i="32"/>
  <c r="H547" i="32" s="1"/>
  <c r="E539" i="32"/>
  <c r="H539" i="32" s="1"/>
  <c r="E537" i="32"/>
  <c r="H537" i="32" s="1"/>
  <c r="E534" i="32"/>
  <c r="H534" i="32" s="1"/>
  <c r="E517" i="32"/>
  <c r="H517" i="32" s="1"/>
  <c r="E491" i="32"/>
  <c r="H491" i="32" s="1"/>
  <c r="E479" i="32"/>
  <c r="H479" i="32" s="1"/>
  <c r="E475" i="32"/>
  <c r="H475" i="32" s="1"/>
  <c r="E472" i="32"/>
  <c r="H472" i="32" s="1"/>
  <c r="E458" i="32"/>
  <c r="H458" i="32" s="1"/>
  <c r="C12" i="32"/>
  <c r="E573" i="32"/>
  <c r="H573" i="32" s="1"/>
  <c r="E556" i="32"/>
  <c r="H556" i="32" s="1"/>
  <c r="E519" i="32"/>
  <c r="H519" i="32" s="1"/>
  <c r="E504" i="32"/>
  <c r="H504" i="32" s="1"/>
  <c r="E495" i="32"/>
  <c r="H495" i="32" s="1"/>
  <c r="E477" i="32"/>
  <c r="H477" i="32" s="1"/>
  <c r="E467" i="32"/>
  <c r="H467" i="32" s="1"/>
  <c r="E456" i="32"/>
  <c r="H456" i="32" s="1"/>
  <c r="E421" i="32"/>
  <c r="H421" i="32" s="1"/>
  <c r="E396" i="32"/>
  <c r="H396" i="32" s="1"/>
  <c r="E471" i="32"/>
  <c r="H471" i="32" s="1"/>
  <c r="E508" i="26"/>
  <c r="H508" i="26" s="1"/>
  <c r="E530" i="26"/>
  <c r="H530" i="26" s="1"/>
  <c r="E500" i="31"/>
  <c r="H500" i="31" s="1"/>
  <c r="E505" i="31"/>
  <c r="E562" i="31"/>
  <c r="H562" i="31" s="1"/>
  <c r="E387" i="32"/>
  <c r="H387" i="32" s="1"/>
  <c r="E463" i="32"/>
  <c r="H463" i="32" s="1"/>
  <c r="E538" i="32"/>
  <c r="H538" i="32" s="1"/>
  <c r="E559" i="32"/>
  <c r="H559" i="32" s="1"/>
  <c r="H448" i="26"/>
  <c r="H462" i="26"/>
  <c r="H367" i="31"/>
  <c r="H375" i="31"/>
  <c r="H387" i="31"/>
  <c r="H399" i="31"/>
  <c r="H403" i="31"/>
  <c r="H408" i="31"/>
  <c r="H412" i="31"/>
  <c r="H423" i="31"/>
  <c r="H427" i="31"/>
  <c r="H435" i="31"/>
  <c r="H450" i="31"/>
  <c r="H459" i="31"/>
  <c r="H463" i="31"/>
  <c r="H476" i="31"/>
  <c r="H483" i="31"/>
  <c r="H501" i="31"/>
  <c r="H512" i="31"/>
  <c r="H516" i="31"/>
  <c r="H523" i="31"/>
  <c r="H529" i="31"/>
  <c r="H533" i="31"/>
  <c r="H537" i="31"/>
  <c r="H541" i="31"/>
  <c r="H544" i="31"/>
  <c r="H552" i="31"/>
  <c r="H556" i="31"/>
  <c r="H560" i="31"/>
  <c r="H574" i="31"/>
  <c r="H487" i="32"/>
  <c r="H503" i="32"/>
  <c r="H530" i="32"/>
  <c r="H585" i="32"/>
  <c r="H360" i="26"/>
  <c r="H367" i="26"/>
  <c r="H374" i="26"/>
  <c r="H378" i="26"/>
  <c r="H401" i="26"/>
  <c r="H433" i="26"/>
  <c r="H437" i="26"/>
  <c r="H443" i="26"/>
  <c r="H447" i="26"/>
  <c r="H451" i="26"/>
  <c r="H461" i="26"/>
  <c r="H366" i="31"/>
  <c r="H370" i="31"/>
  <c r="H374" i="31"/>
  <c r="H378" i="31"/>
  <c r="H386" i="31"/>
  <c r="H394" i="31"/>
  <c r="H398" i="31"/>
  <c r="H415" i="31"/>
  <c r="H422" i="31"/>
  <c r="H426" i="31"/>
  <c r="H434" i="31"/>
  <c r="H458" i="31"/>
  <c r="H462" i="31"/>
  <c r="H480" i="31"/>
  <c r="H482" i="31"/>
  <c r="H503" i="31"/>
  <c r="H508" i="31"/>
  <c r="H511" i="31"/>
  <c r="H515" i="31"/>
  <c r="H528" i="31"/>
  <c r="H532" i="31"/>
  <c r="H536" i="31"/>
  <c r="H540" i="31"/>
  <c r="H543" i="31"/>
  <c r="H551" i="31"/>
  <c r="H555" i="31"/>
  <c r="H559" i="31"/>
  <c r="H573" i="31"/>
  <c r="H577" i="31"/>
  <c r="H582" i="31"/>
  <c r="H585" i="31"/>
  <c r="E127" i="32"/>
  <c r="H127" i="32" s="1"/>
  <c r="E128" i="32"/>
  <c r="H128" i="32" s="1"/>
  <c r="E130" i="32"/>
  <c r="H130" i="32" s="1"/>
  <c r="E136" i="32"/>
  <c r="H136" i="32" s="1"/>
  <c r="E147" i="32"/>
  <c r="H147" i="32" s="1"/>
  <c r="E134" i="32"/>
  <c r="H134" i="32" s="1"/>
  <c r="E135" i="32"/>
  <c r="H135" i="32" s="1"/>
  <c r="E146" i="32"/>
  <c r="H146" i="32" s="1"/>
  <c r="E159" i="32"/>
  <c r="H159" i="32" s="1"/>
  <c r="E350" i="32"/>
  <c r="H350" i="32" s="1"/>
  <c r="E348" i="32"/>
  <c r="H348" i="32" s="1"/>
  <c r="E346" i="32"/>
  <c r="H346" i="32" s="1"/>
  <c r="E339" i="32"/>
  <c r="H339" i="32" s="1"/>
  <c r="E334" i="32"/>
  <c r="H334" i="32" s="1"/>
  <c r="E333" i="32"/>
  <c r="H333" i="32" s="1"/>
  <c r="E330" i="32"/>
  <c r="H330" i="32" s="1"/>
  <c r="E327" i="32"/>
  <c r="H327" i="32" s="1"/>
  <c r="E325" i="32"/>
  <c r="H325" i="32" s="1"/>
  <c r="E324" i="32"/>
  <c r="H324" i="32" s="1"/>
  <c r="E323" i="32"/>
  <c r="H323" i="32" s="1"/>
  <c r="E319" i="32"/>
  <c r="H319" i="32" s="1"/>
  <c r="E316" i="32"/>
  <c r="H316" i="32" s="1"/>
  <c r="E314" i="32"/>
  <c r="H314" i="32" s="1"/>
  <c r="E313" i="32"/>
  <c r="H313" i="32" s="1"/>
  <c r="E312" i="32"/>
  <c r="H312" i="32" s="1"/>
  <c r="E311" i="32"/>
  <c r="H311" i="32" s="1"/>
  <c r="E308" i="32"/>
  <c r="H308" i="32" s="1"/>
  <c r="E306" i="32"/>
  <c r="H306" i="32" s="1"/>
  <c r="E300" i="32"/>
  <c r="H300" i="32" s="1"/>
  <c r="E299" i="32"/>
  <c r="H299" i="32" s="1"/>
  <c r="E297" i="32"/>
  <c r="H297" i="32" s="1"/>
  <c r="E296" i="32"/>
  <c r="H296" i="32" s="1"/>
  <c r="E295" i="32"/>
  <c r="H295" i="32" s="1"/>
  <c r="E294" i="32"/>
  <c r="H294" i="32" s="1"/>
  <c r="E293" i="32"/>
  <c r="H293" i="32" s="1"/>
  <c r="E292" i="32"/>
  <c r="H292" i="32" s="1"/>
  <c r="E289" i="32"/>
  <c r="H289" i="32" s="1"/>
  <c r="E288" i="32"/>
  <c r="H288" i="32" s="1"/>
  <c r="E286" i="32"/>
  <c r="H286" i="32" s="1"/>
  <c r="E284" i="32"/>
  <c r="H284" i="32" s="1"/>
  <c r="E283" i="32"/>
  <c r="H283" i="32" s="1"/>
  <c r="E282" i="32"/>
  <c r="H282" i="32" s="1"/>
  <c r="E281" i="32"/>
  <c r="H281" i="32" s="1"/>
  <c r="E272" i="32"/>
  <c r="H272" i="32" s="1"/>
  <c r="E270" i="32"/>
  <c r="H270" i="32" s="1"/>
  <c r="E266" i="32"/>
  <c r="H266" i="32" s="1"/>
  <c r="E265" i="32"/>
  <c r="H265" i="32" s="1"/>
  <c r="E259" i="32"/>
  <c r="H259" i="32" s="1"/>
  <c r="E252" i="32"/>
  <c r="H252" i="32" s="1"/>
  <c r="E250" i="32"/>
  <c r="H250" i="32" s="1"/>
  <c r="E247" i="32"/>
  <c r="H247" i="32" s="1"/>
  <c r="E244" i="32"/>
  <c r="H244" i="32" s="1"/>
  <c r="E234" i="32"/>
  <c r="H234" i="32" s="1"/>
  <c r="E231" i="32"/>
  <c r="H231" i="32" s="1"/>
  <c r="E221" i="32"/>
  <c r="H221" i="32" s="1"/>
  <c r="E220" i="32"/>
  <c r="H220" i="32" s="1"/>
  <c r="E219" i="32"/>
  <c r="H219" i="32" s="1"/>
  <c r="E218" i="32"/>
  <c r="H218" i="32" s="1"/>
  <c r="E217" i="32"/>
  <c r="H217" i="32" s="1"/>
  <c r="E216" i="32"/>
  <c r="H216" i="32" s="1"/>
  <c r="E215" i="32"/>
  <c r="H215" i="32" s="1"/>
  <c r="E214" i="32"/>
  <c r="H214" i="32" s="1"/>
  <c r="E212" i="32"/>
  <c r="H212" i="32" s="1"/>
  <c r="E211" i="32"/>
  <c r="H211" i="32" s="1"/>
  <c r="E210" i="32"/>
  <c r="H210" i="32" s="1"/>
  <c r="E209" i="32"/>
  <c r="H209" i="32" s="1"/>
  <c r="E179" i="32"/>
  <c r="H179" i="32" s="1"/>
  <c r="E184" i="32"/>
  <c r="H184" i="32" s="1"/>
  <c r="E192" i="32"/>
  <c r="H192" i="32" s="1"/>
  <c r="E196" i="32"/>
  <c r="H196" i="32" s="1"/>
  <c r="E204" i="32"/>
  <c r="H204" i="32" s="1"/>
  <c r="F584" i="32"/>
  <c r="F583" i="32"/>
  <c r="F581" i="32"/>
  <c r="F579" i="32"/>
  <c r="F578" i="32"/>
  <c r="F577" i="32"/>
  <c r="F573" i="32"/>
  <c r="F572" i="32"/>
  <c r="F571" i="32"/>
  <c r="F570" i="32"/>
  <c r="F569" i="32"/>
  <c r="F566" i="32"/>
  <c r="F564" i="32"/>
  <c r="F561" i="32"/>
  <c r="F559" i="32"/>
  <c r="F556" i="32"/>
  <c r="F552" i="32"/>
  <c r="F551" i="32"/>
  <c r="F549" i="32"/>
  <c r="F548" i="32"/>
  <c r="F547" i="32"/>
  <c r="F545" i="32"/>
  <c r="F542" i="32"/>
  <c r="F540" i="32"/>
  <c r="F538" i="32"/>
  <c r="F534" i="32"/>
  <c r="F526" i="32"/>
  <c r="F518" i="32"/>
  <c r="F510" i="32"/>
  <c r="F520" i="32"/>
  <c r="F537" i="32"/>
  <c r="F508" i="32"/>
  <c r="F493" i="32"/>
  <c r="F489" i="32"/>
  <c r="F481" i="32"/>
  <c r="F477" i="32"/>
  <c r="F473" i="32"/>
  <c r="F469" i="32"/>
  <c r="F465" i="32"/>
  <c r="F453" i="32"/>
  <c r="F505" i="32"/>
  <c r="F502" i="32"/>
  <c r="F494" i="32"/>
  <c r="F486" i="32"/>
  <c r="F474" i="32"/>
  <c r="F466" i="32"/>
  <c r="F458" i="32"/>
  <c r="F437" i="32"/>
  <c r="F433" i="32"/>
  <c r="F432" i="32"/>
  <c r="F430" i="32"/>
  <c r="F428" i="32"/>
  <c r="F423" i="32"/>
  <c r="F421" i="32"/>
  <c r="F420" i="32"/>
  <c r="F419" i="32"/>
  <c r="F418" i="32"/>
  <c r="F417" i="32"/>
  <c r="F416" i="32"/>
  <c r="F411" i="32"/>
  <c r="F407" i="32"/>
  <c r="F406" i="32"/>
  <c r="F405" i="32"/>
  <c r="F402" i="32"/>
  <c r="F398" i="32"/>
  <c r="F396" i="32"/>
  <c r="F395" i="32"/>
  <c r="F394" i="32"/>
  <c r="F392" i="32"/>
  <c r="F391" i="32"/>
  <c r="F390" i="32"/>
  <c r="F389" i="32"/>
  <c r="F387" i="32"/>
  <c r="F386" i="32"/>
  <c r="F385" i="32"/>
  <c r="F383" i="32"/>
  <c r="F381" i="32"/>
  <c r="F380" i="32"/>
  <c r="F379" i="32"/>
  <c r="F376" i="32"/>
  <c r="F373" i="32"/>
  <c r="F372" i="32"/>
  <c r="F371" i="32"/>
  <c r="F369" i="32"/>
  <c r="F368" i="32"/>
  <c r="F366" i="32"/>
  <c r="F365" i="32"/>
  <c r="F364" i="32"/>
  <c r="F363" i="32"/>
  <c r="F362" i="32"/>
  <c r="F359" i="32"/>
  <c r="F358" i="32"/>
  <c r="F357" i="32"/>
  <c r="F356" i="32"/>
  <c r="F521" i="32"/>
  <c r="F519" i="32"/>
  <c r="F509" i="32"/>
  <c r="F499" i="32"/>
  <c r="F495" i="32"/>
  <c r="F491" i="32"/>
  <c r="F479" i="32"/>
  <c r="F475" i="32"/>
  <c r="F471" i="32"/>
  <c r="F467" i="32"/>
  <c r="F463" i="32"/>
  <c r="F455" i="32"/>
  <c r="F533" i="32"/>
  <c r="F517" i="32"/>
  <c r="F476" i="32"/>
  <c r="F539" i="32"/>
  <c r="F464" i="32"/>
  <c r="F525" i="32"/>
  <c r="F504" i="32"/>
  <c r="F472" i="32"/>
  <c r="F456" i="32"/>
  <c r="F452" i="32"/>
  <c r="F480" i="32"/>
  <c r="F496" i="32"/>
  <c r="F500" i="32"/>
  <c r="E26" i="32"/>
  <c r="H26" i="32" s="1"/>
  <c r="E30" i="32"/>
  <c r="H30" i="32" s="1"/>
  <c r="E36" i="32"/>
  <c r="H36" i="32" s="1"/>
  <c r="E38" i="32"/>
  <c r="H38" i="32" s="1"/>
  <c r="E44" i="32"/>
  <c r="H44" i="32" s="1"/>
  <c r="E50" i="32"/>
  <c r="H50" i="32" s="1"/>
  <c r="E54" i="32"/>
  <c r="H54" i="32" s="1"/>
  <c r="E64" i="32"/>
  <c r="H64" i="32" s="1"/>
  <c r="E67" i="32"/>
  <c r="H67" i="32" s="1"/>
  <c r="E68" i="32"/>
  <c r="H68" i="32" s="1"/>
  <c r="E69" i="32"/>
  <c r="H69" i="32" s="1"/>
  <c r="G76" i="32"/>
  <c r="H76" i="32" s="1"/>
  <c r="E133" i="32"/>
  <c r="H133" i="32" s="1"/>
  <c r="E140" i="32"/>
  <c r="H140" i="32" s="1"/>
  <c r="E141" i="32"/>
  <c r="H141" i="32" s="1"/>
  <c r="E164" i="32"/>
  <c r="H164" i="32" s="1"/>
  <c r="E165" i="32"/>
  <c r="H165" i="32" s="1"/>
  <c r="E168" i="32"/>
  <c r="H168" i="32" s="1"/>
  <c r="E182" i="32"/>
  <c r="H182" i="32" s="1"/>
  <c r="E187" i="32"/>
  <c r="H187" i="32" s="1"/>
  <c r="E191" i="32"/>
  <c r="H191" i="32" s="1"/>
  <c r="E195" i="32"/>
  <c r="H195" i="32" s="1"/>
  <c r="E199" i="32"/>
  <c r="H199" i="32" s="1"/>
  <c r="E203" i="32"/>
  <c r="H203" i="32" s="1"/>
  <c r="E208" i="32"/>
  <c r="H208" i="32" s="1"/>
  <c r="H245" i="32"/>
  <c r="H248" i="32"/>
  <c r="H251" i="32"/>
  <c r="H254" i="32"/>
  <c r="H258" i="32"/>
  <c r="H261" i="32"/>
  <c r="C9" i="32"/>
  <c r="E19" i="32"/>
  <c r="E27" i="32"/>
  <c r="H27" i="32" s="1"/>
  <c r="E29" i="32"/>
  <c r="H29" i="32" s="1"/>
  <c r="E37" i="32"/>
  <c r="H37" i="32" s="1"/>
  <c r="E39" i="32"/>
  <c r="H39" i="32" s="1"/>
  <c r="E45" i="32"/>
  <c r="H45" i="32" s="1"/>
  <c r="F19" i="32"/>
  <c r="F28" i="32"/>
  <c r="F30" i="32"/>
  <c r="F38" i="32"/>
  <c r="F43" i="32"/>
  <c r="F59" i="32"/>
  <c r="F168" i="32"/>
  <c r="F161" i="32"/>
  <c r="F160" i="32"/>
  <c r="F159" i="32"/>
  <c r="F158" i="32"/>
  <c r="F146" i="32"/>
  <c r="F141" i="32"/>
  <c r="F139" i="32"/>
  <c r="F135" i="32"/>
  <c r="F133" i="32"/>
  <c r="E132" i="32"/>
  <c r="H132" i="32" s="1"/>
  <c r="E138" i="32"/>
  <c r="H138" i="32" s="1"/>
  <c r="E156" i="32"/>
  <c r="H156" i="32" s="1"/>
  <c r="E177" i="32"/>
  <c r="H181" i="32"/>
  <c r="E186" i="32"/>
  <c r="H186" i="32" s="1"/>
  <c r="E190" i="32"/>
  <c r="H190" i="32" s="1"/>
  <c r="H194" i="32"/>
  <c r="E202" i="32"/>
  <c r="H202" i="32" s="1"/>
  <c r="E207" i="32"/>
  <c r="H207" i="32" s="1"/>
  <c r="H223" i="32"/>
  <c r="H227" i="32"/>
  <c r="H236" i="32"/>
  <c r="H240" i="32"/>
  <c r="H253" i="32"/>
  <c r="H257" i="32"/>
  <c r="H260" i="32"/>
  <c r="H264" i="32"/>
  <c r="F468" i="32"/>
  <c r="F310" i="32"/>
  <c r="E614" i="32"/>
  <c r="H614" i="32" s="1"/>
  <c r="E610" i="32"/>
  <c r="H610" i="32" s="1"/>
  <c r="E602" i="32"/>
  <c r="H602" i="32" s="1"/>
  <c r="E598" i="32"/>
  <c r="H598" i="32" s="1"/>
  <c r="E594" i="32"/>
  <c r="H594" i="32" s="1"/>
  <c r="E618" i="32"/>
  <c r="H618" i="32" s="1"/>
  <c r="E611" i="32"/>
  <c r="H611" i="32" s="1"/>
  <c r="E607" i="32"/>
  <c r="H607" i="32" s="1"/>
  <c r="E599" i="32"/>
  <c r="H599" i="32" s="1"/>
  <c r="E595" i="32"/>
  <c r="H595" i="32" s="1"/>
  <c r="E591" i="32"/>
  <c r="E612" i="32"/>
  <c r="H612" i="32" s="1"/>
  <c r="E608" i="32"/>
  <c r="H608" i="32" s="1"/>
  <c r="E600" i="32"/>
  <c r="H600" i="32" s="1"/>
  <c r="E596" i="32"/>
  <c r="H596" i="32" s="1"/>
  <c r="E592" i="32"/>
  <c r="H592" i="32" s="1"/>
  <c r="G591" i="32"/>
  <c r="E613" i="32"/>
  <c r="H613" i="32" s="1"/>
  <c r="E593" i="32"/>
  <c r="H593" i="32" s="1"/>
  <c r="E617" i="32"/>
  <c r="H617" i="32" s="1"/>
  <c r="E609" i="32"/>
  <c r="H609" i="32" s="1"/>
  <c r="F313" i="32"/>
  <c r="F345" i="32"/>
  <c r="F333" i="32"/>
  <c r="E356" i="32"/>
  <c r="E357" i="32"/>
  <c r="H357" i="32" s="1"/>
  <c r="E358" i="32"/>
  <c r="H358" i="32" s="1"/>
  <c r="E359" i="32"/>
  <c r="H359" i="32" s="1"/>
  <c r="E362" i="32"/>
  <c r="H362" i="32" s="1"/>
  <c r="E363" i="32"/>
  <c r="H363" i="32" s="1"/>
  <c r="E364" i="32"/>
  <c r="H364" i="32" s="1"/>
  <c r="E365" i="32"/>
  <c r="H365" i="32" s="1"/>
  <c r="E366" i="32"/>
  <c r="H366" i="32" s="1"/>
  <c r="E367" i="32"/>
  <c r="H367" i="32" s="1"/>
  <c r="E368" i="32"/>
  <c r="H368" i="32" s="1"/>
  <c r="E369" i="32"/>
  <c r="H369" i="32" s="1"/>
  <c r="E371" i="32"/>
  <c r="H371" i="32" s="1"/>
  <c r="E372" i="32"/>
  <c r="H372" i="32" s="1"/>
  <c r="E373" i="32"/>
  <c r="H373" i="32" s="1"/>
  <c r="E374" i="32"/>
  <c r="H374" i="32" s="1"/>
  <c r="E375" i="32"/>
  <c r="H375" i="32" s="1"/>
  <c r="E376" i="32"/>
  <c r="H376" i="32" s="1"/>
  <c r="E377" i="32"/>
  <c r="H377" i="32" s="1"/>
  <c r="E378" i="32"/>
  <c r="H378" i="32" s="1"/>
  <c r="E379" i="32"/>
  <c r="H379" i="32" s="1"/>
  <c r="E380" i="32"/>
  <c r="H380" i="32" s="1"/>
  <c r="E381" i="32"/>
  <c r="H381" i="32" s="1"/>
  <c r="E382" i="32"/>
  <c r="H382" i="32" s="1"/>
  <c r="E383" i="32"/>
  <c r="H383" i="32" s="1"/>
  <c r="E386" i="32"/>
  <c r="H386" i="32" s="1"/>
  <c r="E389" i="32"/>
  <c r="H389" i="32" s="1"/>
  <c r="E390" i="32"/>
  <c r="H390" i="32" s="1"/>
  <c r="E391" i="32"/>
  <c r="H391" i="32" s="1"/>
  <c r="E392" i="32"/>
  <c r="H392" i="32" s="1"/>
  <c r="E394" i="32"/>
  <c r="H394" i="32" s="1"/>
  <c r="E395" i="32"/>
  <c r="H395" i="32" s="1"/>
  <c r="E398" i="32"/>
  <c r="H398" i="32" s="1"/>
  <c r="E399" i="32"/>
  <c r="H399" i="32" s="1"/>
  <c r="E402" i="32"/>
  <c r="H402" i="32" s="1"/>
  <c r="E405" i="32"/>
  <c r="H405" i="32" s="1"/>
  <c r="E406" i="32"/>
  <c r="H406" i="32" s="1"/>
  <c r="E407" i="32"/>
  <c r="H407" i="32" s="1"/>
  <c r="E409" i="32"/>
  <c r="H409" i="32" s="1"/>
  <c r="E411" i="32"/>
  <c r="H411" i="32" s="1"/>
  <c r="E413" i="32"/>
  <c r="H413" i="32" s="1"/>
  <c r="E416" i="32"/>
  <c r="H416" i="32" s="1"/>
  <c r="E417" i="32"/>
  <c r="H417" i="32" s="1"/>
  <c r="E418" i="32"/>
  <c r="H418" i="32" s="1"/>
  <c r="E419" i="32"/>
  <c r="H419" i="32" s="1"/>
  <c r="E420" i="32"/>
  <c r="H420" i="32" s="1"/>
  <c r="E423" i="32"/>
  <c r="H423" i="32" s="1"/>
  <c r="E428" i="32"/>
  <c r="H428" i="32" s="1"/>
  <c r="E430" i="32"/>
  <c r="H430" i="32" s="1"/>
  <c r="E431" i="32"/>
  <c r="H431" i="32" s="1"/>
  <c r="E432" i="32"/>
  <c r="H432" i="32" s="1"/>
  <c r="E433" i="32"/>
  <c r="H433" i="32" s="1"/>
  <c r="E436" i="32"/>
  <c r="H436" i="32" s="1"/>
  <c r="E437" i="32"/>
  <c r="H437" i="32" s="1"/>
  <c r="E442" i="32"/>
  <c r="H442" i="32" s="1"/>
  <c r="H450" i="32"/>
  <c r="H454" i="32"/>
  <c r="H462" i="32"/>
  <c r="E466" i="32"/>
  <c r="H466" i="32" s="1"/>
  <c r="H470" i="32"/>
  <c r="E474" i="32"/>
  <c r="H474" i="32" s="1"/>
  <c r="H478" i="32"/>
  <c r="H482" i="32"/>
  <c r="E486" i="32"/>
  <c r="H486" i="32" s="1"/>
  <c r="E490" i="32"/>
  <c r="H490" i="32" s="1"/>
  <c r="E494" i="32"/>
  <c r="H494" i="32" s="1"/>
  <c r="E498" i="32"/>
  <c r="H498" i="32" s="1"/>
  <c r="E502" i="32"/>
  <c r="H502" i="32" s="1"/>
  <c r="E524" i="32"/>
  <c r="H524" i="32" s="1"/>
  <c r="E532" i="32"/>
  <c r="H532" i="32" s="1"/>
  <c r="E572" i="32"/>
  <c r="H572" i="32" s="1"/>
  <c r="E453" i="32"/>
  <c r="H453" i="32" s="1"/>
  <c r="H457" i="32"/>
  <c r="H461" i="32"/>
  <c r="E465" i="32"/>
  <c r="H465" i="32" s="1"/>
  <c r="E469" i="32"/>
  <c r="H469" i="32" s="1"/>
  <c r="E473" i="32"/>
  <c r="H473" i="32" s="1"/>
  <c r="E481" i="32"/>
  <c r="H481" i="32" s="1"/>
  <c r="H485" i="32"/>
  <c r="E489" i="32"/>
  <c r="H489" i="32" s="1"/>
  <c r="E493" i="32"/>
  <c r="H493" i="32" s="1"/>
  <c r="E497" i="32"/>
  <c r="H497" i="32" s="1"/>
  <c r="E501" i="32"/>
  <c r="H501" i="32" s="1"/>
  <c r="E508" i="32"/>
  <c r="H508" i="32" s="1"/>
  <c r="H514" i="32"/>
  <c r="E518" i="32"/>
  <c r="H518" i="32" s="1"/>
  <c r="E526" i="32"/>
  <c r="H526" i="32" s="1"/>
  <c r="H528" i="32"/>
  <c r="E540" i="32"/>
  <c r="H540" i="32" s="1"/>
  <c r="E570" i="32"/>
  <c r="H570" i="32" s="1"/>
  <c r="E584" i="32"/>
  <c r="H584" i="32" s="1"/>
  <c r="E578" i="32"/>
  <c r="H578" i="32" s="1"/>
  <c r="E565" i="32"/>
  <c r="H565" i="32" s="1"/>
  <c r="E533" i="32"/>
  <c r="H533" i="32" s="1"/>
  <c r="E525" i="32"/>
  <c r="H525" i="32" s="1"/>
  <c r="E521" i="32"/>
  <c r="H521" i="32" s="1"/>
  <c r="E509" i="32"/>
  <c r="H509" i="32" s="1"/>
  <c r="E505" i="32"/>
  <c r="H505" i="32" s="1"/>
  <c r="E576" i="32"/>
  <c r="H576" i="32" s="1"/>
  <c r="E571" i="32"/>
  <c r="H571" i="32" s="1"/>
  <c r="E569" i="32"/>
  <c r="H569" i="32" s="1"/>
  <c r="E566" i="32"/>
  <c r="H566" i="32" s="1"/>
  <c r="E563" i="32"/>
  <c r="H563" i="32" s="1"/>
  <c r="E549" i="32"/>
  <c r="H549" i="32" s="1"/>
  <c r="E583" i="32"/>
  <c r="H583" i="32" s="1"/>
  <c r="E564" i="32"/>
  <c r="H564" i="32" s="1"/>
  <c r="E561" i="32"/>
  <c r="H561" i="32" s="1"/>
  <c r="E558" i="32"/>
  <c r="H558" i="32" s="1"/>
  <c r="E555" i="32"/>
  <c r="H555" i="32" s="1"/>
  <c r="E552" i="32"/>
  <c r="H552" i="32" s="1"/>
  <c r="E545" i="32"/>
  <c r="H545" i="32" s="1"/>
  <c r="E542" i="32"/>
  <c r="H542" i="32" s="1"/>
  <c r="E531" i="32"/>
  <c r="H531" i="32" s="1"/>
  <c r="E527" i="32"/>
  <c r="H527" i="32" s="1"/>
  <c r="G356" i="32"/>
  <c r="E452" i="32"/>
  <c r="H452" i="32" s="1"/>
  <c r="E464" i="32"/>
  <c r="H464" i="32" s="1"/>
  <c r="E468" i="32"/>
  <c r="H468" i="32" s="1"/>
  <c r="E476" i="32"/>
  <c r="H476" i="32" s="1"/>
  <c r="E480" i="32"/>
  <c r="H480" i="32" s="1"/>
  <c r="E484" i="32"/>
  <c r="H484" i="32" s="1"/>
  <c r="E488" i="32"/>
  <c r="H488" i="32" s="1"/>
  <c r="E496" i="32"/>
  <c r="H496" i="32" s="1"/>
  <c r="E500" i="32"/>
  <c r="H500" i="32" s="1"/>
  <c r="E507" i="32"/>
  <c r="H507" i="32" s="1"/>
  <c r="E510" i="32"/>
  <c r="H510" i="32" s="1"/>
  <c r="E520" i="32"/>
  <c r="H520" i="32" s="1"/>
  <c r="E522" i="32"/>
  <c r="H522" i="32" s="1"/>
  <c r="E544" i="32"/>
  <c r="H544" i="32" s="1"/>
  <c r="H554" i="32"/>
  <c r="H557" i="32"/>
  <c r="H560" i="32"/>
  <c r="H582" i="32"/>
  <c r="H603" i="32"/>
  <c r="H513" i="32"/>
  <c r="H529" i="32"/>
  <c r="H543" i="32"/>
  <c r="H546" i="32"/>
  <c r="H553" i="32"/>
  <c r="H562" i="32"/>
  <c r="H568" i="32"/>
  <c r="H575" i="32"/>
  <c r="H606" i="32"/>
  <c r="F617" i="32"/>
  <c r="F144" i="31"/>
  <c r="F148" i="31"/>
  <c r="F160" i="31"/>
  <c r="F334" i="31"/>
  <c r="F327" i="31"/>
  <c r="F325" i="31"/>
  <c r="F323" i="31"/>
  <c r="F314" i="31"/>
  <c r="F311" i="31"/>
  <c r="F310" i="31"/>
  <c r="F308" i="31"/>
  <c r="F304" i="31"/>
  <c r="F300" i="31"/>
  <c r="F298" i="31"/>
  <c r="F297" i="31"/>
  <c r="F296" i="31"/>
  <c r="F294" i="31"/>
  <c r="F292" i="31"/>
  <c r="F289" i="31"/>
  <c r="F282" i="31"/>
  <c r="F281" i="31"/>
  <c r="F270" i="31"/>
  <c r="F265" i="31"/>
  <c r="F261" i="31"/>
  <c r="F256" i="31"/>
  <c r="F255" i="31"/>
  <c r="F250" i="31"/>
  <c r="F244" i="31"/>
  <c r="F233" i="31"/>
  <c r="F217" i="31"/>
  <c r="F209" i="31"/>
  <c r="F204" i="31"/>
  <c r="F196" i="31"/>
  <c r="F241" i="31"/>
  <c r="F237" i="31"/>
  <c r="F214" i="31"/>
  <c r="F210" i="31"/>
  <c r="F205" i="31"/>
  <c r="F193" i="31"/>
  <c r="F192" i="31"/>
  <c r="F191" i="31"/>
  <c r="F189" i="31"/>
  <c r="F187" i="31"/>
  <c r="F186" i="31"/>
  <c r="F185" i="31"/>
  <c r="F184" i="31"/>
  <c r="F182" i="31"/>
  <c r="F180" i="31"/>
  <c r="F178" i="31"/>
  <c r="F177" i="31"/>
  <c r="F235" i="31"/>
  <c r="F231" i="31"/>
  <c r="F219" i="31"/>
  <c r="F215" i="31"/>
  <c r="F211" i="31"/>
  <c r="F207" i="31"/>
  <c r="F202" i="31"/>
  <c r="F198" i="31"/>
  <c r="F212" i="31"/>
  <c r="F216" i="31"/>
  <c r="E76" i="31"/>
  <c r="E77" i="31"/>
  <c r="H77" i="31" s="1"/>
  <c r="E78" i="31"/>
  <c r="H78" i="31" s="1"/>
  <c r="E80" i="31"/>
  <c r="H80" i="31" s="1"/>
  <c r="E81" i="31"/>
  <c r="H81" i="31" s="1"/>
  <c r="E87" i="31"/>
  <c r="H87" i="31" s="1"/>
  <c r="E89" i="31"/>
  <c r="H89" i="31" s="1"/>
  <c r="E90" i="31"/>
  <c r="H90" i="31" s="1"/>
  <c r="E91" i="31"/>
  <c r="H91" i="31" s="1"/>
  <c r="E92" i="31"/>
  <c r="H92" i="31" s="1"/>
  <c r="E94" i="31"/>
  <c r="H94" i="31" s="1"/>
  <c r="E95" i="31"/>
  <c r="H95" i="31" s="1"/>
  <c r="E97" i="31"/>
  <c r="H97" i="31" s="1"/>
  <c r="E98" i="31"/>
  <c r="H98" i="31" s="1"/>
  <c r="E102" i="31"/>
  <c r="H102" i="31" s="1"/>
  <c r="E104" i="31"/>
  <c r="H104" i="31" s="1"/>
  <c r="E105" i="31"/>
  <c r="H105" i="31" s="1"/>
  <c r="E106" i="31"/>
  <c r="H106" i="31" s="1"/>
  <c r="E107" i="31"/>
  <c r="H107" i="31" s="1"/>
  <c r="E109" i="31"/>
  <c r="H109" i="31" s="1"/>
  <c r="E111" i="31"/>
  <c r="H111" i="31" s="1"/>
  <c r="E113" i="31"/>
  <c r="H113" i="31" s="1"/>
  <c r="E114" i="31"/>
  <c r="H114" i="31" s="1"/>
  <c r="E115" i="31"/>
  <c r="H115" i="31" s="1"/>
  <c r="E116" i="31"/>
  <c r="H116" i="31" s="1"/>
  <c r="E117" i="31"/>
  <c r="H117" i="31" s="1"/>
  <c r="E118" i="31"/>
  <c r="H118" i="31" s="1"/>
  <c r="E119" i="31"/>
  <c r="H119" i="31" s="1"/>
  <c r="E120" i="31"/>
  <c r="H120" i="31" s="1"/>
  <c r="E121" i="31"/>
  <c r="H121" i="31" s="1"/>
  <c r="E123" i="31"/>
  <c r="H123" i="31" s="1"/>
  <c r="E124" i="31"/>
  <c r="H124" i="31" s="1"/>
  <c r="E125" i="31"/>
  <c r="H125" i="31" s="1"/>
  <c r="E126" i="31"/>
  <c r="H126" i="31" s="1"/>
  <c r="E127" i="31"/>
  <c r="H127" i="31" s="1"/>
  <c r="E128" i="31"/>
  <c r="H128" i="31" s="1"/>
  <c r="E130" i="31"/>
  <c r="H130" i="31" s="1"/>
  <c r="E132" i="31"/>
  <c r="H132" i="31" s="1"/>
  <c r="E133" i="31"/>
  <c r="H133" i="31" s="1"/>
  <c r="E135" i="31"/>
  <c r="H135" i="31" s="1"/>
  <c r="E136" i="31"/>
  <c r="H136" i="31" s="1"/>
  <c r="E137" i="31"/>
  <c r="E139" i="31"/>
  <c r="H139" i="31" s="1"/>
  <c r="F159" i="31"/>
  <c r="G177" i="31"/>
  <c r="F208" i="31"/>
  <c r="E211" i="31"/>
  <c r="H211" i="31" s="1"/>
  <c r="F220" i="31"/>
  <c r="F224" i="31"/>
  <c r="E231" i="31"/>
  <c r="H231" i="31" s="1"/>
  <c r="G19" i="31"/>
  <c r="D10" i="31"/>
  <c r="G10" i="31" s="1"/>
  <c r="F79" i="31"/>
  <c r="F89" i="31"/>
  <c r="F94" i="31"/>
  <c r="F106" i="31"/>
  <c r="F114" i="31"/>
  <c r="F116" i="31"/>
  <c r="F119" i="31"/>
  <c r="F124" i="31"/>
  <c r="F132" i="31"/>
  <c r="F150" i="31"/>
  <c r="E157" i="31"/>
  <c r="H157" i="31" s="1"/>
  <c r="C9" i="31"/>
  <c r="E19" i="31"/>
  <c r="E27" i="31"/>
  <c r="H27" i="31" s="1"/>
  <c r="E29" i="31"/>
  <c r="H29" i="31" s="1"/>
  <c r="E30" i="31"/>
  <c r="H30" i="31" s="1"/>
  <c r="E32" i="31"/>
  <c r="H32" i="31" s="1"/>
  <c r="E45" i="31"/>
  <c r="H45" i="31" s="1"/>
  <c r="E50" i="31"/>
  <c r="H50" i="31" s="1"/>
  <c r="E53" i="31"/>
  <c r="H53" i="31" s="1"/>
  <c r="E54" i="31"/>
  <c r="H54" i="31" s="1"/>
  <c r="E61" i="31"/>
  <c r="H61" i="31" s="1"/>
  <c r="E62" i="31"/>
  <c r="H62" i="31" s="1"/>
  <c r="E64" i="31"/>
  <c r="H64" i="31" s="1"/>
  <c r="E334" i="31"/>
  <c r="H334" i="31" s="1"/>
  <c r="E333" i="31"/>
  <c r="H333" i="31" s="1"/>
  <c r="E330" i="31"/>
  <c r="H330" i="31" s="1"/>
  <c r="E327" i="31"/>
  <c r="H327" i="31" s="1"/>
  <c r="E323" i="31"/>
  <c r="H323" i="31" s="1"/>
  <c r="E312" i="31"/>
  <c r="H312" i="31" s="1"/>
  <c r="E283" i="31"/>
  <c r="H283" i="31" s="1"/>
  <c r="E281" i="31"/>
  <c r="H281" i="31" s="1"/>
  <c r="E270" i="31"/>
  <c r="H270" i="31" s="1"/>
  <c r="E266" i="31"/>
  <c r="H266" i="31" s="1"/>
  <c r="E247" i="31"/>
  <c r="H247" i="31" s="1"/>
  <c r="E244" i="31"/>
  <c r="H244" i="31" s="1"/>
  <c r="E220" i="31"/>
  <c r="H220" i="31" s="1"/>
  <c r="E216" i="31"/>
  <c r="H216" i="31" s="1"/>
  <c r="E208" i="31"/>
  <c r="H208" i="31" s="1"/>
  <c r="E199" i="31"/>
  <c r="H199" i="31" s="1"/>
  <c r="E308" i="31"/>
  <c r="H308" i="31" s="1"/>
  <c r="E294" i="31"/>
  <c r="H294" i="31" s="1"/>
  <c r="E284" i="31"/>
  <c r="H284" i="31" s="1"/>
  <c r="E233" i="31"/>
  <c r="H233" i="31" s="1"/>
  <c r="E209" i="31"/>
  <c r="H209" i="31" s="1"/>
  <c r="E204" i="31"/>
  <c r="H204" i="31" s="1"/>
  <c r="E196" i="31"/>
  <c r="H196" i="31" s="1"/>
  <c r="E314" i="31"/>
  <c r="H314" i="31" s="1"/>
  <c r="E299" i="31"/>
  <c r="H299" i="31" s="1"/>
  <c r="E297" i="31"/>
  <c r="H297" i="31" s="1"/>
  <c r="E289" i="31"/>
  <c r="H289" i="31" s="1"/>
  <c r="E282" i="31"/>
  <c r="H282" i="31" s="1"/>
  <c r="E268" i="31"/>
  <c r="H268" i="31" s="1"/>
  <c r="E265" i="31"/>
  <c r="H265" i="31" s="1"/>
  <c r="E252" i="31"/>
  <c r="H252" i="31" s="1"/>
  <c r="E214" i="31"/>
  <c r="H214" i="31" s="1"/>
  <c r="E210" i="31"/>
  <c r="H210" i="31" s="1"/>
  <c r="E205" i="31"/>
  <c r="H205" i="31" s="1"/>
  <c r="E192" i="31"/>
  <c r="H192" i="31" s="1"/>
  <c r="E191" i="31"/>
  <c r="H191" i="31" s="1"/>
  <c r="E190" i="31"/>
  <c r="H190" i="31" s="1"/>
  <c r="E187" i="31"/>
  <c r="H187" i="31" s="1"/>
  <c r="E186" i="31"/>
  <c r="H186" i="31" s="1"/>
  <c r="E185" i="31"/>
  <c r="H185" i="31" s="1"/>
  <c r="E184" i="31"/>
  <c r="H184" i="31" s="1"/>
  <c r="E182" i="31"/>
  <c r="H182" i="31" s="1"/>
  <c r="E181" i="31"/>
  <c r="H181" i="31" s="1"/>
  <c r="E179" i="31"/>
  <c r="H179" i="31" s="1"/>
  <c r="E178" i="31"/>
  <c r="H178" i="31" s="1"/>
  <c r="E177" i="31"/>
  <c r="F203" i="31"/>
  <c r="E207" i="31"/>
  <c r="H207" i="31" s="1"/>
  <c r="E219" i="31"/>
  <c r="H219" i="31" s="1"/>
  <c r="H197" i="31"/>
  <c r="H201" i="31"/>
  <c r="H218" i="31"/>
  <c r="H222" i="31"/>
  <c r="H226" i="31"/>
  <c r="H230" i="31"/>
  <c r="H234" i="31"/>
  <c r="H245" i="31"/>
  <c r="H249" i="31"/>
  <c r="H258" i="31"/>
  <c r="H271" i="31"/>
  <c r="H275" i="31"/>
  <c r="H279" i="31"/>
  <c r="H285" i="31"/>
  <c r="H292" i="31"/>
  <c r="H302" i="31"/>
  <c r="H305" i="31"/>
  <c r="H317" i="31"/>
  <c r="H321" i="31"/>
  <c r="H324" i="31"/>
  <c r="H329" i="31"/>
  <c r="H332" i="31"/>
  <c r="H337" i="31"/>
  <c r="H341" i="31"/>
  <c r="H346" i="31"/>
  <c r="H350" i="31"/>
  <c r="H200" i="31"/>
  <c r="H213" i="31"/>
  <c r="H221" i="31"/>
  <c r="H225" i="31"/>
  <c r="H229" i="31"/>
  <c r="H236" i="31"/>
  <c r="H240" i="31"/>
  <c r="H248" i="31"/>
  <c r="H251" i="31"/>
  <c r="H257" i="31"/>
  <c r="H264" i="31"/>
  <c r="H267" i="31"/>
  <c r="H274" i="31"/>
  <c r="H278" i="31"/>
  <c r="H288" i="31"/>
  <c r="H291" i="31"/>
  <c r="H301" i="31"/>
  <c r="H313" i="31"/>
  <c r="H316" i="31"/>
  <c r="H320" i="31"/>
  <c r="H326" i="31"/>
  <c r="H328" i="31"/>
  <c r="H331" i="31"/>
  <c r="H336" i="31"/>
  <c r="H340" i="31"/>
  <c r="H345" i="31"/>
  <c r="H349" i="31"/>
  <c r="H296" i="31"/>
  <c r="F416" i="31"/>
  <c r="F417" i="31"/>
  <c r="F418" i="31"/>
  <c r="F419" i="31"/>
  <c r="E444" i="31"/>
  <c r="H444" i="31" s="1"/>
  <c r="F449" i="31"/>
  <c r="E452" i="31"/>
  <c r="H452" i="31" s="1"/>
  <c r="E466" i="31"/>
  <c r="H466" i="31" s="1"/>
  <c r="E473" i="31"/>
  <c r="H473" i="31" s="1"/>
  <c r="E481" i="31"/>
  <c r="H481" i="31" s="1"/>
  <c r="E491" i="31"/>
  <c r="H491" i="31" s="1"/>
  <c r="E496" i="31"/>
  <c r="H496" i="31" s="1"/>
  <c r="E583" i="31"/>
  <c r="H583" i="31" s="1"/>
  <c r="E579" i="31"/>
  <c r="H579" i="31" s="1"/>
  <c r="E578" i="31"/>
  <c r="H578" i="31" s="1"/>
  <c r="E572" i="31"/>
  <c r="H572" i="31" s="1"/>
  <c r="E571" i="31"/>
  <c r="H571" i="31" s="1"/>
  <c r="E570" i="31"/>
  <c r="H570" i="31" s="1"/>
  <c r="E569" i="31"/>
  <c r="H569" i="31" s="1"/>
  <c r="E566" i="31"/>
  <c r="H566" i="31" s="1"/>
  <c r="E564" i="31"/>
  <c r="H564" i="31" s="1"/>
  <c r="E561" i="31"/>
  <c r="H561" i="31" s="1"/>
  <c r="E549" i="31"/>
  <c r="H549" i="31" s="1"/>
  <c r="E548" i="31"/>
  <c r="H548" i="31" s="1"/>
  <c r="E546" i="31"/>
  <c r="H546" i="31" s="1"/>
  <c r="E545" i="31"/>
  <c r="H545" i="31" s="1"/>
  <c r="E527" i="31"/>
  <c r="H527" i="31" s="1"/>
  <c r="E525" i="31"/>
  <c r="H525" i="31" s="1"/>
  <c r="E522" i="31"/>
  <c r="H522" i="31" s="1"/>
  <c r="E521" i="31"/>
  <c r="H521" i="31" s="1"/>
  <c r="E520" i="31"/>
  <c r="H520" i="31" s="1"/>
  <c r="E518" i="31"/>
  <c r="H518" i="31" s="1"/>
  <c r="E504" i="31"/>
  <c r="H504" i="31" s="1"/>
  <c r="E510" i="31"/>
  <c r="H510" i="31" s="1"/>
  <c r="H421" i="31"/>
  <c r="H425" i="31"/>
  <c r="E429" i="31"/>
  <c r="H429" i="31" s="1"/>
  <c r="E433" i="31"/>
  <c r="H433" i="31" s="1"/>
  <c r="E437" i="31"/>
  <c r="H437" i="31" s="1"/>
  <c r="H443" i="31"/>
  <c r="F444" i="31"/>
  <c r="E451" i="31"/>
  <c r="H451" i="31" s="1"/>
  <c r="E455" i="31"/>
  <c r="H455" i="31" s="1"/>
  <c r="E472" i="31"/>
  <c r="H472" i="31" s="1"/>
  <c r="E475" i="31"/>
  <c r="H475" i="31" s="1"/>
  <c r="E478" i="31"/>
  <c r="H478" i="31" s="1"/>
  <c r="E499" i="31"/>
  <c r="H499" i="31" s="1"/>
  <c r="E507" i="31"/>
  <c r="H507" i="31" s="1"/>
  <c r="F579" i="31"/>
  <c r="F571" i="31"/>
  <c r="F570" i="31"/>
  <c r="F562" i="31"/>
  <c r="F561" i="31"/>
  <c r="F550" i="31"/>
  <c r="F548" i="31"/>
  <c r="F545" i="31"/>
  <c r="F542" i="31"/>
  <c r="F527" i="31"/>
  <c r="F505" i="31"/>
  <c r="F525" i="31"/>
  <c r="F526" i="31"/>
  <c r="F518" i="31"/>
  <c r="F500" i="31"/>
  <c r="F493" i="31"/>
  <c r="F491" i="31"/>
  <c r="F479" i="31"/>
  <c r="F478" i="31"/>
  <c r="F474" i="31"/>
  <c r="F471" i="31"/>
  <c r="F470" i="31"/>
  <c r="F468" i="31"/>
  <c r="F466" i="31"/>
  <c r="F465" i="31"/>
  <c r="E420" i="31"/>
  <c r="H420" i="31" s="1"/>
  <c r="H424" i="31"/>
  <c r="E428" i="31"/>
  <c r="H428" i="31" s="1"/>
  <c r="E432" i="31"/>
  <c r="H432" i="31" s="1"/>
  <c r="E436" i="31"/>
  <c r="H436" i="31" s="1"/>
  <c r="E442" i="31"/>
  <c r="H442" i="31" s="1"/>
  <c r="F447" i="31"/>
  <c r="F451" i="31"/>
  <c r="E465" i="31"/>
  <c r="H465" i="31" s="1"/>
  <c r="E467" i="31"/>
  <c r="H467" i="31" s="1"/>
  <c r="E469" i="31"/>
  <c r="H469" i="31" s="1"/>
  <c r="E486" i="31"/>
  <c r="H486" i="31" s="1"/>
  <c r="F524" i="31"/>
  <c r="H506" i="31"/>
  <c r="H514" i="31"/>
  <c r="H509" i="31"/>
  <c r="H513" i="31"/>
  <c r="H517" i="31"/>
  <c r="C10" i="26"/>
  <c r="E76" i="26"/>
  <c r="E78" i="26"/>
  <c r="H78" i="26" s="1"/>
  <c r="E81" i="26"/>
  <c r="H81" i="26" s="1"/>
  <c r="D10" i="26"/>
  <c r="F76" i="26"/>
  <c r="F77" i="26"/>
  <c r="F79" i="26"/>
  <c r="F80" i="26"/>
  <c r="F81" i="26"/>
  <c r="F89" i="26"/>
  <c r="F94" i="26"/>
  <c r="F98" i="26"/>
  <c r="F102" i="26"/>
  <c r="F106" i="26"/>
  <c r="F113" i="26"/>
  <c r="F115" i="26"/>
  <c r="F116" i="26"/>
  <c r="F117" i="26"/>
  <c r="F118" i="26"/>
  <c r="F119" i="26"/>
  <c r="F123" i="26"/>
  <c r="F126" i="26"/>
  <c r="F127" i="26"/>
  <c r="F128" i="26"/>
  <c r="F130" i="26"/>
  <c r="F132" i="26"/>
  <c r="F133" i="26"/>
  <c r="F135" i="26"/>
  <c r="F140" i="26"/>
  <c r="F147" i="26"/>
  <c r="F148" i="26"/>
  <c r="F159" i="26"/>
  <c r="F160" i="26"/>
  <c r="F344" i="26"/>
  <c r="F341" i="26"/>
  <c r="F335" i="26"/>
  <c r="F330" i="26"/>
  <c r="F323" i="26"/>
  <c r="F322" i="26"/>
  <c r="F314" i="26"/>
  <c r="F311" i="26"/>
  <c r="F296" i="26"/>
  <c r="H227" i="26"/>
  <c r="E231" i="26"/>
  <c r="H231" i="26" s="1"/>
  <c r="H235" i="26"/>
  <c r="E238" i="26"/>
  <c r="H238" i="26" s="1"/>
  <c r="H242" i="26"/>
  <c r="F244" i="26"/>
  <c r="E247" i="26"/>
  <c r="H247" i="26" s="1"/>
  <c r="H251" i="26"/>
  <c r="E255" i="26"/>
  <c r="H255" i="26" s="1"/>
  <c r="E283" i="26"/>
  <c r="H283" i="26" s="1"/>
  <c r="F284" i="26"/>
  <c r="E296" i="26"/>
  <c r="H296" i="26" s="1"/>
  <c r="E299" i="26"/>
  <c r="H299" i="26" s="1"/>
  <c r="G76" i="26"/>
  <c r="E214" i="26"/>
  <c r="H214" i="26" s="1"/>
  <c r="E215" i="26"/>
  <c r="H215" i="26" s="1"/>
  <c r="E216" i="26"/>
  <c r="H216" i="26" s="1"/>
  <c r="E219" i="26"/>
  <c r="H219" i="26" s="1"/>
  <c r="E220" i="26"/>
  <c r="H220" i="26" s="1"/>
  <c r="E222" i="26"/>
  <c r="H222" i="26" s="1"/>
  <c r="F238" i="26"/>
  <c r="E270" i="26"/>
  <c r="H270" i="26" s="1"/>
  <c r="E282" i="26"/>
  <c r="H282" i="26" s="1"/>
  <c r="F283" i="26"/>
  <c r="E286" i="26"/>
  <c r="H286" i="26" s="1"/>
  <c r="E327" i="26"/>
  <c r="H327" i="26" s="1"/>
  <c r="C8" i="26"/>
  <c r="E77" i="26"/>
  <c r="H77" i="26" s="1"/>
  <c r="E79" i="26"/>
  <c r="H79" i="26" s="1"/>
  <c r="E80" i="26"/>
  <c r="H80" i="26" s="1"/>
  <c r="E83" i="26"/>
  <c r="H83" i="26" s="1"/>
  <c r="E86" i="26"/>
  <c r="H86" i="26" s="1"/>
  <c r="E89" i="26"/>
  <c r="H89" i="26" s="1"/>
  <c r="E91" i="26"/>
  <c r="H91" i="26" s="1"/>
  <c r="E92" i="26"/>
  <c r="H92" i="26" s="1"/>
  <c r="E94" i="26"/>
  <c r="H94" i="26" s="1"/>
  <c r="E95" i="26"/>
  <c r="H95" i="26" s="1"/>
  <c r="E97" i="26"/>
  <c r="H97" i="26" s="1"/>
  <c r="E102" i="26"/>
  <c r="H102" i="26" s="1"/>
  <c r="E106" i="26"/>
  <c r="H106" i="26" s="1"/>
  <c r="E107" i="26"/>
  <c r="H107" i="26" s="1"/>
  <c r="E109" i="26"/>
  <c r="H109" i="26" s="1"/>
  <c r="E110" i="26"/>
  <c r="H110" i="26" s="1"/>
  <c r="E112" i="26"/>
  <c r="H112" i="26" s="1"/>
  <c r="E114" i="26"/>
  <c r="H114" i="26" s="1"/>
  <c r="E116" i="26"/>
  <c r="H116" i="26" s="1"/>
  <c r="E118" i="26"/>
  <c r="H118" i="26" s="1"/>
  <c r="E123" i="26"/>
  <c r="H123" i="26" s="1"/>
  <c r="E126" i="26"/>
  <c r="H126" i="26" s="1"/>
  <c r="E128" i="26"/>
  <c r="H128" i="26" s="1"/>
  <c r="E130" i="26"/>
  <c r="H130" i="26" s="1"/>
  <c r="E132" i="26"/>
  <c r="H132" i="26" s="1"/>
  <c r="E133" i="26"/>
  <c r="H133" i="26" s="1"/>
  <c r="E135" i="26"/>
  <c r="H135" i="26" s="1"/>
  <c r="E136" i="26"/>
  <c r="H136" i="26" s="1"/>
  <c r="E137" i="26"/>
  <c r="H137" i="26" s="1"/>
  <c r="E138" i="26"/>
  <c r="H138" i="26" s="1"/>
  <c r="E148" i="26"/>
  <c r="H148" i="26" s="1"/>
  <c r="E157" i="26"/>
  <c r="H157" i="26" s="1"/>
  <c r="E330" i="26"/>
  <c r="H330" i="26" s="1"/>
  <c r="E314" i="26"/>
  <c r="H314" i="26" s="1"/>
  <c r="E308" i="26"/>
  <c r="H308" i="26" s="1"/>
  <c r="E294" i="26"/>
  <c r="H294" i="26" s="1"/>
  <c r="E344" i="26"/>
  <c r="H344" i="26" s="1"/>
  <c r="E334" i="26"/>
  <c r="H334" i="26" s="1"/>
  <c r="E348" i="26"/>
  <c r="H348" i="26" s="1"/>
  <c r="E325" i="26"/>
  <c r="H325" i="26" s="1"/>
  <c r="E306" i="26"/>
  <c r="H306" i="26" s="1"/>
  <c r="E302" i="26"/>
  <c r="H302" i="26" s="1"/>
  <c r="E323" i="26"/>
  <c r="H323" i="26" s="1"/>
  <c r="E311" i="26"/>
  <c r="H311" i="26" s="1"/>
  <c r="E300" i="26"/>
  <c r="H300" i="26" s="1"/>
  <c r="E293" i="26"/>
  <c r="H293" i="26" s="1"/>
  <c r="E289" i="26"/>
  <c r="H289" i="26" s="1"/>
  <c r="G177" i="26"/>
  <c r="H228" i="26"/>
  <c r="H232" i="26"/>
  <c r="H239" i="26"/>
  <c r="E244" i="26"/>
  <c r="H244" i="26" s="1"/>
  <c r="H248" i="26"/>
  <c r="H252" i="26"/>
  <c r="H256" i="26"/>
  <c r="F281" i="26"/>
  <c r="E284" i="26"/>
  <c r="H284" i="26" s="1"/>
  <c r="H303" i="26"/>
  <c r="H307" i="26"/>
  <c r="H313" i="26"/>
  <c r="H316" i="26"/>
  <c r="H320" i="26"/>
  <c r="H329" i="26"/>
  <c r="H332" i="26"/>
  <c r="H338" i="26"/>
  <c r="H345" i="26"/>
  <c r="H349" i="26"/>
  <c r="E356" i="26"/>
  <c r="H389" i="26"/>
  <c r="E395" i="26"/>
  <c r="H395" i="26" s="1"/>
  <c r="H410" i="26"/>
  <c r="H415" i="26"/>
  <c r="E578" i="26"/>
  <c r="H578" i="26" s="1"/>
  <c r="E572" i="26"/>
  <c r="H572" i="26" s="1"/>
  <c r="E571" i="26"/>
  <c r="H571" i="26" s="1"/>
  <c r="E570" i="26"/>
  <c r="H570" i="26" s="1"/>
  <c r="E569" i="26"/>
  <c r="H569" i="26" s="1"/>
  <c r="E565" i="26"/>
  <c r="E564" i="26"/>
  <c r="H564" i="26" s="1"/>
  <c r="E559" i="26"/>
  <c r="H559" i="26" s="1"/>
  <c r="E549" i="26"/>
  <c r="H549" i="26" s="1"/>
  <c r="E548" i="26"/>
  <c r="H548" i="26" s="1"/>
  <c r="E545" i="26"/>
  <c r="H545" i="26" s="1"/>
  <c r="E542" i="26"/>
  <c r="H542" i="26" s="1"/>
  <c r="E539" i="26"/>
  <c r="H539" i="26" s="1"/>
  <c r="E526" i="26"/>
  <c r="H526" i="26" s="1"/>
  <c r="E525" i="26"/>
  <c r="H525" i="26" s="1"/>
  <c r="E510" i="26"/>
  <c r="H510" i="26" s="1"/>
  <c r="E507" i="26"/>
  <c r="H507" i="26" s="1"/>
  <c r="E500" i="26"/>
  <c r="H500" i="26" s="1"/>
  <c r="E499" i="26"/>
  <c r="H499" i="26" s="1"/>
  <c r="E497" i="26"/>
  <c r="H497" i="26" s="1"/>
  <c r="E496" i="26"/>
  <c r="H496" i="26" s="1"/>
  <c r="E494" i="26"/>
  <c r="H494" i="26" s="1"/>
  <c r="E493" i="26"/>
  <c r="H493" i="26" s="1"/>
  <c r="E483" i="26"/>
  <c r="H483" i="26" s="1"/>
  <c r="E481" i="26"/>
  <c r="H481" i="26" s="1"/>
  <c r="E480" i="26"/>
  <c r="H480" i="26" s="1"/>
  <c r="E479" i="26"/>
  <c r="H479" i="26" s="1"/>
  <c r="E475" i="26"/>
  <c r="H475" i="26" s="1"/>
  <c r="E473" i="26"/>
  <c r="H473" i="26" s="1"/>
  <c r="E471" i="26"/>
  <c r="H471" i="26" s="1"/>
  <c r="E466" i="26"/>
  <c r="H466" i="26" s="1"/>
  <c r="E460" i="26"/>
  <c r="H460" i="26" s="1"/>
  <c r="E455" i="26"/>
  <c r="H455" i="26" s="1"/>
  <c r="E453" i="26"/>
  <c r="H453" i="26" s="1"/>
  <c r="E452" i="26"/>
  <c r="H452" i="26" s="1"/>
  <c r="E432" i="26"/>
  <c r="H432" i="26" s="1"/>
  <c r="E428" i="26"/>
  <c r="H428" i="26" s="1"/>
  <c r="E418" i="26"/>
  <c r="H418" i="26" s="1"/>
  <c r="E405" i="26"/>
  <c r="H405" i="26" s="1"/>
  <c r="E380" i="26"/>
  <c r="H380" i="26" s="1"/>
  <c r="E372" i="26"/>
  <c r="H372" i="26" s="1"/>
  <c r="E371" i="26"/>
  <c r="H371" i="26" s="1"/>
  <c r="E369" i="26"/>
  <c r="H369" i="26" s="1"/>
  <c r="E420" i="26"/>
  <c r="H420" i="26" s="1"/>
  <c r="E407" i="26"/>
  <c r="H407" i="26" s="1"/>
  <c r="E398" i="26"/>
  <c r="H398" i="26" s="1"/>
  <c r="E386" i="26"/>
  <c r="H386" i="26" s="1"/>
  <c r="E377" i="26"/>
  <c r="H377" i="26" s="1"/>
  <c r="E421" i="26"/>
  <c r="H421" i="26" s="1"/>
  <c r="E417" i="26"/>
  <c r="H417" i="26" s="1"/>
  <c r="E416" i="26"/>
  <c r="H416" i="26" s="1"/>
  <c r="E413" i="26"/>
  <c r="H413" i="26" s="1"/>
  <c r="E412" i="26"/>
  <c r="H412" i="26" s="1"/>
  <c r="E411" i="26"/>
  <c r="H411" i="26" s="1"/>
  <c r="E402" i="26"/>
  <c r="H402" i="26" s="1"/>
  <c r="E391" i="26"/>
  <c r="H391" i="26" s="1"/>
  <c r="E390" i="26"/>
  <c r="H390" i="26" s="1"/>
  <c r="E379" i="26"/>
  <c r="H379" i="26" s="1"/>
  <c r="E368" i="26"/>
  <c r="H368" i="26" s="1"/>
  <c r="E365" i="26"/>
  <c r="H365" i="26" s="1"/>
  <c r="E364" i="26"/>
  <c r="H364" i="26" s="1"/>
  <c r="E363" i="26"/>
  <c r="H363" i="26" s="1"/>
  <c r="E362" i="26"/>
  <c r="H362" i="26" s="1"/>
  <c r="E361" i="26"/>
  <c r="H361" i="26" s="1"/>
  <c r="E359" i="26"/>
  <c r="H359" i="26" s="1"/>
  <c r="E358" i="26"/>
  <c r="H358" i="26" s="1"/>
  <c r="E357" i="26"/>
  <c r="H357" i="26" s="1"/>
  <c r="E376" i="26"/>
  <c r="H376" i="26" s="1"/>
  <c r="H290" i="26"/>
  <c r="H297" i="26"/>
  <c r="H304" i="26"/>
  <c r="H317" i="26"/>
  <c r="H321" i="26"/>
  <c r="H326" i="26"/>
  <c r="H333" i="26"/>
  <c r="H339" i="26"/>
  <c r="H342" i="26"/>
  <c r="H346" i="26"/>
  <c r="H350" i="26"/>
  <c r="E381" i="26"/>
  <c r="H381" i="26" s="1"/>
  <c r="H399" i="26"/>
  <c r="E406" i="26"/>
  <c r="H406" i="26" s="1"/>
  <c r="F583" i="26"/>
  <c r="F577" i="26"/>
  <c r="F572" i="26"/>
  <c r="F564" i="26"/>
  <c r="F542" i="26"/>
  <c r="F539" i="26"/>
  <c r="F534" i="26"/>
  <c r="F530" i="26"/>
  <c r="F527" i="26"/>
  <c r="F500" i="26"/>
  <c r="F499" i="26"/>
  <c r="F495" i="26"/>
  <c r="F479" i="26"/>
  <c r="F473" i="26"/>
  <c r="F465" i="26"/>
  <c r="F428" i="26"/>
  <c r="F405" i="26"/>
  <c r="F398" i="26"/>
  <c r="F386" i="26"/>
  <c r="F380" i="26"/>
  <c r="F372" i="26"/>
  <c r="E591" i="26"/>
  <c r="E592" i="26"/>
  <c r="H592" i="26" s="1"/>
  <c r="E593" i="26"/>
  <c r="H593" i="26" s="1"/>
  <c r="E594" i="26"/>
  <c r="H594" i="26" s="1"/>
  <c r="E595" i="26"/>
  <c r="H595" i="26" s="1"/>
  <c r="E596" i="26"/>
  <c r="H596" i="26" s="1"/>
  <c r="E598" i="26"/>
  <c r="H598" i="26" s="1"/>
  <c r="E601" i="26"/>
  <c r="H601" i="26" s="1"/>
  <c r="E602" i="26"/>
  <c r="H602" i="26" s="1"/>
  <c r="E607" i="26"/>
  <c r="H607" i="26" s="1"/>
  <c r="E608" i="26"/>
  <c r="H608" i="26" s="1"/>
  <c r="E609" i="26"/>
  <c r="H609" i="26" s="1"/>
  <c r="E610" i="26"/>
  <c r="H610" i="26" s="1"/>
  <c r="E611" i="26"/>
  <c r="H611" i="26" s="1"/>
  <c r="E612" i="26"/>
  <c r="H612" i="26" s="1"/>
  <c r="E614" i="26"/>
  <c r="H614" i="26" s="1"/>
  <c r="E617" i="26"/>
  <c r="H617" i="26" s="1"/>
  <c r="E618" i="26"/>
  <c r="H618" i="26" s="1"/>
  <c r="G591" i="26" l="1"/>
  <c r="D13" i="26"/>
  <c r="G13" i="26" s="1"/>
  <c r="F407" i="26"/>
  <c r="F548" i="26"/>
  <c r="F508" i="26"/>
  <c r="F521" i="31"/>
  <c r="F467" i="31"/>
  <c r="F481" i="31"/>
  <c r="F494" i="31"/>
  <c r="F549" i="31"/>
  <c r="F564" i="31"/>
  <c r="F572" i="31"/>
  <c r="D12" i="31"/>
  <c r="G12" i="31" s="1"/>
  <c r="F357" i="31"/>
  <c r="F546" i="31"/>
  <c r="F376" i="31"/>
  <c r="F510" i="31"/>
  <c r="F363" i="31"/>
  <c r="F433" i="31"/>
  <c r="F368" i="31"/>
  <c r="F391" i="31"/>
  <c r="F371" i="31"/>
  <c r="F407" i="31"/>
  <c r="F453" i="26"/>
  <c r="F393" i="26"/>
  <c r="F418" i="26"/>
  <c r="F489" i="26"/>
  <c r="G356" i="26"/>
  <c r="F377" i="26"/>
  <c r="F420" i="26"/>
  <c r="F466" i="26"/>
  <c r="F520" i="26"/>
  <c r="F571" i="26"/>
  <c r="F455" i="31"/>
  <c r="F475" i="31"/>
  <c r="F489" i="31"/>
  <c r="F499" i="31"/>
  <c r="F520" i="31"/>
  <c r="F569" i="31"/>
  <c r="F578" i="31"/>
  <c r="G356" i="31"/>
  <c r="F453" i="31"/>
  <c r="F409" i="31"/>
  <c r="F556" i="31"/>
  <c r="F394" i="31"/>
  <c r="F406" i="31"/>
  <c r="F377" i="31"/>
  <c r="F448" i="31"/>
  <c r="F386" i="31"/>
  <c r="F469" i="31"/>
  <c r="F379" i="31"/>
  <c r="F413" i="31"/>
  <c r="F274" i="26"/>
  <c r="F102" i="31"/>
  <c r="F78" i="31"/>
  <c r="G76" i="31"/>
  <c r="F135" i="31"/>
  <c r="F128" i="31"/>
  <c r="F118" i="31"/>
  <c r="F109" i="31"/>
  <c r="F96" i="31"/>
  <c r="F91" i="31"/>
  <c r="F81" i="31"/>
  <c r="F77" i="31"/>
  <c r="F147" i="31"/>
  <c r="F130" i="32"/>
  <c r="F136" i="32"/>
  <c r="F147" i="32"/>
  <c r="D10" i="32"/>
  <c r="F145" i="31"/>
  <c r="F130" i="31"/>
  <c r="F92" i="31"/>
  <c r="F86" i="31"/>
  <c r="D8" i="31"/>
  <c r="F10" i="31" s="1"/>
  <c r="F134" i="31"/>
  <c r="F126" i="31"/>
  <c r="F117" i="31"/>
  <c r="F107" i="31"/>
  <c r="F95" i="31"/>
  <c r="F90" i="31"/>
  <c r="F80" i="31"/>
  <c r="F76" i="31"/>
  <c r="F132" i="32"/>
  <c r="F157" i="32"/>
  <c r="F76" i="32"/>
  <c r="F224" i="26"/>
  <c r="F369" i="31"/>
  <c r="F428" i="31"/>
  <c r="F554" i="31"/>
  <c r="F496" i="31"/>
  <c r="F396" i="31"/>
  <c r="F366" i="31"/>
  <c r="F390" i="31"/>
  <c r="F430" i="31"/>
  <c r="F566" i="31"/>
  <c r="F483" i="31"/>
  <c r="F547" i="31"/>
  <c r="F49" i="32"/>
  <c r="F22" i="32"/>
  <c r="F54" i="32"/>
  <c r="F29" i="32"/>
  <c r="D9" i="32"/>
  <c r="F596" i="26"/>
  <c r="F51" i="32"/>
  <c r="F53" i="32"/>
  <c r="H565" i="26"/>
  <c r="F320" i="32"/>
  <c r="F68" i="32"/>
  <c r="F50" i="32"/>
  <c r="F36" i="32"/>
  <c r="G19" i="32"/>
  <c r="H19" i="32" s="1"/>
  <c r="F182" i="26"/>
  <c r="F44" i="32"/>
  <c r="F63" i="32"/>
  <c r="F69" i="32"/>
  <c r="F89" i="32"/>
  <c r="H137" i="31"/>
  <c r="F64" i="32"/>
  <c r="F45" i="32"/>
  <c r="F33" i="32"/>
  <c r="F27" i="32"/>
  <c r="F211" i="26"/>
  <c r="F392" i="31"/>
  <c r="F420" i="31"/>
  <c r="F486" i="31"/>
  <c r="F256" i="26"/>
  <c r="F214" i="26"/>
  <c r="F109" i="32"/>
  <c r="F156" i="32"/>
  <c r="F295" i="26"/>
  <c r="F184" i="26"/>
  <c r="D12" i="32"/>
  <c r="G12" i="32" s="1"/>
  <c r="F439" i="32"/>
  <c r="F562" i="32"/>
  <c r="F558" i="32"/>
  <c r="F554" i="32"/>
  <c r="F550" i="32"/>
  <c r="F501" i="32"/>
  <c r="F498" i="32"/>
  <c r="F490" i="32"/>
  <c r="F484" i="32"/>
  <c r="F382" i="32"/>
  <c r="F374" i="32"/>
  <c r="F582" i="32"/>
  <c r="F575" i="32"/>
  <c r="F522" i="32"/>
  <c r="F507" i="32"/>
  <c r="F482" i="32"/>
  <c r="F460" i="32"/>
  <c r="F454" i="32"/>
  <c r="F442" i="32"/>
  <c r="F410" i="32"/>
  <c r="F370" i="32"/>
  <c r="F546" i="32"/>
  <c r="F544" i="32"/>
  <c r="F514" i="32"/>
  <c r="F497" i="32"/>
  <c r="F451" i="32"/>
  <c r="F443" i="32"/>
  <c r="F436" i="32"/>
  <c r="F565" i="32"/>
  <c r="F530" i="32"/>
  <c r="F478" i="32"/>
  <c r="F367" i="32"/>
  <c r="F576" i="32"/>
  <c r="F413" i="32"/>
  <c r="F377" i="32"/>
  <c r="F527" i="32"/>
  <c r="F512" i="32"/>
  <c r="F524" i="32"/>
  <c r="F503" i="32"/>
  <c r="F541" i="32"/>
  <c r="D11" i="32"/>
  <c r="F281" i="32"/>
  <c r="F255" i="32"/>
  <c r="F229" i="32"/>
  <c r="F216" i="32"/>
  <c r="F182" i="32"/>
  <c r="F341" i="32"/>
  <c r="F331" i="32"/>
  <c r="F308" i="32"/>
  <c r="F303" i="32"/>
  <c r="F300" i="32"/>
  <c r="F286" i="32"/>
  <c r="F272" i="32"/>
  <c r="F266" i="32"/>
  <c r="F250" i="32"/>
  <c r="F247" i="32"/>
  <c r="F232" i="32"/>
  <c r="F212" i="32"/>
  <c r="F210" i="32"/>
  <c r="F208" i="32"/>
  <c r="F205" i="32"/>
  <c r="F203" i="32"/>
  <c r="F198" i="32"/>
  <c r="F193" i="32"/>
  <c r="F191" i="32"/>
  <c r="F186" i="32"/>
  <c r="F180" i="32"/>
  <c r="F183" i="32"/>
  <c r="F332" i="32"/>
  <c r="F296" i="32"/>
  <c r="F294" i="32"/>
  <c r="F289" i="32"/>
  <c r="F284" i="32"/>
  <c r="F270" i="32"/>
  <c r="F259" i="32"/>
  <c r="F236" i="32"/>
  <c r="F233" i="32"/>
  <c r="F224" i="32"/>
  <c r="F219" i="32"/>
  <c r="F215" i="32"/>
  <c r="F196" i="32"/>
  <c r="F194" i="32"/>
  <c r="F184" i="32"/>
  <c r="F282" i="32"/>
  <c r="F297" i="32"/>
  <c r="F295" i="32"/>
  <c r="F283" i="32"/>
  <c r="F237" i="32"/>
  <c r="F234" i="32"/>
  <c r="F231" i="32"/>
  <c r="F218" i="32"/>
  <c r="F200" i="32"/>
  <c r="F339" i="32"/>
  <c r="F325" i="32"/>
  <c r="F321" i="32"/>
  <c r="F319" i="32"/>
  <c r="F311" i="32"/>
  <c r="F307" i="32"/>
  <c r="F304" i="32"/>
  <c r="F299" i="32"/>
  <c r="F268" i="32"/>
  <c r="F265" i="32"/>
  <c r="F254" i="32"/>
  <c r="F222" i="32"/>
  <c r="F211" i="32"/>
  <c r="F209" i="32"/>
  <c r="F207" i="32"/>
  <c r="F204" i="32"/>
  <c r="F202" i="32"/>
  <c r="F199" i="32"/>
  <c r="F197" i="32"/>
  <c r="F192" i="32"/>
  <c r="F190" i="32"/>
  <c r="F187" i="32"/>
  <c r="F185" i="32"/>
  <c r="F179" i="32"/>
  <c r="F293" i="32"/>
  <c r="F244" i="32"/>
  <c r="F220" i="32"/>
  <c r="F214" i="32"/>
  <c r="F195" i="32"/>
  <c r="F314" i="32"/>
  <c r="F177" i="32"/>
  <c r="F350" i="32"/>
  <c r="D8" i="32"/>
  <c r="F9" i="32" s="1"/>
  <c r="F348" i="32"/>
  <c r="F343" i="32"/>
  <c r="F312" i="32"/>
  <c r="F327" i="32"/>
  <c r="F323" i="32"/>
  <c r="F334" i="32"/>
  <c r="G177" i="32"/>
  <c r="H177" i="32" s="1"/>
  <c r="G11" i="32"/>
  <c r="F178" i="32"/>
  <c r="F349" i="32"/>
  <c r="F125" i="32"/>
  <c r="F81" i="32"/>
  <c r="F138" i="32"/>
  <c r="F119" i="32"/>
  <c r="F115" i="32"/>
  <c r="F111" i="32"/>
  <c r="F106" i="32"/>
  <c r="F103" i="32"/>
  <c r="F86" i="32"/>
  <c r="F83" i="32"/>
  <c r="F93" i="32"/>
  <c r="F155" i="32"/>
  <c r="F143" i="32"/>
  <c r="F120" i="32"/>
  <c r="F116" i="32"/>
  <c r="F112" i="32"/>
  <c r="F99" i="32"/>
  <c r="F78" i="32"/>
  <c r="F127" i="32"/>
  <c r="F98" i="32"/>
  <c r="F96" i="32"/>
  <c r="F94" i="32"/>
  <c r="F91" i="32"/>
  <c r="F79" i="32"/>
  <c r="F77" i="32"/>
  <c r="F123" i="32"/>
  <c r="F114" i="32"/>
  <c r="F129" i="32"/>
  <c r="F144" i="32"/>
  <c r="F128" i="32"/>
  <c r="F102" i="32"/>
  <c r="F80" i="32"/>
  <c r="F118" i="32"/>
  <c r="F107" i="32"/>
  <c r="F152" i="32"/>
  <c r="F126" i="32"/>
  <c r="F95" i="32"/>
  <c r="F92" i="32"/>
  <c r="F97" i="32"/>
  <c r="F117" i="32"/>
  <c r="F140" i="32"/>
  <c r="F124" i="32"/>
  <c r="F137" i="32"/>
  <c r="H505" i="31"/>
  <c r="F596" i="31"/>
  <c r="F609" i="31"/>
  <c r="F607" i="31"/>
  <c r="F598" i="31"/>
  <c r="F602" i="31"/>
  <c r="F594" i="31"/>
  <c r="F604" i="31"/>
  <c r="F593" i="31"/>
  <c r="F617" i="31"/>
  <c r="F610" i="31"/>
  <c r="F606" i="31"/>
  <c r="F614" i="31"/>
  <c r="F611" i="31"/>
  <c r="F595" i="31"/>
  <c r="F157" i="31"/>
  <c r="F146" i="31"/>
  <c r="F142" i="31"/>
  <c r="F127" i="31"/>
  <c r="F93" i="31"/>
  <c r="F115" i="31"/>
  <c r="F139" i="31"/>
  <c r="F120" i="31"/>
  <c r="F105" i="31"/>
  <c r="F83" i="31"/>
  <c r="F121" i="31"/>
  <c r="F125" i="31"/>
  <c r="F136" i="31"/>
  <c r="F168" i="31"/>
  <c r="F129" i="31"/>
  <c r="F376" i="26"/>
  <c r="F381" i="26"/>
  <c r="F395" i="26"/>
  <c r="F406" i="26"/>
  <c r="F419" i="26"/>
  <c r="F452" i="26"/>
  <c r="F469" i="26"/>
  <c r="F481" i="26"/>
  <c r="F496" i="26"/>
  <c r="F510" i="26"/>
  <c r="F545" i="26"/>
  <c r="F569" i="26"/>
  <c r="F578" i="26"/>
  <c r="F247" i="26"/>
  <c r="F300" i="26"/>
  <c r="F334" i="26"/>
  <c r="F216" i="26"/>
  <c r="F186" i="26"/>
  <c r="F260" i="26"/>
  <c r="F297" i="26"/>
  <c r="F210" i="26"/>
  <c r="F292" i="26"/>
  <c r="F221" i="26"/>
  <c r="F191" i="26"/>
  <c r="F237" i="26"/>
  <c r="F356" i="26"/>
  <c r="F178" i="26"/>
  <c r="F250" i="26"/>
  <c r="F192" i="26"/>
  <c r="F286" i="26"/>
  <c r="F243" i="26"/>
  <c r="F215" i="26"/>
  <c r="F294" i="26"/>
  <c r="F189" i="26"/>
  <c r="F193" i="26"/>
  <c r="F319" i="26"/>
  <c r="F368" i="26"/>
  <c r="F379" i="26"/>
  <c r="F391" i="26"/>
  <c r="F402" i="26"/>
  <c r="F417" i="26"/>
  <c r="F421" i="26"/>
  <c r="F475" i="26"/>
  <c r="F494" i="26"/>
  <c r="F526" i="26"/>
  <c r="F551" i="26"/>
  <c r="F282" i="26"/>
  <c r="F231" i="26"/>
  <c r="F312" i="26"/>
  <c r="F325" i="26"/>
  <c r="F177" i="26"/>
  <c r="F327" i="26"/>
  <c r="F198" i="26"/>
  <c r="F289" i="26"/>
  <c r="F207" i="26"/>
  <c r="F270" i="26"/>
  <c r="F209" i="26"/>
  <c r="F208" i="26"/>
  <c r="F219" i="26"/>
  <c r="G19" i="26"/>
  <c r="H19" i="26" s="1"/>
  <c r="D8" i="26"/>
  <c r="G8" i="26" s="1"/>
  <c r="F68" i="26"/>
  <c r="D9" i="26"/>
  <c r="F591" i="26"/>
  <c r="F618" i="26"/>
  <c r="F609" i="26"/>
  <c r="F607" i="26"/>
  <c r="F601" i="26"/>
  <c r="F598" i="26"/>
  <c r="F595" i="26"/>
  <c r="F594" i="26"/>
  <c r="F592" i="26"/>
  <c r="F593" i="26"/>
  <c r="F617" i="26"/>
  <c r="F610" i="26"/>
  <c r="F606" i="26"/>
  <c r="F602" i="26"/>
  <c r="F493" i="26"/>
  <c r="F357" i="26"/>
  <c r="D12" i="26"/>
  <c r="F491" i="26"/>
  <c r="F471" i="26"/>
  <c r="F416" i="26"/>
  <c r="F411" i="26"/>
  <c r="F359" i="26"/>
  <c r="F570" i="26"/>
  <c r="F486" i="26"/>
  <c r="F463" i="26"/>
  <c r="F436" i="26"/>
  <c r="F432" i="26"/>
  <c r="F371" i="26"/>
  <c r="F362" i="26"/>
  <c r="F566" i="26"/>
  <c r="F437" i="26"/>
  <c r="F369" i="26"/>
  <c r="F477" i="26"/>
  <c r="F468" i="26"/>
  <c r="F455" i="26"/>
  <c r="F365" i="26"/>
  <c r="F363" i="26"/>
  <c r="F562" i="26"/>
  <c r="F390" i="26"/>
  <c r="F387" i="26"/>
  <c r="F538" i="26"/>
  <c r="F580" i="26"/>
  <c r="F358" i="26"/>
  <c r="F444" i="26"/>
  <c r="F505" i="26"/>
  <c r="F19" i="26"/>
  <c r="F27" i="26"/>
  <c r="F30" i="26"/>
  <c r="F69" i="26"/>
  <c r="F62" i="26"/>
  <c r="F54" i="26"/>
  <c r="F50" i="26"/>
  <c r="F42" i="26"/>
  <c r="F38" i="26"/>
  <c r="H591" i="31"/>
  <c r="E10" i="32"/>
  <c r="E12" i="32"/>
  <c r="E12" i="31"/>
  <c r="E13" i="31"/>
  <c r="E11" i="31"/>
  <c r="H11" i="31" s="1"/>
  <c r="E11" i="32"/>
  <c r="G10" i="32"/>
  <c r="H591" i="26"/>
  <c r="H177" i="26"/>
  <c r="E9" i="26"/>
  <c r="H356" i="31"/>
  <c r="E13" i="32"/>
  <c r="H13" i="32" s="1"/>
  <c r="H13" i="31"/>
  <c r="H591" i="32"/>
  <c r="H10" i="31"/>
  <c r="H76" i="31"/>
  <c r="H19" i="31"/>
  <c r="H177" i="31"/>
  <c r="G9" i="32"/>
  <c r="E9" i="32"/>
  <c r="H356" i="32"/>
  <c r="G8" i="31"/>
  <c r="G9" i="31"/>
  <c r="E9" i="31"/>
  <c r="F9" i="31"/>
  <c r="E11" i="26"/>
  <c r="H11" i="26" s="1"/>
  <c r="H356" i="26"/>
  <c r="E12" i="26"/>
  <c r="H76" i="26"/>
  <c r="G10" i="26"/>
  <c r="E10" i="26"/>
  <c r="E13" i="26"/>
  <c r="H13" i="26" s="1"/>
  <c r="F13" i="31" l="1"/>
  <c r="F12" i="31"/>
  <c r="F11" i="31"/>
  <c r="F11" i="32"/>
  <c r="F10" i="26"/>
  <c r="H11" i="32"/>
  <c r="F12" i="32"/>
  <c r="H12" i="32"/>
  <c r="G8" i="32"/>
  <c r="F10" i="32"/>
  <c r="F13" i="32"/>
  <c r="F12" i="26"/>
  <c r="F11" i="26"/>
  <c r="F13" i="26"/>
  <c r="F9" i="26"/>
  <c r="G12" i="26"/>
  <c r="H12" i="26" s="1"/>
  <c r="G9" i="26"/>
  <c r="H9" i="26" s="1"/>
  <c r="H10" i="32"/>
  <c r="H12" i="31"/>
  <c r="H9" i="32"/>
  <c r="E8" i="32"/>
  <c r="E8" i="31"/>
  <c r="H8" i="31" s="1"/>
  <c r="H9" i="31"/>
  <c r="F8" i="31"/>
  <c r="H10" i="26"/>
  <c r="E8" i="26"/>
  <c r="H8" i="26" s="1"/>
  <c r="H8" i="32" l="1"/>
  <c r="F8" i="26"/>
  <c r="F8" i="32"/>
  <c r="G618" i="34"/>
  <c r="F618" i="34"/>
  <c r="E618" i="34"/>
  <c r="G617" i="34"/>
  <c r="F617" i="34"/>
  <c r="E617" i="34"/>
  <c r="G616" i="34"/>
  <c r="F616" i="34"/>
  <c r="E616" i="34"/>
  <c r="G615" i="34"/>
  <c r="F615" i="34"/>
  <c r="E615" i="34"/>
  <c r="G614" i="34"/>
  <c r="F614" i="34"/>
  <c r="E614" i="34"/>
  <c r="G613" i="34"/>
  <c r="F613" i="34"/>
  <c r="E613" i="34"/>
  <c r="G612" i="34"/>
  <c r="F612" i="34"/>
  <c r="E612" i="34"/>
  <c r="G611" i="34"/>
  <c r="F611" i="34"/>
  <c r="E611" i="34"/>
  <c r="H611" i="34" s="1"/>
  <c r="G610" i="34"/>
  <c r="F610" i="34"/>
  <c r="E610" i="34"/>
  <c r="G609" i="34"/>
  <c r="F609" i="34"/>
  <c r="G608" i="34"/>
  <c r="E608" i="34"/>
  <c r="G607" i="34"/>
  <c r="F607" i="34"/>
  <c r="G606" i="34"/>
  <c r="F606" i="34"/>
  <c r="E606" i="34"/>
  <c r="G605" i="34"/>
  <c r="F605" i="34"/>
  <c r="E605" i="34"/>
  <c r="G604" i="34"/>
  <c r="F604" i="34"/>
  <c r="G603" i="34"/>
  <c r="F603" i="34"/>
  <c r="E603" i="34"/>
  <c r="G602" i="34"/>
  <c r="F602" i="34"/>
  <c r="E602" i="34"/>
  <c r="G601" i="34"/>
  <c r="F601" i="34"/>
  <c r="E601" i="34"/>
  <c r="G600" i="34"/>
  <c r="F600" i="34"/>
  <c r="E600" i="34"/>
  <c r="G599" i="34"/>
  <c r="F599" i="34"/>
  <c r="E599" i="34"/>
  <c r="G598" i="34"/>
  <c r="F598" i="34"/>
  <c r="E598" i="34"/>
  <c r="G597" i="34"/>
  <c r="F597" i="34"/>
  <c r="E597" i="34"/>
  <c r="G596" i="34"/>
  <c r="F596" i="34"/>
  <c r="E596" i="34"/>
  <c r="G595" i="34"/>
  <c r="F595" i="34"/>
  <c r="G594" i="34"/>
  <c r="F594" i="34"/>
  <c r="G593" i="34"/>
  <c r="F593" i="34"/>
  <c r="E593" i="34"/>
  <c r="G592" i="34"/>
  <c r="F592" i="34"/>
  <c r="D591" i="34"/>
  <c r="F608" i="34" s="1"/>
  <c r="C591" i="34"/>
  <c r="E607" i="34" s="1"/>
  <c r="H607" i="34" s="1"/>
  <c r="G585" i="34"/>
  <c r="F585" i="34"/>
  <c r="E585" i="34"/>
  <c r="G584" i="34"/>
  <c r="F584" i="34"/>
  <c r="E584" i="34"/>
  <c r="G583" i="34"/>
  <c r="F583" i="34"/>
  <c r="E583" i="34"/>
  <c r="G582" i="34"/>
  <c r="F582" i="34"/>
  <c r="E582" i="34"/>
  <c r="G581" i="34"/>
  <c r="F581" i="34"/>
  <c r="E581" i="34"/>
  <c r="G580" i="34"/>
  <c r="F580" i="34"/>
  <c r="E580" i="34"/>
  <c r="G579" i="34"/>
  <c r="F579" i="34"/>
  <c r="E579" i="34"/>
  <c r="G578" i="34"/>
  <c r="F578" i="34"/>
  <c r="E578" i="34"/>
  <c r="G577" i="34"/>
  <c r="F577" i="34"/>
  <c r="E577" i="34"/>
  <c r="G576" i="34"/>
  <c r="F576" i="34"/>
  <c r="E576" i="34"/>
  <c r="G575" i="34"/>
  <c r="F575" i="34"/>
  <c r="E575" i="34"/>
  <c r="G574" i="34"/>
  <c r="F574" i="34"/>
  <c r="E574" i="34"/>
  <c r="G573" i="34"/>
  <c r="F573" i="34"/>
  <c r="E573" i="34"/>
  <c r="G572" i="34"/>
  <c r="F572" i="34"/>
  <c r="E572" i="34"/>
  <c r="G571" i="34"/>
  <c r="G570" i="34"/>
  <c r="F570" i="34"/>
  <c r="E570" i="34"/>
  <c r="G569" i="34"/>
  <c r="F569" i="34"/>
  <c r="E569" i="34"/>
  <c r="G568" i="34"/>
  <c r="F568" i="34"/>
  <c r="E568" i="34"/>
  <c r="G567" i="34"/>
  <c r="F567" i="34"/>
  <c r="E567" i="34"/>
  <c r="G566" i="34"/>
  <c r="G565" i="34"/>
  <c r="F565" i="34"/>
  <c r="E565" i="34"/>
  <c r="G564" i="34"/>
  <c r="G563" i="34"/>
  <c r="F563" i="34"/>
  <c r="E563" i="34"/>
  <c r="G562" i="34"/>
  <c r="F562" i="34"/>
  <c r="E562" i="34"/>
  <c r="G561" i="34"/>
  <c r="F561" i="34"/>
  <c r="E561" i="34"/>
  <c r="G560" i="34"/>
  <c r="F560" i="34"/>
  <c r="E560" i="34"/>
  <c r="G559" i="34"/>
  <c r="F559" i="34"/>
  <c r="E559" i="34"/>
  <c r="G558" i="34"/>
  <c r="F558" i="34"/>
  <c r="G557" i="34"/>
  <c r="F557" i="34"/>
  <c r="E557" i="34"/>
  <c r="G556" i="34"/>
  <c r="F556" i="34"/>
  <c r="E556" i="34"/>
  <c r="G555" i="34"/>
  <c r="F555" i="34"/>
  <c r="E555" i="34"/>
  <c r="G554" i="34"/>
  <c r="F554" i="34"/>
  <c r="E554" i="34"/>
  <c r="G553" i="34"/>
  <c r="F553" i="34"/>
  <c r="E553" i="34"/>
  <c r="G552" i="34"/>
  <c r="F552" i="34"/>
  <c r="E552" i="34"/>
  <c r="G551" i="34"/>
  <c r="F551" i="34"/>
  <c r="E551" i="34"/>
  <c r="G550" i="34"/>
  <c r="F550" i="34"/>
  <c r="E550" i="34"/>
  <c r="G549" i="34"/>
  <c r="G548" i="34"/>
  <c r="G547" i="34"/>
  <c r="F547" i="34"/>
  <c r="E547" i="34"/>
  <c r="G546" i="34"/>
  <c r="F546" i="34"/>
  <c r="E546" i="34"/>
  <c r="G545" i="34"/>
  <c r="F545" i="34"/>
  <c r="E545" i="34"/>
  <c r="G544" i="34"/>
  <c r="F544" i="34"/>
  <c r="E544" i="34"/>
  <c r="G543" i="34"/>
  <c r="F543" i="34"/>
  <c r="E543" i="34"/>
  <c r="G542" i="34"/>
  <c r="F542" i="34"/>
  <c r="E542" i="34"/>
  <c r="G541" i="34"/>
  <c r="F541" i="34"/>
  <c r="E541" i="34"/>
  <c r="G540" i="34"/>
  <c r="F540" i="34"/>
  <c r="E540" i="34"/>
  <c r="G539" i="34"/>
  <c r="F539" i="34"/>
  <c r="E539" i="34"/>
  <c r="G538" i="34"/>
  <c r="F538" i="34"/>
  <c r="E538" i="34"/>
  <c r="G537" i="34"/>
  <c r="F537" i="34"/>
  <c r="E537" i="34"/>
  <c r="G536" i="34"/>
  <c r="F536" i="34"/>
  <c r="E536" i="34"/>
  <c r="G535" i="34"/>
  <c r="F535" i="34"/>
  <c r="E535" i="34"/>
  <c r="G534" i="34"/>
  <c r="F534" i="34"/>
  <c r="E534" i="34"/>
  <c r="G533" i="34"/>
  <c r="F533" i="34"/>
  <c r="E533" i="34"/>
  <c r="G532" i="34"/>
  <c r="F532" i="34"/>
  <c r="E532" i="34"/>
  <c r="G531" i="34"/>
  <c r="F531" i="34"/>
  <c r="E531" i="34"/>
  <c r="G530" i="34"/>
  <c r="E530" i="34"/>
  <c r="G529" i="34"/>
  <c r="F529" i="34"/>
  <c r="E529" i="34"/>
  <c r="G528" i="34"/>
  <c r="F528" i="34"/>
  <c r="E528" i="34"/>
  <c r="G527" i="34"/>
  <c r="F527" i="34"/>
  <c r="E527" i="34"/>
  <c r="G526" i="34"/>
  <c r="F526" i="34"/>
  <c r="E526" i="34"/>
  <c r="G525" i="34"/>
  <c r="F525" i="34"/>
  <c r="E525" i="34"/>
  <c r="G524" i="34"/>
  <c r="F524" i="34"/>
  <c r="E524" i="34"/>
  <c r="G523" i="34"/>
  <c r="F523" i="34"/>
  <c r="E523" i="34"/>
  <c r="G522" i="34"/>
  <c r="F522" i="34"/>
  <c r="E522" i="34"/>
  <c r="G521" i="34"/>
  <c r="F521" i="34"/>
  <c r="E521" i="34"/>
  <c r="G520" i="34"/>
  <c r="F520" i="34"/>
  <c r="E520" i="34"/>
  <c r="G519" i="34"/>
  <c r="F519" i="34"/>
  <c r="E519" i="34"/>
  <c r="G518" i="34"/>
  <c r="F518" i="34"/>
  <c r="E518" i="34"/>
  <c r="G517" i="34"/>
  <c r="F517" i="34"/>
  <c r="E517" i="34"/>
  <c r="G516" i="34"/>
  <c r="F516" i="34"/>
  <c r="E516" i="34"/>
  <c r="G515" i="34"/>
  <c r="F515" i="34"/>
  <c r="E515" i="34"/>
  <c r="G514" i="34"/>
  <c r="F514" i="34"/>
  <c r="E514" i="34"/>
  <c r="G513" i="34"/>
  <c r="F513" i="34"/>
  <c r="E513" i="34"/>
  <c r="G512" i="34"/>
  <c r="F512" i="34"/>
  <c r="E512" i="34"/>
  <c r="G511" i="34"/>
  <c r="F511" i="34"/>
  <c r="E511" i="34"/>
  <c r="G510" i="34"/>
  <c r="F510" i="34"/>
  <c r="E510" i="34"/>
  <c r="G509" i="34"/>
  <c r="F509" i="34"/>
  <c r="E509" i="34"/>
  <c r="G508" i="34"/>
  <c r="F508" i="34"/>
  <c r="E508" i="34"/>
  <c r="G507" i="34"/>
  <c r="F507" i="34"/>
  <c r="E507" i="34"/>
  <c r="G506" i="34"/>
  <c r="F506" i="34"/>
  <c r="E506" i="34"/>
  <c r="G505" i="34"/>
  <c r="F505" i="34"/>
  <c r="E505" i="34"/>
  <c r="G504" i="34"/>
  <c r="F504" i="34"/>
  <c r="E504" i="34"/>
  <c r="G503" i="34"/>
  <c r="F503" i="34"/>
  <c r="E503" i="34"/>
  <c r="G502" i="34"/>
  <c r="F502" i="34"/>
  <c r="E502" i="34"/>
  <c r="G501" i="34"/>
  <c r="F501" i="34"/>
  <c r="E501" i="34"/>
  <c r="G500" i="34"/>
  <c r="F500" i="34"/>
  <c r="E500" i="34"/>
  <c r="G499" i="34"/>
  <c r="F499" i="34"/>
  <c r="E499" i="34"/>
  <c r="G498" i="34"/>
  <c r="F498" i="34"/>
  <c r="E498" i="34"/>
  <c r="G497" i="34"/>
  <c r="F497" i="34"/>
  <c r="E497" i="34"/>
  <c r="G496" i="34"/>
  <c r="F496" i="34"/>
  <c r="E496" i="34"/>
  <c r="G495" i="34"/>
  <c r="F495" i="34"/>
  <c r="E495" i="34"/>
  <c r="G494" i="34"/>
  <c r="F494" i="34"/>
  <c r="E494" i="34"/>
  <c r="G493" i="34"/>
  <c r="F493" i="34"/>
  <c r="E493" i="34"/>
  <c r="G492" i="34"/>
  <c r="F492" i="34"/>
  <c r="E492" i="34"/>
  <c r="G491" i="34"/>
  <c r="F491" i="34"/>
  <c r="E491" i="34"/>
  <c r="G490" i="34"/>
  <c r="F490" i="34"/>
  <c r="E490" i="34"/>
  <c r="G489" i="34"/>
  <c r="F489" i="34"/>
  <c r="E489" i="34"/>
  <c r="G488" i="34"/>
  <c r="F488" i="34"/>
  <c r="E488" i="34"/>
  <c r="G487" i="34"/>
  <c r="F487" i="34"/>
  <c r="E487" i="34"/>
  <c r="G486" i="34"/>
  <c r="F486" i="34"/>
  <c r="E486" i="34"/>
  <c r="G485" i="34"/>
  <c r="F485" i="34"/>
  <c r="E485" i="34"/>
  <c r="G484" i="34"/>
  <c r="F484" i="34"/>
  <c r="E484" i="34"/>
  <c r="G483" i="34"/>
  <c r="F483" i="34"/>
  <c r="E483" i="34"/>
  <c r="G482" i="34"/>
  <c r="G481" i="34"/>
  <c r="F481" i="34"/>
  <c r="E481" i="34"/>
  <c r="G480" i="34"/>
  <c r="F480" i="34"/>
  <c r="E480" i="34"/>
  <c r="G479" i="34"/>
  <c r="F479" i="34"/>
  <c r="E479" i="34"/>
  <c r="G478" i="34"/>
  <c r="G477" i="34"/>
  <c r="F477" i="34"/>
  <c r="E477" i="34"/>
  <c r="G476" i="34"/>
  <c r="F476" i="34"/>
  <c r="E476" i="34"/>
  <c r="G475" i="34"/>
  <c r="G474" i="34"/>
  <c r="F474" i="34"/>
  <c r="E474" i="34"/>
  <c r="G473" i="34"/>
  <c r="F473" i="34"/>
  <c r="E473" i="34"/>
  <c r="G472" i="34"/>
  <c r="F472" i="34"/>
  <c r="E472" i="34"/>
  <c r="G471" i="34"/>
  <c r="F471" i="34"/>
  <c r="E471" i="34"/>
  <c r="G470" i="34"/>
  <c r="F470" i="34"/>
  <c r="E470" i="34"/>
  <c r="G469" i="34"/>
  <c r="E469" i="34"/>
  <c r="G468" i="34"/>
  <c r="F468" i="34"/>
  <c r="E468" i="34"/>
  <c r="G467" i="34"/>
  <c r="F467" i="34"/>
  <c r="E467" i="34"/>
  <c r="G466" i="34"/>
  <c r="F466" i="34"/>
  <c r="E466" i="34"/>
  <c r="G465" i="34"/>
  <c r="F465" i="34"/>
  <c r="E465" i="34"/>
  <c r="G464" i="34"/>
  <c r="F464" i="34"/>
  <c r="E464" i="34"/>
  <c r="G463" i="34"/>
  <c r="F463" i="34"/>
  <c r="E463" i="34"/>
  <c r="G462" i="34"/>
  <c r="F462" i="34"/>
  <c r="E462" i="34"/>
  <c r="G461" i="34"/>
  <c r="F461" i="34"/>
  <c r="E461" i="34"/>
  <c r="G460" i="34"/>
  <c r="F460" i="34"/>
  <c r="E460" i="34"/>
  <c r="G459" i="34"/>
  <c r="F459" i="34"/>
  <c r="E459" i="34"/>
  <c r="G458" i="34"/>
  <c r="F458" i="34"/>
  <c r="E458" i="34"/>
  <c r="G457" i="34"/>
  <c r="F457" i="34"/>
  <c r="E457" i="34"/>
  <c r="G456" i="34"/>
  <c r="F456" i="34"/>
  <c r="E456" i="34"/>
  <c r="G455" i="34"/>
  <c r="F455" i="34"/>
  <c r="E455" i="34"/>
  <c r="G454" i="34"/>
  <c r="E454" i="34"/>
  <c r="G453" i="34"/>
  <c r="F453" i="34"/>
  <c r="E453" i="34"/>
  <c r="G452" i="34"/>
  <c r="G451" i="34"/>
  <c r="F451" i="34"/>
  <c r="G450" i="34"/>
  <c r="F450" i="34"/>
  <c r="E450" i="34"/>
  <c r="G449" i="34"/>
  <c r="F449" i="34"/>
  <c r="E449" i="34"/>
  <c r="G448" i="34"/>
  <c r="F448" i="34"/>
  <c r="E448" i="34"/>
  <c r="G447" i="34"/>
  <c r="F447" i="34"/>
  <c r="E447" i="34"/>
  <c r="G446" i="34"/>
  <c r="F446" i="34"/>
  <c r="E446" i="34"/>
  <c r="G445" i="34"/>
  <c r="F445" i="34"/>
  <c r="E445" i="34"/>
  <c r="G444" i="34"/>
  <c r="F444" i="34"/>
  <c r="E444" i="34"/>
  <c r="G443" i="34"/>
  <c r="F443" i="34"/>
  <c r="E443" i="34"/>
  <c r="G442" i="34"/>
  <c r="F442" i="34"/>
  <c r="E442" i="34"/>
  <c r="G441" i="34"/>
  <c r="F441" i="34"/>
  <c r="E441" i="34"/>
  <c r="G438" i="34"/>
  <c r="F438" i="34"/>
  <c r="E438" i="34"/>
  <c r="G437" i="34"/>
  <c r="F437" i="34"/>
  <c r="E437" i="34"/>
  <c r="G436" i="34"/>
  <c r="F436" i="34"/>
  <c r="E436" i="34"/>
  <c r="G435" i="34"/>
  <c r="F435" i="34"/>
  <c r="E435" i="34"/>
  <c r="G434" i="34"/>
  <c r="F434" i="34"/>
  <c r="E434" i="34"/>
  <c r="G433" i="34"/>
  <c r="F433" i="34"/>
  <c r="E433" i="34"/>
  <c r="G432" i="34"/>
  <c r="F432" i="34"/>
  <c r="E432" i="34"/>
  <c r="G431" i="34"/>
  <c r="F431" i="34"/>
  <c r="E431" i="34"/>
  <c r="G430" i="34"/>
  <c r="F430" i="34"/>
  <c r="E430" i="34"/>
  <c r="G429" i="34"/>
  <c r="F429" i="34"/>
  <c r="E429" i="34"/>
  <c r="G428" i="34"/>
  <c r="G427" i="34"/>
  <c r="F427" i="34"/>
  <c r="E427" i="34"/>
  <c r="G426" i="34"/>
  <c r="F426" i="34"/>
  <c r="E426" i="34"/>
  <c r="G425" i="34"/>
  <c r="F425" i="34"/>
  <c r="E425" i="34"/>
  <c r="G424" i="34"/>
  <c r="F424" i="34"/>
  <c r="E424" i="34"/>
  <c r="G423" i="34"/>
  <c r="F423" i="34"/>
  <c r="E423" i="34"/>
  <c r="G422" i="34"/>
  <c r="F422" i="34"/>
  <c r="E422" i="34"/>
  <c r="G421" i="34"/>
  <c r="F421" i="34"/>
  <c r="E421" i="34"/>
  <c r="G420" i="34"/>
  <c r="F420" i="34"/>
  <c r="G419" i="34"/>
  <c r="F419" i="34"/>
  <c r="E419" i="34"/>
  <c r="G418" i="34"/>
  <c r="F418" i="34"/>
  <c r="E418" i="34"/>
  <c r="G417" i="34"/>
  <c r="F417" i="34"/>
  <c r="E417" i="34"/>
  <c r="G416" i="34"/>
  <c r="F416" i="34"/>
  <c r="E416" i="34"/>
  <c r="G415" i="34"/>
  <c r="F415" i="34"/>
  <c r="E415" i="34"/>
  <c r="G414" i="34"/>
  <c r="F414" i="34"/>
  <c r="E414" i="34"/>
  <c r="G413" i="34"/>
  <c r="F413" i="34"/>
  <c r="E413" i="34"/>
  <c r="G412" i="34"/>
  <c r="F412" i="34"/>
  <c r="E412" i="34"/>
  <c r="G411" i="34"/>
  <c r="F411" i="34"/>
  <c r="E411" i="34"/>
  <c r="G410" i="34"/>
  <c r="F410" i="34"/>
  <c r="E410" i="34"/>
  <c r="G409" i="34"/>
  <c r="F409" i="34"/>
  <c r="E409" i="34"/>
  <c r="G408" i="34"/>
  <c r="F408" i="34"/>
  <c r="E408" i="34"/>
  <c r="G407" i="34"/>
  <c r="F407" i="34"/>
  <c r="E407" i="34"/>
  <c r="G406" i="34"/>
  <c r="F406" i="34"/>
  <c r="E406" i="34"/>
  <c r="G405" i="34"/>
  <c r="F405" i="34"/>
  <c r="E405" i="34"/>
  <c r="G403" i="34"/>
  <c r="F403" i="34"/>
  <c r="E403" i="34"/>
  <c r="G402" i="34"/>
  <c r="F402" i="34"/>
  <c r="E402" i="34"/>
  <c r="G401" i="34"/>
  <c r="F401" i="34"/>
  <c r="E401" i="34"/>
  <c r="G400" i="34"/>
  <c r="F400" i="34"/>
  <c r="E400" i="34"/>
  <c r="G399" i="34"/>
  <c r="F399" i="34"/>
  <c r="E399" i="34"/>
  <c r="G398" i="34"/>
  <c r="F398" i="34"/>
  <c r="E398" i="34"/>
  <c r="G397" i="34"/>
  <c r="F397" i="34"/>
  <c r="E397" i="34"/>
  <c r="G396" i="34"/>
  <c r="F396" i="34"/>
  <c r="E396" i="34"/>
  <c r="G395" i="34"/>
  <c r="F395" i="34"/>
  <c r="G394" i="34"/>
  <c r="F394" i="34"/>
  <c r="E394" i="34"/>
  <c r="G393" i="34"/>
  <c r="F393" i="34"/>
  <c r="E393" i="34"/>
  <c r="G392" i="34"/>
  <c r="F392" i="34"/>
  <c r="E392" i="34"/>
  <c r="G391" i="34"/>
  <c r="E391" i="34"/>
  <c r="G390" i="34"/>
  <c r="F390" i="34"/>
  <c r="G389" i="34"/>
  <c r="F389" i="34"/>
  <c r="E389" i="34"/>
  <c r="G388" i="34"/>
  <c r="F388" i="34"/>
  <c r="E388" i="34"/>
  <c r="G387" i="34"/>
  <c r="E387" i="34"/>
  <c r="G386" i="34"/>
  <c r="F386" i="34"/>
  <c r="E386" i="34"/>
  <c r="G385" i="34"/>
  <c r="F385" i="34"/>
  <c r="E385" i="34"/>
  <c r="G384" i="34"/>
  <c r="F384" i="34"/>
  <c r="E384" i="34"/>
  <c r="G383" i="34"/>
  <c r="F383" i="34"/>
  <c r="E383" i="34"/>
  <c r="G382" i="34"/>
  <c r="F382" i="34"/>
  <c r="E382" i="34"/>
  <c r="G381" i="34"/>
  <c r="F381" i="34"/>
  <c r="E381" i="34"/>
  <c r="G380" i="34"/>
  <c r="G379" i="34"/>
  <c r="E379" i="34"/>
  <c r="G378" i="34"/>
  <c r="F378" i="34"/>
  <c r="E378" i="34"/>
  <c r="G377" i="34"/>
  <c r="F377" i="34"/>
  <c r="G376" i="34"/>
  <c r="G375" i="34"/>
  <c r="F375" i="34"/>
  <c r="E375" i="34"/>
  <c r="G374" i="34"/>
  <c r="F374" i="34"/>
  <c r="E374" i="34"/>
  <c r="G373" i="34"/>
  <c r="F373" i="34"/>
  <c r="E373" i="34"/>
  <c r="G372" i="34"/>
  <c r="E372" i="34"/>
  <c r="G371" i="34"/>
  <c r="E371" i="34"/>
  <c r="G370" i="34"/>
  <c r="F370" i="34"/>
  <c r="E370" i="34"/>
  <c r="G369" i="34"/>
  <c r="F369" i="34"/>
  <c r="E369" i="34"/>
  <c r="G368" i="34"/>
  <c r="G367" i="34"/>
  <c r="F367" i="34"/>
  <c r="E367" i="34"/>
  <c r="G366" i="34"/>
  <c r="F366" i="34"/>
  <c r="E366" i="34"/>
  <c r="G365" i="34"/>
  <c r="F365" i="34"/>
  <c r="E365" i="34"/>
  <c r="G364" i="34"/>
  <c r="F364" i="34"/>
  <c r="E364" i="34"/>
  <c r="G363" i="34"/>
  <c r="F363" i="34"/>
  <c r="E363" i="34"/>
  <c r="G362" i="34"/>
  <c r="G361" i="34"/>
  <c r="F361" i="34"/>
  <c r="E361" i="34"/>
  <c r="G360" i="34"/>
  <c r="F360" i="34"/>
  <c r="E360" i="34"/>
  <c r="G359" i="34"/>
  <c r="F359" i="34"/>
  <c r="E359" i="34"/>
  <c r="G358" i="34"/>
  <c r="E358" i="34"/>
  <c r="G357" i="34"/>
  <c r="F357" i="34"/>
  <c r="E357" i="34"/>
  <c r="D356" i="34"/>
  <c r="D12" i="34" s="1"/>
  <c r="C356" i="34"/>
  <c r="G350" i="34"/>
  <c r="F350" i="34"/>
  <c r="E350" i="34"/>
  <c r="G349" i="34"/>
  <c r="F349" i="34"/>
  <c r="E349" i="34"/>
  <c r="G348" i="34"/>
  <c r="F348" i="34"/>
  <c r="E348" i="34"/>
  <c r="G347" i="34"/>
  <c r="F347" i="34"/>
  <c r="E347" i="34"/>
  <c r="G346" i="34"/>
  <c r="F346" i="34"/>
  <c r="E346" i="34"/>
  <c r="G345" i="34"/>
  <c r="F345" i="34"/>
  <c r="E345" i="34"/>
  <c r="G344" i="34"/>
  <c r="F344" i="34"/>
  <c r="E344" i="34"/>
  <c r="G342" i="34"/>
  <c r="F342" i="34"/>
  <c r="E342" i="34"/>
  <c r="G341" i="34"/>
  <c r="F341" i="34"/>
  <c r="E341" i="34"/>
  <c r="G340" i="34"/>
  <c r="F340" i="34"/>
  <c r="E340" i="34"/>
  <c r="G339" i="34"/>
  <c r="F339" i="34"/>
  <c r="E339" i="34"/>
  <c r="G338" i="34"/>
  <c r="F338" i="34"/>
  <c r="E338" i="34"/>
  <c r="G337" i="34"/>
  <c r="F337" i="34"/>
  <c r="E337" i="34"/>
  <c r="G336" i="34"/>
  <c r="F336" i="34"/>
  <c r="E336" i="34"/>
  <c r="G335" i="34"/>
  <c r="F335" i="34"/>
  <c r="E335" i="34"/>
  <c r="G334" i="34"/>
  <c r="F334" i="34"/>
  <c r="E334" i="34"/>
  <c r="G333" i="34"/>
  <c r="F333" i="34"/>
  <c r="E333" i="34"/>
  <c r="G332" i="34"/>
  <c r="F332" i="34"/>
  <c r="E332" i="34"/>
  <c r="G331" i="34"/>
  <c r="F331" i="34"/>
  <c r="E331" i="34"/>
  <c r="G330" i="34"/>
  <c r="F330" i="34"/>
  <c r="E330" i="34"/>
  <c r="G329" i="34"/>
  <c r="F329" i="34"/>
  <c r="E329" i="34"/>
  <c r="G328" i="34"/>
  <c r="F328" i="34"/>
  <c r="E328" i="34"/>
  <c r="G327" i="34"/>
  <c r="F327" i="34"/>
  <c r="E327" i="34"/>
  <c r="G326" i="34"/>
  <c r="F326" i="34"/>
  <c r="E326" i="34"/>
  <c r="G325" i="34"/>
  <c r="F325" i="34"/>
  <c r="E325" i="34"/>
  <c r="G324" i="34"/>
  <c r="F324" i="34"/>
  <c r="E324" i="34"/>
  <c r="G323" i="34"/>
  <c r="F323" i="34"/>
  <c r="E323" i="34"/>
  <c r="G322" i="34"/>
  <c r="F322" i="34"/>
  <c r="E322" i="34"/>
  <c r="G321" i="34"/>
  <c r="F321" i="34"/>
  <c r="E321" i="34"/>
  <c r="G320" i="34"/>
  <c r="F320" i="34"/>
  <c r="E320" i="34"/>
  <c r="G319" i="34"/>
  <c r="F319" i="34"/>
  <c r="E319" i="34"/>
  <c r="G318" i="34"/>
  <c r="F318" i="34"/>
  <c r="E318" i="34"/>
  <c r="G317" i="34"/>
  <c r="F317" i="34"/>
  <c r="E317" i="34"/>
  <c r="G316" i="34"/>
  <c r="G315" i="34"/>
  <c r="F315" i="34"/>
  <c r="E315" i="34"/>
  <c r="G314" i="34"/>
  <c r="F314" i="34"/>
  <c r="E314" i="34"/>
  <c r="G313" i="34"/>
  <c r="F313" i="34"/>
  <c r="E313" i="34"/>
  <c r="G312" i="34"/>
  <c r="F312" i="34"/>
  <c r="E312" i="34"/>
  <c r="G311" i="34"/>
  <c r="F311" i="34"/>
  <c r="G310" i="34"/>
  <c r="F310" i="34"/>
  <c r="E310" i="34"/>
  <c r="G309" i="34"/>
  <c r="F309" i="34"/>
  <c r="E309" i="34"/>
  <c r="G308" i="34"/>
  <c r="F308" i="34"/>
  <c r="E308" i="34"/>
  <c r="G307" i="34"/>
  <c r="F307" i="34"/>
  <c r="E307" i="34"/>
  <c r="G306" i="34"/>
  <c r="E306" i="34"/>
  <c r="G305" i="34"/>
  <c r="F305" i="34"/>
  <c r="E305" i="34"/>
  <c r="G304" i="34"/>
  <c r="F304" i="34"/>
  <c r="E304" i="34"/>
  <c r="G303" i="34"/>
  <c r="F303" i="34"/>
  <c r="E303" i="34"/>
  <c r="G302" i="34"/>
  <c r="G301" i="34"/>
  <c r="F301" i="34"/>
  <c r="E301" i="34"/>
  <c r="G300" i="34"/>
  <c r="E300" i="34"/>
  <c r="G299" i="34"/>
  <c r="F299" i="34"/>
  <c r="E299" i="34"/>
  <c r="G298" i="34"/>
  <c r="F298" i="34"/>
  <c r="E298" i="34"/>
  <c r="G297" i="34"/>
  <c r="F297" i="34"/>
  <c r="E297" i="34"/>
  <c r="G296" i="34"/>
  <c r="F296" i="34"/>
  <c r="E296" i="34"/>
  <c r="G295" i="34"/>
  <c r="F295" i="34"/>
  <c r="E295" i="34"/>
  <c r="G294" i="34"/>
  <c r="F294" i="34"/>
  <c r="E294" i="34"/>
  <c r="G293" i="34"/>
  <c r="F293" i="34"/>
  <c r="E293" i="34"/>
  <c r="G292" i="34"/>
  <c r="F292" i="34"/>
  <c r="E292" i="34"/>
  <c r="G291" i="34"/>
  <c r="F291" i="34"/>
  <c r="E291" i="34"/>
  <c r="G290" i="34"/>
  <c r="F290" i="34"/>
  <c r="E290" i="34"/>
  <c r="G289" i="34"/>
  <c r="F289" i="34"/>
  <c r="E289" i="34"/>
  <c r="G288" i="34"/>
  <c r="F288" i="34"/>
  <c r="E288" i="34"/>
  <c r="G287" i="34"/>
  <c r="F287" i="34"/>
  <c r="E287" i="34"/>
  <c r="G286" i="34"/>
  <c r="F286" i="34"/>
  <c r="E286" i="34"/>
  <c r="G285" i="34"/>
  <c r="F285" i="34"/>
  <c r="E285" i="34"/>
  <c r="G284" i="34"/>
  <c r="F284" i="34"/>
  <c r="E284" i="34"/>
  <c r="G283" i="34"/>
  <c r="F283" i="34"/>
  <c r="E283" i="34"/>
  <c r="G282" i="34"/>
  <c r="F282" i="34"/>
  <c r="E282" i="34"/>
  <c r="G281" i="34"/>
  <c r="F281" i="34"/>
  <c r="E281" i="34"/>
  <c r="G280" i="34"/>
  <c r="F280" i="34"/>
  <c r="E280" i="34"/>
  <c r="G279" i="34"/>
  <c r="F279" i="34"/>
  <c r="E279" i="34"/>
  <c r="G278" i="34"/>
  <c r="F278" i="34"/>
  <c r="E278" i="34"/>
  <c r="G277" i="34"/>
  <c r="F277" i="34"/>
  <c r="E277" i="34"/>
  <c r="G276" i="34"/>
  <c r="F276" i="34"/>
  <c r="E276" i="34"/>
  <c r="G275" i="34"/>
  <c r="F275" i="34"/>
  <c r="E275" i="34"/>
  <c r="G274" i="34"/>
  <c r="F274" i="34"/>
  <c r="E274" i="34"/>
  <c r="G273" i="34"/>
  <c r="F273" i="34"/>
  <c r="E273" i="34"/>
  <c r="G272" i="34"/>
  <c r="F272" i="34"/>
  <c r="E272" i="34"/>
  <c r="G271" i="34"/>
  <c r="F271" i="34"/>
  <c r="E271" i="34"/>
  <c r="G270" i="34"/>
  <c r="E270" i="34"/>
  <c r="G269" i="34"/>
  <c r="F269" i="34"/>
  <c r="E269" i="34"/>
  <c r="G268" i="34"/>
  <c r="F268" i="34"/>
  <c r="E268" i="34"/>
  <c r="G267" i="34"/>
  <c r="F267" i="34"/>
  <c r="E267" i="34"/>
  <c r="G266" i="34"/>
  <c r="F266" i="34"/>
  <c r="E266" i="34"/>
  <c r="G265" i="34"/>
  <c r="F265" i="34"/>
  <c r="E265" i="34"/>
  <c r="G264" i="34"/>
  <c r="F264" i="34"/>
  <c r="E264" i="34"/>
  <c r="G263" i="34"/>
  <c r="F263" i="34"/>
  <c r="E263" i="34"/>
  <c r="G262" i="34"/>
  <c r="F262" i="34"/>
  <c r="E262" i="34"/>
  <c r="G261" i="34"/>
  <c r="F261" i="34"/>
  <c r="E261" i="34"/>
  <c r="G260" i="34"/>
  <c r="F260" i="34"/>
  <c r="E260" i="34"/>
  <c r="G259" i="34"/>
  <c r="F259" i="34"/>
  <c r="E259" i="34"/>
  <c r="G258" i="34"/>
  <c r="F258" i="34"/>
  <c r="E258" i="34"/>
  <c r="G257" i="34"/>
  <c r="F257" i="34"/>
  <c r="E257" i="34"/>
  <c r="G256" i="34"/>
  <c r="F256" i="34"/>
  <c r="E256" i="34"/>
  <c r="G255" i="34"/>
  <c r="F255" i="34"/>
  <c r="E255" i="34"/>
  <c r="G254" i="34"/>
  <c r="F254" i="34"/>
  <c r="E254" i="34"/>
  <c r="G253" i="34"/>
  <c r="F253" i="34"/>
  <c r="E253" i="34"/>
  <c r="G252" i="34"/>
  <c r="F252" i="34"/>
  <c r="E252" i="34"/>
  <c r="G251" i="34"/>
  <c r="F251" i="34"/>
  <c r="E251" i="34"/>
  <c r="G250" i="34"/>
  <c r="F250" i="34"/>
  <c r="E250" i="34"/>
  <c r="G249" i="34"/>
  <c r="F249" i="34"/>
  <c r="E249" i="34"/>
  <c r="G248" i="34"/>
  <c r="F248" i="34"/>
  <c r="E248" i="34"/>
  <c r="G247" i="34"/>
  <c r="G246" i="34"/>
  <c r="F246" i="34"/>
  <c r="E246" i="34"/>
  <c r="G245" i="34"/>
  <c r="F245" i="34"/>
  <c r="E245" i="34"/>
  <c r="G244" i="34"/>
  <c r="F244" i="34"/>
  <c r="G242" i="34"/>
  <c r="F242" i="34"/>
  <c r="E242" i="34"/>
  <c r="G241" i="34"/>
  <c r="F241" i="34"/>
  <c r="E241" i="34"/>
  <c r="G240" i="34"/>
  <c r="F240" i="34"/>
  <c r="E240" i="34"/>
  <c r="G239" i="34"/>
  <c r="F239" i="34"/>
  <c r="E239" i="34"/>
  <c r="G238" i="34"/>
  <c r="F238" i="34"/>
  <c r="E238" i="34"/>
  <c r="G237" i="34"/>
  <c r="E237" i="34"/>
  <c r="G236" i="34"/>
  <c r="F236" i="34"/>
  <c r="E236" i="34"/>
  <c r="G235" i="34"/>
  <c r="F235" i="34"/>
  <c r="E235" i="34"/>
  <c r="G234" i="34"/>
  <c r="E234" i="34"/>
  <c r="G233" i="34"/>
  <c r="F233" i="34"/>
  <c r="E233" i="34"/>
  <c r="G232" i="34"/>
  <c r="F232" i="34"/>
  <c r="E232" i="34"/>
  <c r="G231" i="34"/>
  <c r="G230" i="34"/>
  <c r="F230" i="34"/>
  <c r="E230" i="34"/>
  <c r="G229" i="34"/>
  <c r="F229" i="34"/>
  <c r="E229" i="34"/>
  <c r="G228" i="34"/>
  <c r="F228" i="34"/>
  <c r="E228" i="34"/>
  <c r="G227" i="34"/>
  <c r="F227" i="34"/>
  <c r="E227" i="34"/>
  <c r="G226" i="34"/>
  <c r="F226" i="34"/>
  <c r="E226" i="34"/>
  <c r="G225" i="34"/>
  <c r="F225" i="34"/>
  <c r="E225" i="34"/>
  <c r="G224" i="34"/>
  <c r="G223" i="34"/>
  <c r="F223" i="34"/>
  <c r="E223" i="34"/>
  <c r="G222" i="34"/>
  <c r="F222" i="34"/>
  <c r="E222" i="34"/>
  <c r="G221" i="34"/>
  <c r="F221" i="34"/>
  <c r="E221" i="34"/>
  <c r="G220" i="34"/>
  <c r="F220" i="34"/>
  <c r="E220" i="34"/>
  <c r="G219" i="34"/>
  <c r="F219" i="34"/>
  <c r="G218" i="34"/>
  <c r="F218" i="34"/>
  <c r="E218" i="34"/>
  <c r="G217" i="34"/>
  <c r="F217" i="34"/>
  <c r="E217" i="34"/>
  <c r="G216" i="34"/>
  <c r="F216" i="34"/>
  <c r="E216" i="34"/>
  <c r="G215" i="34"/>
  <c r="F215" i="34"/>
  <c r="E215" i="34"/>
  <c r="G214" i="34"/>
  <c r="E214" i="34"/>
  <c r="G213" i="34"/>
  <c r="E213" i="34"/>
  <c r="G212" i="34"/>
  <c r="F212" i="34"/>
  <c r="E212" i="34"/>
  <c r="G211" i="34"/>
  <c r="F211" i="34"/>
  <c r="E211" i="34"/>
  <c r="G210" i="34"/>
  <c r="F210" i="34"/>
  <c r="G209" i="34"/>
  <c r="F209" i="34"/>
  <c r="E209" i="34"/>
  <c r="G208" i="34"/>
  <c r="F208" i="34"/>
  <c r="E208" i="34"/>
  <c r="G207" i="34"/>
  <c r="F207" i="34"/>
  <c r="E207" i="34"/>
  <c r="G205" i="34"/>
  <c r="F205" i="34"/>
  <c r="G204" i="34"/>
  <c r="F204" i="34"/>
  <c r="E204" i="34"/>
  <c r="G203" i="34"/>
  <c r="F203" i="34"/>
  <c r="E203" i="34"/>
  <c r="G202" i="34"/>
  <c r="F202" i="34"/>
  <c r="E202" i="34"/>
  <c r="G201" i="34"/>
  <c r="F201" i="34"/>
  <c r="E201" i="34"/>
  <c r="G200" i="34"/>
  <c r="F200" i="34"/>
  <c r="E200" i="34"/>
  <c r="G199" i="34"/>
  <c r="F199" i="34"/>
  <c r="E199" i="34"/>
  <c r="G198" i="34"/>
  <c r="F198" i="34"/>
  <c r="E198" i="34"/>
  <c r="G197" i="34"/>
  <c r="F197" i="34"/>
  <c r="E197" i="34"/>
  <c r="G196" i="34"/>
  <c r="F196" i="34"/>
  <c r="E196" i="34"/>
  <c r="G195" i="34"/>
  <c r="F195" i="34"/>
  <c r="E195" i="34"/>
  <c r="G194" i="34"/>
  <c r="F194" i="34"/>
  <c r="E194" i="34"/>
  <c r="G193" i="34"/>
  <c r="F193" i="34"/>
  <c r="E193" i="34"/>
  <c r="G192" i="34"/>
  <c r="F192" i="34"/>
  <c r="E192" i="34"/>
  <c r="G191" i="34"/>
  <c r="F191" i="34"/>
  <c r="G190" i="34"/>
  <c r="F190" i="34"/>
  <c r="E190" i="34"/>
  <c r="G189" i="34"/>
  <c r="F189" i="34"/>
  <c r="E189" i="34"/>
  <c r="G188" i="34"/>
  <c r="F188" i="34"/>
  <c r="E188" i="34"/>
  <c r="G187" i="34"/>
  <c r="F187" i="34"/>
  <c r="E187" i="34"/>
  <c r="G186" i="34"/>
  <c r="F186" i="34"/>
  <c r="E186" i="34"/>
  <c r="G185" i="34"/>
  <c r="F185" i="34"/>
  <c r="E185" i="34"/>
  <c r="G184" i="34"/>
  <c r="E184" i="34"/>
  <c r="G182" i="34"/>
  <c r="F182" i="34"/>
  <c r="E182" i="34"/>
  <c r="G181" i="34"/>
  <c r="F181" i="34"/>
  <c r="E181" i="34"/>
  <c r="G180" i="34"/>
  <c r="F180" i="34"/>
  <c r="E180" i="34"/>
  <c r="G179" i="34"/>
  <c r="F179" i="34"/>
  <c r="E179" i="34"/>
  <c r="G178" i="34"/>
  <c r="F178" i="34"/>
  <c r="E178" i="34"/>
  <c r="D177" i="34"/>
  <c r="F302" i="34" s="1"/>
  <c r="C177" i="34"/>
  <c r="E219" i="34" s="1"/>
  <c r="G171" i="34"/>
  <c r="F171" i="34"/>
  <c r="E171" i="34"/>
  <c r="G170" i="34"/>
  <c r="F170" i="34"/>
  <c r="E170" i="34"/>
  <c r="G169" i="34"/>
  <c r="F169" i="34"/>
  <c r="E169" i="34"/>
  <c r="G168" i="34"/>
  <c r="F168" i="34"/>
  <c r="E168" i="34"/>
  <c r="G167" i="34"/>
  <c r="F167" i="34"/>
  <c r="E167" i="34"/>
  <c r="G166" i="34"/>
  <c r="F166" i="34"/>
  <c r="E166" i="34"/>
  <c r="G165" i="34"/>
  <c r="F165" i="34"/>
  <c r="E165" i="34"/>
  <c r="G164" i="34"/>
  <c r="F164" i="34"/>
  <c r="E164" i="34"/>
  <c r="G163" i="34"/>
  <c r="F163" i="34"/>
  <c r="E163" i="34"/>
  <c r="G162" i="34"/>
  <c r="F162" i="34"/>
  <c r="E162" i="34"/>
  <c r="G161" i="34"/>
  <c r="F161" i="34"/>
  <c r="E161" i="34"/>
  <c r="G160" i="34"/>
  <c r="E160" i="34"/>
  <c r="G159" i="34"/>
  <c r="F159" i="34"/>
  <c r="E159" i="34"/>
  <c r="G158" i="34"/>
  <c r="F158" i="34"/>
  <c r="E158" i="34"/>
  <c r="G157" i="34"/>
  <c r="F157" i="34"/>
  <c r="E157" i="34"/>
  <c r="G156" i="34"/>
  <c r="F156" i="34"/>
  <c r="E156" i="34"/>
  <c r="G155" i="34"/>
  <c r="F155" i="34"/>
  <c r="E155" i="34"/>
  <c r="G154" i="34"/>
  <c r="F154" i="34"/>
  <c r="E154" i="34"/>
  <c r="G153" i="34"/>
  <c r="F153" i="34"/>
  <c r="E153" i="34"/>
  <c r="G152" i="34"/>
  <c r="F152" i="34"/>
  <c r="E152" i="34"/>
  <c r="G151" i="34"/>
  <c r="F151" i="34"/>
  <c r="E151" i="34"/>
  <c r="G150" i="34"/>
  <c r="F150" i="34"/>
  <c r="E150" i="34"/>
  <c r="G149" i="34"/>
  <c r="F149" i="34"/>
  <c r="E149" i="34"/>
  <c r="G148" i="34"/>
  <c r="F148" i="34"/>
  <c r="E148" i="34"/>
  <c r="G147" i="34"/>
  <c r="E147" i="34"/>
  <c r="G146" i="34"/>
  <c r="F146" i="34"/>
  <c r="E146" i="34"/>
  <c r="G145" i="34"/>
  <c r="F145" i="34"/>
  <c r="E145" i="34"/>
  <c r="G144" i="34"/>
  <c r="F144" i="34"/>
  <c r="E144" i="34"/>
  <c r="G143" i="34"/>
  <c r="F143" i="34"/>
  <c r="E143" i="34"/>
  <c r="G142" i="34"/>
  <c r="F142" i="34"/>
  <c r="E142" i="34"/>
  <c r="G141" i="34"/>
  <c r="F141" i="34"/>
  <c r="E141" i="34"/>
  <c r="G140" i="34"/>
  <c r="F140" i="34"/>
  <c r="E140" i="34"/>
  <c r="G139" i="34"/>
  <c r="F139" i="34"/>
  <c r="E139" i="34"/>
  <c r="G138" i="34"/>
  <c r="F138" i="34"/>
  <c r="E138" i="34"/>
  <c r="G137" i="34"/>
  <c r="E137" i="34"/>
  <c r="G136" i="34"/>
  <c r="F136" i="34"/>
  <c r="E136" i="34"/>
  <c r="G135" i="34"/>
  <c r="G134" i="34"/>
  <c r="F134" i="34"/>
  <c r="E134" i="34"/>
  <c r="G133" i="34"/>
  <c r="F133" i="34"/>
  <c r="E133" i="34"/>
  <c r="G132" i="34"/>
  <c r="G131" i="34"/>
  <c r="F131" i="34"/>
  <c r="E131" i="34"/>
  <c r="G130" i="34"/>
  <c r="F130" i="34"/>
  <c r="E130" i="34"/>
  <c r="G128" i="34"/>
  <c r="E128" i="34"/>
  <c r="G127" i="34"/>
  <c r="F127" i="34"/>
  <c r="E127" i="34"/>
  <c r="G126" i="34"/>
  <c r="F126" i="34"/>
  <c r="E126" i="34"/>
  <c r="G125" i="34"/>
  <c r="F125" i="34"/>
  <c r="E125" i="34"/>
  <c r="G124" i="34"/>
  <c r="F124" i="34"/>
  <c r="E124" i="34"/>
  <c r="G123" i="34"/>
  <c r="F123" i="34"/>
  <c r="E123" i="34"/>
  <c r="G122" i="34"/>
  <c r="F122" i="34"/>
  <c r="E122" i="34"/>
  <c r="G121" i="34"/>
  <c r="F121" i="34"/>
  <c r="E121" i="34"/>
  <c r="G120" i="34"/>
  <c r="F120" i="34"/>
  <c r="E120" i="34"/>
  <c r="G119" i="34"/>
  <c r="F119" i="34"/>
  <c r="E119" i="34"/>
  <c r="G118" i="34"/>
  <c r="E118" i="34"/>
  <c r="G117" i="34"/>
  <c r="F117" i="34"/>
  <c r="E117" i="34"/>
  <c r="G116" i="34"/>
  <c r="F116" i="34"/>
  <c r="E116" i="34"/>
  <c r="G115" i="34"/>
  <c r="F115" i="34"/>
  <c r="E115" i="34"/>
  <c r="G114" i="34"/>
  <c r="F114" i="34"/>
  <c r="E114" i="34"/>
  <c r="G113" i="34"/>
  <c r="F113" i="34"/>
  <c r="E113" i="34"/>
  <c r="G112" i="34"/>
  <c r="F112" i="34"/>
  <c r="E112" i="34"/>
  <c r="G111" i="34"/>
  <c r="G110" i="34"/>
  <c r="F110" i="34"/>
  <c r="E110" i="34"/>
  <c r="G109" i="34"/>
  <c r="F109" i="34"/>
  <c r="E109" i="34"/>
  <c r="G108" i="34"/>
  <c r="F108" i="34"/>
  <c r="E108" i="34"/>
  <c r="G107" i="34"/>
  <c r="F107" i="34"/>
  <c r="E107" i="34"/>
  <c r="G106" i="34"/>
  <c r="F106" i="34"/>
  <c r="E106" i="34"/>
  <c r="G105" i="34"/>
  <c r="F105" i="34"/>
  <c r="E105" i="34"/>
  <c r="G104" i="34"/>
  <c r="F104" i="34"/>
  <c r="E104" i="34"/>
  <c r="G103" i="34"/>
  <c r="F103" i="34"/>
  <c r="E103" i="34"/>
  <c r="G102" i="34"/>
  <c r="F102" i="34"/>
  <c r="E102" i="34"/>
  <c r="G101" i="34"/>
  <c r="F101" i="34"/>
  <c r="E101" i="34"/>
  <c r="G100" i="34"/>
  <c r="F100" i="34"/>
  <c r="E100" i="34"/>
  <c r="G99" i="34"/>
  <c r="F99" i="34"/>
  <c r="E99" i="34"/>
  <c r="G98" i="34"/>
  <c r="F98" i="34"/>
  <c r="E98" i="34"/>
  <c r="G97" i="34"/>
  <c r="F97" i="34"/>
  <c r="E97" i="34"/>
  <c r="G96" i="34"/>
  <c r="F96" i="34"/>
  <c r="E96" i="34"/>
  <c r="G95" i="34"/>
  <c r="F95" i="34"/>
  <c r="E95" i="34"/>
  <c r="G94" i="34"/>
  <c r="F94" i="34"/>
  <c r="G92" i="34"/>
  <c r="F92" i="34"/>
  <c r="E92" i="34"/>
  <c r="G91" i="34"/>
  <c r="F91" i="34"/>
  <c r="E91" i="34"/>
  <c r="G90" i="34"/>
  <c r="F90" i="34"/>
  <c r="E90" i="34"/>
  <c r="G89" i="34"/>
  <c r="E89" i="34"/>
  <c r="G88" i="34"/>
  <c r="F88" i="34"/>
  <c r="E88" i="34"/>
  <c r="G87" i="34"/>
  <c r="F87" i="34"/>
  <c r="E87" i="34"/>
  <c r="G86" i="34"/>
  <c r="F86" i="34"/>
  <c r="E86" i="34"/>
  <c r="G85" i="34"/>
  <c r="F85" i="34"/>
  <c r="E85" i="34"/>
  <c r="G83" i="34"/>
  <c r="F83" i="34"/>
  <c r="E83" i="34"/>
  <c r="G82" i="34"/>
  <c r="G81" i="34"/>
  <c r="F81" i="34"/>
  <c r="E81" i="34"/>
  <c r="G80" i="34"/>
  <c r="F80" i="34"/>
  <c r="E80" i="34"/>
  <c r="G79" i="34"/>
  <c r="F79" i="34"/>
  <c r="E79" i="34"/>
  <c r="G78" i="34"/>
  <c r="F78" i="34"/>
  <c r="E78" i="34"/>
  <c r="G77" i="34"/>
  <c r="F77" i="34"/>
  <c r="E77" i="34"/>
  <c r="D76" i="34"/>
  <c r="F135" i="34" s="1"/>
  <c r="C76" i="34"/>
  <c r="G70" i="34"/>
  <c r="F70" i="34"/>
  <c r="E70" i="34"/>
  <c r="G69" i="34"/>
  <c r="F69" i="34"/>
  <c r="E69" i="34"/>
  <c r="G68" i="34"/>
  <c r="F68" i="34"/>
  <c r="E68" i="34"/>
  <c r="G67" i="34"/>
  <c r="F67" i="34"/>
  <c r="E67" i="34"/>
  <c r="G65" i="34"/>
  <c r="F65" i="34"/>
  <c r="E65" i="34"/>
  <c r="G64" i="34"/>
  <c r="F64" i="34"/>
  <c r="E64" i="34"/>
  <c r="G63" i="34"/>
  <c r="F63" i="34"/>
  <c r="E63" i="34"/>
  <c r="G62" i="34"/>
  <c r="F62" i="34"/>
  <c r="E62" i="34"/>
  <c r="G61" i="34"/>
  <c r="F61" i="34"/>
  <c r="E61" i="34"/>
  <c r="G60" i="34"/>
  <c r="F60" i="34"/>
  <c r="E60" i="34"/>
  <c r="G59" i="34"/>
  <c r="F59" i="34"/>
  <c r="E59" i="34"/>
  <c r="G58" i="34"/>
  <c r="F58" i="34"/>
  <c r="E58" i="34"/>
  <c r="G57" i="34"/>
  <c r="F57" i="34"/>
  <c r="E57" i="34"/>
  <c r="G56" i="34"/>
  <c r="F56" i="34"/>
  <c r="E56" i="34"/>
  <c r="G55" i="34"/>
  <c r="F55" i="34"/>
  <c r="E55" i="34"/>
  <c r="G54" i="34"/>
  <c r="F54" i="34"/>
  <c r="E54" i="34"/>
  <c r="G53" i="34"/>
  <c r="F53" i="34"/>
  <c r="E53" i="34"/>
  <c r="G52" i="34"/>
  <c r="F52" i="34"/>
  <c r="E52" i="34"/>
  <c r="G51" i="34"/>
  <c r="F51" i="34"/>
  <c r="E51" i="34"/>
  <c r="G50" i="34"/>
  <c r="F50" i="34"/>
  <c r="E50" i="34"/>
  <c r="G49" i="34"/>
  <c r="F49" i="34"/>
  <c r="E49" i="34"/>
  <c r="G48" i="34"/>
  <c r="F48" i="34"/>
  <c r="E48" i="34"/>
  <c r="G47" i="34"/>
  <c r="F47" i="34"/>
  <c r="E47" i="34"/>
  <c r="G46" i="34"/>
  <c r="F46" i="34"/>
  <c r="E46" i="34"/>
  <c r="G45" i="34"/>
  <c r="F45" i="34"/>
  <c r="E45" i="34"/>
  <c r="G44" i="34"/>
  <c r="F44" i="34"/>
  <c r="E44" i="34"/>
  <c r="G43" i="34"/>
  <c r="F43" i="34"/>
  <c r="E43" i="34"/>
  <c r="G42" i="34"/>
  <c r="F42" i="34"/>
  <c r="E42" i="34"/>
  <c r="G41" i="34"/>
  <c r="F41" i="34"/>
  <c r="E41" i="34"/>
  <c r="G40" i="34"/>
  <c r="F40" i="34"/>
  <c r="E40" i="34"/>
  <c r="G39" i="34"/>
  <c r="F39" i="34"/>
  <c r="E39" i="34"/>
  <c r="G38" i="34"/>
  <c r="F38" i="34"/>
  <c r="E38" i="34"/>
  <c r="G37" i="34"/>
  <c r="F37" i="34"/>
  <c r="E37" i="34"/>
  <c r="G36" i="34"/>
  <c r="F36" i="34"/>
  <c r="E36" i="34"/>
  <c r="G35" i="34"/>
  <c r="F35" i="34"/>
  <c r="E35" i="34"/>
  <c r="G34" i="34"/>
  <c r="F34" i="34"/>
  <c r="E34" i="34"/>
  <c r="G33" i="34"/>
  <c r="F33" i="34"/>
  <c r="E33" i="34"/>
  <c r="G32" i="34"/>
  <c r="F32" i="34"/>
  <c r="E32" i="34"/>
  <c r="G31" i="34"/>
  <c r="F31" i="34"/>
  <c r="E31" i="34"/>
  <c r="G30" i="34"/>
  <c r="F30" i="34"/>
  <c r="E30" i="34"/>
  <c r="G29" i="34"/>
  <c r="F29" i="34"/>
  <c r="E29" i="34"/>
  <c r="G28" i="34"/>
  <c r="F28" i="34"/>
  <c r="E28" i="34"/>
  <c r="G27" i="34"/>
  <c r="F27" i="34"/>
  <c r="E27" i="34"/>
  <c r="G26" i="34"/>
  <c r="F26" i="34"/>
  <c r="E26" i="34"/>
  <c r="G25" i="34"/>
  <c r="F25" i="34"/>
  <c r="E25" i="34"/>
  <c r="G24" i="34"/>
  <c r="F24" i="34"/>
  <c r="E24" i="34"/>
  <c r="G23" i="34"/>
  <c r="F23" i="34"/>
  <c r="E23" i="34"/>
  <c r="G22" i="34"/>
  <c r="F22" i="34"/>
  <c r="E22" i="34"/>
  <c r="G21" i="34"/>
  <c r="F21" i="34"/>
  <c r="E21" i="34"/>
  <c r="G20" i="34"/>
  <c r="F20" i="34"/>
  <c r="E20" i="34"/>
  <c r="D19" i="34"/>
  <c r="F19" i="34" s="1"/>
  <c r="C19" i="34"/>
  <c r="C13" i="34"/>
  <c r="C11" i="34"/>
  <c r="G618" i="33"/>
  <c r="F618" i="33"/>
  <c r="E618" i="33"/>
  <c r="G617" i="33"/>
  <c r="F617" i="33"/>
  <c r="E617" i="33"/>
  <c r="G616" i="33"/>
  <c r="F616" i="33"/>
  <c r="E616" i="33"/>
  <c r="G615" i="33"/>
  <c r="F615" i="33"/>
  <c r="E615" i="33"/>
  <c r="G614" i="33"/>
  <c r="F614" i="33"/>
  <c r="E614" i="33"/>
  <c r="G613" i="33"/>
  <c r="F613" i="33"/>
  <c r="E613" i="33"/>
  <c r="G612" i="33"/>
  <c r="F612" i="33"/>
  <c r="E612" i="33"/>
  <c r="G611" i="33"/>
  <c r="F611" i="33"/>
  <c r="E611" i="33"/>
  <c r="G610" i="33"/>
  <c r="E610" i="33"/>
  <c r="G609" i="33"/>
  <c r="F609" i="33"/>
  <c r="E609" i="33"/>
  <c r="G608" i="33"/>
  <c r="F608" i="33"/>
  <c r="E608" i="33"/>
  <c r="G607" i="33"/>
  <c r="F607" i="33"/>
  <c r="E607" i="33"/>
  <c r="G606" i="33"/>
  <c r="F606" i="33"/>
  <c r="E606" i="33"/>
  <c r="G605" i="33"/>
  <c r="F605" i="33"/>
  <c r="E605" i="33"/>
  <c r="G604" i="33"/>
  <c r="F604" i="33"/>
  <c r="E604" i="33"/>
  <c r="G603" i="33"/>
  <c r="F603" i="33"/>
  <c r="E603" i="33"/>
  <c r="G602" i="33"/>
  <c r="F602" i="33"/>
  <c r="E602" i="33"/>
  <c r="G601" i="33"/>
  <c r="F601" i="33"/>
  <c r="E601" i="33"/>
  <c r="G600" i="33"/>
  <c r="F600" i="33"/>
  <c r="E600" i="33"/>
  <c r="G599" i="33"/>
  <c r="F599" i="33"/>
  <c r="E599" i="33"/>
  <c r="G598" i="33"/>
  <c r="F598" i="33"/>
  <c r="E598" i="33"/>
  <c r="G597" i="33"/>
  <c r="F597" i="33"/>
  <c r="E597" i="33"/>
  <c r="G596" i="33"/>
  <c r="F596" i="33"/>
  <c r="E596" i="33"/>
  <c r="G595" i="33"/>
  <c r="F595" i="33"/>
  <c r="E595" i="33"/>
  <c r="G594" i="33"/>
  <c r="F594" i="33"/>
  <c r="E594" i="33"/>
  <c r="G593" i="33"/>
  <c r="F593" i="33"/>
  <c r="E593" i="33"/>
  <c r="G592" i="33"/>
  <c r="F592" i="33"/>
  <c r="E592" i="33"/>
  <c r="D591" i="33"/>
  <c r="F591" i="33" s="1"/>
  <c r="C591" i="33"/>
  <c r="C13" i="33" s="1"/>
  <c r="G585" i="33"/>
  <c r="F585" i="33"/>
  <c r="E585" i="33"/>
  <c r="G584" i="33"/>
  <c r="F584" i="33"/>
  <c r="E584" i="33"/>
  <c r="G583" i="33"/>
  <c r="F583" i="33"/>
  <c r="E583" i="33"/>
  <c r="G582" i="33"/>
  <c r="F582" i="33"/>
  <c r="E582" i="33"/>
  <c r="G581" i="33"/>
  <c r="F581" i="33"/>
  <c r="E581" i="33"/>
  <c r="G580" i="33"/>
  <c r="F580" i="33"/>
  <c r="E580" i="33"/>
  <c r="G579" i="33"/>
  <c r="F579" i="33"/>
  <c r="E579" i="33"/>
  <c r="G578" i="33"/>
  <c r="F578" i="33"/>
  <c r="E578" i="33"/>
  <c r="G577" i="33"/>
  <c r="F577" i="33"/>
  <c r="E577" i="33"/>
  <c r="G576" i="33"/>
  <c r="F576" i="33"/>
  <c r="E576" i="33"/>
  <c r="G575" i="33"/>
  <c r="F575" i="33"/>
  <c r="E575" i="33"/>
  <c r="G574" i="33"/>
  <c r="F574" i="33"/>
  <c r="E574" i="33"/>
  <c r="G573" i="33"/>
  <c r="F573" i="33"/>
  <c r="E573" i="33"/>
  <c r="G572" i="33"/>
  <c r="F572" i="33"/>
  <c r="E572" i="33"/>
  <c r="G571" i="33"/>
  <c r="F571" i="33"/>
  <c r="E571" i="33"/>
  <c r="G570" i="33"/>
  <c r="F570" i="33"/>
  <c r="E570" i="33"/>
  <c r="G569" i="33"/>
  <c r="F569" i="33"/>
  <c r="E569" i="33"/>
  <c r="G568" i="33"/>
  <c r="F568" i="33"/>
  <c r="E568" i="33"/>
  <c r="G567" i="33"/>
  <c r="F567" i="33"/>
  <c r="E567" i="33"/>
  <c r="G566" i="33"/>
  <c r="F566" i="33"/>
  <c r="E566" i="33"/>
  <c r="G565" i="33"/>
  <c r="F565" i="33"/>
  <c r="E565" i="33"/>
  <c r="G564" i="33"/>
  <c r="F564" i="33"/>
  <c r="E564" i="33"/>
  <c r="G563" i="33"/>
  <c r="F563" i="33"/>
  <c r="E563" i="33"/>
  <c r="G562" i="33"/>
  <c r="F562" i="33"/>
  <c r="E562" i="33"/>
  <c r="G561" i="33"/>
  <c r="F561" i="33"/>
  <c r="E561" i="33"/>
  <c r="G560" i="33"/>
  <c r="F560" i="33"/>
  <c r="E560" i="33"/>
  <c r="G559" i="33"/>
  <c r="F559" i="33"/>
  <c r="E559" i="33"/>
  <c r="G558" i="33"/>
  <c r="F558" i="33"/>
  <c r="E558" i="33"/>
  <c r="G557" i="33"/>
  <c r="F557" i="33"/>
  <c r="E557" i="33"/>
  <c r="G556" i="33"/>
  <c r="F556" i="33"/>
  <c r="E556" i="33"/>
  <c r="G555" i="33"/>
  <c r="F555" i="33"/>
  <c r="E555" i="33"/>
  <c r="G554" i="33"/>
  <c r="F554" i="33"/>
  <c r="E554" i="33"/>
  <c r="G553" i="33"/>
  <c r="F553" i="33"/>
  <c r="E553" i="33"/>
  <c r="G552" i="33"/>
  <c r="F552" i="33"/>
  <c r="E552" i="33"/>
  <c r="G551" i="33"/>
  <c r="F551" i="33"/>
  <c r="E551" i="33"/>
  <c r="G550" i="33"/>
  <c r="F550" i="33"/>
  <c r="E550" i="33"/>
  <c r="G549" i="33"/>
  <c r="F549" i="33"/>
  <c r="E549" i="33"/>
  <c r="G548" i="33"/>
  <c r="F548" i="33"/>
  <c r="E548" i="33"/>
  <c r="G547" i="33"/>
  <c r="F547" i="33"/>
  <c r="E547" i="33"/>
  <c r="G546" i="33"/>
  <c r="F546" i="33"/>
  <c r="E546" i="33"/>
  <c r="G545" i="33"/>
  <c r="E545" i="33"/>
  <c r="G544" i="33"/>
  <c r="F544" i="33"/>
  <c r="E544" i="33"/>
  <c r="G543" i="33"/>
  <c r="F543" i="33"/>
  <c r="E543" i="33"/>
  <c r="G542" i="33"/>
  <c r="F542" i="33"/>
  <c r="E542" i="33"/>
  <c r="G541" i="33"/>
  <c r="F541" i="33"/>
  <c r="E541" i="33"/>
  <c r="G540" i="33"/>
  <c r="F540" i="33"/>
  <c r="E540" i="33"/>
  <c r="G539" i="33"/>
  <c r="F539" i="33"/>
  <c r="E539" i="33"/>
  <c r="G538" i="33"/>
  <c r="F538" i="33"/>
  <c r="E538" i="33"/>
  <c r="G537" i="33"/>
  <c r="F537" i="33"/>
  <c r="E537" i="33"/>
  <c r="G536" i="33"/>
  <c r="F536" i="33"/>
  <c r="E536" i="33"/>
  <c r="G535" i="33"/>
  <c r="F535" i="33"/>
  <c r="E535" i="33"/>
  <c r="G534" i="33"/>
  <c r="F534" i="33"/>
  <c r="E534" i="33"/>
  <c r="G533" i="33"/>
  <c r="F533" i="33"/>
  <c r="E533" i="33"/>
  <c r="G532" i="33"/>
  <c r="F532" i="33"/>
  <c r="E532" i="33"/>
  <c r="G531" i="33"/>
  <c r="F531" i="33"/>
  <c r="E531" i="33"/>
  <c r="G530" i="33"/>
  <c r="F530" i="33"/>
  <c r="E530" i="33"/>
  <c r="G529" i="33"/>
  <c r="F529" i="33"/>
  <c r="E529" i="33"/>
  <c r="G528" i="33"/>
  <c r="F528" i="33"/>
  <c r="E528" i="33"/>
  <c r="G527" i="33"/>
  <c r="F527" i="33"/>
  <c r="E527" i="33"/>
  <c r="G526" i="33"/>
  <c r="F526" i="33"/>
  <c r="E526" i="33"/>
  <c r="G525" i="33"/>
  <c r="F525" i="33"/>
  <c r="E525" i="33"/>
  <c r="G524" i="33"/>
  <c r="F524" i="33"/>
  <c r="E524" i="33"/>
  <c r="G523" i="33"/>
  <c r="F523" i="33"/>
  <c r="E523" i="33"/>
  <c r="G522" i="33"/>
  <c r="F522" i="33"/>
  <c r="E522" i="33"/>
  <c r="G521" i="33"/>
  <c r="F521" i="33"/>
  <c r="E521" i="33"/>
  <c r="G520" i="33"/>
  <c r="F520" i="33"/>
  <c r="E520" i="33"/>
  <c r="G519" i="33"/>
  <c r="F519" i="33"/>
  <c r="E519" i="33"/>
  <c r="G518" i="33"/>
  <c r="F518" i="33"/>
  <c r="E518" i="33"/>
  <c r="G517" i="33"/>
  <c r="F517" i="33"/>
  <c r="E517" i="33"/>
  <c r="G516" i="33"/>
  <c r="F516" i="33"/>
  <c r="E516" i="33"/>
  <c r="G515" i="33"/>
  <c r="F515" i="33"/>
  <c r="E515" i="33"/>
  <c r="G514" i="33"/>
  <c r="F514" i="33"/>
  <c r="E514" i="33"/>
  <c r="G513" i="33"/>
  <c r="F513" i="33"/>
  <c r="E513" i="33"/>
  <c r="G512" i="33"/>
  <c r="F512" i="33"/>
  <c r="E512" i="33"/>
  <c r="G511" i="33"/>
  <c r="F511" i="33"/>
  <c r="E511" i="33"/>
  <c r="G510" i="33"/>
  <c r="F510" i="33"/>
  <c r="E510" i="33"/>
  <c r="G509" i="33"/>
  <c r="F509" i="33"/>
  <c r="E509" i="33"/>
  <c r="G508" i="33"/>
  <c r="F508" i="33"/>
  <c r="E508" i="33"/>
  <c r="G507" i="33"/>
  <c r="F507" i="33"/>
  <c r="E507" i="33"/>
  <c r="G506" i="33"/>
  <c r="F506" i="33"/>
  <c r="E506" i="33"/>
  <c r="G505" i="33"/>
  <c r="F505" i="33"/>
  <c r="E505" i="33"/>
  <c r="G504" i="33"/>
  <c r="F504" i="33"/>
  <c r="E504" i="33"/>
  <c r="G503" i="33"/>
  <c r="F503" i="33"/>
  <c r="E503" i="33"/>
  <c r="G502" i="33"/>
  <c r="F502" i="33"/>
  <c r="E502" i="33"/>
  <c r="G501" i="33"/>
  <c r="F501" i="33"/>
  <c r="E501" i="33"/>
  <c r="G500" i="33"/>
  <c r="G499" i="33"/>
  <c r="F499" i="33"/>
  <c r="E499" i="33"/>
  <c r="G498" i="33"/>
  <c r="F498" i="33"/>
  <c r="E498" i="33"/>
  <c r="G497" i="33"/>
  <c r="F497" i="33"/>
  <c r="E497" i="33"/>
  <c r="G496" i="33"/>
  <c r="F496" i="33"/>
  <c r="E496" i="33"/>
  <c r="G495" i="33"/>
  <c r="F495" i="33"/>
  <c r="E495" i="33"/>
  <c r="G494" i="33"/>
  <c r="F494" i="33"/>
  <c r="E494" i="33"/>
  <c r="G493" i="33"/>
  <c r="F493" i="33"/>
  <c r="E493" i="33"/>
  <c r="G492" i="33"/>
  <c r="F492" i="33"/>
  <c r="E492" i="33"/>
  <c r="G491" i="33"/>
  <c r="F491" i="33"/>
  <c r="E491" i="33"/>
  <c r="G490" i="33"/>
  <c r="F490" i="33"/>
  <c r="E490" i="33"/>
  <c r="G489" i="33"/>
  <c r="F489" i="33"/>
  <c r="E489" i="33"/>
  <c r="G488" i="33"/>
  <c r="F488" i="33"/>
  <c r="E488" i="33"/>
  <c r="G487" i="33"/>
  <c r="F487" i="33"/>
  <c r="E487" i="33"/>
  <c r="G486" i="33"/>
  <c r="F486" i="33"/>
  <c r="E486" i="33"/>
  <c r="G485" i="33"/>
  <c r="F485" i="33"/>
  <c r="E485" i="33"/>
  <c r="G484" i="33"/>
  <c r="F484" i="33"/>
  <c r="E484" i="33"/>
  <c r="G483" i="33"/>
  <c r="F483" i="33"/>
  <c r="E483" i="33"/>
  <c r="G482" i="33"/>
  <c r="F482" i="33"/>
  <c r="E482" i="33"/>
  <c r="G481" i="33"/>
  <c r="F481" i="33"/>
  <c r="E481" i="33"/>
  <c r="G480" i="33"/>
  <c r="F480" i="33"/>
  <c r="E480" i="33"/>
  <c r="G479" i="33"/>
  <c r="F479" i="33"/>
  <c r="E479" i="33"/>
  <c r="G478" i="33"/>
  <c r="F478" i="33"/>
  <c r="E478" i="33"/>
  <c r="G477" i="33"/>
  <c r="F477" i="33"/>
  <c r="E477" i="33"/>
  <c r="G476" i="33"/>
  <c r="F476" i="33"/>
  <c r="E476" i="33"/>
  <c r="G475" i="33"/>
  <c r="F475" i="33"/>
  <c r="E475" i="33"/>
  <c r="G474" i="33"/>
  <c r="F474" i="33"/>
  <c r="E474" i="33"/>
  <c r="G473" i="33"/>
  <c r="F473" i="33"/>
  <c r="E473" i="33"/>
  <c r="G472" i="33"/>
  <c r="F472" i="33"/>
  <c r="E472" i="33"/>
  <c r="G471" i="33"/>
  <c r="F471" i="33"/>
  <c r="E471" i="33"/>
  <c r="G470" i="33"/>
  <c r="F470" i="33"/>
  <c r="E470" i="33"/>
  <c r="G469" i="33"/>
  <c r="E469" i="33"/>
  <c r="G468" i="33"/>
  <c r="F468" i="33"/>
  <c r="E468" i="33"/>
  <c r="G467" i="33"/>
  <c r="F467" i="33"/>
  <c r="E467" i="33"/>
  <c r="G466" i="33"/>
  <c r="F466" i="33"/>
  <c r="E466" i="33"/>
  <c r="G465" i="33"/>
  <c r="F465" i="33"/>
  <c r="E465" i="33"/>
  <c r="G464" i="33"/>
  <c r="F464" i="33"/>
  <c r="E464" i="33"/>
  <c r="G463" i="33"/>
  <c r="F463" i="33"/>
  <c r="E463" i="33"/>
  <c r="G462" i="33"/>
  <c r="F462" i="33"/>
  <c r="E462" i="33"/>
  <c r="G461" i="33"/>
  <c r="F461" i="33"/>
  <c r="E461" i="33"/>
  <c r="G460" i="33"/>
  <c r="F460" i="33"/>
  <c r="E460" i="33"/>
  <c r="G459" i="33"/>
  <c r="F459" i="33"/>
  <c r="E459" i="33"/>
  <c r="G458" i="33"/>
  <c r="F458" i="33"/>
  <c r="E458" i="33"/>
  <c r="G457" i="33"/>
  <c r="F457" i="33"/>
  <c r="E457" i="33"/>
  <c r="G456" i="33"/>
  <c r="F456" i="33"/>
  <c r="E456" i="33"/>
  <c r="G455" i="33"/>
  <c r="F455" i="33"/>
  <c r="E455" i="33"/>
  <c r="G454" i="33"/>
  <c r="F454" i="33"/>
  <c r="E454" i="33"/>
  <c r="G453" i="33"/>
  <c r="F453" i="33"/>
  <c r="E453" i="33"/>
  <c r="G452" i="33"/>
  <c r="F452" i="33"/>
  <c r="E452" i="33"/>
  <c r="G451" i="33"/>
  <c r="F451" i="33"/>
  <c r="E451" i="33"/>
  <c r="G450" i="33"/>
  <c r="F450" i="33"/>
  <c r="E450" i="33"/>
  <c r="G449" i="33"/>
  <c r="F449" i="33"/>
  <c r="E449" i="33"/>
  <c r="G448" i="33"/>
  <c r="F448" i="33"/>
  <c r="E448" i="33"/>
  <c r="G447" i="33"/>
  <c r="F447" i="33"/>
  <c r="E447" i="33"/>
  <c r="G446" i="33"/>
  <c r="F446" i="33"/>
  <c r="E446" i="33"/>
  <c r="G445" i="33"/>
  <c r="F445" i="33"/>
  <c r="E445" i="33"/>
  <c r="G444" i="33"/>
  <c r="F444" i="33"/>
  <c r="E444" i="33"/>
  <c r="G443" i="33"/>
  <c r="F443" i="33"/>
  <c r="E443" i="33"/>
  <c r="G442" i="33"/>
  <c r="F442" i="33"/>
  <c r="E442" i="33"/>
  <c r="G441" i="33"/>
  <c r="F441" i="33"/>
  <c r="E441" i="33"/>
  <c r="G438" i="33"/>
  <c r="F438" i="33"/>
  <c r="E438" i="33"/>
  <c r="G437" i="33"/>
  <c r="F437" i="33"/>
  <c r="E437" i="33"/>
  <c r="G436" i="33"/>
  <c r="F436" i="33"/>
  <c r="E436" i="33"/>
  <c r="G435" i="33"/>
  <c r="F435" i="33"/>
  <c r="E435" i="33"/>
  <c r="G434" i="33"/>
  <c r="F434" i="33"/>
  <c r="E434" i="33"/>
  <c r="G433" i="33"/>
  <c r="F433" i="33"/>
  <c r="E433" i="33"/>
  <c r="G432" i="33"/>
  <c r="F432" i="33"/>
  <c r="E432" i="33"/>
  <c r="G431" i="33"/>
  <c r="F431" i="33"/>
  <c r="E431" i="33"/>
  <c r="G430" i="33"/>
  <c r="F430" i="33"/>
  <c r="E430" i="33"/>
  <c r="G429" i="33"/>
  <c r="F429" i="33"/>
  <c r="E429" i="33"/>
  <c r="G428" i="33"/>
  <c r="F428" i="33"/>
  <c r="E428" i="33"/>
  <c r="G427" i="33"/>
  <c r="F427" i="33"/>
  <c r="E427" i="33"/>
  <c r="G426" i="33"/>
  <c r="F426" i="33"/>
  <c r="E426" i="33"/>
  <c r="G425" i="33"/>
  <c r="F425" i="33"/>
  <c r="E425" i="33"/>
  <c r="G424" i="33"/>
  <c r="F424" i="33"/>
  <c r="E424" i="33"/>
  <c r="G423" i="33"/>
  <c r="F423" i="33"/>
  <c r="E423" i="33"/>
  <c r="G422" i="33"/>
  <c r="F422" i="33"/>
  <c r="E422" i="33"/>
  <c r="G421" i="33"/>
  <c r="F421" i="33"/>
  <c r="E421" i="33"/>
  <c r="G420" i="33"/>
  <c r="F420" i="33"/>
  <c r="E420" i="33"/>
  <c r="G419" i="33"/>
  <c r="F419" i="33"/>
  <c r="E419" i="33"/>
  <c r="G418" i="33"/>
  <c r="F418" i="33"/>
  <c r="E418" i="33"/>
  <c r="G417" i="33"/>
  <c r="F417" i="33"/>
  <c r="E417" i="33"/>
  <c r="G416" i="33"/>
  <c r="F416" i="33"/>
  <c r="E416" i="33"/>
  <c r="G415" i="33"/>
  <c r="F415" i="33"/>
  <c r="E415" i="33"/>
  <c r="G414" i="33"/>
  <c r="F414" i="33"/>
  <c r="E414" i="33"/>
  <c r="G413" i="33"/>
  <c r="F413" i="33"/>
  <c r="E413" i="33"/>
  <c r="G412" i="33"/>
  <c r="F412" i="33"/>
  <c r="E412" i="33"/>
  <c r="G411" i="33"/>
  <c r="F411" i="33"/>
  <c r="E411" i="33"/>
  <c r="G410" i="33"/>
  <c r="F410" i="33"/>
  <c r="E410" i="33"/>
  <c r="G409" i="33"/>
  <c r="F409" i="33"/>
  <c r="E409" i="33"/>
  <c r="G408" i="33"/>
  <c r="F408" i="33"/>
  <c r="E408" i="33"/>
  <c r="G407" i="33"/>
  <c r="E407" i="33"/>
  <c r="G406" i="33"/>
  <c r="F406" i="33"/>
  <c r="E406" i="33"/>
  <c r="G405" i="33"/>
  <c r="F405" i="33"/>
  <c r="E405" i="33"/>
  <c r="G403" i="33"/>
  <c r="F403" i="33"/>
  <c r="E403" i="33"/>
  <c r="G402" i="33"/>
  <c r="F402" i="33"/>
  <c r="E402" i="33"/>
  <c r="G401" i="33"/>
  <c r="F401" i="33"/>
  <c r="E401" i="33"/>
  <c r="G400" i="33"/>
  <c r="F400" i="33"/>
  <c r="E400" i="33"/>
  <c r="G399" i="33"/>
  <c r="F399" i="33"/>
  <c r="E399" i="33"/>
  <c r="G398" i="33"/>
  <c r="F398" i="33"/>
  <c r="E398" i="33"/>
  <c r="G397" i="33"/>
  <c r="F397" i="33"/>
  <c r="E397" i="33"/>
  <c r="G396" i="33"/>
  <c r="F396" i="33"/>
  <c r="E396" i="33"/>
  <c r="G395" i="33"/>
  <c r="F395" i="33"/>
  <c r="E395" i="33"/>
  <c r="G394" i="33"/>
  <c r="F394" i="33"/>
  <c r="E394" i="33"/>
  <c r="G393" i="33"/>
  <c r="F393" i="33"/>
  <c r="G392" i="33"/>
  <c r="F392" i="33"/>
  <c r="E392" i="33"/>
  <c r="G391" i="33"/>
  <c r="F391" i="33"/>
  <c r="G390" i="33"/>
  <c r="F390" i="33"/>
  <c r="E390" i="33"/>
  <c r="G389" i="33"/>
  <c r="F389" i="33"/>
  <c r="E389" i="33"/>
  <c r="G388" i="33"/>
  <c r="F388" i="33"/>
  <c r="E388" i="33"/>
  <c r="G387" i="33"/>
  <c r="F387" i="33"/>
  <c r="E387" i="33"/>
  <c r="G386" i="33"/>
  <c r="F386" i="33"/>
  <c r="E386" i="33"/>
  <c r="G385" i="33"/>
  <c r="F385" i="33"/>
  <c r="E385" i="33"/>
  <c r="G384" i="33"/>
  <c r="F384" i="33"/>
  <c r="E384" i="33"/>
  <c r="G383" i="33"/>
  <c r="F383" i="33"/>
  <c r="E383" i="33"/>
  <c r="G382" i="33"/>
  <c r="F382" i="33"/>
  <c r="E382" i="33"/>
  <c r="G381" i="33"/>
  <c r="F381" i="33"/>
  <c r="E381" i="33"/>
  <c r="G380" i="33"/>
  <c r="F380" i="33"/>
  <c r="E380" i="33"/>
  <c r="G379" i="33"/>
  <c r="F379" i="33"/>
  <c r="E379" i="33"/>
  <c r="G378" i="33"/>
  <c r="F378" i="33"/>
  <c r="E378" i="33"/>
  <c r="G377" i="33"/>
  <c r="F377" i="33"/>
  <c r="G376" i="33"/>
  <c r="G375" i="33"/>
  <c r="F375" i="33"/>
  <c r="E375" i="33"/>
  <c r="G374" i="33"/>
  <c r="F374" i="33"/>
  <c r="E374" i="33"/>
  <c r="G373" i="33"/>
  <c r="F373" i="33"/>
  <c r="E373" i="33"/>
  <c r="G372" i="33"/>
  <c r="F372" i="33"/>
  <c r="E372" i="33"/>
  <c r="G371" i="33"/>
  <c r="F371" i="33"/>
  <c r="E371" i="33"/>
  <c r="G370" i="33"/>
  <c r="F370" i="33"/>
  <c r="E370" i="33"/>
  <c r="G369" i="33"/>
  <c r="F369" i="33"/>
  <c r="E369" i="33"/>
  <c r="G368" i="33"/>
  <c r="G367" i="33"/>
  <c r="F367" i="33"/>
  <c r="E367" i="33"/>
  <c r="G366" i="33"/>
  <c r="F366" i="33"/>
  <c r="E366" i="33"/>
  <c r="G365" i="33"/>
  <c r="F365" i="33"/>
  <c r="E365" i="33"/>
  <c r="G364" i="33"/>
  <c r="F364" i="33"/>
  <c r="E364" i="33"/>
  <c r="G363" i="33"/>
  <c r="F363" i="33"/>
  <c r="E363" i="33"/>
  <c r="G362" i="33"/>
  <c r="F362" i="33"/>
  <c r="E362" i="33"/>
  <c r="G361" i="33"/>
  <c r="G360" i="33"/>
  <c r="F360" i="33"/>
  <c r="E360" i="33"/>
  <c r="G359" i="33"/>
  <c r="F359" i="33"/>
  <c r="E359" i="33"/>
  <c r="G358" i="33"/>
  <c r="F358" i="33"/>
  <c r="E358" i="33"/>
  <c r="G357" i="33"/>
  <c r="F357" i="33"/>
  <c r="E357" i="33"/>
  <c r="D356" i="33"/>
  <c r="D12" i="33" s="1"/>
  <c r="C356" i="33"/>
  <c r="G350" i="33"/>
  <c r="F350" i="33"/>
  <c r="E350" i="33"/>
  <c r="G349" i="33"/>
  <c r="F349" i="33"/>
  <c r="E349" i="33"/>
  <c r="G348" i="33"/>
  <c r="F348" i="33"/>
  <c r="E348" i="33"/>
  <c r="G347" i="33"/>
  <c r="F347" i="33"/>
  <c r="E347" i="33"/>
  <c r="G346" i="33"/>
  <c r="F346" i="33"/>
  <c r="E346" i="33"/>
  <c r="G345" i="33"/>
  <c r="F345" i="33"/>
  <c r="E345" i="33"/>
  <c r="G344" i="33"/>
  <c r="F344" i="33"/>
  <c r="E344" i="33"/>
  <c r="G342" i="33"/>
  <c r="F342" i="33"/>
  <c r="E342" i="33"/>
  <c r="G341" i="33"/>
  <c r="F341" i="33"/>
  <c r="E341" i="33"/>
  <c r="G340" i="33"/>
  <c r="F340" i="33"/>
  <c r="E340" i="33"/>
  <c r="G339" i="33"/>
  <c r="F339" i="33"/>
  <c r="E339" i="33"/>
  <c r="G338" i="33"/>
  <c r="F338" i="33"/>
  <c r="E338" i="33"/>
  <c r="G337" i="33"/>
  <c r="F337" i="33"/>
  <c r="E337" i="33"/>
  <c r="G336" i="33"/>
  <c r="F336" i="33"/>
  <c r="E336" i="33"/>
  <c r="G335" i="33"/>
  <c r="F335" i="33"/>
  <c r="E335" i="33"/>
  <c r="G334" i="33"/>
  <c r="F334" i="33"/>
  <c r="E334" i="33"/>
  <c r="G333" i="33"/>
  <c r="F333" i="33"/>
  <c r="E333" i="33"/>
  <c r="G332" i="33"/>
  <c r="F332" i="33"/>
  <c r="E332" i="33"/>
  <c r="G331" i="33"/>
  <c r="F331" i="33"/>
  <c r="E331" i="33"/>
  <c r="G330" i="33"/>
  <c r="F330" i="33"/>
  <c r="E330" i="33"/>
  <c r="G329" i="33"/>
  <c r="F329" i="33"/>
  <c r="E329" i="33"/>
  <c r="G328" i="33"/>
  <c r="F328" i="33"/>
  <c r="E328" i="33"/>
  <c r="G327" i="33"/>
  <c r="F327" i="33"/>
  <c r="E327" i="33"/>
  <c r="G326" i="33"/>
  <c r="F326" i="33"/>
  <c r="E326" i="33"/>
  <c r="G325" i="33"/>
  <c r="F325" i="33"/>
  <c r="E325" i="33"/>
  <c r="G324" i="33"/>
  <c r="F324" i="33"/>
  <c r="E324" i="33"/>
  <c r="G323" i="33"/>
  <c r="F323" i="33"/>
  <c r="G322" i="33"/>
  <c r="F322" i="33"/>
  <c r="E322" i="33"/>
  <c r="G321" i="33"/>
  <c r="F321" i="33"/>
  <c r="E321" i="33"/>
  <c r="G320" i="33"/>
  <c r="F320" i="33"/>
  <c r="E320" i="33"/>
  <c r="G319" i="33"/>
  <c r="F319" i="33"/>
  <c r="E319" i="33"/>
  <c r="G318" i="33"/>
  <c r="F318" i="33"/>
  <c r="E318" i="33"/>
  <c r="G317" i="33"/>
  <c r="F317" i="33"/>
  <c r="E317" i="33"/>
  <c r="G316" i="33"/>
  <c r="F316" i="33"/>
  <c r="E316" i="33"/>
  <c r="G315" i="33"/>
  <c r="F315" i="33"/>
  <c r="E315" i="33"/>
  <c r="G314" i="33"/>
  <c r="F314" i="33"/>
  <c r="E314" i="33"/>
  <c r="G313" i="33"/>
  <c r="F313" i="33"/>
  <c r="E313" i="33"/>
  <c r="G312" i="33"/>
  <c r="F312" i="33"/>
  <c r="E312" i="33"/>
  <c r="G311" i="33"/>
  <c r="F311" i="33"/>
  <c r="E311" i="33"/>
  <c r="G310" i="33"/>
  <c r="F310" i="33"/>
  <c r="E310" i="33"/>
  <c r="G309" i="33"/>
  <c r="F309" i="33"/>
  <c r="E309" i="33"/>
  <c r="G308" i="33"/>
  <c r="F308" i="33"/>
  <c r="E308" i="33"/>
  <c r="G307" i="33"/>
  <c r="F307" i="33"/>
  <c r="E307" i="33"/>
  <c r="G306" i="33"/>
  <c r="F306" i="33"/>
  <c r="E306" i="33"/>
  <c r="G305" i="33"/>
  <c r="F305" i="33"/>
  <c r="E305" i="33"/>
  <c r="G304" i="33"/>
  <c r="F304" i="33"/>
  <c r="E304" i="33"/>
  <c r="G303" i="33"/>
  <c r="F303" i="33"/>
  <c r="E303" i="33"/>
  <c r="G302" i="33"/>
  <c r="F302" i="33"/>
  <c r="E302" i="33"/>
  <c r="G301" i="33"/>
  <c r="F301" i="33"/>
  <c r="E301" i="33"/>
  <c r="G300" i="33"/>
  <c r="F300" i="33"/>
  <c r="E300" i="33"/>
  <c r="G299" i="33"/>
  <c r="F299" i="33"/>
  <c r="E299" i="33"/>
  <c r="G298" i="33"/>
  <c r="F298" i="33"/>
  <c r="E298" i="33"/>
  <c r="G297" i="33"/>
  <c r="F297" i="33"/>
  <c r="E297" i="33"/>
  <c r="G296" i="33"/>
  <c r="F296" i="33"/>
  <c r="E296" i="33"/>
  <c r="G295" i="33"/>
  <c r="F295" i="33"/>
  <c r="E295" i="33"/>
  <c r="G294" i="33"/>
  <c r="F294" i="33"/>
  <c r="E294" i="33"/>
  <c r="G293" i="33"/>
  <c r="F293" i="33"/>
  <c r="E293" i="33"/>
  <c r="G292" i="33"/>
  <c r="F292" i="33"/>
  <c r="E292" i="33"/>
  <c r="G291" i="33"/>
  <c r="F291" i="33"/>
  <c r="E291" i="33"/>
  <c r="G290" i="33"/>
  <c r="F290" i="33"/>
  <c r="E290" i="33"/>
  <c r="G289" i="33"/>
  <c r="F289" i="33"/>
  <c r="E289" i="33"/>
  <c r="G288" i="33"/>
  <c r="F288" i="33"/>
  <c r="E288" i="33"/>
  <c r="G287" i="33"/>
  <c r="F287" i="33"/>
  <c r="E287" i="33"/>
  <c r="G286" i="33"/>
  <c r="F286" i="33"/>
  <c r="E286" i="33"/>
  <c r="G285" i="33"/>
  <c r="F285" i="33"/>
  <c r="E285" i="33"/>
  <c r="G284" i="33"/>
  <c r="F284" i="33"/>
  <c r="E284" i="33"/>
  <c r="G283" i="33"/>
  <c r="F283" i="33"/>
  <c r="E283" i="33"/>
  <c r="G282" i="33"/>
  <c r="F282" i="33"/>
  <c r="E282" i="33"/>
  <c r="G281" i="33"/>
  <c r="F281" i="33"/>
  <c r="E281" i="33"/>
  <c r="G280" i="33"/>
  <c r="F280" i="33"/>
  <c r="E280" i="33"/>
  <c r="G279" i="33"/>
  <c r="F279" i="33"/>
  <c r="E279" i="33"/>
  <c r="G278" i="33"/>
  <c r="F278" i="33"/>
  <c r="E278" i="33"/>
  <c r="G277" i="33"/>
  <c r="F277" i="33"/>
  <c r="E277" i="33"/>
  <c r="G276" i="33"/>
  <c r="F276" i="33"/>
  <c r="E276" i="33"/>
  <c r="G275" i="33"/>
  <c r="F275" i="33"/>
  <c r="E275" i="33"/>
  <c r="G274" i="33"/>
  <c r="F274" i="33"/>
  <c r="E274" i="33"/>
  <c r="G273" i="33"/>
  <c r="F273" i="33"/>
  <c r="E273" i="33"/>
  <c r="G272" i="33"/>
  <c r="F272" i="33"/>
  <c r="E272" i="33"/>
  <c r="G271" i="33"/>
  <c r="F271" i="33"/>
  <c r="E271" i="33"/>
  <c r="G270" i="33"/>
  <c r="F270" i="33"/>
  <c r="G269" i="33"/>
  <c r="F269" i="33"/>
  <c r="E269" i="33"/>
  <c r="G268" i="33"/>
  <c r="F268" i="33"/>
  <c r="E268" i="33"/>
  <c r="G267" i="33"/>
  <c r="F267" i="33"/>
  <c r="E267" i="33"/>
  <c r="G266" i="33"/>
  <c r="F266" i="33"/>
  <c r="E266" i="33"/>
  <c r="G265" i="33"/>
  <c r="F265" i="33"/>
  <c r="E265" i="33"/>
  <c r="G264" i="33"/>
  <c r="F264" i="33"/>
  <c r="E264" i="33"/>
  <c r="G263" i="33"/>
  <c r="F263" i="33"/>
  <c r="E263" i="33"/>
  <c r="G262" i="33"/>
  <c r="F262" i="33"/>
  <c r="E262" i="33"/>
  <c r="G261" i="33"/>
  <c r="F261" i="33"/>
  <c r="E261" i="33"/>
  <c r="G260" i="33"/>
  <c r="F260" i="33"/>
  <c r="E260" i="33"/>
  <c r="G259" i="33"/>
  <c r="F259" i="33"/>
  <c r="E259" i="33"/>
  <c r="G258" i="33"/>
  <c r="F258" i="33"/>
  <c r="E258" i="33"/>
  <c r="G257" i="33"/>
  <c r="F257" i="33"/>
  <c r="E257" i="33"/>
  <c r="G256" i="33"/>
  <c r="F256" i="33"/>
  <c r="E256" i="33"/>
  <c r="G255" i="33"/>
  <c r="F255" i="33"/>
  <c r="E255" i="33"/>
  <c r="G254" i="33"/>
  <c r="F254" i="33"/>
  <c r="E254" i="33"/>
  <c r="G253" i="33"/>
  <c r="F253" i="33"/>
  <c r="E253" i="33"/>
  <c r="G252" i="33"/>
  <c r="F252" i="33"/>
  <c r="E252" i="33"/>
  <c r="G251" i="33"/>
  <c r="F251" i="33"/>
  <c r="E251" i="33"/>
  <c r="G250" i="33"/>
  <c r="F250" i="33"/>
  <c r="E250" i="33"/>
  <c r="G249" i="33"/>
  <c r="F249" i="33"/>
  <c r="E249" i="33"/>
  <c r="G248" i="33"/>
  <c r="F248" i="33"/>
  <c r="E248" i="33"/>
  <c r="G247" i="33"/>
  <c r="G246" i="33"/>
  <c r="F246" i="33"/>
  <c r="E246" i="33"/>
  <c r="G245" i="33"/>
  <c r="F245" i="33"/>
  <c r="E245" i="33"/>
  <c r="G244" i="33"/>
  <c r="E244" i="33"/>
  <c r="G242" i="33"/>
  <c r="F242" i="33"/>
  <c r="E242" i="33"/>
  <c r="G241" i="33"/>
  <c r="F241" i="33"/>
  <c r="E241" i="33"/>
  <c r="G240" i="33"/>
  <c r="F240" i="33"/>
  <c r="E240" i="33"/>
  <c r="G239" i="33"/>
  <c r="F239" i="33"/>
  <c r="E239" i="33"/>
  <c r="G238" i="33"/>
  <c r="F238" i="33"/>
  <c r="G237" i="33"/>
  <c r="F237" i="33"/>
  <c r="E237" i="33"/>
  <c r="G236" i="33"/>
  <c r="F236" i="33"/>
  <c r="E236" i="33"/>
  <c r="G235" i="33"/>
  <c r="F235" i="33"/>
  <c r="E235" i="33"/>
  <c r="G234" i="33"/>
  <c r="F234" i="33"/>
  <c r="E234" i="33"/>
  <c r="G233" i="33"/>
  <c r="F233" i="33"/>
  <c r="E233" i="33"/>
  <c r="G232" i="33"/>
  <c r="F232" i="33"/>
  <c r="E232" i="33"/>
  <c r="G231" i="33"/>
  <c r="F231" i="33"/>
  <c r="E231" i="33"/>
  <c r="G230" i="33"/>
  <c r="F230" i="33"/>
  <c r="E230" i="33"/>
  <c r="G229" i="33"/>
  <c r="F229" i="33"/>
  <c r="E229" i="33"/>
  <c r="G228" i="33"/>
  <c r="F228" i="33"/>
  <c r="E228" i="33"/>
  <c r="G227" i="33"/>
  <c r="F227" i="33"/>
  <c r="E227" i="33"/>
  <c r="G226" i="33"/>
  <c r="F226" i="33"/>
  <c r="E226" i="33"/>
  <c r="G225" i="33"/>
  <c r="F225" i="33"/>
  <c r="E225" i="33"/>
  <c r="G224" i="33"/>
  <c r="F224" i="33"/>
  <c r="E224" i="33"/>
  <c r="G223" i="33"/>
  <c r="F223" i="33"/>
  <c r="E223" i="33"/>
  <c r="G222" i="33"/>
  <c r="F222" i="33"/>
  <c r="E222" i="33"/>
  <c r="G221" i="33"/>
  <c r="F221" i="33"/>
  <c r="E221" i="33"/>
  <c r="G220" i="33"/>
  <c r="F220" i="33"/>
  <c r="E220" i="33"/>
  <c r="G219" i="33"/>
  <c r="F219" i="33"/>
  <c r="E219" i="33"/>
  <c r="G218" i="33"/>
  <c r="F218" i="33"/>
  <c r="E218" i="33"/>
  <c r="G217" i="33"/>
  <c r="F217" i="33"/>
  <c r="E217" i="33"/>
  <c r="G216" i="33"/>
  <c r="F216" i="33"/>
  <c r="E216" i="33"/>
  <c r="G215" i="33"/>
  <c r="F215" i="33"/>
  <c r="E215" i="33"/>
  <c r="G214" i="33"/>
  <c r="E214" i="33"/>
  <c r="G213" i="33"/>
  <c r="F213" i="33"/>
  <c r="E213" i="33"/>
  <c r="G212" i="33"/>
  <c r="F212" i="33"/>
  <c r="E212" i="33"/>
  <c r="G211" i="33"/>
  <c r="F211" i="33"/>
  <c r="E211" i="33"/>
  <c r="G210" i="33"/>
  <c r="F210" i="33"/>
  <c r="E210" i="33"/>
  <c r="G209" i="33"/>
  <c r="F209" i="33"/>
  <c r="E209" i="33"/>
  <c r="G208" i="33"/>
  <c r="F208" i="33"/>
  <c r="E208" i="33"/>
  <c r="G207" i="33"/>
  <c r="F207" i="33"/>
  <c r="E207" i="33"/>
  <c r="G205" i="33"/>
  <c r="F205" i="33"/>
  <c r="E205" i="33"/>
  <c r="G204" i="33"/>
  <c r="F204" i="33"/>
  <c r="E204" i="33"/>
  <c r="G203" i="33"/>
  <c r="F203" i="33"/>
  <c r="E203" i="33"/>
  <c r="G202" i="33"/>
  <c r="F202" i="33"/>
  <c r="E202" i="33"/>
  <c r="G201" i="33"/>
  <c r="F201" i="33"/>
  <c r="E201" i="33"/>
  <c r="G200" i="33"/>
  <c r="F200" i="33"/>
  <c r="E200" i="33"/>
  <c r="G199" i="33"/>
  <c r="F199" i="33"/>
  <c r="E199" i="33"/>
  <c r="G198" i="33"/>
  <c r="F198" i="33"/>
  <c r="E198" i="33"/>
  <c r="G197" i="33"/>
  <c r="F197" i="33"/>
  <c r="E197" i="33"/>
  <c r="G196" i="33"/>
  <c r="F196" i="33"/>
  <c r="E196" i="33"/>
  <c r="G195" i="33"/>
  <c r="F195" i="33"/>
  <c r="E195" i="33"/>
  <c r="G194" i="33"/>
  <c r="F194" i="33"/>
  <c r="E194" i="33"/>
  <c r="G193" i="33"/>
  <c r="G192" i="33"/>
  <c r="F192" i="33"/>
  <c r="E192" i="33"/>
  <c r="G191" i="33"/>
  <c r="F191" i="33"/>
  <c r="E191" i="33"/>
  <c r="G190" i="33"/>
  <c r="F190" i="33"/>
  <c r="E190" i="33"/>
  <c r="G189" i="33"/>
  <c r="F189" i="33"/>
  <c r="E189" i="33"/>
  <c r="G188" i="33"/>
  <c r="F188" i="33"/>
  <c r="E188" i="33"/>
  <c r="G187" i="33"/>
  <c r="F187" i="33"/>
  <c r="E187" i="33"/>
  <c r="G186" i="33"/>
  <c r="F186" i="33"/>
  <c r="E186" i="33"/>
  <c r="G185" i="33"/>
  <c r="F185" i="33"/>
  <c r="E185" i="33"/>
  <c r="G184" i="33"/>
  <c r="F184" i="33"/>
  <c r="E184" i="33"/>
  <c r="G182" i="33"/>
  <c r="F182" i="33"/>
  <c r="E182" i="33"/>
  <c r="G181" i="33"/>
  <c r="F181" i="33"/>
  <c r="E181" i="33"/>
  <c r="G180" i="33"/>
  <c r="F180" i="33"/>
  <c r="G179" i="33"/>
  <c r="F179" i="33"/>
  <c r="E179" i="33"/>
  <c r="G178" i="33"/>
  <c r="F178" i="33"/>
  <c r="D177" i="33"/>
  <c r="F247" i="33" s="1"/>
  <c r="C177" i="33"/>
  <c r="E193" i="33" s="1"/>
  <c r="G171" i="33"/>
  <c r="F171" i="33"/>
  <c r="E171" i="33"/>
  <c r="G170" i="33"/>
  <c r="F170" i="33"/>
  <c r="E170" i="33"/>
  <c r="G169" i="33"/>
  <c r="F169" i="33"/>
  <c r="E169" i="33"/>
  <c r="G168" i="33"/>
  <c r="F168" i="33"/>
  <c r="E168" i="33"/>
  <c r="G167" i="33"/>
  <c r="F167" i="33"/>
  <c r="E167" i="33"/>
  <c r="G166" i="33"/>
  <c r="E166" i="33"/>
  <c r="G165" i="33"/>
  <c r="F165" i="33"/>
  <c r="E165" i="33"/>
  <c r="G164" i="33"/>
  <c r="F164" i="33"/>
  <c r="E164" i="33"/>
  <c r="G163" i="33"/>
  <c r="F163" i="33"/>
  <c r="E163" i="33"/>
  <c r="G162" i="33"/>
  <c r="F162" i="33"/>
  <c r="E162" i="33"/>
  <c r="G161" i="33"/>
  <c r="F161" i="33"/>
  <c r="E161" i="33"/>
  <c r="G160" i="33"/>
  <c r="F160" i="33"/>
  <c r="E160" i="33"/>
  <c r="G159" i="33"/>
  <c r="E159" i="33"/>
  <c r="G158" i="33"/>
  <c r="F158" i="33"/>
  <c r="E158" i="33"/>
  <c r="G157" i="33"/>
  <c r="F157" i="33"/>
  <c r="G156" i="33"/>
  <c r="F156" i="33"/>
  <c r="E156" i="33"/>
  <c r="G155" i="33"/>
  <c r="F155" i="33"/>
  <c r="E155" i="33"/>
  <c r="G154" i="33"/>
  <c r="F154" i="33"/>
  <c r="E154" i="33"/>
  <c r="G153" i="33"/>
  <c r="F153" i="33"/>
  <c r="E153" i="33"/>
  <c r="G152" i="33"/>
  <c r="F152" i="33"/>
  <c r="E152" i="33"/>
  <c r="G151" i="33"/>
  <c r="F151" i="33"/>
  <c r="E151" i="33"/>
  <c r="G150" i="33"/>
  <c r="F150" i="33"/>
  <c r="E150" i="33"/>
  <c r="G149" i="33"/>
  <c r="F149" i="33"/>
  <c r="E149" i="33"/>
  <c r="G148" i="33"/>
  <c r="F148" i="33"/>
  <c r="E148" i="33"/>
  <c r="G147" i="33"/>
  <c r="E147" i="33"/>
  <c r="G146" i="33"/>
  <c r="F146" i="33"/>
  <c r="E146" i="33"/>
  <c r="G145" i="33"/>
  <c r="F145" i="33"/>
  <c r="E145" i="33"/>
  <c r="G144" i="33"/>
  <c r="F144" i="33"/>
  <c r="E144" i="33"/>
  <c r="G143" i="33"/>
  <c r="F143" i="33"/>
  <c r="E143" i="33"/>
  <c r="G142" i="33"/>
  <c r="F142" i="33"/>
  <c r="E142" i="33"/>
  <c r="G141" i="33"/>
  <c r="F141" i="33"/>
  <c r="E141" i="33"/>
  <c r="G140" i="33"/>
  <c r="G139" i="33"/>
  <c r="E139" i="33"/>
  <c r="G138" i="33"/>
  <c r="F138" i="33"/>
  <c r="E138" i="33"/>
  <c r="G137" i="33"/>
  <c r="F137" i="33"/>
  <c r="E137" i="33"/>
  <c r="G136" i="33"/>
  <c r="F136" i="33"/>
  <c r="E136" i="33"/>
  <c r="G135" i="33"/>
  <c r="E135" i="33"/>
  <c r="G134" i="33"/>
  <c r="F134" i="33"/>
  <c r="E134" i="33"/>
  <c r="G133" i="33"/>
  <c r="F133" i="33"/>
  <c r="E133" i="33"/>
  <c r="G132" i="33"/>
  <c r="F132" i="33"/>
  <c r="E132" i="33"/>
  <c r="G131" i="33"/>
  <c r="F131" i="33"/>
  <c r="E131" i="33"/>
  <c r="G130" i="33"/>
  <c r="G128" i="33"/>
  <c r="F128" i="33"/>
  <c r="E128" i="33"/>
  <c r="G127" i="33"/>
  <c r="F127" i="33"/>
  <c r="E127" i="33"/>
  <c r="G126" i="33"/>
  <c r="F126" i="33"/>
  <c r="E126" i="33"/>
  <c r="G125" i="33"/>
  <c r="F125" i="33"/>
  <c r="E125" i="33"/>
  <c r="G124" i="33"/>
  <c r="F124" i="33"/>
  <c r="E124" i="33"/>
  <c r="G123" i="33"/>
  <c r="F123" i="33"/>
  <c r="E123" i="33"/>
  <c r="G122" i="33"/>
  <c r="F122" i="33"/>
  <c r="E122" i="33"/>
  <c r="G121" i="33"/>
  <c r="F121" i="33"/>
  <c r="E121" i="33"/>
  <c r="G120" i="33"/>
  <c r="F120" i="33"/>
  <c r="E120" i="33"/>
  <c r="G119" i="33"/>
  <c r="F119" i="33"/>
  <c r="E119" i="33"/>
  <c r="G118" i="33"/>
  <c r="F118" i="33"/>
  <c r="E118" i="33"/>
  <c r="G117" i="33"/>
  <c r="F117" i="33"/>
  <c r="E117" i="33"/>
  <c r="G116" i="33"/>
  <c r="F116" i="33"/>
  <c r="E116" i="33"/>
  <c r="G115" i="33"/>
  <c r="F115" i="33"/>
  <c r="E115" i="33"/>
  <c r="G114" i="33"/>
  <c r="E114" i="33"/>
  <c r="G113" i="33"/>
  <c r="F113" i="33"/>
  <c r="E113" i="33"/>
  <c r="G112" i="33"/>
  <c r="F112" i="33"/>
  <c r="E112" i="33"/>
  <c r="G111" i="33"/>
  <c r="F111" i="33"/>
  <c r="E111" i="33"/>
  <c r="G110" i="33"/>
  <c r="F110" i="33"/>
  <c r="E110" i="33"/>
  <c r="G109" i="33"/>
  <c r="F109" i="33"/>
  <c r="E109" i="33"/>
  <c r="G108" i="33"/>
  <c r="F108" i="33"/>
  <c r="E108" i="33"/>
  <c r="G107" i="33"/>
  <c r="F107" i="33"/>
  <c r="E107" i="33"/>
  <c r="G106" i="33"/>
  <c r="F106" i="33"/>
  <c r="E106" i="33"/>
  <c r="G105" i="33"/>
  <c r="F105" i="33"/>
  <c r="E105" i="33"/>
  <c r="G104" i="33"/>
  <c r="F104" i="33"/>
  <c r="E104" i="33"/>
  <c r="G103" i="33"/>
  <c r="F103" i="33"/>
  <c r="E103" i="33"/>
  <c r="G102" i="33"/>
  <c r="F102" i="33"/>
  <c r="E102" i="33"/>
  <c r="G101" i="33"/>
  <c r="F101" i="33"/>
  <c r="E101" i="33"/>
  <c r="G100" i="33"/>
  <c r="F100" i="33"/>
  <c r="E100" i="33"/>
  <c r="G99" i="33"/>
  <c r="F99" i="33"/>
  <c r="E99" i="33"/>
  <c r="G98" i="33"/>
  <c r="F98" i="33"/>
  <c r="E98" i="33"/>
  <c r="G97" i="33"/>
  <c r="F97" i="33"/>
  <c r="E97" i="33"/>
  <c r="G96" i="33"/>
  <c r="F96" i="33"/>
  <c r="E96" i="33"/>
  <c r="G95" i="33"/>
  <c r="F95" i="33"/>
  <c r="E95" i="33"/>
  <c r="G94" i="33"/>
  <c r="F94" i="33"/>
  <c r="G92" i="33"/>
  <c r="F92" i="33"/>
  <c r="E92" i="33"/>
  <c r="G91" i="33"/>
  <c r="F91" i="33"/>
  <c r="E91" i="33"/>
  <c r="G90" i="33"/>
  <c r="F90" i="33"/>
  <c r="E90" i="33"/>
  <c r="G89" i="33"/>
  <c r="F89" i="33"/>
  <c r="G88" i="33"/>
  <c r="F88" i="33"/>
  <c r="E88" i="33"/>
  <c r="G87" i="33"/>
  <c r="F87" i="33"/>
  <c r="E87" i="33"/>
  <c r="G86" i="33"/>
  <c r="F86" i="33"/>
  <c r="E86" i="33"/>
  <c r="G85" i="33"/>
  <c r="F85" i="33"/>
  <c r="E85" i="33"/>
  <c r="G83" i="33"/>
  <c r="F83" i="33"/>
  <c r="E83" i="33"/>
  <c r="G82" i="33"/>
  <c r="F82" i="33"/>
  <c r="E82" i="33"/>
  <c r="G81" i="33"/>
  <c r="E81" i="33"/>
  <c r="G80" i="33"/>
  <c r="E80" i="33"/>
  <c r="G79" i="33"/>
  <c r="F79" i="33"/>
  <c r="E79" i="33"/>
  <c r="G78" i="33"/>
  <c r="F78" i="33"/>
  <c r="E78" i="33"/>
  <c r="G77" i="33"/>
  <c r="F77" i="33"/>
  <c r="E77" i="33"/>
  <c r="D76" i="33"/>
  <c r="D10" i="33" s="1"/>
  <c r="C76" i="33"/>
  <c r="G70" i="33"/>
  <c r="F70" i="33"/>
  <c r="E70" i="33"/>
  <c r="G69" i="33"/>
  <c r="F69" i="33"/>
  <c r="E69" i="33"/>
  <c r="G68" i="33"/>
  <c r="F68" i="33"/>
  <c r="E68" i="33"/>
  <c r="G67" i="33"/>
  <c r="F67" i="33"/>
  <c r="E67" i="33"/>
  <c r="G65" i="33"/>
  <c r="F65" i="33"/>
  <c r="E65" i="33"/>
  <c r="G64" i="33"/>
  <c r="F64" i="33"/>
  <c r="E64" i="33"/>
  <c r="G63" i="33"/>
  <c r="F63" i="33"/>
  <c r="E63" i="33"/>
  <c r="G62" i="33"/>
  <c r="F62" i="33"/>
  <c r="E62" i="33"/>
  <c r="G61" i="33"/>
  <c r="F61" i="33"/>
  <c r="E61" i="33"/>
  <c r="G60" i="33"/>
  <c r="F60" i="33"/>
  <c r="E60" i="33"/>
  <c r="G59" i="33"/>
  <c r="F59" i="33"/>
  <c r="E59" i="33"/>
  <c r="G58" i="33"/>
  <c r="F58" i="33"/>
  <c r="E58" i="33"/>
  <c r="G57" i="33"/>
  <c r="F57" i="33"/>
  <c r="E57" i="33"/>
  <c r="G56" i="33"/>
  <c r="F56" i="33"/>
  <c r="E56" i="33"/>
  <c r="G55" i="33"/>
  <c r="F55" i="33"/>
  <c r="E55" i="33"/>
  <c r="G54" i="33"/>
  <c r="F54" i="33"/>
  <c r="E54" i="33"/>
  <c r="G53" i="33"/>
  <c r="F53" i="33"/>
  <c r="E53" i="33"/>
  <c r="G52" i="33"/>
  <c r="F52" i="33"/>
  <c r="E52" i="33"/>
  <c r="G51" i="33"/>
  <c r="F51" i="33"/>
  <c r="E51" i="33"/>
  <c r="G50" i="33"/>
  <c r="F50" i="33"/>
  <c r="E50" i="33"/>
  <c r="G49" i="33"/>
  <c r="F49" i="33"/>
  <c r="E49" i="33"/>
  <c r="G48" i="33"/>
  <c r="F48" i="33"/>
  <c r="E48" i="33"/>
  <c r="G47" i="33"/>
  <c r="F47" i="33"/>
  <c r="E47" i="33"/>
  <c r="G46" i="33"/>
  <c r="F46" i="33"/>
  <c r="E46" i="33"/>
  <c r="G45" i="33"/>
  <c r="F45" i="33"/>
  <c r="E45" i="33"/>
  <c r="G44" i="33"/>
  <c r="F44" i="33"/>
  <c r="E44" i="33"/>
  <c r="G43" i="33"/>
  <c r="F43" i="33"/>
  <c r="E43" i="33"/>
  <c r="G42" i="33"/>
  <c r="F42" i="33"/>
  <c r="E42" i="33"/>
  <c r="G41" i="33"/>
  <c r="F41" i="33"/>
  <c r="E41" i="33"/>
  <c r="G40" i="33"/>
  <c r="F40" i="33"/>
  <c r="E40" i="33"/>
  <c r="G39" i="33"/>
  <c r="F39" i="33"/>
  <c r="E39" i="33"/>
  <c r="G38" i="33"/>
  <c r="F38" i="33"/>
  <c r="E38" i="33"/>
  <c r="G37" i="33"/>
  <c r="F37" i="33"/>
  <c r="E37" i="33"/>
  <c r="G36" i="33"/>
  <c r="F36" i="33"/>
  <c r="E36" i="33"/>
  <c r="G35" i="33"/>
  <c r="F35" i="33"/>
  <c r="E35" i="33"/>
  <c r="G34" i="33"/>
  <c r="F34" i="33"/>
  <c r="E34" i="33"/>
  <c r="G33" i="33"/>
  <c r="F33" i="33"/>
  <c r="E33" i="33"/>
  <c r="G32" i="33"/>
  <c r="F32" i="33"/>
  <c r="E32" i="33"/>
  <c r="G31" i="33"/>
  <c r="F31" i="33"/>
  <c r="E31" i="33"/>
  <c r="G30" i="33"/>
  <c r="F30" i="33"/>
  <c r="E30" i="33"/>
  <c r="G29" i="33"/>
  <c r="F29" i="33"/>
  <c r="E29" i="33"/>
  <c r="G28" i="33"/>
  <c r="F28" i="33"/>
  <c r="E28" i="33"/>
  <c r="G27" i="33"/>
  <c r="F27" i="33"/>
  <c r="E27" i="33"/>
  <c r="G26" i="33"/>
  <c r="F26" i="33"/>
  <c r="E26" i="33"/>
  <c r="G25" i="33"/>
  <c r="F25" i="33"/>
  <c r="E25" i="33"/>
  <c r="G24" i="33"/>
  <c r="F24" i="33"/>
  <c r="E24" i="33"/>
  <c r="G23" i="33"/>
  <c r="F23" i="33"/>
  <c r="E23" i="33"/>
  <c r="G22" i="33"/>
  <c r="F22" i="33"/>
  <c r="E22" i="33"/>
  <c r="G21" i="33"/>
  <c r="F21" i="33"/>
  <c r="E21" i="33"/>
  <c r="G20" i="33"/>
  <c r="F20" i="33"/>
  <c r="E20" i="33"/>
  <c r="D19" i="33"/>
  <c r="C19" i="33"/>
  <c r="G618" i="30"/>
  <c r="E618" i="30"/>
  <c r="G617" i="30"/>
  <c r="G616" i="30"/>
  <c r="F616" i="30"/>
  <c r="E616" i="30"/>
  <c r="G615" i="30"/>
  <c r="F615" i="30"/>
  <c r="E615" i="30"/>
  <c r="G614" i="30"/>
  <c r="E614" i="30"/>
  <c r="G613" i="30"/>
  <c r="F613" i="30"/>
  <c r="E613" i="30"/>
  <c r="G612" i="30"/>
  <c r="F612" i="30"/>
  <c r="G611" i="30"/>
  <c r="G610" i="30"/>
  <c r="G609" i="30"/>
  <c r="G608" i="30"/>
  <c r="G607" i="30"/>
  <c r="E607" i="30"/>
  <c r="G606" i="30"/>
  <c r="G605" i="30"/>
  <c r="F605" i="30"/>
  <c r="E605" i="30"/>
  <c r="G604" i="30"/>
  <c r="G603" i="30"/>
  <c r="F603" i="30"/>
  <c r="E603" i="30"/>
  <c r="G602" i="30"/>
  <c r="F602" i="30"/>
  <c r="E602" i="30"/>
  <c r="G601" i="30"/>
  <c r="F601" i="30"/>
  <c r="E601" i="30"/>
  <c r="G600" i="30"/>
  <c r="F600" i="30"/>
  <c r="E600" i="30"/>
  <c r="G599" i="30"/>
  <c r="F599" i="30"/>
  <c r="E599" i="30"/>
  <c r="G598" i="30"/>
  <c r="F598" i="30"/>
  <c r="E598" i="30"/>
  <c r="G597" i="30"/>
  <c r="F597" i="30"/>
  <c r="E597" i="30"/>
  <c r="G596" i="30"/>
  <c r="F596" i="30"/>
  <c r="E596" i="30"/>
  <c r="G595" i="30"/>
  <c r="G594" i="30"/>
  <c r="G593" i="30"/>
  <c r="F593" i="30"/>
  <c r="E593" i="30"/>
  <c r="G592" i="30"/>
  <c r="F592" i="30"/>
  <c r="D591" i="30"/>
  <c r="F606" i="30" s="1"/>
  <c r="C591" i="30"/>
  <c r="G585" i="30"/>
  <c r="F585" i="30"/>
  <c r="E585" i="30"/>
  <c r="G584" i="30"/>
  <c r="F584" i="30"/>
  <c r="E584" i="30"/>
  <c r="G583" i="30"/>
  <c r="F583" i="30"/>
  <c r="E583" i="30"/>
  <c r="G582" i="30"/>
  <c r="F582" i="30"/>
  <c r="E582" i="30"/>
  <c r="G581" i="30"/>
  <c r="F581" i="30"/>
  <c r="G580" i="30"/>
  <c r="F580" i="30"/>
  <c r="E580" i="30"/>
  <c r="G579" i="30"/>
  <c r="G578" i="30"/>
  <c r="G577" i="30"/>
  <c r="G576" i="30"/>
  <c r="F576" i="30"/>
  <c r="E576" i="30"/>
  <c r="G575" i="30"/>
  <c r="F575" i="30"/>
  <c r="E575" i="30"/>
  <c r="G574" i="30"/>
  <c r="F574" i="30"/>
  <c r="G573" i="30"/>
  <c r="F573" i="30"/>
  <c r="G572" i="30"/>
  <c r="E572" i="30"/>
  <c r="G571" i="30"/>
  <c r="G570" i="30"/>
  <c r="G569" i="30"/>
  <c r="G568" i="30"/>
  <c r="F568" i="30"/>
  <c r="E568" i="30"/>
  <c r="G567" i="30"/>
  <c r="F567" i="30"/>
  <c r="E567" i="30"/>
  <c r="G566" i="30"/>
  <c r="G565" i="30"/>
  <c r="F565" i="30"/>
  <c r="E565" i="30"/>
  <c r="G564" i="30"/>
  <c r="G563" i="30"/>
  <c r="F563" i="30"/>
  <c r="E563" i="30"/>
  <c r="G562" i="30"/>
  <c r="F562" i="30"/>
  <c r="E562" i="30"/>
  <c r="G561" i="30"/>
  <c r="G560" i="30"/>
  <c r="E560" i="30"/>
  <c r="G559" i="30"/>
  <c r="F559" i="30"/>
  <c r="G558" i="30"/>
  <c r="G557" i="30"/>
  <c r="F557" i="30"/>
  <c r="E557" i="30"/>
  <c r="G556" i="30"/>
  <c r="G555" i="30"/>
  <c r="F555" i="30"/>
  <c r="E555" i="30"/>
  <c r="G554" i="30"/>
  <c r="F554" i="30"/>
  <c r="E554" i="30"/>
  <c r="G553" i="30"/>
  <c r="F553" i="30"/>
  <c r="E553" i="30"/>
  <c r="G552" i="30"/>
  <c r="F552" i="30"/>
  <c r="E552" i="30"/>
  <c r="G551" i="30"/>
  <c r="F551" i="30"/>
  <c r="E551" i="30"/>
  <c r="G550" i="30"/>
  <c r="F550" i="30"/>
  <c r="E550" i="30"/>
  <c r="G549" i="30"/>
  <c r="G548" i="30"/>
  <c r="G547" i="30"/>
  <c r="G546" i="30"/>
  <c r="G545" i="30"/>
  <c r="G544" i="30"/>
  <c r="F544" i="30"/>
  <c r="E544" i="30"/>
  <c r="G543" i="30"/>
  <c r="F543" i="30"/>
  <c r="E543" i="30"/>
  <c r="G542" i="30"/>
  <c r="G541" i="30"/>
  <c r="F541" i="30"/>
  <c r="E541" i="30"/>
  <c r="G540" i="30"/>
  <c r="F540" i="30"/>
  <c r="E540" i="30"/>
  <c r="G539" i="30"/>
  <c r="F539" i="30"/>
  <c r="E539" i="30"/>
  <c r="G538" i="30"/>
  <c r="F538" i="30"/>
  <c r="E538" i="30"/>
  <c r="G537" i="30"/>
  <c r="F537" i="30"/>
  <c r="E537" i="30"/>
  <c r="G536" i="30"/>
  <c r="F536" i="30"/>
  <c r="E536" i="30"/>
  <c r="G535" i="30"/>
  <c r="F535" i="30"/>
  <c r="E535" i="30"/>
  <c r="G534" i="30"/>
  <c r="F534" i="30"/>
  <c r="E534" i="30"/>
  <c r="G533" i="30"/>
  <c r="F533" i="30"/>
  <c r="E533" i="30"/>
  <c r="G532" i="30"/>
  <c r="F532" i="30"/>
  <c r="E532" i="30"/>
  <c r="G531" i="30"/>
  <c r="F531" i="30"/>
  <c r="E531" i="30"/>
  <c r="G530" i="30"/>
  <c r="F530" i="30"/>
  <c r="E530" i="30"/>
  <c r="G529" i="30"/>
  <c r="F529" i="30"/>
  <c r="E529" i="30"/>
  <c r="G528" i="30"/>
  <c r="F528" i="30"/>
  <c r="E528" i="30"/>
  <c r="G527" i="30"/>
  <c r="F527" i="30"/>
  <c r="E527" i="30"/>
  <c r="G526" i="30"/>
  <c r="F526" i="30"/>
  <c r="G525" i="30"/>
  <c r="E525" i="30"/>
  <c r="G524" i="30"/>
  <c r="F524" i="30"/>
  <c r="E524" i="30"/>
  <c r="G523" i="30"/>
  <c r="F523" i="30"/>
  <c r="E523" i="30"/>
  <c r="G522" i="30"/>
  <c r="F522" i="30"/>
  <c r="E522" i="30"/>
  <c r="G521" i="30"/>
  <c r="F521" i="30"/>
  <c r="E521" i="30"/>
  <c r="G520" i="30"/>
  <c r="F520" i="30"/>
  <c r="E520" i="30"/>
  <c r="G519" i="30"/>
  <c r="F519" i="30"/>
  <c r="E519" i="30"/>
  <c r="G518" i="30"/>
  <c r="F518" i="30"/>
  <c r="E518" i="30"/>
  <c r="G517" i="30"/>
  <c r="F517" i="30"/>
  <c r="E517" i="30"/>
  <c r="G516" i="30"/>
  <c r="F516" i="30"/>
  <c r="E516" i="30"/>
  <c r="G515" i="30"/>
  <c r="F515" i="30"/>
  <c r="E515" i="30"/>
  <c r="G514" i="30"/>
  <c r="F514" i="30"/>
  <c r="E514" i="30"/>
  <c r="G513" i="30"/>
  <c r="F513" i="30"/>
  <c r="E513" i="30"/>
  <c r="G512" i="30"/>
  <c r="F512" i="30"/>
  <c r="E512" i="30"/>
  <c r="G511" i="30"/>
  <c r="F511" i="30"/>
  <c r="E511" i="30"/>
  <c r="G510" i="30"/>
  <c r="E510" i="30"/>
  <c r="G509" i="30"/>
  <c r="F509" i="30"/>
  <c r="E509" i="30"/>
  <c r="G508" i="30"/>
  <c r="F508" i="30"/>
  <c r="E508" i="30"/>
  <c r="G507" i="30"/>
  <c r="E507" i="30"/>
  <c r="G506" i="30"/>
  <c r="F506" i="30"/>
  <c r="E506" i="30"/>
  <c r="G505" i="30"/>
  <c r="F505" i="30"/>
  <c r="G504" i="30"/>
  <c r="F504" i="30"/>
  <c r="E504" i="30"/>
  <c r="G503" i="30"/>
  <c r="F503" i="30"/>
  <c r="E503" i="30"/>
  <c r="G502" i="30"/>
  <c r="F502" i="30"/>
  <c r="E502" i="30"/>
  <c r="G501" i="30"/>
  <c r="F501" i="30"/>
  <c r="E501" i="30"/>
  <c r="G500" i="30"/>
  <c r="F500" i="30"/>
  <c r="G499" i="30"/>
  <c r="G498" i="30"/>
  <c r="F498" i="30"/>
  <c r="E498" i="30"/>
  <c r="G497" i="30"/>
  <c r="F497" i="30"/>
  <c r="E497" i="30"/>
  <c r="G496" i="30"/>
  <c r="G495" i="30"/>
  <c r="F495" i="30"/>
  <c r="G494" i="30"/>
  <c r="F494" i="30"/>
  <c r="E494" i="30"/>
  <c r="G493" i="30"/>
  <c r="E493" i="30"/>
  <c r="G492" i="30"/>
  <c r="F492" i="30"/>
  <c r="E492" i="30"/>
  <c r="G491" i="30"/>
  <c r="F491" i="30"/>
  <c r="G490" i="30"/>
  <c r="F490" i="30"/>
  <c r="E490" i="30"/>
  <c r="G489" i="30"/>
  <c r="G488" i="30"/>
  <c r="F488" i="30"/>
  <c r="E488" i="30"/>
  <c r="G487" i="30"/>
  <c r="F487" i="30"/>
  <c r="E487" i="30"/>
  <c r="G486" i="30"/>
  <c r="F486" i="30"/>
  <c r="G485" i="30"/>
  <c r="F485" i="30"/>
  <c r="E485" i="30"/>
  <c r="G484" i="30"/>
  <c r="F484" i="30"/>
  <c r="E484" i="30"/>
  <c r="G483" i="30"/>
  <c r="F483" i="30"/>
  <c r="E483" i="30"/>
  <c r="G482" i="30"/>
  <c r="G481" i="30"/>
  <c r="G480" i="30"/>
  <c r="F480" i="30"/>
  <c r="E480" i="30"/>
  <c r="G479" i="30"/>
  <c r="F479" i="30"/>
  <c r="E479" i="30"/>
  <c r="G478" i="30"/>
  <c r="G477" i="30"/>
  <c r="F477" i="30"/>
  <c r="E477" i="30"/>
  <c r="G476" i="30"/>
  <c r="F476" i="30"/>
  <c r="E476" i="30"/>
  <c r="G475" i="30"/>
  <c r="G474" i="30"/>
  <c r="G473" i="30"/>
  <c r="F473" i="30"/>
  <c r="E473" i="30"/>
  <c r="G472" i="30"/>
  <c r="F472" i="30"/>
  <c r="E472" i="30"/>
  <c r="G471" i="30"/>
  <c r="G470" i="30"/>
  <c r="F470" i="30"/>
  <c r="E470" i="30"/>
  <c r="G469" i="30"/>
  <c r="E469" i="30"/>
  <c r="G468" i="30"/>
  <c r="F468" i="30"/>
  <c r="E468" i="30"/>
  <c r="G467" i="30"/>
  <c r="F467" i="30"/>
  <c r="E467" i="30"/>
  <c r="G466" i="30"/>
  <c r="G465" i="30"/>
  <c r="G464" i="30"/>
  <c r="F464" i="30"/>
  <c r="E464" i="30"/>
  <c r="G463" i="30"/>
  <c r="E463" i="30"/>
  <c r="G462" i="30"/>
  <c r="F462" i="30"/>
  <c r="E462" i="30"/>
  <c r="G461" i="30"/>
  <c r="F461" i="30"/>
  <c r="E461" i="30"/>
  <c r="G460" i="30"/>
  <c r="F460" i="30"/>
  <c r="E460" i="30"/>
  <c r="G459" i="30"/>
  <c r="F459" i="30"/>
  <c r="E459" i="30"/>
  <c r="G458" i="30"/>
  <c r="F458" i="30"/>
  <c r="E458" i="30"/>
  <c r="G457" i="30"/>
  <c r="F457" i="30"/>
  <c r="E457" i="30"/>
  <c r="G456" i="30"/>
  <c r="F456" i="30"/>
  <c r="E456" i="30"/>
  <c r="G455" i="30"/>
  <c r="G454" i="30"/>
  <c r="F454" i="30"/>
  <c r="E454" i="30"/>
  <c r="G453" i="30"/>
  <c r="F453" i="30"/>
  <c r="E453" i="30"/>
  <c r="G452" i="30"/>
  <c r="F452" i="30"/>
  <c r="G451" i="30"/>
  <c r="F451" i="30"/>
  <c r="E451" i="30"/>
  <c r="G450" i="30"/>
  <c r="F450" i="30"/>
  <c r="E450" i="30"/>
  <c r="G449" i="30"/>
  <c r="G448" i="30"/>
  <c r="E448" i="30"/>
  <c r="G447" i="30"/>
  <c r="G446" i="30"/>
  <c r="F446" i="30"/>
  <c r="E446" i="30"/>
  <c r="G445" i="30"/>
  <c r="F445" i="30"/>
  <c r="G444" i="30"/>
  <c r="G443" i="30"/>
  <c r="F443" i="30"/>
  <c r="E443" i="30"/>
  <c r="G442" i="30"/>
  <c r="G441" i="30"/>
  <c r="F441" i="30"/>
  <c r="G438" i="30"/>
  <c r="F438" i="30"/>
  <c r="E438" i="30"/>
  <c r="G437" i="30"/>
  <c r="F437" i="30"/>
  <c r="E437" i="30"/>
  <c r="G436" i="30"/>
  <c r="F436" i="30"/>
  <c r="E436" i="30"/>
  <c r="G435" i="30"/>
  <c r="F435" i="30"/>
  <c r="E435" i="30"/>
  <c r="G434" i="30"/>
  <c r="F434" i="30"/>
  <c r="G433" i="30"/>
  <c r="G432" i="30"/>
  <c r="G431" i="30"/>
  <c r="F431" i="30"/>
  <c r="E431" i="30"/>
  <c r="G430" i="30"/>
  <c r="F430" i="30"/>
  <c r="E430" i="30"/>
  <c r="G429" i="30"/>
  <c r="F429" i="30"/>
  <c r="E429" i="30"/>
  <c r="G428" i="30"/>
  <c r="G427" i="30"/>
  <c r="F427" i="30"/>
  <c r="E427" i="30"/>
  <c r="G426" i="30"/>
  <c r="F426" i="30"/>
  <c r="E426" i="30"/>
  <c r="G425" i="30"/>
  <c r="F425" i="30"/>
  <c r="E425" i="30"/>
  <c r="G424" i="30"/>
  <c r="F424" i="30"/>
  <c r="E424" i="30"/>
  <c r="G423" i="30"/>
  <c r="G422" i="30"/>
  <c r="F422" i="30"/>
  <c r="E422" i="30"/>
  <c r="G421" i="30"/>
  <c r="F421" i="30"/>
  <c r="E421" i="30"/>
  <c r="G420" i="30"/>
  <c r="G419" i="30"/>
  <c r="G418" i="30"/>
  <c r="G417" i="30"/>
  <c r="G416" i="30"/>
  <c r="F416" i="30"/>
  <c r="E416" i="30"/>
  <c r="G415" i="30"/>
  <c r="F415" i="30"/>
  <c r="E415" i="30"/>
  <c r="G414" i="30"/>
  <c r="F414" i="30"/>
  <c r="E414" i="30"/>
  <c r="G413" i="30"/>
  <c r="F413" i="30"/>
  <c r="E413" i="30"/>
  <c r="G412" i="30"/>
  <c r="F412" i="30"/>
  <c r="E412" i="30"/>
  <c r="G411" i="30"/>
  <c r="F411" i="30"/>
  <c r="G410" i="30"/>
  <c r="F410" i="30"/>
  <c r="G409" i="30"/>
  <c r="F409" i="30"/>
  <c r="E409" i="30"/>
  <c r="G408" i="30"/>
  <c r="F408" i="30"/>
  <c r="E408" i="30"/>
  <c r="G407" i="30"/>
  <c r="G406" i="30"/>
  <c r="G405" i="30"/>
  <c r="G403" i="30"/>
  <c r="F403" i="30"/>
  <c r="E403" i="30"/>
  <c r="G402" i="30"/>
  <c r="G401" i="30"/>
  <c r="E401" i="30"/>
  <c r="G400" i="30"/>
  <c r="F400" i="30"/>
  <c r="E400" i="30"/>
  <c r="G399" i="30"/>
  <c r="F399" i="30"/>
  <c r="E399" i="30"/>
  <c r="G398" i="30"/>
  <c r="F398" i="30"/>
  <c r="E398" i="30"/>
  <c r="G397" i="30"/>
  <c r="F397" i="30"/>
  <c r="E397" i="30"/>
  <c r="G396" i="30"/>
  <c r="F396" i="30"/>
  <c r="E396" i="30"/>
  <c r="G395" i="30"/>
  <c r="F395" i="30"/>
  <c r="G394" i="30"/>
  <c r="G393" i="30"/>
  <c r="F393" i="30"/>
  <c r="E393" i="30"/>
  <c r="G392" i="30"/>
  <c r="F392" i="30"/>
  <c r="E392" i="30"/>
  <c r="G391" i="30"/>
  <c r="G390" i="30"/>
  <c r="G389" i="30"/>
  <c r="G388" i="30"/>
  <c r="F388" i="30"/>
  <c r="E388" i="30"/>
  <c r="G387" i="30"/>
  <c r="E387" i="30"/>
  <c r="G386" i="30"/>
  <c r="G385" i="30"/>
  <c r="F385" i="30"/>
  <c r="E385" i="30"/>
  <c r="G384" i="30"/>
  <c r="F384" i="30"/>
  <c r="E384" i="30"/>
  <c r="G383" i="30"/>
  <c r="F383" i="30"/>
  <c r="E383" i="30"/>
  <c r="G382" i="30"/>
  <c r="F382" i="30"/>
  <c r="E382" i="30"/>
  <c r="G381" i="30"/>
  <c r="E381" i="30"/>
  <c r="G380" i="30"/>
  <c r="G379" i="30"/>
  <c r="F379" i="30"/>
  <c r="E379" i="30"/>
  <c r="G378" i="30"/>
  <c r="F378" i="30"/>
  <c r="E378" i="30"/>
  <c r="G377" i="30"/>
  <c r="F377" i="30"/>
  <c r="E377" i="30"/>
  <c r="G376" i="30"/>
  <c r="G375" i="30"/>
  <c r="F375" i="30"/>
  <c r="E375" i="30"/>
  <c r="G374" i="30"/>
  <c r="F374" i="30"/>
  <c r="E374" i="30"/>
  <c r="G373" i="30"/>
  <c r="F373" i="30"/>
  <c r="E373" i="30"/>
  <c r="G372" i="30"/>
  <c r="G371" i="30"/>
  <c r="F371" i="30"/>
  <c r="E371" i="30"/>
  <c r="G370" i="30"/>
  <c r="F370" i="30"/>
  <c r="E370" i="30"/>
  <c r="G369" i="30"/>
  <c r="F369" i="30"/>
  <c r="E369" i="30"/>
  <c r="G368" i="30"/>
  <c r="G367" i="30"/>
  <c r="F367" i="30"/>
  <c r="E367" i="30"/>
  <c r="G366" i="30"/>
  <c r="F366" i="30"/>
  <c r="E366" i="30"/>
  <c r="G365" i="30"/>
  <c r="G364" i="30"/>
  <c r="F364" i="30"/>
  <c r="E364" i="30"/>
  <c r="G363" i="30"/>
  <c r="F363" i="30"/>
  <c r="E363" i="30"/>
  <c r="G362" i="30"/>
  <c r="G361" i="30"/>
  <c r="F361" i="30"/>
  <c r="E361" i="30"/>
  <c r="G360" i="30"/>
  <c r="F360" i="30"/>
  <c r="E360" i="30"/>
  <c r="G359" i="30"/>
  <c r="G358" i="30"/>
  <c r="F358" i="30"/>
  <c r="G357" i="30"/>
  <c r="D356" i="30"/>
  <c r="F561" i="30" s="1"/>
  <c r="C356" i="30"/>
  <c r="E394" i="30" s="1"/>
  <c r="G350" i="30"/>
  <c r="F350" i="30"/>
  <c r="E350" i="30"/>
  <c r="G349" i="30"/>
  <c r="F349" i="30"/>
  <c r="E349" i="30"/>
  <c r="G348" i="30"/>
  <c r="F348" i="30"/>
  <c r="E348" i="30"/>
  <c r="G347" i="30"/>
  <c r="F347" i="30"/>
  <c r="E347" i="30"/>
  <c r="G346" i="30"/>
  <c r="F346" i="30"/>
  <c r="E346" i="30"/>
  <c r="G345" i="30"/>
  <c r="G344" i="30"/>
  <c r="F344" i="30"/>
  <c r="E344" i="30"/>
  <c r="G342" i="30"/>
  <c r="F342" i="30"/>
  <c r="E342" i="30"/>
  <c r="G341" i="30"/>
  <c r="F341" i="30"/>
  <c r="E341" i="30"/>
  <c r="G340" i="30"/>
  <c r="F340" i="30"/>
  <c r="E340" i="30"/>
  <c r="G339" i="30"/>
  <c r="F339" i="30"/>
  <c r="E339" i="30"/>
  <c r="G338" i="30"/>
  <c r="F338" i="30"/>
  <c r="E338" i="30"/>
  <c r="G337" i="30"/>
  <c r="F337" i="30"/>
  <c r="E337" i="30"/>
  <c r="G336" i="30"/>
  <c r="F336" i="30"/>
  <c r="E336" i="30"/>
  <c r="G335" i="30"/>
  <c r="F335" i="30"/>
  <c r="E335" i="30"/>
  <c r="G334" i="30"/>
  <c r="F334" i="30"/>
  <c r="E334" i="30"/>
  <c r="G333" i="30"/>
  <c r="F333" i="30"/>
  <c r="E333" i="30"/>
  <c r="G332" i="30"/>
  <c r="F332" i="30"/>
  <c r="E332" i="30"/>
  <c r="G331" i="30"/>
  <c r="F331" i="30"/>
  <c r="E331" i="30"/>
  <c r="G330" i="30"/>
  <c r="F330" i="30"/>
  <c r="E330" i="30"/>
  <c r="G329" i="30"/>
  <c r="F329" i="30"/>
  <c r="G328" i="30"/>
  <c r="F328" i="30"/>
  <c r="E328" i="30"/>
  <c r="G327" i="30"/>
  <c r="F327" i="30"/>
  <c r="G326" i="30"/>
  <c r="F326" i="30"/>
  <c r="E326" i="30"/>
  <c r="G325" i="30"/>
  <c r="F325" i="30"/>
  <c r="G324" i="30"/>
  <c r="F324" i="30"/>
  <c r="E324" i="30"/>
  <c r="G323" i="30"/>
  <c r="F323" i="30"/>
  <c r="E323" i="30"/>
  <c r="G322" i="30"/>
  <c r="F322" i="30"/>
  <c r="E322" i="30"/>
  <c r="G321" i="30"/>
  <c r="F321" i="30"/>
  <c r="E321" i="30"/>
  <c r="G320" i="30"/>
  <c r="F320" i="30"/>
  <c r="E320" i="30"/>
  <c r="G319" i="30"/>
  <c r="F319" i="30"/>
  <c r="E319" i="30"/>
  <c r="G318" i="30"/>
  <c r="F318" i="30"/>
  <c r="E318" i="30"/>
  <c r="G317" i="30"/>
  <c r="F317" i="30"/>
  <c r="E317" i="30"/>
  <c r="G316" i="30"/>
  <c r="F316" i="30"/>
  <c r="E316" i="30"/>
  <c r="G315" i="30"/>
  <c r="F315" i="30"/>
  <c r="E315" i="30"/>
  <c r="G314" i="30"/>
  <c r="F314" i="30"/>
  <c r="G313" i="30"/>
  <c r="F313" i="30"/>
  <c r="E313" i="30"/>
  <c r="G312" i="30"/>
  <c r="F312" i="30"/>
  <c r="E312" i="30"/>
  <c r="G311" i="30"/>
  <c r="F311" i="30"/>
  <c r="G310" i="30"/>
  <c r="F310" i="30"/>
  <c r="G309" i="30"/>
  <c r="F309" i="30"/>
  <c r="G308" i="30"/>
  <c r="G307" i="30"/>
  <c r="F307" i="30"/>
  <c r="E307" i="30"/>
  <c r="G306" i="30"/>
  <c r="F306" i="30"/>
  <c r="E306" i="30"/>
  <c r="G305" i="30"/>
  <c r="F305" i="30"/>
  <c r="E305" i="30"/>
  <c r="G304" i="30"/>
  <c r="F304" i="30"/>
  <c r="E304" i="30"/>
  <c r="G303" i="30"/>
  <c r="F303" i="30"/>
  <c r="E303" i="30"/>
  <c r="G302" i="30"/>
  <c r="F302" i="30"/>
  <c r="E302" i="30"/>
  <c r="G301" i="30"/>
  <c r="F301" i="30"/>
  <c r="E301" i="30"/>
  <c r="G300" i="30"/>
  <c r="G299" i="30"/>
  <c r="F299" i="30"/>
  <c r="E299" i="30"/>
  <c r="G298" i="30"/>
  <c r="F298" i="30"/>
  <c r="E298" i="30"/>
  <c r="G297" i="30"/>
  <c r="F297" i="30"/>
  <c r="E297" i="30"/>
  <c r="G296" i="30"/>
  <c r="F296" i="30"/>
  <c r="E296" i="30"/>
  <c r="G295" i="30"/>
  <c r="F295" i="30"/>
  <c r="E295" i="30"/>
  <c r="G294" i="30"/>
  <c r="G293" i="30"/>
  <c r="F293" i="30"/>
  <c r="E293" i="30"/>
  <c r="G292" i="30"/>
  <c r="F292" i="30"/>
  <c r="E292" i="30"/>
  <c r="G291" i="30"/>
  <c r="F291" i="30"/>
  <c r="E291" i="30"/>
  <c r="G290" i="30"/>
  <c r="F290" i="30"/>
  <c r="E290" i="30"/>
  <c r="G289" i="30"/>
  <c r="F289" i="30"/>
  <c r="G288" i="30"/>
  <c r="F288" i="30"/>
  <c r="G287" i="30"/>
  <c r="F287" i="30"/>
  <c r="E287" i="30"/>
  <c r="G286" i="30"/>
  <c r="F286" i="30"/>
  <c r="E286" i="30"/>
  <c r="G285" i="30"/>
  <c r="F285" i="30"/>
  <c r="E285" i="30"/>
  <c r="G284" i="30"/>
  <c r="F284" i="30"/>
  <c r="E284" i="30"/>
  <c r="G283" i="30"/>
  <c r="F283" i="30"/>
  <c r="E283" i="30"/>
  <c r="G282" i="30"/>
  <c r="F282" i="30"/>
  <c r="E282" i="30"/>
  <c r="G281" i="30"/>
  <c r="G280" i="30"/>
  <c r="F280" i="30"/>
  <c r="E280" i="30"/>
  <c r="G279" i="30"/>
  <c r="F279" i="30"/>
  <c r="E279" i="30"/>
  <c r="G278" i="30"/>
  <c r="F278" i="30"/>
  <c r="E278" i="30"/>
  <c r="G277" i="30"/>
  <c r="F277" i="30"/>
  <c r="E277" i="30"/>
  <c r="G276" i="30"/>
  <c r="F276" i="30"/>
  <c r="E276" i="30"/>
  <c r="G275" i="30"/>
  <c r="F275" i="30"/>
  <c r="E275" i="30"/>
  <c r="G274" i="30"/>
  <c r="F274" i="30"/>
  <c r="E274" i="30"/>
  <c r="G273" i="30"/>
  <c r="F273" i="30"/>
  <c r="E273" i="30"/>
  <c r="G272" i="30"/>
  <c r="F272" i="30"/>
  <c r="E272" i="30"/>
  <c r="G271" i="30"/>
  <c r="F271" i="30"/>
  <c r="E271" i="30"/>
  <c r="G270" i="30"/>
  <c r="F270" i="30"/>
  <c r="E270" i="30"/>
  <c r="G269" i="30"/>
  <c r="F269" i="30"/>
  <c r="E269" i="30"/>
  <c r="G268" i="30"/>
  <c r="F268" i="30"/>
  <c r="E268" i="30"/>
  <c r="G267" i="30"/>
  <c r="F267" i="30"/>
  <c r="E267" i="30"/>
  <c r="G266" i="30"/>
  <c r="F266" i="30"/>
  <c r="E266" i="30"/>
  <c r="G265" i="30"/>
  <c r="F265" i="30"/>
  <c r="E265" i="30"/>
  <c r="G264" i="30"/>
  <c r="F264" i="30"/>
  <c r="E264" i="30"/>
  <c r="G263" i="30"/>
  <c r="F263" i="30"/>
  <c r="E263" i="30"/>
  <c r="G262" i="30"/>
  <c r="F262" i="30"/>
  <c r="E262" i="30"/>
  <c r="G261" i="30"/>
  <c r="F261" i="30"/>
  <c r="E261" i="30"/>
  <c r="G260" i="30"/>
  <c r="F260" i="30"/>
  <c r="E260" i="30"/>
  <c r="G259" i="30"/>
  <c r="F259" i="30"/>
  <c r="E259" i="30"/>
  <c r="G258" i="30"/>
  <c r="F258" i="30"/>
  <c r="E258" i="30"/>
  <c r="G257" i="30"/>
  <c r="F257" i="30"/>
  <c r="E257" i="30"/>
  <c r="G256" i="30"/>
  <c r="F256" i="30"/>
  <c r="E256" i="30"/>
  <c r="G255" i="30"/>
  <c r="F255" i="30"/>
  <c r="E255" i="30"/>
  <c r="G254" i="30"/>
  <c r="F254" i="30"/>
  <c r="E254" i="30"/>
  <c r="G253" i="30"/>
  <c r="F253" i="30"/>
  <c r="E253" i="30"/>
  <c r="G252" i="30"/>
  <c r="F252" i="30"/>
  <c r="E252" i="30"/>
  <c r="G251" i="30"/>
  <c r="F251" i="30"/>
  <c r="E251" i="30"/>
  <c r="G250" i="30"/>
  <c r="E250" i="30"/>
  <c r="G249" i="30"/>
  <c r="F249" i="30"/>
  <c r="E249" i="30"/>
  <c r="G248" i="30"/>
  <c r="F248" i="30"/>
  <c r="E248" i="30"/>
  <c r="G247" i="30"/>
  <c r="E247" i="30"/>
  <c r="G246" i="30"/>
  <c r="F246" i="30"/>
  <c r="E246" i="30"/>
  <c r="G245" i="30"/>
  <c r="F245" i="30"/>
  <c r="E245" i="30"/>
  <c r="G244" i="30"/>
  <c r="E244" i="30"/>
  <c r="G242" i="30"/>
  <c r="F242" i="30"/>
  <c r="E242" i="30"/>
  <c r="G241" i="30"/>
  <c r="F241" i="30"/>
  <c r="E241" i="30"/>
  <c r="G240" i="30"/>
  <c r="F240" i="30"/>
  <c r="E240" i="30"/>
  <c r="G239" i="30"/>
  <c r="F239" i="30"/>
  <c r="E239" i="30"/>
  <c r="G238" i="30"/>
  <c r="F238" i="30"/>
  <c r="E238" i="30"/>
  <c r="G237" i="30"/>
  <c r="F237" i="30"/>
  <c r="E237" i="30"/>
  <c r="G236" i="30"/>
  <c r="F236" i="30"/>
  <c r="E236" i="30"/>
  <c r="G235" i="30"/>
  <c r="F235" i="30"/>
  <c r="E235" i="30"/>
  <c r="G234" i="30"/>
  <c r="F234" i="30"/>
  <c r="E234" i="30"/>
  <c r="G233" i="30"/>
  <c r="F233" i="30"/>
  <c r="E233" i="30"/>
  <c r="G232" i="30"/>
  <c r="F232" i="30"/>
  <c r="E232" i="30"/>
  <c r="G231" i="30"/>
  <c r="E231" i="30"/>
  <c r="G230" i="30"/>
  <c r="F230" i="30"/>
  <c r="E230" i="30"/>
  <c r="G229" i="30"/>
  <c r="F229" i="30"/>
  <c r="E229" i="30"/>
  <c r="G228" i="30"/>
  <c r="F228" i="30"/>
  <c r="G227" i="30"/>
  <c r="F227" i="30"/>
  <c r="E227" i="30"/>
  <c r="G226" i="30"/>
  <c r="F226" i="30"/>
  <c r="E226" i="30"/>
  <c r="G225" i="30"/>
  <c r="F225" i="30"/>
  <c r="E225" i="30"/>
  <c r="G224" i="30"/>
  <c r="F224" i="30"/>
  <c r="E224" i="30"/>
  <c r="G223" i="30"/>
  <c r="F223" i="30"/>
  <c r="E223" i="30"/>
  <c r="G222" i="30"/>
  <c r="F222" i="30"/>
  <c r="E222" i="30"/>
  <c r="G221" i="30"/>
  <c r="F221" i="30"/>
  <c r="E221" i="30"/>
  <c r="G220" i="30"/>
  <c r="F220" i="30"/>
  <c r="G219" i="30"/>
  <c r="F219" i="30"/>
  <c r="G218" i="30"/>
  <c r="F218" i="30"/>
  <c r="E218" i="30"/>
  <c r="G217" i="30"/>
  <c r="F217" i="30"/>
  <c r="E217" i="30"/>
  <c r="G216" i="30"/>
  <c r="G215" i="30"/>
  <c r="F215" i="30"/>
  <c r="G214" i="30"/>
  <c r="E214" i="30"/>
  <c r="G213" i="30"/>
  <c r="F213" i="30"/>
  <c r="E213" i="30"/>
  <c r="G212" i="30"/>
  <c r="G211" i="30"/>
  <c r="F211" i="30"/>
  <c r="E211" i="30"/>
  <c r="G210" i="30"/>
  <c r="G209" i="30"/>
  <c r="G208" i="30"/>
  <c r="G207" i="30"/>
  <c r="G205" i="30"/>
  <c r="F205" i="30"/>
  <c r="G204" i="30"/>
  <c r="G203" i="30"/>
  <c r="F203" i="30"/>
  <c r="E203" i="30"/>
  <c r="G202" i="30"/>
  <c r="F202" i="30"/>
  <c r="E202" i="30"/>
  <c r="G201" i="30"/>
  <c r="F201" i="30"/>
  <c r="E201" i="30"/>
  <c r="G200" i="30"/>
  <c r="F200" i="30"/>
  <c r="E200" i="30"/>
  <c r="G199" i="30"/>
  <c r="F199" i="30"/>
  <c r="E199" i="30"/>
  <c r="G198" i="30"/>
  <c r="F198" i="30"/>
  <c r="E198" i="30"/>
  <c r="G197" i="30"/>
  <c r="F197" i="30"/>
  <c r="E197" i="30"/>
  <c r="G196" i="30"/>
  <c r="F196" i="30"/>
  <c r="E196" i="30"/>
  <c r="G195" i="30"/>
  <c r="F195" i="30"/>
  <c r="E195" i="30"/>
  <c r="G194" i="30"/>
  <c r="F194" i="30"/>
  <c r="E194" i="30"/>
  <c r="G193" i="30"/>
  <c r="E193" i="30"/>
  <c r="G192" i="30"/>
  <c r="F192" i="30"/>
  <c r="E192" i="30"/>
  <c r="G191" i="30"/>
  <c r="E191" i="30"/>
  <c r="G190" i="30"/>
  <c r="F190" i="30"/>
  <c r="E190" i="30"/>
  <c r="G189" i="30"/>
  <c r="F189" i="30"/>
  <c r="E189" i="30"/>
  <c r="G188" i="30"/>
  <c r="F188" i="30"/>
  <c r="E188" i="30"/>
  <c r="G187" i="30"/>
  <c r="F187" i="30"/>
  <c r="E187" i="30"/>
  <c r="G186" i="30"/>
  <c r="E186" i="30"/>
  <c r="G185" i="30"/>
  <c r="F185" i="30"/>
  <c r="E185" i="30"/>
  <c r="G184" i="30"/>
  <c r="F184" i="30"/>
  <c r="G182" i="30"/>
  <c r="E182" i="30"/>
  <c r="G181" i="30"/>
  <c r="F181" i="30"/>
  <c r="E181" i="30"/>
  <c r="G180" i="30"/>
  <c r="E180" i="30"/>
  <c r="G179" i="30"/>
  <c r="F179" i="30"/>
  <c r="E179" i="30"/>
  <c r="G178" i="30"/>
  <c r="F178" i="30"/>
  <c r="D177" i="30"/>
  <c r="F177" i="30" s="1"/>
  <c r="C177" i="30"/>
  <c r="E310" i="30" s="1"/>
  <c r="G171" i="30"/>
  <c r="F171" i="30"/>
  <c r="E171" i="30"/>
  <c r="G170" i="30"/>
  <c r="F170" i="30"/>
  <c r="E170" i="30"/>
  <c r="G169" i="30"/>
  <c r="F169" i="30"/>
  <c r="E169" i="30"/>
  <c r="G168" i="30"/>
  <c r="G167" i="30"/>
  <c r="F167" i="30"/>
  <c r="E167" i="30"/>
  <c r="G166" i="30"/>
  <c r="F166" i="30"/>
  <c r="E166" i="30"/>
  <c r="G165" i="30"/>
  <c r="F165" i="30"/>
  <c r="E165" i="30"/>
  <c r="G164" i="30"/>
  <c r="F164" i="30"/>
  <c r="E164" i="30"/>
  <c r="G163" i="30"/>
  <c r="F163" i="30"/>
  <c r="E163" i="30"/>
  <c r="G162" i="30"/>
  <c r="F162" i="30"/>
  <c r="E162" i="30"/>
  <c r="G161" i="30"/>
  <c r="F161" i="30"/>
  <c r="E161" i="30"/>
  <c r="G160" i="30"/>
  <c r="F160" i="30"/>
  <c r="E160" i="30"/>
  <c r="G159" i="30"/>
  <c r="F159" i="30"/>
  <c r="E159" i="30"/>
  <c r="G158" i="30"/>
  <c r="F158" i="30"/>
  <c r="E158" i="30"/>
  <c r="G157" i="30"/>
  <c r="F157" i="30"/>
  <c r="E157" i="30"/>
  <c r="G156" i="30"/>
  <c r="F156" i="30"/>
  <c r="E156" i="30"/>
  <c r="G155" i="30"/>
  <c r="F155" i="30"/>
  <c r="E155" i="30"/>
  <c r="G154" i="30"/>
  <c r="F154" i="30"/>
  <c r="E154" i="30"/>
  <c r="G153" i="30"/>
  <c r="F153" i="30"/>
  <c r="E153" i="30"/>
  <c r="G152" i="30"/>
  <c r="F152" i="30"/>
  <c r="E152" i="30"/>
  <c r="G151" i="30"/>
  <c r="F151" i="30"/>
  <c r="E151" i="30"/>
  <c r="G150" i="30"/>
  <c r="F150" i="30"/>
  <c r="E150" i="30"/>
  <c r="G149" i="30"/>
  <c r="F149" i="30"/>
  <c r="E149" i="30"/>
  <c r="G148" i="30"/>
  <c r="F148" i="30"/>
  <c r="E148" i="30"/>
  <c r="G147" i="30"/>
  <c r="F147" i="30"/>
  <c r="E147" i="30"/>
  <c r="G146" i="30"/>
  <c r="F146" i="30"/>
  <c r="E146" i="30"/>
  <c r="G145" i="30"/>
  <c r="F145" i="30"/>
  <c r="E145" i="30"/>
  <c r="G144" i="30"/>
  <c r="F144" i="30"/>
  <c r="E144" i="30"/>
  <c r="G143" i="30"/>
  <c r="F143" i="30"/>
  <c r="E143" i="30"/>
  <c r="G142" i="30"/>
  <c r="F142" i="30"/>
  <c r="E142" i="30"/>
  <c r="G141" i="30"/>
  <c r="F141" i="30"/>
  <c r="E141" i="30"/>
  <c r="G140" i="30"/>
  <c r="G139" i="30"/>
  <c r="F139" i="30"/>
  <c r="E139" i="30"/>
  <c r="G138" i="30"/>
  <c r="F138" i="30"/>
  <c r="E138" i="30"/>
  <c r="G137" i="30"/>
  <c r="F137" i="30"/>
  <c r="E137" i="30"/>
  <c r="G136" i="30"/>
  <c r="F136" i="30"/>
  <c r="E136" i="30"/>
  <c r="G135" i="30"/>
  <c r="G134" i="30"/>
  <c r="F134" i="30"/>
  <c r="E134" i="30"/>
  <c r="G133" i="30"/>
  <c r="E133" i="30"/>
  <c r="G132" i="30"/>
  <c r="G131" i="30"/>
  <c r="F131" i="30"/>
  <c r="E131" i="30"/>
  <c r="G130" i="30"/>
  <c r="G128" i="30"/>
  <c r="G127" i="30"/>
  <c r="F127" i="30"/>
  <c r="E127" i="30"/>
  <c r="G126" i="30"/>
  <c r="G125" i="30"/>
  <c r="F125" i="30"/>
  <c r="E125" i="30"/>
  <c r="G124" i="30"/>
  <c r="G123" i="30"/>
  <c r="F123" i="30"/>
  <c r="E123" i="30"/>
  <c r="G122" i="30"/>
  <c r="F122" i="30"/>
  <c r="E122" i="30"/>
  <c r="G121" i="30"/>
  <c r="F121" i="30"/>
  <c r="E121" i="30"/>
  <c r="G120" i="30"/>
  <c r="F120" i="30"/>
  <c r="E120" i="30"/>
  <c r="G119" i="30"/>
  <c r="F119" i="30"/>
  <c r="E119" i="30"/>
  <c r="G118" i="30"/>
  <c r="G117" i="30"/>
  <c r="G116" i="30"/>
  <c r="F116" i="30"/>
  <c r="E116" i="30"/>
  <c r="G115" i="30"/>
  <c r="F115" i="30"/>
  <c r="E115" i="30"/>
  <c r="G114" i="30"/>
  <c r="F114" i="30"/>
  <c r="G113" i="30"/>
  <c r="F113" i="30"/>
  <c r="E113" i="30"/>
  <c r="G112" i="30"/>
  <c r="F112" i="30"/>
  <c r="E112" i="30"/>
  <c r="G111" i="30"/>
  <c r="F111" i="30"/>
  <c r="E111" i="30"/>
  <c r="G110" i="30"/>
  <c r="F110" i="30"/>
  <c r="E110" i="30"/>
  <c r="G109" i="30"/>
  <c r="F109" i="30"/>
  <c r="E109" i="30"/>
  <c r="G108" i="30"/>
  <c r="F108" i="30"/>
  <c r="E108" i="30"/>
  <c r="G107" i="30"/>
  <c r="F107" i="30"/>
  <c r="E107" i="30"/>
  <c r="G106" i="30"/>
  <c r="E106" i="30"/>
  <c r="G105" i="30"/>
  <c r="G104" i="30"/>
  <c r="F104" i="30"/>
  <c r="E104" i="30"/>
  <c r="G103" i="30"/>
  <c r="F103" i="30"/>
  <c r="E103" i="30"/>
  <c r="G102" i="30"/>
  <c r="G101" i="30"/>
  <c r="F101" i="30"/>
  <c r="E101" i="30"/>
  <c r="G100" i="30"/>
  <c r="F100" i="30"/>
  <c r="E100" i="30"/>
  <c r="G99" i="30"/>
  <c r="F99" i="30"/>
  <c r="G98" i="30"/>
  <c r="F98" i="30"/>
  <c r="E98" i="30"/>
  <c r="G97" i="30"/>
  <c r="G96" i="30"/>
  <c r="G95" i="30"/>
  <c r="E95" i="30"/>
  <c r="G94" i="30"/>
  <c r="G92" i="30"/>
  <c r="F92" i="30"/>
  <c r="E92" i="30"/>
  <c r="G91" i="30"/>
  <c r="G90" i="30"/>
  <c r="F90" i="30"/>
  <c r="E90" i="30"/>
  <c r="G89" i="30"/>
  <c r="F89" i="30"/>
  <c r="E89" i="30"/>
  <c r="G88" i="30"/>
  <c r="F88" i="30"/>
  <c r="E88" i="30"/>
  <c r="G87" i="30"/>
  <c r="F87" i="30"/>
  <c r="E87" i="30"/>
  <c r="G86" i="30"/>
  <c r="F86" i="30"/>
  <c r="G85" i="30"/>
  <c r="F85" i="30"/>
  <c r="E85" i="30"/>
  <c r="G83" i="30"/>
  <c r="F83" i="30"/>
  <c r="E83" i="30"/>
  <c r="G82" i="30"/>
  <c r="F82" i="30"/>
  <c r="E82" i="30"/>
  <c r="G81" i="30"/>
  <c r="G80" i="30"/>
  <c r="G79" i="30"/>
  <c r="F79" i="30"/>
  <c r="E79" i="30"/>
  <c r="G78" i="30"/>
  <c r="F78" i="30"/>
  <c r="E78" i="30"/>
  <c r="G77" i="30"/>
  <c r="D76" i="30"/>
  <c r="F140" i="30" s="1"/>
  <c r="C76" i="30"/>
  <c r="G70" i="30"/>
  <c r="F70" i="30"/>
  <c r="E70" i="30"/>
  <c r="G69" i="30"/>
  <c r="F69" i="30"/>
  <c r="E69" i="30"/>
  <c r="G68" i="30"/>
  <c r="F68" i="30"/>
  <c r="E68" i="30"/>
  <c r="G67" i="30"/>
  <c r="F67" i="30"/>
  <c r="E67" i="30"/>
  <c r="G65" i="30"/>
  <c r="F65" i="30"/>
  <c r="E65" i="30"/>
  <c r="G64" i="30"/>
  <c r="F64" i="30"/>
  <c r="E64" i="30"/>
  <c r="G63" i="30"/>
  <c r="F63" i="30"/>
  <c r="E63" i="30"/>
  <c r="G62" i="30"/>
  <c r="F62" i="30"/>
  <c r="E62" i="30"/>
  <c r="G61" i="30"/>
  <c r="F61" i="30"/>
  <c r="E61" i="30"/>
  <c r="G60" i="30"/>
  <c r="F60" i="30"/>
  <c r="E60" i="30"/>
  <c r="G59" i="30"/>
  <c r="F59" i="30"/>
  <c r="E59" i="30"/>
  <c r="G58" i="30"/>
  <c r="F58" i="30"/>
  <c r="E58" i="30"/>
  <c r="G57" i="30"/>
  <c r="F57" i="30"/>
  <c r="E57" i="30"/>
  <c r="G56" i="30"/>
  <c r="F56" i="30"/>
  <c r="E56" i="30"/>
  <c r="G55" i="30"/>
  <c r="F55" i="30"/>
  <c r="E55" i="30"/>
  <c r="G54" i="30"/>
  <c r="F54" i="30"/>
  <c r="G53" i="30"/>
  <c r="F53" i="30"/>
  <c r="E53" i="30"/>
  <c r="G52" i="30"/>
  <c r="F52" i="30"/>
  <c r="E52" i="30"/>
  <c r="G51" i="30"/>
  <c r="F51" i="30"/>
  <c r="E51" i="30"/>
  <c r="G50" i="30"/>
  <c r="F50" i="30"/>
  <c r="E50" i="30"/>
  <c r="G49" i="30"/>
  <c r="F49" i="30"/>
  <c r="E49" i="30"/>
  <c r="G48" i="30"/>
  <c r="F48" i="30"/>
  <c r="E48" i="30"/>
  <c r="G47" i="30"/>
  <c r="F47" i="30"/>
  <c r="E47" i="30"/>
  <c r="G46" i="30"/>
  <c r="F46" i="30"/>
  <c r="E46" i="30"/>
  <c r="G45" i="30"/>
  <c r="F45" i="30"/>
  <c r="E45" i="30"/>
  <c r="G44" i="30"/>
  <c r="F44" i="30"/>
  <c r="E44" i="30"/>
  <c r="G43" i="30"/>
  <c r="F43" i="30"/>
  <c r="E43" i="30"/>
  <c r="G42" i="30"/>
  <c r="F42" i="30"/>
  <c r="E42" i="30"/>
  <c r="G41" i="30"/>
  <c r="F41" i="30"/>
  <c r="E41" i="30"/>
  <c r="G40" i="30"/>
  <c r="F40" i="30"/>
  <c r="E40" i="30"/>
  <c r="G39" i="30"/>
  <c r="F39" i="30"/>
  <c r="G38" i="30"/>
  <c r="F38" i="30"/>
  <c r="E38" i="30"/>
  <c r="G37" i="30"/>
  <c r="F37" i="30"/>
  <c r="E37" i="30"/>
  <c r="G36" i="30"/>
  <c r="F36" i="30"/>
  <c r="E36" i="30"/>
  <c r="G35" i="30"/>
  <c r="F35" i="30"/>
  <c r="E35" i="30"/>
  <c r="G34" i="30"/>
  <c r="F34" i="30"/>
  <c r="E34" i="30"/>
  <c r="G33" i="30"/>
  <c r="F33" i="30"/>
  <c r="E33" i="30"/>
  <c r="G32" i="30"/>
  <c r="F32" i="30"/>
  <c r="E32" i="30"/>
  <c r="G31" i="30"/>
  <c r="F31" i="30"/>
  <c r="E31" i="30"/>
  <c r="G30" i="30"/>
  <c r="E30" i="30"/>
  <c r="G29" i="30"/>
  <c r="F29" i="30"/>
  <c r="E29" i="30"/>
  <c r="G28" i="30"/>
  <c r="F28" i="30"/>
  <c r="E28" i="30"/>
  <c r="G27" i="30"/>
  <c r="F27" i="30"/>
  <c r="E27" i="30"/>
  <c r="G26" i="30"/>
  <c r="F26" i="30"/>
  <c r="E26" i="30"/>
  <c r="G25" i="30"/>
  <c r="F25" i="30"/>
  <c r="E25" i="30"/>
  <c r="G24" i="30"/>
  <c r="F24" i="30"/>
  <c r="E24" i="30"/>
  <c r="G23" i="30"/>
  <c r="F23" i="30"/>
  <c r="E23" i="30"/>
  <c r="G22" i="30"/>
  <c r="F22" i="30"/>
  <c r="E22" i="30"/>
  <c r="G21" i="30"/>
  <c r="F21" i="30"/>
  <c r="E21" i="30"/>
  <c r="G20" i="30"/>
  <c r="F20" i="30"/>
  <c r="E20" i="30"/>
  <c r="D19" i="30"/>
  <c r="F30" i="30" s="1"/>
  <c r="C19" i="30"/>
  <c r="E39" i="30" s="1"/>
  <c r="G618" i="29"/>
  <c r="G617" i="29"/>
  <c r="G616" i="29"/>
  <c r="F616" i="29"/>
  <c r="E616" i="29"/>
  <c r="G615" i="29"/>
  <c r="F615" i="29"/>
  <c r="E615" i="29"/>
  <c r="G614" i="29"/>
  <c r="G613" i="29"/>
  <c r="F613" i="29"/>
  <c r="E613" i="29"/>
  <c r="G612" i="29"/>
  <c r="G611" i="29"/>
  <c r="G610" i="29"/>
  <c r="G609" i="29"/>
  <c r="G608" i="29"/>
  <c r="G607" i="29"/>
  <c r="G606" i="29"/>
  <c r="G605" i="29"/>
  <c r="F605" i="29"/>
  <c r="E605" i="29"/>
  <c r="G604" i="29"/>
  <c r="E604" i="29"/>
  <c r="G603" i="29"/>
  <c r="G602" i="29"/>
  <c r="G601" i="29"/>
  <c r="E601" i="29"/>
  <c r="G600" i="29"/>
  <c r="E600" i="29"/>
  <c r="G599" i="29"/>
  <c r="F599" i="29"/>
  <c r="E599" i="29"/>
  <c r="G598" i="29"/>
  <c r="F598" i="29"/>
  <c r="E598" i="29"/>
  <c r="G597" i="29"/>
  <c r="F597" i="29"/>
  <c r="G596" i="29"/>
  <c r="G595" i="29"/>
  <c r="G594" i="29"/>
  <c r="G593" i="29"/>
  <c r="G592" i="29"/>
  <c r="D591" i="29"/>
  <c r="F604" i="29" s="1"/>
  <c r="C591" i="29"/>
  <c r="C13" i="29" s="1"/>
  <c r="G585" i="29"/>
  <c r="F585" i="29"/>
  <c r="E585" i="29"/>
  <c r="G584" i="29"/>
  <c r="F584" i="29"/>
  <c r="E584" i="29"/>
  <c r="G583" i="29"/>
  <c r="E583" i="29"/>
  <c r="G582" i="29"/>
  <c r="F582" i="29"/>
  <c r="E582" i="29"/>
  <c r="G581" i="29"/>
  <c r="G580" i="29"/>
  <c r="E580" i="29"/>
  <c r="G579" i="29"/>
  <c r="G578" i="29"/>
  <c r="G577" i="29"/>
  <c r="F577" i="29"/>
  <c r="E577" i="29"/>
  <c r="G576" i="29"/>
  <c r="F576" i="29"/>
  <c r="E576" i="29"/>
  <c r="G575" i="29"/>
  <c r="G574" i="29"/>
  <c r="E574" i="29"/>
  <c r="G573" i="29"/>
  <c r="G572" i="29"/>
  <c r="G571" i="29"/>
  <c r="G570" i="29"/>
  <c r="G569" i="29"/>
  <c r="G568" i="29"/>
  <c r="F568" i="29"/>
  <c r="E568" i="29"/>
  <c r="G567" i="29"/>
  <c r="F567" i="29"/>
  <c r="E567" i="29"/>
  <c r="G566" i="29"/>
  <c r="G565" i="29"/>
  <c r="E565" i="29"/>
  <c r="G564" i="29"/>
  <c r="G563" i="29"/>
  <c r="F563" i="29"/>
  <c r="G562" i="29"/>
  <c r="G561" i="29"/>
  <c r="G560" i="29"/>
  <c r="F560" i="29"/>
  <c r="E560" i="29"/>
  <c r="G559" i="29"/>
  <c r="G558" i="29"/>
  <c r="G557" i="29"/>
  <c r="F557" i="29"/>
  <c r="E557" i="29"/>
  <c r="G556" i="29"/>
  <c r="E556" i="29"/>
  <c r="G555" i="29"/>
  <c r="F555" i="29"/>
  <c r="E555" i="29"/>
  <c r="G554" i="29"/>
  <c r="G553" i="29"/>
  <c r="F553" i="29"/>
  <c r="E553" i="29"/>
  <c r="G552" i="29"/>
  <c r="F552" i="29"/>
  <c r="E552" i="29"/>
  <c r="G551" i="29"/>
  <c r="G550" i="29"/>
  <c r="F550" i="29"/>
  <c r="E550" i="29"/>
  <c r="G549" i="29"/>
  <c r="G548" i="29"/>
  <c r="G547" i="29"/>
  <c r="F547" i="29"/>
  <c r="G546" i="29"/>
  <c r="E546" i="29"/>
  <c r="G545" i="29"/>
  <c r="G544" i="29"/>
  <c r="G543" i="29"/>
  <c r="F543" i="29"/>
  <c r="G542" i="29"/>
  <c r="G541" i="29"/>
  <c r="F541" i="29"/>
  <c r="E541" i="29"/>
  <c r="G540" i="29"/>
  <c r="G539" i="29"/>
  <c r="G538" i="29"/>
  <c r="F538" i="29"/>
  <c r="G537" i="29"/>
  <c r="F537" i="29"/>
  <c r="E537" i="29"/>
  <c r="G536" i="29"/>
  <c r="F536" i="29"/>
  <c r="G535" i="29"/>
  <c r="F535" i="29"/>
  <c r="E535" i="29"/>
  <c r="G534" i="29"/>
  <c r="G533" i="29"/>
  <c r="E533" i="29"/>
  <c r="G532" i="29"/>
  <c r="F532" i="29"/>
  <c r="E532" i="29"/>
  <c r="G531" i="29"/>
  <c r="E531" i="29"/>
  <c r="G530" i="29"/>
  <c r="E530" i="29"/>
  <c r="G529" i="29"/>
  <c r="F529" i="29"/>
  <c r="E529" i="29"/>
  <c r="G528" i="29"/>
  <c r="F528" i="29"/>
  <c r="E528" i="29"/>
  <c r="G527" i="29"/>
  <c r="F527" i="29"/>
  <c r="G526" i="29"/>
  <c r="G525" i="29"/>
  <c r="G524" i="29"/>
  <c r="F524" i="29"/>
  <c r="E524" i="29"/>
  <c r="G523" i="29"/>
  <c r="F523" i="29"/>
  <c r="E523" i="29"/>
  <c r="G522" i="29"/>
  <c r="G521" i="29"/>
  <c r="G520" i="29"/>
  <c r="G519" i="29"/>
  <c r="F519" i="29"/>
  <c r="G518" i="29"/>
  <c r="E518" i="29"/>
  <c r="G517" i="29"/>
  <c r="F517" i="29"/>
  <c r="G516" i="29"/>
  <c r="F516" i="29"/>
  <c r="E516" i="29"/>
  <c r="G515" i="29"/>
  <c r="F515" i="29"/>
  <c r="E515" i="29"/>
  <c r="G514" i="29"/>
  <c r="F514" i="29"/>
  <c r="E514" i="29"/>
  <c r="G513" i="29"/>
  <c r="F513" i="29"/>
  <c r="E513" i="29"/>
  <c r="G512" i="29"/>
  <c r="F512" i="29"/>
  <c r="E512" i="29"/>
  <c r="G511" i="29"/>
  <c r="F511" i="29"/>
  <c r="G510" i="29"/>
  <c r="G509" i="29"/>
  <c r="F509" i="29"/>
  <c r="G508" i="29"/>
  <c r="G507" i="29"/>
  <c r="G506" i="29"/>
  <c r="F506" i="29"/>
  <c r="E506" i="29"/>
  <c r="G505" i="29"/>
  <c r="F505" i="29"/>
  <c r="E505" i="29"/>
  <c r="G504" i="29"/>
  <c r="F504" i="29"/>
  <c r="G503" i="29"/>
  <c r="F503" i="29"/>
  <c r="G502" i="29"/>
  <c r="E502" i="29"/>
  <c r="G501" i="29"/>
  <c r="F501" i="29"/>
  <c r="E501" i="29"/>
  <c r="G500" i="29"/>
  <c r="G499" i="29"/>
  <c r="G498" i="29"/>
  <c r="F498" i="29"/>
  <c r="G497" i="29"/>
  <c r="F497" i="29"/>
  <c r="E497" i="29"/>
  <c r="G496" i="29"/>
  <c r="G495" i="29"/>
  <c r="G494" i="29"/>
  <c r="G493" i="29"/>
  <c r="G492" i="29"/>
  <c r="F492" i="29"/>
  <c r="E492" i="29"/>
  <c r="G491" i="29"/>
  <c r="F491" i="29"/>
  <c r="G490" i="29"/>
  <c r="F490" i="29"/>
  <c r="E490" i="29"/>
  <c r="G489" i="29"/>
  <c r="G488" i="29"/>
  <c r="F488" i="29"/>
  <c r="E488" i="29"/>
  <c r="G487" i="29"/>
  <c r="F487" i="29"/>
  <c r="E487" i="29"/>
  <c r="G486" i="29"/>
  <c r="F486" i="29"/>
  <c r="G485" i="29"/>
  <c r="F485" i="29"/>
  <c r="E485" i="29"/>
  <c r="G484" i="29"/>
  <c r="F484" i="29"/>
  <c r="E484" i="29"/>
  <c r="G483" i="29"/>
  <c r="F483" i="29"/>
  <c r="G482" i="29"/>
  <c r="F482" i="29"/>
  <c r="E482" i="29"/>
  <c r="G481" i="29"/>
  <c r="G480" i="29"/>
  <c r="F480" i="29"/>
  <c r="E480" i="29"/>
  <c r="G479" i="29"/>
  <c r="G478" i="29"/>
  <c r="G477" i="29"/>
  <c r="G476" i="29"/>
  <c r="G475" i="29"/>
  <c r="G474" i="29"/>
  <c r="G473" i="29"/>
  <c r="G472" i="29"/>
  <c r="F472" i="29"/>
  <c r="E472" i="29"/>
  <c r="G471" i="29"/>
  <c r="G470" i="29"/>
  <c r="F470" i="29"/>
  <c r="E470" i="29"/>
  <c r="G469" i="29"/>
  <c r="F469" i="29"/>
  <c r="G468" i="29"/>
  <c r="G467" i="29"/>
  <c r="G466" i="29"/>
  <c r="G465" i="29"/>
  <c r="G464" i="29"/>
  <c r="F464" i="29"/>
  <c r="E464" i="29"/>
  <c r="G463" i="29"/>
  <c r="E463" i="29"/>
  <c r="G462" i="29"/>
  <c r="F462" i="29"/>
  <c r="E462" i="29"/>
  <c r="G461" i="29"/>
  <c r="F461" i="29"/>
  <c r="E461" i="29"/>
  <c r="G460" i="29"/>
  <c r="G459" i="29"/>
  <c r="F459" i="29"/>
  <c r="E459" i="29"/>
  <c r="G458" i="29"/>
  <c r="F458" i="29"/>
  <c r="E458" i="29"/>
  <c r="G457" i="29"/>
  <c r="F457" i="29"/>
  <c r="E457" i="29"/>
  <c r="G456" i="29"/>
  <c r="F456" i="29"/>
  <c r="E456" i="29"/>
  <c r="G455" i="29"/>
  <c r="G454" i="29"/>
  <c r="E454" i="29"/>
  <c r="G453" i="29"/>
  <c r="G452" i="29"/>
  <c r="G451" i="29"/>
  <c r="G450" i="29"/>
  <c r="F450" i="29"/>
  <c r="G449" i="29"/>
  <c r="G448" i="29"/>
  <c r="G447" i="29"/>
  <c r="F447" i="29"/>
  <c r="G446" i="29"/>
  <c r="F446" i="29"/>
  <c r="E446" i="29"/>
  <c r="G445" i="29"/>
  <c r="F445" i="29"/>
  <c r="E445" i="29"/>
  <c r="G444" i="29"/>
  <c r="G443" i="29"/>
  <c r="E443" i="29"/>
  <c r="G442" i="29"/>
  <c r="G441" i="29"/>
  <c r="E441" i="29"/>
  <c r="G438" i="29"/>
  <c r="F438" i="29"/>
  <c r="E438" i="29"/>
  <c r="G437" i="29"/>
  <c r="E437" i="29"/>
  <c r="G436" i="29"/>
  <c r="E436" i="29"/>
  <c r="G435" i="29"/>
  <c r="F435" i="29"/>
  <c r="E435" i="29"/>
  <c r="G434" i="29"/>
  <c r="F434" i="29"/>
  <c r="E434" i="29"/>
  <c r="G433" i="29"/>
  <c r="F433" i="29"/>
  <c r="E433" i="29"/>
  <c r="G432" i="29"/>
  <c r="G431" i="29"/>
  <c r="E431" i="29"/>
  <c r="G430" i="29"/>
  <c r="E430" i="29"/>
  <c r="G429" i="29"/>
  <c r="F429" i="29"/>
  <c r="E429" i="29"/>
  <c r="G428" i="29"/>
  <c r="G427" i="29"/>
  <c r="F427" i="29"/>
  <c r="E427" i="29"/>
  <c r="G426" i="29"/>
  <c r="F426" i="29"/>
  <c r="E426" i="29"/>
  <c r="G425" i="29"/>
  <c r="E425" i="29"/>
  <c r="G424" i="29"/>
  <c r="G423" i="29"/>
  <c r="F423" i="29"/>
  <c r="E423" i="29"/>
  <c r="G422" i="29"/>
  <c r="F422" i="29"/>
  <c r="G421" i="29"/>
  <c r="E421" i="29"/>
  <c r="G420" i="29"/>
  <c r="G419" i="29"/>
  <c r="E419" i="29"/>
  <c r="G418" i="29"/>
  <c r="G417" i="29"/>
  <c r="G416" i="29"/>
  <c r="G415" i="29"/>
  <c r="F415" i="29"/>
  <c r="E415" i="29"/>
  <c r="G414" i="29"/>
  <c r="F414" i="29"/>
  <c r="E414" i="29"/>
  <c r="G413" i="29"/>
  <c r="F413" i="29"/>
  <c r="E413" i="29"/>
  <c r="G412" i="29"/>
  <c r="F412" i="29"/>
  <c r="E412" i="29"/>
  <c r="G411" i="29"/>
  <c r="G410" i="29"/>
  <c r="F410" i="29"/>
  <c r="E410" i="29"/>
  <c r="G409" i="29"/>
  <c r="E409" i="29"/>
  <c r="G408" i="29"/>
  <c r="F408" i="29"/>
  <c r="E408" i="29"/>
  <c r="G407" i="29"/>
  <c r="G406" i="29"/>
  <c r="G405" i="29"/>
  <c r="G403" i="29"/>
  <c r="F403" i="29"/>
  <c r="E403" i="29"/>
  <c r="G402" i="29"/>
  <c r="G401" i="29"/>
  <c r="E401" i="29"/>
  <c r="G400" i="29"/>
  <c r="F400" i="29"/>
  <c r="E400" i="29"/>
  <c r="G399" i="29"/>
  <c r="F399" i="29"/>
  <c r="E399" i="29"/>
  <c r="G398" i="29"/>
  <c r="G397" i="29"/>
  <c r="F397" i="29"/>
  <c r="E397" i="29"/>
  <c r="G396" i="29"/>
  <c r="G395" i="29"/>
  <c r="G394" i="29"/>
  <c r="G393" i="29"/>
  <c r="G392" i="29"/>
  <c r="E392" i="29"/>
  <c r="G391" i="29"/>
  <c r="G390" i="29"/>
  <c r="G389" i="29"/>
  <c r="G388" i="29"/>
  <c r="F388" i="29"/>
  <c r="E388" i="29"/>
  <c r="G387" i="29"/>
  <c r="G386" i="29"/>
  <c r="G385" i="29"/>
  <c r="F385" i="29"/>
  <c r="E385" i="29"/>
  <c r="G384" i="29"/>
  <c r="F384" i="29"/>
  <c r="G383" i="29"/>
  <c r="E383" i="29"/>
  <c r="G382" i="29"/>
  <c r="E382" i="29"/>
  <c r="G381" i="29"/>
  <c r="G380" i="29"/>
  <c r="G379" i="29"/>
  <c r="G378" i="29"/>
  <c r="F378" i="29"/>
  <c r="E378" i="29"/>
  <c r="G377" i="29"/>
  <c r="G376" i="29"/>
  <c r="G375" i="29"/>
  <c r="F375" i="29"/>
  <c r="E375" i="29"/>
  <c r="G374" i="29"/>
  <c r="F374" i="29"/>
  <c r="E374" i="29"/>
  <c r="G373" i="29"/>
  <c r="E373" i="29"/>
  <c r="G372" i="29"/>
  <c r="G371" i="29"/>
  <c r="G370" i="29"/>
  <c r="F370" i="29"/>
  <c r="E370" i="29"/>
  <c r="G369" i="29"/>
  <c r="G368" i="29"/>
  <c r="G367" i="29"/>
  <c r="E367" i="29"/>
  <c r="G366" i="29"/>
  <c r="G365" i="29"/>
  <c r="G364" i="29"/>
  <c r="E364" i="29"/>
  <c r="G363" i="29"/>
  <c r="G362" i="29"/>
  <c r="G361" i="29"/>
  <c r="E361" i="29"/>
  <c r="G360" i="29"/>
  <c r="F360" i="29"/>
  <c r="E360" i="29"/>
  <c r="G359" i="29"/>
  <c r="E359" i="29"/>
  <c r="G358" i="29"/>
  <c r="G357" i="29"/>
  <c r="D356" i="29"/>
  <c r="F581" i="29" s="1"/>
  <c r="C356" i="29"/>
  <c r="E386" i="29" s="1"/>
  <c r="G350" i="29"/>
  <c r="F350" i="29"/>
  <c r="E350" i="29"/>
  <c r="G349" i="29"/>
  <c r="F349" i="29"/>
  <c r="E349" i="29"/>
  <c r="G348" i="29"/>
  <c r="F348" i="29"/>
  <c r="E348" i="29"/>
  <c r="G347" i="29"/>
  <c r="F347" i="29"/>
  <c r="E347" i="29"/>
  <c r="G346" i="29"/>
  <c r="F346" i="29"/>
  <c r="E346" i="29"/>
  <c r="G345" i="29"/>
  <c r="F345" i="29"/>
  <c r="E345" i="29"/>
  <c r="G344" i="29"/>
  <c r="F344" i="29"/>
  <c r="E344" i="29"/>
  <c r="G342" i="29"/>
  <c r="G341" i="29"/>
  <c r="F341" i="29"/>
  <c r="E341" i="29"/>
  <c r="G340" i="29"/>
  <c r="F340" i="29"/>
  <c r="E340" i="29"/>
  <c r="G339" i="29"/>
  <c r="G338" i="29"/>
  <c r="F338" i="29"/>
  <c r="E338" i="29"/>
  <c r="G337" i="29"/>
  <c r="F337" i="29"/>
  <c r="E337" i="29"/>
  <c r="G336" i="29"/>
  <c r="F336" i="29"/>
  <c r="E336" i="29"/>
  <c r="G335" i="29"/>
  <c r="F335" i="29"/>
  <c r="E335" i="29"/>
  <c r="G334" i="29"/>
  <c r="G333" i="29"/>
  <c r="G332" i="29"/>
  <c r="F332" i="29"/>
  <c r="E332" i="29"/>
  <c r="G331" i="29"/>
  <c r="F331" i="29"/>
  <c r="G330" i="29"/>
  <c r="E330" i="29"/>
  <c r="G329" i="29"/>
  <c r="G328" i="29"/>
  <c r="F328" i="29"/>
  <c r="E328" i="29"/>
  <c r="G327" i="29"/>
  <c r="G326" i="29"/>
  <c r="F326" i="29"/>
  <c r="E326" i="29"/>
  <c r="G325" i="29"/>
  <c r="G324" i="29"/>
  <c r="F324" i="29"/>
  <c r="G323" i="29"/>
  <c r="G322" i="29"/>
  <c r="F322" i="29"/>
  <c r="E322" i="29"/>
  <c r="G321" i="29"/>
  <c r="G320" i="29"/>
  <c r="G319" i="29"/>
  <c r="G318" i="29"/>
  <c r="F318" i="29"/>
  <c r="E318" i="29"/>
  <c r="G317" i="29"/>
  <c r="F317" i="29"/>
  <c r="E317" i="29"/>
  <c r="G316" i="29"/>
  <c r="G315" i="29"/>
  <c r="F315" i="29"/>
  <c r="E315" i="29"/>
  <c r="G314" i="29"/>
  <c r="G313" i="29"/>
  <c r="F313" i="29"/>
  <c r="E313" i="29"/>
  <c r="G312" i="29"/>
  <c r="G311" i="29"/>
  <c r="G310" i="29"/>
  <c r="E310" i="29"/>
  <c r="G309" i="29"/>
  <c r="G308" i="29"/>
  <c r="G307" i="29"/>
  <c r="G306" i="29"/>
  <c r="F306" i="29"/>
  <c r="G305" i="29"/>
  <c r="F305" i="29"/>
  <c r="E305" i="29"/>
  <c r="G304" i="29"/>
  <c r="G303" i="29"/>
  <c r="F303" i="29"/>
  <c r="G302" i="29"/>
  <c r="F302" i="29"/>
  <c r="E302" i="29"/>
  <c r="G301" i="29"/>
  <c r="G300" i="29"/>
  <c r="G299" i="29"/>
  <c r="F299" i="29"/>
  <c r="E299" i="29"/>
  <c r="G298" i="29"/>
  <c r="E298" i="29"/>
  <c r="G297" i="29"/>
  <c r="G296" i="29"/>
  <c r="G295" i="29"/>
  <c r="G294" i="29"/>
  <c r="G293" i="29"/>
  <c r="G292" i="29"/>
  <c r="G291" i="29"/>
  <c r="F291" i="29"/>
  <c r="E291" i="29"/>
  <c r="G290" i="29"/>
  <c r="F290" i="29"/>
  <c r="E290" i="29"/>
  <c r="G289" i="29"/>
  <c r="G288" i="29"/>
  <c r="G287" i="29"/>
  <c r="F287" i="29"/>
  <c r="E287" i="29"/>
  <c r="G286" i="29"/>
  <c r="F286" i="29"/>
  <c r="E286" i="29"/>
  <c r="G285" i="29"/>
  <c r="F285" i="29"/>
  <c r="E285" i="29"/>
  <c r="G284" i="29"/>
  <c r="G283" i="29"/>
  <c r="G282" i="29"/>
  <c r="G281" i="29"/>
  <c r="G280" i="29"/>
  <c r="F280" i="29"/>
  <c r="E280" i="29"/>
  <c r="G279" i="29"/>
  <c r="F279" i="29"/>
  <c r="E279" i="29"/>
  <c r="G278" i="29"/>
  <c r="F278" i="29"/>
  <c r="E278" i="29"/>
  <c r="G277" i="29"/>
  <c r="F277" i="29"/>
  <c r="E277" i="29"/>
  <c r="G276" i="29"/>
  <c r="E276" i="29"/>
  <c r="G275" i="29"/>
  <c r="F275" i="29"/>
  <c r="E275" i="29"/>
  <c r="G274" i="29"/>
  <c r="F274" i="29"/>
  <c r="E274" i="29"/>
  <c r="G273" i="29"/>
  <c r="F273" i="29"/>
  <c r="E273" i="29"/>
  <c r="G272" i="29"/>
  <c r="F272" i="29"/>
  <c r="E272" i="29"/>
  <c r="G271" i="29"/>
  <c r="F271" i="29"/>
  <c r="E271" i="29"/>
  <c r="G270" i="29"/>
  <c r="G269" i="29"/>
  <c r="F269" i="29"/>
  <c r="E269" i="29"/>
  <c r="G268" i="29"/>
  <c r="G267" i="29"/>
  <c r="F267" i="29"/>
  <c r="G266" i="29"/>
  <c r="G265" i="29"/>
  <c r="G264" i="29"/>
  <c r="F264" i="29"/>
  <c r="E264" i="29"/>
  <c r="G263" i="29"/>
  <c r="F263" i="29"/>
  <c r="E263" i="29"/>
  <c r="G262" i="29"/>
  <c r="F262" i="29"/>
  <c r="E262" i="29"/>
  <c r="G261" i="29"/>
  <c r="G260" i="29"/>
  <c r="E260" i="29"/>
  <c r="G259" i="29"/>
  <c r="F259" i="29"/>
  <c r="G258" i="29"/>
  <c r="F258" i="29"/>
  <c r="E258" i="29"/>
  <c r="G257" i="29"/>
  <c r="F257" i="29"/>
  <c r="E257" i="29"/>
  <c r="G256" i="29"/>
  <c r="E256" i="29"/>
  <c r="G255" i="29"/>
  <c r="G254" i="29"/>
  <c r="F254" i="29"/>
  <c r="G253" i="29"/>
  <c r="F253" i="29"/>
  <c r="E253" i="29"/>
  <c r="G252" i="29"/>
  <c r="G251" i="29"/>
  <c r="F251" i="29"/>
  <c r="E251" i="29"/>
  <c r="G250" i="29"/>
  <c r="G249" i="29"/>
  <c r="F249" i="29"/>
  <c r="E249" i="29"/>
  <c r="G248" i="29"/>
  <c r="F248" i="29"/>
  <c r="E248" i="29"/>
  <c r="G247" i="29"/>
  <c r="G246" i="29"/>
  <c r="F246" i="29"/>
  <c r="E246" i="29"/>
  <c r="G245" i="29"/>
  <c r="F245" i="29"/>
  <c r="E245" i="29"/>
  <c r="G244" i="29"/>
  <c r="G242" i="29"/>
  <c r="F242" i="29"/>
  <c r="E242" i="29"/>
  <c r="G241" i="29"/>
  <c r="G240" i="29"/>
  <c r="F240" i="29"/>
  <c r="E240" i="29"/>
  <c r="G239" i="29"/>
  <c r="E239" i="29"/>
  <c r="G238" i="29"/>
  <c r="F238" i="29"/>
  <c r="E238" i="29"/>
  <c r="G237" i="29"/>
  <c r="G236" i="29"/>
  <c r="E236" i="29"/>
  <c r="G235" i="29"/>
  <c r="E235" i="29"/>
  <c r="G234" i="29"/>
  <c r="E234" i="29"/>
  <c r="G233" i="29"/>
  <c r="G232" i="29"/>
  <c r="G231" i="29"/>
  <c r="G230" i="29"/>
  <c r="F230" i="29"/>
  <c r="E230" i="29"/>
  <c r="G229" i="29"/>
  <c r="E229" i="29"/>
  <c r="G228" i="29"/>
  <c r="E228" i="29"/>
  <c r="G227" i="29"/>
  <c r="F227" i="29"/>
  <c r="E227" i="29"/>
  <c r="G226" i="29"/>
  <c r="F226" i="29"/>
  <c r="E226" i="29"/>
  <c r="G225" i="29"/>
  <c r="F225" i="29"/>
  <c r="E225" i="29"/>
  <c r="G224" i="29"/>
  <c r="G223" i="29"/>
  <c r="F223" i="29"/>
  <c r="E223" i="29"/>
  <c r="G222" i="29"/>
  <c r="F222" i="29"/>
  <c r="E222" i="29"/>
  <c r="G221" i="29"/>
  <c r="G220" i="29"/>
  <c r="G219" i="29"/>
  <c r="G218" i="29"/>
  <c r="G217" i="29"/>
  <c r="F217" i="29"/>
  <c r="E217" i="29"/>
  <c r="G216" i="29"/>
  <c r="G215" i="29"/>
  <c r="G214" i="29"/>
  <c r="G213" i="29"/>
  <c r="F213" i="29"/>
  <c r="E213" i="29"/>
  <c r="G212" i="29"/>
  <c r="G211" i="29"/>
  <c r="G210" i="29"/>
  <c r="G209" i="29"/>
  <c r="G208" i="29"/>
  <c r="G207" i="29"/>
  <c r="G205" i="29"/>
  <c r="G204" i="29"/>
  <c r="G203" i="29"/>
  <c r="F203" i="29"/>
  <c r="E203" i="29"/>
  <c r="G202" i="29"/>
  <c r="G201" i="29"/>
  <c r="F201" i="29"/>
  <c r="E201" i="29"/>
  <c r="G200" i="29"/>
  <c r="G199" i="29"/>
  <c r="G198" i="29"/>
  <c r="G197" i="29"/>
  <c r="F197" i="29"/>
  <c r="E197" i="29"/>
  <c r="G196" i="29"/>
  <c r="G195" i="29"/>
  <c r="F195" i="29"/>
  <c r="E195" i="29"/>
  <c r="G194" i="29"/>
  <c r="E194" i="29"/>
  <c r="G193" i="29"/>
  <c r="G192" i="29"/>
  <c r="G191" i="29"/>
  <c r="G190" i="29"/>
  <c r="F190" i="29"/>
  <c r="E190" i="29"/>
  <c r="G189" i="29"/>
  <c r="F189" i="29"/>
  <c r="E189" i="29"/>
  <c r="G188" i="29"/>
  <c r="F188" i="29"/>
  <c r="E188" i="29"/>
  <c r="G187" i="29"/>
  <c r="G186" i="29"/>
  <c r="G185" i="29"/>
  <c r="G184" i="29"/>
  <c r="G182" i="29"/>
  <c r="G181" i="29"/>
  <c r="F181" i="29"/>
  <c r="E181" i="29"/>
  <c r="G180" i="29"/>
  <c r="G179" i="29"/>
  <c r="G178" i="29"/>
  <c r="D177" i="29"/>
  <c r="F329" i="29" s="1"/>
  <c r="C177" i="29"/>
  <c r="E296" i="29" s="1"/>
  <c r="H296" i="29" s="1"/>
  <c r="G171" i="29"/>
  <c r="F171" i="29"/>
  <c r="E171" i="29"/>
  <c r="G170" i="29"/>
  <c r="F170" i="29"/>
  <c r="E170" i="29"/>
  <c r="G169" i="29"/>
  <c r="F169" i="29"/>
  <c r="E169" i="29"/>
  <c r="G168" i="29"/>
  <c r="G167" i="29"/>
  <c r="F167" i="29"/>
  <c r="E167" i="29"/>
  <c r="G166" i="29"/>
  <c r="F166" i="29"/>
  <c r="E166" i="29"/>
  <c r="G165" i="29"/>
  <c r="F165" i="29"/>
  <c r="E165" i="29"/>
  <c r="G164" i="29"/>
  <c r="F164" i="29"/>
  <c r="E164" i="29"/>
  <c r="G163" i="29"/>
  <c r="F163" i="29"/>
  <c r="E163" i="29"/>
  <c r="G162" i="29"/>
  <c r="F162" i="29"/>
  <c r="E162" i="29"/>
  <c r="G161" i="29"/>
  <c r="F161" i="29"/>
  <c r="E161" i="29"/>
  <c r="G160" i="29"/>
  <c r="E160" i="29"/>
  <c r="G159" i="29"/>
  <c r="F159" i="29"/>
  <c r="E159" i="29"/>
  <c r="G158" i="29"/>
  <c r="F158" i="29"/>
  <c r="E158" i="29"/>
  <c r="G157" i="29"/>
  <c r="G156" i="29"/>
  <c r="F156" i="29"/>
  <c r="E156" i="29"/>
  <c r="G155" i="29"/>
  <c r="F155" i="29"/>
  <c r="E155" i="29"/>
  <c r="G154" i="29"/>
  <c r="F154" i="29"/>
  <c r="E154" i="29"/>
  <c r="G153" i="29"/>
  <c r="F153" i="29"/>
  <c r="E153" i="29"/>
  <c r="G152" i="29"/>
  <c r="F152" i="29"/>
  <c r="G151" i="29"/>
  <c r="F151" i="29"/>
  <c r="E151" i="29"/>
  <c r="G150" i="29"/>
  <c r="F150" i="29"/>
  <c r="E150" i="29"/>
  <c r="G149" i="29"/>
  <c r="F149" i="29"/>
  <c r="E149" i="29"/>
  <c r="G148" i="29"/>
  <c r="F148" i="29"/>
  <c r="E148" i="29"/>
  <c r="G147" i="29"/>
  <c r="G146" i="29"/>
  <c r="G145" i="29"/>
  <c r="F145" i="29"/>
  <c r="E145" i="29"/>
  <c r="G144" i="29"/>
  <c r="F144" i="29"/>
  <c r="E144" i="29"/>
  <c r="G143" i="29"/>
  <c r="F143" i="29"/>
  <c r="E143" i="29"/>
  <c r="G142" i="29"/>
  <c r="G141" i="29"/>
  <c r="G140" i="29"/>
  <c r="E140" i="29"/>
  <c r="G139" i="29"/>
  <c r="E139" i="29"/>
  <c r="G138" i="29"/>
  <c r="F138" i="29"/>
  <c r="E138" i="29"/>
  <c r="G137" i="29"/>
  <c r="E137" i="29"/>
  <c r="G136" i="29"/>
  <c r="G135" i="29"/>
  <c r="G134" i="29"/>
  <c r="G133" i="29"/>
  <c r="G132" i="29"/>
  <c r="G131" i="29"/>
  <c r="F131" i="29"/>
  <c r="E131" i="29"/>
  <c r="G130" i="29"/>
  <c r="G128" i="29"/>
  <c r="G127" i="29"/>
  <c r="E127" i="29"/>
  <c r="G126" i="29"/>
  <c r="G125" i="29"/>
  <c r="G124" i="29"/>
  <c r="G123" i="29"/>
  <c r="G122" i="29"/>
  <c r="F122" i="29"/>
  <c r="E122" i="29"/>
  <c r="G121" i="29"/>
  <c r="E121" i="29"/>
  <c r="G120" i="29"/>
  <c r="G119" i="29"/>
  <c r="G118" i="29"/>
  <c r="G117" i="29"/>
  <c r="G116" i="29"/>
  <c r="G115" i="29"/>
  <c r="G114" i="29"/>
  <c r="G113" i="29"/>
  <c r="E113" i="29"/>
  <c r="G112" i="29"/>
  <c r="G111" i="29"/>
  <c r="G110" i="29"/>
  <c r="F110" i="29"/>
  <c r="E110" i="29"/>
  <c r="G109" i="29"/>
  <c r="G108" i="29"/>
  <c r="F108" i="29"/>
  <c r="E108" i="29"/>
  <c r="G107" i="29"/>
  <c r="G106" i="29"/>
  <c r="G105" i="29"/>
  <c r="G104" i="29"/>
  <c r="F104" i="29"/>
  <c r="E104" i="29"/>
  <c r="G103" i="29"/>
  <c r="G102" i="29"/>
  <c r="G101" i="29"/>
  <c r="F101" i="29"/>
  <c r="E101" i="29"/>
  <c r="G100" i="29"/>
  <c r="F100" i="29"/>
  <c r="G99" i="29"/>
  <c r="G98" i="29"/>
  <c r="G97" i="29"/>
  <c r="G96" i="29"/>
  <c r="G95" i="29"/>
  <c r="G94" i="29"/>
  <c r="G92" i="29"/>
  <c r="G91" i="29"/>
  <c r="G90" i="29"/>
  <c r="G89" i="29"/>
  <c r="G88" i="29"/>
  <c r="F88" i="29"/>
  <c r="E88" i="29"/>
  <c r="G87" i="29"/>
  <c r="E87" i="29"/>
  <c r="G86" i="29"/>
  <c r="G85" i="29"/>
  <c r="F85" i="29"/>
  <c r="G83" i="29"/>
  <c r="F83" i="29"/>
  <c r="G82" i="29"/>
  <c r="F82" i="29"/>
  <c r="G81" i="29"/>
  <c r="G80" i="29"/>
  <c r="G79" i="29"/>
  <c r="G78" i="29"/>
  <c r="G77" i="29"/>
  <c r="D76" i="29"/>
  <c r="F76" i="29" s="1"/>
  <c r="C76" i="29"/>
  <c r="E146" i="29" s="1"/>
  <c r="G70" i="29"/>
  <c r="G69" i="29"/>
  <c r="G68" i="29"/>
  <c r="G67" i="29"/>
  <c r="F67" i="29"/>
  <c r="G65" i="29"/>
  <c r="F65" i="29"/>
  <c r="E65" i="29"/>
  <c r="G64" i="29"/>
  <c r="G63" i="29"/>
  <c r="F63" i="29"/>
  <c r="E63" i="29"/>
  <c r="G62" i="29"/>
  <c r="G61" i="29"/>
  <c r="G60" i="29"/>
  <c r="F60" i="29"/>
  <c r="E60" i="29"/>
  <c r="G59" i="29"/>
  <c r="F59" i="29"/>
  <c r="E59" i="29"/>
  <c r="G58" i="29"/>
  <c r="F58" i="29"/>
  <c r="E58" i="29"/>
  <c r="G57" i="29"/>
  <c r="F57" i="29"/>
  <c r="E57" i="29"/>
  <c r="G56" i="29"/>
  <c r="G55" i="29"/>
  <c r="F55" i="29"/>
  <c r="E55" i="29"/>
  <c r="G54" i="29"/>
  <c r="G53" i="29"/>
  <c r="F53" i="29"/>
  <c r="G52" i="29"/>
  <c r="E52" i="29"/>
  <c r="G51" i="29"/>
  <c r="F51" i="29"/>
  <c r="E51" i="29"/>
  <c r="G50" i="29"/>
  <c r="G49" i="29"/>
  <c r="E49" i="29"/>
  <c r="G48" i="29"/>
  <c r="G47" i="29"/>
  <c r="E47" i="29"/>
  <c r="G46" i="29"/>
  <c r="F46" i="29"/>
  <c r="E46" i="29"/>
  <c r="G45" i="29"/>
  <c r="E45" i="29"/>
  <c r="G44" i="29"/>
  <c r="G43" i="29"/>
  <c r="F43" i="29"/>
  <c r="E43" i="29"/>
  <c r="G42" i="29"/>
  <c r="F42" i="29"/>
  <c r="E42" i="29"/>
  <c r="G41" i="29"/>
  <c r="F41" i="29"/>
  <c r="E41" i="29"/>
  <c r="G40" i="29"/>
  <c r="F40" i="29"/>
  <c r="E40" i="29"/>
  <c r="G39" i="29"/>
  <c r="G38" i="29"/>
  <c r="F38" i="29"/>
  <c r="E38" i="29"/>
  <c r="G37" i="29"/>
  <c r="F37" i="29"/>
  <c r="E37" i="29"/>
  <c r="G36" i="29"/>
  <c r="G35" i="29"/>
  <c r="F35" i="29"/>
  <c r="E35" i="29"/>
  <c r="G34" i="29"/>
  <c r="F34" i="29"/>
  <c r="E34" i="29"/>
  <c r="G33" i="29"/>
  <c r="F33" i="29"/>
  <c r="E33" i="29"/>
  <c r="G32" i="29"/>
  <c r="F32" i="29"/>
  <c r="E32" i="29"/>
  <c r="G31" i="29"/>
  <c r="F31" i="29"/>
  <c r="E31" i="29"/>
  <c r="G30" i="29"/>
  <c r="G29" i="29"/>
  <c r="G28" i="29"/>
  <c r="E28" i="29"/>
  <c r="G27" i="29"/>
  <c r="G26" i="29"/>
  <c r="F26" i="29"/>
  <c r="E26" i="29"/>
  <c r="G25" i="29"/>
  <c r="E25" i="29"/>
  <c r="G24" i="29"/>
  <c r="E24" i="29"/>
  <c r="G23" i="29"/>
  <c r="F23" i="29"/>
  <c r="G22" i="29"/>
  <c r="F22" i="29"/>
  <c r="E22" i="29"/>
  <c r="G21" i="29"/>
  <c r="F21" i="29"/>
  <c r="G20" i="29"/>
  <c r="D19" i="29"/>
  <c r="F20" i="29" s="1"/>
  <c r="C19" i="29"/>
  <c r="E69" i="29" s="1"/>
  <c r="G618" i="28"/>
  <c r="E618" i="28"/>
  <c r="G617" i="28"/>
  <c r="E617" i="28"/>
  <c r="G616" i="28"/>
  <c r="F616" i="28"/>
  <c r="E616" i="28"/>
  <c r="G615" i="28"/>
  <c r="F615" i="28"/>
  <c r="E615" i="28"/>
  <c r="G614" i="28"/>
  <c r="F614" i="28"/>
  <c r="E614" i="28"/>
  <c r="G613" i="28"/>
  <c r="F613" i="28"/>
  <c r="E613" i="28"/>
  <c r="G612" i="28"/>
  <c r="F612" i="28"/>
  <c r="E612" i="28"/>
  <c r="G611" i="28"/>
  <c r="E611" i="28"/>
  <c r="G610" i="28"/>
  <c r="F610" i="28"/>
  <c r="G609" i="28"/>
  <c r="G608" i="28"/>
  <c r="F608" i="28"/>
  <c r="E608" i="28"/>
  <c r="G607" i="28"/>
  <c r="F607" i="28"/>
  <c r="E607" i="28"/>
  <c r="G606" i="28"/>
  <c r="F606" i="28"/>
  <c r="E606" i="28"/>
  <c r="G605" i="28"/>
  <c r="F605" i="28"/>
  <c r="E605" i="28"/>
  <c r="G604" i="28"/>
  <c r="F604" i="28"/>
  <c r="E604" i="28"/>
  <c r="G603" i="28"/>
  <c r="F603" i="28"/>
  <c r="E603" i="28"/>
  <c r="G602" i="28"/>
  <c r="G601" i="28"/>
  <c r="E601" i="28"/>
  <c r="G600" i="28"/>
  <c r="F600" i="28"/>
  <c r="E600" i="28"/>
  <c r="G599" i="28"/>
  <c r="E599" i="28"/>
  <c r="G598" i="28"/>
  <c r="F598" i="28"/>
  <c r="E598" i="28"/>
  <c r="G597" i="28"/>
  <c r="F597" i="28"/>
  <c r="E597" i="28"/>
  <c r="G596" i="28"/>
  <c r="F596" i="28"/>
  <c r="E596" i="28"/>
  <c r="G595" i="28"/>
  <c r="G594" i="28"/>
  <c r="G593" i="28"/>
  <c r="E593" i="28"/>
  <c r="G592" i="28"/>
  <c r="F592" i="28"/>
  <c r="E592" i="28"/>
  <c r="D591" i="28"/>
  <c r="F591" i="28" s="1"/>
  <c r="C591" i="28"/>
  <c r="G585" i="28"/>
  <c r="F585" i="28"/>
  <c r="E585" i="28"/>
  <c r="G584" i="28"/>
  <c r="F584" i="28"/>
  <c r="E584" i="28"/>
  <c r="G583" i="28"/>
  <c r="F583" i="28"/>
  <c r="E583" i="28"/>
  <c r="G582" i="28"/>
  <c r="F582" i="28"/>
  <c r="E582" i="28"/>
  <c r="G581" i="28"/>
  <c r="F581" i="28"/>
  <c r="E581" i="28"/>
  <c r="G580" i="28"/>
  <c r="F580" i="28"/>
  <c r="E580" i="28"/>
  <c r="G579" i="28"/>
  <c r="G578" i="28"/>
  <c r="G577" i="28"/>
  <c r="F577" i="28"/>
  <c r="E577" i="28"/>
  <c r="G576" i="28"/>
  <c r="G575" i="28"/>
  <c r="F575" i="28"/>
  <c r="E575" i="28"/>
  <c r="G574" i="28"/>
  <c r="F574" i="28"/>
  <c r="E574" i="28"/>
  <c r="G573" i="28"/>
  <c r="G572" i="28"/>
  <c r="G571" i="28"/>
  <c r="G570" i="28"/>
  <c r="F570" i="28"/>
  <c r="G569" i="28"/>
  <c r="G568" i="28"/>
  <c r="F568" i="28"/>
  <c r="E568" i="28"/>
  <c r="G567" i="28"/>
  <c r="F567" i="28"/>
  <c r="E567" i="28"/>
  <c r="G566" i="28"/>
  <c r="F566" i="28"/>
  <c r="E566" i="28"/>
  <c r="G565" i="28"/>
  <c r="F565" i="28"/>
  <c r="E565" i="28"/>
  <c r="G564" i="28"/>
  <c r="G563" i="28"/>
  <c r="F563" i="28"/>
  <c r="E563" i="28"/>
  <c r="G562" i="28"/>
  <c r="F562" i="28"/>
  <c r="E562" i="28"/>
  <c r="G561" i="28"/>
  <c r="G560" i="28"/>
  <c r="F560" i="28"/>
  <c r="E560" i="28"/>
  <c r="G559" i="28"/>
  <c r="F559" i="28"/>
  <c r="E559" i="28"/>
  <c r="G558" i="28"/>
  <c r="F558" i="28"/>
  <c r="G557" i="28"/>
  <c r="F557" i="28"/>
  <c r="E557" i="28"/>
  <c r="G556" i="28"/>
  <c r="F556" i="28"/>
  <c r="E556" i="28"/>
  <c r="G555" i="28"/>
  <c r="F555" i="28"/>
  <c r="E555" i="28"/>
  <c r="G554" i="28"/>
  <c r="F554" i="28"/>
  <c r="E554" i="28"/>
  <c r="G553" i="28"/>
  <c r="F553" i="28"/>
  <c r="E553" i="28"/>
  <c r="G552" i="28"/>
  <c r="F552" i="28"/>
  <c r="E552" i="28"/>
  <c r="G551" i="28"/>
  <c r="F551" i="28"/>
  <c r="E551" i="28"/>
  <c r="G550" i="28"/>
  <c r="F550" i="28"/>
  <c r="E550" i="28"/>
  <c r="G549" i="28"/>
  <c r="G548" i="28"/>
  <c r="F548" i="28"/>
  <c r="G547" i="28"/>
  <c r="F547" i="28"/>
  <c r="E547" i="28"/>
  <c r="G546" i="28"/>
  <c r="G545" i="28"/>
  <c r="G544" i="28"/>
  <c r="F544" i="28"/>
  <c r="E544" i="28"/>
  <c r="G543" i="28"/>
  <c r="F543" i="28"/>
  <c r="E543" i="28"/>
  <c r="G542" i="28"/>
  <c r="E542" i="28"/>
  <c r="G541" i="28"/>
  <c r="F541" i="28"/>
  <c r="E541" i="28"/>
  <c r="G540" i="28"/>
  <c r="F540" i="28"/>
  <c r="E540" i="28"/>
  <c r="G539" i="28"/>
  <c r="F539" i="28"/>
  <c r="E539" i="28"/>
  <c r="G538" i="28"/>
  <c r="F538" i="28"/>
  <c r="E538" i="28"/>
  <c r="G537" i="28"/>
  <c r="F537" i="28"/>
  <c r="E537" i="28"/>
  <c r="G536" i="28"/>
  <c r="F536" i="28"/>
  <c r="E536" i="28"/>
  <c r="G535" i="28"/>
  <c r="F535" i="28"/>
  <c r="E535" i="28"/>
  <c r="G534" i="28"/>
  <c r="F534" i="28"/>
  <c r="E534" i="28"/>
  <c r="G533" i="28"/>
  <c r="F533" i="28"/>
  <c r="E533" i="28"/>
  <c r="G532" i="28"/>
  <c r="F532" i="28"/>
  <c r="E532" i="28"/>
  <c r="G531" i="28"/>
  <c r="F531" i="28"/>
  <c r="E531" i="28"/>
  <c r="G530" i="28"/>
  <c r="F530" i="28"/>
  <c r="E530" i="28"/>
  <c r="G529" i="28"/>
  <c r="F529" i="28"/>
  <c r="E529" i="28"/>
  <c r="G528" i="28"/>
  <c r="F528" i="28"/>
  <c r="E528" i="28"/>
  <c r="G527" i="28"/>
  <c r="F527" i="28"/>
  <c r="E527" i="28"/>
  <c r="G526" i="28"/>
  <c r="F526" i="28"/>
  <c r="E526" i="28"/>
  <c r="G525" i="28"/>
  <c r="F525" i="28"/>
  <c r="G524" i="28"/>
  <c r="F524" i="28"/>
  <c r="E524" i="28"/>
  <c r="G523" i="28"/>
  <c r="F523" i="28"/>
  <c r="E523" i="28"/>
  <c r="G522" i="28"/>
  <c r="F522" i="28"/>
  <c r="E522" i="28"/>
  <c r="G521" i="28"/>
  <c r="F521" i="28"/>
  <c r="E521" i="28"/>
  <c r="G520" i="28"/>
  <c r="F520" i="28"/>
  <c r="E520" i="28"/>
  <c r="G519" i="28"/>
  <c r="F519" i="28"/>
  <c r="E519" i="28"/>
  <c r="G518" i="28"/>
  <c r="F518" i="28"/>
  <c r="E518" i="28"/>
  <c r="G517" i="28"/>
  <c r="F517" i="28"/>
  <c r="E517" i="28"/>
  <c r="G516" i="28"/>
  <c r="F516" i="28"/>
  <c r="E516" i="28"/>
  <c r="G515" i="28"/>
  <c r="F515" i="28"/>
  <c r="E515" i="28"/>
  <c r="G514" i="28"/>
  <c r="F514" i="28"/>
  <c r="E514" i="28"/>
  <c r="G513" i="28"/>
  <c r="F513" i="28"/>
  <c r="E513" i="28"/>
  <c r="G512" i="28"/>
  <c r="F512" i="28"/>
  <c r="E512" i="28"/>
  <c r="G511" i="28"/>
  <c r="F511" i="28"/>
  <c r="E511" i="28"/>
  <c r="G510" i="28"/>
  <c r="F510" i="28"/>
  <c r="E510" i="28"/>
  <c r="G509" i="28"/>
  <c r="F509" i="28"/>
  <c r="E509" i="28"/>
  <c r="G508" i="28"/>
  <c r="F508" i="28"/>
  <c r="E508" i="28"/>
  <c r="G507" i="28"/>
  <c r="F507" i="28"/>
  <c r="E507" i="28"/>
  <c r="G506" i="28"/>
  <c r="F506" i="28"/>
  <c r="E506" i="28"/>
  <c r="G505" i="28"/>
  <c r="G504" i="28"/>
  <c r="F504" i="28"/>
  <c r="E504" i="28"/>
  <c r="G503" i="28"/>
  <c r="F503" i="28"/>
  <c r="E503" i="28"/>
  <c r="G502" i="28"/>
  <c r="G501" i="28"/>
  <c r="F501" i="28"/>
  <c r="E501" i="28"/>
  <c r="G500" i="28"/>
  <c r="G499" i="28"/>
  <c r="F499" i="28"/>
  <c r="E499" i="28"/>
  <c r="G498" i="28"/>
  <c r="F498" i="28"/>
  <c r="E498" i="28"/>
  <c r="G497" i="28"/>
  <c r="F497" i="28"/>
  <c r="G496" i="28"/>
  <c r="F496" i="28"/>
  <c r="E496" i="28"/>
  <c r="G495" i="28"/>
  <c r="F495" i="28"/>
  <c r="E495" i="28"/>
  <c r="G494" i="28"/>
  <c r="F494" i="28"/>
  <c r="E494" i="28"/>
  <c r="G493" i="28"/>
  <c r="F493" i="28"/>
  <c r="G492" i="28"/>
  <c r="E492" i="28"/>
  <c r="G491" i="28"/>
  <c r="F491" i="28"/>
  <c r="E491" i="28"/>
  <c r="G490" i="28"/>
  <c r="F490" i="28"/>
  <c r="E490" i="28"/>
  <c r="G489" i="28"/>
  <c r="G488" i="28"/>
  <c r="F488" i="28"/>
  <c r="E488" i="28"/>
  <c r="G487" i="28"/>
  <c r="F487" i="28"/>
  <c r="E487" i="28"/>
  <c r="G486" i="28"/>
  <c r="G485" i="28"/>
  <c r="F485" i="28"/>
  <c r="E485" i="28"/>
  <c r="G484" i="28"/>
  <c r="E484" i="28"/>
  <c r="G483" i="28"/>
  <c r="F483" i="28"/>
  <c r="E483" i="28"/>
  <c r="G482" i="28"/>
  <c r="F482" i="28"/>
  <c r="E482" i="28"/>
  <c r="G481" i="28"/>
  <c r="G480" i="28"/>
  <c r="F480" i="28"/>
  <c r="G479" i="28"/>
  <c r="G478" i="28"/>
  <c r="F478" i="28"/>
  <c r="E478" i="28"/>
  <c r="G477" i="28"/>
  <c r="E477" i="28"/>
  <c r="G476" i="28"/>
  <c r="G475" i="28"/>
  <c r="G474" i="28"/>
  <c r="F474" i="28"/>
  <c r="E474" i="28"/>
  <c r="G473" i="28"/>
  <c r="F473" i="28"/>
  <c r="E473" i="28"/>
  <c r="G472" i="28"/>
  <c r="E472" i="28"/>
  <c r="G471" i="28"/>
  <c r="G470" i="28"/>
  <c r="F470" i="28"/>
  <c r="E470" i="28"/>
  <c r="G469" i="28"/>
  <c r="F469" i="28"/>
  <c r="G468" i="28"/>
  <c r="F468" i="28"/>
  <c r="E468" i="28"/>
  <c r="G467" i="28"/>
  <c r="F467" i="28"/>
  <c r="G466" i="28"/>
  <c r="G465" i="28"/>
  <c r="F465" i="28"/>
  <c r="G464" i="28"/>
  <c r="F464" i="28"/>
  <c r="E464" i="28"/>
  <c r="G463" i="28"/>
  <c r="F463" i="28"/>
  <c r="G462" i="28"/>
  <c r="F462" i="28"/>
  <c r="E462" i="28"/>
  <c r="G461" i="28"/>
  <c r="F461" i="28"/>
  <c r="E461" i="28"/>
  <c r="G460" i="28"/>
  <c r="F460" i="28"/>
  <c r="E460" i="28"/>
  <c r="G459" i="28"/>
  <c r="F459" i="28"/>
  <c r="E459" i="28"/>
  <c r="G458" i="28"/>
  <c r="F458" i="28"/>
  <c r="E458" i="28"/>
  <c r="G457" i="28"/>
  <c r="F457" i="28"/>
  <c r="E457" i="28"/>
  <c r="G456" i="28"/>
  <c r="F456" i="28"/>
  <c r="E456" i="28"/>
  <c r="G455" i="28"/>
  <c r="F455" i="28"/>
  <c r="E455" i="28"/>
  <c r="G454" i="28"/>
  <c r="F454" i="28"/>
  <c r="E454" i="28"/>
  <c r="G453" i="28"/>
  <c r="F453" i="28"/>
  <c r="G452" i="28"/>
  <c r="F452" i="28"/>
  <c r="E452" i="28"/>
  <c r="G451" i="28"/>
  <c r="F451" i="28"/>
  <c r="E451" i="28"/>
  <c r="G450" i="28"/>
  <c r="F450" i="28"/>
  <c r="E450" i="28"/>
  <c r="G449" i="28"/>
  <c r="F449" i="28"/>
  <c r="E449" i="28"/>
  <c r="G448" i="28"/>
  <c r="F448" i="28"/>
  <c r="E448" i="28"/>
  <c r="G447" i="28"/>
  <c r="F447" i="28"/>
  <c r="E447" i="28"/>
  <c r="G446" i="28"/>
  <c r="F446" i="28"/>
  <c r="E446" i="28"/>
  <c r="G445" i="28"/>
  <c r="F445" i="28"/>
  <c r="E445" i="28"/>
  <c r="G444" i="28"/>
  <c r="F444" i="28"/>
  <c r="E444" i="28"/>
  <c r="G443" i="28"/>
  <c r="F443" i="28"/>
  <c r="E443" i="28"/>
  <c r="G442" i="28"/>
  <c r="F442" i="28"/>
  <c r="E442" i="28"/>
  <c r="G441" i="28"/>
  <c r="F441" i="28"/>
  <c r="E441" i="28"/>
  <c r="G438" i="28"/>
  <c r="F438" i="28"/>
  <c r="G437" i="28"/>
  <c r="F437" i="28"/>
  <c r="E437" i="28"/>
  <c r="G436" i="28"/>
  <c r="E436" i="28"/>
  <c r="G435" i="28"/>
  <c r="F435" i="28"/>
  <c r="E435" i="28"/>
  <c r="G434" i="28"/>
  <c r="F434" i="28"/>
  <c r="E434" i="28"/>
  <c r="G433" i="28"/>
  <c r="E433" i="28"/>
  <c r="G432" i="28"/>
  <c r="G431" i="28"/>
  <c r="F431" i="28"/>
  <c r="E431" i="28"/>
  <c r="G430" i="28"/>
  <c r="F430" i="28"/>
  <c r="E430" i="28"/>
  <c r="G429" i="28"/>
  <c r="F429" i="28"/>
  <c r="E429" i="28"/>
  <c r="G428" i="28"/>
  <c r="G427" i="28"/>
  <c r="F427" i="28"/>
  <c r="E427" i="28"/>
  <c r="G426" i="28"/>
  <c r="F426" i="28"/>
  <c r="E426" i="28"/>
  <c r="G425" i="28"/>
  <c r="F425" i="28"/>
  <c r="E425" i="28"/>
  <c r="G424" i="28"/>
  <c r="F424" i="28"/>
  <c r="E424" i="28"/>
  <c r="G423" i="28"/>
  <c r="F423" i="28"/>
  <c r="E423" i="28"/>
  <c r="G422" i="28"/>
  <c r="F422" i="28"/>
  <c r="E422" i="28"/>
  <c r="G421" i="28"/>
  <c r="E421" i="28"/>
  <c r="G420" i="28"/>
  <c r="G419" i="28"/>
  <c r="G418" i="28"/>
  <c r="G417" i="28"/>
  <c r="F417" i="28"/>
  <c r="G416" i="28"/>
  <c r="E416" i="28"/>
  <c r="G415" i="28"/>
  <c r="F415" i="28"/>
  <c r="E415" i="28"/>
  <c r="G414" i="28"/>
  <c r="F414" i="28"/>
  <c r="E414" i="28"/>
  <c r="G413" i="28"/>
  <c r="E413" i="28"/>
  <c r="G412" i="28"/>
  <c r="F412" i="28"/>
  <c r="E412" i="28"/>
  <c r="G411" i="28"/>
  <c r="G410" i="28"/>
  <c r="F410" i="28"/>
  <c r="E410" i="28"/>
  <c r="G409" i="28"/>
  <c r="F409" i="28"/>
  <c r="G408" i="28"/>
  <c r="F408" i="28"/>
  <c r="E408" i="28"/>
  <c r="G407" i="28"/>
  <c r="G406" i="28"/>
  <c r="G405" i="28"/>
  <c r="G403" i="28"/>
  <c r="F403" i="28"/>
  <c r="E403" i="28"/>
  <c r="G402" i="28"/>
  <c r="G401" i="28"/>
  <c r="F401" i="28"/>
  <c r="E401" i="28"/>
  <c r="G400" i="28"/>
  <c r="F400" i="28"/>
  <c r="E400" i="28"/>
  <c r="G399" i="28"/>
  <c r="F399" i="28"/>
  <c r="E399" i="28"/>
  <c r="G398" i="28"/>
  <c r="F398" i="28"/>
  <c r="E398" i="28"/>
  <c r="G397" i="28"/>
  <c r="F397" i="28"/>
  <c r="E397" i="28"/>
  <c r="G396" i="28"/>
  <c r="E396" i="28"/>
  <c r="G395" i="28"/>
  <c r="G394" i="28"/>
  <c r="E394" i="28"/>
  <c r="G393" i="28"/>
  <c r="E393" i="28"/>
  <c r="G392" i="28"/>
  <c r="E392" i="28"/>
  <c r="G391" i="28"/>
  <c r="G390" i="28"/>
  <c r="G389" i="28"/>
  <c r="F389" i="28"/>
  <c r="E389" i="28"/>
  <c r="G388" i="28"/>
  <c r="F388" i="28"/>
  <c r="E388" i="28"/>
  <c r="G387" i="28"/>
  <c r="E387" i="28"/>
  <c r="G386" i="28"/>
  <c r="G385" i="28"/>
  <c r="F385" i="28"/>
  <c r="E385" i="28"/>
  <c r="G384" i="28"/>
  <c r="F384" i="28"/>
  <c r="E384" i="28"/>
  <c r="G383" i="28"/>
  <c r="F383" i="28"/>
  <c r="E383" i="28"/>
  <c r="G382" i="28"/>
  <c r="F382" i="28"/>
  <c r="E382" i="28"/>
  <c r="G381" i="28"/>
  <c r="G380" i="28"/>
  <c r="G379" i="28"/>
  <c r="G378" i="28"/>
  <c r="F378" i="28"/>
  <c r="E378" i="28"/>
  <c r="G377" i="28"/>
  <c r="F377" i="28"/>
  <c r="G376" i="28"/>
  <c r="G375" i="28"/>
  <c r="F375" i="28"/>
  <c r="E375" i="28"/>
  <c r="G374" i="28"/>
  <c r="F374" i="28"/>
  <c r="E374" i="28"/>
  <c r="G373" i="28"/>
  <c r="F373" i="28"/>
  <c r="E373" i="28"/>
  <c r="G372" i="28"/>
  <c r="E372" i="28"/>
  <c r="G371" i="28"/>
  <c r="E371" i="28"/>
  <c r="G370" i="28"/>
  <c r="F370" i="28"/>
  <c r="E370" i="28"/>
  <c r="G369" i="28"/>
  <c r="G368" i="28"/>
  <c r="G367" i="28"/>
  <c r="F367" i="28"/>
  <c r="E367" i="28"/>
  <c r="G366" i="28"/>
  <c r="F366" i="28"/>
  <c r="E366" i="28"/>
  <c r="G365" i="28"/>
  <c r="G364" i="28"/>
  <c r="F364" i="28"/>
  <c r="E364" i="28"/>
  <c r="G363" i="28"/>
  <c r="G362" i="28"/>
  <c r="G361" i="28"/>
  <c r="F361" i="28"/>
  <c r="E361" i="28"/>
  <c r="G360" i="28"/>
  <c r="F360" i="28"/>
  <c r="E360" i="28"/>
  <c r="G359" i="28"/>
  <c r="F359" i="28"/>
  <c r="G358" i="28"/>
  <c r="F358" i="28"/>
  <c r="G357" i="28"/>
  <c r="D356" i="28"/>
  <c r="F564" i="28" s="1"/>
  <c r="C356" i="28"/>
  <c r="E463" i="28" s="1"/>
  <c r="G350" i="28"/>
  <c r="F350" i="28"/>
  <c r="E350" i="28"/>
  <c r="G349" i="28"/>
  <c r="F349" i="28"/>
  <c r="E349" i="28"/>
  <c r="G348" i="28"/>
  <c r="F348" i="28"/>
  <c r="E348" i="28"/>
  <c r="G347" i="28"/>
  <c r="F347" i="28"/>
  <c r="E347" i="28"/>
  <c r="G346" i="28"/>
  <c r="F346" i="28"/>
  <c r="E346" i="28"/>
  <c r="G345" i="28"/>
  <c r="F345" i="28"/>
  <c r="E345" i="28"/>
  <c r="G344" i="28"/>
  <c r="F344" i="28"/>
  <c r="E344" i="28"/>
  <c r="G342" i="28"/>
  <c r="F342" i="28"/>
  <c r="E342" i="28"/>
  <c r="G341" i="28"/>
  <c r="F341" i="28"/>
  <c r="E341" i="28"/>
  <c r="G340" i="28"/>
  <c r="F340" i="28"/>
  <c r="E340" i="28"/>
  <c r="G339" i="28"/>
  <c r="F339" i="28"/>
  <c r="E339" i="28"/>
  <c r="G338" i="28"/>
  <c r="F338" i="28"/>
  <c r="E338" i="28"/>
  <c r="G337" i="28"/>
  <c r="F337" i="28"/>
  <c r="E337" i="28"/>
  <c r="G336" i="28"/>
  <c r="F336" i="28"/>
  <c r="E336" i="28"/>
  <c r="G335" i="28"/>
  <c r="F335" i="28"/>
  <c r="E335" i="28"/>
  <c r="G334" i="28"/>
  <c r="F334" i="28"/>
  <c r="E334" i="28"/>
  <c r="G333" i="28"/>
  <c r="F333" i="28"/>
  <c r="E333" i="28"/>
  <c r="G332" i="28"/>
  <c r="F332" i="28"/>
  <c r="E332" i="28"/>
  <c r="G331" i="28"/>
  <c r="F331" i="28"/>
  <c r="E331" i="28"/>
  <c r="G330" i="28"/>
  <c r="F330" i="28"/>
  <c r="E330" i="28"/>
  <c r="G329" i="28"/>
  <c r="F329" i="28"/>
  <c r="E329" i="28"/>
  <c r="G328" i="28"/>
  <c r="F328" i="28"/>
  <c r="E328" i="28"/>
  <c r="G327" i="28"/>
  <c r="F327" i="28"/>
  <c r="E327" i="28"/>
  <c r="G326" i="28"/>
  <c r="F326" i="28"/>
  <c r="E326" i="28"/>
  <c r="G325" i="28"/>
  <c r="G324" i="28"/>
  <c r="F324" i="28"/>
  <c r="E324" i="28"/>
  <c r="G323" i="28"/>
  <c r="F323" i="28"/>
  <c r="E323" i="28"/>
  <c r="G322" i="28"/>
  <c r="F322" i="28"/>
  <c r="E322" i="28"/>
  <c r="G321" i="28"/>
  <c r="F321" i="28"/>
  <c r="G320" i="28"/>
  <c r="F320" i="28"/>
  <c r="E320" i="28"/>
  <c r="G319" i="28"/>
  <c r="G318" i="28"/>
  <c r="F318" i="28"/>
  <c r="E318" i="28"/>
  <c r="G317" i="28"/>
  <c r="F317" i="28"/>
  <c r="E317" i="28"/>
  <c r="G316" i="28"/>
  <c r="F316" i="28"/>
  <c r="E316" i="28"/>
  <c r="G315" i="28"/>
  <c r="F315" i="28"/>
  <c r="E315" i="28"/>
  <c r="G314" i="28"/>
  <c r="F314" i="28"/>
  <c r="E314" i="28"/>
  <c r="G313" i="28"/>
  <c r="F313" i="28"/>
  <c r="E313" i="28"/>
  <c r="G312" i="28"/>
  <c r="F312" i="28"/>
  <c r="E312" i="28"/>
  <c r="G311" i="28"/>
  <c r="F311" i="28"/>
  <c r="E311" i="28"/>
  <c r="G310" i="28"/>
  <c r="F310" i="28"/>
  <c r="E310" i="28"/>
  <c r="G309" i="28"/>
  <c r="F309" i="28"/>
  <c r="E309" i="28"/>
  <c r="G308" i="28"/>
  <c r="F308" i="28"/>
  <c r="E308" i="28"/>
  <c r="G307" i="28"/>
  <c r="F307" i="28"/>
  <c r="E307" i="28"/>
  <c r="G306" i="28"/>
  <c r="E306" i="28"/>
  <c r="G305" i="28"/>
  <c r="F305" i="28"/>
  <c r="E305" i="28"/>
  <c r="G304" i="28"/>
  <c r="F304" i="28"/>
  <c r="E304" i="28"/>
  <c r="G303" i="28"/>
  <c r="F303" i="28"/>
  <c r="E303" i="28"/>
  <c r="G302" i="28"/>
  <c r="F302" i="28"/>
  <c r="E302" i="28"/>
  <c r="G301" i="28"/>
  <c r="F301" i="28"/>
  <c r="E301" i="28"/>
  <c r="G300" i="28"/>
  <c r="E300" i="28"/>
  <c r="G299" i="28"/>
  <c r="F299" i="28"/>
  <c r="E299" i="28"/>
  <c r="G298" i="28"/>
  <c r="E298" i="28"/>
  <c r="G297" i="28"/>
  <c r="F297" i="28"/>
  <c r="E297" i="28"/>
  <c r="G296" i="28"/>
  <c r="F296" i="28"/>
  <c r="E296" i="28"/>
  <c r="G295" i="28"/>
  <c r="F295" i="28"/>
  <c r="E295" i="28"/>
  <c r="G294" i="28"/>
  <c r="F294" i="28"/>
  <c r="E294" i="28"/>
  <c r="G293" i="28"/>
  <c r="F293" i="28"/>
  <c r="E293" i="28"/>
  <c r="G292" i="28"/>
  <c r="F292" i="28"/>
  <c r="E292" i="28"/>
  <c r="G291" i="28"/>
  <c r="F291" i="28"/>
  <c r="E291" i="28"/>
  <c r="G290" i="28"/>
  <c r="F290" i="28"/>
  <c r="E290" i="28"/>
  <c r="G289" i="28"/>
  <c r="F289" i="28"/>
  <c r="E289" i="28"/>
  <c r="G288" i="28"/>
  <c r="F288" i="28"/>
  <c r="E288" i="28"/>
  <c r="G287" i="28"/>
  <c r="F287" i="28"/>
  <c r="E287" i="28"/>
  <c r="G286" i="28"/>
  <c r="F286" i="28"/>
  <c r="E286" i="28"/>
  <c r="G285" i="28"/>
  <c r="F285" i="28"/>
  <c r="E285" i="28"/>
  <c r="G284" i="28"/>
  <c r="F284" i="28"/>
  <c r="E284" i="28"/>
  <c r="G283" i="28"/>
  <c r="E283" i="28"/>
  <c r="G282" i="28"/>
  <c r="E282" i="28"/>
  <c r="G281" i="28"/>
  <c r="F281" i="28"/>
  <c r="G280" i="28"/>
  <c r="F280" i="28"/>
  <c r="E280" i="28"/>
  <c r="G279" i="28"/>
  <c r="F279" i="28"/>
  <c r="E279" i="28"/>
  <c r="G278" i="28"/>
  <c r="F278" i="28"/>
  <c r="E278" i="28"/>
  <c r="G277" i="28"/>
  <c r="F277" i="28"/>
  <c r="E277" i="28"/>
  <c r="G276" i="28"/>
  <c r="F276" i="28"/>
  <c r="E276" i="28"/>
  <c r="G275" i="28"/>
  <c r="F275" i="28"/>
  <c r="E275" i="28"/>
  <c r="G274" i="28"/>
  <c r="F274" i="28"/>
  <c r="E274" i="28"/>
  <c r="G273" i="28"/>
  <c r="F273" i="28"/>
  <c r="E273" i="28"/>
  <c r="G272" i="28"/>
  <c r="F272" i="28"/>
  <c r="E272" i="28"/>
  <c r="G271" i="28"/>
  <c r="F271" i="28"/>
  <c r="E271" i="28"/>
  <c r="G270" i="28"/>
  <c r="F270" i="28"/>
  <c r="E270" i="28"/>
  <c r="G269" i="28"/>
  <c r="F269" i="28"/>
  <c r="E269" i="28"/>
  <c r="G268" i="28"/>
  <c r="F268" i="28"/>
  <c r="E268" i="28"/>
  <c r="G267" i="28"/>
  <c r="F267" i="28"/>
  <c r="E267" i="28"/>
  <c r="G266" i="28"/>
  <c r="F266" i="28"/>
  <c r="E266" i="28"/>
  <c r="G265" i="28"/>
  <c r="F265" i="28"/>
  <c r="E265" i="28"/>
  <c r="G264" i="28"/>
  <c r="F264" i="28"/>
  <c r="E264" i="28"/>
  <c r="G263" i="28"/>
  <c r="F263" i="28"/>
  <c r="E263" i="28"/>
  <c r="G262" i="28"/>
  <c r="F262" i="28"/>
  <c r="E262" i="28"/>
  <c r="G261" i="28"/>
  <c r="F261" i="28"/>
  <c r="E261" i="28"/>
  <c r="G260" i="28"/>
  <c r="F260" i="28"/>
  <c r="E260" i="28"/>
  <c r="G259" i="28"/>
  <c r="F259" i="28"/>
  <c r="E259" i="28"/>
  <c r="G258" i="28"/>
  <c r="F258" i="28"/>
  <c r="E258" i="28"/>
  <c r="G257" i="28"/>
  <c r="F257" i="28"/>
  <c r="E257" i="28"/>
  <c r="G256" i="28"/>
  <c r="F256" i="28"/>
  <c r="E256" i="28"/>
  <c r="G255" i="28"/>
  <c r="F255" i="28"/>
  <c r="E255" i="28"/>
  <c r="G254" i="28"/>
  <c r="F254" i="28"/>
  <c r="E254" i="28"/>
  <c r="G253" i="28"/>
  <c r="F253" i="28"/>
  <c r="E253" i="28"/>
  <c r="G252" i="28"/>
  <c r="F252" i="28"/>
  <c r="E252" i="28"/>
  <c r="G251" i="28"/>
  <c r="F251" i="28"/>
  <c r="E251" i="28"/>
  <c r="G250" i="28"/>
  <c r="F250" i="28"/>
  <c r="E250" i="28"/>
  <c r="G249" i="28"/>
  <c r="F249" i="28"/>
  <c r="E249" i="28"/>
  <c r="G248" i="28"/>
  <c r="F248" i="28"/>
  <c r="E248" i="28"/>
  <c r="G247" i="28"/>
  <c r="E247" i="28"/>
  <c r="G246" i="28"/>
  <c r="F246" i="28"/>
  <c r="E246" i="28"/>
  <c r="G245" i="28"/>
  <c r="F245" i="28"/>
  <c r="E245" i="28"/>
  <c r="G244" i="28"/>
  <c r="G242" i="28"/>
  <c r="F242" i="28"/>
  <c r="E242" i="28"/>
  <c r="G241" i="28"/>
  <c r="F241" i="28"/>
  <c r="E241" i="28"/>
  <c r="G240" i="28"/>
  <c r="F240" i="28"/>
  <c r="E240" i="28"/>
  <c r="G239" i="28"/>
  <c r="F239" i="28"/>
  <c r="E239" i="28"/>
  <c r="G238" i="28"/>
  <c r="F238" i="28"/>
  <c r="E238" i="28"/>
  <c r="G237" i="28"/>
  <c r="E237" i="28"/>
  <c r="G236" i="28"/>
  <c r="F236" i="28"/>
  <c r="E236" i="28"/>
  <c r="G235" i="28"/>
  <c r="F235" i="28"/>
  <c r="E235" i="28"/>
  <c r="G234" i="28"/>
  <c r="E234" i="28"/>
  <c r="G233" i="28"/>
  <c r="G232" i="28"/>
  <c r="F232" i="28"/>
  <c r="E232" i="28"/>
  <c r="G231" i="28"/>
  <c r="E231" i="28"/>
  <c r="G230" i="28"/>
  <c r="F230" i="28"/>
  <c r="E230" i="28"/>
  <c r="G229" i="28"/>
  <c r="F229" i="28"/>
  <c r="E229" i="28"/>
  <c r="G228" i="28"/>
  <c r="F228" i="28"/>
  <c r="E228" i="28"/>
  <c r="G227" i="28"/>
  <c r="F227" i="28"/>
  <c r="E227" i="28"/>
  <c r="G226" i="28"/>
  <c r="F226" i="28"/>
  <c r="E226" i="28"/>
  <c r="G225" i="28"/>
  <c r="E225" i="28"/>
  <c r="G224" i="28"/>
  <c r="F224" i="28"/>
  <c r="G223" i="28"/>
  <c r="F223" i="28"/>
  <c r="E223" i="28"/>
  <c r="G222" i="28"/>
  <c r="F222" i="28"/>
  <c r="E222" i="28"/>
  <c r="G221" i="28"/>
  <c r="F221" i="28"/>
  <c r="E221" i="28"/>
  <c r="G220" i="28"/>
  <c r="G219" i="28"/>
  <c r="G218" i="28"/>
  <c r="F218" i="28"/>
  <c r="E218" i="28"/>
  <c r="G217" i="28"/>
  <c r="F217" i="28"/>
  <c r="E217" i="28"/>
  <c r="G216" i="28"/>
  <c r="F216" i="28"/>
  <c r="G215" i="28"/>
  <c r="F215" i="28"/>
  <c r="E215" i="28"/>
  <c r="G214" i="28"/>
  <c r="E214" i="28"/>
  <c r="G213" i="28"/>
  <c r="F213" i="28"/>
  <c r="E213" i="28"/>
  <c r="G212" i="28"/>
  <c r="F212" i="28"/>
  <c r="E212" i="28"/>
  <c r="G211" i="28"/>
  <c r="G210" i="28"/>
  <c r="F210" i="28"/>
  <c r="G209" i="28"/>
  <c r="F209" i="28"/>
  <c r="E209" i="28"/>
  <c r="G208" i="28"/>
  <c r="F208" i="28"/>
  <c r="E208" i="28"/>
  <c r="G207" i="28"/>
  <c r="F207" i="28"/>
  <c r="G205" i="28"/>
  <c r="F205" i="28"/>
  <c r="E205" i="28"/>
  <c r="G204" i="28"/>
  <c r="F204" i="28"/>
  <c r="E204" i="28"/>
  <c r="G203" i="28"/>
  <c r="F203" i="28"/>
  <c r="E203" i="28"/>
  <c r="G202" i="28"/>
  <c r="F202" i="28"/>
  <c r="G201" i="28"/>
  <c r="F201" i="28"/>
  <c r="E201" i="28"/>
  <c r="G200" i="28"/>
  <c r="F200" i="28"/>
  <c r="E200" i="28"/>
  <c r="G199" i="28"/>
  <c r="F199" i="28"/>
  <c r="E199" i="28"/>
  <c r="G198" i="28"/>
  <c r="F198" i="28"/>
  <c r="E198" i="28"/>
  <c r="G197" i="28"/>
  <c r="F197" i="28"/>
  <c r="E197" i="28"/>
  <c r="G196" i="28"/>
  <c r="F196" i="28"/>
  <c r="E196" i="28"/>
  <c r="G195" i="28"/>
  <c r="F195" i="28"/>
  <c r="E195" i="28"/>
  <c r="G194" i="28"/>
  <c r="F194" i="28"/>
  <c r="E194" i="28"/>
  <c r="G193" i="28"/>
  <c r="E193" i="28"/>
  <c r="G192" i="28"/>
  <c r="E192" i="28"/>
  <c r="G191" i="28"/>
  <c r="E191" i="28"/>
  <c r="G190" i="28"/>
  <c r="F190" i="28"/>
  <c r="E190" i="28"/>
  <c r="G189" i="28"/>
  <c r="F189" i="28"/>
  <c r="E189" i="28"/>
  <c r="G188" i="28"/>
  <c r="F188" i="28"/>
  <c r="E188" i="28"/>
  <c r="G187" i="28"/>
  <c r="F187" i="28"/>
  <c r="E187" i="28"/>
  <c r="G186" i="28"/>
  <c r="E186" i="28"/>
  <c r="G185" i="28"/>
  <c r="F185" i="28"/>
  <c r="E185" i="28"/>
  <c r="G184" i="28"/>
  <c r="E184" i="28"/>
  <c r="G182" i="28"/>
  <c r="F182" i="28"/>
  <c r="E182" i="28"/>
  <c r="G181" i="28"/>
  <c r="F181" i="28"/>
  <c r="E181" i="28"/>
  <c r="G180" i="28"/>
  <c r="F180" i="28"/>
  <c r="E180" i="28"/>
  <c r="G179" i="28"/>
  <c r="F179" i="28"/>
  <c r="E179" i="28"/>
  <c r="G178" i="28"/>
  <c r="D177" i="28"/>
  <c r="F325" i="28" s="1"/>
  <c r="C177" i="28"/>
  <c r="C11" i="28" s="1"/>
  <c r="G171" i="28"/>
  <c r="F171" i="28"/>
  <c r="E171" i="28"/>
  <c r="G170" i="28"/>
  <c r="H170" i="28" s="1"/>
  <c r="F170" i="28"/>
  <c r="E170" i="28"/>
  <c r="G169" i="28"/>
  <c r="F169" i="28"/>
  <c r="E169" i="28"/>
  <c r="G168" i="28"/>
  <c r="F168" i="28"/>
  <c r="E168" i="28"/>
  <c r="G167" i="28"/>
  <c r="F167" i="28"/>
  <c r="E167" i="28"/>
  <c r="G166" i="28"/>
  <c r="H166" i="28" s="1"/>
  <c r="E166" i="28"/>
  <c r="G165" i="28"/>
  <c r="F165" i="28"/>
  <c r="E165" i="28"/>
  <c r="G164" i="28"/>
  <c r="F164" i="28"/>
  <c r="E164" i="28"/>
  <c r="G163" i="28"/>
  <c r="F163" i="28"/>
  <c r="E163" i="28"/>
  <c r="G162" i="28"/>
  <c r="F162" i="28"/>
  <c r="G161" i="28"/>
  <c r="F161" i="28"/>
  <c r="E161" i="28"/>
  <c r="G160" i="28"/>
  <c r="F160" i="28"/>
  <c r="E160" i="28"/>
  <c r="G159" i="28"/>
  <c r="F159" i="28"/>
  <c r="E159" i="28"/>
  <c r="G158" i="28"/>
  <c r="F158" i="28"/>
  <c r="E158" i="28"/>
  <c r="G157" i="28"/>
  <c r="F157" i="28"/>
  <c r="E157" i="28"/>
  <c r="G156" i="28"/>
  <c r="F156" i="28"/>
  <c r="E156" i="28"/>
  <c r="G155" i="28"/>
  <c r="F155" i="28"/>
  <c r="E155" i="28"/>
  <c r="G154" i="28"/>
  <c r="F154" i="28"/>
  <c r="E154" i="28"/>
  <c r="G153" i="28"/>
  <c r="F153" i="28"/>
  <c r="E153" i="28"/>
  <c r="G152" i="28"/>
  <c r="E152" i="28"/>
  <c r="G151" i="28"/>
  <c r="F151" i="28"/>
  <c r="E151" i="28"/>
  <c r="G150" i="28"/>
  <c r="F150" i="28"/>
  <c r="E150" i="28"/>
  <c r="G149" i="28"/>
  <c r="F149" i="28"/>
  <c r="E149" i="28"/>
  <c r="G148" i="28"/>
  <c r="F148" i="28"/>
  <c r="E148" i="28"/>
  <c r="G147" i="28"/>
  <c r="F147" i="28"/>
  <c r="E147" i="28"/>
  <c r="G146" i="28"/>
  <c r="F146" i="28"/>
  <c r="E146" i="28"/>
  <c r="G145" i="28"/>
  <c r="F145" i="28"/>
  <c r="E145" i="28"/>
  <c r="G144" i="28"/>
  <c r="F144" i="28"/>
  <c r="E144" i="28"/>
  <c r="G143" i="28"/>
  <c r="F143" i="28"/>
  <c r="E143" i="28"/>
  <c r="G142" i="28"/>
  <c r="F142" i="28"/>
  <c r="E142" i="28"/>
  <c r="G141" i="28"/>
  <c r="G140" i="28"/>
  <c r="H140" i="28" s="1"/>
  <c r="F140" i="28"/>
  <c r="E140" i="28"/>
  <c r="G139" i="28"/>
  <c r="E139" i="28"/>
  <c r="G138" i="28"/>
  <c r="F138" i="28"/>
  <c r="E138" i="28"/>
  <c r="G137" i="28"/>
  <c r="F137" i="28"/>
  <c r="E137" i="28"/>
  <c r="G136" i="28"/>
  <c r="F136" i="28"/>
  <c r="G135" i="28"/>
  <c r="G134" i="28"/>
  <c r="F134" i="28"/>
  <c r="E134" i="28"/>
  <c r="G133" i="28"/>
  <c r="F133" i="28"/>
  <c r="E133" i="28"/>
  <c r="G132" i="28"/>
  <c r="G131" i="28"/>
  <c r="F131" i="28"/>
  <c r="E131" i="28"/>
  <c r="G130" i="28"/>
  <c r="G128" i="28"/>
  <c r="G127" i="28"/>
  <c r="E127" i="28"/>
  <c r="G126" i="28"/>
  <c r="E126" i="28"/>
  <c r="G125" i="28"/>
  <c r="F125" i="28"/>
  <c r="E125" i="28"/>
  <c r="G124" i="28"/>
  <c r="E124" i="28"/>
  <c r="G123" i="28"/>
  <c r="G122" i="28"/>
  <c r="F122" i="28"/>
  <c r="E122" i="28"/>
  <c r="G121" i="28"/>
  <c r="H121" i="28" s="1"/>
  <c r="F121" i="28"/>
  <c r="E121" i="28"/>
  <c r="G120" i="28"/>
  <c r="G119" i="28"/>
  <c r="E119" i="28"/>
  <c r="G118" i="28"/>
  <c r="G117" i="28"/>
  <c r="G116" i="28"/>
  <c r="F116" i="28"/>
  <c r="E116" i="28"/>
  <c r="G115" i="28"/>
  <c r="F115" i="28"/>
  <c r="E115" i="28"/>
  <c r="G114" i="28"/>
  <c r="F114" i="28"/>
  <c r="G113" i="28"/>
  <c r="F113" i="28"/>
  <c r="E113" i="28"/>
  <c r="G112" i="28"/>
  <c r="F112" i="28"/>
  <c r="E112" i="28"/>
  <c r="G111" i="28"/>
  <c r="F111" i="28"/>
  <c r="G110" i="28"/>
  <c r="F110" i="28"/>
  <c r="E110" i="28"/>
  <c r="G109" i="28"/>
  <c r="G108" i="28"/>
  <c r="F108" i="28"/>
  <c r="E108" i="28"/>
  <c r="G107" i="28"/>
  <c r="G106" i="28"/>
  <c r="E106" i="28"/>
  <c r="G105" i="28"/>
  <c r="F105" i="28"/>
  <c r="E105" i="28"/>
  <c r="G104" i="28"/>
  <c r="F104" i="28"/>
  <c r="E104" i="28"/>
  <c r="G103" i="28"/>
  <c r="F103" i="28"/>
  <c r="E103" i="28"/>
  <c r="G102" i="28"/>
  <c r="G101" i="28"/>
  <c r="H101" i="28" s="1"/>
  <c r="F101" i="28"/>
  <c r="E101" i="28"/>
  <c r="G100" i="28"/>
  <c r="F100" i="28"/>
  <c r="E100" i="28"/>
  <c r="G99" i="28"/>
  <c r="F99" i="28"/>
  <c r="E99" i="28"/>
  <c r="G98" i="28"/>
  <c r="G97" i="28"/>
  <c r="G96" i="28"/>
  <c r="G95" i="28"/>
  <c r="G94" i="28"/>
  <c r="G92" i="28"/>
  <c r="F92" i="28"/>
  <c r="E92" i="28"/>
  <c r="G91" i="28"/>
  <c r="F91" i="28"/>
  <c r="E91" i="28"/>
  <c r="G90" i="28"/>
  <c r="F90" i="28"/>
  <c r="E90" i="28"/>
  <c r="G89" i="28"/>
  <c r="G88" i="28"/>
  <c r="F88" i="28"/>
  <c r="E88" i="28"/>
  <c r="G87" i="28"/>
  <c r="F87" i="28"/>
  <c r="E87" i="28"/>
  <c r="G86" i="28"/>
  <c r="F86" i="28"/>
  <c r="E86" i="28"/>
  <c r="G85" i="28"/>
  <c r="F85" i="28"/>
  <c r="E85" i="28"/>
  <c r="G83" i="28"/>
  <c r="F83" i="28"/>
  <c r="E83" i="28"/>
  <c r="G82" i="28"/>
  <c r="E82" i="28"/>
  <c r="G81" i="28"/>
  <c r="E81" i="28"/>
  <c r="G80" i="28"/>
  <c r="G79" i="28"/>
  <c r="G78" i="28"/>
  <c r="F78" i="28"/>
  <c r="G77" i="28"/>
  <c r="D76" i="28"/>
  <c r="C76" i="28"/>
  <c r="E107" i="28" s="1"/>
  <c r="G70" i="28"/>
  <c r="F70" i="28"/>
  <c r="E70" i="28"/>
  <c r="G69" i="28"/>
  <c r="F69" i="28"/>
  <c r="E69" i="28"/>
  <c r="G68" i="28"/>
  <c r="G67" i="28"/>
  <c r="F67" i="28"/>
  <c r="E67" i="28"/>
  <c r="G65" i="28"/>
  <c r="F65" i="28"/>
  <c r="E65" i="28"/>
  <c r="G64" i="28"/>
  <c r="F64" i="28"/>
  <c r="G63" i="28"/>
  <c r="F63" i="28"/>
  <c r="E63" i="28"/>
  <c r="G62" i="28"/>
  <c r="G61" i="28"/>
  <c r="E61" i="28"/>
  <c r="G60" i="28"/>
  <c r="F60" i="28"/>
  <c r="E60" i="28"/>
  <c r="G59" i="28"/>
  <c r="F59" i="28"/>
  <c r="E59" i="28"/>
  <c r="G58" i="28"/>
  <c r="F58" i="28"/>
  <c r="E58" i="28"/>
  <c r="G57" i="28"/>
  <c r="F57" i="28"/>
  <c r="E57" i="28"/>
  <c r="G56" i="28"/>
  <c r="F56" i="28"/>
  <c r="E56" i="28"/>
  <c r="G55" i="28"/>
  <c r="F55" i="28"/>
  <c r="E55" i="28"/>
  <c r="G54" i="28"/>
  <c r="G53" i="28"/>
  <c r="E53" i="28"/>
  <c r="G52" i="28"/>
  <c r="F52" i="28"/>
  <c r="E52" i="28"/>
  <c r="G51" i="28"/>
  <c r="F51" i="28"/>
  <c r="E51" i="28"/>
  <c r="G50" i="28"/>
  <c r="G49" i="28"/>
  <c r="F49" i="28"/>
  <c r="E49" i="28"/>
  <c r="G48" i="28"/>
  <c r="F48" i="28"/>
  <c r="E48" i="28"/>
  <c r="G47" i="28"/>
  <c r="F47" i="28"/>
  <c r="E47" i="28"/>
  <c r="G46" i="28"/>
  <c r="F46" i="28"/>
  <c r="E46" i="28"/>
  <c r="G45" i="28"/>
  <c r="F45" i="28"/>
  <c r="E45" i="28"/>
  <c r="G44" i="28"/>
  <c r="F44" i="28"/>
  <c r="E44" i="28"/>
  <c r="G43" i="28"/>
  <c r="F43" i="28"/>
  <c r="E43" i="28"/>
  <c r="G42" i="28"/>
  <c r="F42" i="28"/>
  <c r="E42" i="28"/>
  <c r="G41" i="28"/>
  <c r="F41" i="28"/>
  <c r="E41" i="28"/>
  <c r="G40" i="28"/>
  <c r="F40" i="28"/>
  <c r="E40" i="28"/>
  <c r="G39" i="28"/>
  <c r="E39" i="28"/>
  <c r="G38" i="28"/>
  <c r="F38" i="28"/>
  <c r="E38" i="28"/>
  <c r="G37" i="28"/>
  <c r="E37" i="28"/>
  <c r="G36" i="28"/>
  <c r="F36" i="28"/>
  <c r="E36" i="28"/>
  <c r="G35" i="28"/>
  <c r="F35" i="28"/>
  <c r="E35" i="28"/>
  <c r="G34" i="28"/>
  <c r="F34" i="28"/>
  <c r="E34" i="28"/>
  <c r="G33" i="28"/>
  <c r="F33" i="28"/>
  <c r="E33" i="28"/>
  <c r="G32" i="28"/>
  <c r="F32" i="28"/>
  <c r="G31" i="28"/>
  <c r="F31" i="28"/>
  <c r="E31" i="28"/>
  <c r="G30" i="28"/>
  <c r="G29" i="28"/>
  <c r="E29" i="28"/>
  <c r="G28" i="28"/>
  <c r="G27" i="28"/>
  <c r="E27" i="28"/>
  <c r="G26" i="28"/>
  <c r="F26" i="28"/>
  <c r="E26" i="28"/>
  <c r="G25" i="28"/>
  <c r="F25" i="28"/>
  <c r="E25" i="28"/>
  <c r="G24" i="28"/>
  <c r="E24" i="28"/>
  <c r="G23" i="28"/>
  <c r="F23" i="28"/>
  <c r="E23" i="28"/>
  <c r="G22" i="28"/>
  <c r="F22" i="28"/>
  <c r="E22" i="28"/>
  <c r="G21" i="28"/>
  <c r="F21" i="28"/>
  <c r="E21" i="28"/>
  <c r="G20" i="28"/>
  <c r="F20" i="28"/>
  <c r="E20" i="28"/>
  <c r="D19" i="28"/>
  <c r="F19" i="28" s="1"/>
  <c r="C19" i="28"/>
  <c r="E19" i="28" s="1"/>
  <c r="G618" i="27"/>
  <c r="G617" i="27"/>
  <c r="E617" i="27"/>
  <c r="G616" i="27"/>
  <c r="E616" i="27"/>
  <c r="G615" i="27"/>
  <c r="F615" i="27"/>
  <c r="E615" i="27"/>
  <c r="G614" i="27"/>
  <c r="G613" i="27"/>
  <c r="E613" i="27"/>
  <c r="G612" i="27"/>
  <c r="G611" i="27"/>
  <c r="G610" i="27"/>
  <c r="G609" i="27"/>
  <c r="G608" i="27"/>
  <c r="G607" i="27"/>
  <c r="E607" i="27"/>
  <c r="G606" i="27"/>
  <c r="G605" i="27"/>
  <c r="F605" i="27"/>
  <c r="E605" i="27"/>
  <c r="G604" i="27"/>
  <c r="F604" i="27"/>
  <c r="E604" i="27"/>
  <c r="G603" i="27"/>
  <c r="F603" i="27"/>
  <c r="E603" i="27"/>
  <c r="G602" i="27"/>
  <c r="G601" i="27"/>
  <c r="G600" i="27"/>
  <c r="G599" i="27"/>
  <c r="F599" i="27"/>
  <c r="E599" i="27"/>
  <c r="G598" i="27"/>
  <c r="G597" i="27"/>
  <c r="F597" i="27"/>
  <c r="E597" i="27"/>
  <c r="G596" i="27"/>
  <c r="G595" i="27"/>
  <c r="G594" i="27"/>
  <c r="G593" i="27"/>
  <c r="G592" i="27"/>
  <c r="E592" i="27"/>
  <c r="D591" i="27"/>
  <c r="F592" i="27" s="1"/>
  <c r="C591" i="27"/>
  <c r="G585" i="27"/>
  <c r="F585" i="27"/>
  <c r="E585" i="27"/>
  <c r="G584" i="27"/>
  <c r="F584" i="27"/>
  <c r="E584" i="27"/>
  <c r="G583" i="27"/>
  <c r="F583" i="27"/>
  <c r="G582" i="27"/>
  <c r="F582" i="27"/>
  <c r="E582" i="27"/>
  <c r="G581" i="27"/>
  <c r="F581" i="27"/>
  <c r="G580" i="27"/>
  <c r="F580" i="27"/>
  <c r="G579" i="27"/>
  <c r="E579" i="27"/>
  <c r="G578" i="27"/>
  <c r="G577" i="27"/>
  <c r="F577" i="27"/>
  <c r="E577" i="27"/>
  <c r="G576" i="27"/>
  <c r="F576" i="27"/>
  <c r="E576" i="27"/>
  <c r="G575" i="27"/>
  <c r="F575" i="27"/>
  <c r="E575" i="27"/>
  <c r="G574" i="27"/>
  <c r="F574" i="27"/>
  <c r="E574" i="27"/>
  <c r="G573" i="27"/>
  <c r="F573" i="27"/>
  <c r="E573" i="27"/>
  <c r="G572" i="27"/>
  <c r="F572" i="27"/>
  <c r="G571" i="27"/>
  <c r="G570" i="27"/>
  <c r="E570" i="27"/>
  <c r="G569" i="27"/>
  <c r="G568" i="27"/>
  <c r="F568" i="27"/>
  <c r="E568" i="27"/>
  <c r="G567" i="27"/>
  <c r="F567" i="27"/>
  <c r="E567" i="27"/>
  <c r="G566" i="27"/>
  <c r="F566" i="27"/>
  <c r="E566" i="27"/>
  <c r="G565" i="27"/>
  <c r="F565" i="27"/>
  <c r="E565" i="27"/>
  <c r="G564" i="27"/>
  <c r="G563" i="27"/>
  <c r="F563" i="27"/>
  <c r="E563" i="27"/>
  <c r="G562" i="27"/>
  <c r="F562" i="27"/>
  <c r="E562" i="27"/>
  <c r="G561" i="27"/>
  <c r="G560" i="27"/>
  <c r="F560" i="27"/>
  <c r="E560" i="27"/>
  <c r="G559" i="27"/>
  <c r="F559" i="27"/>
  <c r="E559" i="27"/>
  <c r="G558" i="27"/>
  <c r="E558" i="27"/>
  <c r="G557" i="27"/>
  <c r="F557" i="27"/>
  <c r="E557" i="27"/>
  <c r="G556" i="27"/>
  <c r="F556" i="27"/>
  <c r="E556" i="27"/>
  <c r="G555" i="27"/>
  <c r="F555" i="27"/>
  <c r="E555" i="27"/>
  <c r="G554" i="27"/>
  <c r="F554" i="27"/>
  <c r="E554" i="27"/>
  <c r="G553" i="27"/>
  <c r="F553" i="27"/>
  <c r="E553" i="27"/>
  <c r="G552" i="27"/>
  <c r="G551" i="27"/>
  <c r="F551" i="27"/>
  <c r="G550" i="27"/>
  <c r="F550" i="27"/>
  <c r="E550" i="27"/>
  <c r="G549" i="27"/>
  <c r="G548" i="27"/>
  <c r="G547" i="27"/>
  <c r="F547" i="27"/>
  <c r="E547" i="27"/>
  <c r="G546" i="27"/>
  <c r="E546" i="27"/>
  <c r="G545" i="27"/>
  <c r="G544" i="27"/>
  <c r="F544" i="27"/>
  <c r="G543" i="27"/>
  <c r="F543" i="27"/>
  <c r="E543" i="27"/>
  <c r="G542" i="27"/>
  <c r="G541" i="27"/>
  <c r="F541" i="27"/>
  <c r="E541" i="27"/>
  <c r="G540" i="27"/>
  <c r="F540" i="27"/>
  <c r="E540" i="27"/>
  <c r="G539" i="27"/>
  <c r="E539" i="27"/>
  <c r="G538" i="27"/>
  <c r="E538" i="27"/>
  <c r="G537" i="27"/>
  <c r="F537" i="27"/>
  <c r="E537" i="27"/>
  <c r="G536" i="27"/>
  <c r="F536" i="27"/>
  <c r="E536" i="27"/>
  <c r="G535" i="27"/>
  <c r="F535" i="27"/>
  <c r="E535" i="27"/>
  <c r="G534" i="27"/>
  <c r="F534" i="27"/>
  <c r="E534" i="27"/>
  <c r="G533" i="27"/>
  <c r="E533" i="27"/>
  <c r="G532" i="27"/>
  <c r="F532" i="27"/>
  <c r="E532" i="27"/>
  <c r="G531" i="27"/>
  <c r="F531" i="27"/>
  <c r="G530" i="27"/>
  <c r="G529" i="27"/>
  <c r="F529" i="27"/>
  <c r="E529" i="27"/>
  <c r="G528" i="27"/>
  <c r="F528" i="27"/>
  <c r="E528" i="27"/>
  <c r="G527" i="27"/>
  <c r="E527" i="27"/>
  <c r="G526" i="27"/>
  <c r="F526" i="27"/>
  <c r="E526" i="27"/>
  <c r="G525" i="27"/>
  <c r="G524" i="27"/>
  <c r="F524" i="27"/>
  <c r="E524" i="27"/>
  <c r="G523" i="27"/>
  <c r="F523" i="27"/>
  <c r="E523" i="27"/>
  <c r="G522" i="27"/>
  <c r="F522" i="27"/>
  <c r="E522" i="27"/>
  <c r="G521" i="27"/>
  <c r="G520" i="27"/>
  <c r="G519" i="27"/>
  <c r="F519" i="27"/>
  <c r="E519" i="27"/>
  <c r="G518" i="27"/>
  <c r="F518" i="27"/>
  <c r="E518" i="27"/>
  <c r="G517" i="27"/>
  <c r="F517" i="27"/>
  <c r="E517" i="27"/>
  <c r="G516" i="27"/>
  <c r="F516" i="27"/>
  <c r="E516" i="27"/>
  <c r="G515" i="27"/>
  <c r="F515" i="27"/>
  <c r="E515" i="27"/>
  <c r="G514" i="27"/>
  <c r="E514" i="27"/>
  <c r="G513" i="27"/>
  <c r="E513" i="27"/>
  <c r="G512" i="27"/>
  <c r="F512" i="27"/>
  <c r="E512" i="27"/>
  <c r="G511" i="27"/>
  <c r="F511" i="27"/>
  <c r="E511" i="27"/>
  <c r="G510" i="27"/>
  <c r="E510" i="27"/>
  <c r="G509" i="27"/>
  <c r="F509" i="27"/>
  <c r="E509" i="27"/>
  <c r="G508" i="27"/>
  <c r="G507" i="27"/>
  <c r="F507" i="27"/>
  <c r="E507" i="27"/>
  <c r="G506" i="27"/>
  <c r="F506" i="27"/>
  <c r="E506" i="27"/>
  <c r="G505" i="27"/>
  <c r="F505" i="27"/>
  <c r="E505" i="27"/>
  <c r="G504" i="27"/>
  <c r="F504" i="27"/>
  <c r="G503" i="27"/>
  <c r="F503" i="27"/>
  <c r="E503" i="27"/>
  <c r="G502" i="27"/>
  <c r="F502" i="27"/>
  <c r="E502" i="27"/>
  <c r="G501" i="27"/>
  <c r="F501" i="27"/>
  <c r="G500" i="27"/>
  <c r="G499" i="27"/>
  <c r="G498" i="27"/>
  <c r="F498" i="27"/>
  <c r="E498" i="27"/>
  <c r="G497" i="27"/>
  <c r="G496" i="27"/>
  <c r="G495" i="27"/>
  <c r="E495" i="27"/>
  <c r="G494" i="27"/>
  <c r="G493" i="27"/>
  <c r="G492" i="27"/>
  <c r="F492" i="27"/>
  <c r="E492" i="27"/>
  <c r="G491" i="27"/>
  <c r="G490" i="27"/>
  <c r="G489" i="27"/>
  <c r="G488" i="27"/>
  <c r="F488" i="27"/>
  <c r="E488" i="27"/>
  <c r="G487" i="27"/>
  <c r="F487" i="27"/>
  <c r="E487" i="27"/>
  <c r="G486" i="27"/>
  <c r="E486" i="27"/>
  <c r="G485" i="27"/>
  <c r="F485" i="27"/>
  <c r="E485" i="27"/>
  <c r="G484" i="27"/>
  <c r="F484" i="27"/>
  <c r="E484" i="27"/>
  <c r="G483" i="27"/>
  <c r="F483" i="27"/>
  <c r="E483" i="27"/>
  <c r="G482" i="27"/>
  <c r="F482" i="27"/>
  <c r="E482" i="27"/>
  <c r="G481" i="27"/>
  <c r="G480" i="27"/>
  <c r="F480" i="27"/>
  <c r="G479" i="27"/>
  <c r="G478" i="27"/>
  <c r="F478" i="27"/>
  <c r="E478" i="27"/>
  <c r="G477" i="27"/>
  <c r="F477" i="27"/>
  <c r="E477" i="27"/>
  <c r="G476" i="27"/>
  <c r="G475" i="27"/>
  <c r="G474" i="27"/>
  <c r="G473" i="27"/>
  <c r="G472" i="27"/>
  <c r="F472" i="27"/>
  <c r="E472" i="27"/>
  <c r="G471" i="27"/>
  <c r="F471" i="27"/>
  <c r="G470" i="27"/>
  <c r="F470" i="27"/>
  <c r="E470" i="27"/>
  <c r="G469" i="27"/>
  <c r="G468" i="27"/>
  <c r="G467" i="27"/>
  <c r="F467" i="27"/>
  <c r="E467" i="27"/>
  <c r="G466" i="27"/>
  <c r="G465" i="27"/>
  <c r="G464" i="27"/>
  <c r="F464" i="27"/>
  <c r="E464" i="27"/>
  <c r="G463" i="27"/>
  <c r="G462" i="27"/>
  <c r="F462" i="27"/>
  <c r="E462" i="27"/>
  <c r="G461" i="27"/>
  <c r="F461" i="27"/>
  <c r="E461" i="27"/>
  <c r="G460" i="27"/>
  <c r="F460" i="27"/>
  <c r="E460" i="27"/>
  <c r="G459" i="27"/>
  <c r="F459" i="27"/>
  <c r="E459" i="27"/>
  <c r="G458" i="27"/>
  <c r="F458" i="27"/>
  <c r="E458" i="27"/>
  <c r="G457" i="27"/>
  <c r="F457" i="27"/>
  <c r="E457" i="27"/>
  <c r="G456" i="27"/>
  <c r="F456" i="27"/>
  <c r="E456" i="27"/>
  <c r="G455" i="27"/>
  <c r="F455" i="27"/>
  <c r="E455" i="27"/>
  <c r="G454" i="27"/>
  <c r="F454" i="27"/>
  <c r="E454" i="27"/>
  <c r="G453" i="27"/>
  <c r="G452" i="27"/>
  <c r="F452" i="27"/>
  <c r="E452" i="27"/>
  <c r="G451" i="27"/>
  <c r="F451" i="27"/>
  <c r="E451" i="27"/>
  <c r="G450" i="27"/>
  <c r="F450" i="27"/>
  <c r="E450" i="27"/>
  <c r="G449" i="27"/>
  <c r="F449" i="27"/>
  <c r="E449" i="27"/>
  <c r="G448" i="27"/>
  <c r="F448" i="27"/>
  <c r="E448" i="27"/>
  <c r="G447" i="27"/>
  <c r="F447" i="27"/>
  <c r="E447" i="27"/>
  <c r="G446" i="27"/>
  <c r="F446" i="27"/>
  <c r="E446" i="27"/>
  <c r="G445" i="27"/>
  <c r="F445" i="27"/>
  <c r="E445" i="27"/>
  <c r="G444" i="27"/>
  <c r="F444" i="27"/>
  <c r="E444" i="27"/>
  <c r="G443" i="27"/>
  <c r="F443" i="27"/>
  <c r="E443" i="27"/>
  <c r="G442" i="27"/>
  <c r="F442" i="27"/>
  <c r="E442" i="27"/>
  <c r="G441" i="27"/>
  <c r="F441" i="27"/>
  <c r="E441" i="27"/>
  <c r="G438" i="27"/>
  <c r="F438" i="27"/>
  <c r="E438" i="27"/>
  <c r="G437" i="27"/>
  <c r="E437" i="27"/>
  <c r="G436" i="27"/>
  <c r="E436" i="27"/>
  <c r="G435" i="27"/>
  <c r="F435" i="27"/>
  <c r="E435" i="27"/>
  <c r="G434" i="27"/>
  <c r="F434" i="27"/>
  <c r="E434" i="27"/>
  <c r="G433" i="27"/>
  <c r="F433" i="27"/>
  <c r="E433" i="27"/>
  <c r="G432" i="27"/>
  <c r="E432" i="27"/>
  <c r="G431" i="27"/>
  <c r="F431" i="27"/>
  <c r="G430" i="27"/>
  <c r="F430" i="27"/>
  <c r="E430" i="27"/>
  <c r="G429" i="27"/>
  <c r="F429" i="27"/>
  <c r="E429" i="27"/>
  <c r="G428" i="27"/>
  <c r="G427" i="27"/>
  <c r="F427" i="27"/>
  <c r="E427" i="27"/>
  <c r="G426" i="27"/>
  <c r="F426" i="27"/>
  <c r="E426" i="27"/>
  <c r="G425" i="27"/>
  <c r="F425" i="27"/>
  <c r="E425" i="27"/>
  <c r="G424" i="27"/>
  <c r="F424" i="27"/>
  <c r="E424" i="27"/>
  <c r="G423" i="27"/>
  <c r="F423" i="27"/>
  <c r="E423" i="27"/>
  <c r="G422" i="27"/>
  <c r="F422" i="27"/>
  <c r="E422" i="27"/>
  <c r="G421" i="27"/>
  <c r="G420" i="27"/>
  <c r="G419" i="27"/>
  <c r="F419" i="27"/>
  <c r="E419" i="27"/>
  <c r="G418" i="27"/>
  <c r="G417" i="27"/>
  <c r="G416" i="27"/>
  <c r="G415" i="27"/>
  <c r="F415" i="27"/>
  <c r="E415" i="27"/>
  <c r="G414" i="27"/>
  <c r="F414" i="27"/>
  <c r="E414" i="27"/>
  <c r="G413" i="27"/>
  <c r="E413" i="27"/>
  <c r="G412" i="27"/>
  <c r="E412" i="27"/>
  <c r="G411" i="27"/>
  <c r="G410" i="27"/>
  <c r="F410" i="27"/>
  <c r="E410" i="27"/>
  <c r="G409" i="27"/>
  <c r="E409" i="27"/>
  <c r="G408" i="27"/>
  <c r="F408" i="27"/>
  <c r="E408" i="27"/>
  <c r="G407" i="27"/>
  <c r="G406" i="27"/>
  <c r="G405" i="27"/>
  <c r="G403" i="27"/>
  <c r="F403" i="27"/>
  <c r="E403" i="27"/>
  <c r="G402" i="27"/>
  <c r="G401" i="27"/>
  <c r="E401" i="27"/>
  <c r="G400" i="27"/>
  <c r="F400" i="27"/>
  <c r="E400" i="27"/>
  <c r="G399" i="27"/>
  <c r="F399" i="27"/>
  <c r="E399" i="27"/>
  <c r="G398" i="27"/>
  <c r="G397" i="27"/>
  <c r="F397" i="27"/>
  <c r="E397" i="27"/>
  <c r="G396" i="27"/>
  <c r="F396" i="27"/>
  <c r="E396" i="27"/>
  <c r="G395" i="27"/>
  <c r="G394" i="27"/>
  <c r="F394" i="27"/>
  <c r="E394" i="27"/>
  <c r="G393" i="27"/>
  <c r="F393" i="27"/>
  <c r="E393" i="27"/>
  <c r="G392" i="27"/>
  <c r="F392" i="27"/>
  <c r="G391" i="27"/>
  <c r="G390" i="27"/>
  <c r="G389" i="27"/>
  <c r="F389" i="27"/>
  <c r="E389" i="27"/>
  <c r="G388" i="27"/>
  <c r="F388" i="27"/>
  <c r="E388" i="27"/>
  <c r="G387" i="27"/>
  <c r="G386" i="27"/>
  <c r="E386" i="27"/>
  <c r="G385" i="27"/>
  <c r="F385" i="27"/>
  <c r="E385" i="27"/>
  <c r="G384" i="27"/>
  <c r="F384" i="27"/>
  <c r="E384" i="27"/>
  <c r="G383" i="27"/>
  <c r="E383" i="27"/>
  <c r="G382" i="27"/>
  <c r="F382" i="27"/>
  <c r="E382" i="27"/>
  <c r="G381" i="27"/>
  <c r="G380" i="27"/>
  <c r="G379" i="27"/>
  <c r="G378" i="27"/>
  <c r="F378" i="27"/>
  <c r="E378" i="27"/>
  <c r="G377" i="27"/>
  <c r="E377" i="27"/>
  <c r="G376" i="27"/>
  <c r="G375" i="27"/>
  <c r="F375" i="27"/>
  <c r="E375" i="27"/>
  <c r="G374" i="27"/>
  <c r="F374" i="27"/>
  <c r="E374" i="27"/>
  <c r="G373" i="27"/>
  <c r="E373" i="27"/>
  <c r="G372" i="27"/>
  <c r="F372" i="27"/>
  <c r="G371" i="27"/>
  <c r="G370" i="27"/>
  <c r="F370" i="27"/>
  <c r="E370" i="27"/>
  <c r="G369" i="27"/>
  <c r="G368" i="27"/>
  <c r="G367" i="27"/>
  <c r="F367" i="27"/>
  <c r="E367" i="27"/>
  <c r="G366" i="27"/>
  <c r="G365" i="27"/>
  <c r="G364" i="27"/>
  <c r="F364" i="27"/>
  <c r="E364" i="27"/>
  <c r="G363" i="27"/>
  <c r="F363" i="27"/>
  <c r="E363" i="27"/>
  <c r="G362" i="27"/>
  <c r="G361" i="27"/>
  <c r="E361" i="27"/>
  <c r="G360" i="27"/>
  <c r="F360" i="27"/>
  <c r="E360" i="27"/>
  <c r="G359" i="27"/>
  <c r="E359" i="27"/>
  <c r="G358" i="27"/>
  <c r="G357" i="27"/>
  <c r="D356" i="27"/>
  <c r="F356" i="27" s="1"/>
  <c r="C356" i="27"/>
  <c r="E463" i="27" s="1"/>
  <c r="G350" i="27"/>
  <c r="G349" i="27"/>
  <c r="F349" i="27"/>
  <c r="E349" i="27"/>
  <c r="G348" i="27"/>
  <c r="E348" i="27"/>
  <c r="G347" i="27"/>
  <c r="F347" i="27"/>
  <c r="E347" i="27"/>
  <c r="G346" i="27"/>
  <c r="F346" i="27"/>
  <c r="E346" i="27"/>
  <c r="G345" i="27"/>
  <c r="F345" i="27"/>
  <c r="E345" i="27"/>
  <c r="G344" i="27"/>
  <c r="F344" i="27"/>
  <c r="E344" i="27"/>
  <c r="G342" i="27"/>
  <c r="F342" i="27"/>
  <c r="E342" i="27"/>
  <c r="G341" i="27"/>
  <c r="F341" i="27"/>
  <c r="E341" i="27"/>
  <c r="G340" i="27"/>
  <c r="F340" i="27"/>
  <c r="E340" i="27"/>
  <c r="G339" i="27"/>
  <c r="G338" i="27"/>
  <c r="F338" i="27"/>
  <c r="E338" i="27"/>
  <c r="G337" i="27"/>
  <c r="F337" i="27"/>
  <c r="E337" i="27"/>
  <c r="G336" i="27"/>
  <c r="F336" i="27"/>
  <c r="E336" i="27"/>
  <c r="G335" i="27"/>
  <c r="F335" i="27"/>
  <c r="G334" i="27"/>
  <c r="G333" i="27"/>
  <c r="G332" i="27"/>
  <c r="F332" i="27"/>
  <c r="E332" i="27"/>
  <c r="G331" i="27"/>
  <c r="F331" i="27"/>
  <c r="E331" i="27"/>
  <c r="G330" i="27"/>
  <c r="F330" i="27"/>
  <c r="G329" i="27"/>
  <c r="F329" i="27"/>
  <c r="E329" i="27"/>
  <c r="G328" i="27"/>
  <c r="F328" i="27"/>
  <c r="E328" i="27"/>
  <c r="G327" i="27"/>
  <c r="F327" i="27"/>
  <c r="E327" i="27"/>
  <c r="G326" i="27"/>
  <c r="F326" i="27"/>
  <c r="E326" i="27"/>
  <c r="G325" i="27"/>
  <c r="G324" i="27"/>
  <c r="F324" i="27"/>
  <c r="E324" i="27"/>
  <c r="G323" i="27"/>
  <c r="G322" i="27"/>
  <c r="F322" i="27"/>
  <c r="E322" i="27"/>
  <c r="G321" i="27"/>
  <c r="F321" i="27"/>
  <c r="E321" i="27"/>
  <c r="G320" i="27"/>
  <c r="F320" i="27"/>
  <c r="G319" i="27"/>
  <c r="F319" i="27"/>
  <c r="E319" i="27"/>
  <c r="G318" i="27"/>
  <c r="F318" i="27"/>
  <c r="E318" i="27"/>
  <c r="G317" i="27"/>
  <c r="F317" i="27"/>
  <c r="E317" i="27"/>
  <c r="G316" i="27"/>
  <c r="F316" i="27"/>
  <c r="E316" i="27"/>
  <c r="G315" i="27"/>
  <c r="F315" i="27"/>
  <c r="E315" i="27"/>
  <c r="G314" i="27"/>
  <c r="G313" i="27"/>
  <c r="F313" i="27"/>
  <c r="E313" i="27"/>
  <c r="G312" i="27"/>
  <c r="F312" i="27"/>
  <c r="E312" i="27"/>
  <c r="G311" i="27"/>
  <c r="E311" i="27"/>
  <c r="G310" i="27"/>
  <c r="F310" i="27"/>
  <c r="E310" i="27"/>
  <c r="G309" i="27"/>
  <c r="F309" i="27"/>
  <c r="G308" i="27"/>
  <c r="F308" i="27"/>
  <c r="G307" i="27"/>
  <c r="F307" i="27"/>
  <c r="E307" i="27"/>
  <c r="G306" i="27"/>
  <c r="F306" i="27"/>
  <c r="G305" i="27"/>
  <c r="F305" i="27"/>
  <c r="E305" i="27"/>
  <c r="G304" i="27"/>
  <c r="F304" i="27"/>
  <c r="E304" i="27"/>
  <c r="G303" i="27"/>
  <c r="F303" i="27"/>
  <c r="E303" i="27"/>
  <c r="G302" i="27"/>
  <c r="F302" i="27"/>
  <c r="E302" i="27"/>
  <c r="G301" i="27"/>
  <c r="G300" i="27"/>
  <c r="G299" i="27"/>
  <c r="F299" i="27"/>
  <c r="G298" i="27"/>
  <c r="F298" i="27"/>
  <c r="E298" i="27"/>
  <c r="G297" i="27"/>
  <c r="G296" i="27"/>
  <c r="E296" i="27"/>
  <c r="G295" i="27"/>
  <c r="G294" i="27"/>
  <c r="G293" i="27"/>
  <c r="G292" i="27"/>
  <c r="G291" i="27"/>
  <c r="F291" i="27"/>
  <c r="E291" i="27"/>
  <c r="G290" i="27"/>
  <c r="F290" i="27"/>
  <c r="E290" i="27"/>
  <c r="G289" i="27"/>
  <c r="G288" i="27"/>
  <c r="E288" i="27"/>
  <c r="G287" i="27"/>
  <c r="F287" i="27"/>
  <c r="E287" i="27"/>
  <c r="G286" i="27"/>
  <c r="F286" i="27"/>
  <c r="E286" i="27"/>
  <c r="G285" i="27"/>
  <c r="F285" i="27"/>
  <c r="E285" i="27"/>
  <c r="G284" i="27"/>
  <c r="F284" i="27"/>
  <c r="E284" i="27"/>
  <c r="G283" i="27"/>
  <c r="G282" i="27"/>
  <c r="G281" i="27"/>
  <c r="F281" i="27"/>
  <c r="G280" i="27"/>
  <c r="F280" i="27"/>
  <c r="E280" i="27"/>
  <c r="G279" i="27"/>
  <c r="F279" i="27"/>
  <c r="E279" i="27"/>
  <c r="G278" i="27"/>
  <c r="F278" i="27"/>
  <c r="E278" i="27"/>
  <c r="G277" i="27"/>
  <c r="F277" i="27"/>
  <c r="E277" i="27"/>
  <c r="G276" i="27"/>
  <c r="F276" i="27"/>
  <c r="E276" i="27"/>
  <c r="G275" i="27"/>
  <c r="F275" i="27"/>
  <c r="E275" i="27"/>
  <c r="G274" i="27"/>
  <c r="F274" i="27"/>
  <c r="E274" i="27"/>
  <c r="G273" i="27"/>
  <c r="F273" i="27"/>
  <c r="E273" i="27"/>
  <c r="G272" i="27"/>
  <c r="F272" i="27"/>
  <c r="E272" i="27"/>
  <c r="G271" i="27"/>
  <c r="F271" i="27"/>
  <c r="E271" i="27"/>
  <c r="G270" i="27"/>
  <c r="F270" i="27"/>
  <c r="G269" i="27"/>
  <c r="F269" i="27"/>
  <c r="E269" i="27"/>
  <c r="G268" i="27"/>
  <c r="F268" i="27"/>
  <c r="E268" i="27"/>
  <c r="G267" i="27"/>
  <c r="F267" i="27"/>
  <c r="E267" i="27"/>
  <c r="G266" i="27"/>
  <c r="F266" i="27"/>
  <c r="E266" i="27"/>
  <c r="G265" i="27"/>
  <c r="G264" i="27"/>
  <c r="F264" i="27"/>
  <c r="E264" i="27"/>
  <c r="G263" i="27"/>
  <c r="F263" i="27"/>
  <c r="E263" i="27"/>
  <c r="G262" i="27"/>
  <c r="F262" i="27"/>
  <c r="E262" i="27"/>
  <c r="G261" i="27"/>
  <c r="F261" i="27"/>
  <c r="E261" i="27"/>
  <c r="G260" i="27"/>
  <c r="E260" i="27"/>
  <c r="G259" i="27"/>
  <c r="E259" i="27"/>
  <c r="G258" i="27"/>
  <c r="F258" i="27"/>
  <c r="E258" i="27"/>
  <c r="G257" i="27"/>
  <c r="F257" i="27"/>
  <c r="E257" i="27"/>
  <c r="G256" i="27"/>
  <c r="F256" i="27"/>
  <c r="E256" i="27"/>
  <c r="G255" i="27"/>
  <c r="E255" i="27"/>
  <c r="G254" i="27"/>
  <c r="F254" i="27"/>
  <c r="E254" i="27"/>
  <c r="G253" i="27"/>
  <c r="F253" i="27"/>
  <c r="E253" i="27"/>
  <c r="G252" i="27"/>
  <c r="F252" i="27"/>
  <c r="E252" i="27"/>
  <c r="G251" i="27"/>
  <c r="F251" i="27"/>
  <c r="E251" i="27"/>
  <c r="G250" i="27"/>
  <c r="G249" i="27"/>
  <c r="F249" i="27"/>
  <c r="E249" i="27"/>
  <c r="G248" i="27"/>
  <c r="F248" i="27"/>
  <c r="E248" i="27"/>
  <c r="G247" i="27"/>
  <c r="G246" i="27"/>
  <c r="F246" i="27"/>
  <c r="E246" i="27"/>
  <c r="G245" i="27"/>
  <c r="F245" i="27"/>
  <c r="E245" i="27"/>
  <c r="G244" i="27"/>
  <c r="G242" i="27"/>
  <c r="F242" i="27"/>
  <c r="G241" i="27"/>
  <c r="F241" i="27"/>
  <c r="G240" i="27"/>
  <c r="F240" i="27"/>
  <c r="G239" i="27"/>
  <c r="E239" i="27"/>
  <c r="G238" i="27"/>
  <c r="F238" i="27"/>
  <c r="E238" i="27"/>
  <c r="G237" i="27"/>
  <c r="G236" i="27"/>
  <c r="F236" i="27"/>
  <c r="E236" i="27"/>
  <c r="G235" i="27"/>
  <c r="F235" i="27"/>
  <c r="E235" i="27"/>
  <c r="G234" i="27"/>
  <c r="F234" i="27"/>
  <c r="E234" i="27"/>
  <c r="G233" i="27"/>
  <c r="F233" i="27"/>
  <c r="G232" i="27"/>
  <c r="F232" i="27"/>
  <c r="E232" i="27"/>
  <c r="G231" i="27"/>
  <c r="G230" i="27"/>
  <c r="F230" i="27"/>
  <c r="E230" i="27"/>
  <c r="G229" i="27"/>
  <c r="F229" i="27"/>
  <c r="E229" i="27"/>
  <c r="G228" i="27"/>
  <c r="F228" i="27"/>
  <c r="E228" i="27"/>
  <c r="G227" i="27"/>
  <c r="F227" i="27"/>
  <c r="E227" i="27"/>
  <c r="G226" i="27"/>
  <c r="F226" i="27"/>
  <c r="E226" i="27"/>
  <c r="G225" i="27"/>
  <c r="F225" i="27"/>
  <c r="E225" i="27"/>
  <c r="G224" i="27"/>
  <c r="G223" i="27"/>
  <c r="F223" i="27"/>
  <c r="E223" i="27"/>
  <c r="G222" i="27"/>
  <c r="F222" i="27"/>
  <c r="E222" i="27"/>
  <c r="G221" i="27"/>
  <c r="F221" i="27"/>
  <c r="E221" i="27"/>
  <c r="G220" i="27"/>
  <c r="G219" i="27"/>
  <c r="G218" i="27"/>
  <c r="F218" i="27"/>
  <c r="E218" i="27"/>
  <c r="G217" i="27"/>
  <c r="F217" i="27"/>
  <c r="E217" i="27"/>
  <c r="G216" i="27"/>
  <c r="F216" i="27"/>
  <c r="G215" i="27"/>
  <c r="G214" i="27"/>
  <c r="G213" i="27"/>
  <c r="F213" i="27"/>
  <c r="E213" i="27"/>
  <c r="G212" i="27"/>
  <c r="E212" i="27"/>
  <c r="G211" i="27"/>
  <c r="G210" i="27"/>
  <c r="G209" i="27"/>
  <c r="G208" i="27"/>
  <c r="G207" i="27"/>
  <c r="G205" i="27"/>
  <c r="E205" i="27"/>
  <c r="G204" i="27"/>
  <c r="E204" i="27"/>
  <c r="G203" i="27"/>
  <c r="G202" i="27"/>
  <c r="F202" i="27"/>
  <c r="G201" i="27"/>
  <c r="F201" i="27"/>
  <c r="E201" i="27"/>
  <c r="G200" i="27"/>
  <c r="F200" i="27"/>
  <c r="E200" i="27"/>
  <c r="G199" i="27"/>
  <c r="G198" i="27"/>
  <c r="G197" i="27"/>
  <c r="G196" i="27"/>
  <c r="F196" i="27"/>
  <c r="E196" i="27"/>
  <c r="G195" i="27"/>
  <c r="F195" i="27"/>
  <c r="E195" i="27"/>
  <c r="G194" i="27"/>
  <c r="G193" i="27"/>
  <c r="G192" i="27"/>
  <c r="G191" i="27"/>
  <c r="G190" i="27"/>
  <c r="F190" i="27"/>
  <c r="E190" i="27"/>
  <c r="G189" i="27"/>
  <c r="F189" i="27"/>
  <c r="E189" i="27"/>
  <c r="G188" i="27"/>
  <c r="F188" i="27"/>
  <c r="E188" i="27"/>
  <c r="G187" i="27"/>
  <c r="G186" i="27"/>
  <c r="G185" i="27"/>
  <c r="G184" i="27"/>
  <c r="G182" i="27"/>
  <c r="G181" i="27"/>
  <c r="F181" i="27"/>
  <c r="E181" i="27"/>
  <c r="G180" i="27"/>
  <c r="G179" i="27"/>
  <c r="G178" i="27"/>
  <c r="D177" i="27"/>
  <c r="F343" i="27" s="1"/>
  <c r="C177" i="27"/>
  <c r="E282" i="27" s="1"/>
  <c r="G171" i="27"/>
  <c r="F171" i="27"/>
  <c r="E171" i="27"/>
  <c r="G170" i="27"/>
  <c r="F170" i="27"/>
  <c r="E170" i="27"/>
  <c r="G169" i="27"/>
  <c r="F169" i="27"/>
  <c r="E169" i="27"/>
  <c r="G168" i="27"/>
  <c r="G167" i="27"/>
  <c r="F167" i="27"/>
  <c r="E167" i="27"/>
  <c r="G166" i="27"/>
  <c r="F166" i="27"/>
  <c r="E166" i="27"/>
  <c r="G165" i="27"/>
  <c r="F165" i="27"/>
  <c r="E165" i="27"/>
  <c r="G164" i="27"/>
  <c r="F164" i="27"/>
  <c r="E164" i="27"/>
  <c r="G163" i="27"/>
  <c r="F163" i="27"/>
  <c r="E163" i="27"/>
  <c r="G162" i="27"/>
  <c r="F162" i="27"/>
  <c r="E162" i="27"/>
  <c r="G161" i="27"/>
  <c r="E161" i="27"/>
  <c r="G160" i="27"/>
  <c r="E160" i="27"/>
  <c r="G159" i="27"/>
  <c r="F159" i="27"/>
  <c r="G158" i="27"/>
  <c r="E158" i="27"/>
  <c r="G157" i="27"/>
  <c r="F157" i="27"/>
  <c r="E157" i="27"/>
  <c r="G156" i="27"/>
  <c r="F156" i="27"/>
  <c r="E156" i="27"/>
  <c r="G155" i="27"/>
  <c r="F155" i="27"/>
  <c r="E155" i="27"/>
  <c r="G154" i="27"/>
  <c r="F154" i="27"/>
  <c r="E154" i="27"/>
  <c r="G153" i="27"/>
  <c r="F153" i="27"/>
  <c r="E153" i="27"/>
  <c r="G152" i="27"/>
  <c r="F152" i="27"/>
  <c r="G151" i="27"/>
  <c r="F151" i="27"/>
  <c r="E151" i="27"/>
  <c r="G150" i="27"/>
  <c r="F150" i="27"/>
  <c r="E150" i="27"/>
  <c r="G149" i="27"/>
  <c r="F149" i="27"/>
  <c r="G148" i="27"/>
  <c r="F148" i="27"/>
  <c r="G147" i="27"/>
  <c r="F147" i="27"/>
  <c r="G146" i="27"/>
  <c r="G145" i="27"/>
  <c r="F145" i="27"/>
  <c r="G144" i="27"/>
  <c r="F144" i="27"/>
  <c r="E144" i="27"/>
  <c r="G143" i="27"/>
  <c r="F143" i="27"/>
  <c r="G142" i="27"/>
  <c r="F142" i="27"/>
  <c r="E142" i="27"/>
  <c r="G141" i="27"/>
  <c r="E141" i="27"/>
  <c r="G140" i="27"/>
  <c r="F140" i="27"/>
  <c r="E140" i="27"/>
  <c r="G139" i="27"/>
  <c r="F139" i="27"/>
  <c r="E139" i="27"/>
  <c r="G138" i="27"/>
  <c r="E138" i="27"/>
  <c r="G137" i="27"/>
  <c r="F137" i="27"/>
  <c r="G136" i="27"/>
  <c r="F136" i="27"/>
  <c r="G135" i="27"/>
  <c r="G134" i="27"/>
  <c r="F134" i="27"/>
  <c r="E134" i="27"/>
  <c r="G133" i="27"/>
  <c r="G132" i="27"/>
  <c r="F132" i="27"/>
  <c r="G131" i="27"/>
  <c r="F131" i="27"/>
  <c r="E131" i="27"/>
  <c r="G130" i="27"/>
  <c r="G128" i="27"/>
  <c r="G127" i="27"/>
  <c r="F127" i="27"/>
  <c r="G126" i="27"/>
  <c r="F126" i="27"/>
  <c r="G125" i="27"/>
  <c r="F125" i="27"/>
  <c r="G124" i="27"/>
  <c r="G123" i="27"/>
  <c r="G122" i="27"/>
  <c r="F122" i="27"/>
  <c r="E122" i="27"/>
  <c r="G121" i="27"/>
  <c r="G120" i="27"/>
  <c r="F120" i="27"/>
  <c r="G119" i="27"/>
  <c r="F119" i="27"/>
  <c r="E119" i="27"/>
  <c r="G118" i="27"/>
  <c r="G117" i="27"/>
  <c r="F117" i="27"/>
  <c r="G116" i="27"/>
  <c r="G115" i="27"/>
  <c r="G114" i="27"/>
  <c r="G113" i="27"/>
  <c r="F113" i="27"/>
  <c r="G112" i="27"/>
  <c r="F112" i="27"/>
  <c r="G111" i="27"/>
  <c r="F111" i="27"/>
  <c r="G110" i="27"/>
  <c r="F110" i="27"/>
  <c r="E110" i="27"/>
  <c r="G109" i="27"/>
  <c r="G108" i="27"/>
  <c r="F108" i="27"/>
  <c r="E108" i="27"/>
  <c r="G107" i="27"/>
  <c r="F107" i="27"/>
  <c r="G106" i="27"/>
  <c r="G105" i="27"/>
  <c r="F105" i="27"/>
  <c r="E105" i="27"/>
  <c r="G104" i="27"/>
  <c r="F104" i="27"/>
  <c r="E104" i="27"/>
  <c r="G103" i="27"/>
  <c r="F103" i="27"/>
  <c r="E103" i="27"/>
  <c r="G102" i="27"/>
  <c r="G101" i="27"/>
  <c r="F101" i="27"/>
  <c r="E101" i="27"/>
  <c r="G100" i="27"/>
  <c r="G99" i="27"/>
  <c r="F99" i="27"/>
  <c r="E99" i="27"/>
  <c r="G98" i="27"/>
  <c r="F98" i="27"/>
  <c r="E98" i="27"/>
  <c r="G97" i="27"/>
  <c r="F97" i="27"/>
  <c r="G96" i="27"/>
  <c r="G95" i="27"/>
  <c r="G94" i="27"/>
  <c r="G92" i="27"/>
  <c r="G91" i="27"/>
  <c r="G90" i="27"/>
  <c r="E90" i="27"/>
  <c r="G89" i="27"/>
  <c r="F89" i="27"/>
  <c r="E89" i="27"/>
  <c r="G88" i="27"/>
  <c r="F88" i="27"/>
  <c r="E88" i="27"/>
  <c r="G87" i="27"/>
  <c r="F87" i="27"/>
  <c r="E87" i="27"/>
  <c r="G86" i="27"/>
  <c r="F86" i="27"/>
  <c r="G85" i="27"/>
  <c r="F85" i="27"/>
  <c r="E85" i="27"/>
  <c r="G83" i="27"/>
  <c r="G82" i="27"/>
  <c r="F82" i="27"/>
  <c r="E82" i="27"/>
  <c r="G81" i="27"/>
  <c r="G80" i="27"/>
  <c r="G79" i="27"/>
  <c r="G78" i="27"/>
  <c r="G77" i="27"/>
  <c r="D76" i="27"/>
  <c r="F128" i="27" s="1"/>
  <c r="C76" i="27"/>
  <c r="E130" i="27" s="1"/>
  <c r="G70" i="27"/>
  <c r="F70" i="27"/>
  <c r="E70" i="27"/>
  <c r="G69" i="27"/>
  <c r="G68" i="27"/>
  <c r="F68" i="27"/>
  <c r="E68" i="27"/>
  <c r="G67" i="27"/>
  <c r="E67" i="27"/>
  <c r="G65" i="27"/>
  <c r="F65" i="27"/>
  <c r="E65" i="27"/>
  <c r="G64" i="27"/>
  <c r="E64" i="27"/>
  <c r="G63" i="27"/>
  <c r="F63" i="27"/>
  <c r="E63" i="27"/>
  <c r="G62" i="27"/>
  <c r="G61" i="27"/>
  <c r="E61" i="27"/>
  <c r="G60" i="27"/>
  <c r="F60" i="27"/>
  <c r="E60" i="27"/>
  <c r="G59" i="27"/>
  <c r="G58" i="27"/>
  <c r="F58" i="27"/>
  <c r="E58" i="27"/>
  <c r="G57" i="27"/>
  <c r="F57" i="27"/>
  <c r="E57" i="27"/>
  <c r="G56" i="27"/>
  <c r="F56" i="27"/>
  <c r="E56" i="27"/>
  <c r="G55" i="27"/>
  <c r="F55" i="27"/>
  <c r="E55" i="27"/>
  <c r="G54" i="27"/>
  <c r="G53" i="27"/>
  <c r="F53" i="27"/>
  <c r="E53" i="27"/>
  <c r="G52" i="27"/>
  <c r="F52" i="27"/>
  <c r="E52" i="27"/>
  <c r="G51" i="27"/>
  <c r="F51" i="27"/>
  <c r="E51" i="27"/>
  <c r="G50" i="27"/>
  <c r="G49" i="27"/>
  <c r="G48" i="27"/>
  <c r="F48" i="27"/>
  <c r="E48" i="27"/>
  <c r="G47" i="27"/>
  <c r="F47" i="27"/>
  <c r="E47" i="27"/>
  <c r="G46" i="27"/>
  <c r="F46" i="27"/>
  <c r="E46" i="27"/>
  <c r="G45" i="27"/>
  <c r="F45" i="27"/>
  <c r="E45" i="27"/>
  <c r="G44" i="27"/>
  <c r="F44" i="27"/>
  <c r="E44" i="27"/>
  <c r="G43" i="27"/>
  <c r="F43" i="27"/>
  <c r="E43" i="27"/>
  <c r="G42" i="27"/>
  <c r="F42" i="27"/>
  <c r="E42" i="27"/>
  <c r="G41" i="27"/>
  <c r="F41" i="27"/>
  <c r="E41" i="27"/>
  <c r="G40" i="27"/>
  <c r="F40" i="27"/>
  <c r="E40" i="27"/>
  <c r="G39" i="27"/>
  <c r="E39" i="27"/>
  <c r="G38" i="27"/>
  <c r="F38" i="27"/>
  <c r="E38" i="27"/>
  <c r="G37" i="27"/>
  <c r="E37" i="27"/>
  <c r="G36" i="27"/>
  <c r="E36" i="27"/>
  <c r="G35" i="27"/>
  <c r="F35" i="27"/>
  <c r="E35" i="27"/>
  <c r="G34" i="27"/>
  <c r="F34" i="27"/>
  <c r="E34" i="27"/>
  <c r="G33" i="27"/>
  <c r="E33" i="27"/>
  <c r="G32" i="27"/>
  <c r="F32" i="27"/>
  <c r="E32" i="27"/>
  <c r="G31" i="27"/>
  <c r="F31" i="27"/>
  <c r="E31" i="27"/>
  <c r="G30" i="27"/>
  <c r="G29" i="27"/>
  <c r="G28" i="27"/>
  <c r="F28" i="27"/>
  <c r="G27" i="27"/>
  <c r="G26" i="27"/>
  <c r="F26" i="27"/>
  <c r="E26" i="27"/>
  <c r="G25" i="27"/>
  <c r="F25" i="27"/>
  <c r="E25" i="27"/>
  <c r="G24" i="27"/>
  <c r="F24" i="27"/>
  <c r="E24" i="27"/>
  <c r="G23" i="27"/>
  <c r="F23" i="27"/>
  <c r="E23" i="27"/>
  <c r="G22" i="27"/>
  <c r="F22" i="27"/>
  <c r="E22" i="27"/>
  <c r="G21" i="27"/>
  <c r="F21" i="27"/>
  <c r="E21" i="27"/>
  <c r="G20" i="27"/>
  <c r="F20" i="27"/>
  <c r="E20" i="27"/>
  <c r="D19" i="27"/>
  <c r="F61" i="27" s="1"/>
  <c r="C19" i="27"/>
  <c r="C13" i="27"/>
  <c r="G618" i="25"/>
  <c r="F618" i="25"/>
  <c r="E618" i="25"/>
  <c r="G617" i="25"/>
  <c r="F617" i="25"/>
  <c r="E617" i="25"/>
  <c r="G616" i="25"/>
  <c r="F616" i="25"/>
  <c r="E616" i="25"/>
  <c r="G615" i="25"/>
  <c r="F615" i="25"/>
  <c r="E615" i="25"/>
  <c r="G614" i="25"/>
  <c r="G613" i="25"/>
  <c r="F613" i="25"/>
  <c r="E613" i="25"/>
  <c r="G612" i="25"/>
  <c r="E612" i="25"/>
  <c r="G611" i="25"/>
  <c r="F611" i="25"/>
  <c r="G610" i="25"/>
  <c r="G609" i="25"/>
  <c r="G608" i="25"/>
  <c r="E608" i="25"/>
  <c r="G607" i="25"/>
  <c r="G606" i="25"/>
  <c r="G605" i="25"/>
  <c r="F605" i="25"/>
  <c r="E605" i="25"/>
  <c r="G604" i="25"/>
  <c r="F604" i="25"/>
  <c r="E604" i="25"/>
  <c r="G603" i="25"/>
  <c r="F603" i="25"/>
  <c r="E603" i="25"/>
  <c r="G602" i="25"/>
  <c r="F602" i="25"/>
  <c r="G601" i="25"/>
  <c r="F601" i="25"/>
  <c r="E601" i="25"/>
  <c r="G600" i="25"/>
  <c r="F600" i="25"/>
  <c r="G599" i="25"/>
  <c r="F599" i="25"/>
  <c r="G598" i="25"/>
  <c r="F598" i="25"/>
  <c r="E598" i="25"/>
  <c r="G597" i="25"/>
  <c r="F597" i="25"/>
  <c r="E597" i="25"/>
  <c r="G596" i="25"/>
  <c r="E596" i="25"/>
  <c r="G595" i="25"/>
  <c r="G594" i="25"/>
  <c r="G593" i="25"/>
  <c r="F593" i="25"/>
  <c r="E593" i="25"/>
  <c r="G592" i="25"/>
  <c r="F592" i="25"/>
  <c r="D591" i="25"/>
  <c r="D13" i="25" s="1"/>
  <c r="C591" i="25"/>
  <c r="E600" i="25" s="1"/>
  <c r="G585" i="25"/>
  <c r="F585" i="25"/>
  <c r="E585" i="25"/>
  <c r="G584" i="25"/>
  <c r="F584" i="25"/>
  <c r="E584" i="25"/>
  <c r="G583" i="25"/>
  <c r="F583" i="25"/>
  <c r="E583" i="25"/>
  <c r="G582" i="25"/>
  <c r="F582" i="25"/>
  <c r="E582" i="25"/>
  <c r="G581" i="25"/>
  <c r="F581" i="25"/>
  <c r="E581" i="25"/>
  <c r="G580" i="25"/>
  <c r="F580" i="25"/>
  <c r="E580" i="25"/>
  <c r="G579" i="25"/>
  <c r="E579" i="25"/>
  <c r="G578" i="25"/>
  <c r="G577" i="25"/>
  <c r="F577" i="25"/>
  <c r="E577" i="25"/>
  <c r="G576" i="25"/>
  <c r="F576" i="25"/>
  <c r="E576" i="25"/>
  <c r="G575" i="25"/>
  <c r="F575" i="25"/>
  <c r="E575" i="25"/>
  <c r="G574" i="25"/>
  <c r="F574" i="25"/>
  <c r="E574" i="25"/>
  <c r="G573" i="25"/>
  <c r="F573" i="25"/>
  <c r="E573" i="25"/>
  <c r="G572" i="25"/>
  <c r="G571" i="25"/>
  <c r="G570" i="25"/>
  <c r="E570" i="25"/>
  <c r="G569" i="25"/>
  <c r="G568" i="25"/>
  <c r="F568" i="25"/>
  <c r="E568" i="25"/>
  <c r="G567" i="25"/>
  <c r="F567" i="25"/>
  <c r="E567" i="25"/>
  <c r="G566" i="25"/>
  <c r="F566" i="25"/>
  <c r="E566" i="25"/>
  <c r="G565" i="25"/>
  <c r="G564" i="25"/>
  <c r="G563" i="25"/>
  <c r="F563" i="25"/>
  <c r="E563" i="25"/>
  <c r="G562" i="25"/>
  <c r="F562" i="25"/>
  <c r="E562" i="25"/>
  <c r="G561" i="25"/>
  <c r="E561" i="25"/>
  <c r="G560" i="25"/>
  <c r="F560" i="25"/>
  <c r="E560" i="25"/>
  <c r="G559" i="25"/>
  <c r="F559" i="25"/>
  <c r="E559" i="25"/>
  <c r="G558" i="25"/>
  <c r="F558" i="25"/>
  <c r="E558" i="25"/>
  <c r="G557" i="25"/>
  <c r="F557" i="25"/>
  <c r="E557" i="25"/>
  <c r="G556" i="25"/>
  <c r="F556" i="25"/>
  <c r="E556" i="25"/>
  <c r="G555" i="25"/>
  <c r="F555" i="25"/>
  <c r="E555" i="25"/>
  <c r="G554" i="25"/>
  <c r="F554" i="25"/>
  <c r="E554" i="25"/>
  <c r="G553" i="25"/>
  <c r="F553" i="25"/>
  <c r="E553" i="25"/>
  <c r="G552" i="25"/>
  <c r="F552" i="25"/>
  <c r="E552" i="25"/>
  <c r="G551" i="25"/>
  <c r="F551" i="25"/>
  <c r="E551" i="25"/>
  <c r="G550" i="25"/>
  <c r="F550" i="25"/>
  <c r="E550" i="25"/>
  <c r="G549" i="25"/>
  <c r="G548" i="25"/>
  <c r="E548" i="25"/>
  <c r="G547" i="25"/>
  <c r="F547" i="25"/>
  <c r="E547" i="25"/>
  <c r="G546" i="25"/>
  <c r="F546" i="25"/>
  <c r="E546" i="25"/>
  <c r="G545" i="25"/>
  <c r="G544" i="25"/>
  <c r="G543" i="25"/>
  <c r="F543" i="25"/>
  <c r="E543" i="25"/>
  <c r="G542" i="25"/>
  <c r="G541" i="25"/>
  <c r="F541" i="25"/>
  <c r="E541" i="25"/>
  <c r="G540" i="25"/>
  <c r="F540" i="25"/>
  <c r="E540" i="25"/>
  <c r="G539" i="25"/>
  <c r="F539" i="25"/>
  <c r="E539" i="25"/>
  <c r="G538" i="25"/>
  <c r="F538" i="25"/>
  <c r="E538" i="25"/>
  <c r="G537" i="25"/>
  <c r="F537" i="25"/>
  <c r="E537" i="25"/>
  <c r="G536" i="25"/>
  <c r="F536" i="25"/>
  <c r="E536" i="25"/>
  <c r="G535" i="25"/>
  <c r="F535" i="25"/>
  <c r="E535" i="25"/>
  <c r="G534" i="25"/>
  <c r="F534" i="25"/>
  <c r="E534" i="25"/>
  <c r="G533" i="25"/>
  <c r="F533" i="25"/>
  <c r="E533" i="25"/>
  <c r="G532" i="25"/>
  <c r="F532" i="25"/>
  <c r="E532" i="25"/>
  <c r="G531" i="25"/>
  <c r="F531" i="25"/>
  <c r="E531" i="25"/>
  <c r="G530" i="25"/>
  <c r="F530" i="25"/>
  <c r="E530" i="25"/>
  <c r="G529" i="25"/>
  <c r="F529" i="25"/>
  <c r="E529" i="25"/>
  <c r="G528" i="25"/>
  <c r="F528" i="25"/>
  <c r="E528" i="25"/>
  <c r="G527" i="25"/>
  <c r="F527" i="25"/>
  <c r="E527" i="25"/>
  <c r="G526" i="25"/>
  <c r="F526" i="25"/>
  <c r="E526" i="25"/>
  <c r="G525" i="25"/>
  <c r="F525" i="25"/>
  <c r="E525" i="25"/>
  <c r="G524" i="25"/>
  <c r="E524" i="25"/>
  <c r="G523" i="25"/>
  <c r="F523" i="25"/>
  <c r="E523" i="25"/>
  <c r="G522" i="25"/>
  <c r="F522" i="25"/>
  <c r="E522" i="25"/>
  <c r="G521" i="25"/>
  <c r="G520" i="25"/>
  <c r="F520" i="25"/>
  <c r="E520" i="25"/>
  <c r="G519" i="25"/>
  <c r="F519" i="25"/>
  <c r="E519" i="25"/>
  <c r="G518" i="25"/>
  <c r="F518" i="25"/>
  <c r="E518" i="25"/>
  <c r="G517" i="25"/>
  <c r="F517" i="25"/>
  <c r="E517" i="25"/>
  <c r="G516" i="25"/>
  <c r="F516" i="25"/>
  <c r="E516" i="25"/>
  <c r="G515" i="25"/>
  <c r="F515" i="25"/>
  <c r="E515" i="25"/>
  <c r="G514" i="25"/>
  <c r="F514" i="25"/>
  <c r="E514" i="25"/>
  <c r="G513" i="25"/>
  <c r="F513" i="25"/>
  <c r="E513" i="25"/>
  <c r="G512" i="25"/>
  <c r="F512" i="25"/>
  <c r="E512" i="25"/>
  <c r="G511" i="25"/>
  <c r="F511" i="25"/>
  <c r="E511" i="25"/>
  <c r="G510" i="25"/>
  <c r="E510" i="25"/>
  <c r="G509" i="25"/>
  <c r="F509" i="25"/>
  <c r="E509" i="25"/>
  <c r="G508" i="25"/>
  <c r="F508" i="25"/>
  <c r="E508" i="25"/>
  <c r="G507" i="25"/>
  <c r="F507" i="25"/>
  <c r="E507" i="25"/>
  <c r="G506" i="25"/>
  <c r="F506" i="25"/>
  <c r="E506" i="25"/>
  <c r="G505" i="25"/>
  <c r="F505" i="25"/>
  <c r="E505" i="25"/>
  <c r="G504" i="25"/>
  <c r="F504" i="25"/>
  <c r="E504" i="25"/>
  <c r="G503" i="25"/>
  <c r="F503" i="25"/>
  <c r="E503" i="25"/>
  <c r="G502" i="25"/>
  <c r="F502" i="25"/>
  <c r="E502" i="25"/>
  <c r="G501" i="25"/>
  <c r="F501" i="25"/>
  <c r="E501" i="25"/>
  <c r="G500" i="25"/>
  <c r="F500" i="25"/>
  <c r="E500" i="25"/>
  <c r="G499" i="25"/>
  <c r="G498" i="25"/>
  <c r="F498" i="25"/>
  <c r="E498" i="25"/>
  <c r="G497" i="25"/>
  <c r="F497" i="25"/>
  <c r="E497" i="25"/>
  <c r="G496" i="25"/>
  <c r="E496" i="25"/>
  <c r="G495" i="25"/>
  <c r="F495" i="25"/>
  <c r="E495" i="25"/>
  <c r="G494" i="25"/>
  <c r="G493" i="25"/>
  <c r="F493" i="25"/>
  <c r="E493" i="25"/>
  <c r="G492" i="25"/>
  <c r="F492" i="25"/>
  <c r="E492" i="25"/>
  <c r="G491" i="25"/>
  <c r="F491" i="25"/>
  <c r="E491" i="25"/>
  <c r="G490" i="25"/>
  <c r="F490" i="25"/>
  <c r="E490" i="25"/>
  <c r="G489" i="25"/>
  <c r="E489" i="25"/>
  <c r="G488" i="25"/>
  <c r="F488" i="25"/>
  <c r="E488" i="25"/>
  <c r="G487" i="25"/>
  <c r="F487" i="25"/>
  <c r="E487" i="25"/>
  <c r="G486" i="25"/>
  <c r="F486" i="25"/>
  <c r="E486" i="25"/>
  <c r="G485" i="25"/>
  <c r="F485" i="25"/>
  <c r="E485" i="25"/>
  <c r="G484" i="25"/>
  <c r="F484" i="25"/>
  <c r="E484" i="25"/>
  <c r="G483" i="25"/>
  <c r="F483" i="25"/>
  <c r="E483" i="25"/>
  <c r="G482" i="25"/>
  <c r="F482" i="25"/>
  <c r="E482" i="25"/>
  <c r="G481" i="25"/>
  <c r="G480" i="25"/>
  <c r="F480" i="25"/>
  <c r="E480" i="25"/>
  <c r="G479" i="25"/>
  <c r="E479" i="25"/>
  <c r="G478" i="25"/>
  <c r="F478" i="25"/>
  <c r="E478" i="25"/>
  <c r="G477" i="25"/>
  <c r="F477" i="25"/>
  <c r="E477" i="25"/>
  <c r="G476" i="25"/>
  <c r="F476" i="25"/>
  <c r="E476" i="25"/>
  <c r="G475" i="25"/>
  <c r="G474" i="25"/>
  <c r="E474" i="25"/>
  <c r="G473" i="25"/>
  <c r="F473" i="25"/>
  <c r="E473" i="25"/>
  <c r="G472" i="25"/>
  <c r="F472" i="25"/>
  <c r="E472" i="25"/>
  <c r="G471" i="25"/>
  <c r="F471" i="25"/>
  <c r="E471" i="25"/>
  <c r="G470" i="25"/>
  <c r="F470" i="25"/>
  <c r="E470" i="25"/>
  <c r="G469" i="25"/>
  <c r="E469" i="25"/>
  <c r="G468" i="25"/>
  <c r="G467" i="25"/>
  <c r="F467" i="25"/>
  <c r="E467" i="25"/>
  <c r="G466" i="25"/>
  <c r="G465" i="25"/>
  <c r="F465" i="25"/>
  <c r="E465" i="25"/>
  <c r="G464" i="25"/>
  <c r="F464" i="25"/>
  <c r="E464" i="25"/>
  <c r="G463" i="25"/>
  <c r="G462" i="25"/>
  <c r="F462" i="25"/>
  <c r="E462" i="25"/>
  <c r="G461" i="25"/>
  <c r="F461" i="25"/>
  <c r="E461" i="25"/>
  <c r="G460" i="25"/>
  <c r="F460" i="25"/>
  <c r="E460" i="25"/>
  <c r="G459" i="25"/>
  <c r="F459" i="25"/>
  <c r="E459" i="25"/>
  <c r="G458" i="25"/>
  <c r="F458" i="25"/>
  <c r="E458" i="25"/>
  <c r="G457" i="25"/>
  <c r="F457" i="25"/>
  <c r="E457" i="25"/>
  <c r="G456" i="25"/>
  <c r="F456" i="25"/>
  <c r="E456" i="25"/>
  <c r="G455" i="25"/>
  <c r="F455" i="25"/>
  <c r="E455" i="25"/>
  <c r="G454" i="25"/>
  <c r="F454" i="25"/>
  <c r="E454" i="25"/>
  <c r="G453" i="25"/>
  <c r="F453" i="25"/>
  <c r="E453" i="25"/>
  <c r="G452" i="25"/>
  <c r="F452" i="25"/>
  <c r="E452" i="25"/>
  <c r="G451" i="25"/>
  <c r="F451" i="25"/>
  <c r="E451" i="25"/>
  <c r="G450" i="25"/>
  <c r="F450" i="25"/>
  <c r="E450" i="25"/>
  <c r="G449" i="25"/>
  <c r="G448" i="25"/>
  <c r="E448" i="25"/>
  <c r="G447" i="25"/>
  <c r="G446" i="25"/>
  <c r="F446" i="25"/>
  <c r="E446" i="25"/>
  <c r="G445" i="25"/>
  <c r="F445" i="25"/>
  <c r="E445" i="25"/>
  <c r="G444" i="25"/>
  <c r="E444" i="25"/>
  <c r="G443" i="25"/>
  <c r="F443" i="25"/>
  <c r="E443" i="25"/>
  <c r="G442" i="25"/>
  <c r="G441" i="25"/>
  <c r="F441" i="25"/>
  <c r="E441" i="25"/>
  <c r="G438" i="25"/>
  <c r="F438" i="25"/>
  <c r="E438" i="25"/>
  <c r="G437" i="25"/>
  <c r="F437" i="25"/>
  <c r="E437" i="25"/>
  <c r="G436" i="25"/>
  <c r="F436" i="25"/>
  <c r="E436" i="25"/>
  <c r="G435" i="25"/>
  <c r="F435" i="25"/>
  <c r="E435" i="25"/>
  <c r="G434" i="25"/>
  <c r="F434" i="25"/>
  <c r="E434" i="25"/>
  <c r="G433" i="25"/>
  <c r="F433" i="25"/>
  <c r="E433" i="25"/>
  <c r="G432" i="25"/>
  <c r="F432" i="25"/>
  <c r="E432" i="25"/>
  <c r="G431" i="25"/>
  <c r="F431" i="25"/>
  <c r="E431" i="25"/>
  <c r="G430" i="25"/>
  <c r="F430" i="25"/>
  <c r="E430" i="25"/>
  <c r="G429" i="25"/>
  <c r="F429" i="25"/>
  <c r="E429" i="25"/>
  <c r="G428" i="25"/>
  <c r="G427" i="25"/>
  <c r="F427" i="25"/>
  <c r="E427" i="25"/>
  <c r="G426" i="25"/>
  <c r="F426" i="25"/>
  <c r="E426" i="25"/>
  <c r="G425" i="25"/>
  <c r="F425" i="25"/>
  <c r="E425" i="25"/>
  <c r="G424" i="25"/>
  <c r="F424" i="25"/>
  <c r="E424" i="25"/>
  <c r="G423" i="25"/>
  <c r="G422" i="25"/>
  <c r="F422" i="25"/>
  <c r="E422" i="25"/>
  <c r="G421" i="25"/>
  <c r="F421" i="25"/>
  <c r="E421" i="25"/>
  <c r="G420" i="25"/>
  <c r="G419" i="25"/>
  <c r="F419" i="25"/>
  <c r="E419" i="25"/>
  <c r="G418" i="25"/>
  <c r="G417" i="25"/>
  <c r="G416" i="25"/>
  <c r="E416" i="25"/>
  <c r="G415" i="25"/>
  <c r="F415" i="25"/>
  <c r="E415" i="25"/>
  <c r="G414" i="25"/>
  <c r="F414" i="25"/>
  <c r="E414" i="25"/>
  <c r="G413" i="25"/>
  <c r="F413" i="25"/>
  <c r="E413" i="25"/>
  <c r="G412" i="25"/>
  <c r="E412" i="25"/>
  <c r="G411" i="25"/>
  <c r="F411" i="25"/>
  <c r="E411" i="25"/>
  <c r="G410" i="25"/>
  <c r="F410" i="25"/>
  <c r="E410" i="25"/>
  <c r="G409" i="25"/>
  <c r="F409" i="25"/>
  <c r="E409" i="25"/>
  <c r="G408" i="25"/>
  <c r="F408" i="25"/>
  <c r="E408" i="25"/>
  <c r="G407" i="25"/>
  <c r="G406" i="25"/>
  <c r="G405" i="25"/>
  <c r="G403" i="25"/>
  <c r="F403" i="25"/>
  <c r="E403" i="25"/>
  <c r="G402" i="25"/>
  <c r="G401" i="25"/>
  <c r="F401" i="25"/>
  <c r="E401" i="25"/>
  <c r="G400" i="25"/>
  <c r="F400" i="25"/>
  <c r="E400" i="25"/>
  <c r="G399" i="25"/>
  <c r="F399" i="25"/>
  <c r="E399" i="25"/>
  <c r="G398" i="25"/>
  <c r="E398" i="25"/>
  <c r="G397" i="25"/>
  <c r="F397" i="25"/>
  <c r="E397" i="25"/>
  <c r="G396" i="25"/>
  <c r="F396" i="25"/>
  <c r="E396" i="25"/>
  <c r="G395" i="25"/>
  <c r="G394" i="25"/>
  <c r="G393" i="25"/>
  <c r="G392" i="25"/>
  <c r="F392" i="25"/>
  <c r="E392" i="25"/>
  <c r="G391" i="25"/>
  <c r="G390" i="25"/>
  <c r="G389" i="25"/>
  <c r="F389" i="25"/>
  <c r="E389" i="25"/>
  <c r="G388" i="25"/>
  <c r="F388" i="25"/>
  <c r="E388" i="25"/>
  <c r="G387" i="25"/>
  <c r="G386" i="25"/>
  <c r="E386" i="25"/>
  <c r="G385" i="25"/>
  <c r="F385" i="25"/>
  <c r="E385" i="25"/>
  <c r="G384" i="25"/>
  <c r="F384" i="25"/>
  <c r="E384" i="25"/>
  <c r="G383" i="25"/>
  <c r="F383" i="25"/>
  <c r="E383" i="25"/>
  <c r="G382" i="25"/>
  <c r="G381" i="25"/>
  <c r="G380" i="25"/>
  <c r="G379" i="25"/>
  <c r="G378" i="25"/>
  <c r="F378" i="25"/>
  <c r="E378" i="25"/>
  <c r="G377" i="25"/>
  <c r="G376" i="25"/>
  <c r="G375" i="25"/>
  <c r="F375" i="25"/>
  <c r="E375" i="25"/>
  <c r="G374" i="25"/>
  <c r="G373" i="25"/>
  <c r="F373" i="25"/>
  <c r="E373" i="25"/>
  <c r="G372" i="25"/>
  <c r="G371" i="25"/>
  <c r="G370" i="25"/>
  <c r="F370" i="25"/>
  <c r="E370" i="25"/>
  <c r="G369" i="25"/>
  <c r="G368" i="25"/>
  <c r="G367" i="25"/>
  <c r="F367" i="25"/>
  <c r="E367" i="25"/>
  <c r="G366" i="25"/>
  <c r="G365" i="25"/>
  <c r="G364" i="25"/>
  <c r="F364" i="25"/>
  <c r="E364" i="25"/>
  <c r="G363" i="25"/>
  <c r="G362" i="25"/>
  <c r="G361" i="25"/>
  <c r="F361" i="25"/>
  <c r="E361" i="25"/>
  <c r="G360" i="25"/>
  <c r="F360" i="25"/>
  <c r="E360" i="25"/>
  <c r="G359" i="25"/>
  <c r="E359" i="25"/>
  <c r="G358" i="25"/>
  <c r="F358" i="25"/>
  <c r="E358" i="25"/>
  <c r="G357" i="25"/>
  <c r="D356" i="25"/>
  <c r="D12" i="25" s="1"/>
  <c r="C356" i="25"/>
  <c r="G350" i="25"/>
  <c r="F350" i="25"/>
  <c r="E350" i="25"/>
  <c r="G349" i="25"/>
  <c r="F349" i="25"/>
  <c r="E349" i="25"/>
  <c r="G348" i="25"/>
  <c r="F348" i="25"/>
  <c r="E348" i="25"/>
  <c r="G347" i="25"/>
  <c r="F347" i="25"/>
  <c r="E347" i="25"/>
  <c r="G346" i="25"/>
  <c r="F346" i="25"/>
  <c r="E346" i="25"/>
  <c r="G345" i="25"/>
  <c r="F345" i="25"/>
  <c r="E345" i="25"/>
  <c r="G344" i="25"/>
  <c r="F344" i="25"/>
  <c r="E344" i="25"/>
  <c r="G342" i="25"/>
  <c r="F342" i="25"/>
  <c r="E342" i="25"/>
  <c r="G341" i="25"/>
  <c r="F341" i="25"/>
  <c r="E341" i="25"/>
  <c r="G340" i="25"/>
  <c r="F340" i="25"/>
  <c r="E340" i="25"/>
  <c r="G339" i="25"/>
  <c r="F339" i="25"/>
  <c r="E339" i="25"/>
  <c r="G338" i="25"/>
  <c r="F338" i="25"/>
  <c r="E338" i="25"/>
  <c r="G337" i="25"/>
  <c r="F337" i="25"/>
  <c r="E337" i="25"/>
  <c r="G336" i="25"/>
  <c r="F336" i="25"/>
  <c r="E336" i="25"/>
  <c r="G335" i="25"/>
  <c r="F335" i="25"/>
  <c r="E335" i="25"/>
  <c r="G334" i="25"/>
  <c r="F334" i="25"/>
  <c r="E334" i="25"/>
  <c r="G333" i="25"/>
  <c r="F333" i="25"/>
  <c r="E333" i="25"/>
  <c r="G332" i="25"/>
  <c r="F332" i="25"/>
  <c r="E332" i="25"/>
  <c r="G331" i="25"/>
  <c r="F331" i="25"/>
  <c r="E331" i="25"/>
  <c r="G330" i="25"/>
  <c r="F330" i="25"/>
  <c r="E330" i="25"/>
  <c r="G329" i="25"/>
  <c r="E329" i="25"/>
  <c r="G328" i="25"/>
  <c r="F328" i="25"/>
  <c r="G327" i="25"/>
  <c r="F327" i="25"/>
  <c r="G326" i="25"/>
  <c r="F326" i="25"/>
  <c r="E326" i="25"/>
  <c r="G325" i="25"/>
  <c r="G324" i="25"/>
  <c r="F324" i="25"/>
  <c r="E324" i="25"/>
  <c r="G323" i="25"/>
  <c r="F323" i="25"/>
  <c r="G322" i="25"/>
  <c r="F322" i="25"/>
  <c r="E322" i="25"/>
  <c r="G321" i="25"/>
  <c r="F321" i="25"/>
  <c r="E321" i="25"/>
  <c r="G320" i="25"/>
  <c r="F320" i="25"/>
  <c r="E320" i="25"/>
  <c r="G319" i="25"/>
  <c r="G318" i="25"/>
  <c r="F318" i="25"/>
  <c r="E318" i="25"/>
  <c r="G317" i="25"/>
  <c r="F317" i="25"/>
  <c r="E317" i="25"/>
  <c r="G316" i="25"/>
  <c r="F316" i="25"/>
  <c r="E316" i="25"/>
  <c r="G315" i="25"/>
  <c r="F315" i="25"/>
  <c r="E315" i="25"/>
  <c r="G314" i="25"/>
  <c r="F314" i="25"/>
  <c r="G313" i="25"/>
  <c r="F313" i="25"/>
  <c r="E313" i="25"/>
  <c r="G312" i="25"/>
  <c r="F312" i="25"/>
  <c r="E312" i="25"/>
  <c r="G311" i="25"/>
  <c r="F311" i="25"/>
  <c r="G310" i="25"/>
  <c r="F310" i="25"/>
  <c r="G309" i="25"/>
  <c r="F309" i="25"/>
  <c r="E309" i="25"/>
  <c r="G308" i="25"/>
  <c r="G307" i="25"/>
  <c r="F307" i="25"/>
  <c r="E307" i="25"/>
  <c r="G306" i="25"/>
  <c r="F306" i="25"/>
  <c r="E306" i="25"/>
  <c r="G305" i="25"/>
  <c r="F305" i="25"/>
  <c r="E305" i="25"/>
  <c r="G304" i="25"/>
  <c r="F304" i="25"/>
  <c r="E304" i="25"/>
  <c r="G303" i="25"/>
  <c r="F303" i="25"/>
  <c r="E303" i="25"/>
  <c r="G302" i="25"/>
  <c r="F302" i="25"/>
  <c r="E302" i="25"/>
  <c r="G301" i="25"/>
  <c r="F301" i="25"/>
  <c r="E301" i="25"/>
  <c r="G300" i="25"/>
  <c r="G299" i="25"/>
  <c r="F299" i="25"/>
  <c r="E299" i="25"/>
  <c r="G298" i="25"/>
  <c r="F298" i="25"/>
  <c r="E298" i="25"/>
  <c r="G297" i="25"/>
  <c r="F297" i="25"/>
  <c r="E297" i="25"/>
  <c r="G296" i="25"/>
  <c r="F296" i="25"/>
  <c r="E296" i="25"/>
  <c r="G295" i="25"/>
  <c r="F295" i="25"/>
  <c r="G294" i="25"/>
  <c r="E294" i="25"/>
  <c r="G293" i="25"/>
  <c r="F293" i="25"/>
  <c r="E293" i="25"/>
  <c r="G292" i="25"/>
  <c r="E292" i="25"/>
  <c r="G291" i="25"/>
  <c r="F291" i="25"/>
  <c r="E291" i="25"/>
  <c r="G290" i="25"/>
  <c r="F290" i="25"/>
  <c r="E290" i="25"/>
  <c r="G289" i="25"/>
  <c r="F289" i="25"/>
  <c r="G288" i="25"/>
  <c r="F288" i="25"/>
  <c r="G287" i="25"/>
  <c r="F287" i="25"/>
  <c r="E287" i="25"/>
  <c r="G286" i="25"/>
  <c r="F286" i="25"/>
  <c r="E286" i="25"/>
  <c r="G285" i="25"/>
  <c r="F285" i="25"/>
  <c r="E285" i="25"/>
  <c r="G284" i="25"/>
  <c r="E284" i="25"/>
  <c r="G283" i="25"/>
  <c r="F283" i="25"/>
  <c r="G282" i="25"/>
  <c r="E282" i="25"/>
  <c r="G281" i="25"/>
  <c r="F281" i="25"/>
  <c r="E281" i="25"/>
  <c r="G280" i="25"/>
  <c r="F280" i="25"/>
  <c r="E280" i="25"/>
  <c r="G279" i="25"/>
  <c r="F279" i="25"/>
  <c r="E279" i="25"/>
  <c r="G278" i="25"/>
  <c r="F278" i="25"/>
  <c r="E278" i="25"/>
  <c r="G277" i="25"/>
  <c r="F277" i="25"/>
  <c r="E277" i="25"/>
  <c r="G276" i="25"/>
  <c r="F276" i="25"/>
  <c r="E276" i="25"/>
  <c r="G275" i="25"/>
  <c r="F275" i="25"/>
  <c r="E275" i="25"/>
  <c r="G274" i="25"/>
  <c r="F274" i="25"/>
  <c r="E274" i="25"/>
  <c r="G273" i="25"/>
  <c r="F273" i="25"/>
  <c r="E273" i="25"/>
  <c r="G272" i="25"/>
  <c r="F272" i="25"/>
  <c r="E272" i="25"/>
  <c r="G271" i="25"/>
  <c r="F271" i="25"/>
  <c r="E271" i="25"/>
  <c r="G270" i="25"/>
  <c r="F270" i="25"/>
  <c r="G269" i="25"/>
  <c r="F269" i="25"/>
  <c r="E269" i="25"/>
  <c r="G268" i="25"/>
  <c r="F268" i="25"/>
  <c r="E268" i="25"/>
  <c r="G267" i="25"/>
  <c r="F267" i="25"/>
  <c r="E267" i="25"/>
  <c r="G266" i="25"/>
  <c r="F266" i="25"/>
  <c r="E266" i="25"/>
  <c r="G265" i="25"/>
  <c r="F265" i="25"/>
  <c r="E265" i="25"/>
  <c r="G264" i="25"/>
  <c r="F264" i="25"/>
  <c r="E264" i="25"/>
  <c r="G263" i="25"/>
  <c r="F263" i="25"/>
  <c r="E263" i="25"/>
  <c r="G262" i="25"/>
  <c r="F262" i="25"/>
  <c r="E262" i="25"/>
  <c r="G261" i="25"/>
  <c r="F261" i="25"/>
  <c r="E261" i="25"/>
  <c r="G260" i="25"/>
  <c r="F260" i="25"/>
  <c r="G259" i="25"/>
  <c r="F259" i="25"/>
  <c r="E259" i="25"/>
  <c r="G258" i="25"/>
  <c r="F258" i="25"/>
  <c r="E258" i="25"/>
  <c r="G257" i="25"/>
  <c r="F257" i="25"/>
  <c r="E257" i="25"/>
  <c r="G256" i="25"/>
  <c r="F256" i="25"/>
  <c r="G255" i="25"/>
  <c r="F255" i="25"/>
  <c r="E255" i="25"/>
  <c r="G254" i="25"/>
  <c r="F254" i="25"/>
  <c r="G253" i="25"/>
  <c r="F253" i="25"/>
  <c r="G252" i="25"/>
  <c r="F252" i="25"/>
  <c r="E252" i="25"/>
  <c r="G251" i="25"/>
  <c r="F251" i="25"/>
  <c r="E251" i="25"/>
  <c r="G250" i="25"/>
  <c r="F250" i="25"/>
  <c r="G249" i="25"/>
  <c r="F249" i="25"/>
  <c r="E249" i="25"/>
  <c r="G248" i="25"/>
  <c r="F248" i="25"/>
  <c r="E248" i="25"/>
  <c r="G247" i="25"/>
  <c r="F247" i="25"/>
  <c r="G246" i="25"/>
  <c r="F246" i="25"/>
  <c r="E246" i="25"/>
  <c r="G245" i="25"/>
  <c r="F245" i="25"/>
  <c r="G244" i="25"/>
  <c r="G242" i="25"/>
  <c r="F242" i="25"/>
  <c r="E242" i="25"/>
  <c r="G241" i="25"/>
  <c r="G240" i="25"/>
  <c r="F240" i="25"/>
  <c r="E240" i="25"/>
  <c r="G239" i="25"/>
  <c r="F239" i="25"/>
  <c r="E239" i="25"/>
  <c r="G238" i="25"/>
  <c r="F238" i="25"/>
  <c r="G237" i="25"/>
  <c r="G236" i="25"/>
  <c r="F236" i="25"/>
  <c r="E236" i="25"/>
  <c r="G235" i="25"/>
  <c r="F235" i="25"/>
  <c r="E235" i="25"/>
  <c r="G234" i="25"/>
  <c r="F234" i="25"/>
  <c r="E234" i="25"/>
  <c r="G233" i="25"/>
  <c r="F233" i="25"/>
  <c r="E233" i="25"/>
  <c r="G232" i="25"/>
  <c r="F232" i="25"/>
  <c r="E232" i="25"/>
  <c r="G231" i="25"/>
  <c r="G230" i="25"/>
  <c r="F230" i="25"/>
  <c r="E230" i="25"/>
  <c r="G229" i="25"/>
  <c r="F229" i="25"/>
  <c r="E229" i="25"/>
  <c r="G228" i="25"/>
  <c r="F228" i="25"/>
  <c r="E228" i="25"/>
  <c r="G227" i="25"/>
  <c r="F227" i="25"/>
  <c r="E227" i="25"/>
  <c r="G226" i="25"/>
  <c r="F226" i="25"/>
  <c r="E226" i="25"/>
  <c r="G225" i="25"/>
  <c r="F225" i="25"/>
  <c r="E225" i="25"/>
  <c r="G224" i="25"/>
  <c r="G223" i="25"/>
  <c r="F223" i="25"/>
  <c r="E223" i="25"/>
  <c r="G222" i="25"/>
  <c r="F222" i="25"/>
  <c r="E222" i="25"/>
  <c r="G221" i="25"/>
  <c r="F221" i="25"/>
  <c r="E221" i="25"/>
  <c r="G220" i="25"/>
  <c r="F220" i="25"/>
  <c r="E220" i="25"/>
  <c r="G219" i="25"/>
  <c r="G218" i="25"/>
  <c r="F218" i="25"/>
  <c r="E218" i="25"/>
  <c r="G217" i="25"/>
  <c r="F217" i="25"/>
  <c r="E217" i="25"/>
  <c r="G216" i="25"/>
  <c r="G215" i="25"/>
  <c r="G214" i="25"/>
  <c r="G213" i="25"/>
  <c r="F213" i="25"/>
  <c r="E213" i="25"/>
  <c r="G212" i="25"/>
  <c r="G211" i="25"/>
  <c r="F211" i="25"/>
  <c r="G210" i="25"/>
  <c r="G209" i="25"/>
  <c r="G208" i="25"/>
  <c r="G207" i="25"/>
  <c r="G205" i="25"/>
  <c r="G204" i="25"/>
  <c r="G203" i="25"/>
  <c r="F203" i="25"/>
  <c r="E203" i="25"/>
  <c r="G202" i="25"/>
  <c r="F202" i="25"/>
  <c r="E202" i="25"/>
  <c r="G201" i="25"/>
  <c r="F201" i="25"/>
  <c r="E201" i="25"/>
  <c r="G200" i="25"/>
  <c r="F200" i="25"/>
  <c r="E200" i="25"/>
  <c r="G199" i="25"/>
  <c r="F199" i="25"/>
  <c r="G198" i="25"/>
  <c r="E198" i="25"/>
  <c r="G197" i="25"/>
  <c r="F197" i="25"/>
  <c r="E197" i="25"/>
  <c r="G196" i="25"/>
  <c r="F196" i="25"/>
  <c r="E196" i="25"/>
  <c r="G195" i="25"/>
  <c r="F195" i="25"/>
  <c r="E195" i="25"/>
  <c r="G194" i="25"/>
  <c r="F194" i="25"/>
  <c r="E194" i="25"/>
  <c r="G193" i="25"/>
  <c r="G192" i="25"/>
  <c r="G191" i="25"/>
  <c r="G190" i="25"/>
  <c r="F190" i="25"/>
  <c r="E190" i="25"/>
  <c r="G189" i="25"/>
  <c r="F189" i="25"/>
  <c r="G188" i="25"/>
  <c r="F188" i="25"/>
  <c r="E188" i="25"/>
  <c r="G187" i="25"/>
  <c r="F187" i="25"/>
  <c r="E187" i="25"/>
  <c r="G186" i="25"/>
  <c r="G185" i="25"/>
  <c r="F185" i="25"/>
  <c r="E185" i="25"/>
  <c r="G184" i="25"/>
  <c r="G182" i="25"/>
  <c r="G181" i="25"/>
  <c r="F181" i="25"/>
  <c r="E181" i="25"/>
  <c r="G180" i="25"/>
  <c r="F180" i="25"/>
  <c r="E180" i="25"/>
  <c r="G179" i="25"/>
  <c r="G178" i="25"/>
  <c r="D177" i="25"/>
  <c r="F177" i="25" s="1"/>
  <c r="C177" i="25"/>
  <c r="G171" i="25"/>
  <c r="F171" i="25"/>
  <c r="E171" i="25"/>
  <c r="G170" i="25"/>
  <c r="F170" i="25"/>
  <c r="E170" i="25"/>
  <c r="G169" i="25"/>
  <c r="F169" i="25"/>
  <c r="E169" i="25"/>
  <c r="G168" i="25"/>
  <c r="G167" i="25"/>
  <c r="F167" i="25"/>
  <c r="E167" i="25"/>
  <c r="G166" i="25"/>
  <c r="F166" i="25"/>
  <c r="E166" i="25"/>
  <c r="G165" i="25"/>
  <c r="F165" i="25"/>
  <c r="E165" i="25"/>
  <c r="G164" i="25"/>
  <c r="F164" i="25"/>
  <c r="E164" i="25"/>
  <c r="G163" i="25"/>
  <c r="E163" i="25"/>
  <c r="G162" i="25"/>
  <c r="F162" i="25"/>
  <c r="E162" i="25"/>
  <c r="G161" i="25"/>
  <c r="F161" i="25"/>
  <c r="E161" i="25"/>
  <c r="G160" i="25"/>
  <c r="F160" i="25"/>
  <c r="E160" i="25"/>
  <c r="G159" i="25"/>
  <c r="F159" i="25"/>
  <c r="G158" i="25"/>
  <c r="F158" i="25"/>
  <c r="E158" i="25"/>
  <c r="G157" i="25"/>
  <c r="F157" i="25"/>
  <c r="E157" i="25"/>
  <c r="G156" i="25"/>
  <c r="F156" i="25"/>
  <c r="E156" i="25"/>
  <c r="G155" i="25"/>
  <c r="F155" i="25"/>
  <c r="E155" i="25"/>
  <c r="G154" i="25"/>
  <c r="F154" i="25"/>
  <c r="E154" i="25"/>
  <c r="G153" i="25"/>
  <c r="F153" i="25"/>
  <c r="E153" i="25"/>
  <c r="G152" i="25"/>
  <c r="G151" i="25"/>
  <c r="F151" i="25"/>
  <c r="E151" i="25"/>
  <c r="G150" i="25"/>
  <c r="F150" i="25"/>
  <c r="E150" i="25"/>
  <c r="G149" i="25"/>
  <c r="F149" i="25"/>
  <c r="E149" i="25"/>
  <c r="G148" i="25"/>
  <c r="F148" i="25"/>
  <c r="E148" i="25"/>
  <c r="G147" i="25"/>
  <c r="F147" i="25"/>
  <c r="E147" i="25"/>
  <c r="G146" i="25"/>
  <c r="F146" i="25"/>
  <c r="E146" i="25"/>
  <c r="G145" i="25"/>
  <c r="F145" i="25"/>
  <c r="E145" i="25"/>
  <c r="G144" i="25"/>
  <c r="F144" i="25"/>
  <c r="E144" i="25"/>
  <c r="G143" i="25"/>
  <c r="G142" i="25"/>
  <c r="F142" i="25"/>
  <c r="E142" i="25"/>
  <c r="G141" i="25"/>
  <c r="G140" i="25"/>
  <c r="F140" i="25"/>
  <c r="E140" i="25"/>
  <c r="G139" i="25"/>
  <c r="G138" i="25"/>
  <c r="F138" i="25"/>
  <c r="E138" i="25"/>
  <c r="G137" i="25"/>
  <c r="F137" i="25"/>
  <c r="E137" i="25"/>
  <c r="G136" i="25"/>
  <c r="E136" i="25"/>
  <c r="G135" i="25"/>
  <c r="G134" i="25"/>
  <c r="F134" i="25"/>
  <c r="E134" i="25"/>
  <c r="G133" i="25"/>
  <c r="G132" i="25"/>
  <c r="G131" i="25"/>
  <c r="F131" i="25"/>
  <c r="E131" i="25"/>
  <c r="G130" i="25"/>
  <c r="G128" i="25"/>
  <c r="G127" i="25"/>
  <c r="F127" i="25"/>
  <c r="E127" i="25"/>
  <c r="G126" i="25"/>
  <c r="G125" i="25"/>
  <c r="G124" i="25"/>
  <c r="G123" i="25"/>
  <c r="E123" i="25"/>
  <c r="G122" i="25"/>
  <c r="F122" i="25"/>
  <c r="E122" i="25"/>
  <c r="G121" i="25"/>
  <c r="F121" i="25"/>
  <c r="E121" i="25"/>
  <c r="G120" i="25"/>
  <c r="E120" i="25"/>
  <c r="G119" i="25"/>
  <c r="G118" i="25"/>
  <c r="G117" i="25"/>
  <c r="G116" i="25"/>
  <c r="F116" i="25"/>
  <c r="E116" i="25"/>
  <c r="G115" i="25"/>
  <c r="G114" i="25"/>
  <c r="F114" i="25"/>
  <c r="E114" i="25"/>
  <c r="G113" i="25"/>
  <c r="F113" i="25"/>
  <c r="E113" i="25"/>
  <c r="G112" i="25"/>
  <c r="F112" i="25"/>
  <c r="E112" i="25"/>
  <c r="G111" i="25"/>
  <c r="F111" i="25"/>
  <c r="E111" i="25"/>
  <c r="G110" i="25"/>
  <c r="F110" i="25"/>
  <c r="E110" i="25"/>
  <c r="G109" i="25"/>
  <c r="E109" i="25"/>
  <c r="G108" i="25"/>
  <c r="F108" i="25"/>
  <c r="E108" i="25"/>
  <c r="G107" i="25"/>
  <c r="G106" i="25"/>
  <c r="G105" i="25"/>
  <c r="F105" i="25"/>
  <c r="E105" i="25"/>
  <c r="G104" i="25"/>
  <c r="F104" i="25"/>
  <c r="E104" i="25"/>
  <c r="G103" i="25"/>
  <c r="F103" i="25"/>
  <c r="E103" i="25"/>
  <c r="G102" i="25"/>
  <c r="G101" i="25"/>
  <c r="F101" i="25"/>
  <c r="E101" i="25"/>
  <c r="G100" i="25"/>
  <c r="F100" i="25"/>
  <c r="E100" i="25"/>
  <c r="G99" i="25"/>
  <c r="F99" i="25"/>
  <c r="E99" i="25"/>
  <c r="G98" i="25"/>
  <c r="G97" i="25"/>
  <c r="G96" i="25"/>
  <c r="G95" i="25"/>
  <c r="E95" i="25"/>
  <c r="G94" i="25"/>
  <c r="G92" i="25"/>
  <c r="E92" i="25"/>
  <c r="G91" i="25"/>
  <c r="G90" i="25"/>
  <c r="F90" i="25"/>
  <c r="E90" i="25"/>
  <c r="G89" i="25"/>
  <c r="E89" i="25"/>
  <c r="G88" i="25"/>
  <c r="F88" i="25"/>
  <c r="E88" i="25"/>
  <c r="G87" i="25"/>
  <c r="G86" i="25"/>
  <c r="F86" i="25"/>
  <c r="E86" i="25"/>
  <c r="G85" i="25"/>
  <c r="F85" i="25"/>
  <c r="E85" i="25"/>
  <c r="G83" i="25"/>
  <c r="G82" i="25"/>
  <c r="F82" i="25"/>
  <c r="E82" i="25"/>
  <c r="G81" i="25"/>
  <c r="G80" i="25"/>
  <c r="G79" i="25"/>
  <c r="G78" i="25"/>
  <c r="G77" i="25"/>
  <c r="D76" i="25"/>
  <c r="F109" i="25" s="1"/>
  <c r="C76" i="25"/>
  <c r="G70" i="25"/>
  <c r="F70" i="25"/>
  <c r="E70" i="25"/>
  <c r="G69" i="25"/>
  <c r="F69" i="25"/>
  <c r="E69" i="25"/>
  <c r="G68" i="25"/>
  <c r="G67" i="25"/>
  <c r="F67" i="25"/>
  <c r="E67" i="25"/>
  <c r="G65" i="25"/>
  <c r="F65" i="25"/>
  <c r="E65" i="25"/>
  <c r="G64" i="25"/>
  <c r="F64" i="25"/>
  <c r="G63" i="25"/>
  <c r="F63" i="25"/>
  <c r="E63" i="25"/>
  <c r="G62" i="25"/>
  <c r="G61" i="25"/>
  <c r="F61" i="25"/>
  <c r="E61" i="25"/>
  <c r="G60" i="25"/>
  <c r="F60" i="25"/>
  <c r="E60" i="25"/>
  <c r="G59" i="25"/>
  <c r="F59" i="25"/>
  <c r="E59" i="25"/>
  <c r="G58" i="25"/>
  <c r="F58" i="25"/>
  <c r="E58" i="25"/>
  <c r="G57" i="25"/>
  <c r="F57" i="25"/>
  <c r="E57" i="25"/>
  <c r="G56" i="25"/>
  <c r="F56" i="25"/>
  <c r="E56" i="25"/>
  <c r="G55" i="25"/>
  <c r="F55" i="25"/>
  <c r="E55" i="25"/>
  <c r="G54" i="25"/>
  <c r="F54" i="25"/>
  <c r="E54" i="25"/>
  <c r="G53" i="25"/>
  <c r="F53" i="25"/>
  <c r="E53" i="25"/>
  <c r="G52" i="25"/>
  <c r="F52" i="25"/>
  <c r="E52" i="25"/>
  <c r="G51" i="25"/>
  <c r="F51" i="25"/>
  <c r="E51" i="25"/>
  <c r="G50" i="25"/>
  <c r="E50" i="25"/>
  <c r="G49" i="25"/>
  <c r="G48" i="25"/>
  <c r="F48" i="25"/>
  <c r="E48" i="25"/>
  <c r="G47" i="25"/>
  <c r="F47" i="25"/>
  <c r="E47" i="25"/>
  <c r="G46" i="25"/>
  <c r="F46" i="25"/>
  <c r="E46" i="25"/>
  <c r="G45" i="25"/>
  <c r="F45" i="25"/>
  <c r="E45" i="25"/>
  <c r="G44" i="25"/>
  <c r="G43" i="25"/>
  <c r="G42" i="25"/>
  <c r="F42" i="25"/>
  <c r="E42" i="25"/>
  <c r="G41" i="25"/>
  <c r="F41" i="25"/>
  <c r="E41" i="25"/>
  <c r="G40" i="25"/>
  <c r="F40" i="25"/>
  <c r="E40" i="25"/>
  <c r="G39" i="25"/>
  <c r="G38" i="25"/>
  <c r="F38" i="25"/>
  <c r="E38" i="25"/>
  <c r="G37" i="25"/>
  <c r="F37" i="25"/>
  <c r="E37" i="25"/>
  <c r="G36" i="25"/>
  <c r="G35" i="25"/>
  <c r="F35" i="25"/>
  <c r="E35" i="25"/>
  <c r="G34" i="25"/>
  <c r="F34" i="25"/>
  <c r="E34" i="25"/>
  <c r="G33" i="25"/>
  <c r="F33" i="25"/>
  <c r="E33" i="25"/>
  <c r="G32" i="25"/>
  <c r="F32" i="25"/>
  <c r="E32" i="25"/>
  <c r="G31" i="25"/>
  <c r="F31" i="25"/>
  <c r="E31" i="25"/>
  <c r="G30" i="25"/>
  <c r="G29" i="25"/>
  <c r="F29" i="25"/>
  <c r="E29" i="25"/>
  <c r="G28" i="25"/>
  <c r="F28" i="25"/>
  <c r="E28" i="25"/>
  <c r="G27" i="25"/>
  <c r="E27" i="25"/>
  <c r="G26" i="25"/>
  <c r="F26" i="25"/>
  <c r="E26" i="25"/>
  <c r="G25" i="25"/>
  <c r="F25" i="25"/>
  <c r="E25" i="25"/>
  <c r="G24" i="25"/>
  <c r="F24" i="25"/>
  <c r="E24" i="25"/>
  <c r="G23" i="25"/>
  <c r="F23" i="25"/>
  <c r="E23" i="25"/>
  <c r="G22" i="25"/>
  <c r="F22" i="25"/>
  <c r="E22" i="25"/>
  <c r="G21" i="25"/>
  <c r="F21" i="25"/>
  <c r="E21" i="25"/>
  <c r="G20" i="25"/>
  <c r="F20" i="25"/>
  <c r="E20" i="25"/>
  <c r="D19" i="25"/>
  <c r="F49" i="25" s="1"/>
  <c r="C19" i="25"/>
  <c r="G618" i="24"/>
  <c r="G617" i="24"/>
  <c r="G616" i="24"/>
  <c r="F616" i="24"/>
  <c r="E616" i="24"/>
  <c r="G615" i="24"/>
  <c r="F615" i="24"/>
  <c r="E615" i="24"/>
  <c r="G614" i="24"/>
  <c r="E614" i="24"/>
  <c r="G613" i="24"/>
  <c r="F613" i="24"/>
  <c r="E613" i="24"/>
  <c r="G612" i="24"/>
  <c r="G611" i="24"/>
  <c r="E611" i="24"/>
  <c r="G610" i="24"/>
  <c r="G609" i="24"/>
  <c r="G608" i="24"/>
  <c r="G607" i="24"/>
  <c r="E607" i="24"/>
  <c r="G606" i="24"/>
  <c r="G605" i="24"/>
  <c r="G604" i="24"/>
  <c r="E604" i="24"/>
  <c r="G603" i="24"/>
  <c r="E603" i="24"/>
  <c r="G602" i="24"/>
  <c r="E602" i="24"/>
  <c r="G601" i="24"/>
  <c r="F601" i="24"/>
  <c r="E601" i="24"/>
  <c r="G600" i="24"/>
  <c r="E600" i="24"/>
  <c r="G599" i="24"/>
  <c r="F599" i="24"/>
  <c r="E599" i="24"/>
  <c r="G598" i="24"/>
  <c r="G597" i="24"/>
  <c r="F597" i="24"/>
  <c r="E597" i="24"/>
  <c r="G596" i="24"/>
  <c r="G595" i="24"/>
  <c r="G594" i="24"/>
  <c r="G593" i="24"/>
  <c r="G592" i="24"/>
  <c r="D591" i="24"/>
  <c r="F592" i="24" s="1"/>
  <c r="C591" i="24"/>
  <c r="G585" i="24"/>
  <c r="F585" i="24"/>
  <c r="E585" i="24"/>
  <c r="G584" i="24"/>
  <c r="F584" i="24"/>
  <c r="E584" i="24"/>
  <c r="G583" i="24"/>
  <c r="F583" i="24"/>
  <c r="E583" i="24"/>
  <c r="G582" i="24"/>
  <c r="F582" i="24"/>
  <c r="E582" i="24"/>
  <c r="G581" i="24"/>
  <c r="E581" i="24"/>
  <c r="G580" i="24"/>
  <c r="E580" i="24"/>
  <c r="G579" i="24"/>
  <c r="G578" i="24"/>
  <c r="G577" i="24"/>
  <c r="F577" i="24"/>
  <c r="E577" i="24"/>
  <c r="G576" i="24"/>
  <c r="F576" i="24"/>
  <c r="E576" i="24"/>
  <c r="G575" i="24"/>
  <c r="F575" i="24"/>
  <c r="E575" i="24"/>
  <c r="G574" i="24"/>
  <c r="F574" i="24"/>
  <c r="E574" i="24"/>
  <c r="G573" i="24"/>
  <c r="F573" i="24"/>
  <c r="E573" i="24"/>
  <c r="G572" i="24"/>
  <c r="G571" i="24"/>
  <c r="G570" i="24"/>
  <c r="G569" i="24"/>
  <c r="G568" i="24"/>
  <c r="F568" i="24"/>
  <c r="E568" i="24"/>
  <c r="G567" i="24"/>
  <c r="F567" i="24"/>
  <c r="E567" i="24"/>
  <c r="G566" i="24"/>
  <c r="F566" i="24"/>
  <c r="G565" i="24"/>
  <c r="F565" i="24"/>
  <c r="E565" i="24"/>
  <c r="G564" i="24"/>
  <c r="G563" i="24"/>
  <c r="F563" i="24"/>
  <c r="E563" i="24"/>
  <c r="G562" i="24"/>
  <c r="E562" i="24"/>
  <c r="G561" i="24"/>
  <c r="G560" i="24"/>
  <c r="F560" i="24"/>
  <c r="E560" i="24"/>
  <c r="G559" i="24"/>
  <c r="F559" i="24"/>
  <c r="E559" i="24"/>
  <c r="G558" i="24"/>
  <c r="F558" i="24"/>
  <c r="E558" i="24"/>
  <c r="G557" i="24"/>
  <c r="F557" i="24"/>
  <c r="E557" i="24"/>
  <c r="G556" i="24"/>
  <c r="F556" i="24"/>
  <c r="E556" i="24"/>
  <c r="G555" i="24"/>
  <c r="F555" i="24"/>
  <c r="E555" i="24"/>
  <c r="G554" i="24"/>
  <c r="F554" i="24"/>
  <c r="E554" i="24"/>
  <c r="G553" i="24"/>
  <c r="E553" i="24"/>
  <c r="G552" i="24"/>
  <c r="G551" i="24"/>
  <c r="F551" i="24"/>
  <c r="E551" i="24"/>
  <c r="G550" i="24"/>
  <c r="F550" i="24"/>
  <c r="E550" i="24"/>
  <c r="G549" i="24"/>
  <c r="G548" i="24"/>
  <c r="G547" i="24"/>
  <c r="G546" i="24"/>
  <c r="E546" i="24"/>
  <c r="G545" i="24"/>
  <c r="G544" i="24"/>
  <c r="F544" i="24"/>
  <c r="G543" i="24"/>
  <c r="F543" i="24"/>
  <c r="G542" i="24"/>
  <c r="G541" i="24"/>
  <c r="E541" i="24"/>
  <c r="G540" i="24"/>
  <c r="F540" i="24"/>
  <c r="E540" i="24"/>
  <c r="G539" i="24"/>
  <c r="G538" i="24"/>
  <c r="F538" i="24"/>
  <c r="E538" i="24"/>
  <c r="G537" i="24"/>
  <c r="F537" i="24"/>
  <c r="E537" i="24"/>
  <c r="G536" i="24"/>
  <c r="F536" i="24"/>
  <c r="E536" i="24"/>
  <c r="G535" i="24"/>
  <c r="F535" i="24"/>
  <c r="E535" i="24"/>
  <c r="G534" i="24"/>
  <c r="E534" i="24"/>
  <c r="G533" i="24"/>
  <c r="F533" i="24"/>
  <c r="E533" i="24"/>
  <c r="G532" i="24"/>
  <c r="F532" i="24"/>
  <c r="E532" i="24"/>
  <c r="G531" i="24"/>
  <c r="F531" i="24"/>
  <c r="E531" i="24"/>
  <c r="G530" i="24"/>
  <c r="F530" i="24"/>
  <c r="E530" i="24"/>
  <c r="G529" i="24"/>
  <c r="F529" i="24"/>
  <c r="E529" i="24"/>
  <c r="G528" i="24"/>
  <c r="F528" i="24"/>
  <c r="E528" i="24"/>
  <c r="G527" i="24"/>
  <c r="F527" i="24"/>
  <c r="G526" i="24"/>
  <c r="E526" i="24"/>
  <c r="G525" i="24"/>
  <c r="G524" i="24"/>
  <c r="F524" i="24"/>
  <c r="E524" i="24"/>
  <c r="G523" i="24"/>
  <c r="F523" i="24"/>
  <c r="E523" i="24"/>
  <c r="G522" i="24"/>
  <c r="G521" i="24"/>
  <c r="G520" i="24"/>
  <c r="G519" i="24"/>
  <c r="G518" i="24"/>
  <c r="G517" i="24"/>
  <c r="F517" i="24"/>
  <c r="E517" i="24"/>
  <c r="G516" i="24"/>
  <c r="F516" i="24"/>
  <c r="E516" i="24"/>
  <c r="G515" i="24"/>
  <c r="F515" i="24"/>
  <c r="E515" i="24"/>
  <c r="G514" i="24"/>
  <c r="F514" i="24"/>
  <c r="E514" i="24"/>
  <c r="G513" i="24"/>
  <c r="F513" i="24"/>
  <c r="E513" i="24"/>
  <c r="G512" i="24"/>
  <c r="F512" i="24"/>
  <c r="E512" i="24"/>
  <c r="G511" i="24"/>
  <c r="F511" i="24"/>
  <c r="E511" i="24"/>
  <c r="G510" i="24"/>
  <c r="F510" i="24"/>
  <c r="E510" i="24"/>
  <c r="G509" i="24"/>
  <c r="F509" i="24"/>
  <c r="E509" i="24"/>
  <c r="G508" i="24"/>
  <c r="G507" i="24"/>
  <c r="G506" i="24"/>
  <c r="E506" i="24"/>
  <c r="G505" i="24"/>
  <c r="G504" i="24"/>
  <c r="F504" i="24"/>
  <c r="G503" i="24"/>
  <c r="F503" i="24"/>
  <c r="E503" i="24"/>
  <c r="G502" i="24"/>
  <c r="E502" i="24"/>
  <c r="G501" i="24"/>
  <c r="F501" i="24"/>
  <c r="E501" i="24"/>
  <c r="G500" i="24"/>
  <c r="G499" i="24"/>
  <c r="G498" i="24"/>
  <c r="G497" i="24"/>
  <c r="E497" i="24"/>
  <c r="G496" i="24"/>
  <c r="G495" i="24"/>
  <c r="G494" i="24"/>
  <c r="G493" i="24"/>
  <c r="G492" i="24"/>
  <c r="F492" i="24"/>
  <c r="E492" i="24"/>
  <c r="G491" i="24"/>
  <c r="G490" i="24"/>
  <c r="G489" i="24"/>
  <c r="G488" i="24"/>
  <c r="F488" i="24"/>
  <c r="G487" i="24"/>
  <c r="F487" i="24"/>
  <c r="E487" i="24"/>
  <c r="G486" i="24"/>
  <c r="E486" i="24"/>
  <c r="G485" i="24"/>
  <c r="F485" i="24"/>
  <c r="E485" i="24"/>
  <c r="G484" i="24"/>
  <c r="F484" i="24"/>
  <c r="E484" i="24"/>
  <c r="G483" i="24"/>
  <c r="F483" i="24"/>
  <c r="G482" i="24"/>
  <c r="E482" i="24"/>
  <c r="G481" i="24"/>
  <c r="G480" i="24"/>
  <c r="F480" i="24"/>
  <c r="G479" i="24"/>
  <c r="G478" i="24"/>
  <c r="G477" i="24"/>
  <c r="G476" i="24"/>
  <c r="G475" i="24"/>
  <c r="G474" i="24"/>
  <c r="E474" i="24"/>
  <c r="G473" i="24"/>
  <c r="G472" i="24"/>
  <c r="F472" i="24"/>
  <c r="E472" i="24"/>
  <c r="G471" i="24"/>
  <c r="G470" i="24"/>
  <c r="F470" i="24"/>
  <c r="E470" i="24"/>
  <c r="G469" i="24"/>
  <c r="G468" i="24"/>
  <c r="G467" i="24"/>
  <c r="G466" i="24"/>
  <c r="G465" i="24"/>
  <c r="G464" i="24"/>
  <c r="F464" i="24"/>
  <c r="E464" i="24"/>
  <c r="G463" i="24"/>
  <c r="G462" i="24"/>
  <c r="F462" i="24"/>
  <c r="E462" i="24"/>
  <c r="G461" i="24"/>
  <c r="F461" i="24"/>
  <c r="E461" i="24"/>
  <c r="G460" i="24"/>
  <c r="F460" i="24"/>
  <c r="E460" i="24"/>
  <c r="G459" i="24"/>
  <c r="F459" i="24"/>
  <c r="E459" i="24"/>
  <c r="G458" i="24"/>
  <c r="F458" i="24"/>
  <c r="G457" i="24"/>
  <c r="F457" i="24"/>
  <c r="E457" i="24"/>
  <c r="G456" i="24"/>
  <c r="F456" i="24"/>
  <c r="E456" i="24"/>
  <c r="G455" i="24"/>
  <c r="F455" i="24"/>
  <c r="G454" i="24"/>
  <c r="F454" i="24"/>
  <c r="E454" i="24"/>
  <c r="G453" i="24"/>
  <c r="G452" i="24"/>
  <c r="G451" i="24"/>
  <c r="G450" i="24"/>
  <c r="G449" i="24"/>
  <c r="F449" i="24"/>
  <c r="E449" i="24"/>
  <c r="G448" i="24"/>
  <c r="E448" i="24"/>
  <c r="G447" i="24"/>
  <c r="F447" i="24"/>
  <c r="E447" i="24"/>
  <c r="G446" i="24"/>
  <c r="G445" i="24"/>
  <c r="F445" i="24"/>
  <c r="E445" i="24"/>
  <c r="G444" i="24"/>
  <c r="F444" i="24"/>
  <c r="E444" i="24"/>
  <c r="G443" i="24"/>
  <c r="G442" i="24"/>
  <c r="G441" i="24"/>
  <c r="G438" i="24"/>
  <c r="G437" i="24"/>
  <c r="G436" i="24"/>
  <c r="G435" i="24"/>
  <c r="F435" i="24"/>
  <c r="E435" i="24"/>
  <c r="G434" i="24"/>
  <c r="F434" i="24"/>
  <c r="E434" i="24"/>
  <c r="G433" i="24"/>
  <c r="G432" i="24"/>
  <c r="G431" i="24"/>
  <c r="E431" i="24"/>
  <c r="G430" i="24"/>
  <c r="F430" i="24"/>
  <c r="E430" i="24"/>
  <c r="G429" i="24"/>
  <c r="F429" i="24"/>
  <c r="E429" i="24"/>
  <c r="G428" i="24"/>
  <c r="G427" i="24"/>
  <c r="F427" i="24"/>
  <c r="E427" i="24"/>
  <c r="G426" i="24"/>
  <c r="F426" i="24"/>
  <c r="E426" i="24"/>
  <c r="G425" i="24"/>
  <c r="G424" i="24"/>
  <c r="F424" i="24"/>
  <c r="G423" i="24"/>
  <c r="F423" i="24"/>
  <c r="E423" i="24"/>
  <c r="G422" i="24"/>
  <c r="F422" i="24"/>
  <c r="E422" i="24"/>
  <c r="G421" i="24"/>
  <c r="G420" i="24"/>
  <c r="G419" i="24"/>
  <c r="G418" i="24"/>
  <c r="G417" i="24"/>
  <c r="G416" i="24"/>
  <c r="G415" i="24"/>
  <c r="F415" i="24"/>
  <c r="E415" i="24"/>
  <c r="G414" i="24"/>
  <c r="F414" i="24"/>
  <c r="G413" i="24"/>
  <c r="F413" i="24"/>
  <c r="E413" i="24"/>
  <c r="G412" i="24"/>
  <c r="F412" i="24"/>
  <c r="E412" i="24"/>
  <c r="G411" i="24"/>
  <c r="G410" i="24"/>
  <c r="F410" i="24"/>
  <c r="E410" i="24"/>
  <c r="G409" i="24"/>
  <c r="F409" i="24"/>
  <c r="E409" i="24"/>
  <c r="G408" i="24"/>
  <c r="E408" i="24"/>
  <c r="G407" i="24"/>
  <c r="G406" i="24"/>
  <c r="G405" i="24"/>
  <c r="G403" i="24"/>
  <c r="F403" i="24"/>
  <c r="E403" i="24"/>
  <c r="G402" i="24"/>
  <c r="G401" i="24"/>
  <c r="F401" i="24"/>
  <c r="E401" i="24"/>
  <c r="G400" i="24"/>
  <c r="F400" i="24"/>
  <c r="E400" i="24"/>
  <c r="G399" i="24"/>
  <c r="F399" i="24"/>
  <c r="E399" i="24"/>
  <c r="G398" i="24"/>
  <c r="G397" i="24"/>
  <c r="F397" i="24"/>
  <c r="E397" i="24"/>
  <c r="G396" i="24"/>
  <c r="F396" i="24"/>
  <c r="E396" i="24"/>
  <c r="G395" i="24"/>
  <c r="G394" i="24"/>
  <c r="G393" i="24"/>
  <c r="G392" i="24"/>
  <c r="F392" i="24"/>
  <c r="G391" i="24"/>
  <c r="G390" i="24"/>
  <c r="G389" i="24"/>
  <c r="G388" i="24"/>
  <c r="F388" i="24"/>
  <c r="E388" i="24"/>
  <c r="G387" i="24"/>
  <c r="G386" i="24"/>
  <c r="F386" i="24"/>
  <c r="E386" i="24"/>
  <c r="G385" i="24"/>
  <c r="F385" i="24"/>
  <c r="E385" i="24"/>
  <c r="G384" i="24"/>
  <c r="F384" i="24"/>
  <c r="E384" i="24"/>
  <c r="G383" i="24"/>
  <c r="E383" i="24"/>
  <c r="G382" i="24"/>
  <c r="F382" i="24"/>
  <c r="E382" i="24"/>
  <c r="G381" i="24"/>
  <c r="G380" i="24"/>
  <c r="G379" i="24"/>
  <c r="G378" i="24"/>
  <c r="F378" i="24"/>
  <c r="E378" i="24"/>
  <c r="G377" i="24"/>
  <c r="G376" i="24"/>
  <c r="G375" i="24"/>
  <c r="F375" i="24"/>
  <c r="G374" i="24"/>
  <c r="F374" i="24"/>
  <c r="E374" i="24"/>
  <c r="G373" i="24"/>
  <c r="F373" i="24"/>
  <c r="G372" i="24"/>
  <c r="G371" i="24"/>
  <c r="G370" i="24"/>
  <c r="F370" i="24"/>
  <c r="E370" i="24"/>
  <c r="G369" i="24"/>
  <c r="G368" i="24"/>
  <c r="G367" i="24"/>
  <c r="F367" i="24"/>
  <c r="E367" i="24"/>
  <c r="G366" i="24"/>
  <c r="G365" i="24"/>
  <c r="G364" i="24"/>
  <c r="F364" i="24"/>
  <c r="E364" i="24"/>
  <c r="G363" i="24"/>
  <c r="G362" i="24"/>
  <c r="G361" i="24"/>
  <c r="F361" i="24"/>
  <c r="G360" i="24"/>
  <c r="F360" i="24"/>
  <c r="E360" i="24"/>
  <c r="G359" i="24"/>
  <c r="G358" i="24"/>
  <c r="G357" i="24"/>
  <c r="D356" i="24"/>
  <c r="F580" i="24" s="1"/>
  <c r="C356" i="24"/>
  <c r="E387" i="24" s="1"/>
  <c r="G350" i="24"/>
  <c r="F350" i="24"/>
  <c r="E350" i="24"/>
  <c r="G349" i="24"/>
  <c r="F349" i="24"/>
  <c r="E349" i="24"/>
  <c r="G348" i="24"/>
  <c r="E348" i="24"/>
  <c r="G347" i="24"/>
  <c r="F347" i="24"/>
  <c r="E347" i="24"/>
  <c r="G346" i="24"/>
  <c r="F346" i="24"/>
  <c r="E346" i="24"/>
  <c r="G345" i="24"/>
  <c r="F345" i="24"/>
  <c r="E345" i="24"/>
  <c r="G344" i="24"/>
  <c r="F344" i="24"/>
  <c r="E344" i="24"/>
  <c r="G342" i="24"/>
  <c r="F342" i="24"/>
  <c r="E342" i="24"/>
  <c r="G341" i="24"/>
  <c r="F341" i="24"/>
  <c r="G340" i="24"/>
  <c r="F340" i="24"/>
  <c r="E340" i="24"/>
  <c r="G339" i="24"/>
  <c r="F339" i="24"/>
  <c r="E339" i="24"/>
  <c r="G338" i="24"/>
  <c r="F338" i="24"/>
  <c r="E338" i="24"/>
  <c r="G337" i="24"/>
  <c r="F337" i="24"/>
  <c r="E337" i="24"/>
  <c r="G336" i="24"/>
  <c r="F336" i="24"/>
  <c r="E336" i="24"/>
  <c r="G335" i="24"/>
  <c r="F335" i="24"/>
  <c r="E335" i="24"/>
  <c r="G334" i="24"/>
  <c r="G333" i="24"/>
  <c r="F333" i="24"/>
  <c r="E333" i="24"/>
  <c r="G332" i="24"/>
  <c r="F332" i="24"/>
  <c r="E332" i="24"/>
  <c r="G331" i="24"/>
  <c r="F331" i="24"/>
  <c r="E331" i="24"/>
  <c r="G330" i="24"/>
  <c r="F330" i="24"/>
  <c r="E330" i="24"/>
  <c r="G329" i="24"/>
  <c r="F329" i="24"/>
  <c r="E329" i="24"/>
  <c r="G328" i="24"/>
  <c r="F328" i="24"/>
  <c r="E328" i="24"/>
  <c r="G327" i="24"/>
  <c r="E327" i="24"/>
  <c r="G326" i="24"/>
  <c r="F326" i="24"/>
  <c r="E326" i="24"/>
  <c r="G325" i="24"/>
  <c r="G324" i="24"/>
  <c r="F324" i="24"/>
  <c r="E324" i="24"/>
  <c r="G323" i="24"/>
  <c r="E323" i="24"/>
  <c r="G322" i="24"/>
  <c r="F322" i="24"/>
  <c r="E322" i="24"/>
  <c r="G321" i="24"/>
  <c r="F321" i="24"/>
  <c r="E321" i="24"/>
  <c r="G320" i="24"/>
  <c r="F320" i="24"/>
  <c r="E320" i="24"/>
  <c r="G319" i="24"/>
  <c r="E319" i="24"/>
  <c r="G318" i="24"/>
  <c r="F318" i="24"/>
  <c r="E318" i="24"/>
  <c r="G317" i="24"/>
  <c r="F317" i="24"/>
  <c r="E317" i="24"/>
  <c r="G316" i="24"/>
  <c r="F316" i="24"/>
  <c r="E316" i="24"/>
  <c r="G315" i="24"/>
  <c r="F315" i="24"/>
  <c r="E315" i="24"/>
  <c r="G314" i="24"/>
  <c r="E314" i="24"/>
  <c r="G313" i="24"/>
  <c r="F313" i="24"/>
  <c r="E313" i="24"/>
  <c r="G312" i="24"/>
  <c r="F312" i="24"/>
  <c r="E312" i="24"/>
  <c r="G311" i="24"/>
  <c r="G310" i="24"/>
  <c r="F310" i="24"/>
  <c r="E310" i="24"/>
  <c r="G309" i="24"/>
  <c r="F309" i="24"/>
  <c r="E309" i="24"/>
  <c r="G308" i="24"/>
  <c r="G307" i="24"/>
  <c r="G306" i="24"/>
  <c r="E306" i="24"/>
  <c r="G305" i="24"/>
  <c r="F305" i="24"/>
  <c r="E305" i="24"/>
  <c r="G304" i="24"/>
  <c r="F304" i="24"/>
  <c r="E304" i="24"/>
  <c r="G303" i="24"/>
  <c r="F303" i="24"/>
  <c r="E303" i="24"/>
  <c r="G302" i="24"/>
  <c r="F302" i="24"/>
  <c r="E302" i="24"/>
  <c r="G301" i="24"/>
  <c r="F301" i="24"/>
  <c r="G300" i="24"/>
  <c r="G299" i="24"/>
  <c r="F299" i="24"/>
  <c r="E299" i="24"/>
  <c r="G298" i="24"/>
  <c r="E298" i="24"/>
  <c r="G297" i="24"/>
  <c r="G296" i="24"/>
  <c r="E296" i="24"/>
  <c r="G295" i="24"/>
  <c r="E295" i="24"/>
  <c r="G294" i="24"/>
  <c r="G293" i="24"/>
  <c r="G292" i="24"/>
  <c r="F292" i="24"/>
  <c r="G291" i="24"/>
  <c r="F291" i="24"/>
  <c r="E291" i="24"/>
  <c r="G290" i="24"/>
  <c r="F290" i="24"/>
  <c r="E290" i="24"/>
  <c r="G289" i="24"/>
  <c r="F289" i="24"/>
  <c r="G288" i="24"/>
  <c r="F288" i="24"/>
  <c r="G287" i="24"/>
  <c r="F287" i="24"/>
  <c r="E287" i="24"/>
  <c r="G286" i="24"/>
  <c r="F286" i="24"/>
  <c r="E286" i="24"/>
  <c r="G285" i="24"/>
  <c r="F285" i="24"/>
  <c r="E285" i="24"/>
  <c r="G284" i="24"/>
  <c r="E284" i="24"/>
  <c r="G283" i="24"/>
  <c r="E283" i="24"/>
  <c r="G282" i="24"/>
  <c r="G281" i="24"/>
  <c r="G280" i="24"/>
  <c r="F280" i="24"/>
  <c r="E280" i="24"/>
  <c r="G279" i="24"/>
  <c r="F279" i="24"/>
  <c r="E279" i="24"/>
  <c r="G278" i="24"/>
  <c r="F278" i="24"/>
  <c r="E278" i="24"/>
  <c r="G277" i="24"/>
  <c r="F277" i="24"/>
  <c r="E277" i="24"/>
  <c r="G276" i="24"/>
  <c r="F276" i="24"/>
  <c r="E276" i="24"/>
  <c r="G275" i="24"/>
  <c r="F275" i="24"/>
  <c r="E275" i="24"/>
  <c r="G274" i="24"/>
  <c r="F274" i="24"/>
  <c r="E274" i="24"/>
  <c r="G273" i="24"/>
  <c r="F273" i="24"/>
  <c r="E273" i="24"/>
  <c r="G272" i="24"/>
  <c r="F272" i="24"/>
  <c r="E272" i="24"/>
  <c r="G271" i="24"/>
  <c r="F271" i="24"/>
  <c r="E271" i="24"/>
  <c r="G270" i="24"/>
  <c r="E270" i="24"/>
  <c r="G269" i="24"/>
  <c r="F269" i="24"/>
  <c r="E269" i="24"/>
  <c r="G268" i="24"/>
  <c r="F268" i="24"/>
  <c r="E268" i="24"/>
  <c r="G267" i="24"/>
  <c r="F267" i="24"/>
  <c r="E267" i="24"/>
  <c r="G266" i="24"/>
  <c r="G265" i="24"/>
  <c r="G264" i="24"/>
  <c r="F264" i="24"/>
  <c r="E264" i="24"/>
  <c r="G263" i="24"/>
  <c r="F263" i="24"/>
  <c r="E263" i="24"/>
  <c r="G262" i="24"/>
  <c r="F262" i="24"/>
  <c r="E262" i="24"/>
  <c r="G261" i="24"/>
  <c r="G260" i="24"/>
  <c r="F260" i="24"/>
  <c r="E260" i="24"/>
  <c r="G259" i="24"/>
  <c r="F259" i="24"/>
  <c r="E259" i="24"/>
  <c r="G258" i="24"/>
  <c r="F258" i="24"/>
  <c r="E258" i="24"/>
  <c r="G257" i="24"/>
  <c r="F257" i="24"/>
  <c r="E257" i="24"/>
  <c r="G256" i="24"/>
  <c r="G255" i="24"/>
  <c r="F255" i="24"/>
  <c r="G254" i="24"/>
  <c r="F254" i="24"/>
  <c r="G253" i="24"/>
  <c r="F253" i="24"/>
  <c r="E253" i="24"/>
  <c r="G252" i="24"/>
  <c r="F252" i="24"/>
  <c r="E252" i="24"/>
  <c r="G251" i="24"/>
  <c r="F251" i="24"/>
  <c r="E251" i="24"/>
  <c r="G250" i="24"/>
  <c r="E250" i="24"/>
  <c r="G249" i="24"/>
  <c r="F249" i="24"/>
  <c r="E249" i="24"/>
  <c r="G248" i="24"/>
  <c r="F248" i="24"/>
  <c r="E248" i="24"/>
  <c r="G247" i="24"/>
  <c r="E247" i="24"/>
  <c r="G246" i="24"/>
  <c r="F246" i="24"/>
  <c r="E246" i="24"/>
  <c r="G245" i="24"/>
  <c r="F245" i="24"/>
  <c r="E245" i="24"/>
  <c r="G244" i="24"/>
  <c r="G242" i="24"/>
  <c r="F242" i="24"/>
  <c r="E242" i="24"/>
  <c r="G241" i="24"/>
  <c r="G240" i="24"/>
  <c r="F240" i="24"/>
  <c r="E240" i="24"/>
  <c r="G239" i="24"/>
  <c r="F239" i="24"/>
  <c r="E239" i="24"/>
  <c r="G238" i="24"/>
  <c r="E238" i="24"/>
  <c r="G237" i="24"/>
  <c r="G236" i="24"/>
  <c r="E236" i="24"/>
  <c r="G235" i="24"/>
  <c r="F235" i="24"/>
  <c r="E235" i="24"/>
  <c r="G234" i="24"/>
  <c r="E234" i="24"/>
  <c r="G233" i="24"/>
  <c r="F233" i="24"/>
  <c r="G232" i="24"/>
  <c r="F232" i="24"/>
  <c r="E232" i="24"/>
  <c r="G231" i="24"/>
  <c r="G230" i="24"/>
  <c r="F230" i="24"/>
  <c r="E230" i="24"/>
  <c r="G229" i="24"/>
  <c r="F229" i="24"/>
  <c r="E229" i="24"/>
  <c r="G228" i="24"/>
  <c r="F228" i="24"/>
  <c r="E228" i="24"/>
  <c r="G227" i="24"/>
  <c r="F227" i="24"/>
  <c r="E227" i="24"/>
  <c r="G226" i="24"/>
  <c r="F226" i="24"/>
  <c r="E226" i="24"/>
  <c r="G225" i="24"/>
  <c r="F225" i="24"/>
  <c r="E225" i="24"/>
  <c r="G224" i="24"/>
  <c r="G223" i="24"/>
  <c r="F223" i="24"/>
  <c r="E223" i="24"/>
  <c r="G222" i="24"/>
  <c r="F222" i="24"/>
  <c r="E222" i="24"/>
  <c r="G221" i="24"/>
  <c r="F221" i="24"/>
  <c r="E221" i="24"/>
  <c r="G220" i="24"/>
  <c r="G219" i="24"/>
  <c r="G218" i="24"/>
  <c r="F218" i="24"/>
  <c r="E218" i="24"/>
  <c r="G217" i="24"/>
  <c r="F217" i="24"/>
  <c r="E217" i="24"/>
  <c r="G216" i="24"/>
  <c r="G215" i="24"/>
  <c r="G214" i="24"/>
  <c r="G213" i="24"/>
  <c r="F213" i="24"/>
  <c r="E213" i="24"/>
  <c r="G212" i="24"/>
  <c r="F212" i="24"/>
  <c r="G211" i="24"/>
  <c r="G210" i="24"/>
  <c r="G209" i="24"/>
  <c r="G208" i="24"/>
  <c r="G207" i="24"/>
  <c r="G205" i="24"/>
  <c r="G204" i="24"/>
  <c r="E204" i="24"/>
  <c r="G203" i="24"/>
  <c r="F203" i="24"/>
  <c r="E203" i="24"/>
  <c r="G202" i="24"/>
  <c r="G201" i="24"/>
  <c r="F201" i="24"/>
  <c r="E201" i="24"/>
  <c r="G200" i="24"/>
  <c r="E200" i="24"/>
  <c r="G199" i="24"/>
  <c r="G198" i="24"/>
  <c r="G197" i="24"/>
  <c r="F197" i="24"/>
  <c r="E197" i="24"/>
  <c r="G196" i="24"/>
  <c r="E196" i="24"/>
  <c r="G195" i="24"/>
  <c r="F195" i="24"/>
  <c r="E195" i="24"/>
  <c r="G194" i="24"/>
  <c r="E194" i="24"/>
  <c r="G193" i="24"/>
  <c r="G192" i="24"/>
  <c r="G191" i="24"/>
  <c r="G190" i="24"/>
  <c r="E190" i="24"/>
  <c r="G189" i="24"/>
  <c r="F189" i="24"/>
  <c r="E189" i="24"/>
  <c r="G188" i="24"/>
  <c r="F188" i="24"/>
  <c r="E188" i="24"/>
  <c r="G187" i="24"/>
  <c r="G186" i="24"/>
  <c r="F186" i="24"/>
  <c r="G185" i="24"/>
  <c r="F185" i="24"/>
  <c r="E185" i="24"/>
  <c r="G184" i="24"/>
  <c r="G182" i="24"/>
  <c r="G181" i="24"/>
  <c r="F181" i="24"/>
  <c r="E181" i="24"/>
  <c r="G180" i="24"/>
  <c r="F180" i="24"/>
  <c r="E180" i="24"/>
  <c r="G179" i="24"/>
  <c r="G178" i="24"/>
  <c r="D177" i="24"/>
  <c r="F323" i="24" s="1"/>
  <c r="C177" i="24"/>
  <c r="E210" i="24" s="1"/>
  <c r="G171" i="24"/>
  <c r="F171" i="24"/>
  <c r="E171" i="24"/>
  <c r="G170" i="24"/>
  <c r="F170" i="24"/>
  <c r="E170" i="24"/>
  <c r="G169" i="24"/>
  <c r="F169" i="24"/>
  <c r="E169" i="24"/>
  <c r="G168" i="24"/>
  <c r="G167" i="24"/>
  <c r="F167" i="24"/>
  <c r="E167" i="24"/>
  <c r="G166" i="24"/>
  <c r="F166" i="24"/>
  <c r="E166" i="24"/>
  <c r="G165" i="24"/>
  <c r="F165" i="24"/>
  <c r="E165" i="24"/>
  <c r="G164" i="24"/>
  <c r="F164" i="24"/>
  <c r="E164" i="24"/>
  <c r="G163" i="24"/>
  <c r="F163" i="24"/>
  <c r="E163" i="24"/>
  <c r="G162" i="24"/>
  <c r="F162" i="24"/>
  <c r="E162" i="24"/>
  <c r="G161" i="24"/>
  <c r="F161" i="24"/>
  <c r="E161" i="24"/>
  <c r="G160" i="24"/>
  <c r="E160" i="24"/>
  <c r="G159" i="24"/>
  <c r="E159" i="24"/>
  <c r="G158" i="24"/>
  <c r="F158" i="24"/>
  <c r="E158" i="24"/>
  <c r="G157" i="24"/>
  <c r="G156" i="24"/>
  <c r="E156" i="24"/>
  <c r="G155" i="24"/>
  <c r="F155" i="24"/>
  <c r="E155" i="24"/>
  <c r="G154" i="24"/>
  <c r="F154" i="24"/>
  <c r="E154" i="24"/>
  <c r="G153" i="24"/>
  <c r="F153" i="24"/>
  <c r="E153" i="24"/>
  <c r="G152" i="24"/>
  <c r="F152" i="24"/>
  <c r="E152" i="24"/>
  <c r="G151" i="24"/>
  <c r="F151" i="24"/>
  <c r="E151" i="24"/>
  <c r="G150" i="24"/>
  <c r="G149" i="24"/>
  <c r="F149" i="24"/>
  <c r="E149" i="24"/>
  <c r="G148" i="24"/>
  <c r="G147" i="24"/>
  <c r="G146" i="24"/>
  <c r="G145" i="24"/>
  <c r="G144" i="24"/>
  <c r="F144" i="24"/>
  <c r="E144" i="24"/>
  <c r="G143" i="24"/>
  <c r="G142" i="24"/>
  <c r="F142" i="24"/>
  <c r="E142" i="24"/>
  <c r="G141" i="24"/>
  <c r="E141" i="24"/>
  <c r="G140" i="24"/>
  <c r="G139" i="24"/>
  <c r="F139" i="24"/>
  <c r="E139" i="24"/>
  <c r="G138" i="24"/>
  <c r="G137" i="24"/>
  <c r="G136" i="24"/>
  <c r="G135" i="24"/>
  <c r="G134" i="24"/>
  <c r="F134" i="24"/>
  <c r="E134" i="24"/>
  <c r="G133" i="24"/>
  <c r="G132" i="24"/>
  <c r="G131" i="24"/>
  <c r="F131" i="24"/>
  <c r="E131" i="24"/>
  <c r="G130" i="24"/>
  <c r="G128" i="24"/>
  <c r="G127" i="24"/>
  <c r="G126" i="24"/>
  <c r="G125" i="24"/>
  <c r="G124" i="24"/>
  <c r="G123" i="24"/>
  <c r="G122" i="24"/>
  <c r="F122" i="24"/>
  <c r="E122" i="24"/>
  <c r="G121" i="24"/>
  <c r="G120" i="24"/>
  <c r="G119" i="24"/>
  <c r="G118" i="24"/>
  <c r="G117" i="24"/>
  <c r="G116" i="24"/>
  <c r="G115" i="24"/>
  <c r="G114" i="24"/>
  <c r="G113" i="24"/>
  <c r="F113" i="24"/>
  <c r="E113" i="24"/>
  <c r="G112" i="24"/>
  <c r="E112" i="24"/>
  <c r="G111" i="24"/>
  <c r="F111" i="24"/>
  <c r="E111" i="24"/>
  <c r="G110" i="24"/>
  <c r="F110" i="24"/>
  <c r="E110" i="24"/>
  <c r="G109" i="24"/>
  <c r="G108" i="24"/>
  <c r="F108" i="24"/>
  <c r="E108" i="24"/>
  <c r="G107" i="24"/>
  <c r="G106" i="24"/>
  <c r="G105" i="24"/>
  <c r="F105" i="24"/>
  <c r="E105" i="24"/>
  <c r="G104" i="24"/>
  <c r="G103" i="24"/>
  <c r="E103" i="24"/>
  <c r="G102" i="24"/>
  <c r="G101" i="24"/>
  <c r="F101" i="24"/>
  <c r="E101" i="24"/>
  <c r="G100" i="24"/>
  <c r="G99" i="24"/>
  <c r="G98" i="24"/>
  <c r="G97" i="24"/>
  <c r="E97" i="24"/>
  <c r="G96" i="24"/>
  <c r="G95" i="24"/>
  <c r="G94" i="24"/>
  <c r="G92" i="24"/>
  <c r="G91" i="24"/>
  <c r="G90" i="24"/>
  <c r="G89" i="24"/>
  <c r="G88" i="24"/>
  <c r="F88" i="24"/>
  <c r="E88" i="24"/>
  <c r="G87" i="24"/>
  <c r="E87" i="24"/>
  <c r="G86" i="24"/>
  <c r="F86" i="24"/>
  <c r="E86" i="24"/>
  <c r="G85" i="24"/>
  <c r="F85" i="24"/>
  <c r="E85" i="24"/>
  <c r="G83" i="24"/>
  <c r="E83" i="24"/>
  <c r="G82" i="24"/>
  <c r="F82" i="24"/>
  <c r="E82" i="24"/>
  <c r="G81" i="24"/>
  <c r="G80" i="24"/>
  <c r="G79" i="24"/>
  <c r="G78" i="24"/>
  <c r="G77" i="24"/>
  <c r="D76" i="24"/>
  <c r="F160" i="24" s="1"/>
  <c r="C76" i="24"/>
  <c r="E148" i="24" s="1"/>
  <c r="G70" i="24"/>
  <c r="F70" i="24"/>
  <c r="E70" i="24"/>
  <c r="G69" i="24"/>
  <c r="G68" i="24"/>
  <c r="E68" i="24"/>
  <c r="G67" i="24"/>
  <c r="F67" i="24"/>
  <c r="E67" i="24"/>
  <c r="G65" i="24"/>
  <c r="F65" i="24"/>
  <c r="E65" i="24"/>
  <c r="G64" i="24"/>
  <c r="G63" i="24"/>
  <c r="F63" i="24"/>
  <c r="E63" i="24"/>
  <c r="G62" i="24"/>
  <c r="E62" i="24"/>
  <c r="G61" i="24"/>
  <c r="E61" i="24"/>
  <c r="G60" i="24"/>
  <c r="F60" i="24"/>
  <c r="E60" i="24"/>
  <c r="G59" i="24"/>
  <c r="F59" i="24"/>
  <c r="G58" i="24"/>
  <c r="F58" i="24"/>
  <c r="E58" i="24"/>
  <c r="G57" i="24"/>
  <c r="F57" i="24"/>
  <c r="E57" i="24"/>
  <c r="G56" i="24"/>
  <c r="F56" i="24"/>
  <c r="E56" i="24"/>
  <c r="G55" i="24"/>
  <c r="F55" i="24"/>
  <c r="E55" i="24"/>
  <c r="G54" i="24"/>
  <c r="F54" i="24"/>
  <c r="E54" i="24"/>
  <c r="G53" i="24"/>
  <c r="F53" i="24"/>
  <c r="E53" i="24"/>
  <c r="G52" i="24"/>
  <c r="E52" i="24"/>
  <c r="G51" i="24"/>
  <c r="E51" i="24"/>
  <c r="G50" i="24"/>
  <c r="G49" i="24"/>
  <c r="F49" i="24"/>
  <c r="E49" i="24"/>
  <c r="G48" i="24"/>
  <c r="E48" i="24"/>
  <c r="G47" i="24"/>
  <c r="F47" i="24"/>
  <c r="E47" i="24"/>
  <c r="G46" i="24"/>
  <c r="F46" i="24"/>
  <c r="E46" i="24"/>
  <c r="G45" i="24"/>
  <c r="F45" i="24"/>
  <c r="E45" i="24"/>
  <c r="G44" i="24"/>
  <c r="E44" i="24"/>
  <c r="G43" i="24"/>
  <c r="F43" i="24"/>
  <c r="E43" i="24"/>
  <c r="G42" i="24"/>
  <c r="F42" i="24"/>
  <c r="E42" i="24"/>
  <c r="G41" i="24"/>
  <c r="F41" i="24"/>
  <c r="E41" i="24"/>
  <c r="G40" i="24"/>
  <c r="F40" i="24"/>
  <c r="E40" i="24"/>
  <c r="G39" i="24"/>
  <c r="G38" i="24"/>
  <c r="F38" i="24"/>
  <c r="E38" i="24"/>
  <c r="G37" i="24"/>
  <c r="F37" i="24"/>
  <c r="E37" i="24"/>
  <c r="G36" i="24"/>
  <c r="E36" i="24"/>
  <c r="G35" i="24"/>
  <c r="F35" i="24"/>
  <c r="E35" i="24"/>
  <c r="G34" i="24"/>
  <c r="F34" i="24"/>
  <c r="E34" i="24"/>
  <c r="G33" i="24"/>
  <c r="F33" i="24"/>
  <c r="E33" i="24"/>
  <c r="G32" i="24"/>
  <c r="E32" i="24"/>
  <c r="G31" i="24"/>
  <c r="F31" i="24"/>
  <c r="E31" i="24"/>
  <c r="G30" i="24"/>
  <c r="G29" i="24"/>
  <c r="G28" i="24"/>
  <c r="F28" i="24"/>
  <c r="G27" i="24"/>
  <c r="E27" i="24"/>
  <c r="G26" i="24"/>
  <c r="E26" i="24"/>
  <c r="G25" i="24"/>
  <c r="F25" i="24"/>
  <c r="E25" i="24"/>
  <c r="G24" i="24"/>
  <c r="E24" i="24"/>
  <c r="G23" i="24"/>
  <c r="F23" i="24"/>
  <c r="G22" i="24"/>
  <c r="F22" i="24"/>
  <c r="E22" i="24"/>
  <c r="G21" i="24"/>
  <c r="E21" i="24"/>
  <c r="G20" i="24"/>
  <c r="F20" i="24"/>
  <c r="E20" i="24"/>
  <c r="D19" i="24"/>
  <c r="F19" i="24" s="1"/>
  <c r="C19" i="24"/>
  <c r="E39" i="24" s="1"/>
  <c r="G618" i="23"/>
  <c r="G617" i="23"/>
  <c r="G616" i="23"/>
  <c r="F616" i="23"/>
  <c r="E616" i="23"/>
  <c r="G615" i="23"/>
  <c r="F615" i="23"/>
  <c r="E615" i="23"/>
  <c r="G614" i="23"/>
  <c r="G613" i="23"/>
  <c r="F613" i="23"/>
  <c r="E613" i="23"/>
  <c r="G612" i="23"/>
  <c r="G611" i="23"/>
  <c r="G610" i="23"/>
  <c r="G609" i="23"/>
  <c r="G608" i="23"/>
  <c r="G607" i="23"/>
  <c r="G606" i="23"/>
  <c r="G605" i="23"/>
  <c r="F605" i="23"/>
  <c r="E605" i="23"/>
  <c r="G604" i="23"/>
  <c r="F604" i="23"/>
  <c r="E604" i="23"/>
  <c r="G603" i="23"/>
  <c r="F603" i="23"/>
  <c r="E603" i="23"/>
  <c r="G602" i="23"/>
  <c r="G601" i="23"/>
  <c r="G600" i="23"/>
  <c r="G599" i="23"/>
  <c r="F599" i="23"/>
  <c r="G598" i="23"/>
  <c r="F598" i="23"/>
  <c r="G597" i="23"/>
  <c r="F597" i="23"/>
  <c r="E597" i="23"/>
  <c r="G596" i="23"/>
  <c r="G595" i="23"/>
  <c r="G594" i="23"/>
  <c r="G593" i="23"/>
  <c r="G592" i="23"/>
  <c r="D591" i="23"/>
  <c r="F602" i="23" s="1"/>
  <c r="C591" i="23"/>
  <c r="G585" i="23"/>
  <c r="F585" i="23"/>
  <c r="E585" i="23"/>
  <c r="G584" i="23"/>
  <c r="F584" i="23"/>
  <c r="E584" i="23"/>
  <c r="G583" i="23"/>
  <c r="F583" i="23"/>
  <c r="G582" i="23"/>
  <c r="F582" i="23"/>
  <c r="E582" i="23"/>
  <c r="G581" i="23"/>
  <c r="F581" i="23"/>
  <c r="E581" i="23"/>
  <c r="G580" i="23"/>
  <c r="F580" i="23"/>
  <c r="E580" i="23"/>
  <c r="G579" i="23"/>
  <c r="G578" i="23"/>
  <c r="G577" i="23"/>
  <c r="F577" i="23"/>
  <c r="E577" i="23"/>
  <c r="G576" i="23"/>
  <c r="F576" i="23"/>
  <c r="E576" i="23"/>
  <c r="G575" i="23"/>
  <c r="F575" i="23"/>
  <c r="E575" i="23"/>
  <c r="G574" i="23"/>
  <c r="F574" i="23"/>
  <c r="G573" i="23"/>
  <c r="G572" i="23"/>
  <c r="E572" i="23"/>
  <c r="G571" i="23"/>
  <c r="G570" i="23"/>
  <c r="G569" i="23"/>
  <c r="G568" i="23"/>
  <c r="F568" i="23"/>
  <c r="E568" i="23"/>
  <c r="G567" i="23"/>
  <c r="F567" i="23"/>
  <c r="E567" i="23"/>
  <c r="G566" i="23"/>
  <c r="G565" i="23"/>
  <c r="F565" i="23"/>
  <c r="E565" i="23"/>
  <c r="G564" i="23"/>
  <c r="G563" i="23"/>
  <c r="F563" i="23"/>
  <c r="E563" i="23"/>
  <c r="G562" i="23"/>
  <c r="F562" i="23"/>
  <c r="G561" i="23"/>
  <c r="G560" i="23"/>
  <c r="F560" i="23"/>
  <c r="E560" i="23"/>
  <c r="G559" i="23"/>
  <c r="E559" i="23"/>
  <c r="G558" i="23"/>
  <c r="E558" i="23"/>
  <c r="G557" i="23"/>
  <c r="G556" i="23"/>
  <c r="E556" i="23"/>
  <c r="G555" i="23"/>
  <c r="F555" i="23"/>
  <c r="E555" i="23"/>
  <c r="G554" i="23"/>
  <c r="F554" i="23"/>
  <c r="E554" i="23"/>
  <c r="G553" i="23"/>
  <c r="F553" i="23"/>
  <c r="E553" i="23"/>
  <c r="G552" i="23"/>
  <c r="F552" i="23"/>
  <c r="E552" i="23"/>
  <c r="G551" i="23"/>
  <c r="F551" i="23"/>
  <c r="E551" i="23"/>
  <c r="G550" i="23"/>
  <c r="E550" i="23"/>
  <c r="G549" i="23"/>
  <c r="G548" i="23"/>
  <c r="G547" i="23"/>
  <c r="E547" i="23"/>
  <c r="G546" i="23"/>
  <c r="E546" i="23"/>
  <c r="G545" i="23"/>
  <c r="G544" i="23"/>
  <c r="E544" i="23"/>
  <c r="G543" i="23"/>
  <c r="F543" i="23"/>
  <c r="E543" i="23"/>
  <c r="G542" i="23"/>
  <c r="E542" i="23"/>
  <c r="G541" i="23"/>
  <c r="F541" i="23"/>
  <c r="E541" i="23"/>
  <c r="G540" i="23"/>
  <c r="F540" i="23"/>
  <c r="E540" i="23"/>
  <c r="G539" i="23"/>
  <c r="F539" i="23"/>
  <c r="E539" i="23"/>
  <c r="G538" i="23"/>
  <c r="F538" i="23"/>
  <c r="G537" i="23"/>
  <c r="F537" i="23"/>
  <c r="E537" i="23"/>
  <c r="G536" i="23"/>
  <c r="F536" i="23"/>
  <c r="E536" i="23"/>
  <c r="G535" i="23"/>
  <c r="F535" i="23"/>
  <c r="E535" i="23"/>
  <c r="G534" i="23"/>
  <c r="F534" i="23"/>
  <c r="E534" i="23"/>
  <c r="G533" i="23"/>
  <c r="F533" i="23"/>
  <c r="E533" i="23"/>
  <c r="G532" i="23"/>
  <c r="F532" i="23"/>
  <c r="E532" i="23"/>
  <c r="G531" i="23"/>
  <c r="F531" i="23"/>
  <c r="E531" i="23"/>
  <c r="G530" i="23"/>
  <c r="F530" i="23"/>
  <c r="E530" i="23"/>
  <c r="G529" i="23"/>
  <c r="F529" i="23"/>
  <c r="E529" i="23"/>
  <c r="G528" i="23"/>
  <c r="F528" i="23"/>
  <c r="E528" i="23"/>
  <c r="G527" i="23"/>
  <c r="F527" i="23"/>
  <c r="G526" i="23"/>
  <c r="E526" i="23"/>
  <c r="G525" i="23"/>
  <c r="G524" i="23"/>
  <c r="F524" i="23"/>
  <c r="E524" i="23"/>
  <c r="G523" i="23"/>
  <c r="F523" i="23"/>
  <c r="E523" i="23"/>
  <c r="G522" i="23"/>
  <c r="F522" i="23"/>
  <c r="E522" i="23"/>
  <c r="G521" i="23"/>
  <c r="E521" i="23"/>
  <c r="G520" i="23"/>
  <c r="G519" i="23"/>
  <c r="F519" i="23"/>
  <c r="E519" i="23"/>
  <c r="G518" i="23"/>
  <c r="F518" i="23"/>
  <c r="E518" i="23"/>
  <c r="G517" i="23"/>
  <c r="F517" i="23"/>
  <c r="E517" i="23"/>
  <c r="G516" i="23"/>
  <c r="F516" i="23"/>
  <c r="E516" i="23"/>
  <c r="G515" i="23"/>
  <c r="F515" i="23"/>
  <c r="E515" i="23"/>
  <c r="G514" i="23"/>
  <c r="F514" i="23"/>
  <c r="E514" i="23"/>
  <c r="G513" i="23"/>
  <c r="F513" i="23"/>
  <c r="E513" i="23"/>
  <c r="G512" i="23"/>
  <c r="F512" i="23"/>
  <c r="E512" i="23"/>
  <c r="G511" i="23"/>
  <c r="F511" i="23"/>
  <c r="E511" i="23"/>
  <c r="G510" i="23"/>
  <c r="G509" i="23"/>
  <c r="G508" i="23"/>
  <c r="G507" i="23"/>
  <c r="F507" i="23"/>
  <c r="E507" i="23"/>
  <c r="G506" i="23"/>
  <c r="F506" i="23"/>
  <c r="E506" i="23"/>
  <c r="G505" i="23"/>
  <c r="E505" i="23"/>
  <c r="G504" i="23"/>
  <c r="F504" i="23"/>
  <c r="E504" i="23"/>
  <c r="G503" i="23"/>
  <c r="F503" i="23"/>
  <c r="E503" i="23"/>
  <c r="G502" i="23"/>
  <c r="F502" i="23"/>
  <c r="E502" i="23"/>
  <c r="G501" i="23"/>
  <c r="F501" i="23"/>
  <c r="E501" i="23"/>
  <c r="G500" i="23"/>
  <c r="G499" i="23"/>
  <c r="G498" i="23"/>
  <c r="E498" i="23"/>
  <c r="G497" i="23"/>
  <c r="G496" i="23"/>
  <c r="G495" i="23"/>
  <c r="F495" i="23"/>
  <c r="E495" i="23"/>
  <c r="G494" i="23"/>
  <c r="G493" i="23"/>
  <c r="F493" i="23"/>
  <c r="E493" i="23"/>
  <c r="G492" i="23"/>
  <c r="F492" i="23"/>
  <c r="E492" i="23"/>
  <c r="G491" i="23"/>
  <c r="F491" i="23"/>
  <c r="G490" i="23"/>
  <c r="F490" i="23"/>
  <c r="E490" i="23"/>
  <c r="G489" i="23"/>
  <c r="G488" i="23"/>
  <c r="F488" i="23"/>
  <c r="E488" i="23"/>
  <c r="G487" i="23"/>
  <c r="F487" i="23"/>
  <c r="E487" i="23"/>
  <c r="G486" i="23"/>
  <c r="F486" i="23"/>
  <c r="E486" i="23"/>
  <c r="G485" i="23"/>
  <c r="F485" i="23"/>
  <c r="E485" i="23"/>
  <c r="G484" i="23"/>
  <c r="F484" i="23"/>
  <c r="E484" i="23"/>
  <c r="G483" i="23"/>
  <c r="F483" i="23"/>
  <c r="E483" i="23"/>
  <c r="G482" i="23"/>
  <c r="F482" i="23"/>
  <c r="E482" i="23"/>
  <c r="G481" i="23"/>
  <c r="G480" i="23"/>
  <c r="F480" i="23"/>
  <c r="E480" i="23"/>
  <c r="G479" i="23"/>
  <c r="G478" i="23"/>
  <c r="E478" i="23"/>
  <c r="G477" i="23"/>
  <c r="F477" i="23"/>
  <c r="E477" i="23"/>
  <c r="G476" i="23"/>
  <c r="F476" i="23"/>
  <c r="E476" i="23"/>
  <c r="G475" i="23"/>
  <c r="G474" i="23"/>
  <c r="E474" i="23"/>
  <c r="G473" i="23"/>
  <c r="G472" i="23"/>
  <c r="F472" i="23"/>
  <c r="E472" i="23"/>
  <c r="G471" i="23"/>
  <c r="E471" i="23"/>
  <c r="G470" i="23"/>
  <c r="F470" i="23"/>
  <c r="E470" i="23"/>
  <c r="G469" i="23"/>
  <c r="G468" i="23"/>
  <c r="F468" i="23"/>
  <c r="G467" i="23"/>
  <c r="F467" i="23"/>
  <c r="E467" i="23"/>
  <c r="G466" i="23"/>
  <c r="G465" i="23"/>
  <c r="E465" i="23"/>
  <c r="G464" i="23"/>
  <c r="F464" i="23"/>
  <c r="E464" i="23"/>
  <c r="G463" i="23"/>
  <c r="G462" i="23"/>
  <c r="F462" i="23"/>
  <c r="E462" i="23"/>
  <c r="G461" i="23"/>
  <c r="F461" i="23"/>
  <c r="E461" i="23"/>
  <c r="G460" i="23"/>
  <c r="F460" i="23"/>
  <c r="E460" i="23"/>
  <c r="G459" i="23"/>
  <c r="F459" i="23"/>
  <c r="E459" i="23"/>
  <c r="G458" i="23"/>
  <c r="F458" i="23"/>
  <c r="E458" i="23"/>
  <c r="G457" i="23"/>
  <c r="F457" i="23"/>
  <c r="E457" i="23"/>
  <c r="G456" i="23"/>
  <c r="F456" i="23"/>
  <c r="E456" i="23"/>
  <c r="G455" i="23"/>
  <c r="G454" i="23"/>
  <c r="F454" i="23"/>
  <c r="E454" i="23"/>
  <c r="G453" i="23"/>
  <c r="E453" i="23"/>
  <c r="G452" i="23"/>
  <c r="G451" i="23"/>
  <c r="F451" i="23"/>
  <c r="E451" i="23"/>
  <c r="G450" i="23"/>
  <c r="F450" i="23"/>
  <c r="E450" i="23"/>
  <c r="G449" i="23"/>
  <c r="E449" i="23"/>
  <c r="G448" i="23"/>
  <c r="F448" i="23"/>
  <c r="E448" i="23"/>
  <c r="G447" i="23"/>
  <c r="F447" i="23"/>
  <c r="E447" i="23"/>
  <c r="G446" i="23"/>
  <c r="F446" i="23"/>
  <c r="E446" i="23"/>
  <c r="G445" i="23"/>
  <c r="F445" i="23"/>
  <c r="E445" i="23"/>
  <c r="G444" i="23"/>
  <c r="E444" i="23"/>
  <c r="G443" i="23"/>
  <c r="F443" i="23"/>
  <c r="E443" i="23"/>
  <c r="G442" i="23"/>
  <c r="G441" i="23"/>
  <c r="F441" i="23"/>
  <c r="E441" i="23"/>
  <c r="G438" i="23"/>
  <c r="E438" i="23"/>
  <c r="G437" i="23"/>
  <c r="G436" i="23"/>
  <c r="F436" i="23"/>
  <c r="G435" i="23"/>
  <c r="F435" i="23"/>
  <c r="E435" i="23"/>
  <c r="G434" i="23"/>
  <c r="F434" i="23"/>
  <c r="E434" i="23"/>
  <c r="G433" i="23"/>
  <c r="G432" i="23"/>
  <c r="G431" i="23"/>
  <c r="F431" i="23"/>
  <c r="G430" i="23"/>
  <c r="F430" i="23"/>
  <c r="E430" i="23"/>
  <c r="G429" i="23"/>
  <c r="F429" i="23"/>
  <c r="E429" i="23"/>
  <c r="G428" i="23"/>
  <c r="G427" i="23"/>
  <c r="F427" i="23"/>
  <c r="E427" i="23"/>
  <c r="G426" i="23"/>
  <c r="F426" i="23"/>
  <c r="E426" i="23"/>
  <c r="G425" i="23"/>
  <c r="G424" i="23"/>
  <c r="F424" i="23"/>
  <c r="G423" i="23"/>
  <c r="F423" i="23"/>
  <c r="E423" i="23"/>
  <c r="G422" i="23"/>
  <c r="F422" i="23"/>
  <c r="E422" i="23"/>
  <c r="G421" i="23"/>
  <c r="F421" i="23"/>
  <c r="E421" i="23"/>
  <c r="G420" i="23"/>
  <c r="G419" i="23"/>
  <c r="G418" i="23"/>
  <c r="G417" i="23"/>
  <c r="G416" i="23"/>
  <c r="G415" i="23"/>
  <c r="F415" i="23"/>
  <c r="E415" i="23"/>
  <c r="G414" i="23"/>
  <c r="E414" i="23"/>
  <c r="G413" i="23"/>
  <c r="F413" i="23"/>
  <c r="E413" i="23"/>
  <c r="G412" i="23"/>
  <c r="E412" i="23"/>
  <c r="G411" i="23"/>
  <c r="G410" i="23"/>
  <c r="E410" i="23"/>
  <c r="G409" i="23"/>
  <c r="E409" i="23"/>
  <c r="G408" i="23"/>
  <c r="F408" i="23"/>
  <c r="E408" i="23"/>
  <c r="G407" i="23"/>
  <c r="G406" i="23"/>
  <c r="G405" i="23"/>
  <c r="G403" i="23"/>
  <c r="F403" i="23"/>
  <c r="E403" i="23"/>
  <c r="G402" i="23"/>
  <c r="G401" i="23"/>
  <c r="F401" i="23"/>
  <c r="E401" i="23"/>
  <c r="G400" i="23"/>
  <c r="F400" i="23"/>
  <c r="E400" i="23"/>
  <c r="G399" i="23"/>
  <c r="F399" i="23"/>
  <c r="E399" i="23"/>
  <c r="G398" i="23"/>
  <c r="E398" i="23"/>
  <c r="G397" i="23"/>
  <c r="F397" i="23"/>
  <c r="E397" i="23"/>
  <c r="G396" i="23"/>
  <c r="F396" i="23"/>
  <c r="E396" i="23"/>
  <c r="G395" i="23"/>
  <c r="G394" i="23"/>
  <c r="G393" i="23"/>
  <c r="E393" i="23"/>
  <c r="G392" i="23"/>
  <c r="E392" i="23"/>
  <c r="G391" i="23"/>
  <c r="G390" i="23"/>
  <c r="E390" i="23"/>
  <c r="G389" i="23"/>
  <c r="F389" i="23"/>
  <c r="G388" i="23"/>
  <c r="F388" i="23"/>
  <c r="E388" i="23"/>
  <c r="G387" i="23"/>
  <c r="G386" i="23"/>
  <c r="F386" i="23"/>
  <c r="E386" i="23"/>
  <c r="G385" i="23"/>
  <c r="F385" i="23"/>
  <c r="G384" i="23"/>
  <c r="F384" i="23"/>
  <c r="E384" i="23"/>
  <c r="G383" i="23"/>
  <c r="E383" i="23"/>
  <c r="G382" i="23"/>
  <c r="F382" i="23"/>
  <c r="E382" i="23"/>
  <c r="G381" i="23"/>
  <c r="G380" i="23"/>
  <c r="G379" i="23"/>
  <c r="G378" i="23"/>
  <c r="F378" i="23"/>
  <c r="E378" i="23"/>
  <c r="G377" i="23"/>
  <c r="F377" i="23"/>
  <c r="G376" i="23"/>
  <c r="G375" i="23"/>
  <c r="F375" i="23"/>
  <c r="E375" i="23"/>
  <c r="G374" i="23"/>
  <c r="F374" i="23"/>
  <c r="E374" i="23"/>
  <c r="G373" i="23"/>
  <c r="E373" i="23"/>
  <c r="G372" i="23"/>
  <c r="G371" i="23"/>
  <c r="G370" i="23"/>
  <c r="F370" i="23"/>
  <c r="E370" i="23"/>
  <c r="G369" i="23"/>
  <c r="G368" i="23"/>
  <c r="G367" i="23"/>
  <c r="F367" i="23"/>
  <c r="E367" i="23"/>
  <c r="G366" i="23"/>
  <c r="F366" i="23"/>
  <c r="E366" i="23"/>
  <c r="G365" i="23"/>
  <c r="G364" i="23"/>
  <c r="G363" i="23"/>
  <c r="G362" i="23"/>
  <c r="G361" i="23"/>
  <c r="F361" i="23"/>
  <c r="E361" i="23"/>
  <c r="G360" i="23"/>
  <c r="F360" i="23"/>
  <c r="E360" i="23"/>
  <c r="G359" i="23"/>
  <c r="E359" i="23"/>
  <c r="G358" i="23"/>
  <c r="G357" i="23"/>
  <c r="D356" i="23"/>
  <c r="F579" i="23" s="1"/>
  <c r="C356" i="23"/>
  <c r="E466" i="23" s="1"/>
  <c r="G350" i="23"/>
  <c r="F350" i="23"/>
  <c r="E350" i="23"/>
  <c r="G349" i="23"/>
  <c r="F349" i="23"/>
  <c r="E349" i="23"/>
  <c r="G348" i="23"/>
  <c r="E348" i="23"/>
  <c r="G347" i="23"/>
  <c r="F347" i="23"/>
  <c r="E347" i="23"/>
  <c r="G346" i="23"/>
  <c r="F346" i="23"/>
  <c r="E346" i="23"/>
  <c r="G345" i="23"/>
  <c r="F345" i="23"/>
  <c r="G344" i="23"/>
  <c r="F344" i="23"/>
  <c r="E344" i="23"/>
  <c r="G342" i="23"/>
  <c r="F342" i="23"/>
  <c r="E342" i="23"/>
  <c r="G341" i="23"/>
  <c r="F341" i="23"/>
  <c r="E341" i="23"/>
  <c r="G340" i="23"/>
  <c r="F340" i="23"/>
  <c r="E340" i="23"/>
  <c r="G339" i="23"/>
  <c r="F339" i="23"/>
  <c r="E339" i="23"/>
  <c r="G338" i="23"/>
  <c r="F338" i="23"/>
  <c r="E338" i="23"/>
  <c r="G337" i="23"/>
  <c r="F337" i="23"/>
  <c r="E337" i="23"/>
  <c r="G336" i="23"/>
  <c r="F336" i="23"/>
  <c r="E336" i="23"/>
  <c r="G335" i="23"/>
  <c r="F335" i="23"/>
  <c r="G334" i="23"/>
  <c r="G333" i="23"/>
  <c r="F333" i="23"/>
  <c r="E333" i="23"/>
  <c r="G332" i="23"/>
  <c r="F332" i="23"/>
  <c r="E332" i="23"/>
  <c r="G331" i="23"/>
  <c r="F331" i="23"/>
  <c r="E331" i="23"/>
  <c r="G330" i="23"/>
  <c r="G329" i="23"/>
  <c r="F329" i="23"/>
  <c r="E329" i="23"/>
  <c r="G328" i="23"/>
  <c r="F328" i="23"/>
  <c r="E328" i="23"/>
  <c r="G327" i="23"/>
  <c r="G326" i="23"/>
  <c r="F326" i="23"/>
  <c r="E326" i="23"/>
  <c r="G325" i="23"/>
  <c r="G324" i="23"/>
  <c r="F324" i="23"/>
  <c r="E324" i="23"/>
  <c r="G323" i="23"/>
  <c r="G322" i="23"/>
  <c r="F322" i="23"/>
  <c r="E322" i="23"/>
  <c r="G321" i="23"/>
  <c r="F321" i="23"/>
  <c r="E321" i="23"/>
  <c r="G320" i="23"/>
  <c r="F320" i="23"/>
  <c r="E320" i="23"/>
  <c r="G319" i="23"/>
  <c r="F319" i="23"/>
  <c r="E319" i="23"/>
  <c r="G318" i="23"/>
  <c r="F318" i="23"/>
  <c r="E318" i="23"/>
  <c r="G317" i="23"/>
  <c r="F317" i="23"/>
  <c r="E317" i="23"/>
  <c r="G316" i="23"/>
  <c r="F316" i="23"/>
  <c r="E316" i="23"/>
  <c r="G315" i="23"/>
  <c r="G314" i="23"/>
  <c r="G313" i="23"/>
  <c r="F313" i="23"/>
  <c r="E313" i="23"/>
  <c r="G312" i="23"/>
  <c r="F312" i="23"/>
  <c r="E312" i="23"/>
  <c r="G311" i="23"/>
  <c r="G310" i="23"/>
  <c r="F310" i="23"/>
  <c r="E310" i="23"/>
  <c r="G309" i="23"/>
  <c r="G308" i="23"/>
  <c r="G307" i="23"/>
  <c r="F307" i="23"/>
  <c r="E307" i="23"/>
  <c r="G306" i="23"/>
  <c r="F306" i="23"/>
  <c r="E306" i="23"/>
  <c r="G305" i="23"/>
  <c r="F305" i="23"/>
  <c r="E305" i="23"/>
  <c r="G304" i="23"/>
  <c r="F304" i="23"/>
  <c r="E304" i="23"/>
  <c r="G303" i="23"/>
  <c r="F303" i="23"/>
  <c r="E303" i="23"/>
  <c r="G302" i="23"/>
  <c r="F302" i="23"/>
  <c r="E302" i="23"/>
  <c r="G301" i="23"/>
  <c r="G300" i="23"/>
  <c r="G299" i="23"/>
  <c r="F299" i="23"/>
  <c r="E299" i="23"/>
  <c r="G298" i="23"/>
  <c r="F298" i="23"/>
  <c r="E298" i="23"/>
  <c r="G297" i="23"/>
  <c r="G296" i="23"/>
  <c r="E296" i="23"/>
  <c r="G295" i="23"/>
  <c r="G294" i="23"/>
  <c r="G293" i="23"/>
  <c r="E293" i="23"/>
  <c r="G292" i="23"/>
  <c r="G291" i="23"/>
  <c r="F291" i="23"/>
  <c r="E291" i="23"/>
  <c r="G290" i="23"/>
  <c r="F290" i="23"/>
  <c r="E290" i="23"/>
  <c r="G289" i="23"/>
  <c r="G288" i="23"/>
  <c r="G287" i="23"/>
  <c r="F287" i="23"/>
  <c r="E287" i="23"/>
  <c r="G286" i="23"/>
  <c r="F286" i="23"/>
  <c r="E286" i="23"/>
  <c r="G285" i="23"/>
  <c r="F285" i="23"/>
  <c r="E285" i="23"/>
  <c r="G284" i="23"/>
  <c r="G283" i="23"/>
  <c r="G282" i="23"/>
  <c r="G281" i="23"/>
  <c r="G280" i="23"/>
  <c r="F280" i="23"/>
  <c r="E280" i="23"/>
  <c r="G279" i="23"/>
  <c r="F279" i="23"/>
  <c r="E279" i="23"/>
  <c r="G278" i="23"/>
  <c r="F278" i="23"/>
  <c r="E278" i="23"/>
  <c r="G277" i="23"/>
  <c r="F277" i="23"/>
  <c r="G276" i="23"/>
  <c r="F276" i="23"/>
  <c r="G275" i="23"/>
  <c r="F275" i="23"/>
  <c r="E275" i="23"/>
  <c r="G274" i="23"/>
  <c r="F274" i="23"/>
  <c r="E274" i="23"/>
  <c r="G273" i="23"/>
  <c r="F273" i="23"/>
  <c r="E273" i="23"/>
  <c r="G272" i="23"/>
  <c r="F272" i="23"/>
  <c r="E272" i="23"/>
  <c r="G271" i="23"/>
  <c r="F271" i="23"/>
  <c r="E271" i="23"/>
  <c r="G270" i="23"/>
  <c r="F270" i="23"/>
  <c r="E270" i="23"/>
  <c r="G269" i="23"/>
  <c r="F269" i="23"/>
  <c r="E269" i="23"/>
  <c r="G268" i="23"/>
  <c r="G267" i="23"/>
  <c r="F267" i="23"/>
  <c r="E267" i="23"/>
  <c r="G266" i="23"/>
  <c r="F266" i="23"/>
  <c r="E266" i="23"/>
  <c r="G265" i="23"/>
  <c r="F265" i="23"/>
  <c r="E265" i="23"/>
  <c r="G264" i="23"/>
  <c r="F264" i="23"/>
  <c r="E264" i="23"/>
  <c r="G263" i="23"/>
  <c r="F263" i="23"/>
  <c r="E263" i="23"/>
  <c r="G262" i="23"/>
  <c r="F262" i="23"/>
  <c r="E262" i="23"/>
  <c r="G261" i="23"/>
  <c r="F261" i="23"/>
  <c r="G260" i="23"/>
  <c r="F260" i="23"/>
  <c r="E260" i="23"/>
  <c r="G259" i="23"/>
  <c r="F259" i="23"/>
  <c r="E259" i="23"/>
  <c r="G258" i="23"/>
  <c r="F258" i="23"/>
  <c r="E258" i="23"/>
  <c r="G257" i="23"/>
  <c r="E257" i="23"/>
  <c r="G256" i="23"/>
  <c r="E256" i="23"/>
  <c r="G255" i="23"/>
  <c r="F255" i="23"/>
  <c r="E255" i="23"/>
  <c r="G254" i="23"/>
  <c r="F254" i="23"/>
  <c r="E254" i="23"/>
  <c r="G253" i="23"/>
  <c r="F253" i="23"/>
  <c r="E253" i="23"/>
  <c r="G252" i="23"/>
  <c r="F252" i="23"/>
  <c r="E252" i="23"/>
  <c r="G251" i="23"/>
  <c r="F251" i="23"/>
  <c r="E251" i="23"/>
  <c r="G250" i="23"/>
  <c r="G249" i="23"/>
  <c r="F249" i="23"/>
  <c r="E249" i="23"/>
  <c r="G248" i="23"/>
  <c r="F248" i="23"/>
  <c r="E248" i="23"/>
  <c r="G247" i="23"/>
  <c r="G246" i="23"/>
  <c r="F246" i="23"/>
  <c r="E246" i="23"/>
  <c r="G245" i="23"/>
  <c r="F245" i="23"/>
  <c r="G244" i="23"/>
  <c r="G242" i="23"/>
  <c r="F242" i="23"/>
  <c r="E242" i="23"/>
  <c r="G241" i="23"/>
  <c r="G240" i="23"/>
  <c r="F240" i="23"/>
  <c r="E240" i="23"/>
  <c r="G239" i="23"/>
  <c r="F239" i="23"/>
  <c r="E239" i="23"/>
  <c r="G238" i="23"/>
  <c r="G237" i="23"/>
  <c r="G236" i="23"/>
  <c r="F236" i="23"/>
  <c r="E236" i="23"/>
  <c r="G235" i="23"/>
  <c r="F235" i="23"/>
  <c r="E235" i="23"/>
  <c r="G234" i="23"/>
  <c r="G233" i="23"/>
  <c r="G232" i="23"/>
  <c r="F232" i="23"/>
  <c r="E232" i="23"/>
  <c r="G231" i="23"/>
  <c r="G230" i="23"/>
  <c r="F230" i="23"/>
  <c r="E230" i="23"/>
  <c r="G229" i="23"/>
  <c r="F229" i="23"/>
  <c r="E229" i="23"/>
  <c r="G228" i="23"/>
  <c r="F228" i="23"/>
  <c r="E228" i="23"/>
  <c r="G227" i="23"/>
  <c r="G226" i="23"/>
  <c r="F226" i="23"/>
  <c r="E226" i="23"/>
  <c r="G225" i="23"/>
  <c r="F225" i="23"/>
  <c r="E225" i="23"/>
  <c r="G224" i="23"/>
  <c r="G223" i="23"/>
  <c r="F223" i="23"/>
  <c r="E223" i="23"/>
  <c r="G222" i="23"/>
  <c r="F222" i="23"/>
  <c r="E222" i="23"/>
  <c r="G221" i="23"/>
  <c r="F221" i="23"/>
  <c r="E221" i="23"/>
  <c r="G220" i="23"/>
  <c r="G219" i="23"/>
  <c r="G218" i="23"/>
  <c r="F218" i="23"/>
  <c r="E218" i="23"/>
  <c r="G217" i="23"/>
  <c r="F217" i="23"/>
  <c r="E217" i="23"/>
  <c r="G216" i="23"/>
  <c r="G215" i="23"/>
  <c r="G214" i="23"/>
  <c r="G213" i="23"/>
  <c r="F213" i="23"/>
  <c r="E213" i="23"/>
  <c r="G212" i="23"/>
  <c r="G211" i="23"/>
  <c r="G210" i="23"/>
  <c r="G209" i="23"/>
  <c r="G208" i="23"/>
  <c r="G207" i="23"/>
  <c r="G205" i="23"/>
  <c r="G204" i="23"/>
  <c r="F204" i="23"/>
  <c r="E204" i="23"/>
  <c r="G203" i="23"/>
  <c r="F203" i="23"/>
  <c r="G202" i="23"/>
  <c r="F202" i="23"/>
  <c r="E202" i="23"/>
  <c r="G201" i="23"/>
  <c r="F201" i="23"/>
  <c r="E201" i="23"/>
  <c r="G200" i="23"/>
  <c r="F200" i="23"/>
  <c r="E200" i="23"/>
  <c r="G199" i="23"/>
  <c r="E199" i="23"/>
  <c r="G198" i="23"/>
  <c r="G197" i="23"/>
  <c r="G196" i="23"/>
  <c r="G195" i="23"/>
  <c r="F195" i="23"/>
  <c r="G194" i="23"/>
  <c r="F194" i="23"/>
  <c r="E194" i="23"/>
  <c r="G193" i="23"/>
  <c r="G192" i="23"/>
  <c r="G191" i="23"/>
  <c r="G190" i="23"/>
  <c r="F190" i="23"/>
  <c r="G189" i="23"/>
  <c r="F189" i="23"/>
  <c r="E189" i="23"/>
  <c r="G188" i="23"/>
  <c r="F188" i="23"/>
  <c r="E188" i="23"/>
  <c r="G187" i="23"/>
  <c r="G186" i="23"/>
  <c r="G185" i="23"/>
  <c r="E185" i="23"/>
  <c r="G184" i="23"/>
  <c r="G182" i="23"/>
  <c r="G181" i="23"/>
  <c r="F181" i="23"/>
  <c r="E181" i="23"/>
  <c r="G180" i="23"/>
  <c r="G179" i="23"/>
  <c r="F179" i="23"/>
  <c r="E179" i="23"/>
  <c r="G178" i="23"/>
  <c r="D177" i="23"/>
  <c r="F178" i="23" s="1"/>
  <c r="C177" i="23"/>
  <c r="G171" i="23"/>
  <c r="F171" i="23"/>
  <c r="E171" i="23"/>
  <c r="G170" i="23"/>
  <c r="F170" i="23"/>
  <c r="G169" i="23"/>
  <c r="E169" i="23"/>
  <c r="G168" i="23"/>
  <c r="G167" i="23"/>
  <c r="F167" i="23"/>
  <c r="E167" i="23"/>
  <c r="G166" i="23"/>
  <c r="F166" i="23"/>
  <c r="E166" i="23"/>
  <c r="G165" i="23"/>
  <c r="F165" i="23"/>
  <c r="E165" i="23"/>
  <c r="G164" i="23"/>
  <c r="F164" i="23"/>
  <c r="E164" i="23"/>
  <c r="G163" i="23"/>
  <c r="F163" i="23"/>
  <c r="E163" i="23"/>
  <c r="G162" i="23"/>
  <c r="F162" i="23"/>
  <c r="E162" i="23"/>
  <c r="G161" i="23"/>
  <c r="F161" i="23"/>
  <c r="E161" i="23"/>
  <c r="G160" i="23"/>
  <c r="E160" i="23"/>
  <c r="G159" i="23"/>
  <c r="F159" i="23"/>
  <c r="E159" i="23"/>
  <c r="G158" i="23"/>
  <c r="F158" i="23"/>
  <c r="E158" i="23"/>
  <c r="G157" i="23"/>
  <c r="F157" i="23"/>
  <c r="E157" i="23"/>
  <c r="G156" i="23"/>
  <c r="F156" i="23"/>
  <c r="E156" i="23"/>
  <c r="G155" i="23"/>
  <c r="F155" i="23"/>
  <c r="E155" i="23"/>
  <c r="G154" i="23"/>
  <c r="F154" i="23"/>
  <c r="E154" i="23"/>
  <c r="G153" i="23"/>
  <c r="F153" i="23"/>
  <c r="E153" i="23"/>
  <c r="G152" i="23"/>
  <c r="F152" i="23"/>
  <c r="E152" i="23"/>
  <c r="G151" i="23"/>
  <c r="F151" i="23"/>
  <c r="E151" i="23"/>
  <c r="G150" i="23"/>
  <c r="F150" i="23"/>
  <c r="G149" i="23"/>
  <c r="F149" i="23"/>
  <c r="E149" i="23"/>
  <c r="G148" i="23"/>
  <c r="F148" i="23"/>
  <c r="E148" i="23"/>
  <c r="G147" i="23"/>
  <c r="F147" i="23"/>
  <c r="G146" i="23"/>
  <c r="F146" i="23"/>
  <c r="E146" i="23"/>
  <c r="G145" i="23"/>
  <c r="F145" i="23"/>
  <c r="E145" i="23"/>
  <c r="G144" i="23"/>
  <c r="F144" i="23"/>
  <c r="E144" i="23"/>
  <c r="G143" i="23"/>
  <c r="F143" i="23"/>
  <c r="G142" i="23"/>
  <c r="F142" i="23"/>
  <c r="E142" i="23"/>
  <c r="G141" i="23"/>
  <c r="F141" i="23"/>
  <c r="G140" i="23"/>
  <c r="F140" i="23"/>
  <c r="E140" i="23"/>
  <c r="G139" i="23"/>
  <c r="E139" i="23"/>
  <c r="G138" i="23"/>
  <c r="F138" i="23"/>
  <c r="E138" i="23"/>
  <c r="G137" i="23"/>
  <c r="G136" i="23"/>
  <c r="F136" i="23"/>
  <c r="G135" i="23"/>
  <c r="G134" i="23"/>
  <c r="F134" i="23"/>
  <c r="E134" i="23"/>
  <c r="G133" i="23"/>
  <c r="G132" i="23"/>
  <c r="G131" i="23"/>
  <c r="F131" i="23"/>
  <c r="E131" i="23"/>
  <c r="G130" i="23"/>
  <c r="G128" i="23"/>
  <c r="G127" i="23"/>
  <c r="F127" i="23"/>
  <c r="G126" i="23"/>
  <c r="E126" i="23"/>
  <c r="G125" i="23"/>
  <c r="F125" i="23"/>
  <c r="G124" i="23"/>
  <c r="E124" i="23"/>
  <c r="G123" i="23"/>
  <c r="G122" i="23"/>
  <c r="F122" i="23"/>
  <c r="E122" i="23"/>
  <c r="G121" i="23"/>
  <c r="E121" i="23"/>
  <c r="G120" i="23"/>
  <c r="G119" i="23"/>
  <c r="E119" i="23"/>
  <c r="G118" i="23"/>
  <c r="G117" i="23"/>
  <c r="G116" i="23"/>
  <c r="G115" i="23"/>
  <c r="F115" i="23"/>
  <c r="G114" i="23"/>
  <c r="G113" i="23"/>
  <c r="F113" i="23"/>
  <c r="E113" i="23"/>
  <c r="G112" i="23"/>
  <c r="F112" i="23"/>
  <c r="E112" i="23"/>
  <c r="G111" i="23"/>
  <c r="F111" i="23"/>
  <c r="G110" i="23"/>
  <c r="F110" i="23"/>
  <c r="E110" i="23"/>
  <c r="G109" i="23"/>
  <c r="F109" i="23"/>
  <c r="G108" i="23"/>
  <c r="F108" i="23"/>
  <c r="E108" i="23"/>
  <c r="G107" i="23"/>
  <c r="G106" i="23"/>
  <c r="G105" i="23"/>
  <c r="F105" i="23"/>
  <c r="E105" i="23"/>
  <c r="G104" i="23"/>
  <c r="F104" i="23"/>
  <c r="E104" i="23"/>
  <c r="G103" i="23"/>
  <c r="F103" i="23"/>
  <c r="E103" i="23"/>
  <c r="G102" i="23"/>
  <c r="E102" i="23"/>
  <c r="G101" i="23"/>
  <c r="F101" i="23"/>
  <c r="E101" i="23"/>
  <c r="G100" i="23"/>
  <c r="F100" i="23"/>
  <c r="E100" i="23"/>
  <c r="G99" i="23"/>
  <c r="F99" i="23"/>
  <c r="E99" i="23"/>
  <c r="G98" i="23"/>
  <c r="F98" i="23"/>
  <c r="E98" i="23"/>
  <c r="G97" i="23"/>
  <c r="F97" i="23"/>
  <c r="G96" i="23"/>
  <c r="F96" i="23"/>
  <c r="G95" i="23"/>
  <c r="G94" i="23"/>
  <c r="G92" i="23"/>
  <c r="G91" i="23"/>
  <c r="G90" i="23"/>
  <c r="F90" i="23"/>
  <c r="E90" i="23"/>
  <c r="G89" i="23"/>
  <c r="F89" i="23"/>
  <c r="G88" i="23"/>
  <c r="F88" i="23"/>
  <c r="E88" i="23"/>
  <c r="G87" i="23"/>
  <c r="F87" i="23"/>
  <c r="E87" i="23"/>
  <c r="G86" i="23"/>
  <c r="F86" i="23"/>
  <c r="E86" i="23"/>
  <c r="G85" i="23"/>
  <c r="F85" i="23"/>
  <c r="E85" i="23"/>
  <c r="G83" i="23"/>
  <c r="F83" i="23"/>
  <c r="G82" i="23"/>
  <c r="F82" i="23"/>
  <c r="E82" i="23"/>
  <c r="G81" i="23"/>
  <c r="G80" i="23"/>
  <c r="G79" i="23"/>
  <c r="G78" i="23"/>
  <c r="E78" i="23"/>
  <c r="G77" i="23"/>
  <c r="D76" i="23"/>
  <c r="F169" i="23" s="1"/>
  <c r="C76" i="23"/>
  <c r="G70" i="23"/>
  <c r="F70" i="23"/>
  <c r="E70" i="23"/>
  <c r="G69" i="23"/>
  <c r="E69" i="23"/>
  <c r="G68" i="23"/>
  <c r="G67" i="23"/>
  <c r="F67" i="23"/>
  <c r="G65" i="23"/>
  <c r="F65" i="23"/>
  <c r="E65" i="23"/>
  <c r="G64" i="23"/>
  <c r="G63" i="23"/>
  <c r="F63" i="23"/>
  <c r="E63" i="23"/>
  <c r="G62" i="23"/>
  <c r="F62" i="23"/>
  <c r="E62" i="23"/>
  <c r="G61" i="23"/>
  <c r="E61" i="23"/>
  <c r="G60" i="23"/>
  <c r="F60" i="23"/>
  <c r="E60" i="23"/>
  <c r="G59" i="23"/>
  <c r="F59" i="23"/>
  <c r="E59" i="23"/>
  <c r="G58" i="23"/>
  <c r="F58" i="23"/>
  <c r="E58" i="23"/>
  <c r="G57" i="23"/>
  <c r="F57" i="23"/>
  <c r="E57" i="23"/>
  <c r="G56" i="23"/>
  <c r="F56" i="23"/>
  <c r="E56" i="23"/>
  <c r="G55" i="23"/>
  <c r="F55" i="23"/>
  <c r="E55" i="23"/>
  <c r="G54" i="23"/>
  <c r="F54" i="23"/>
  <c r="G53" i="23"/>
  <c r="F53" i="23"/>
  <c r="E53" i="23"/>
  <c r="G52" i="23"/>
  <c r="F52" i="23"/>
  <c r="G51" i="23"/>
  <c r="F51" i="23"/>
  <c r="E51" i="23"/>
  <c r="G50" i="23"/>
  <c r="G49" i="23"/>
  <c r="F49" i="23"/>
  <c r="E49" i="23"/>
  <c r="G48" i="23"/>
  <c r="F48" i="23"/>
  <c r="E48" i="23"/>
  <c r="G47" i="23"/>
  <c r="F47" i="23"/>
  <c r="E47" i="23"/>
  <c r="G46" i="23"/>
  <c r="F46" i="23"/>
  <c r="E46" i="23"/>
  <c r="G45" i="23"/>
  <c r="G44" i="23"/>
  <c r="E44" i="23"/>
  <c r="G43" i="23"/>
  <c r="F43" i="23"/>
  <c r="E43" i="23"/>
  <c r="G42" i="23"/>
  <c r="F42" i="23"/>
  <c r="E42" i="23"/>
  <c r="G41" i="23"/>
  <c r="F41" i="23"/>
  <c r="E41" i="23"/>
  <c r="G40" i="23"/>
  <c r="F40" i="23"/>
  <c r="E40" i="23"/>
  <c r="G39" i="23"/>
  <c r="E39" i="23"/>
  <c r="G38" i="23"/>
  <c r="E38" i="23"/>
  <c r="G37" i="23"/>
  <c r="F37" i="23"/>
  <c r="E37" i="23"/>
  <c r="G36" i="23"/>
  <c r="G35" i="23"/>
  <c r="F35" i="23"/>
  <c r="E35" i="23"/>
  <c r="G34" i="23"/>
  <c r="F34" i="23"/>
  <c r="E34" i="23"/>
  <c r="G33" i="23"/>
  <c r="F33" i="23"/>
  <c r="E33" i="23"/>
  <c r="G32" i="23"/>
  <c r="F32" i="23"/>
  <c r="E32" i="23"/>
  <c r="G31" i="23"/>
  <c r="F31" i="23"/>
  <c r="E31" i="23"/>
  <c r="G30" i="23"/>
  <c r="G29" i="23"/>
  <c r="E29" i="23"/>
  <c r="G28" i="23"/>
  <c r="G27" i="23"/>
  <c r="G26" i="23"/>
  <c r="F26" i="23"/>
  <c r="E26" i="23"/>
  <c r="G25" i="23"/>
  <c r="F25" i="23"/>
  <c r="E25" i="23"/>
  <c r="G24" i="23"/>
  <c r="F24" i="23"/>
  <c r="E24" i="23"/>
  <c r="G23" i="23"/>
  <c r="F23" i="23"/>
  <c r="E23" i="23"/>
  <c r="G22" i="23"/>
  <c r="F22" i="23"/>
  <c r="E22" i="23"/>
  <c r="G21" i="23"/>
  <c r="F21" i="23"/>
  <c r="E21" i="23"/>
  <c r="G20" i="23"/>
  <c r="F20" i="23"/>
  <c r="E20" i="23"/>
  <c r="D19" i="23"/>
  <c r="F69" i="23" s="1"/>
  <c r="C19" i="23"/>
  <c r="E64" i="23" s="1"/>
  <c r="G618" i="22"/>
  <c r="G617" i="22"/>
  <c r="G616" i="22"/>
  <c r="F616" i="22"/>
  <c r="E616" i="22"/>
  <c r="G615" i="22"/>
  <c r="F615" i="22"/>
  <c r="E615" i="22"/>
  <c r="G614" i="22"/>
  <c r="G613" i="22"/>
  <c r="F613" i="22"/>
  <c r="E613" i="22"/>
  <c r="G612" i="22"/>
  <c r="E612" i="22"/>
  <c r="G611" i="22"/>
  <c r="G610" i="22"/>
  <c r="G609" i="22"/>
  <c r="G608" i="22"/>
  <c r="G607" i="22"/>
  <c r="G606" i="22"/>
  <c r="G605" i="22"/>
  <c r="F605" i="22"/>
  <c r="E605" i="22"/>
  <c r="G604" i="22"/>
  <c r="G603" i="22"/>
  <c r="F603" i="22"/>
  <c r="E603" i="22"/>
  <c r="G602" i="22"/>
  <c r="G601" i="22"/>
  <c r="F601" i="22"/>
  <c r="G600" i="22"/>
  <c r="G599" i="22"/>
  <c r="F599" i="22"/>
  <c r="E599" i="22"/>
  <c r="G598" i="22"/>
  <c r="E598" i="22"/>
  <c r="G597" i="22"/>
  <c r="F597" i="22"/>
  <c r="E597" i="22"/>
  <c r="G596" i="22"/>
  <c r="G595" i="22"/>
  <c r="G594" i="22"/>
  <c r="G593" i="22"/>
  <c r="G592" i="22"/>
  <c r="D591" i="22"/>
  <c r="F592" i="22" s="1"/>
  <c r="C591" i="22"/>
  <c r="E607" i="22" s="1"/>
  <c r="G585" i="22"/>
  <c r="F585" i="22"/>
  <c r="E585" i="22"/>
  <c r="G584" i="22"/>
  <c r="F584" i="22"/>
  <c r="E584" i="22"/>
  <c r="G583" i="22"/>
  <c r="F583" i="22"/>
  <c r="G582" i="22"/>
  <c r="F582" i="22"/>
  <c r="E582" i="22"/>
  <c r="G581" i="22"/>
  <c r="G580" i="22"/>
  <c r="F580" i="22"/>
  <c r="E580" i="22"/>
  <c r="G579" i="22"/>
  <c r="G578" i="22"/>
  <c r="G577" i="22"/>
  <c r="F577" i="22"/>
  <c r="E577" i="22"/>
  <c r="G576" i="22"/>
  <c r="F576" i="22"/>
  <c r="G575" i="22"/>
  <c r="F575" i="22"/>
  <c r="E575" i="22"/>
  <c r="G574" i="22"/>
  <c r="F574" i="22"/>
  <c r="E574" i="22"/>
  <c r="G573" i="22"/>
  <c r="F573" i="22"/>
  <c r="E573" i="22"/>
  <c r="G572" i="22"/>
  <c r="G571" i="22"/>
  <c r="G570" i="22"/>
  <c r="G569" i="22"/>
  <c r="G568" i="22"/>
  <c r="F568" i="22"/>
  <c r="E568" i="22"/>
  <c r="G567" i="22"/>
  <c r="F567" i="22"/>
  <c r="E567" i="22"/>
  <c r="G566" i="22"/>
  <c r="G565" i="22"/>
  <c r="F565" i="22"/>
  <c r="E565" i="22"/>
  <c r="G564" i="22"/>
  <c r="G563" i="22"/>
  <c r="F563" i="22"/>
  <c r="E563" i="22"/>
  <c r="G562" i="22"/>
  <c r="F562" i="22"/>
  <c r="E562" i="22"/>
  <c r="G561" i="22"/>
  <c r="G560" i="22"/>
  <c r="G559" i="22"/>
  <c r="G558" i="22"/>
  <c r="G557" i="22"/>
  <c r="F557" i="22"/>
  <c r="E557" i="22"/>
  <c r="G556" i="22"/>
  <c r="F556" i="22"/>
  <c r="E556" i="22"/>
  <c r="G555" i="22"/>
  <c r="F555" i="22"/>
  <c r="E555" i="22"/>
  <c r="G554" i="22"/>
  <c r="F554" i="22"/>
  <c r="E554" i="22"/>
  <c r="G553" i="22"/>
  <c r="F553" i="22"/>
  <c r="E553" i="22"/>
  <c r="G552" i="22"/>
  <c r="F552" i="22"/>
  <c r="G551" i="22"/>
  <c r="F551" i="22"/>
  <c r="E551" i="22"/>
  <c r="G550" i="22"/>
  <c r="F550" i="22"/>
  <c r="E550" i="22"/>
  <c r="G549" i="22"/>
  <c r="G548" i="22"/>
  <c r="G547" i="22"/>
  <c r="F547" i="22"/>
  <c r="E547" i="22"/>
  <c r="G546" i="22"/>
  <c r="F546" i="22"/>
  <c r="E546" i="22"/>
  <c r="G545" i="22"/>
  <c r="G544" i="22"/>
  <c r="F544" i="22"/>
  <c r="E544" i="22"/>
  <c r="G543" i="22"/>
  <c r="F543" i="22"/>
  <c r="E543" i="22"/>
  <c r="G542" i="22"/>
  <c r="G541" i="22"/>
  <c r="F541" i="22"/>
  <c r="E541" i="22"/>
  <c r="G540" i="22"/>
  <c r="F540" i="22"/>
  <c r="E540" i="22"/>
  <c r="G539" i="22"/>
  <c r="F539" i="22"/>
  <c r="G538" i="22"/>
  <c r="F538" i="22"/>
  <c r="E538" i="22"/>
  <c r="G537" i="22"/>
  <c r="F537" i="22"/>
  <c r="E537" i="22"/>
  <c r="G536" i="22"/>
  <c r="F536" i="22"/>
  <c r="E536" i="22"/>
  <c r="G535" i="22"/>
  <c r="F535" i="22"/>
  <c r="E535" i="22"/>
  <c r="G534" i="22"/>
  <c r="F534" i="22"/>
  <c r="E534" i="22"/>
  <c r="G533" i="22"/>
  <c r="F533" i="22"/>
  <c r="E533" i="22"/>
  <c r="G532" i="22"/>
  <c r="F532" i="22"/>
  <c r="E532" i="22"/>
  <c r="G531" i="22"/>
  <c r="F531" i="22"/>
  <c r="E531" i="22"/>
  <c r="G530" i="22"/>
  <c r="F530" i="22"/>
  <c r="E530" i="22"/>
  <c r="G529" i="22"/>
  <c r="F529" i="22"/>
  <c r="E529" i="22"/>
  <c r="G528" i="22"/>
  <c r="F528" i="22"/>
  <c r="E528" i="22"/>
  <c r="G527" i="22"/>
  <c r="F527" i="22"/>
  <c r="E527" i="22"/>
  <c r="G526" i="22"/>
  <c r="G525" i="22"/>
  <c r="G524" i="22"/>
  <c r="F524" i="22"/>
  <c r="E524" i="22"/>
  <c r="G523" i="22"/>
  <c r="F523" i="22"/>
  <c r="E523" i="22"/>
  <c r="G522" i="22"/>
  <c r="F522" i="22"/>
  <c r="E522" i="22"/>
  <c r="G521" i="22"/>
  <c r="G520" i="22"/>
  <c r="G519" i="22"/>
  <c r="F519" i="22"/>
  <c r="E519" i="22"/>
  <c r="G518" i="22"/>
  <c r="F518" i="22"/>
  <c r="E518" i="22"/>
  <c r="G517" i="22"/>
  <c r="F517" i="22"/>
  <c r="E517" i="22"/>
  <c r="G516" i="22"/>
  <c r="F516" i="22"/>
  <c r="E516" i="22"/>
  <c r="G515" i="22"/>
  <c r="F515" i="22"/>
  <c r="E515" i="22"/>
  <c r="G514" i="22"/>
  <c r="F514" i="22"/>
  <c r="E514" i="22"/>
  <c r="G513" i="22"/>
  <c r="F513" i="22"/>
  <c r="E513" i="22"/>
  <c r="G512" i="22"/>
  <c r="F512" i="22"/>
  <c r="E512" i="22"/>
  <c r="G511" i="22"/>
  <c r="F511" i="22"/>
  <c r="E511" i="22"/>
  <c r="G510" i="22"/>
  <c r="G509" i="22"/>
  <c r="F509" i="22"/>
  <c r="E509" i="22"/>
  <c r="G508" i="22"/>
  <c r="F508" i="22"/>
  <c r="E508" i="22"/>
  <c r="G507" i="22"/>
  <c r="G506" i="22"/>
  <c r="F506" i="22"/>
  <c r="E506" i="22"/>
  <c r="G505" i="22"/>
  <c r="G504" i="22"/>
  <c r="F504" i="22"/>
  <c r="E504" i="22"/>
  <c r="G503" i="22"/>
  <c r="F503" i="22"/>
  <c r="E503" i="22"/>
  <c r="G502" i="22"/>
  <c r="G501" i="22"/>
  <c r="F501" i="22"/>
  <c r="E501" i="22"/>
  <c r="G500" i="22"/>
  <c r="G499" i="22"/>
  <c r="G498" i="22"/>
  <c r="F498" i="22"/>
  <c r="E498" i="22"/>
  <c r="G497" i="22"/>
  <c r="F497" i="22"/>
  <c r="E497" i="22"/>
  <c r="G496" i="22"/>
  <c r="G495" i="22"/>
  <c r="G494" i="22"/>
  <c r="G493" i="22"/>
  <c r="G492" i="22"/>
  <c r="F492" i="22"/>
  <c r="E492" i="22"/>
  <c r="G491" i="22"/>
  <c r="G490" i="22"/>
  <c r="F490" i="22"/>
  <c r="E490" i="22"/>
  <c r="G489" i="22"/>
  <c r="G488" i="22"/>
  <c r="F488" i="22"/>
  <c r="E488" i="22"/>
  <c r="G487" i="22"/>
  <c r="F487" i="22"/>
  <c r="E487" i="22"/>
  <c r="G486" i="22"/>
  <c r="F486" i="22"/>
  <c r="G485" i="22"/>
  <c r="E485" i="22"/>
  <c r="G484" i="22"/>
  <c r="F484" i="22"/>
  <c r="E484" i="22"/>
  <c r="G483" i="22"/>
  <c r="F483" i="22"/>
  <c r="E483" i="22"/>
  <c r="G482" i="22"/>
  <c r="G481" i="22"/>
  <c r="G480" i="22"/>
  <c r="F480" i="22"/>
  <c r="E480" i="22"/>
  <c r="G479" i="22"/>
  <c r="G478" i="22"/>
  <c r="G477" i="22"/>
  <c r="G476" i="22"/>
  <c r="G475" i="22"/>
  <c r="G474" i="22"/>
  <c r="G473" i="22"/>
  <c r="G472" i="22"/>
  <c r="F472" i="22"/>
  <c r="E472" i="22"/>
  <c r="G471" i="22"/>
  <c r="G470" i="22"/>
  <c r="F470" i="22"/>
  <c r="E470" i="22"/>
  <c r="G469" i="22"/>
  <c r="E469" i="22"/>
  <c r="G468" i="22"/>
  <c r="G467" i="22"/>
  <c r="E467" i="22"/>
  <c r="G466" i="22"/>
  <c r="G465" i="22"/>
  <c r="E465" i="22"/>
  <c r="G464" i="22"/>
  <c r="F464" i="22"/>
  <c r="E464" i="22"/>
  <c r="G463" i="22"/>
  <c r="G462" i="22"/>
  <c r="E462" i="22"/>
  <c r="G461" i="22"/>
  <c r="F461" i="22"/>
  <c r="E461" i="22"/>
  <c r="G460" i="22"/>
  <c r="F460" i="22"/>
  <c r="E460" i="22"/>
  <c r="G459" i="22"/>
  <c r="F459" i="22"/>
  <c r="E459" i="22"/>
  <c r="G458" i="22"/>
  <c r="F458" i="22"/>
  <c r="E458" i="22"/>
  <c r="G457" i="22"/>
  <c r="F457" i="22"/>
  <c r="E457" i="22"/>
  <c r="G456" i="22"/>
  <c r="F456" i="22"/>
  <c r="E456" i="22"/>
  <c r="G455" i="22"/>
  <c r="G454" i="22"/>
  <c r="F454" i="22"/>
  <c r="E454" i="22"/>
  <c r="G453" i="22"/>
  <c r="G452" i="22"/>
  <c r="G451" i="22"/>
  <c r="G450" i="22"/>
  <c r="E450" i="22"/>
  <c r="G449" i="22"/>
  <c r="G448" i="22"/>
  <c r="G447" i="22"/>
  <c r="G446" i="22"/>
  <c r="F446" i="22"/>
  <c r="E446" i="22"/>
  <c r="G445" i="22"/>
  <c r="F445" i="22"/>
  <c r="E445" i="22"/>
  <c r="G444" i="22"/>
  <c r="G443" i="22"/>
  <c r="E443" i="22"/>
  <c r="G442" i="22"/>
  <c r="G441" i="22"/>
  <c r="F441" i="22"/>
  <c r="E441" i="22"/>
  <c r="G438" i="22"/>
  <c r="G437" i="22"/>
  <c r="G436" i="22"/>
  <c r="F436" i="22"/>
  <c r="G435" i="22"/>
  <c r="F435" i="22"/>
  <c r="E435" i="22"/>
  <c r="G434" i="22"/>
  <c r="F434" i="22"/>
  <c r="E434" i="22"/>
  <c r="G433" i="22"/>
  <c r="G432" i="22"/>
  <c r="E432" i="22"/>
  <c r="G431" i="22"/>
  <c r="G430" i="22"/>
  <c r="E430" i="22"/>
  <c r="G429" i="22"/>
  <c r="F429" i="22"/>
  <c r="E429" i="22"/>
  <c r="G428" i="22"/>
  <c r="G427" i="22"/>
  <c r="F427" i="22"/>
  <c r="E427" i="22"/>
  <c r="G426" i="22"/>
  <c r="F426" i="22"/>
  <c r="E426" i="22"/>
  <c r="G425" i="22"/>
  <c r="G424" i="22"/>
  <c r="E424" i="22"/>
  <c r="G423" i="22"/>
  <c r="F423" i="22"/>
  <c r="E423" i="22"/>
  <c r="G422" i="22"/>
  <c r="F422" i="22"/>
  <c r="E422" i="22"/>
  <c r="G421" i="22"/>
  <c r="G420" i="22"/>
  <c r="G419" i="22"/>
  <c r="E419" i="22"/>
  <c r="G418" i="22"/>
  <c r="G417" i="22"/>
  <c r="G416" i="22"/>
  <c r="G415" i="22"/>
  <c r="F415" i="22"/>
  <c r="E415" i="22"/>
  <c r="G414" i="22"/>
  <c r="F414" i="22"/>
  <c r="E414" i="22"/>
  <c r="G413" i="22"/>
  <c r="G412" i="22"/>
  <c r="F412" i="22"/>
  <c r="E412" i="22"/>
  <c r="G411" i="22"/>
  <c r="G410" i="22"/>
  <c r="F410" i="22"/>
  <c r="E410" i="22"/>
  <c r="G409" i="22"/>
  <c r="F409" i="22"/>
  <c r="E409" i="22"/>
  <c r="G408" i="22"/>
  <c r="F408" i="22"/>
  <c r="E408" i="22"/>
  <c r="G407" i="22"/>
  <c r="G406" i="22"/>
  <c r="G405" i="22"/>
  <c r="G403" i="22"/>
  <c r="F403" i="22"/>
  <c r="E403" i="22"/>
  <c r="G402" i="22"/>
  <c r="G401" i="22"/>
  <c r="E401" i="22"/>
  <c r="G400" i="22"/>
  <c r="F400" i="22"/>
  <c r="E400" i="22"/>
  <c r="G399" i="22"/>
  <c r="E399" i="22"/>
  <c r="G398" i="22"/>
  <c r="G397" i="22"/>
  <c r="F397" i="22"/>
  <c r="E397" i="22"/>
  <c r="G396" i="22"/>
  <c r="F396" i="22"/>
  <c r="E396" i="22"/>
  <c r="G395" i="22"/>
  <c r="G394" i="22"/>
  <c r="G393" i="22"/>
  <c r="E393" i="22"/>
  <c r="G392" i="22"/>
  <c r="E392" i="22"/>
  <c r="G391" i="22"/>
  <c r="G390" i="22"/>
  <c r="G389" i="22"/>
  <c r="G388" i="22"/>
  <c r="F388" i="22"/>
  <c r="E388" i="22"/>
  <c r="G387" i="22"/>
  <c r="G386" i="22"/>
  <c r="G385" i="22"/>
  <c r="F385" i="22"/>
  <c r="E385" i="22"/>
  <c r="G384" i="22"/>
  <c r="F384" i="22"/>
  <c r="E384" i="22"/>
  <c r="G383" i="22"/>
  <c r="G382" i="22"/>
  <c r="G381" i="22"/>
  <c r="G380" i="22"/>
  <c r="G379" i="22"/>
  <c r="G378" i="22"/>
  <c r="F378" i="22"/>
  <c r="E378" i="22"/>
  <c r="G377" i="22"/>
  <c r="E377" i="22"/>
  <c r="G376" i="22"/>
  <c r="G375" i="22"/>
  <c r="F375" i="22"/>
  <c r="E375" i="22"/>
  <c r="G374" i="22"/>
  <c r="F374" i="22"/>
  <c r="G373" i="22"/>
  <c r="F373" i="22"/>
  <c r="E373" i="22"/>
  <c r="G372" i="22"/>
  <c r="G371" i="22"/>
  <c r="G370" i="22"/>
  <c r="F370" i="22"/>
  <c r="E370" i="22"/>
  <c r="G369" i="22"/>
  <c r="G368" i="22"/>
  <c r="G367" i="22"/>
  <c r="F367" i="22"/>
  <c r="E367" i="22"/>
  <c r="G366" i="22"/>
  <c r="G365" i="22"/>
  <c r="G364" i="22"/>
  <c r="F364" i="22"/>
  <c r="E364" i="22"/>
  <c r="G363" i="22"/>
  <c r="E363" i="22"/>
  <c r="G362" i="22"/>
  <c r="G361" i="22"/>
  <c r="F361" i="22"/>
  <c r="E361" i="22"/>
  <c r="G360" i="22"/>
  <c r="F360" i="22"/>
  <c r="E360" i="22"/>
  <c r="G359" i="22"/>
  <c r="G358" i="22"/>
  <c r="G357" i="22"/>
  <c r="D356" i="22"/>
  <c r="F521" i="22" s="1"/>
  <c r="C356" i="22"/>
  <c r="E463" i="22" s="1"/>
  <c r="G350" i="22"/>
  <c r="F350" i="22"/>
  <c r="E350" i="22"/>
  <c r="G349" i="22"/>
  <c r="F349" i="22"/>
  <c r="E349" i="22"/>
  <c r="G348" i="22"/>
  <c r="F348" i="22"/>
  <c r="E348" i="22"/>
  <c r="G347" i="22"/>
  <c r="F347" i="22"/>
  <c r="E347" i="22"/>
  <c r="G346" i="22"/>
  <c r="F346" i="22"/>
  <c r="E346" i="22"/>
  <c r="G345" i="22"/>
  <c r="F345" i="22"/>
  <c r="G344" i="22"/>
  <c r="F344" i="22"/>
  <c r="E344" i="22"/>
  <c r="G342" i="22"/>
  <c r="F342" i="22"/>
  <c r="E342" i="22"/>
  <c r="G341" i="22"/>
  <c r="E341" i="22"/>
  <c r="G340" i="22"/>
  <c r="F340" i="22"/>
  <c r="E340" i="22"/>
  <c r="G339" i="22"/>
  <c r="F339" i="22"/>
  <c r="E339" i="22"/>
  <c r="G338" i="22"/>
  <c r="F338" i="22"/>
  <c r="E338" i="22"/>
  <c r="G337" i="22"/>
  <c r="F337" i="22"/>
  <c r="E337" i="22"/>
  <c r="G336" i="22"/>
  <c r="F336" i="22"/>
  <c r="E336" i="22"/>
  <c r="G335" i="22"/>
  <c r="F335" i="22"/>
  <c r="E335" i="22"/>
  <c r="G334" i="22"/>
  <c r="G333" i="22"/>
  <c r="F333" i="22"/>
  <c r="E333" i="22"/>
  <c r="G332" i="22"/>
  <c r="F332" i="22"/>
  <c r="E332" i="22"/>
  <c r="G331" i="22"/>
  <c r="F331" i="22"/>
  <c r="E331" i="22"/>
  <c r="G330" i="22"/>
  <c r="G329" i="22"/>
  <c r="G328" i="22"/>
  <c r="F328" i="22"/>
  <c r="E328" i="22"/>
  <c r="G327" i="22"/>
  <c r="G326" i="22"/>
  <c r="F326" i="22"/>
  <c r="E326" i="22"/>
  <c r="G325" i="22"/>
  <c r="G324" i="22"/>
  <c r="F324" i="22"/>
  <c r="E324" i="22"/>
  <c r="G323" i="22"/>
  <c r="G322" i="22"/>
  <c r="F322" i="22"/>
  <c r="E322" i="22"/>
  <c r="G321" i="22"/>
  <c r="E321" i="22"/>
  <c r="G320" i="22"/>
  <c r="F320" i="22"/>
  <c r="E320" i="22"/>
  <c r="G319" i="22"/>
  <c r="G318" i="22"/>
  <c r="F318" i="22"/>
  <c r="G317" i="22"/>
  <c r="F317" i="22"/>
  <c r="E317" i="22"/>
  <c r="G316" i="22"/>
  <c r="F316" i="22"/>
  <c r="E316" i="22"/>
  <c r="G315" i="22"/>
  <c r="F315" i="22"/>
  <c r="E315" i="22"/>
  <c r="G314" i="22"/>
  <c r="G313" i="22"/>
  <c r="F313" i="22"/>
  <c r="G312" i="22"/>
  <c r="F312" i="22"/>
  <c r="E312" i="22"/>
  <c r="G311" i="22"/>
  <c r="G310" i="22"/>
  <c r="G309" i="22"/>
  <c r="F309" i="22"/>
  <c r="E309" i="22"/>
  <c r="G308" i="22"/>
  <c r="G307" i="22"/>
  <c r="G306" i="22"/>
  <c r="F306" i="22"/>
  <c r="E306" i="22"/>
  <c r="G305" i="22"/>
  <c r="F305" i="22"/>
  <c r="E305" i="22"/>
  <c r="G304" i="22"/>
  <c r="F304" i="22"/>
  <c r="E304" i="22"/>
  <c r="G303" i="22"/>
  <c r="F303" i="22"/>
  <c r="E303" i="22"/>
  <c r="G302" i="22"/>
  <c r="F302" i="22"/>
  <c r="E302" i="22"/>
  <c r="G301" i="22"/>
  <c r="F301" i="22"/>
  <c r="E301" i="22"/>
  <c r="G300" i="22"/>
  <c r="G299" i="22"/>
  <c r="G298" i="22"/>
  <c r="E298" i="22"/>
  <c r="G297" i="22"/>
  <c r="G296" i="22"/>
  <c r="G295" i="22"/>
  <c r="G294" i="22"/>
  <c r="G293" i="22"/>
  <c r="F293" i="22"/>
  <c r="E293" i="22"/>
  <c r="G292" i="22"/>
  <c r="F292" i="22"/>
  <c r="E292" i="22"/>
  <c r="G291" i="22"/>
  <c r="F291" i="22"/>
  <c r="E291" i="22"/>
  <c r="G290" i="22"/>
  <c r="F290" i="22"/>
  <c r="E290" i="22"/>
  <c r="G289" i="22"/>
  <c r="G288" i="22"/>
  <c r="F288" i="22"/>
  <c r="G287" i="22"/>
  <c r="F287" i="22"/>
  <c r="E287" i="22"/>
  <c r="G286" i="22"/>
  <c r="G285" i="22"/>
  <c r="F285" i="22"/>
  <c r="E285" i="22"/>
  <c r="G284" i="22"/>
  <c r="G283" i="22"/>
  <c r="F283" i="22"/>
  <c r="G282" i="22"/>
  <c r="G281" i="22"/>
  <c r="G280" i="22"/>
  <c r="F280" i="22"/>
  <c r="E280" i="22"/>
  <c r="G279" i="22"/>
  <c r="F279" i="22"/>
  <c r="E279" i="22"/>
  <c r="G278" i="22"/>
  <c r="F278" i="22"/>
  <c r="E278" i="22"/>
  <c r="G277" i="22"/>
  <c r="F277" i="22"/>
  <c r="E277" i="22"/>
  <c r="G276" i="22"/>
  <c r="F276" i="22"/>
  <c r="E276" i="22"/>
  <c r="G275" i="22"/>
  <c r="F275" i="22"/>
  <c r="E275" i="22"/>
  <c r="G274" i="22"/>
  <c r="F274" i="22"/>
  <c r="E274" i="22"/>
  <c r="G273" i="22"/>
  <c r="F273" i="22"/>
  <c r="E273" i="22"/>
  <c r="G272" i="22"/>
  <c r="F272" i="22"/>
  <c r="G271" i="22"/>
  <c r="F271" i="22"/>
  <c r="E271" i="22"/>
  <c r="G270" i="22"/>
  <c r="G269" i="22"/>
  <c r="F269" i="22"/>
  <c r="E269" i="22"/>
  <c r="G268" i="22"/>
  <c r="F268" i="22"/>
  <c r="E268" i="22"/>
  <c r="G267" i="22"/>
  <c r="F267" i="22"/>
  <c r="E267" i="22"/>
  <c r="G266" i="22"/>
  <c r="F266" i="22"/>
  <c r="G265" i="22"/>
  <c r="F265" i="22"/>
  <c r="E265" i="22"/>
  <c r="G264" i="22"/>
  <c r="F264" i="22"/>
  <c r="E264" i="22"/>
  <c r="G263" i="22"/>
  <c r="F263" i="22"/>
  <c r="G262" i="22"/>
  <c r="F262" i="22"/>
  <c r="E262" i="22"/>
  <c r="G261" i="22"/>
  <c r="E261" i="22"/>
  <c r="G260" i="22"/>
  <c r="E260" i="22"/>
  <c r="G259" i="22"/>
  <c r="F259" i="22"/>
  <c r="E259" i="22"/>
  <c r="G258" i="22"/>
  <c r="F258" i="22"/>
  <c r="E258" i="22"/>
  <c r="G257" i="22"/>
  <c r="F257" i="22"/>
  <c r="E257" i="22"/>
  <c r="G256" i="22"/>
  <c r="G255" i="22"/>
  <c r="F255" i="22"/>
  <c r="E255" i="22"/>
  <c r="G254" i="22"/>
  <c r="F254" i="22"/>
  <c r="G253" i="22"/>
  <c r="F253" i="22"/>
  <c r="E253" i="22"/>
  <c r="G252" i="22"/>
  <c r="F252" i="22"/>
  <c r="G251" i="22"/>
  <c r="F251" i="22"/>
  <c r="E251" i="22"/>
  <c r="G250" i="22"/>
  <c r="G249" i="22"/>
  <c r="F249" i="22"/>
  <c r="E249" i="22"/>
  <c r="G248" i="22"/>
  <c r="F248" i="22"/>
  <c r="E248" i="22"/>
  <c r="G247" i="22"/>
  <c r="G246" i="22"/>
  <c r="F246" i="22"/>
  <c r="G245" i="22"/>
  <c r="F245" i="22"/>
  <c r="G244" i="22"/>
  <c r="G242" i="22"/>
  <c r="F242" i="22"/>
  <c r="E242" i="22"/>
  <c r="G241" i="22"/>
  <c r="G240" i="22"/>
  <c r="F240" i="22"/>
  <c r="E240" i="22"/>
  <c r="G239" i="22"/>
  <c r="F239" i="22"/>
  <c r="E239" i="22"/>
  <c r="G238" i="22"/>
  <c r="E238" i="22"/>
  <c r="G237" i="22"/>
  <c r="G236" i="22"/>
  <c r="F236" i="22"/>
  <c r="E236" i="22"/>
  <c r="G235" i="22"/>
  <c r="F235" i="22"/>
  <c r="E235" i="22"/>
  <c r="G234" i="22"/>
  <c r="F234" i="22"/>
  <c r="G233" i="22"/>
  <c r="F233" i="22"/>
  <c r="G232" i="22"/>
  <c r="F232" i="22"/>
  <c r="E232" i="22"/>
  <c r="G231" i="22"/>
  <c r="G230" i="22"/>
  <c r="F230" i="22"/>
  <c r="E230" i="22"/>
  <c r="G229" i="22"/>
  <c r="F229" i="22"/>
  <c r="E229" i="22"/>
  <c r="G228" i="22"/>
  <c r="G227" i="22"/>
  <c r="F227" i="22"/>
  <c r="E227" i="22"/>
  <c r="G226" i="22"/>
  <c r="F226" i="22"/>
  <c r="E226" i="22"/>
  <c r="G225" i="22"/>
  <c r="F225" i="22"/>
  <c r="E225" i="22"/>
  <c r="G224" i="22"/>
  <c r="G223" i="22"/>
  <c r="E223" i="22"/>
  <c r="G222" i="22"/>
  <c r="F222" i="22"/>
  <c r="E222" i="22"/>
  <c r="G221" i="22"/>
  <c r="F221" i="22"/>
  <c r="E221" i="22"/>
  <c r="G220" i="22"/>
  <c r="G219" i="22"/>
  <c r="G218" i="22"/>
  <c r="G217" i="22"/>
  <c r="F217" i="22"/>
  <c r="G216" i="22"/>
  <c r="G215" i="22"/>
  <c r="G214" i="22"/>
  <c r="G213" i="22"/>
  <c r="F213" i="22"/>
  <c r="E213" i="22"/>
  <c r="G212" i="22"/>
  <c r="G211" i="22"/>
  <c r="G210" i="22"/>
  <c r="G209" i="22"/>
  <c r="G208" i="22"/>
  <c r="G207" i="22"/>
  <c r="G205" i="22"/>
  <c r="G204" i="22"/>
  <c r="G203" i="22"/>
  <c r="E203" i="22"/>
  <c r="G202" i="22"/>
  <c r="F202" i="22"/>
  <c r="E202" i="22"/>
  <c r="G201" i="22"/>
  <c r="F201" i="22"/>
  <c r="E201" i="22"/>
  <c r="G200" i="22"/>
  <c r="F200" i="22"/>
  <c r="E200" i="22"/>
  <c r="G199" i="22"/>
  <c r="G198" i="22"/>
  <c r="G197" i="22"/>
  <c r="F197" i="22"/>
  <c r="G196" i="22"/>
  <c r="E196" i="22"/>
  <c r="G195" i="22"/>
  <c r="F195" i="22"/>
  <c r="E195" i="22"/>
  <c r="G194" i="22"/>
  <c r="F194" i="22"/>
  <c r="E194" i="22"/>
  <c r="G193" i="22"/>
  <c r="G192" i="22"/>
  <c r="G191" i="22"/>
  <c r="G190" i="22"/>
  <c r="F190" i="22"/>
  <c r="E190" i="22"/>
  <c r="G189" i="22"/>
  <c r="F189" i="22"/>
  <c r="E189" i="22"/>
  <c r="G188" i="22"/>
  <c r="F188" i="22"/>
  <c r="E188" i="22"/>
  <c r="G187" i="22"/>
  <c r="G186" i="22"/>
  <c r="G185" i="22"/>
  <c r="G184" i="22"/>
  <c r="G182" i="22"/>
  <c r="G181" i="22"/>
  <c r="F181" i="22"/>
  <c r="E181" i="22"/>
  <c r="G180" i="22"/>
  <c r="G179" i="22"/>
  <c r="G178" i="22"/>
  <c r="D177" i="22"/>
  <c r="F341" i="22" s="1"/>
  <c r="C177" i="22"/>
  <c r="E313" i="22" s="1"/>
  <c r="G171" i="22"/>
  <c r="F171" i="22"/>
  <c r="E171" i="22"/>
  <c r="G170" i="22"/>
  <c r="F170" i="22"/>
  <c r="E170" i="22"/>
  <c r="G169" i="22"/>
  <c r="E169" i="22"/>
  <c r="G168" i="22"/>
  <c r="G167" i="22"/>
  <c r="F167" i="22"/>
  <c r="E167" i="22"/>
  <c r="G166" i="22"/>
  <c r="F166" i="22"/>
  <c r="E166" i="22"/>
  <c r="G165" i="22"/>
  <c r="F165" i="22"/>
  <c r="E165" i="22"/>
  <c r="G164" i="22"/>
  <c r="F164" i="22"/>
  <c r="E164" i="22"/>
  <c r="G163" i="22"/>
  <c r="F163" i="22"/>
  <c r="E163" i="22"/>
  <c r="G162" i="22"/>
  <c r="F162" i="22"/>
  <c r="E162" i="22"/>
  <c r="G161" i="22"/>
  <c r="F161" i="22"/>
  <c r="E161" i="22"/>
  <c r="G160" i="22"/>
  <c r="F160" i="22"/>
  <c r="E160" i="22"/>
  <c r="G159" i="22"/>
  <c r="F159" i="22"/>
  <c r="E159" i="22"/>
  <c r="G158" i="22"/>
  <c r="F158" i="22"/>
  <c r="E158" i="22"/>
  <c r="G157" i="22"/>
  <c r="G156" i="22"/>
  <c r="F156" i="22"/>
  <c r="G155" i="22"/>
  <c r="F155" i="22"/>
  <c r="E155" i="22"/>
  <c r="G154" i="22"/>
  <c r="F154" i="22"/>
  <c r="E154" i="22"/>
  <c r="G153" i="22"/>
  <c r="F153" i="22"/>
  <c r="E153" i="22"/>
  <c r="G152" i="22"/>
  <c r="E152" i="22"/>
  <c r="G151" i="22"/>
  <c r="F151" i="22"/>
  <c r="E151" i="22"/>
  <c r="G150" i="22"/>
  <c r="G149" i="22"/>
  <c r="F149" i="22"/>
  <c r="E149" i="22"/>
  <c r="G148" i="22"/>
  <c r="E148" i="22"/>
  <c r="G147" i="22"/>
  <c r="G146" i="22"/>
  <c r="G145" i="22"/>
  <c r="F145" i="22"/>
  <c r="E145" i="22"/>
  <c r="G144" i="22"/>
  <c r="F144" i="22"/>
  <c r="E144" i="22"/>
  <c r="G143" i="22"/>
  <c r="G142" i="22"/>
  <c r="F142" i="22"/>
  <c r="E142" i="22"/>
  <c r="G141" i="22"/>
  <c r="G140" i="22"/>
  <c r="F140" i="22"/>
  <c r="G139" i="22"/>
  <c r="F139" i="22"/>
  <c r="E139" i="22"/>
  <c r="G138" i="22"/>
  <c r="G137" i="22"/>
  <c r="G136" i="22"/>
  <c r="G135" i="22"/>
  <c r="G134" i="22"/>
  <c r="F134" i="22"/>
  <c r="E134" i="22"/>
  <c r="G133" i="22"/>
  <c r="G132" i="22"/>
  <c r="G131" i="22"/>
  <c r="F131" i="22"/>
  <c r="E131" i="22"/>
  <c r="G130" i="22"/>
  <c r="G128" i="22"/>
  <c r="G127" i="22"/>
  <c r="G126" i="22"/>
  <c r="G125" i="22"/>
  <c r="G124" i="22"/>
  <c r="G123" i="22"/>
  <c r="G122" i="22"/>
  <c r="F122" i="22"/>
  <c r="E122" i="22"/>
  <c r="G121" i="22"/>
  <c r="F121" i="22"/>
  <c r="G120" i="22"/>
  <c r="G119" i="22"/>
  <c r="G118" i="22"/>
  <c r="G117" i="22"/>
  <c r="G116" i="22"/>
  <c r="G115" i="22"/>
  <c r="E115" i="22"/>
  <c r="G114" i="22"/>
  <c r="G113" i="22"/>
  <c r="F113" i="22"/>
  <c r="E113" i="22"/>
  <c r="G112" i="22"/>
  <c r="G111" i="22"/>
  <c r="G110" i="22"/>
  <c r="F110" i="22"/>
  <c r="E110" i="22"/>
  <c r="G109" i="22"/>
  <c r="E109" i="22"/>
  <c r="G108" i="22"/>
  <c r="F108" i="22"/>
  <c r="E108" i="22"/>
  <c r="G107" i="22"/>
  <c r="G106" i="22"/>
  <c r="G105" i="22"/>
  <c r="G104" i="22"/>
  <c r="F104" i="22"/>
  <c r="E104" i="22"/>
  <c r="G103" i="22"/>
  <c r="G102" i="22"/>
  <c r="G101" i="22"/>
  <c r="F101" i="22"/>
  <c r="E101" i="22"/>
  <c r="G100" i="22"/>
  <c r="G99" i="22"/>
  <c r="G98" i="22"/>
  <c r="G97" i="22"/>
  <c r="G96" i="22"/>
  <c r="G95" i="22"/>
  <c r="G94" i="22"/>
  <c r="G92" i="22"/>
  <c r="G91" i="22"/>
  <c r="G90" i="22"/>
  <c r="G89" i="22"/>
  <c r="G88" i="22"/>
  <c r="F88" i="22"/>
  <c r="E88" i="22"/>
  <c r="G87" i="22"/>
  <c r="E87" i="22"/>
  <c r="G86" i="22"/>
  <c r="E86" i="22"/>
  <c r="G85" i="22"/>
  <c r="F85" i="22"/>
  <c r="E85" i="22"/>
  <c r="G83" i="22"/>
  <c r="G82" i="22"/>
  <c r="G81" i="22"/>
  <c r="G80" i="22"/>
  <c r="G79" i="22"/>
  <c r="G78" i="22"/>
  <c r="F78" i="22"/>
  <c r="G77" i="22"/>
  <c r="D76" i="22"/>
  <c r="F152" i="22" s="1"/>
  <c r="C76" i="22"/>
  <c r="G70" i="22"/>
  <c r="F70" i="22"/>
  <c r="G69" i="22"/>
  <c r="G68" i="22"/>
  <c r="E68" i="22"/>
  <c r="G67" i="22"/>
  <c r="E67" i="22"/>
  <c r="G65" i="22"/>
  <c r="F65" i="22"/>
  <c r="E65" i="22"/>
  <c r="G64" i="22"/>
  <c r="G63" i="22"/>
  <c r="E63" i="22"/>
  <c r="G62" i="22"/>
  <c r="G61" i="22"/>
  <c r="F61" i="22"/>
  <c r="G60" i="22"/>
  <c r="F60" i="22"/>
  <c r="E60" i="22"/>
  <c r="G59" i="22"/>
  <c r="F59" i="22"/>
  <c r="E59" i="22"/>
  <c r="G58" i="22"/>
  <c r="F58" i="22"/>
  <c r="E58" i="22"/>
  <c r="G57" i="22"/>
  <c r="F57" i="22"/>
  <c r="E57" i="22"/>
  <c r="G56" i="22"/>
  <c r="F56" i="22"/>
  <c r="E56" i="22"/>
  <c r="G55" i="22"/>
  <c r="F55" i="22"/>
  <c r="E55" i="22"/>
  <c r="G54" i="22"/>
  <c r="G53" i="22"/>
  <c r="G52" i="22"/>
  <c r="F52" i="22"/>
  <c r="E52" i="22"/>
  <c r="G51" i="22"/>
  <c r="F51" i="22"/>
  <c r="E51" i="22"/>
  <c r="G50" i="22"/>
  <c r="G49" i="22"/>
  <c r="F49" i="22"/>
  <c r="E49" i="22"/>
  <c r="G48" i="22"/>
  <c r="F48" i="22"/>
  <c r="E48" i="22"/>
  <c r="G47" i="22"/>
  <c r="F47" i="22"/>
  <c r="E47" i="22"/>
  <c r="G46" i="22"/>
  <c r="F46" i="22"/>
  <c r="E46" i="22"/>
  <c r="G45" i="22"/>
  <c r="E45" i="22"/>
  <c r="G44" i="22"/>
  <c r="F44" i="22"/>
  <c r="E44" i="22"/>
  <c r="G43" i="22"/>
  <c r="F43" i="22"/>
  <c r="E43" i="22"/>
  <c r="G42" i="22"/>
  <c r="F42" i="22"/>
  <c r="E42" i="22"/>
  <c r="G41" i="22"/>
  <c r="F41" i="22"/>
  <c r="E41" i="22"/>
  <c r="G40" i="22"/>
  <c r="F40" i="22"/>
  <c r="E40" i="22"/>
  <c r="G39" i="22"/>
  <c r="F39" i="22"/>
  <c r="G38" i="22"/>
  <c r="F38" i="22"/>
  <c r="E38" i="22"/>
  <c r="G37" i="22"/>
  <c r="F37" i="22"/>
  <c r="E37" i="22"/>
  <c r="G36" i="22"/>
  <c r="G35" i="22"/>
  <c r="F35" i="22"/>
  <c r="E35" i="22"/>
  <c r="G34" i="22"/>
  <c r="F34" i="22"/>
  <c r="E34" i="22"/>
  <c r="G33" i="22"/>
  <c r="E33" i="22"/>
  <c r="G32" i="22"/>
  <c r="E32" i="22"/>
  <c r="G31" i="22"/>
  <c r="F31" i="22"/>
  <c r="E31" i="22"/>
  <c r="G30" i="22"/>
  <c r="G29" i="22"/>
  <c r="G28" i="22"/>
  <c r="G27" i="22"/>
  <c r="G26" i="22"/>
  <c r="G25" i="22"/>
  <c r="F25" i="22"/>
  <c r="G24" i="22"/>
  <c r="E24" i="22"/>
  <c r="G23" i="22"/>
  <c r="F23" i="22"/>
  <c r="E23" i="22"/>
  <c r="G22" i="22"/>
  <c r="F22" i="22"/>
  <c r="E22" i="22"/>
  <c r="G21" i="22"/>
  <c r="F21" i="22"/>
  <c r="E21" i="22"/>
  <c r="G20" i="22"/>
  <c r="F20" i="22"/>
  <c r="E20" i="22"/>
  <c r="D19" i="22"/>
  <c r="F67" i="22" s="1"/>
  <c r="C19" i="22"/>
  <c r="G618" i="21"/>
  <c r="G617" i="21"/>
  <c r="G616" i="21"/>
  <c r="F616" i="21"/>
  <c r="E616" i="21"/>
  <c r="G615" i="21"/>
  <c r="F615" i="21"/>
  <c r="E615" i="21"/>
  <c r="G614" i="21"/>
  <c r="G613" i="21"/>
  <c r="F613" i="21"/>
  <c r="E613" i="21"/>
  <c r="G612" i="21"/>
  <c r="F612" i="21"/>
  <c r="E612" i="21"/>
  <c r="G611" i="21"/>
  <c r="E611" i="21"/>
  <c r="G610" i="21"/>
  <c r="G609" i="21"/>
  <c r="G608" i="21"/>
  <c r="G607" i="21"/>
  <c r="G606" i="21"/>
  <c r="G605" i="21"/>
  <c r="F605" i="21"/>
  <c r="E605" i="21"/>
  <c r="G604" i="21"/>
  <c r="E604" i="21"/>
  <c r="G603" i="21"/>
  <c r="G602" i="21"/>
  <c r="E602" i="21"/>
  <c r="G601" i="21"/>
  <c r="F601" i="21"/>
  <c r="E601" i="21"/>
  <c r="G600" i="21"/>
  <c r="F600" i="21"/>
  <c r="E600" i="21"/>
  <c r="G599" i="21"/>
  <c r="F599" i="21"/>
  <c r="E599" i="21"/>
  <c r="G598" i="21"/>
  <c r="E598" i="21"/>
  <c r="G597" i="21"/>
  <c r="F597" i="21"/>
  <c r="E597" i="21"/>
  <c r="G596" i="21"/>
  <c r="G595" i="21"/>
  <c r="G594" i="21"/>
  <c r="G593" i="21"/>
  <c r="F593" i="21"/>
  <c r="G592" i="21"/>
  <c r="F592" i="21"/>
  <c r="D591" i="21"/>
  <c r="F611" i="21" s="1"/>
  <c r="C591" i="21"/>
  <c r="G585" i="21"/>
  <c r="G584" i="21"/>
  <c r="F584" i="21"/>
  <c r="E584" i="21"/>
  <c r="G583" i="21"/>
  <c r="F583" i="21"/>
  <c r="G582" i="21"/>
  <c r="F582" i="21"/>
  <c r="E582" i="21"/>
  <c r="G581" i="21"/>
  <c r="F581" i="21"/>
  <c r="E581" i="21"/>
  <c r="G580" i="21"/>
  <c r="F580" i="21"/>
  <c r="E580" i="21"/>
  <c r="G579" i="21"/>
  <c r="G578" i="21"/>
  <c r="G577" i="21"/>
  <c r="G576" i="21"/>
  <c r="G575" i="21"/>
  <c r="G574" i="21"/>
  <c r="F574" i="21"/>
  <c r="E574" i="21"/>
  <c r="G573" i="21"/>
  <c r="G572" i="21"/>
  <c r="E572" i="21"/>
  <c r="G571" i="21"/>
  <c r="G570" i="21"/>
  <c r="G569" i="21"/>
  <c r="G568" i="21"/>
  <c r="F568" i="21"/>
  <c r="E568" i="21"/>
  <c r="G567" i="21"/>
  <c r="F567" i="21"/>
  <c r="E567" i="21"/>
  <c r="G566" i="21"/>
  <c r="G565" i="21"/>
  <c r="F565" i="21"/>
  <c r="E565" i="21"/>
  <c r="G564" i="21"/>
  <c r="G563" i="21"/>
  <c r="F563" i="21"/>
  <c r="E563" i="21"/>
  <c r="G562" i="21"/>
  <c r="F562" i="21"/>
  <c r="G561" i="21"/>
  <c r="G560" i="21"/>
  <c r="F560" i="21"/>
  <c r="E560" i="21"/>
  <c r="G559" i="21"/>
  <c r="F559" i="21"/>
  <c r="E559" i="21"/>
  <c r="G558" i="21"/>
  <c r="G557" i="21"/>
  <c r="G556" i="21"/>
  <c r="E556" i="21"/>
  <c r="G555" i="21"/>
  <c r="F555" i="21"/>
  <c r="E555" i="21"/>
  <c r="G554" i="21"/>
  <c r="F554" i="21"/>
  <c r="E554" i="21"/>
  <c r="G553" i="21"/>
  <c r="F553" i="21"/>
  <c r="E553" i="21"/>
  <c r="G552" i="21"/>
  <c r="G551" i="21"/>
  <c r="G550" i="21"/>
  <c r="F550" i="21"/>
  <c r="E550" i="21"/>
  <c r="G549" i="21"/>
  <c r="G548" i="21"/>
  <c r="G547" i="21"/>
  <c r="G546" i="21"/>
  <c r="E546" i="21"/>
  <c r="G545" i="21"/>
  <c r="G544" i="21"/>
  <c r="F544" i="21"/>
  <c r="E544" i="21"/>
  <c r="G543" i="21"/>
  <c r="F543" i="21"/>
  <c r="E543" i="21"/>
  <c r="G542" i="21"/>
  <c r="G541" i="21"/>
  <c r="F541" i="21"/>
  <c r="E541" i="21"/>
  <c r="G540" i="21"/>
  <c r="F540" i="21"/>
  <c r="E540" i="21"/>
  <c r="G539" i="21"/>
  <c r="F539" i="21"/>
  <c r="E539" i="21"/>
  <c r="G538" i="21"/>
  <c r="F538" i="21"/>
  <c r="E538" i="21"/>
  <c r="G537" i="21"/>
  <c r="F537" i="21"/>
  <c r="E537" i="21"/>
  <c r="G536" i="21"/>
  <c r="F536" i="21"/>
  <c r="E536" i="21"/>
  <c r="G535" i="21"/>
  <c r="F535" i="21"/>
  <c r="E535" i="21"/>
  <c r="G534" i="21"/>
  <c r="F534" i="21"/>
  <c r="E534" i="21"/>
  <c r="G533" i="21"/>
  <c r="F533" i="21"/>
  <c r="E533" i="21"/>
  <c r="G532" i="21"/>
  <c r="F532" i="21"/>
  <c r="E532" i="21"/>
  <c r="G531" i="21"/>
  <c r="F531" i="21"/>
  <c r="E531" i="21"/>
  <c r="G530" i="21"/>
  <c r="F530" i="21"/>
  <c r="E530" i="21"/>
  <c r="G529" i="21"/>
  <c r="F529" i="21"/>
  <c r="E529" i="21"/>
  <c r="G528" i="21"/>
  <c r="F528" i="21"/>
  <c r="E528" i="21"/>
  <c r="G527" i="21"/>
  <c r="G526" i="21"/>
  <c r="F526" i="21"/>
  <c r="E526" i="21"/>
  <c r="G525" i="21"/>
  <c r="G524" i="21"/>
  <c r="E524" i="21"/>
  <c r="G523" i="21"/>
  <c r="F523" i="21"/>
  <c r="E523" i="21"/>
  <c r="G522" i="21"/>
  <c r="F522" i="21"/>
  <c r="E522" i="21"/>
  <c r="G521" i="21"/>
  <c r="F521" i="21"/>
  <c r="E521" i="21"/>
  <c r="G520" i="21"/>
  <c r="E520" i="21"/>
  <c r="G519" i="21"/>
  <c r="F519" i="21"/>
  <c r="E519" i="21"/>
  <c r="G518" i="21"/>
  <c r="F518" i="21"/>
  <c r="E518" i="21"/>
  <c r="G517" i="21"/>
  <c r="F517" i="21"/>
  <c r="E517" i="21"/>
  <c r="G516" i="21"/>
  <c r="F516" i="21"/>
  <c r="E516" i="21"/>
  <c r="G515" i="21"/>
  <c r="F515" i="21"/>
  <c r="E515" i="21"/>
  <c r="G514" i="21"/>
  <c r="F514" i="21"/>
  <c r="E514" i="21"/>
  <c r="G513" i="21"/>
  <c r="F513" i="21"/>
  <c r="E513" i="21"/>
  <c r="G512" i="21"/>
  <c r="F512" i="21"/>
  <c r="E512" i="21"/>
  <c r="G511" i="21"/>
  <c r="G510" i="21"/>
  <c r="G509" i="21"/>
  <c r="F509" i="21"/>
  <c r="E509" i="21"/>
  <c r="G508" i="21"/>
  <c r="F508" i="21"/>
  <c r="E508" i="21"/>
  <c r="G507" i="21"/>
  <c r="E507" i="21"/>
  <c r="G506" i="21"/>
  <c r="F506" i="21"/>
  <c r="E506" i="21"/>
  <c r="G505" i="21"/>
  <c r="G504" i="21"/>
  <c r="F504" i="21"/>
  <c r="E504" i="21"/>
  <c r="G503" i="21"/>
  <c r="F503" i="21"/>
  <c r="E503" i="21"/>
  <c r="G502" i="21"/>
  <c r="F502" i="21"/>
  <c r="E502" i="21"/>
  <c r="G501" i="21"/>
  <c r="F501" i="21"/>
  <c r="E501" i="21"/>
  <c r="G500" i="21"/>
  <c r="G499" i="21"/>
  <c r="G498" i="21"/>
  <c r="F498" i="21"/>
  <c r="E498" i="21"/>
  <c r="G497" i="21"/>
  <c r="G496" i="21"/>
  <c r="G495" i="21"/>
  <c r="F495" i="21"/>
  <c r="E495" i="21"/>
  <c r="G494" i="21"/>
  <c r="G493" i="21"/>
  <c r="G492" i="21"/>
  <c r="F492" i="21"/>
  <c r="E492" i="21"/>
  <c r="G491" i="21"/>
  <c r="G490" i="21"/>
  <c r="F490" i="21"/>
  <c r="E490" i="21"/>
  <c r="G489" i="21"/>
  <c r="G488" i="21"/>
  <c r="F488" i="21"/>
  <c r="E488" i="21"/>
  <c r="G487" i="21"/>
  <c r="F487" i="21"/>
  <c r="E487" i="21"/>
  <c r="G486" i="21"/>
  <c r="F486" i="21"/>
  <c r="E486" i="21"/>
  <c r="G485" i="21"/>
  <c r="F485" i="21"/>
  <c r="E485" i="21"/>
  <c r="G484" i="21"/>
  <c r="E484" i="21"/>
  <c r="G483" i="21"/>
  <c r="F483" i="21"/>
  <c r="E483" i="21"/>
  <c r="G482" i="21"/>
  <c r="F482" i="21"/>
  <c r="E482" i="21"/>
  <c r="G481" i="21"/>
  <c r="G480" i="21"/>
  <c r="F480" i="21"/>
  <c r="E480" i="21"/>
  <c r="G479" i="21"/>
  <c r="G478" i="21"/>
  <c r="G477" i="21"/>
  <c r="E477" i="21"/>
  <c r="G476" i="21"/>
  <c r="G475" i="21"/>
  <c r="G474" i="21"/>
  <c r="E474" i="21"/>
  <c r="G473" i="21"/>
  <c r="F473" i="21"/>
  <c r="E473" i="21"/>
  <c r="G472" i="21"/>
  <c r="F472" i="21"/>
  <c r="E472" i="21"/>
  <c r="G471" i="21"/>
  <c r="F471" i="21"/>
  <c r="E471" i="21"/>
  <c r="G470" i="21"/>
  <c r="F470" i="21"/>
  <c r="E470" i="21"/>
  <c r="G469" i="21"/>
  <c r="E469" i="21"/>
  <c r="G468" i="21"/>
  <c r="E468" i="21"/>
  <c r="G467" i="21"/>
  <c r="G466" i="21"/>
  <c r="G465" i="21"/>
  <c r="G464" i="21"/>
  <c r="F464" i="21"/>
  <c r="E464" i="21"/>
  <c r="G463" i="21"/>
  <c r="E463" i="21"/>
  <c r="G462" i="21"/>
  <c r="G461" i="21"/>
  <c r="F461" i="21"/>
  <c r="E461" i="21"/>
  <c r="G460" i="21"/>
  <c r="G459" i="21"/>
  <c r="F459" i="21"/>
  <c r="E459" i="21"/>
  <c r="G458" i="21"/>
  <c r="G457" i="21"/>
  <c r="F457" i="21"/>
  <c r="E457" i="21"/>
  <c r="G456" i="21"/>
  <c r="F456" i="21"/>
  <c r="E456" i="21"/>
  <c r="G455" i="21"/>
  <c r="G454" i="21"/>
  <c r="F454" i="21"/>
  <c r="E454" i="21"/>
  <c r="G453" i="21"/>
  <c r="G452" i="21"/>
  <c r="G451" i="21"/>
  <c r="G450" i="21"/>
  <c r="F450" i="21"/>
  <c r="E450" i="21"/>
  <c r="G449" i="21"/>
  <c r="G448" i="21"/>
  <c r="F448" i="21"/>
  <c r="E448" i="21"/>
  <c r="G447" i="21"/>
  <c r="G446" i="21"/>
  <c r="F446" i="21"/>
  <c r="E446" i="21"/>
  <c r="G445" i="21"/>
  <c r="F445" i="21"/>
  <c r="E445" i="21"/>
  <c r="G444" i="21"/>
  <c r="G443" i="21"/>
  <c r="F443" i="21"/>
  <c r="E443" i="21"/>
  <c r="G442" i="21"/>
  <c r="G441" i="21"/>
  <c r="F441" i="21"/>
  <c r="E441" i="21"/>
  <c r="G438" i="21"/>
  <c r="F438" i="21"/>
  <c r="E438" i="21"/>
  <c r="G437" i="21"/>
  <c r="F437" i="21"/>
  <c r="E437" i="21"/>
  <c r="G436" i="21"/>
  <c r="G435" i="21"/>
  <c r="F435" i="21"/>
  <c r="E435" i="21"/>
  <c r="G434" i="21"/>
  <c r="F434" i="21"/>
  <c r="E434" i="21"/>
  <c r="G433" i="21"/>
  <c r="G432" i="21"/>
  <c r="G431" i="21"/>
  <c r="F431" i="21"/>
  <c r="E431" i="21"/>
  <c r="G430" i="21"/>
  <c r="F430" i="21"/>
  <c r="E430" i="21"/>
  <c r="G429" i="21"/>
  <c r="F429" i="21"/>
  <c r="E429" i="21"/>
  <c r="G428" i="21"/>
  <c r="G427" i="21"/>
  <c r="F427" i="21"/>
  <c r="E427" i="21"/>
  <c r="G426" i="21"/>
  <c r="F426" i="21"/>
  <c r="E426" i="21"/>
  <c r="G425" i="21"/>
  <c r="F425" i="21"/>
  <c r="E425" i="21"/>
  <c r="G424" i="21"/>
  <c r="E424" i="21"/>
  <c r="G423" i="21"/>
  <c r="G422" i="21"/>
  <c r="F422" i="21"/>
  <c r="E422" i="21"/>
  <c r="G421" i="21"/>
  <c r="E421" i="21"/>
  <c r="G420" i="21"/>
  <c r="G419" i="21"/>
  <c r="E419" i="21"/>
  <c r="G418" i="21"/>
  <c r="G417" i="21"/>
  <c r="G416" i="21"/>
  <c r="G415" i="21"/>
  <c r="F415" i="21"/>
  <c r="E415" i="21"/>
  <c r="G414" i="21"/>
  <c r="F414" i="21"/>
  <c r="E414" i="21"/>
  <c r="G413" i="21"/>
  <c r="F413" i="21"/>
  <c r="E413" i="21"/>
  <c r="G412" i="21"/>
  <c r="E412" i="21"/>
  <c r="G411" i="21"/>
  <c r="E411" i="21"/>
  <c r="G410" i="21"/>
  <c r="E410" i="21"/>
  <c r="G409" i="21"/>
  <c r="F409" i="21"/>
  <c r="E409" i="21"/>
  <c r="G408" i="21"/>
  <c r="F408" i="21"/>
  <c r="E408" i="21"/>
  <c r="G407" i="21"/>
  <c r="G406" i="21"/>
  <c r="G405" i="21"/>
  <c r="G403" i="21"/>
  <c r="F403" i="21"/>
  <c r="E403" i="21"/>
  <c r="G402" i="21"/>
  <c r="G401" i="21"/>
  <c r="F401" i="21"/>
  <c r="E401" i="21"/>
  <c r="G400" i="21"/>
  <c r="F400" i="21"/>
  <c r="E400" i="21"/>
  <c r="G399" i="21"/>
  <c r="E399" i="21"/>
  <c r="G398" i="21"/>
  <c r="G397" i="21"/>
  <c r="F397" i="21"/>
  <c r="E397" i="21"/>
  <c r="G396" i="21"/>
  <c r="E396" i="21"/>
  <c r="G395" i="21"/>
  <c r="G394" i="21"/>
  <c r="E394" i="21"/>
  <c r="G393" i="21"/>
  <c r="G392" i="21"/>
  <c r="F392" i="21"/>
  <c r="E392" i="21"/>
  <c r="G391" i="21"/>
  <c r="G390" i="21"/>
  <c r="G389" i="21"/>
  <c r="G388" i="21"/>
  <c r="E388" i="21"/>
  <c r="G387" i="21"/>
  <c r="G386" i="21"/>
  <c r="G385" i="21"/>
  <c r="G384" i="21"/>
  <c r="F384" i="21"/>
  <c r="E384" i="21"/>
  <c r="G383" i="21"/>
  <c r="F383" i="21"/>
  <c r="E383" i="21"/>
  <c r="G382" i="21"/>
  <c r="F382" i="21"/>
  <c r="E382" i="21"/>
  <c r="G381" i="21"/>
  <c r="G380" i="21"/>
  <c r="G379" i="21"/>
  <c r="G378" i="21"/>
  <c r="F378" i="21"/>
  <c r="E378" i="21"/>
  <c r="G377" i="21"/>
  <c r="G376" i="21"/>
  <c r="G375" i="21"/>
  <c r="G374" i="21"/>
  <c r="F374" i="21"/>
  <c r="E374" i="21"/>
  <c r="G373" i="21"/>
  <c r="F373" i="21"/>
  <c r="E373" i="21"/>
  <c r="G372" i="21"/>
  <c r="G371" i="21"/>
  <c r="G370" i="21"/>
  <c r="F370" i="21"/>
  <c r="E370" i="21"/>
  <c r="G369" i="21"/>
  <c r="G368" i="21"/>
  <c r="G367" i="21"/>
  <c r="F367" i="21"/>
  <c r="E367" i="21"/>
  <c r="G366" i="21"/>
  <c r="F366" i="21"/>
  <c r="E366" i="21"/>
  <c r="G365" i="21"/>
  <c r="G364" i="21"/>
  <c r="F364" i="21"/>
  <c r="E364" i="21"/>
  <c r="G363" i="21"/>
  <c r="E363" i="21"/>
  <c r="G362" i="21"/>
  <c r="G361" i="21"/>
  <c r="F361" i="21"/>
  <c r="E361" i="21"/>
  <c r="G360" i="21"/>
  <c r="F360" i="21"/>
  <c r="E360" i="21"/>
  <c r="G359" i="21"/>
  <c r="E359" i="21"/>
  <c r="G358" i="21"/>
  <c r="G357" i="21"/>
  <c r="D356" i="21"/>
  <c r="F556" i="21" s="1"/>
  <c r="C356" i="21"/>
  <c r="G350" i="21"/>
  <c r="F350" i="21"/>
  <c r="G349" i="21"/>
  <c r="F349" i="21"/>
  <c r="E349" i="21"/>
  <c r="G348" i="21"/>
  <c r="F348" i="21"/>
  <c r="E348" i="21"/>
  <c r="G347" i="21"/>
  <c r="F347" i="21"/>
  <c r="E347" i="21"/>
  <c r="G346" i="21"/>
  <c r="F346" i="21"/>
  <c r="E346" i="21"/>
  <c r="G345" i="21"/>
  <c r="F345" i="21"/>
  <c r="G344" i="21"/>
  <c r="F344" i="21"/>
  <c r="E344" i="21"/>
  <c r="G342" i="21"/>
  <c r="F342" i="21"/>
  <c r="E342" i="21"/>
  <c r="G341" i="21"/>
  <c r="F341" i="21"/>
  <c r="G340" i="21"/>
  <c r="F340" i="21"/>
  <c r="E340" i="21"/>
  <c r="G339" i="21"/>
  <c r="F339" i="21"/>
  <c r="E339" i="21"/>
  <c r="G338" i="21"/>
  <c r="F338" i="21"/>
  <c r="E338" i="21"/>
  <c r="G337" i="21"/>
  <c r="F337" i="21"/>
  <c r="E337" i="21"/>
  <c r="G336" i="21"/>
  <c r="F336" i="21"/>
  <c r="E336" i="21"/>
  <c r="G335" i="21"/>
  <c r="F335" i="21"/>
  <c r="G334" i="21"/>
  <c r="G333" i="21"/>
  <c r="F333" i="21"/>
  <c r="E333" i="21"/>
  <c r="G332" i="21"/>
  <c r="F332" i="21"/>
  <c r="E332" i="21"/>
  <c r="G331" i="21"/>
  <c r="F331" i="21"/>
  <c r="E331" i="21"/>
  <c r="G330" i="21"/>
  <c r="F330" i="21"/>
  <c r="E330" i="21"/>
  <c r="G329" i="21"/>
  <c r="F329" i="21"/>
  <c r="E329" i="21"/>
  <c r="G328" i="21"/>
  <c r="F328" i="21"/>
  <c r="G327" i="21"/>
  <c r="F327" i="21"/>
  <c r="G326" i="21"/>
  <c r="F326" i="21"/>
  <c r="E326" i="21"/>
  <c r="G325" i="21"/>
  <c r="G324" i="21"/>
  <c r="F324" i="21"/>
  <c r="E324" i="21"/>
  <c r="G323" i="21"/>
  <c r="G322" i="21"/>
  <c r="F322" i="21"/>
  <c r="E322" i="21"/>
  <c r="G321" i="21"/>
  <c r="E321" i="21"/>
  <c r="G320" i="21"/>
  <c r="E320" i="21"/>
  <c r="G319" i="21"/>
  <c r="G318" i="21"/>
  <c r="F318" i="21"/>
  <c r="E318" i="21"/>
  <c r="G317" i="21"/>
  <c r="F317" i="21"/>
  <c r="E317" i="21"/>
  <c r="G316" i="21"/>
  <c r="G315" i="21"/>
  <c r="F315" i="21"/>
  <c r="E315" i="21"/>
  <c r="G314" i="21"/>
  <c r="G313" i="21"/>
  <c r="F313" i="21"/>
  <c r="E313" i="21"/>
  <c r="G312" i="21"/>
  <c r="F312" i="21"/>
  <c r="E312" i="21"/>
  <c r="G311" i="21"/>
  <c r="G310" i="21"/>
  <c r="E310" i="21"/>
  <c r="G309" i="21"/>
  <c r="F309" i="21"/>
  <c r="E309" i="21"/>
  <c r="G308" i="21"/>
  <c r="G307" i="21"/>
  <c r="F307" i="21"/>
  <c r="E307" i="21"/>
  <c r="G306" i="21"/>
  <c r="F306" i="21"/>
  <c r="G305" i="21"/>
  <c r="F305" i="21"/>
  <c r="E305" i="21"/>
  <c r="G304" i="21"/>
  <c r="F304" i="21"/>
  <c r="E304" i="21"/>
  <c r="G303" i="21"/>
  <c r="F303" i="21"/>
  <c r="E303" i="21"/>
  <c r="G302" i="21"/>
  <c r="F302" i="21"/>
  <c r="G301" i="21"/>
  <c r="F301" i="21"/>
  <c r="E301" i="21"/>
  <c r="G300" i="21"/>
  <c r="G299" i="21"/>
  <c r="F299" i="21"/>
  <c r="G298" i="21"/>
  <c r="F298" i="21"/>
  <c r="E298" i="21"/>
  <c r="G297" i="21"/>
  <c r="F297" i="21"/>
  <c r="G296" i="21"/>
  <c r="G295" i="21"/>
  <c r="F295" i="21"/>
  <c r="G294" i="21"/>
  <c r="F294" i="21"/>
  <c r="G293" i="21"/>
  <c r="F293" i="21"/>
  <c r="E293" i="21"/>
  <c r="G292" i="21"/>
  <c r="F292" i="21"/>
  <c r="G291" i="21"/>
  <c r="F291" i="21"/>
  <c r="E291" i="21"/>
  <c r="G290" i="21"/>
  <c r="F290" i="21"/>
  <c r="E290" i="21"/>
  <c r="G289" i="21"/>
  <c r="F289" i="21"/>
  <c r="G288" i="21"/>
  <c r="F288" i="21"/>
  <c r="E288" i="21"/>
  <c r="G287" i="21"/>
  <c r="F287" i="21"/>
  <c r="E287" i="21"/>
  <c r="G286" i="21"/>
  <c r="G285" i="21"/>
  <c r="F285" i="21"/>
  <c r="E285" i="21"/>
  <c r="G284" i="21"/>
  <c r="G283" i="21"/>
  <c r="G282" i="21"/>
  <c r="G281" i="21"/>
  <c r="E281" i="21"/>
  <c r="G280" i="21"/>
  <c r="F280" i="21"/>
  <c r="E280" i="21"/>
  <c r="G279" i="21"/>
  <c r="F279" i="21"/>
  <c r="E279" i="21"/>
  <c r="G278" i="21"/>
  <c r="F278" i="21"/>
  <c r="E278" i="21"/>
  <c r="G277" i="21"/>
  <c r="F277" i="21"/>
  <c r="E277" i="21"/>
  <c r="G276" i="21"/>
  <c r="F276" i="21"/>
  <c r="E276" i="21"/>
  <c r="G275" i="21"/>
  <c r="F275" i="21"/>
  <c r="E275" i="21"/>
  <c r="G274" i="21"/>
  <c r="F274" i="21"/>
  <c r="E274" i="21"/>
  <c r="G273" i="21"/>
  <c r="F273" i="21"/>
  <c r="E273" i="21"/>
  <c r="G272" i="21"/>
  <c r="F272" i="21"/>
  <c r="E272" i="21"/>
  <c r="G271" i="21"/>
  <c r="F271" i="21"/>
  <c r="E271" i="21"/>
  <c r="G270" i="21"/>
  <c r="G269" i="21"/>
  <c r="F269" i="21"/>
  <c r="E269" i="21"/>
  <c r="G268" i="21"/>
  <c r="F268" i="21"/>
  <c r="G267" i="21"/>
  <c r="F267" i="21"/>
  <c r="E267" i="21"/>
  <c r="G266" i="21"/>
  <c r="F266" i="21"/>
  <c r="E266" i="21"/>
  <c r="G265" i="21"/>
  <c r="F265" i="21"/>
  <c r="E265" i="21"/>
  <c r="G264" i="21"/>
  <c r="F264" i="21"/>
  <c r="G263" i="21"/>
  <c r="F263" i="21"/>
  <c r="E263" i="21"/>
  <c r="G262" i="21"/>
  <c r="E262" i="21"/>
  <c r="G261" i="21"/>
  <c r="F261" i="21"/>
  <c r="G260" i="21"/>
  <c r="F260" i="21"/>
  <c r="E260" i="21"/>
  <c r="G259" i="21"/>
  <c r="E259" i="21"/>
  <c r="G258" i="21"/>
  <c r="F258" i="21"/>
  <c r="E258" i="21"/>
  <c r="G257" i="21"/>
  <c r="F257" i="21"/>
  <c r="E257" i="21"/>
  <c r="G256" i="21"/>
  <c r="F256" i="21"/>
  <c r="E256" i="21"/>
  <c r="G255" i="21"/>
  <c r="G254" i="21"/>
  <c r="E254" i="21"/>
  <c r="G253" i="21"/>
  <c r="F253" i="21"/>
  <c r="E253" i="21"/>
  <c r="G252" i="21"/>
  <c r="F252" i="21"/>
  <c r="E252" i="21"/>
  <c r="G251" i="21"/>
  <c r="F251" i="21"/>
  <c r="E251" i="21"/>
  <c r="G250" i="21"/>
  <c r="F250" i="21"/>
  <c r="G249" i="21"/>
  <c r="F249" i="21"/>
  <c r="E249" i="21"/>
  <c r="G248" i="21"/>
  <c r="F248" i="21"/>
  <c r="E248" i="21"/>
  <c r="G247" i="21"/>
  <c r="G246" i="21"/>
  <c r="F246" i="21"/>
  <c r="E246" i="21"/>
  <c r="G245" i="21"/>
  <c r="F245" i="21"/>
  <c r="E245" i="21"/>
  <c r="G244" i="21"/>
  <c r="G242" i="21"/>
  <c r="F242" i="21"/>
  <c r="E242" i="21"/>
  <c r="G241" i="21"/>
  <c r="F241" i="21"/>
  <c r="G240" i="21"/>
  <c r="F240" i="21"/>
  <c r="G239" i="21"/>
  <c r="F239" i="21"/>
  <c r="E239" i="21"/>
  <c r="G238" i="21"/>
  <c r="E238" i="21"/>
  <c r="G237" i="21"/>
  <c r="G236" i="21"/>
  <c r="F236" i="21"/>
  <c r="E236" i="21"/>
  <c r="G235" i="21"/>
  <c r="F235" i="21"/>
  <c r="E235" i="21"/>
  <c r="G234" i="21"/>
  <c r="F234" i="21"/>
  <c r="E234" i="21"/>
  <c r="G233" i="21"/>
  <c r="F233" i="21"/>
  <c r="E233" i="21"/>
  <c r="G232" i="21"/>
  <c r="F232" i="21"/>
  <c r="E232" i="21"/>
  <c r="G231" i="21"/>
  <c r="F231" i="21"/>
  <c r="G230" i="21"/>
  <c r="F230" i="21"/>
  <c r="E230" i="21"/>
  <c r="G229" i="21"/>
  <c r="F229" i="21"/>
  <c r="E229" i="21"/>
  <c r="G228" i="21"/>
  <c r="G227" i="21"/>
  <c r="G226" i="21"/>
  <c r="F226" i="21"/>
  <c r="E226" i="21"/>
  <c r="G225" i="21"/>
  <c r="F225" i="21"/>
  <c r="E225" i="21"/>
  <c r="G224" i="21"/>
  <c r="G223" i="21"/>
  <c r="F223" i="21"/>
  <c r="E223" i="21"/>
  <c r="G222" i="21"/>
  <c r="F222" i="21"/>
  <c r="G221" i="21"/>
  <c r="F221" i="21"/>
  <c r="E221" i="21"/>
  <c r="G220" i="21"/>
  <c r="E220" i="21"/>
  <c r="G219" i="21"/>
  <c r="G218" i="21"/>
  <c r="E218" i="21"/>
  <c r="G217" i="21"/>
  <c r="F217" i="21"/>
  <c r="E217" i="21"/>
  <c r="G216" i="21"/>
  <c r="G215" i="21"/>
  <c r="G214" i="21"/>
  <c r="G213" i="21"/>
  <c r="F213" i="21"/>
  <c r="E213" i="21"/>
  <c r="G212" i="21"/>
  <c r="G211" i="21"/>
  <c r="E211" i="21"/>
  <c r="G210" i="21"/>
  <c r="G209" i="21"/>
  <c r="G208" i="21"/>
  <c r="G207" i="21"/>
  <c r="G205" i="21"/>
  <c r="E205" i="21"/>
  <c r="G204" i="21"/>
  <c r="F204" i="21"/>
  <c r="G203" i="21"/>
  <c r="F203" i="21"/>
  <c r="E203" i="21"/>
  <c r="G202" i="21"/>
  <c r="F202" i="21"/>
  <c r="E202" i="21"/>
  <c r="G201" i="21"/>
  <c r="F201" i="21"/>
  <c r="E201" i="21"/>
  <c r="G200" i="21"/>
  <c r="F200" i="21"/>
  <c r="E200" i="21"/>
  <c r="G199" i="21"/>
  <c r="G198" i="21"/>
  <c r="F198" i="21"/>
  <c r="G197" i="21"/>
  <c r="F197" i="21"/>
  <c r="G196" i="21"/>
  <c r="F196" i="21"/>
  <c r="E196" i="21"/>
  <c r="G195" i="21"/>
  <c r="F195" i="21"/>
  <c r="G194" i="21"/>
  <c r="F194" i="21"/>
  <c r="E194" i="21"/>
  <c r="G193" i="21"/>
  <c r="G192" i="21"/>
  <c r="G191" i="21"/>
  <c r="F191" i="21"/>
  <c r="E191" i="21"/>
  <c r="G190" i="21"/>
  <c r="F190" i="21"/>
  <c r="E190" i="21"/>
  <c r="G189" i="21"/>
  <c r="F189" i="21"/>
  <c r="E189" i="21"/>
  <c r="G188" i="21"/>
  <c r="F188" i="21"/>
  <c r="E188" i="21"/>
  <c r="G187" i="21"/>
  <c r="F187" i="21"/>
  <c r="G186" i="21"/>
  <c r="G185" i="21"/>
  <c r="G184" i="21"/>
  <c r="G182" i="21"/>
  <c r="G181" i="21"/>
  <c r="F181" i="21"/>
  <c r="E181" i="21"/>
  <c r="G180" i="21"/>
  <c r="G179" i="21"/>
  <c r="G178" i="21"/>
  <c r="D177" i="21"/>
  <c r="F323" i="21" s="1"/>
  <c r="C177" i="21"/>
  <c r="E268" i="21" s="1"/>
  <c r="G171" i="21"/>
  <c r="G170" i="21"/>
  <c r="F170" i="21"/>
  <c r="E170" i="21"/>
  <c r="G169" i="21"/>
  <c r="F169" i="21"/>
  <c r="E169" i="21"/>
  <c r="G168" i="21"/>
  <c r="E168" i="21"/>
  <c r="G167" i="21"/>
  <c r="F167" i="21"/>
  <c r="E167" i="21"/>
  <c r="G166" i="21"/>
  <c r="F166" i="21"/>
  <c r="E166" i="21"/>
  <c r="G165" i="21"/>
  <c r="F165" i="21"/>
  <c r="E165" i="21"/>
  <c r="G164" i="21"/>
  <c r="F164" i="21"/>
  <c r="E164" i="21"/>
  <c r="G163" i="21"/>
  <c r="F163" i="21"/>
  <c r="E163" i="21"/>
  <c r="G162" i="21"/>
  <c r="F162" i="21"/>
  <c r="E162" i="21"/>
  <c r="G161" i="21"/>
  <c r="E161" i="21"/>
  <c r="G160" i="21"/>
  <c r="F160" i="21"/>
  <c r="E160" i="21"/>
  <c r="G159" i="21"/>
  <c r="G158" i="21"/>
  <c r="F158" i="21"/>
  <c r="E158" i="21"/>
  <c r="G157" i="21"/>
  <c r="E157" i="21"/>
  <c r="G156" i="21"/>
  <c r="G155" i="21"/>
  <c r="F155" i="21"/>
  <c r="E155" i="21"/>
  <c r="G154" i="21"/>
  <c r="F154" i="21"/>
  <c r="E154" i="21"/>
  <c r="G153" i="21"/>
  <c r="F153" i="21"/>
  <c r="E153" i="21"/>
  <c r="G152" i="21"/>
  <c r="F152" i="21"/>
  <c r="E152" i="21"/>
  <c r="G151" i="21"/>
  <c r="F151" i="21"/>
  <c r="E151" i="21"/>
  <c r="G150" i="21"/>
  <c r="F150" i="21"/>
  <c r="E150" i="21"/>
  <c r="G149" i="21"/>
  <c r="F149" i="21"/>
  <c r="E149" i="21"/>
  <c r="G148" i="21"/>
  <c r="F148" i="21"/>
  <c r="E148" i="21"/>
  <c r="G147" i="21"/>
  <c r="E147" i="21"/>
  <c r="G146" i="21"/>
  <c r="F146" i="21"/>
  <c r="E146" i="21"/>
  <c r="G145" i="21"/>
  <c r="F145" i="21"/>
  <c r="E145" i="21"/>
  <c r="G144" i="21"/>
  <c r="F144" i="21"/>
  <c r="E144" i="21"/>
  <c r="G143" i="21"/>
  <c r="F143" i="21"/>
  <c r="E143" i="21"/>
  <c r="G142" i="21"/>
  <c r="F142" i="21"/>
  <c r="E142" i="21"/>
  <c r="G141" i="21"/>
  <c r="G140" i="21"/>
  <c r="G139" i="21"/>
  <c r="F139" i="21"/>
  <c r="E139" i="21"/>
  <c r="G138" i="21"/>
  <c r="G137" i="21"/>
  <c r="E137" i="21"/>
  <c r="G136" i="21"/>
  <c r="E136" i="21"/>
  <c r="G135" i="21"/>
  <c r="G134" i="21"/>
  <c r="F134" i="21"/>
  <c r="E134" i="21"/>
  <c r="G133" i="21"/>
  <c r="G132" i="21"/>
  <c r="G131" i="21"/>
  <c r="F131" i="21"/>
  <c r="E131" i="21"/>
  <c r="G130" i="21"/>
  <c r="G128" i="21"/>
  <c r="G127" i="21"/>
  <c r="F127" i="21"/>
  <c r="E127" i="21"/>
  <c r="G126" i="21"/>
  <c r="G125" i="21"/>
  <c r="F125" i="21"/>
  <c r="E125" i="21"/>
  <c r="G124" i="21"/>
  <c r="G123" i="21"/>
  <c r="G122" i="21"/>
  <c r="F122" i="21"/>
  <c r="E122" i="21"/>
  <c r="G121" i="21"/>
  <c r="F121" i="21"/>
  <c r="E121" i="21"/>
  <c r="G120" i="21"/>
  <c r="G119" i="21"/>
  <c r="F119" i="21"/>
  <c r="E119" i="21"/>
  <c r="G118" i="21"/>
  <c r="G117" i="21"/>
  <c r="E117" i="21"/>
  <c r="G116" i="21"/>
  <c r="G115" i="21"/>
  <c r="G114" i="21"/>
  <c r="G113" i="21"/>
  <c r="F113" i="21"/>
  <c r="E113" i="21"/>
  <c r="G112" i="21"/>
  <c r="F112" i="21"/>
  <c r="E112" i="21"/>
  <c r="G111" i="21"/>
  <c r="E111" i="21"/>
  <c r="G110" i="21"/>
  <c r="F110" i="21"/>
  <c r="E110" i="21"/>
  <c r="G109" i="21"/>
  <c r="G108" i="21"/>
  <c r="F108" i="21"/>
  <c r="E108" i="21"/>
  <c r="G107" i="21"/>
  <c r="F107" i="21"/>
  <c r="E107" i="21"/>
  <c r="G106" i="21"/>
  <c r="E106" i="21"/>
  <c r="G105" i="21"/>
  <c r="F105" i="21"/>
  <c r="E105" i="21"/>
  <c r="G104" i="21"/>
  <c r="F104" i="21"/>
  <c r="E104" i="21"/>
  <c r="G103" i="21"/>
  <c r="F103" i="21"/>
  <c r="E103" i="21"/>
  <c r="G102" i="21"/>
  <c r="G101" i="21"/>
  <c r="F101" i="21"/>
  <c r="E101" i="21"/>
  <c r="G100" i="21"/>
  <c r="F100" i="21"/>
  <c r="E100" i="21"/>
  <c r="G99" i="21"/>
  <c r="F99" i="21"/>
  <c r="E99" i="21"/>
  <c r="G98" i="21"/>
  <c r="F98" i="21"/>
  <c r="E98" i="21"/>
  <c r="G97" i="21"/>
  <c r="E97" i="21"/>
  <c r="G96" i="21"/>
  <c r="E96" i="21"/>
  <c r="G95" i="21"/>
  <c r="E95" i="21"/>
  <c r="G94" i="21"/>
  <c r="G92" i="21"/>
  <c r="F92" i="21"/>
  <c r="E92" i="21"/>
  <c r="G91" i="21"/>
  <c r="G90" i="21"/>
  <c r="E90" i="21"/>
  <c r="G89" i="21"/>
  <c r="G88" i="21"/>
  <c r="F88" i="21"/>
  <c r="E88" i="21"/>
  <c r="G87" i="21"/>
  <c r="F87" i="21"/>
  <c r="E87" i="21"/>
  <c r="G86" i="21"/>
  <c r="G85" i="21"/>
  <c r="F85" i="21"/>
  <c r="E85" i="21"/>
  <c r="G83" i="21"/>
  <c r="F83" i="21"/>
  <c r="E83" i="21"/>
  <c r="G82" i="21"/>
  <c r="F82" i="21"/>
  <c r="E82" i="21"/>
  <c r="G81" i="21"/>
  <c r="G80" i="21"/>
  <c r="G79" i="21"/>
  <c r="E79" i="21"/>
  <c r="G78" i="21"/>
  <c r="G77" i="21"/>
  <c r="D76" i="21"/>
  <c r="F168" i="21" s="1"/>
  <c r="C76" i="21"/>
  <c r="E171" i="21" s="1"/>
  <c r="G70" i="21"/>
  <c r="F70" i="21"/>
  <c r="E70" i="21"/>
  <c r="G69" i="21"/>
  <c r="F69" i="21"/>
  <c r="E69" i="21"/>
  <c r="G68" i="21"/>
  <c r="G67" i="21"/>
  <c r="F67" i="21"/>
  <c r="E67" i="21"/>
  <c r="G65" i="21"/>
  <c r="F65" i="21"/>
  <c r="E65" i="21"/>
  <c r="G64" i="21"/>
  <c r="G63" i="21"/>
  <c r="F63" i="21"/>
  <c r="E63" i="21"/>
  <c r="G62" i="21"/>
  <c r="F62" i="21"/>
  <c r="E62" i="21"/>
  <c r="G61" i="21"/>
  <c r="G60" i="21"/>
  <c r="F60" i="21"/>
  <c r="E60" i="21"/>
  <c r="G59" i="21"/>
  <c r="F59" i="21"/>
  <c r="E59" i="21"/>
  <c r="G58" i="21"/>
  <c r="F58" i="21"/>
  <c r="E58" i="21"/>
  <c r="G57" i="21"/>
  <c r="F57" i="21"/>
  <c r="E57" i="21"/>
  <c r="G56" i="21"/>
  <c r="F56" i="21"/>
  <c r="E56" i="21"/>
  <c r="G55" i="21"/>
  <c r="F55" i="21"/>
  <c r="E55" i="21"/>
  <c r="G54" i="21"/>
  <c r="G53" i="21"/>
  <c r="F53" i="21"/>
  <c r="E53" i="21"/>
  <c r="G52" i="21"/>
  <c r="F52" i="21"/>
  <c r="E52" i="21"/>
  <c r="G51" i="21"/>
  <c r="E51" i="21"/>
  <c r="G50" i="21"/>
  <c r="G49" i="21"/>
  <c r="F49" i="21"/>
  <c r="E49" i="21"/>
  <c r="G48" i="21"/>
  <c r="F48" i="21"/>
  <c r="E48" i="21"/>
  <c r="G47" i="21"/>
  <c r="F47" i="21"/>
  <c r="E47" i="21"/>
  <c r="G46" i="21"/>
  <c r="F46" i="21"/>
  <c r="E46" i="21"/>
  <c r="G45" i="21"/>
  <c r="G44" i="21"/>
  <c r="G43" i="21"/>
  <c r="F43" i="21"/>
  <c r="E43" i="21"/>
  <c r="G42" i="21"/>
  <c r="F42" i="21"/>
  <c r="E42" i="21"/>
  <c r="G41" i="21"/>
  <c r="F41" i="21"/>
  <c r="E41" i="21"/>
  <c r="G40" i="21"/>
  <c r="F40" i="21"/>
  <c r="E40" i="21"/>
  <c r="G39" i="21"/>
  <c r="E39" i="21"/>
  <c r="G38" i="21"/>
  <c r="F38" i="21"/>
  <c r="G37" i="21"/>
  <c r="F37" i="21"/>
  <c r="E37" i="21"/>
  <c r="G36" i="21"/>
  <c r="F36" i="21"/>
  <c r="G35" i="21"/>
  <c r="F35" i="21"/>
  <c r="E35" i="21"/>
  <c r="G34" i="21"/>
  <c r="F34" i="21"/>
  <c r="E34" i="21"/>
  <c r="G33" i="21"/>
  <c r="F33" i="21"/>
  <c r="G32" i="21"/>
  <c r="F32" i="21"/>
  <c r="E32" i="21"/>
  <c r="G31" i="21"/>
  <c r="F31" i="21"/>
  <c r="E31" i="21"/>
  <c r="G30" i="21"/>
  <c r="G29" i="21"/>
  <c r="G28" i="21"/>
  <c r="F28" i="21"/>
  <c r="G27" i="21"/>
  <c r="F27" i="21"/>
  <c r="G26" i="21"/>
  <c r="F26" i="21"/>
  <c r="G25" i="21"/>
  <c r="F25" i="21"/>
  <c r="E25" i="21"/>
  <c r="G24" i="21"/>
  <c r="F24" i="21"/>
  <c r="G23" i="21"/>
  <c r="F23" i="21"/>
  <c r="E23" i="21"/>
  <c r="G22" i="21"/>
  <c r="F22" i="21"/>
  <c r="E22" i="21"/>
  <c r="G21" i="21"/>
  <c r="F21" i="21"/>
  <c r="E21" i="21"/>
  <c r="G20" i="21"/>
  <c r="F20" i="21"/>
  <c r="E20" i="21"/>
  <c r="D19" i="21"/>
  <c r="F45" i="21" s="1"/>
  <c r="C19" i="21"/>
  <c r="G618" i="20"/>
  <c r="G617" i="20"/>
  <c r="E617" i="20"/>
  <c r="G616" i="20"/>
  <c r="F616" i="20"/>
  <c r="E616" i="20"/>
  <c r="G615" i="20"/>
  <c r="F615" i="20"/>
  <c r="E615" i="20"/>
  <c r="G614" i="20"/>
  <c r="G613" i="20"/>
  <c r="F613" i="20"/>
  <c r="E613" i="20"/>
  <c r="G612" i="20"/>
  <c r="E612" i="20"/>
  <c r="G611" i="20"/>
  <c r="G610" i="20"/>
  <c r="G609" i="20"/>
  <c r="G608" i="20"/>
  <c r="G607" i="20"/>
  <c r="G606" i="20"/>
  <c r="G605" i="20"/>
  <c r="F605" i="20"/>
  <c r="E605" i="20"/>
  <c r="G604" i="20"/>
  <c r="F604" i="20"/>
  <c r="E604" i="20"/>
  <c r="G603" i="20"/>
  <c r="F603" i="20"/>
  <c r="E603" i="20"/>
  <c r="G602" i="20"/>
  <c r="G601" i="20"/>
  <c r="F601" i="20"/>
  <c r="E601" i="20"/>
  <c r="G600" i="20"/>
  <c r="F600" i="20"/>
  <c r="E600" i="20"/>
  <c r="G599" i="20"/>
  <c r="F599" i="20"/>
  <c r="E599" i="20"/>
  <c r="G598" i="20"/>
  <c r="G597" i="20"/>
  <c r="F597" i="20"/>
  <c r="E597" i="20"/>
  <c r="G596" i="20"/>
  <c r="G595" i="20"/>
  <c r="G594" i="20"/>
  <c r="G593" i="20"/>
  <c r="G592" i="20"/>
  <c r="D591" i="20"/>
  <c r="F617" i="20" s="1"/>
  <c r="C591" i="20"/>
  <c r="G585" i="20"/>
  <c r="F585" i="20"/>
  <c r="E585" i="20"/>
  <c r="G584" i="20"/>
  <c r="F584" i="20"/>
  <c r="E584" i="20"/>
  <c r="G583" i="20"/>
  <c r="F583" i="20"/>
  <c r="E583" i="20"/>
  <c r="G582" i="20"/>
  <c r="F582" i="20"/>
  <c r="E582" i="20"/>
  <c r="G581" i="20"/>
  <c r="F581" i="20"/>
  <c r="G580" i="20"/>
  <c r="F580" i="20"/>
  <c r="G579" i="20"/>
  <c r="G578" i="20"/>
  <c r="G577" i="20"/>
  <c r="F577" i="20"/>
  <c r="E577" i="20"/>
  <c r="G576" i="20"/>
  <c r="G575" i="20"/>
  <c r="F575" i="20"/>
  <c r="G574" i="20"/>
  <c r="F574" i="20"/>
  <c r="E574" i="20"/>
  <c r="G573" i="20"/>
  <c r="F573" i="20"/>
  <c r="E573" i="20"/>
  <c r="G572" i="20"/>
  <c r="G571" i="20"/>
  <c r="G570" i="20"/>
  <c r="G569" i="20"/>
  <c r="G568" i="20"/>
  <c r="F568" i="20"/>
  <c r="E568" i="20"/>
  <c r="G567" i="20"/>
  <c r="F567" i="20"/>
  <c r="E567" i="20"/>
  <c r="G566" i="20"/>
  <c r="F566" i="20"/>
  <c r="E566" i="20"/>
  <c r="G565" i="20"/>
  <c r="F565" i="20"/>
  <c r="E565" i="20"/>
  <c r="G564" i="20"/>
  <c r="G563" i="20"/>
  <c r="F563" i="20"/>
  <c r="E563" i="20"/>
  <c r="G562" i="20"/>
  <c r="F562" i="20"/>
  <c r="E562" i="20"/>
  <c r="G561" i="20"/>
  <c r="G560" i="20"/>
  <c r="F560" i="20"/>
  <c r="E560" i="20"/>
  <c r="G559" i="20"/>
  <c r="E559" i="20"/>
  <c r="G558" i="20"/>
  <c r="E558" i="20"/>
  <c r="G557" i="20"/>
  <c r="F557" i="20"/>
  <c r="E557" i="20"/>
  <c r="G556" i="20"/>
  <c r="F556" i="20"/>
  <c r="E556" i="20"/>
  <c r="G555" i="20"/>
  <c r="F555" i="20"/>
  <c r="E555" i="20"/>
  <c r="G554" i="20"/>
  <c r="F554" i="20"/>
  <c r="E554" i="20"/>
  <c r="G553" i="20"/>
  <c r="F553" i="20"/>
  <c r="E553" i="20"/>
  <c r="G552" i="20"/>
  <c r="G551" i="20"/>
  <c r="F551" i="20"/>
  <c r="G550" i="20"/>
  <c r="E550" i="20"/>
  <c r="G549" i="20"/>
  <c r="G548" i="20"/>
  <c r="G547" i="20"/>
  <c r="F547" i="20"/>
  <c r="E547" i="20"/>
  <c r="G546" i="20"/>
  <c r="F546" i="20"/>
  <c r="E546" i="20"/>
  <c r="G545" i="20"/>
  <c r="G544" i="20"/>
  <c r="F544" i="20"/>
  <c r="E544" i="20"/>
  <c r="G543" i="20"/>
  <c r="F543" i="20"/>
  <c r="E543" i="20"/>
  <c r="G542" i="20"/>
  <c r="G541" i="20"/>
  <c r="F541" i="20"/>
  <c r="E541" i="20"/>
  <c r="G540" i="20"/>
  <c r="F540" i="20"/>
  <c r="E540" i="20"/>
  <c r="G539" i="20"/>
  <c r="F539" i="20"/>
  <c r="E539" i="20"/>
  <c r="G538" i="20"/>
  <c r="F538" i="20"/>
  <c r="E538" i="20"/>
  <c r="G537" i="20"/>
  <c r="F537" i="20"/>
  <c r="E537" i="20"/>
  <c r="G536" i="20"/>
  <c r="F536" i="20"/>
  <c r="E536" i="20"/>
  <c r="G535" i="20"/>
  <c r="F535" i="20"/>
  <c r="E535" i="20"/>
  <c r="G534" i="20"/>
  <c r="F534" i="20"/>
  <c r="E534" i="20"/>
  <c r="G533" i="20"/>
  <c r="F533" i="20"/>
  <c r="E533" i="20"/>
  <c r="G532" i="20"/>
  <c r="F532" i="20"/>
  <c r="E532" i="20"/>
  <c r="G531" i="20"/>
  <c r="F531" i="20"/>
  <c r="E531" i="20"/>
  <c r="G530" i="20"/>
  <c r="F530" i="20"/>
  <c r="E530" i="20"/>
  <c r="G529" i="20"/>
  <c r="F529" i="20"/>
  <c r="E529" i="20"/>
  <c r="G528" i="20"/>
  <c r="F528" i="20"/>
  <c r="E528" i="20"/>
  <c r="G527" i="20"/>
  <c r="G526" i="20"/>
  <c r="F526" i="20"/>
  <c r="G525" i="20"/>
  <c r="G524" i="20"/>
  <c r="F524" i="20"/>
  <c r="E524" i="20"/>
  <c r="G523" i="20"/>
  <c r="F523" i="20"/>
  <c r="E523" i="20"/>
  <c r="G522" i="20"/>
  <c r="F522" i="20"/>
  <c r="E522" i="20"/>
  <c r="G521" i="20"/>
  <c r="G520" i="20"/>
  <c r="G519" i="20"/>
  <c r="F519" i="20"/>
  <c r="E519" i="20"/>
  <c r="G518" i="20"/>
  <c r="F518" i="20"/>
  <c r="E518" i="20"/>
  <c r="G517" i="20"/>
  <c r="F517" i="20"/>
  <c r="E517" i="20"/>
  <c r="G516" i="20"/>
  <c r="F516" i="20"/>
  <c r="E516" i="20"/>
  <c r="G515" i="20"/>
  <c r="F515" i="20"/>
  <c r="E515" i="20"/>
  <c r="G514" i="20"/>
  <c r="F514" i="20"/>
  <c r="E514" i="20"/>
  <c r="G513" i="20"/>
  <c r="F513" i="20"/>
  <c r="E513" i="20"/>
  <c r="G512" i="20"/>
  <c r="F512" i="20"/>
  <c r="E512" i="20"/>
  <c r="G511" i="20"/>
  <c r="E511" i="20"/>
  <c r="G510" i="20"/>
  <c r="F510" i="20"/>
  <c r="G509" i="20"/>
  <c r="F509" i="20"/>
  <c r="E509" i="20"/>
  <c r="G508" i="20"/>
  <c r="F508" i="20"/>
  <c r="E508" i="20"/>
  <c r="G507" i="20"/>
  <c r="G506" i="20"/>
  <c r="F506" i="20"/>
  <c r="E506" i="20"/>
  <c r="G505" i="20"/>
  <c r="G504" i="20"/>
  <c r="F504" i="20"/>
  <c r="E504" i="20"/>
  <c r="G503" i="20"/>
  <c r="F503" i="20"/>
  <c r="E503" i="20"/>
  <c r="G502" i="20"/>
  <c r="F502" i="20"/>
  <c r="G501" i="20"/>
  <c r="F501" i="20"/>
  <c r="G500" i="20"/>
  <c r="G499" i="20"/>
  <c r="G498" i="20"/>
  <c r="F498" i="20"/>
  <c r="G497" i="20"/>
  <c r="F497" i="20"/>
  <c r="E497" i="20"/>
  <c r="G496" i="20"/>
  <c r="G495" i="20"/>
  <c r="F495" i="20"/>
  <c r="G494" i="20"/>
  <c r="G493" i="20"/>
  <c r="G492" i="20"/>
  <c r="F492" i="20"/>
  <c r="E492" i="20"/>
  <c r="G491" i="20"/>
  <c r="G490" i="20"/>
  <c r="F490" i="20"/>
  <c r="E490" i="20"/>
  <c r="G489" i="20"/>
  <c r="G488" i="20"/>
  <c r="F488" i="20"/>
  <c r="E488" i="20"/>
  <c r="G487" i="20"/>
  <c r="F487" i="20"/>
  <c r="E487" i="20"/>
  <c r="G486" i="20"/>
  <c r="F486" i="20"/>
  <c r="E486" i="20"/>
  <c r="G485" i="20"/>
  <c r="E485" i="20"/>
  <c r="G484" i="20"/>
  <c r="F484" i="20"/>
  <c r="E484" i="20"/>
  <c r="G483" i="20"/>
  <c r="F483" i="20"/>
  <c r="E483" i="20"/>
  <c r="G482" i="20"/>
  <c r="E482" i="20"/>
  <c r="G481" i="20"/>
  <c r="G480" i="20"/>
  <c r="G479" i="20"/>
  <c r="F479" i="20"/>
  <c r="G478" i="20"/>
  <c r="G477" i="20"/>
  <c r="G476" i="20"/>
  <c r="G475" i="20"/>
  <c r="G474" i="20"/>
  <c r="G473" i="20"/>
  <c r="G472" i="20"/>
  <c r="F472" i="20"/>
  <c r="G471" i="20"/>
  <c r="F471" i="20"/>
  <c r="G470" i="20"/>
  <c r="F470" i="20"/>
  <c r="G469" i="20"/>
  <c r="G468" i="20"/>
  <c r="F468" i="20"/>
  <c r="G467" i="20"/>
  <c r="G466" i="20"/>
  <c r="G465" i="20"/>
  <c r="G464" i="20"/>
  <c r="F464" i="20"/>
  <c r="E464" i="20"/>
  <c r="G463" i="20"/>
  <c r="G462" i="20"/>
  <c r="F462" i="20"/>
  <c r="E462" i="20"/>
  <c r="G461" i="20"/>
  <c r="F461" i="20"/>
  <c r="E461" i="20"/>
  <c r="G460" i="20"/>
  <c r="G459" i="20"/>
  <c r="F459" i="20"/>
  <c r="E459" i="20"/>
  <c r="G458" i="20"/>
  <c r="F458" i="20"/>
  <c r="G457" i="20"/>
  <c r="F457" i="20"/>
  <c r="E457" i="20"/>
  <c r="G456" i="20"/>
  <c r="F456" i="20"/>
  <c r="E456" i="20"/>
  <c r="G455" i="20"/>
  <c r="G454" i="20"/>
  <c r="F454" i="20"/>
  <c r="E454" i="20"/>
  <c r="G453" i="20"/>
  <c r="G452" i="20"/>
  <c r="G451" i="20"/>
  <c r="G450" i="20"/>
  <c r="F450" i="20"/>
  <c r="G449" i="20"/>
  <c r="G448" i="20"/>
  <c r="G447" i="20"/>
  <c r="G446" i="20"/>
  <c r="F446" i="20"/>
  <c r="G445" i="20"/>
  <c r="F445" i="20"/>
  <c r="G444" i="20"/>
  <c r="G443" i="20"/>
  <c r="E443" i="20"/>
  <c r="G442" i="20"/>
  <c r="G441" i="20"/>
  <c r="F441" i="20"/>
  <c r="E441" i="20"/>
  <c r="G438" i="20"/>
  <c r="F438" i="20"/>
  <c r="E438" i="20"/>
  <c r="G437" i="20"/>
  <c r="G436" i="20"/>
  <c r="G435" i="20"/>
  <c r="F435" i="20"/>
  <c r="E435" i="20"/>
  <c r="G434" i="20"/>
  <c r="F434" i="20"/>
  <c r="E434" i="20"/>
  <c r="G433" i="20"/>
  <c r="G432" i="20"/>
  <c r="G431" i="20"/>
  <c r="E431" i="20"/>
  <c r="G430" i="20"/>
  <c r="F430" i="20"/>
  <c r="E430" i="20"/>
  <c r="G429" i="20"/>
  <c r="F429" i="20"/>
  <c r="E429" i="20"/>
  <c r="G428" i="20"/>
  <c r="G427" i="20"/>
  <c r="F427" i="20"/>
  <c r="E427" i="20"/>
  <c r="G426" i="20"/>
  <c r="F426" i="20"/>
  <c r="E426" i="20"/>
  <c r="G425" i="20"/>
  <c r="F425" i="20"/>
  <c r="E425" i="20"/>
  <c r="G424" i="20"/>
  <c r="G423" i="20"/>
  <c r="E423" i="20"/>
  <c r="G422" i="20"/>
  <c r="F422" i="20"/>
  <c r="E422" i="20"/>
  <c r="G421" i="20"/>
  <c r="G420" i="20"/>
  <c r="G419" i="20"/>
  <c r="E419" i="20"/>
  <c r="G418" i="20"/>
  <c r="G417" i="20"/>
  <c r="G416" i="20"/>
  <c r="G415" i="20"/>
  <c r="F415" i="20"/>
  <c r="E415" i="20"/>
  <c r="G414" i="20"/>
  <c r="F414" i="20"/>
  <c r="E414" i="20"/>
  <c r="G413" i="20"/>
  <c r="F413" i="20"/>
  <c r="G412" i="20"/>
  <c r="F412" i="20"/>
  <c r="E412" i="20"/>
  <c r="G411" i="20"/>
  <c r="G410" i="20"/>
  <c r="F410" i="20"/>
  <c r="E410" i="20"/>
  <c r="G409" i="20"/>
  <c r="F409" i="20"/>
  <c r="G408" i="20"/>
  <c r="F408" i="20"/>
  <c r="E408" i="20"/>
  <c r="G407" i="20"/>
  <c r="G406" i="20"/>
  <c r="G405" i="20"/>
  <c r="G403" i="20"/>
  <c r="F403" i="20"/>
  <c r="E403" i="20"/>
  <c r="G402" i="20"/>
  <c r="G401" i="20"/>
  <c r="F401" i="20"/>
  <c r="E401" i="20"/>
  <c r="G400" i="20"/>
  <c r="F400" i="20"/>
  <c r="E400" i="20"/>
  <c r="G399" i="20"/>
  <c r="E399" i="20"/>
  <c r="G398" i="20"/>
  <c r="G397" i="20"/>
  <c r="E397" i="20"/>
  <c r="G396" i="20"/>
  <c r="F396" i="20"/>
  <c r="E396" i="20"/>
  <c r="G395" i="20"/>
  <c r="G394" i="20"/>
  <c r="E394" i="20"/>
  <c r="G393" i="20"/>
  <c r="F393" i="20"/>
  <c r="G392" i="20"/>
  <c r="G391" i="20"/>
  <c r="G390" i="20"/>
  <c r="G389" i="20"/>
  <c r="G388" i="20"/>
  <c r="F388" i="20"/>
  <c r="E388" i="20"/>
  <c r="G387" i="20"/>
  <c r="E387" i="20"/>
  <c r="G386" i="20"/>
  <c r="G385" i="20"/>
  <c r="F385" i="20"/>
  <c r="E385" i="20"/>
  <c r="G384" i="20"/>
  <c r="F384" i="20"/>
  <c r="E384" i="20"/>
  <c r="G383" i="20"/>
  <c r="F383" i="20"/>
  <c r="G382" i="20"/>
  <c r="F382" i="20"/>
  <c r="G381" i="20"/>
  <c r="G380" i="20"/>
  <c r="G379" i="20"/>
  <c r="G378" i="20"/>
  <c r="F378" i="20"/>
  <c r="E378" i="20"/>
  <c r="G377" i="20"/>
  <c r="G376" i="20"/>
  <c r="G375" i="20"/>
  <c r="F375" i="20"/>
  <c r="G374" i="20"/>
  <c r="E374" i="20"/>
  <c r="G373" i="20"/>
  <c r="F373" i="20"/>
  <c r="E373" i="20"/>
  <c r="G372" i="20"/>
  <c r="G371" i="20"/>
  <c r="G370" i="20"/>
  <c r="F370" i="20"/>
  <c r="E370" i="20"/>
  <c r="G369" i="20"/>
  <c r="G368" i="20"/>
  <c r="G367" i="20"/>
  <c r="F367" i="20"/>
  <c r="E367" i="20"/>
  <c r="G366" i="20"/>
  <c r="G365" i="20"/>
  <c r="G364" i="20"/>
  <c r="G363" i="20"/>
  <c r="G362" i="20"/>
  <c r="G361" i="20"/>
  <c r="F361" i="20"/>
  <c r="E361" i="20"/>
  <c r="G360" i="20"/>
  <c r="F360" i="20"/>
  <c r="E360" i="20"/>
  <c r="G359" i="20"/>
  <c r="E359" i="20"/>
  <c r="G358" i="20"/>
  <c r="G357" i="20"/>
  <c r="D356" i="20"/>
  <c r="F576" i="20" s="1"/>
  <c r="C356" i="20"/>
  <c r="E581" i="20" s="1"/>
  <c r="G350" i="20"/>
  <c r="F350" i="20"/>
  <c r="E350" i="20"/>
  <c r="G349" i="20"/>
  <c r="F349" i="20"/>
  <c r="E349" i="20"/>
  <c r="G348" i="20"/>
  <c r="F348" i="20"/>
  <c r="E348" i="20"/>
  <c r="G347" i="20"/>
  <c r="F347" i="20"/>
  <c r="E347" i="20"/>
  <c r="G346" i="20"/>
  <c r="F346" i="20"/>
  <c r="E346" i="20"/>
  <c r="G345" i="20"/>
  <c r="F345" i="20"/>
  <c r="E345" i="20"/>
  <c r="G344" i="20"/>
  <c r="F344" i="20"/>
  <c r="E344" i="20"/>
  <c r="G342" i="20"/>
  <c r="F342" i="20"/>
  <c r="E342" i="20"/>
  <c r="G341" i="20"/>
  <c r="F341" i="20"/>
  <c r="E341" i="20"/>
  <c r="G340" i="20"/>
  <c r="F340" i="20"/>
  <c r="E340" i="20"/>
  <c r="G339" i="20"/>
  <c r="F339" i="20"/>
  <c r="E339" i="20"/>
  <c r="G338" i="20"/>
  <c r="F338" i="20"/>
  <c r="E338" i="20"/>
  <c r="G337" i="20"/>
  <c r="F337" i="20"/>
  <c r="E337" i="20"/>
  <c r="G336" i="20"/>
  <c r="F336" i="20"/>
  <c r="E336" i="20"/>
  <c r="G335" i="20"/>
  <c r="F335" i="20"/>
  <c r="E335" i="20"/>
  <c r="G334" i="20"/>
  <c r="G333" i="20"/>
  <c r="F333" i="20"/>
  <c r="E333" i="20"/>
  <c r="G332" i="20"/>
  <c r="F332" i="20"/>
  <c r="E332" i="20"/>
  <c r="G331" i="20"/>
  <c r="F331" i="20"/>
  <c r="E331" i="20"/>
  <c r="G330" i="20"/>
  <c r="G329" i="20"/>
  <c r="E329" i="20"/>
  <c r="G328" i="20"/>
  <c r="F328" i="20"/>
  <c r="E328" i="20"/>
  <c r="G327" i="20"/>
  <c r="G326" i="20"/>
  <c r="F326" i="20"/>
  <c r="E326" i="20"/>
  <c r="G325" i="20"/>
  <c r="G324" i="20"/>
  <c r="F324" i="20"/>
  <c r="E324" i="20"/>
  <c r="G323" i="20"/>
  <c r="G322" i="20"/>
  <c r="F322" i="20"/>
  <c r="E322" i="20"/>
  <c r="G321" i="20"/>
  <c r="F321" i="20"/>
  <c r="E321" i="20"/>
  <c r="G320" i="20"/>
  <c r="E320" i="20"/>
  <c r="G319" i="20"/>
  <c r="G318" i="20"/>
  <c r="F318" i="20"/>
  <c r="E318" i="20"/>
  <c r="G317" i="20"/>
  <c r="F317" i="20"/>
  <c r="E317" i="20"/>
  <c r="G316" i="20"/>
  <c r="F316" i="20"/>
  <c r="E316" i="20"/>
  <c r="G315" i="20"/>
  <c r="F315" i="20"/>
  <c r="E315" i="20"/>
  <c r="G314" i="20"/>
  <c r="G313" i="20"/>
  <c r="F313" i="20"/>
  <c r="E313" i="20"/>
  <c r="G312" i="20"/>
  <c r="G311" i="20"/>
  <c r="G310" i="20"/>
  <c r="G309" i="20"/>
  <c r="F309" i="20"/>
  <c r="E309" i="20"/>
  <c r="G308" i="20"/>
  <c r="G307" i="20"/>
  <c r="F307" i="20"/>
  <c r="E307" i="20"/>
  <c r="G306" i="20"/>
  <c r="E306" i="20"/>
  <c r="G305" i="20"/>
  <c r="F305" i="20"/>
  <c r="E305" i="20"/>
  <c r="G304" i="20"/>
  <c r="F304" i="20"/>
  <c r="E304" i="20"/>
  <c r="G303" i="20"/>
  <c r="F303" i="20"/>
  <c r="E303" i="20"/>
  <c r="G302" i="20"/>
  <c r="F302" i="20"/>
  <c r="E302" i="20"/>
  <c r="G301" i="20"/>
  <c r="F301" i="20"/>
  <c r="E301" i="20"/>
  <c r="G300" i="20"/>
  <c r="G299" i="20"/>
  <c r="F299" i="20"/>
  <c r="E299" i="20"/>
  <c r="G298" i="20"/>
  <c r="F298" i="20"/>
  <c r="E298" i="20"/>
  <c r="G297" i="20"/>
  <c r="G296" i="20"/>
  <c r="G295" i="20"/>
  <c r="F295" i="20"/>
  <c r="E295" i="20"/>
  <c r="G294" i="20"/>
  <c r="E294" i="20"/>
  <c r="G293" i="20"/>
  <c r="G292" i="20"/>
  <c r="F292" i="20"/>
  <c r="E292" i="20"/>
  <c r="G291" i="20"/>
  <c r="F291" i="20"/>
  <c r="E291" i="20"/>
  <c r="G290" i="20"/>
  <c r="F290" i="20"/>
  <c r="E290" i="20"/>
  <c r="G289" i="20"/>
  <c r="G288" i="20"/>
  <c r="G287" i="20"/>
  <c r="F287" i="20"/>
  <c r="E287" i="20"/>
  <c r="G286" i="20"/>
  <c r="G285" i="20"/>
  <c r="F285" i="20"/>
  <c r="E285" i="20"/>
  <c r="G284" i="20"/>
  <c r="G283" i="20"/>
  <c r="G282" i="20"/>
  <c r="G281" i="20"/>
  <c r="G280" i="20"/>
  <c r="F280" i="20"/>
  <c r="E280" i="20"/>
  <c r="G279" i="20"/>
  <c r="F279" i="20"/>
  <c r="E279" i="20"/>
  <c r="G278" i="20"/>
  <c r="F278" i="20"/>
  <c r="E278" i="20"/>
  <c r="G277" i="20"/>
  <c r="G276" i="20"/>
  <c r="F276" i="20"/>
  <c r="E276" i="20"/>
  <c r="G275" i="20"/>
  <c r="F275" i="20"/>
  <c r="E275" i="20"/>
  <c r="G274" i="20"/>
  <c r="F274" i="20"/>
  <c r="E274" i="20"/>
  <c r="G273" i="20"/>
  <c r="F273" i="20"/>
  <c r="E273" i="20"/>
  <c r="G272" i="20"/>
  <c r="F272" i="20"/>
  <c r="E272" i="20"/>
  <c r="G271" i="20"/>
  <c r="F271" i="20"/>
  <c r="E271" i="20"/>
  <c r="G270" i="20"/>
  <c r="E270" i="20"/>
  <c r="G269" i="20"/>
  <c r="F269" i="20"/>
  <c r="E269" i="20"/>
  <c r="G268" i="20"/>
  <c r="G267" i="20"/>
  <c r="F267" i="20"/>
  <c r="E267" i="20"/>
  <c r="G266" i="20"/>
  <c r="F266" i="20"/>
  <c r="E266" i="20"/>
  <c r="G265" i="20"/>
  <c r="F265" i="20"/>
  <c r="E265" i="20"/>
  <c r="G264" i="20"/>
  <c r="E264" i="20"/>
  <c r="G263" i="20"/>
  <c r="F263" i="20"/>
  <c r="E263" i="20"/>
  <c r="G262" i="20"/>
  <c r="F262" i="20"/>
  <c r="E262" i="20"/>
  <c r="G261" i="20"/>
  <c r="E261" i="20"/>
  <c r="G260" i="20"/>
  <c r="F260" i="20"/>
  <c r="E260" i="20"/>
  <c r="G259" i="20"/>
  <c r="F259" i="20"/>
  <c r="E259" i="20"/>
  <c r="G258" i="20"/>
  <c r="F258" i="20"/>
  <c r="E258" i="20"/>
  <c r="G257" i="20"/>
  <c r="F257" i="20"/>
  <c r="E257" i="20"/>
  <c r="G256" i="20"/>
  <c r="G255" i="20"/>
  <c r="F255" i="20"/>
  <c r="E255" i="20"/>
  <c r="G254" i="20"/>
  <c r="F254" i="20"/>
  <c r="E254" i="20"/>
  <c r="G253" i="20"/>
  <c r="F253" i="20"/>
  <c r="E253" i="20"/>
  <c r="G252" i="20"/>
  <c r="F252" i="20"/>
  <c r="E252" i="20"/>
  <c r="G251" i="20"/>
  <c r="F251" i="20"/>
  <c r="E251" i="20"/>
  <c r="G250" i="20"/>
  <c r="E250" i="20"/>
  <c r="G249" i="20"/>
  <c r="G248" i="20"/>
  <c r="F248" i="20"/>
  <c r="E248" i="20"/>
  <c r="G247" i="20"/>
  <c r="G246" i="20"/>
  <c r="F246" i="20"/>
  <c r="E246" i="20"/>
  <c r="G245" i="20"/>
  <c r="F245" i="20"/>
  <c r="E245" i="20"/>
  <c r="G244" i="20"/>
  <c r="G242" i="20"/>
  <c r="F242" i="20"/>
  <c r="E242" i="20"/>
  <c r="G241" i="20"/>
  <c r="G240" i="20"/>
  <c r="F240" i="20"/>
  <c r="E240" i="20"/>
  <c r="G239" i="20"/>
  <c r="F239" i="20"/>
  <c r="E239" i="20"/>
  <c r="G238" i="20"/>
  <c r="E238" i="20"/>
  <c r="G237" i="20"/>
  <c r="G236" i="20"/>
  <c r="F236" i="20"/>
  <c r="E236" i="20"/>
  <c r="G235" i="20"/>
  <c r="F235" i="20"/>
  <c r="E235" i="20"/>
  <c r="G234" i="20"/>
  <c r="F234" i="20"/>
  <c r="E234" i="20"/>
  <c r="G233" i="20"/>
  <c r="F233" i="20"/>
  <c r="E233" i="20"/>
  <c r="G232" i="20"/>
  <c r="F232" i="20"/>
  <c r="E232" i="20"/>
  <c r="G231" i="20"/>
  <c r="G230" i="20"/>
  <c r="F230" i="20"/>
  <c r="E230" i="20"/>
  <c r="G229" i="20"/>
  <c r="F229" i="20"/>
  <c r="E229" i="20"/>
  <c r="G228" i="20"/>
  <c r="G227" i="20"/>
  <c r="F227" i="20"/>
  <c r="E227" i="20"/>
  <c r="G226" i="20"/>
  <c r="F226" i="20"/>
  <c r="E226" i="20"/>
  <c r="G225" i="20"/>
  <c r="F225" i="20"/>
  <c r="E225" i="20"/>
  <c r="G224" i="20"/>
  <c r="G223" i="20"/>
  <c r="F223" i="20"/>
  <c r="E223" i="20"/>
  <c r="G222" i="20"/>
  <c r="F222" i="20"/>
  <c r="E222" i="20"/>
  <c r="G221" i="20"/>
  <c r="G220" i="20"/>
  <c r="G219" i="20"/>
  <c r="G218" i="20"/>
  <c r="E218" i="20"/>
  <c r="G217" i="20"/>
  <c r="F217" i="20"/>
  <c r="E217" i="20"/>
  <c r="G216" i="20"/>
  <c r="G215" i="20"/>
  <c r="G214" i="20"/>
  <c r="E214" i="20"/>
  <c r="G213" i="20"/>
  <c r="F213" i="20"/>
  <c r="E213" i="20"/>
  <c r="G212" i="20"/>
  <c r="G211" i="20"/>
  <c r="E211" i="20"/>
  <c r="G210" i="20"/>
  <c r="G209" i="20"/>
  <c r="G208" i="20"/>
  <c r="G207" i="20"/>
  <c r="G205" i="20"/>
  <c r="G204" i="20"/>
  <c r="G203" i="20"/>
  <c r="E203" i="20"/>
  <c r="G202" i="20"/>
  <c r="E202" i="20"/>
  <c r="G201" i="20"/>
  <c r="F201" i="20"/>
  <c r="E201" i="20"/>
  <c r="G200" i="20"/>
  <c r="E200" i="20"/>
  <c r="G199" i="20"/>
  <c r="G198" i="20"/>
  <c r="G197" i="20"/>
  <c r="F197" i="20"/>
  <c r="E197" i="20"/>
  <c r="G196" i="20"/>
  <c r="E196" i="20"/>
  <c r="G195" i="20"/>
  <c r="F195" i="20"/>
  <c r="E195" i="20"/>
  <c r="G194" i="20"/>
  <c r="E194" i="20"/>
  <c r="G193" i="20"/>
  <c r="G192" i="20"/>
  <c r="G191" i="20"/>
  <c r="F191" i="20"/>
  <c r="E191" i="20"/>
  <c r="G190" i="20"/>
  <c r="F190" i="20"/>
  <c r="E190" i="20"/>
  <c r="G189" i="20"/>
  <c r="F189" i="20"/>
  <c r="E189" i="20"/>
  <c r="G188" i="20"/>
  <c r="F188" i="20"/>
  <c r="E188" i="20"/>
  <c r="G187" i="20"/>
  <c r="G186" i="20"/>
  <c r="F186" i="20"/>
  <c r="E186" i="20"/>
  <c r="G185" i="20"/>
  <c r="G184" i="20"/>
  <c r="G182" i="20"/>
  <c r="G181" i="20"/>
  <c r="G180" i="20"/>
  <c r="G179" i="20"/>
  <c r="G178" i="20"/>
  <c r="D177" i="20"/>
  <c r="F243" i="20" s="1"/>
  <c r="C177" i="20"/>
  <c r="E210" i="20" s="1"/>
  <c r="G171" i="20"/>
  <c r="F171" i="20"/>
  <c r="E171" i="20"/>
  <c r="G170" i="20"/>
  <c r="E170" i="20"/>
  <c r="G169" i="20"/>
  <c r="E169" i="20"/>
  <c r="G168" i="20"/>
  <c r="G167" i="20"/>
  <c r="F167" i="20"/>
  <c r="E167" i="20"/>
  <c r="G166" i="20"/>
  <c r="F166" i="20"/>
  <c r="E166" i="20"/>
  <c r="G165" i="20"/>
  <c r="F165" i="20"/>
  <c r="G164" i="20"/>
  <c r="F164" i="20"/>
  <c r="E164" i="20"/>
  <c r="G163" i="20"/>
  <c r="F163" i="20"/>
  <c r="E163" i="20"/>
  <c r="G162" i="20"/>
  <c r="G161" i="20"/>
  <c r="F161" i="20"/>
  <c r="E161" i="20"/>
  <c r="G160" i="20"/>
  <c r="G159" i="20"/>
  <c r="F159" i="20"/>
  <c r="G158" i="20"/>
  <c r="E158" i="20"/>
  <c r="G157" i="20"/>
  <c r="F157" i="20"/>
  <c r="G156" i="20"/>
  <c r="F156" i="20"/>
  <c r="E156" i="20"/>
  <c r="G155" i="20"/>
  <c r="F155" i="20"/>
  <c r="E155" i="20"/>
  <c r="G154" i="20"/>
  <c r="F154" i="20"/>
  <c r="E154" i="20"/>
  <c r="G153" i="20"/>
  <c r="F153" i="20"/>
  <c r="E153" i="20"/>
  <c r="G152" i="20"/>
  <c r="E152" i="20"/>
  <c r="G151" i="20"/>
  <c r="F151" i="20"/>
  <c r="E151" i="20"/>
  <c r="G150" i="20"/>
  <c r="F150" i="20"/>
  <c r="E150" i="20"/>
  <c r="G149" i="20"/>
  <c r="F149" i="20"/>
  <c r="E149" i="20"/>
  <c r="G148" i="20"/>
  <c r="F148" i="20"/>
  <c r="E148" i="20"/>
  <c r="G147" i="20"/>
  <c r="G146" i="20"/>
  <c r="F146" i="20"/>
  <c r="G145" i="20"/>
  <c r="F145" i="20"/>
  <c r="G144" i="20"/>
  <c r="F144" i="20"/>
  <c r="E144" i="20"/>
  <c r="G143" i="20"/>
  <c r="F143" i="20"/>
  <c r="G142" i="20"/>
  <c r="F142" i="20"/>
  <c r="E142" i="20"/>
  <c r="G141" i="20"/>
  <c r="G140" i="20"/>
  <c r="G139" i="20"/>
  <c r="F139" i="20"/>
  <c r="E139" i="20"/>
  <c r="G138" i="20"/>
  <c r="F138" i="20"/>
  <c r="G137" i="20"/>
  <c r="F137" i="20"/>
  <c r="G136" i="20"/>
  <c r="G135" i="20"/>
  <c r="G134" i="20"/>
  <c r="E134" i="20"/>
  <c r="G133" i="20"/>
  <c r="G132" i="20"/>
  <c r="G131" i="20"/>
  <c r="F131" i="20"/>
  <c r="E131" i="20"/>
  <c r="G130" i="20"/>
  <c r="G128" i="20"/>
  <c r="G127" i="20"/>
  <c r="G126" i="20"/>
  <c r="G125" i="20"/>
  <c r="G124" i="20"/>
  <c r="G123" i="20"/>
  <c r="F123" i="20"/>
  <c r="G122" i="20"/>
  <c r="F122" i="20"/>
  <c r="E122" i="20"/>
  <c r="G121" i="20"/>
  <c r="G120" i="20"/>
  <c r="G119" i="20"/>
  <c r="G118" i="20"/>
  <c r="G117" i="20"/>
  <c r="G116" i="20"/>
  <c r="G115" i="20"/>
  <c r="F115" i="20"/>
  <c r="G114" i="20"/>
  <c r="G113" i="20"/>
  <c r="F113" i="20"/>
  <c r="E113" i="20"/>
  <c r="G112" i="20"/>
  <c r="F112" i="20"/>
  <c r="G111" i="20"/>
  <c r="F111" i="20"/>
  <c r="E111" i="20"/>
  <c r="G110" i="20"/>
  <c r="F110" i="20"/>
  <c r="E110" i="20"/>
  <c r="G109" i="20"/>
  <c r="G108" i="20"/>
  <c r="F108" i="20"/>
  <c r="E108" i="20"/>
  <c r="G107" i="20"/>
  <c r="G106" i="20"/>
  <c r="G105" i="20"/>
  <c r="G104" i="20"/>
  <c r="F104" i="20"/>
  <c r="E104" i="20"/>
  <c r="G103" i="20"/>
  <c r="F103" i="20"/>
  <c r="G102" i="20"/>
  <c r="G101" i="20"/>
  <c r="F101" i="20"/>
  <c r="E101" i="20"/>
  <c r="G100" i="20"/>
  <c r="E100" i="20"/>
  <c r="G99" i="20"/>
  <c r="G98" i="20"/>
  <c r="G97" i="20"/>
  <c r="G96" i="20"/>
  <c r="G95" i="20"/>
  <c r="G94" i="20"/>
  <c r="G92" i="20"/>
  <c r="F92" i="20"/>
  <c r="G91" i="20"/>
  <c r="G90" i="20"/>
  <c r="E90" i="20"/>
  <c r="G89" i="20"/>
  <c r="G88" i="20"/>
  <c r="F88" i="20"/>
  <c r="E88" i="20"/>
  <c r="G87" i="20"/>
  <c r="F87" i="20"/>
  <c r="G86" i="20"/>
  <c r="F86" i="20"/>
  <c r="E86" i="20"/>
  <c r="G85" i="20"/>
  <c r="F85" i="20"/>
  <c r="E85" i="20"/>
  <c r="G83" i="20"/>
  <c r="E83" i="20"/>
  <c r="G82" i="20"/>
  <c r="F82" i="20"/>
  <c r="E82" i="20"/>
  <c r="G81" i="20"/>
  <c r="G80" i="20"/>
  <c r="G79" i="20"/>
  <c r="G78" i="20"/>
  <c r="G77" i="20"/>
  <c r="D76" i="20"/>
  <c r="F141" i="20" s="1"/>
  <c r="C76" i="20"/>
  <c r="G70" i="20"/>
  <c r="F70" i="20"/>
  <c r="E70" i="20"/>
  <c r="G69" i="20"/>
  <c r="F69" i="20"/>
  <c r="E69" i="20"/>
  <c r="G68" i="20"/>
  <c r="E68" i="20"/>
  <c r="G67" i="20"/>
  <c r="F67" i="20"/>
  <c r="E67" i="20"/>
  <c r="G65" i="20"/>
  <c r="F65" i="20"/>
  <c r="E65" i="20"/>
  <c r="G64" i="20"/>
  <c r="G63" i="20"/>
  <c r="F63" i="20"/>
  <c r="E63" i="20"/>
  <c r="G62" i="20"/>
  <c r="G61" i="20"/>
  <c r="G60" i="20"/>
  <c r="F60" i="20"/>
  <c r="E60" i="20"/>
  <c r="G59" i="20"/>
  <c r="F59" i="20"/>
  <c r="E59" i="20"/>
  <c r="G58" i="20"/>
  <c r="F58" i="20"/>
  <c r="E58" i="20"/>
  <c r="G57" i="20"/>
  <c r="F57" i="20"/>
  <c r="E57" i="20"/>
  <c r="G56" i="20"/>
  <c r="F56" i="20"/>
  <c r="E56" i="20"/>
  <c r="G55" i="20"/>
  <c r="F55" i="20"/>
  <c r="E55" i="20"/>
  <c r="G54" i="20"/>
  <c r="E54" i="20"/>
  <c r="G53" i="20"/>
  <c r="F53" i="20"/>
  <c r="E53" i="20"/>
  <c r="G52" i="20"/>
  <c r="F52" i="20"/>
  <c r="E52" i="20"/>
  <c r="G51" i="20"/>
  <c r="F51" i="20"/>
  <c r="E51" i="20"/>
  <c r="G50" i="20"/>
  <c r="G49" i="20"/>
  <c r="F49" i="20"/>
  <c r="E49" i="20"/>
  <c r="G48" i="20"/>
  <c r="F48" i="20"/>
  <c r="E48" i="20"/>
  <c r="G47" i="20"/>
  <c r="F47" i="20"/>
  <c r="E47" i="20"/>
  <c r="G46" i="20"/>
  <c r="F46" i="20"/>
  <c r="E46" i="20"/>
  <c r="G45" i="20"/>
  <c r="F45" i="20"/>
  <c r="E45" i="20"/>
  <c r="G44" i="20"/>
  <c r="E44" i="20"/>
  <c r="G43" i="20"/>
  <c r="F43" i="20"/>
  <c r="E43" i="20"/>
  <c r="G42" i="20"/>
  <c r="F42" i="20"/>
  <c r="E42" i="20"/>
  <c r="G41" i="20"/>
  <c r="F41" i="20"/>
  <c r="E41" i="20"/>
  <c r="G40" i="20"/>
  <c r="F40" i="20"/>
  <c r="E40" i="20"/>
  <c r="G39" i="20"/>
  <c r="G38" i="20"/>
  <c r="F38" i="20"/>
  <c r="E38" i="20"/>
  <c r="G37" i="20"/>
  <c r="F37" i="20"/>
  <c r="E37" i="20"/>
  <c r="G36" i="20"/>
  <c r="E36" i="20"/>
  <c r="G35" i="20"/>
  <c r="F35" i="20"/>
  <c r="E35" i="20"/>
  <c r="G34" i="20"/>
  <c r="F34" i="20"/>
  <c r="E34" i="20"/>
  <c r="G33" i="20"/>
  <c r="G32" i="20"/>
  <c r="G31" i="20"/>
  <c r="F31" i="20"/>
  <c r="E31" i="20"/>
  <c r="G30" i="20"/>
  <c r="G29" i="20"/>
  <c r="G28" i="20"/>
  <c r="G27" i="20"/>
  <c r="G26" i="20"/>
  <c r="G25" i="20"/>
  <c r="F25" i="20"/>
  <c r="E25" i="20"/>
  <c r="G24" i="20"/>
  <c r="F24" i="20"/>
  <c r="E24" i="20"/>
  <c r="G23" i="20"/>
  <c r="E23" i="20"/>
  <c r="G22" i="20"/>
  <c r="G21" i="20"/>
  <c r="F21" i="20"/>
  <c r="E21" i="20"/>
  <c r="G20" i="20"/>
  <c r="F20" i="20"/>
  <c r="E20" i="20"/>
  <c r="D19" i="20"/>
  <c r="F68" i="20" s="1"/>
  <c r="C19" i="20"/>
  <c r="G618" i="19"/>
  <c r="F618" i="19"/>
  <c r="E618" i="19"/>
  <c r="G617" i="19"/>
  <c r="F617" i="19"/>
  <c r="E617" i="19"/>
  <c r="G616" i="19"/>
  <c r="F616" i="19"/>
  <c r="E616" i="19"/>
  <c r="G615" i="19"/>
  <c r="F615" i="19"/>
  <c r="E615" i="19"/>
  <c r="G614" i="19"/>
  <c r="F614" i="19"/>
  <c r="E614" i="19"/>
  <c r="G613" i="19"/>
  <c r="F613" i="19"/>
  <c r="E613" i="19"/>
  <c r="G612" i="19"/>
  <c r="F612" i="19"/>
  <c r="E612" i="19"/>
  <c r="G611" i="19"/>
  <c r="F611" i="19"/>
  <c r="E611" i="19"/>
  <c r="G610" i="19"/>
  <c r="F610" i="19"/>
  <c r="E610" i="19"/>
  <c r="G609" i="19"/>
  <c r="F609" i="19"/>
  <c r="E609" i="19"/>
  <c r="G608" i="19"/>
  <c r="F608" i="19"/>
  <c r="E608" i="19"/>
  <c r="G607" i="19"/>
  <c r="F607" i="19"/>
  <c r="E607" i="19"/>
  <c r="G606" i="19"/>
  <c r="F606" i="19"/>
  <c r="E606" i="19"/>
  <c r="G605" i="19"/>
  <c r="F605" i="19"/>
  <c r="E605" i="19"/>
  <c r="G604" i="19"/>
  <c r="F604" i="19"/>
  <c r="E604" i="19"/>
  <c r="G603" i="19"/>
  <c r="F603" i="19"/>
  <c r="E603" i="19"/>
  <c r="G602" i="19"/>
  <c r="F602" i="19"/>
  <c r="E602" i="19"/>
  <c r="G601" i="19"/>
  <c r="F601" i="19"/>
  <c r="E601" i="19"/>
  <c r="G600" i="19"/>
  <c r="F600" i="19"/>
  <c r="E600" i="19"/>
  <c r="G599" i="19"/>
  <c r="F599" i="19"/>
  <c r="E599" i="19"/>
  <c r="G598" i="19"/>
  <c r="F598" i="19"/>
  <c r="E598" i="19"/>
  <c r="G597" i="19"/>
  <c r="F597" i="19"/>
  <c r="E597" i="19"/>
  <c r="G596" i="19"/>
  <c r="F596" i="19"/>
  <c r="E596" i="19"/>
  <c r="G595" i="19"/>
  <c r="G594" i="19"/>
  <c r="F594" i="19"/>
  <c r="G593" i="19"/>
  <c r="F593" i="19"/>
  <c r="E593" i="19"/>
  <c r="G592" i="19"/>
  <c r="F592" i="19"/>
  <c r="E592" i="19"/>
  <c r="D591" i="19"/>
  <c r="F591" i="19" s="1"/>
  <c r="C591" i="19"/>
  <c r="G585" i="19"/>
  <c r="F585" i="19"/>
  <c r="E585" i="19"/>
  <c r="G584" i="19"/>
  <c r="F584" i="19"/>
  <c r="E584" i="19"/>
  <c r="G583" i="19"/>
  <c r="F583" i="19"/>
  <c r="E583" i="19"/>
  <c r="G582" i="19"/>
  <c r="F582" i="19"/>
  <c r="E582" i="19"/>
  <c r="G581" i="19"/>
  <c r="F581" i="19"/>
  <c r="E581" i="19"/>
  <c r="G580" i="19"/>
  <c r="F580" i="19"/>
  <c r="E580" i="19"/>
  <c r="G579" i="19"/>
  <c r="F579" i="19"/>
  <c r="E579" i="19"/>
  <c r="G578" i="19"/>
  <c r="F578" i="19"/>
  <c r="E578" i="19"/>
  <c r="G577" i="19"/>
  <c r="F577" i="19"/>
  <c r="E577" i="19"/>
  <c r="G576" i="19"/>
  <c r="F576" i="19"/>
  <c r="E576" i="19"/>
  <c r="G575" i="19"/>
  <c r="F575" i="19"/>
  <c r="E575" i="19"/>
  <c r="G574" i="19"/>
  <c r="F574" i="19"/>
  <c r="E574" i="19"/>
  <c r="G573" i="19"/>
  <c r="F573" i="19"/>
  <c r="E573" i="19"/>
  <c r="G572" i="19"/>
  <c r="F572" i="19"/>
  <c r="E572" i="19"/>
  <c r="G571" i="19"/>
  <c r="E571" i="19"/>
  <c r="G570" i="19"/>
  <c r="F570" i="19"/>
  <c r="E570" i="19"/>
  <c r="G569" i="19"/>
  <c r="F569" i="19"/>
  <c r="E569" i="19"/>
  <c r="G568" i="19"/>
  <c r="F568" i="19"/>
  <c r="E568" i="19"/>
  <c r="G567" i="19"/>
  <c r="F567" i="19"/>
  <c r="E567" i="19"/>
  <c r="G566" i="19"/>
  <c r="F566" i="19"/>
  <c r="E566" i="19"/>
  <c r="G565" i="19"/>
  <c r="F565" i="19"/>
  <c r="E565" i="19"/>
  <c r="G564" i="19"/>
  <c r="F564" i="19"/>
  <c r="E564" i="19"/>
  <c r="G563" i="19"/>
  <c r="F563" i="19"/>
  <c r="E563" i="19"/>
  <c r="G562" i="19"/>
  <c r="F562" i="19"/>
  <c r="E562" i="19"/>
  <c r="G561" i="19"/>
  <c r="F561" i="19"/>
  <c r="E561" i="19"/>
  <c r="G560" i="19"/>
  <c r="F560" i="19"/>
  <c r="E560" i="19"/>
  <c r="G559" i="19"/>
  <c r="F559" i="19"/>
  <c r="E559" i="19"/>
  <c r="G558" i="19"/>
  <c r="F558" i="19"/>
  <c r="E558" i="19"/>
  <c r="G557" i="19"/>
  <c r="F557" i="19"/>
  <c r="E557" i="19"/>
  <c r="G556" i="19"/>
  <c r="F556" i="19"/>
  <c r="E556" i="19"/>
  <c r="G555" i="19"/>
  <c r="F555" i="19"/>
  <c r="E555" i="19"/>
  <c r="G554" i="19"/>
  <c r="F554" i="19"/>
  <c r="E554" i="19"/>
  <c r="G553" i="19"/>
  <c r="F553" i="19"/>
  <c r="E553" i="19"/>
  <c r="G552" i="19"/>
  <c r="F552" i="19"/>
  <c r="E552" i="19"/>
  <c r="G551" i="19"/>
  <c r="F551" i="19"/>
  <c r="E551" i="19"/>
  <c r="G550" i="19"/>
  <c r="F550" i="19"/>
  <c r="E550" i="19"/>
  <c r="G549" i="19"/>
  <c r="F549" i="19"/>
  <c r="E549" i="19"/>
  <c r="G548" i="19"/>
  <c r="F548" i="19"/>
  <c r="E548" i="19"/>
  <c r="G547" i="19"/>
  <c r="F547" i="19"/>
  <c r="E547" i="19"/>
  <c r="G546" i="19"/>
  <c r="F546" i="19"/>
  <c r="E546" i="19"/>
  <c r="G545" i="19"/>
  <c r="F545" i="19"/>
  <c r="E545" i="19"/>
  <c r="G544" i="19"/>
  <c r="F544" i="19"/>
  <c r="E544" i="19"/>
  <c r="G543" i="19"/>
  <c r="F543" i="19"/>
  <c r="E543" i="19"/>
  <c r="G542" i="19"/>
  <c r="F542" i="19"/>
  <c r="E542" i="19"/>
  <c r="G541" i="19"/>
  <c r="F541" i="19"/>
  <c r="E541" i="19"/>
  <c r="G540" i="19"/>
  <c r="F540" i="19"/>
  <c r="E540" i="19"/>
  <c r="G539" i="19"/>
  <c r="F539" i="19"/>
  <c r="E539" i="19"/>
  <c r="G538" i="19"/>
  <c r="F538" i="19"/>
  <c r="E538" i="19"/>
  <c r="G537" i="19"/>
  <c r="F537" i="19"/>
  <c r="E537" i="19"/>
  <c r="G536" i="19"/>
  <c r="F536" i="19"/>
  <c r="E536" i="19"/>
  <c r="G535" i="19"/>
  <c r="F535" i="19"/>
  <c r="E535" i="19"/>
  <c r="G534" i="19"/>
  <c r="F534" i="19"/>
  <c r="E534" i="19"/>
  <c r="G533" i="19"/>
  <c r="F533" i="19"/>
  <c r="E533" i="19"/>
  <c r="G532" i="19"/>
  <c r="F532" i="19"/>
  <c r="E532" i="19"/>
  <c r="G531" i="19"/>
  <c r="F531" i="19"/>
  <c r="E531" i="19"/>
  <c r="G530" i="19"/>
  <c r="F530" i="19"/>
  <c r="E530" i="19"/>
  <c r="G529" i="19"/>
  <c r="F529" i="19"/>
  <c r="E529" i="19"/>
  <c r="G528" i="19"/>
  <c r="F528" i="19"/>
  <c r="E528" i="19"/>
  <c r="G527" i="19"/>
  <c r="F527" i="19"/>
  <c r="E527" i="19"/>
  <c r="G526" i="19"/>
  <c r="F526" i="19"/>
  <c r="E526" i="19"/>
  <c r="G525" i="19"/>
  <c r="F525" i="19"/>
  <c r="E525" i="19"/>
  <c r="G524" i="19"/>
  <c r="F524" i="19"/>
  <c r="E524" i="19"/>
  <c r="G523" i="19"/>
  <c r="F523" i="19"/>
  <c r="E523" i="19"/>
  <c r="G522" i="19"/>
  <c r="F522" i="19"/>
  <c r="E522" i="19"/>
  <c r="G521" i="19"/>
  <c r="F521" i="19"/>
  <c r="E521" i="19"/>
  <c r="G520" i="19"/>
  <c r="F520" i="19"/>
  <c r="E520" i="19"/>
  <c r="G519" i="19"/>
  <c r="F519" i="19"/>
  <c r="E519" i="19"/>
  <c r="G518" i="19"/>
  <c r="F518" i="19"/>
  <c r="E518" i="19"/>
  <c r="G517" i="19"/>
  <c r="F517" i="19"/>
  <c r="E517" i="19"/>
  <c r="G516" i="19"/>
  <c r="F516" i="19"/>
  <c r="E516" i="19"/>
  <c r="G515" i="19"/>
  <c r="F515" i="19"/>
  <c r="E515" i="19"/>
  <c r="G514" i="19"/>
  <c r="F514" i="19"/>
  <c r="E514" i="19"/>
  <c r="G513" i="19"/>
  <c r="F513" i="19"/>
  <c r="E513" i="19"/>
  <c r="G512" i="19"/>
  <c r="F512" i="19"/>
  <c r="E512" i="19"/>
  <c r="G511" i="19"/>
  <c r="F511" i="19"/>
  <c r="E511" i="19"/>
  <c r="G510" i="19"/>
  <c r="F510" i="19"/>
  <c r="E510" i="19"/>
  <c r="G509" i="19"/>
  <c r="F509" i="19"/>
  <c r="E509" i="19"/>
  <c r="G508" i="19"/>
  <c r="F508" i="19"/>
  <c r="E508" i="19"/>
  <c r="G507" i="19"/>
  <c r="F507" i="19"/>
  <c r="E507" i="19"/>
  <c r="G506" i="19"/>
  <c r="F506" i="19"/>
  <c r="E506" i="19"/>
  <c r="G505" i="19"/>
  <c r="F505" i="19"/>
  <c r="E505" i="19"/>
  <c r="G504" i="19"/>
  <c r="F504" i="19"/>
  <c r="E504" i="19"/>
  <c r="G503" i="19"/>
  <c r="F503" i="19"/>
  <c r="E503" i="19"/>
  <c r="G502" i="19"/>
  <c r="F502" i="19"/>
  <c r="E502" i="19"/>
  <c r="G501" i="19"/>
  <c r="F501" i="19"/>
  <c r="E501" i="19"/>
  <c r="G500" i="19"/>
  <c r="F500" i="19"/>
  <c r="E500" i="19"/>
  <c r="G499" i="19"/>
  <c r="F499" i="19"/>
  <c r="E499" i="19"/>
  <c r="G498" i="19"/>
  <c r="F498" i="19"/>
  <c r="E498" i="19"/>
  <c r="G497" i="19"/>
  <c r="F497" i="19"/>
  <c r="E497" i="19"/>
  <c r="G496" i="19"/>
  <c r="G495" i="19"/>
  <c r="F495" i="19"/>
  <c r="E495" i="19"/>
  <c r="G494" i="19"/>
  <c r="F494" i="19"/>
  <c r="E494" i="19"/>
  <c r="G493" i="19"/>
  <c r="F493" i="19"/>
  <c r="E493" i="19"/>
  <c r="G492" i="19"/>
  <c r="F492" i="19"/>
  <c r="E492" i="19"/>
  <c r="G491" i="19"/>
  <c r="F491" i="19"/>
  <c r="E491" i="19"/>
  <c r="G490" i="19"/>
  <c r="F490" i="19"/>
  <c r="E490" i="19"/>
  <c r="G489" i="19"/>
  <c r="F489" i="19"/>
  <c r="E489" i="19"/>
  <c r="G488" i="19"/>
  <c r="F488" i="19"/>
  <c r="E488" i="19"/>
  <c r="G487" i="19"/>
  <c r="F487" i="19"/>
  <c r="E487" i="19"/>
  <c r="G486" i="19"/>
  <c r="F486" i="19"/>
  <c r="E486" i="19"/>
  <c r="G485" i="19"/>
  <c r="F485" i="19"/>
  <c r="E485" i="19"/>
  <c r="G484" i="19"/>
  <c r="F484" i="19"/>
  <c r="E484" i="19"/>
  <c r="G483" i="19"/>
  <c r="F483" i="19"/>
  <c r="E483" i="19"/>
  <c r="G482" i="19"/>
  <c r="F482" i="19"/>
  <c r="E482" i="19"/>
  <c r="G481" i="19"/>
  <c r="F481" i="19"/>
  <c r="E481" i="19"/>
  <c r="G480" i="19"/>
  <c r="F480" i="19"/>
  <c r="E480" i="19"/>
  <c r="G479" i="19"/>
  <c r="F479" i="19"/>
  <c r="E479" i="19"/>
  <c r="G478" i="19"/>
  <c r="F478" i="19"/>
  <c r="E478" i="19"/>
  <c r="G477" i="19"/>
  <c r="F477" i="19"/>
  <c r="E477" i="19"/>
  <c r="G476" i="19"/>
  <c r="F476" i="19"/>
  <c r="E476" i="19"/>
  <c r="G475" i="19"/>
  <c r="E475" i="19"/>
  <c r="G474" i="19"/>
  <c r="F474" i="19"/>
  <c r="E474" i="19"/>
  <c r="G473" i="19"/>
  <c r="F473" i="19"/>
  <c r="E473" i="19"/>
  <c r="G472" i="19"/>
  <c r="F472" i="19"/>
  <c r="E472" i="19"/>
  <c r="G471" i="19"/>
  <c r="F471" i="19"/>
  <c r="E471" i="19"/>
  <c r="G470" i="19"/>
  <c r="F470" i="19"/>
  <c r="E470" i="19"/>
  <c r="G469" i="19"/>
  <c r="E469" i="19"/>
  <c r="G468" i="19"/>
  <c r="F468" i="19"/>
  <c r="E468" i="19"/>
  <c r="G467" i="19"/>
  <c r="F467" i="19"/>
  <c r="E467" i="19"/>
  <c r="G466" i="19"/>
  <c r="G465" i="19"/>
  <c r="F465" i="19"/>
  <c r="E465" i="19"/>
  <c r="G464" i="19"/>
  <c r="F464" i="19"/>
  <c r="E464" i="19"/>
  <c r="G463" i="19"/>
  <c r="F463" i="19"/>
  <c r="E463" i="19"/>
  <c r="G462" i="19"/>
  <c r="F462" i="19"/>
  <c r="E462" i="19"/>
  <c r="G461" i="19"/>
  <c r="F461" i="19"/>
  <c r="E461" i="19"/>
  <c r="G460" i="19"/>
  <c r="F460" i="19"/>
  <c r="E460" i="19"/>
  <c r="G459" i="19"/>
  <c r="F459" i="19"/>
  <c r="E459" i="19"/>
  <c r="G458" i="19"/>
  <c r="F458" i="19"/>
  <c r="E458" i="19"/>
  <c r="G457" i="19"/>
  <c r="F457" i="19"/>
  <c r="E457" i="19"/>
  <c r="G456" i="19"/>
  <c r="F456" i="19"/>
  <c r="E456" i="19"/>
  <c r="G455" i="19"/>
  <c r="F455" i="19"/>
  <c r="E455" i="19"/>
  <c r="G454" i="19"/>
  <c r="F454" i="19"/>
  <c r="E454" i="19"/>
  <c r="G453" i="19"/>
  <c r="F453" i="19"/>
  <c r="E453" i="19"/>
  <c r="G452" i="19"/>
  <c r="F452" i="19"/>
  <c r="E452" i="19"/>
  <c r="G451" i="19"/>
  <c r="F451" i="19"/>
  <c r="E451" i="19"/>
  <c r="G450" i="19"/>
  <c r="F450" i="19"/>
  <c r="E450" i="19"/>
  <c r="G449" i="19"/>
  <c r="F449" i="19"/>
  <c r="E449" i="19"/>
  <c r="G448" i="19"/>
  <c r="F448" i="19"/>
  <c r="E448" i="19"/>
  <c r="G447" i="19"/>
  <c r="F447" i="19"/>
  <c r="E447" i="19"/>
  <c r="G446" i="19"/>
  <c r="F446" i="19"/>
  <c r="E446" i="19"/>
  <c r="G445" i="19"/>
  <c r="F445" i="19"/>
  <c r="E445" i="19"/>
  <c r="G444" i="19"/>
  <c r="F444" i="19"/>
  <c r="E444" i="19"/>
  <c r="G443" i="19"/>
  <c r="F443" i="19"/>
  <c r="E443" i="19"/>
  <c r="G442" i="19"/>
  <c r="F442" i="19"/>
  <c r="E442" i="19"/>
  <c r="G441" i="19"/>
  <c r="F441" i="19"/>
  <c r="E441" i="19"/>
  <c r="G438" i="19"/>
  <c r="F438" i="19"/>
  <c r="E438" i="19"/>
  <c r="G437" i="19"/>
  <c r="F437" i="19"/>
  <c r="E437" i="19"/>
  <c r="G436" i="19"/>
  <c r="F436" i="19"/>
  <c r="E436" i="19"/>
  <c r="G435" i="19"/>
  <c r="F435" i="19"/>
  <c r="E435" i="19"/>
  <c r="G434" i="19"/>
  <c r="F434" i="19"/>
  <c r="E434" i="19"/>
  <c r="G433" i="19"/>
  <c r="F433" i="19"/>
  <c r="E433" i="19"/>
  <c r="G432" i="19"/>
  <c r="F432" i="19"/>
  <c r="E432" i="19"/>
  <c r="G431" i="19"/>
  <c r="F431" i="19"/>
  <c r="E431" i="19"/>
  <c r="G430" i="19"/>
  <c r="F430" i="19"/>
  <c r="E430" i="19"/>
  <c r="G429" i="19"/>
  <c r="F429" i="19"/>
  <c r="E429" i="19"/>
  <c r="G428" i="19"/>
  <c r="F428" i="19"/>
  <c r="E428" i="19"/>
  <c r="G427" i="19"/>
  <c r="F427" i="19"/>
  <c r="E427" i="19"/>
  <c r="G426" i="19"/>
  <c r="F426" i="19"/>
  <c r="E426" i="19"/>
  <c r="G425" i="19"/>
  <c r="F425" i="19"/>
  <c r="E425" i="19"/>
  <c r="G424" i="19"/>
  <c r="F424" i="19"/>
  <c r="E424" i="19"/>
  <c r="G423" i="19"/>
  <c r="G422" i="19"/>
  <c r="F422" i="19"/>
  <c r="E422" i="19"/>
  <c r="G421" i="19"/>
  <c r="F421" i="19"/>
  <c r="E421" i="19"/>
  <c r="G420" i="19"/>
  <c r="F420" i="19"/>
  <c r="E420" i="19"/>
  <c r="G419" i="19"/>
  <c r="F419" i="19"/>
  <c r="E419" i="19"/>
  <c r="G418" i="19"/>
  <c r="F418" i="19"/>
  <c r="E418" i="19"/>
  <c r="G417" i="19"/>
  <c r="F417" i="19"/>
  <c r="E417" i="19"/>
  <c r="G416" i="19"/>
  <c r="G415" i="19"/>
  <c r="F415" i="19"/>
  <c r="E415" i="19"/>
  <c r="G414" i="19"/>
  <c r="F414" i="19"/>
  <c r="E414" i="19"/>
  <c r="G413" i="19"/>
  <c r="F413" i="19"/>
  <c r="E413" i="19"/>
  <c r="G412" i="19"/>
  <c r="F412" i="19"/>
  <c r="E412" i="19"/>
  <c r="G411" i="19"/>
  <c r="F411" i="19"/>
  <c r="E411" i="19"/>
  <c r="G410" i="19"/>
  <c r="F410" i="19"/>
  <c r="E410" i="19"/>
  <c r="G409" i="19"/>
  <c r="F409" i="19"/>
  <c r="E409" i="19"/>
  <c r="G408" i="19"/>
  <c r="F408" i="19"/>
  <c r="E408" i="19"/>
  <c r="G407" i="19"/>
  <c r="F407" i="19"/>
  <c r="E407" i="19"/>
  <c r="G406" i="19"/>
  <c r="E406" i="19"/>
  <c r="G405" i="19"/>
  <c r="F405" i="19"/>
  <c r="E405" i="19"/>
  <c r="G403" i="19"/>
  <c r="F403" i="19"/>
  <c r="E403" i="19"/>
  <c r="G402" i="19"/>
  <c r="G401" i="19"/>
  <c r="F401" i="19"/>
  <c r="E401" i="19"/>
  <c r="G400" i="19"/>
  <c r="F400" i="19"/>
  <c r="E400" i="19"/>
  <c r="G399" i="19"/>
  <c r="F399" i="19"/>
  <c r="E399" i="19"/>
  <c r="G398" i="19"/>
  <c r="G397" i="19"/>
  <c r="F397" i="19"/>
  <c r="E397" i="19"/>
  <c r="G396" i="19"/>
  <c r="F396" i="19"/>
  <c r="E396" i="19"/>
  <c r="G395" i="19"/>
  <c r="E395" i="19"/>
  <c r="G394" i="19"/>
  <c r="F394" i="19"/>
  <c r="E394" i="19"/>
  <c r="G393" i="19"/>
  <c r="F393" i="19"/>
  <c r="E393" i="19"/>
  <c r="G392" i="19"/>
  <c r="F392" i="19"/>
  <c r="E392" i="19"/>
  <c r="G391" i="19"/>
  <c r="G390" i="19"/>
  <c r="F390" i="19"/>
  <c r="E390" i="19"/>
  <c r="G389" i="19"/>
  <c r="F389" i="19"/>
  <c r="E389" i="19"/>
  <c r="G388" i="19"/>
  <c r="F388" i="19"/>
  <c r="E388" i="19"/>
  <c r="G387" i="19"/>
  <c r="F387" i="19"/>
  <c r="E387" i="19"/>
  <c r="G386" i="19"/>
  <c r="F386" i="19"/>
  <c r="E386" i="19"/>
  <c r="G385" i="19"/>
  <c r="F385" i="19"/>
  <c r="E385" i="19"/>
  <c r="G384" i="19"/>
  <c r="F384" i="19"/>
  <c r="E384" i="19"/>
  <c r="G383" i="19"/>
  <c r="F383" i="19"/>
  <c r="E383" i="19"/>
  <c r="G382" i="19"/>
  <c r="F382" i="19"/>
  <c r="E382" i="19"/>
  <c r="G381" i="19"/>
  <c r="F381" i="19"/>
  <c r="E381" i="19"/>
  <c r="G380" i="19"/>
  <c r="G379" i="19"/>
  <c r="F379" i="19"/>
  <c r="E379" i="19"/>
  <c r="G378" i="19"/>
  <c r="F378" i="19"/>
  <c r="E378" i="19"/>
  <c r="G377" i="19"/>
  <c r="F377" i="19"/>
  <c r="E377" i="19"/>
  <c r="G376" i="19"/>
  <c r="F376" i="19"/>
  <c r="E376" i="19"/>
  <c r="G375" i="19"/>
  <c r="F375" i="19"/>
  <c r="E375" i="19"/>
  <c r="G374" i="19"/>
  <c r="F374" i="19"/>
  <c r="E374" i="19"/>
  <c r="G373" i="19"/>
  <c r="F373" i="19"/>
  <c r="E373" i="19"/>
  <c r="G372" i="19"/>
  <c r="F372" i="19"/>
  <c r="E372" i="19"/>
  <c r="G371" i="19"/>
  <c r="F371" i="19"/>
  <c r="E371" i="19"/>
  <c r="G370" i="19"/>
  <c r="F370" i="19"/>
  <c r="E370" i="19"/>
  <c r="G369" i="19"/>
  <c r="F369" i="19"/>
  <c r="E369" i="19"/>
  <c r="G368" i="19"/>
  <c r="G367" i="19"/>
  <c r="F367" i="19"/>
  <c r="E367" i="19"/>
  <c r="G366" i="19"/>
  <c r="F366" i="19"/>
  <c r="E366" i="19"/>
  <c r="G365" i="19"/>
  <c r="F365" i="19"/>
  <c r="E365" i="19"/>
  <c r="G364" i="19"/>
  <c r="F364" i="19"/>
  <c r="E364" i="19"/>
  <c r="G363" i="19"/>
  <c r="G362" i="19"/>
  <c r="G361" i="19"/>
  <c r="F361" i="19"/>
  <c r="E361" i="19"/>
  <c r="G360" i="19"/>
  <c r="F360" i="19"/>
  <c r="E360" i="19"/>
  <c r="G359" i="19"/>
  <c r="F359" i="19"/>
  <c r="E359" i="19"/>
  <c r="G358" i="19"/>
  <c r="E358" i="19"/>
  <c r="G357" i="19"/>
  <c r="F357" i="19"/>
  <c r="E357" i="19"/>
  <c r="D356" i="19"/>
  <c r="F404" i="19" s="1"/>
  <c r="C356" i="19"/>
  <c r="C12" i="19" s="1"/>
  <c r="G350" i="19"/>
  <c r="F350" i="19"/>
  <c r="E350" i="19"/>
  <c r="G349" i="19"/>
  <c r="F349" i="19"/>
  <c r="E349" i="19"/>
  <c r="G348" i="19"/>
  <c r="F348" i="19"/>
  <c r="E348" i="19"/>
  <c r="G347" i="19"/>
  <c r="F347" i="19"/>
  <c r="E347" i="19"/>
  <c r="G346" i="19"/>
  <c r="F346" i="19"/>
  <c r="E346" i="19"/>
  <c r="G345" i="19"/>
  <c r="F345" i="19"/>
  <c r="E345" i="19"/>
  <c r="G344" i="19"/>
  <c r="F344" i="19"/>
  <c r="E344" i="19"/>
  <c r="G342" i="19"/>
  <c r="F342" i="19"/>
  <c r="E342" i="19"/>
  <c r="G341" i="19"/>
  <c r="F341" i="19"/>
  <c r="E341" i="19"/>
  <c r="G340" i="19"/>
  <c r="F340" i="19"/>
  <c r="E340" i="19"/>
  <c r="G339" i="19"/>
  <c r="F339" i="19"/>
  <c r="E339" i="19"/>
  <c r="G338" i="19"/>
  <c r="F338" i="19"/>
  <c r="E338" i="19"/>
  <c r="G337" i="19"/>
  <c r="F337" i="19"/>
  <c r="E337" i="19"/>
  <c r="G336" i="19"/>
  <c r="F336" i="19"/>
  <c r="E336" i="19"/>
  <c r="G335" i="19"/>
  <c r="F335" i="19"/>
  <c r="E335" i="19"/>
  <c r="G334" i="19"/>
  <c r="E334" i="19"/>
  <c r="G333" i="19"/>
  <c r="F333" i="19"/>
  <c r="E333" i="19"/>
  <c r="G332" i="19"/>
  <c r="F332" i="19"/>
  <c r="E332" i="19"/>
  <c r="G331" i="19"/>
  <c r="F331" i="19"/>
  <c r="E331" i="19"/>
  <c r="G330" i="19"/>
  <c r="F330" i="19"/>
  <c r="E330" i="19"/>
  <c r="G329" i="19"/>
  <c r="F329" i="19"/>
  <c r="E329" i="19"/>
  <c r="G328" i="19"/>
  <c r="F328" i="19"/>
  <c r="E328" i="19"/>
  <c r="G327" i="19"/>
  <c r="F327" i="19"/>
  <c r="G326" i="19"/>
  <c r="F326" i="19"/>
  <c r="E326" i="19"/>
  <c r="G325" i="19"/>
  <c r="F325" i="19"/>
  <c r="E325" i="19"/>
  <c r="G324" i="19"/>
  <c r="F324" i="19"/>
  <c r="E324" i="19"/>
  <c r="G323" i="19"/>
  <c r="F323" i="19"/>
  <c r="E323" i="19"/>
  <c r="G322" i="19"/>
  <c r="F322" i="19"/>
  <c r="E322" i="19"/>
  <c r="G321" i="19"/>
  <c r="F321" i="19"/>
  <c r="E321" i="19"/>
  <c r="G320" i="19"/>
  <c r="F320" i="19"/>
  <c r="E320" i="19"/>
  <c r="G319" i="19"/>
  <c r="F319" i="19"/>
  <c r="E319" i="19"/>
  <c r="G318" i="19"/>
  <c r="F318" i="19"/>
  <c r="E318" i="19"/>
  <c r="G317" i="19"/>
  <c r="F317" i="19"/>
  <c r="E317" i="19"/>
  <c r="G316" i="19"/>
  <c r="F316" i="19"/>
  <c r="E316" i="19"/>
  <c r="G315" i="19"/>
  <c r="F315" i="19"/>
  <c r="E315" i="19"/>
  <c r="G314" i="19"/>
  <c r="F314" i="19"/>
  <c r="E314" i="19"/>
  <c r="G313" i="19"/>
  <c r="F313" i="19"/>
  <c r="E313" i="19"/>
  <c r="G312" i="19"/>
  <c r="F312" i="19"/>
  <c r="E312" i="19"/>
  <c r="G311" i="19"/>
  <c r="F311" i="19"/>
  <c r="G310" i="19"/>
  <c r="F310" i="19"/>
  <c r="E310" i="19"/>
  <c r="G309" i="19"/>
  <c r="F309" i="19"/>
  <c r="E309" i="19"/>
  <c r="G308" i="19"/>
  <c r="F308" i="19"/>
  <c r="E308" i="19"/>
  <c r="G307" i="19"/>
  <c r="F307" i="19"/>
  <c r="E307" i="19"/>
  <c r="G306" i="19"/>
  <c r="F306" i="19"/>
  <c r="E306" i="19"/>
  <c r="G305" i="19"/>
  <c r="F305" i="19"/>
  <c r="E305" i="19"/>
  <c r="G304" i="19"/>
  <c r="E304" i="19"/>
  <c r="G303" i="19"/>
  <c r="F303" i="19"/>
  <c r="E303" i="19"/>
  <c r="G302" i="19"/>
  <c r="F302" i="19"/>
  <c r="E302" i="19"/>
  <c r="G301" i="19"/>
  <c r="F301" i="19"/>
  <c r="E301" i="19"/>
  <c r="G300" i="19"/>
  <c r="F300" i="19"/>
  <c r="E300" i="19"/>
  <c r="G299" i="19"/>
  <c r="F299" i="19"/>
  <c r="E299" i="19"/>
  <c r="G298" i="19"/>
  <c r="F298" i="19"/>
  <c r="E298" i="19"/>
  <c r="G297" i="19"/>
  <c r="F297" i="19"/>
  <c r="E297" i="19"/>
  <c r="G296" i="19"/>
  <c r="F296" i="19"/>
  <c r="E296" i="19"/>
  <c r="G295" i="19"/>
  <c r="F295" i="19"/>
  <c r="E295" i="19"/>
  <c r="G294" i="19"/>
  <c r="F294" i="19"/>
  <c r="E294" i="19"/>
  <c r="G293" i="19"/>
  <c r="F293" i="19"/>
  <c r="E293" i="19"/>
  <c r="G292" i="19"/>
  <c r="F292" i="19"/>
  <c r="E292" i="19"/>
  <c r="G291" i="19"/>
  <c r="F291" i="19"/>
  <c r="E291" i="19"/>
  <c r="G290" i="19"/>
  <c r="F290" i="19"/>
  <c r="E290" i="19"/>
  <c r="G289" i="19"/>
  <c r="F289" i="19"/>
  <c r="E289" i="19"/>
  <c r="G288" i="19"/>
  <c r="F288" i="19"/>
  <c r="G287" i="19"/>
  <c r="F287" i="19"/>
  <c r="E287" i="19"/>
  <c r="G286" i="19"/>
  <c r="F286" i="19"/>
  <c r="E286" i="19"/>
  <c r="G285" i="19"/>
  <c r="F285" i="19"/>
  <c r="E285" i="19"/>
  <c r="G284" i="19"/>
  <c r="F284" i="19"/>
  <c r="E284" i="19"/>
  <c r="G283" i="19"/>
  <c r="F283" i="19"/>
  <c r="E283" i="19"/>
  <c r="G282" i="19"/>
  <c r="F282" i="19"/>
  <c r="G281" i="19"/>
  <c r="E281" i="19"/>
  <c r="G280" i="19"/>
  <c r="F280" i="19"/>
  <c r="E280" i="19"/>
  <c r="G279" i="19"/>
  <c r="F279" i="19"/>
  <c r="E279" i="19"/>
  <c r="G278" i="19"/>
  <c r="F278" i="19"/>
  <c r="E278" i="19"/>
  <c r="G277" i="19"/>
  <c r="F277" i="19"/>
  <c r="E277" i="19"/>
  <c r="G276" i="19"/>
  <c r="F276" i="19"/>
  <c r="E276" i="19"/>
  <c r="G275" i="19"/>
  <c r="F275" i="19"/>
  <c r="E275" i="19"/>
  <c r="G274" i="19"/>
  <c r="F274" i="19"/>
  <c r="E274" i="19"/>
  <c r="G273" i="19"/>
  <c r="F273" i="19"/>
  <c r="E273" i="19"/>
  <c r="G272" i="19"/>
  <c r="F272" i="19"/>
  <c r="E272" i="19"/>
  <c r="G271" i="19"/>
  <c r="F271" i="19"/>
  <c r="E271" i="19"/>
  <c r="G270" i="19"/>
  <c r="E270" i="19"/>
  <c r="G269" i="19"/>
  <c r="F269" i="19"/>
  <c r="E269" i="19"/>
  <c r="G268" i="19"/>
  <c r="F268" i="19"/>
  <c r="E268" i="19"/>
  <c r="G267" i="19"/>
  <c r="F267" i="19"/>
  <c r="E267" i="19"/>
  <c r="G266" i="19"/>
  <c r="F266" i="19"/>
  <c r="E266" i="19"/>
  <c r="G265" i="19"/>
  <c r="F265" i="19"/>
  <c r="E265" i="19"/>
  <c r="G264" i="19"/>
  <c r="F264" i="19"/>
  <c r="E264" i="19"/>
  <c r="G263" i="19"/>
  <c r="F263" i="19"/>
  <c r="E263" i="19"/>
  <c r="G262" i="19"/>
  <c r="F262" i="19"/>
  <c r="E262" i="19"/>
  <c r="G261" i="19"/>
  <c r="F261" i="19"/>
  <c r="G260" i="19"/>
  <c r="F260" i="19"/>
  <c r="E260" i="19"/>
  <c r="G259" i="19"/>
  <c r="F259" i="19"/>
  <c r="E259" i="19"/>
  <c r="G258" i="19"/>
  <c r="F258" i="19"/>
  <c r="E258" i="19"/>
  <c r="G257" i="19"/>
  <c r="F257" i="19"/>
  <c r="E257" i="19"/>
  <c r="G256" i="19"/>
  <c r="F256" i="19"/>
  <c r="E256" i="19"/>
  <c r="G255" i="19"/>
  <c r="F255" i="19"/>
  <c r="E255" i="19"/>
  <c r="G254" i="19"/>
  <c r="F254" i="19"/>
  <c r="E254" i="19"/>
  <c r="G253" i="19"/>
  <c r="F253" i="19"/>
  <c r="E253" i="19"/>
  <c r="G252" i="19"/>
  <c r="F252" i="19"/>
  <c r="E252" i="19"/>
  <c r="G251" i="19"/>
  <c r="F251" i="19"/>
  <c r="E251" i="19"/>
  <c r="G250" i="19"/>
  <c r="F250" i="19"/>
  <c r="E250" i="19"/>
  <c r="G249" i="19"/>
  <c r="F249" i="19"/>
  <c r="E249" i="19"/>
  <c r="G248" i="19"/>
  <c r="F248" i="19"/>
  <c r="E248" i="19"/>
  <c r="G247" i="19"/>
  <c r="G246" i="19"/>
  <c r="F246" i="19"/>
  <c r="E246" i="19"/>
  <c r="G245" i="19"/>
  <c r="F245" i="19"/>
  <c r="E245" i="19"/>
  <c r="G244" i="19"/>
  <c r="F244" i="19"/>
  <c r="G242" i="19"/>
  <c r="F242" i="19"/>
  <c r="E242" i="19"/>
  <c r="G241" i="19"/>
  <c r="F241" i="19"/>
  <c r="E241" i="19"/>
  <c r="G240" i="19"/>
  <c r="F240" i="19"/>
  <c r="E240" i="19"/>
  <c r="G239" i="19"/>
  <c r="F239" i="19"/>
  <c r="E239" i="19"/>
  <c r="G238" i="19"/>
  <c r="F238" i="19"/>
  <c r="E238" i="19"/>
  <c r="G237" i="19"/>
  <c r="E237" i="19"/>
  <c r="G236" i="19"/>
  <c r="F236" i="19"/>
  <c r="E236" i="19"/>
  <c r="G235" i="19"/>
  <c r="F235" i="19"/>
  <c r="E235" i="19"/>
  <c r="G234" i="19"/>
  <c r="F234" i="19"/>
  <c r="E234" i="19"/>
  <c r="G233" i="19"/>
  <c r="F233" i="19"/>
  <c r="E233" i="19"/>
  <c r="G232" i="19"/>
  <c r="F232" i="19"/>
  <c r="E232" i="19"/>
  <c r="G231" i="19"/>
  <c r="F231" i="19"/>
  <c r="G230" i="19"/>
  <c r="F230" i="19"/>
  <c r="E230" i="19"/>
  <c r="G229" i="19"/>
  <c r="F229" i="19"/>
  <c r="E229" i="19"/>
  <c r="G228" i="19"/>
  <c r="F228" i="19"/>
  <c r="E228" i="19"/>
  <c r="G227" i="19"/>
  <c r="F227" i="19"/>
  <c r="E227" i="19"/>
  <c r="G226" i="19"/>
  <c r="F226" i="19"/>
  <c r="E226" i="19"/>
  <c r="G225" i="19"/>
  <c r="F225" i="19"/>
  <c r="E225" i="19"/>
  <c r="G224" i="19"/>
  <c r="F224" i="19"/>
  <c r="E224" i="19"/>
  <c r="G223" i="19"/>
  <c r="F223" i="19"/>
  <c r="E223" i="19"/>
  <c r="G222" i="19"/>
  <c r="F222" i="19"/>
  <c r="E222" i="19"/>
  <c r="G221" i="19"/>
  <c r="F221" i="19"/>
  <c r="E221" i="19"/>
  <c r="G220" i="19"/>
  <c r="F220" i="19"/>
  <c r="E220" i="19"/>
  <c r="G219" i="19"/>
  <c r="E219" i="19"/>
  <c r="G218" i="19"/>
  <c r="F218" i="19"/>
  <c r="E218" i="19"/>
  <c r="G217" i="19"/>
  <c r="F217" i="19"/>
  <c r="E217" i="19"/>
  <c r="G216" i="19"/>
  <c r="E216" i="19"/>
  <c r="G215" i="19"/>
  <c r="F215" i="19"/>
  <c r="E215" i="19"/>
  <c r="G214" i="19"/>
  <c r="E214" i="19"/>
  <c r="G213" i="19"/>
  <c r="F213" i="19"/>
  <c r="E213" i="19"/>
  <c r="G212" i="19"/>
  <c r="F212" i="19"/>
  <c r="E212" i="19"/>
  <c r="G211" i="19"/>
  <c r="F211" i="19"/>
  <c r="E211" i="19"/>
  <c r="G210" i="19"/>
  <c r="F210" i="19"/>
  <c r="E210" i="19"/>
  <c r="G209" i="19"/>
  <c r="F209" i="19"/>
  <c r="E209" i="19"/>
  <c r="G208" i="19"/>
  <c r="F208" i="19"/>
  <c r="E208" i="19"/>
  <c r="G207" i="19"/>
  <c r="F207" i="19"/>
  <c r="E207" i="19"/>
  <c r="G205" i="19"/>
  <c r="F205" i="19"/>
  <c r="E205" i="19"/>
  <c r="G204" i="19"/>
  <c r="G203" i="19"/>
  <c r="F203" i="19"/>
  <c r="E203" i="19"/>
  <c r="G202" i="19"/>
  <c r="F202" i="19"/>
  <c r="E202" i="19"/>
  <c r="G201" i="19"/>
  <c r="F201" i="19"/>
  <c r="E201" i="19"/>
  <c r="G200" i="19"/>
  <c r="F200" i="19"/>
  <c r="E200" i="19"/>
  <c r="G199" i="19"/>
  <c r="F199" i="19"/>
  <c r="E199" i="19"/>
  <c r="G198" i="19"/>
  <c r="F198" i="19"/>
  <c r="E198" i="19"/>
  <c r="G197" i="19"/>
  <c r="F197" i="19"/>
  <c r="E197" i="19"/>
  <c r="G196" i="19"/>
  <c r="F196" i="19"/>
  <c r="E196" i="19"/>
  <c r="G195" i="19"/>
  <c r="F195" i="19"/>
  <c r="E195" i="19"/>
  <c r="G194" i="19"/>
  <c r="F194" i="19"/>
  <c r="G193" i="19"/>
  <c r="F193" i="19"/>
  <c r="E193" i="19"/>
  <c r="G192" i="19"/>
  <c r="E192" i="19"/>
  <c r="G191" i="19"/>
  <c r="F191" i="19"/>
  <c r="E191" i="19"/>
  <c r="G190" i="19"/>
  <c r="F190" i="19"/>
  <c r="E190" i="19"/>
  <c r="G189" i="19"/>
  <c r="F189" i="19"/>
  <c r="E189" i="19"/>
  <c r="G188" i="19"/>
  <c r="F188" i="19"/>
  <c r="E188" i="19"/>
  <c r="G187" i="19"/>
  <c r="F187" i="19"/>
  <c r="E187" i="19"/>
  <c r="G186" i="19"/>
  <c r="F186" i="19"/>
  <c r="E186" i="19"/>
  <c r="G185" i="19"/>
  <c r="F185" i="19"/>
  <c r="E185" i="19"/>
  <c r="G184" i="19"/>
  <c r="G182" i="19"/>
  <c r="F182" i="19"/>
  <c r="E182" i="19"/>
  <c r="G181" i="19"/>
  <c r="F181" i="19"/>
  <c r="E181" i="19"/>
  <c r="G180" i="19"/>
  <c r="F180" i="19"/>
  <c r="E180" i="19"/>
  <c r="G179" i="19"/>
  <c r="F179" i="19"/>
  <c r="E179" i="19"/>
  <c r="G178" i="19"/>
  <c r="E178" i="19"/>
  <c r="D177" i="19"/>
  <c r="D11" i="19" s="1"/>
  <c r="C177" i="19"/>
  <c r="G171" i="19"/>
  <c r="F171" i="19"/>
  <c r="E171" i="19"/>
  <c r="G170" i="19"/>
  <c r="F170" i="19"/>
  <c r="E170" i="19"/>
  <c r="G169" i="19"/>
  <c r="F169" i="19"/>
  <c r="E169" i="19"/>
  <c r="G168" i="19"/>
  <c r="F168" i="19"/>
  <c r="E168" i="19"/>
  <c r="G167" i="19"/>
  <c r="F167" i="19"/>
  <c r="E167" i="19"/>
  <c r="G166" i="19"/>
  <c r="F166" i="19"/>
  <c r="E166" i="19"/>
  <c r="G165" i="19"/>
  <c r="F165" i="19"/>
  <c r="E165" i="19"/>
  <c r="G164" i="19"/>
  <c r="F164" i="19"/>
  <c r="E164" i="19"/>
  <c r="G163" i="19"/>
  <c r="F163" i="19"/>
  <c r="E163" i="19"/>
  <c r="G162" i="19"/>
  <c r="F162" i="19"/>
  <c r="E162" i="19"/>
  <c r="G161" i="19"/>
  <c r="G160" i="19"/>
  <c r="F160" i="19"/>
  <c r="E160" i="19"/>
  <c r="G159" i="19"/>
  <c r="E159" i="19"/>
  <c r="G158" i="19"/>
  <c r="F158" i="19"/>
  <c r="E158" i="19"/>
  <c r="G157" i="19"/>
  <c r="G156" i="19"/>
  <c r="F156" i="19"/>
  <c r="E156" i="19"/>
  <c r="G155" i="19"/>
  <c r="F155" i="19"/>
  <c r="E155" i="19"/>
  <c r="G154" i="19"/>
  <c r="F154" i="19"/>
  <c r="E154" i="19"/>
  <c r="G153" i="19"/>
  <c r="F153" i="19"/>
  <c r="E153" i="19"/>
  <c r="G152" i="19"/>
  <c r="F152" i="19"/>
  <c r="E152" i="19"/>
  <c r="G151" i="19"/>
  <c r="F151" i="19"/>
  <c r="E151" i="19"/>
  <c r="G150" i="19"/>
  <c r="F150" i="19"/>
  <c r="E150" i="19"/>
  <c r="G149" i="19"/>
  <c r="F149" i="19"/>
  <c r="E149" i="19"/>
  <c r="G148" i="19"/>
  <c r="F148" i="19"/>
  <c r="E148" i="19"/>
  <c r="G147" i="19"/>
  <c r="G146" i="19"/>
  <c r="F146" i="19"/>
  <c r="E146" i="19"/>
  <c r="G145" i="19"/>
  <c r="F145" i="19"/>
  <c r="E145" i="19"/>
  <c r="G144" i="19"/>
  <c r="F144" i="19"/>
  <c r="E144" i="19"/>
  <c r="G143" i="19"/>
  <c r="F143" i="19"/>
  <c r="E143" i="19"/>
  <c r="G142" i="19"/>
  <c r="F142" i="19"/>
  <c r="E142" i="19"/>
  <c r="G141" i="19"/>
  <c r="G140" i="19"/>
  <c r="F140" i="19"/>
  <c r="E140" i="19"/>
  <c r="G139" i="19"/>
  <c r="F139" i="19"/>
  <c r="E139" i="19"/>
  <c r="G138" i="19"/>
  <c r="E138" i="19"/>
  <c r="G137" i="19"/>
  <c r="F137" i="19"/>
  <c r="E137" i="19"/>
  <c r="G136" i="19"/>
  <c r="F136" i="19"/>
  <c r="E136" i="19"/>
  <c r="G135" i="19"/>
  <c r="G134" i="19"/>
  <c r="E134" i="19"/>
  <c r="G133" i="19"/>
  <c r="F133" i="19"/>
  <c r="E133" i="19"/>
  <c r="G132" i="19"/>
  <c r="F132" i="19"/>
  <c r="E132" i="19"/>
  <c r="G131" i="19"/>
  <c r="F131" i="19"/>
  <c r="E131" i="19"/>
  <c r="G130" i="19"/>
  <c r="E130" i="19"/>
  <c r="G128" i="19"/>
  <c r="E128" i="19"/>
  <c r="G127" i="19"/>
  <c r="F127" i="19"/>
  <c r="E127" i="19"/>
  <c r="G126" i="19"/>
  <c r="F126" i="19"/>
  <c r="E126" i="19"/>
  <c r="G125" i="19"/>
  <c r="F125" i="19"/>
  <c r="E125" i="19"/>
  <c r="G124" i="19"/>
  <c r="E124" i="19"/>
  <c r="G123" i="19"/>
  <c r="G122" i="19"/>
  <c r="F122" i="19"/>
  <c r="E122" i="19"/>
  <c r="G121" i="19"/>
  <c r="F121" i="19"/>
  <c r="E121" i="19"/>
  <c r="G120" i="19"/>
  <c r="F120" i="19"/>
  <c r="E120" i="19"/>
  <c r="G119" i="19"/>
  <c r="F119" i="19"/>
  <c r="E119" i="19"/>
  <c r="G118" i="19"/>
  <c r="F118" i="19"/>
  <c r="E118" i="19"/>
  <c r="G117" i="19"/>
  <c r="F117" i="19"/>
  <c r="E117" i="19"/>
  <c r="G116" i="19"/>
  <c r="F116" i="19"/>
  <c r="E116" i="19"/>
  <c r="G115" i="19"/>
  <c r="F115" i="19"/>
  <c r="E115" i="19"/>
  <c r="G114" i="19"/>
  <c r="F114" i="19"/>
  <c r="E114" i="19"/>
  <c r="G113" i="19"/>
  <c r="F113" i="19"/>
  <c r="E113" i="19"/>
  <c r="G112" i="19"/>
  <c r="F112" i="19"/>
  <c r="E112" i="19"/>
  <c r="G111" i="19"/>
  <c r="F111" i="19"/>
  <c r="E111" i="19"/>
  <c r="G110" i="19"/>
  <c r="F110" i="19"/>
  <c r="E110" i="19"/>
  <c r="G109" i="19"/>
  <c r="F109" i="19"/>
  <c r="E109" i="19"/>
  <c r="G108" i="19"/>
  <c r="F108" i="19"/>
  <c r="E108" i="19"/>
  <c r="G107" i="19"/>
  <c r="F107" i="19"/>
  <c r="E107" i="19"/>
  <c r="G106" i="19"/>
  <c r="F106" i="19"/>
  <c r="E106" i="19"/>
  <c r="G105" i="19"/>
  <c r="F105" i="19"/>
  <c r="E105" i="19"/>
  <c r="G104" i="19"/>
  <c r="F104" i="19"/>
  <c r="E104" i="19"/>
  <c r="G103" i="19"/>
  <c r="F103" i="19"/>
  <c r="E103" i="19"/>
  <c r="G102" i="19"/>
  <c r="F102" i="19"/>
  <c r="E102" i="19"/>
  <c r="G101" i="19"/>
  <c r="F101" i="19"/>
  <c r="E101" i="19"/>
  <c r="G100" i="19"/>
  <c r="F100" i="19"/>
  <c r="E100" i="19"/>
  <c r="G99" i="19"/>
  <c r="F99" i="19"/>
  <c r="E99" i="19"/>
  <c r="G98" i="19"/>
  <c r="F98" i="19"/>
  <c r="E98" i="19"/>
  <c r="G97" i="19"/>
  <c r="F97" i="19"/>
  <c r="E97" i="19"/>
  <c r="G96" i="19"/>
  <c r="F96" i="19"/>
  <c r="E96" i="19"/>
  <c r="G95" i="19"/>
  <c r="F95" i="19"/>
  <c r="E95" i="19"/>
  <c r="G94" i="19"/>
  <c r="F94" i="19"/>
  <c r="E94" i="19"/>
  <c r="G92" i="19"/>
  <c r="F92" i="19"/>
  <c r="E92" i="19"/>
  <c r="G91" i="19"/>
  <c r="F91" i="19"/>
  <c r="E91" i="19"/>
  <c r="G90" i="19"/>
  <c r="F90" i="19"/>
  <c r="E90" i="19"/>
  <c r="G89" i="19"/>
  <c r="F89" i="19"/>
  <c r="E89" i="19"/>
  <c r="G88" i="19"/>
  <c r="F88" i="19"/>
  <c r="E88" i="19"/>
  <c r="G87" i="19"/>
  <c r="F87" i="19"/>
  <c r="E87" i="19"/>
  <c r="G86" i="19"/>
  <c r="E86" i="19"/>
  <c r="G85" i="19"/>
  <c r="F85" i="19"/>
  <c r="E85" i="19"/>
  <c r="G83" i="19"/>
  <c r="F83" i="19"/>
  <c r="E83" i="19"/>
  <c r="G82" i="19"/>
  <c r="G81" i="19"/>
  <c r="G80" i="19"/>
  <c r="F80" i="19"/>
  <c r="E80" i="19"/>
  <c r="G79" i="19"/>
  <c r="F79" i="19"/>
  <c r="E79" i="19"/>
  <c r="G78" i="19"/>
  <c r="F78" i="19"/>
  <c r="E78" i="19"/>
  <c r="G77" i="19"/>
  <c r="D76" i="19"/>
  <c r="F138" i="19" s="1"/>
  <c r="C76" i="19"/>
  <c r="G70" i="19"/>
  <c r="F70" i="19"/>
  <c r="E70" i="19"/>
  <c r="G69" i="19"/>
  <c r="F69" i="19"/>
  <c r="E69" i="19"/>
  <c r="G68" i="19"/>
  <c r="F68" i="19"/>
  <c r="E68" i="19"/>
  <c r="G67" i="19"/>
  <c r="F67" i="19"/>
  <c r="E67" i="19"/>
  <c r="G65" i="19"/>
  <c r="F65" i="19"/>
  <c r="E65" i="19"/>
  <c r="G64" i="19"/>
  <c r="F64" i="19"/>
  <c r="E64" i="19"/>
  <c r="G63" i="19"/>
  <c r="F63" i="19"/>
  <c r="E63" i="19"/>
  <c r="G62" i="19"/>
  <c r="F62" i="19"/>
  <c r="E62" i="19"/>
  <c r="G61" i="19"/>
  <c r="F61" i="19"/>
  <c r="E61" i="19"/>
  <c r="G60" i="19"/>
  <c r="F60" i="19"/>
  <c r="E60" i="19"/>
  <c r="G59" i="19"/>
  <c r="F59" i="19"/>
  <c r="E59" i="19"/>
  <c r="G58" i="19"/>
  <c r="F58" i="19"/>
  <c r="E58" i="19"/>
  <c r="G57" i="19"/>
  <c r="F57" i="19"/>
  <c r="E57" i="19"/>
  <c r="G56" i="19"/>
  <c r="F56" i="19"/>
  <c r="E56" i="19"/>
  <c r="G55" i="19"/>
  <c r="F55" i="19"/>
  <c r="E55" i="19"/>
  <c r="G54" i="19"/>
  <c r="F54" i="19"/>
  <c r="E54" i="19"/>
  <c r="G53" i="19"/>
  <c r="F53" i="19"/>
  <c r="E53" i="19"/>
  <c r="G52" i="19"/>
  <c r="F52" i="19"/>
  <c r="E52" i="19"/>
  <c r="G51" i="19"/>
  <c r="F51" i="19"/>
  <c r="E51" i="19"/>
  <c r="G50" i="19"/>
  <c r="F50" i="19"/>
  <c r="E50" i="19"/>
  <c r="G49" i="19"/>
  <c r="F49" i="19"/>
  <c r="E49" i="19"/>
  <c r="G48" i="19"/>
  <c r="F48" i="19"/>
  <c r="E48" i="19"/>
  <c r="G47" i="19"/>
  <c r="F47" i="19"/>
  <c r="E47" i="19"/>
  <c r="G46" i="19"/>
  <c r="F46" i="19"/>
  <c r="E46" i="19"/>
  <c r="G45" i="19"/>
  <c r="F45" i="19"/>
  <c r="E45" i="19"/>
  <c r="G44" i="19"/>
  <c r="F44" i="19"/>
  <c r="E44" i="19"/>
  <c r="G43" i="19"/>
  <c r="F43" i="19"/>
  <c r="E43" i="19"/>
  <c r="G42" i="19"/>
  <c r="F42" i="19"/>
  <c r="E42" i="19"/>
  <c r="G41" i="19"/>
  <c r="F41" i="19"/>
  <c r="E41" i="19"/>
  <c r="G40" i="19"/>
  <c r="F40" i="19"/>
  <c r="E40" i="19"/>
  <c r="G39" i="19"/>
  <c r="F39" i="19"/>
  <c r="E39" i="19"/>
  <c r="G38" i="19"/>
  <c r="F38" i="19"/>
  <c r="E38" i="19"/>
  <c r="G37" i="19"/>
  <c r="F37" i="19"/>
  <c r="E37" i="19"/>
  <c r="G36" i="19"/>
  <c r="F36" i="19"/>
  <c r="E36" i="19"/>
  <c r="G35" i="19"/>
  <c r="F35" i="19"/>
  <c r="E35" i="19"/>
  <c r="G34" i="19"/>
  <c r="F34" i="19"/>
  <c r="E34" i="19"/>
  <c r="G33" i="19"/>
  <c r="F33" i="19"/>
  <c r="E33" i="19"/>
  <c r="G32" i="19"/>
  <c r="F32" i="19"/>
  <c r="E32" i="19"/>
  <c r="G31" i="19"/>
  <c r="F31" i="19"/>
  <c r="E31" i="19"/>
  <c r="G30" i="19"/>
  <c r="G29" i="19"/>
  <c r="F29" i="19"/>
  <c r="E29" i="19"/>
  <c r="G28" i="19"/>
  <c r="F28" i="19"/>
  <c r="E28" i="19"/>
  <c r="G27" i="19"/>
  <c r="F27" i="19"/>
  <c r="E27" i="19"/>
  <c r="G26" i="19"/>
  <c r="F26" i="19"/>
  <c r="E26" i="19"/>
  <c r="G25" i="19"/>
  <c r="F25" i="19"/>
  <c r="G24" i="19"/>
  <c r="F24" i="19"/>
  <c r="G23" i="19"/>
  <c r="F23" i="19"/>
  <c r="E23" i="19"/>
  <c r="G22" i="19"/>
  <c r="F22" i="19"/>
  <c r="E22" i="19"/>
  <c r="G21" i="19"/>
  <c r="F21" i="19"/>
  <c r="E21" i="19"/>
  <c r="G20" i="19"/>
  <c r="F20" i="19"/>
  <c r="E20" i="19"/>
  <c r="D19" i="19"/>
  <c r="F30" i="19" s="1"/>
  <c r="C19" i="19"/>
  <c r="G618" i="18"/>
  <c r="G617" i="18"/>
  <c r="G616" i="18"/>
  <c r="F616" i="18"/>
  <c r="E616" i="18"/>
  <c r="G615" i="18"/>
  <c r="F615" i="18"/>
  <c r="E615" i="18"/>
  <c r="G614" i="18"/>
  <c r="G613" i="18"/>
  <c r="F613" i="18"/>
  <c r="E613" i="18"/>
  <c r="G612" i="18"/>
  <c r="E612" i="18"/>
  <c r="G611" i="18"/>
  <c r="G610" i="18"/>
  <c r="F610" i="18"/>
  <c r="E610" i="18"/>
  <c r="G609" i="18"/>
  <c r="G608" i="18"/>
  <c r="F608" i="18"/>
  <c r="E608" i="18"/>
  <c r="G607" i="18"/>
  <c r="F607" i="18"/>
  <c r="E607" i="18"/>
  <c r="G606" i="18"/>
  <c r="G605" i="18"/>
  <c r="F605" i="18"/>
  <c r="E605" i="18"/>
  <c r="G604" i="18"/>
  <c r="E604" i="18"/>
  <c r="G603" i="18"/>
  <c r="F603" i="18"/>
  <c r="E603" i="18"/>
  <c r="G602" i="18"/>
  <c r="E602" i="18"/>
  <c r="G601" i="18"/>
  <c r="G600" i="18"/>
  <c r="F600" i="18"/>
  <c r="E600" i="18"/>
  <c r="G599" i="18"/>
  <c r="F599" i="18"/>
  <c r="E599" i="18"/>
  <c r="G598" i="18"/>
  <c r="F598" i="18"/>
  <c r="E598" i="18"/>
  <c r="G597" i="18"/>
  <c r="F597" i="18"/>
  <c r="E597" i="18"/>
  <c r="G596" i="18"/>
  <c r="F596" i="18"/>
  <c r="E596" i="18"/>
  <c r="G595" i="18"/>
  <c r="G594" i="18"/>
  <c r="G593" i="18"/>
  <c r="E593" i="18"/>
  <c r="G592" i="18"/>
  <c r="F592" i="18"/>
  <c r="E592" i="18"/>
  <c r="D591" i="18"/>
  <c r="F604" i="18" s="1"/>
  <c r="C591" i="18"/>
  <c r="G585" i="18"/>
  <c r="F585" i="18"/>
  <c r="E585" i="18"/>
  <c r="G584" i="18"/>
  <c r="F584" i="18"/>
  <c r="E584" i="18"/>
  <c r="G583" i="18"/>
  <c r="F583" i="18"/>
  <c r="E583" i="18"/>
  <c r="G582" i="18"/>
  <c r="F582" i="18"/>
  <c r="E582" i="18"/>
  <c r="G581" i="18"/>
  <c r="F581" i="18"/>
  <c r="G580" i="18"/>
  <c r="F580" i="18"/>
  <c r="E580" i="18"/>
  <c r="G579" i="18"/>
  <c r="G578" i="18"/>
  <c r="G577" i="18"/>
  <c r="F577" i="18"/>
  <c r="E577" i="18"/>
  <c r="G576" i="18"/>
  <c r="F576" i="18"/>
  <c r="E576" i="18"/>
  <c r="G575" i="18"/>
  <c r="E575" i="18"/>
  <c r="G574" i="18"/>
  <c r="F574" i="18"/>
  <c r="E574" i="18"/>
  <c r="G573" i="18"/>
  <c r="F573" i="18"/>
  <c r="G572" i="18"/>
  <c r="F572" i="18"/>
  <c r="E572" i="18"/>
  <c r="G571" i="18"/>
  <c r="G570" i="18"/>
  <c r="F570" i="18"/>
  <c r="G569" i="18"/>
  <c r="G568" i="18"/>
  <c r="F568" i="18"/>
  <c r="E568" i="18"/>
  <c r="G567" i="18"/>
  <c r="F567" i="18"/>
  <c r="E567" i="18"/>
  <c r="G566" i="18"/>
  <c r="F566" i="18"/>
  <c r="G565" i="18"/>
  <c r="F565" i="18"/>
  <c r="G564" i="18"/>
  <c r="G563" i="18"/>
  <c r="F563" i="18"/>
  <c r="E563" i="18"/>
  <c r="G562" i="18"/>
  <c r="G561" i="18"/>
  <c r="G560" i="18"/>
  <c r="F560" i="18"/>
  <c r="E560" i="18"/>
  <c r="G559" i="18"/>
  <c r="F559" i="18"/>
  <c r="E559" i="18"/>
  <c r="G558" i="18"/>
  <c r="F558" i="18"/>
  <c r="E558" i="18"/>
  <c r="G557" i="18"/>
  <c r="F557" i="18"/>
  <c r="E557" i="18"/>
  <c r="G556" i="18"/>
  <c r="F556" i="18"/>
  <c r="E556" i="18"/>
  <c r="G555" i="18"/>
  <c r="F555" i="18"/>
  <c r="E555" i="18"/>
  <c r="G554" i="18"/>
  <c r="F554" i="18"/>
  <c r="E554" i="18"/>
  <c r="G553" i="18"/>
  <c r="F553" i="18"/>
  <c r="E553" i="18"/>
  <c r="G552" i="18"/>
  <c r="E552" i="18"/>
  <c r="G551" i="18"/>
  <c r="F551" i="18"/>
  <c r="G550" i="18"/>
  <c r="F550" i="18"/>
  <c r="E550" i="18"/>
  <c r="G549" i="18"/>
  <c r="F549" i="18"/>
  <c r="G548" i="18"/>
  <c r="G547" i="18"/>
  <c r="F547" i="18"/>
  <c r="E547" i="18"/>
  <c r="G546" i="18"/>
  <c r="F546" i="18"/>
  <c r="E546" i="18"/>
  <c r="G545" i="18"/>
  <c r="G544" i="18"/>
  <c r="F544" i="18"/>
  <c r="G543" i="18"/>
  <c r="F543" i="18"/>
  <c r="E543" i="18"/>
  <c r="G542" i="18"/>
  <c r="G541" i="18"/>
  <c r="F541" i="18"/>
  <c r="E541" i="18"/>
  <c r="G540" i="18"/>
  <c r="F540" i="18"/>
  <c r="E540" i="18"/>
  <c r="G539" i="18"/>
  <c r="F539" i="18"/>
  <c r="E539" i="18"/>
  <c r="G538" i="18"/>
  <c r="F538" i="18"/>
  <c r="E538" i="18"/>
  <c r="G537" i="18"/>
  <c r="F537" i="18"/>
  <c r="E537" i="18"/>
  <c r="G536" i="18"/>
  <c r="F536" i="18"/>
  <c r="E536" i="18"/>
  <c r="G535" i="18"/>
  <c r="F535" i="18"/>
  <c r="E535" i="18"/>
  <c r="G534" i="18"/>
  <c r="F534" i="18"/>
  <c r="E534" i="18"/>
  <c r="G533" i="18"/>
  <c r="F533" i="18"/>
  <c r="E533" i="18"/>
  <c r="G532" i="18"/>
  <c r="F532" i="18"/>
  <c r="E532" i="18"/>
  <c r="G531" i="18"/>
  <c r="F531" i="18"/>
  <c r="G530" i="18"/>
  <c r="F530" i="18"/>
  <c r="E530" i="18"/>
  <c r="G529" i="18"/>
  <c r="F529" i="18"/>
  <c r="E529" i="18"/>
  <c r="G528" i="18"/>
  <c r="F528" i="18"/>
  <c r="E528" i="18"/>
  <c r="G527" i="18"/>
  <c r="F527" i="18"/>
  <c r="G526" i="18"/>
  <c r="F526" i="18"/>
  <c r="E526" i="18"/>
  <c r="G525" i="18"/>
  <c r="E525" i="18"/>
  <c r="G524" i="18"/>
  <c r="F524" i="18"/>
  <c r="E524" i="18"/>
  <c r="G523" i="18"/>
  <c r="F523" i="18"/>
  <c r="E523" i="18"/>
  <c r="G522" i="18"/>
  <c r="F522" i="18"/>
  <c r="E522" i="18"/>
  <c r="G521" i="18"/>
  <c r="G520" i="18"/>
  <c r="G519" i="18"/>
  <c r="F519" i="18"/>
  <c r="E519" i="18"/>
  <c r="G518" i="18"/>
  <c r="F518" i="18"/>
  <c r="E518" i="18"/>
  <c r="G517" i="18"/>
  <c r="F517" i="18"/>
  <c r="E517" i="18"/>
  <c r="G516" i="18"/>
  <c r="F516" i="18"/>
  <c r="E516" i="18"/>
  <c r="G515" i="18"/>
  <c r="F515" i="18"/>
  <c r="E515" i="18"/>
  <c r="G514" i="18"/>
  <c r="F514" i="18"/>
  <c r="E514" i="18"/>
  <c r="G513" i="18"/>
  <c r="F513" i="18"/>
  <c r="E513" i="18"/>
  <c r="G512" i="18"/>
  <c r="F512" i="18"/>
  <c r="E512" i="18"/>
  <c r="G511" i="18"/>
  <c r="F511" i="18"/>
  <c r="E511" i="18"/>
  <c r="G510" i="18"/>
  <c r="F510" i="18"/>
  <c r="E510" i="18"/>
  <c r="G509" i="18"/>
  <c r="F509" i="18"/>
  <c r="E509" i="18"/>
  <c r="G508" i="18"/>
  <c r="F508" i="18"/>
  <c r="E508" i="18"/>
  <c r="G507" i="18"/>
  <c r="F507" i="18"/>
  <c r="E507" i="18"/>
  <c r="G506" i="18"/>
  <c r="F506" i="18"/>
  <c r="E506" i="18"/>
  <c r="G505" i="18"/>
  <c r="F505" i="18"/>
  <c r="E505" i="18"/>
  <c r="G504" i="18"/>
  <c r="F504" i="18"/>
  <c r="E504" i="18"/>
  <c r="G503" i="18"/>
  <c r="F503" i="18"/>
  <c r="E503" i="18"/>
  <c r="G502" i="18"/>
  <c r="F502" i="18"/>
  <c r="E502" i="18"/>
  <c r="G501" i="18"/>
  <c r="F501" i="18"/>
  <c r="E501" i="18"/>
  <c r="G500" i="18"/>
  <c r="G499" i="18"/>
  <c r="F499" i="18"/>
  <c r="G498" i="18"/>
  <c r="F498" i="18"/>
  <c r="E498" i="18"/>
  <c r="G497" i="18"/>
  <c r="F497" i="18"/>
  <c r="E497" i="18"/>
  <c r="G496" i="18"/>
  <c r="G495" i="18"/>
  <c r="G494" i="18"/>
  <c r="G493" i="18"/>
  <c r="E493" i="18"/>
  <c r="G492" i="18"/>
  <c r="F492" i="18"/>
  <c r="E492" i="18"/>
  <c r="G491" i="18"/>
  <c r="F491" i="18"/>
  <c r="E491" i="18"/>
  <c r="G490" i="18"/>
  <c r="F490" i="18"/>
  <c r="E490" i="18"/>
  <c r="G489" i="18"/>
  <c r="G488" i="18"/>
  <c r="F488" i="18"/>
  <c r="E488" i="18"/>
  <c r="G487" i="18"/>
  <c r="F487" i="18"/>
  <c r="E487" i="18"/>
  <c r="G486" i="18"/>
  <c r="E486" i="18"/>
  <c r="G485" i="18"/>
  <c r="F485" i="18"/>
  <c r="E485" i="18"/>
  <c r="G484" i="18"/>
  <c r="F484" i="18"/>
  <c r="E484" i="18"/>
  <c r="G483" i="18"/>
  <c r="F483" i="18"/>
  <c r="E483" i="18"/>
  <c r="G482" i="18"/>
  <c r="F482" i="18"/>
  <c r="G481" i="18"/>
  <c r="G480" i="18"/>
  <c r="F480" i="18"/>
  <c r="G479" i="18"/>
  <c r="F479" i="18"/>
  <c r="G478" i="18"/>
  <c r="E478" i="18"/>
  <c r="G477" i="18"/>
  <c r="F477" i="18"/>
  <c r="E477" i="18"/>
  <c r="G476" i="18"/>
  <c r="F476" i="18"/>
  <c r="G475" i="18"/>
  <c r="G474" i="18"/>
  <c r="F474" i="18"/>
  <c r="E474" i="18"/>
  <c r="G473" i="18"/>
  <c r="F473" i="18"/>
  <c r="E473" i="18"/>
  <c r="G472" i="18"/>
  <c r="F472" i="18"/>
  <c r="E472" i="18"/>
  <c r="G471" i="18"/>
  <c r="F471" i="18"/>
  <c r="E471" i="18"/>
  <c r="G470" i="18"/>
  <c r="F470" i="18"/>
  <c r="G469" i="18"/>
  <c r="G468" i="18"/>
  <c r="F468" i="18"/>
  <c r="G467" i="18"/>
  <c r="G466" i="18"/>
  <c r="G465" i="18"/>
  <c r="F465" i="18"/>
  <c r="E465" i="18"/>
  <c r="G464" i="18"/>
  <c r="F464" i="18"/>
  <c r="E464" i="18"/>
  <c r="G463" i="18"/>
  <c r="F463" i="18"/>
  <c r="G462" i="18"/>
  <c r="F462" i="18"/>
  <c r="E462" i="18"/>
  <c r="G461" i="18"/>
  <c r="F461" i="18"/>
  <c r="E461" i="18"/>
  <c r="G460" i="18"/>
  <c r="F460" i="18"/>
  <c r="G459" i="18"/>
  <c r="F459" i="18"/>
  <c r="E459" i="18"/>
  <c r="G458" i="18"/>
  <c r="F458" i="18"/>
  <c r="E458" i="18"/>
  <c r="G457" i="18"/>
  <c r="F457" i="18"/>
  <c r="E457" i="18"/>
  <c r="G456" i="18"/>
  <c r="F456" i="18"/>
  <c r="E456" i="18"/>
  <c r="G455" i="18"/>
  <c r="F455" i="18"/>
  <c r="G454" i="18"/>
  <c r="F454" i="18"/>
  <c r="E454" i="18"/>
  <c r="G453" i="18"/>
  <c r="F453" i="18"/>
  <c r="G452" i="18"/>
  <c r="F452" i="18"/>
  <c r="E452" i="18"/>
  <c r="G451" i="18"/>
  <c r="F451" i="18"/>
  <c r="E451" i="18"/>
  <c r="G450" i="18"/>
  <c r="F450" i="18"/>
  <c r="E450" i="18"/>
  <c r="G449" i="18"/>
  <c r="F449" i="18"/>
  <c r="E449" i="18"/>
  <c r="G448" i="18"/>
  <c r="F448" i="18"/>
  <c r="E448" i="18"/>
  <c r="G447" i="18"/>
  <c r="F447" i="18"/>
  <c r="E447" i="18"/>
  <c r="G446" i="18"/>
  <c r="F446" i="18"/>
  <c r="G445" i="18"/>
  <c r="F445" i="18"/>
  <c r="E445" i="18"/>
  <c r="G444" i="18"/>
  <c r="F444" i="18"/>
  <c r="G443" i="18"/>
  <c r="F443" i="18"/>
  <c r="E443" i="18"/>
  <c r="G442" i="18"/>
  <c r="F442" i="18"/>
  <c r="E442" i="18"/>
  <c r="G441" i="18"/>
  <c r="E441" i="18"/>
  <c r="G438" i="18"/>
  <c r="F438" i="18"/>
  <c r="E438" i="18"/>
  <c r="G437" i="18"/>
  <c r="E437" i="18"/>
  <c r="G436" i="18"/>
  <c r="E436" i="18"/>
  <c r="G435" i="18"/>
  <c r="F435" i="18"/>
  <c r="E435" i="18"/>
  <c r="G434" i="18"/>
  <c r="F434" i="18"/>
  <c r="E434" i="18"/>
  <c r="G433" i="18"/>
  <c r="F433" i="18"/>
  <c r="E433" i="18"/>
  <c r="G432" i="18"/>
  <c r="E432" i="18"/>
  <c r="G431" i="18"/>
  <c r="G430" i="18"/>
  <c r="F430" i="18"/>
  <c r="E430" i="18"/>
  <c r="G429" i="18"/>
  <c r="F429" i="18"/>
  <c r="E429" i="18"/>
  <c r="G428" i="18"/>
  <c r="G427" i="18"/>
  <c r="F427" i="18"/>
  <c r="E427" i="18"/>
  <c r="G426" i="18"/>
  <c r="F426" i="18"/>
  <c r="E426" i="18"/>
  <c r="G425" i="18"/>
  <c r="F425" i="18"/>
  <c r="E425" i="18"/>
  <c r="G424" i="18"/>
  <c r="F424" i="18"/>
  <c r="E424" i="18"/>
  <c r="G423" i="18"/>
  <c r="F423" i="18"/>
  <c r="E423" i="18"/>
  <c r="G422" i="18"/>
  <c r="F422" i="18"/>
  <c r="E422" i="18"/>
  <c r="G421" i="18"/>
  <c r="F421" i="18"/>
  <c r="E421" i="18"/>
  <c r="G420" i="18"/>
  <c r="G419" i="18"/>
  <c r="G418" i="18"/>
  <c r="G417" i="18"/>
  <c r="E417" i="18"/>
  <c r="G416" i="18"/>
  <c r="F416" i="18"/>
  <c r="E416" i="18"/>
  <c r="G415" i="18"/>
  <c r="F415" i="18"/>
  <c r="E415" i="18"/>
  <c r="G414" i="18"/>
  <c r="F414" i="18"/>
  <c r="E414" i="18"/>
  <c r="G413" i="18"/>
  <c r="F413" i="18"/>
  <c r="E413" i="18"/>
  <c r="G412" i="18"/>
  <c r="F412" i="18"/>
  <c r="E412" i="18"/>
  <c r="G411" i="18"/>
  <c r="G410" i="18"/>
  <c r="F410" i="18"/>
  <c r="E410" i="18"/>
  <c r="G409" i="18"/>
  <c r="F409" i="18"/>
  <c r="E409" i="18"/>
  <c r="G408" i="18"/>
  <c r="F408" i="18"/>
  <c r="E408" i="18"/>
  <c r="G407" i="18"/>
  <c r="G406" i="18"/>
  <c r="G405" i="18"/>
  <c r="G403" i="18"/>
  <c r="F403" i="18"/>
  <c r="E403" i="18"/>
  <c r="G402" i="18"/>
  <c r="G401" i="18"/>
  <c r="F401" i="18"/>
  <c r="E401" i="18"/>
  <c r="G400" i="18"/>
  <c r="F400" i="18"/>
  <c r="E400" i="18"/>
  <c r="G399" i="18"/>
  <c r="F399" i="18"/>
  <c r="E399" i="18"/>
  <c r="G398" i="18"/>
  <c r="G397" i="18"/>
  <c r="F397" i="18"/>
  <c r="E397" i="18"/>
  <c r="G396" i="18"/>
  <c r="F396" i="18"/>
  <c r="G395" i="18"/>
  <c r="F395" i="18"/>
  <c r="E395" i="18"/>
  <c r="G394" i="18"/>
  <c r="F394" i="18"/>
  <c r="G393" i="18"/>
  <c r="G392" i="18"/>
  <c r="E392" i="18"/>
  <c r="G391" i="18"/>
  <c r="G390" i="18"/>
  <c r="G389" i="18"/>
  <c r="F389" i="18"/>
  <c r="E389" i="18"/>
  <c r="G388" i="18"/>
  <c r="F388" i="18"/>
  <c r="E388" i="18"/>
  <c r="G387" i="18"/>
  <c r="E387" i="18"/>
  <c r="G386" i="18"/>
  <c r="F386" i="18"/>
  <c r="G385" i="18"/>
  <c r="F385" i="18"/>
  <c r="E385" i="18"/>
  <c r="G384" i="18"/>
  <c r="F384" i="18"/>
  <c r="E384" i="18"/>
  <c r="G383" i="18"/>
  <c r="F383" i="18"/>
  <c r="E383" i="18"/>
  <c r="G382" i="18"/>
  <c r="F382" i="18"/>
  <c r="E382" i="18"/>
  <c r="G381" i="18"/>
  <c r="E381" i="18"/>
  <c r="G380" i="18"/>
  <c r="G379" i="18"/>
  <c r="E379" i="18"/>
  <c r="G378" i="18"/>
  <c r="F378" i="18"/>
  <c r="E378" i="18"/>
  <c r="G377" i="18"/>
  <c r="E377" i="18"/>
  <c r="G376" i="18"/>
  <c r="G375" i="18"/>
  <c r="F375" i="18"/>
  <c r="E375" i="18"/>
  <c r="G374" i="18"/>
  <c r="F374" i="18"/>
  <c r="E374" i="18"/>
  <c r="G373" i="18"/>
  <c r="F373" i="18"/>
  <c r="E373" i="18"/>
  <c r="G372" i="18"/>
  <c r="E372" i="18"/>
  <c r="G371" i="18"/>
  <c r="E371" i="18"/>
  <c r="G370" i="18"/>
  <c r="F370" i="18"/>
  <c r="E370" i="18"/>
  <c r="G369" i="18"/>
  <c r="F369" i="18"/>
  <c r="E369" i="18"/>
  <c r="G368" i="18"/>
  <c r="G367" i="18"/>
  <c r="F367" i="18"/>
  <c r="E367" i="18"/>
  <c r="G366" i="18"/>
  <c r="F366" i="18"/>
  <c r="E366" i="18"/>
  <c r="G365" i="18"/>
  <c r="F365" i="18"/>
  <c r="G364" i="18"/>
  <c r="F364" i="18"/>
  <c r="E364" i="18"/>
  <c r="G363" i="18"/>
  <c r="G362" i="18"/>
  <c r="G361" i="18"/>
  <c r="F361" i="18"/>
  <c r="E361" i="18"/>
  <c r="G360" i="18"/>
  <c r="F360" i="18"/>
  <c r="E360" i="18"/>
  <c r="G359" i="18"/>
  <c r="F359" i="18"/>
  <c r="G358" i="18"/>
  <c r="G357" i="18"/>
  <c r="D356" i="18"/>
  <c r="F579" i="18" s="1"/>
  <c r="C356" i="18"/>
  <c r="E463" i="18" s="1"/>
  <c r="G350" i="18"/>
  <c r="F350" i="18"/>
  <c r="E350" i="18"/>
  <c r="G349" i="18"/>
  <c r="F349" i="18"/>
  <c r="E349" i="18"/>
  <c r="G348" i="18"/>
  <c r="F348" i="18"/>
  <c r="G347" i="18"/>
  <c r="F347" i="18"/>
  <c r="E347" i="18"/>
  <c r="G346" i="18"/>
  <c r="F346" i="18"/>
  <c r="E346" i="18"/>
  <c r="G345" i="18"/>
  <c r="F345" i="18"/>
  <c r="E345" i="18"/>
  <c r="G344" i="18"/>
  <c r="F344" i="18"/>
  <c r="E344" i="18"/>
  <c r="G342" i="18"/>
  <c r="F342" i="18"/>
  <c r="E342" i="18"/>
  <c r="G341" i="18"/>
  <c r="F341" i="18"/>
  <c r="E341" i="18"/>
  <c r="G340" i="18"/>
  <c r="F340" i="18"/>
  <c r="E340" i="18"/>
  <c r="G339" i="18"/>
  <c r="F339" i="18"/>
  <c r="E339" i="18"/>
  <c r="G338" i="18"/>
  <c r="F338" i="18"/>
  <c r="E338" i="18"/>
  <c r="G337" i="18"/>
  <c r="F337" i="18"/>
  <c r="E337" i="18"/>
  <c r="G336" i="18"/>
  <c r="F336" i="18"/>
  <c r="E336" i="18"/>
  <c r="G335" i="18"/>
  <c r="F335" i="18"/>
  <c r="E335" i="18"/>
  <c r="G334" i="18"/>
  <c r="F334" i="18"/>
  <c r="E334" i="18"/>
  <c r="G333" i="18"/>
  <c r="F333" i="18"/>
  <c r="E333" i="18"/>
  <c r="G332" i="18"/>
  <c r="F332" i="18"/>
  <c r="E332" i="18"/>
  <c r="G331" i="18"/>
  <c r="F331" i="18"/>
  <c r="E331" i="18"/>
  <c r="G330" i="18"/>
  <c r="F330" i="18"/>
  <c r="G329" i="18"/>
  <c r="F329" i="18"/>
  <c r="E329" i="18"/>
  <c r="G328" i="18"/>
  <c r="F328" i="18"/>
  <c r="E328" i="18"/>
  <c r="G327" i="18"/>
  <c r="F327" i="18"/>
  <c r="G326" i="18"/>
  <c r="F326" i="18"/>
  <c r="E326" i="18"/>
  <c r="G325" i="18"/>
  <c r="G324" i="18"/>
  <c r="F324" i="18"/>
  <c r="E324" i="18"/>
  <c r="G323" i="18"/>
  <c r="G322" i="18"/>
  <c r="F322" i="18"/>
  <c r="E322" i="18"/>
  <c r="G321" i="18"/>
  <c r="F321" i="18"/>
  <c r="E321" i="18"/>
  <c r="G320" i="18"/>
  <c r="F320" i="18"/>
  <c r="E320" i="18"/>
  <c r="G319" i="18"/>
  <c r="E319" i="18"/>
  <c r="G318" i="18"/>
  <c r="F318" i="18"/>
  <c r="E318" i="18"/>
  <c r="G317" i="18"/>
  <c r="F317" i="18"/>
  <c r="E317" i="18"/>
  <c r="G316" i="18"/>
  <c r="F316" i="18"/>
  <c r="E316" i="18"/>
  <c r="G315" i="18"/>
  <c r="F315" i="18"/>
  <c r="E315" i="18"/>
  <c r="G314" i="18"/>
  <c r="F314" i="18"/>
  <c r="E314" i="18"/>
  <c r="G313" i="18"/>
  <c r="F313" i="18"/>
  <c r="E313" i="18"/>
  <c r="G312" i="18"/>
  <c r="F312" i="18"/>
  <c r="E312" i="18"/>
  <c r="G311" i="18"/>
  <c r="G310" i="18"/>
  <c r="F310" i="18"/>
  <c r="E310" i="18"/>
  <c r="G309" i="18"/>
  <c r="F309" i="18"/>
  <c r="E309" i="18"/>
  <c r="G308" i="18"/>
  <c r="E308" i="18"/>
  <c r="G307" i="18"/>
  <c r="F307" i="18"/>
  <c r="E307" i="18"/>
  <c r="G306" i="18"/>
  <c r="F306" i="18"/>
  <c r="E306" i="18"/>
  <c r="G305" i="18"/>
  <c r="G304" i="18"/>
  <c r="F304" i="18"/>
  <c r="E304" i="18"/>
  <c r="G303" i="18"/>
  <c r="F303" i="18"/>
  <c r="E303" i="18"/>
  <c r="G302" i="18"/>
  <c r="F302" i="18"/>
  <c r="E302" i="18"/>
  <c r="G301" i="18"/>
  <c r="F301" i="18"/>
  <c r="E301" i="18"/>
  <c r="G300" i="18"/>
  <c r="G299" i="18"/>
  <c r="F299" i="18"/>
  <c r="G298" i="18"/>
  <c r="E298" i="18"/>
  <c r="G297" i="18"/>
  <c r="F297" i="18"/>
  <c r="E297" i="18"/>
  <c r="G296" i="18"/>
  <c r="F296" i="18"/>
  <c r="E296" i="18"/>
  <c r="G295" i="18"/>
  <c r="F295" i="18"/>
  <c r="G294" i="18"/>
  <c r="F294" i="18"/>
  <c r="E294" i="18"/>
  <c r="G293" i="18"/>
  <c r="F293" i="18"/>
  <c r="E293" i="18"/>
  <c r="G292" i="18"/>
  <c r="F292" i="18"/>
  <c r="E292" i="18"/>
  <c r="G291" i="18"/>
  <c r="F291" i="18"/>
  <c r="E291" i="18"/>
  <c r="G290" i="18"/>
  <c r="F290" i="18"/>
  <c r="E290" i="18"/>
  <c r="G289" i="18"/>
  <c r="E289" i="18"/>
  <c r="G288" i="18"/>
  <c r="G287" i="18"/>
  <c r="F287" i="18"/>
  <c r="E287" i="18"/>
  <c r="G286" i="18"/>
  <c r="G285" i="18"/>
  <c r="F285" i="18"/>
  <c r="E285" i="18"/>
  <c r="G284" i="18"/>
  <c r="F284" i="18"/>
  <c r="E284" i="18"/>
  <c r="G283" i="18"/>
  <c r="G282" i="18"/>
  <c r="G281" i="18"/>
  <c r="G280" i="18"/>
  <c r="F280" i="18"/>
  <c r="E280" i="18"/>
  <c r="G279" i="18"/>
  <c r="F279" i="18"/>
  <c r="E279" i="18"/>
  <c r="G278" i="18"/>
  <c r="F278" i="18"/>
  <c r="E278" i="18"/>
  <c r="G277" i="18"/>
  <c r="F277" i="18"/>
  <c r="E277" i="18"/>
  <c r="G276" i="18"/>
  <c r="F276" i="18"/>
  <c r="E276" i="18"/>
  <c r="G275" i="18"/>
  <c r="F275" i="18"/>
  <c r="E275" i="18"/>
  <c r="G274" i="18"/>
  <c r="F274" i="18"/>
  <c r="E274" i="18"/>
  <c r="G273" i="18"/>
  <c r="F273" i="18"/>
  <c r="E273" i="18"/>
  <c r="G272" i="18"/>
  <c r="F272" i="18"/>
  <c r="E272" i="18"/>
  <c r="G271" i="18"/>
  <c r="F271" i="18"/>
  <c r="E271" i="18"/>
  <c r="G270" i="18"/>
  <c r="F270" i="18"/>
  <c r="E270" i="18"/>
  <c r="G269" i="18"/>
  <c r="F269" i="18"/>
  <c r="E269" i="18"/>
  <c r="G268" i="18"/>
  <c r="F268" i="18"/>
  <c r="E268" i="18"/>
  <c r="G267" i="18"/>
  <c r="F267" i="18"/>
  <c r="E267" i="18"/>
  <c r="G266" i="18"/>
  <c r="F266" i="18"/>
  <c r="E266" i="18"/>
  <c r="G265" i="18"/>
  <c r="F265" i="18"/>
  <c r="E265" i="18"/>
  <c r="G264" i="18"/>
  <c r="F264" i="18"/>
  <c r="E264" i="18"/>
  <c r="G263" i="18"/>
  <c r="F263" i="18"/>
  <c r="E263" i="18"/>
  <c r="G262" i="18"/>
  <c r="F262" i="18"/>
  <c r="E262" i="18"/>
  <c r="G261" i="18"/>
  <c r="F261" i="18"/>
  <c r="E261" i="18"/>
  <c r="G260" i="18"/>
  <c r="F260" i="18"/>
  <c r="E260" i="18"/>
  <c r="G259" i="18"/>
  <c r="F259" i="18"/>
  <c r="E259" i="18"/>
  <c r="G258" i="18"/>
  <c r="F258" i="18"/>
  <c r="E258" i="18"/>
  <c r="G257" i="18"/>
  <c r="F257" i="18"/>
  <c r="E257" i="18"/>
  <c r="G256" i="18"/>
  <c r="F256" i="18"/>
  <c r="E256" i="18"/>
  <c r="G255" i="18"/>
  <c r="F255" i="18"/>
  <c r="E255" i="18"/>
  <c r="G254" i="18"/>
  <c r="F254" i="18"/>
  <c r="E254" i="18"/>
  <c r="G253" i="18"/>
  <c r="F253" i="18"/>
  <c r="E253" i="18"/>
  <c r="G252" i="18"/>
  <c r="G251" i="18"/>
  <c r="F251" i="18"/>
  <c r="E251" i="18"/>
  <c r="G250" i="18"/>
  <c r="F250" i="18"/>
  <c r="E250" i="18"/>
  <c r="G249" i="18"/>
  <c r="F249" i="18"/>
  <c r="E249" i="18"/>
  <c r="G248" i="18"/>
  <c r="F248" i="18"/>
  <c r="E248" i="18"/>
  <c r="G247" i="18"/>
  <c r="G246" i="18"/>
  <c r="F246" i="18"/>
  <c r="E246" i="18"/>
  <c r="G245" i="18"/>
  <c r="F245" i="18"/>
  <c r="E245" i="18"/>
  <c r="G244" i="18"/>
  <c r="G242" i="18"/>
  <c r="F242" i="18"/>
  <c r="E242" i="18"/>
  <c r="G241" i="18"/>
  <c r="F241" i="18"/>
  <c r="E241" i="18"/>
  <c r="G240" i="18"/>
  <c r="F240" i="18"/>
  <c r="E240" i="18"/>
  <c r="G239" i="18"/>
  <c r="F239" i="18"/>
  <c r="E239" i="18"/>
  <c r="G238" i="18"/>
  <c r="F238" i="18"/>
  <c r="E238" i="18"/>
  <c r="G237" i="18"/>
  <c r="E237" i="18"/>
  <c r="G236" i="18"/>
  <c r="F236" i="18"/>
  <c r="E236" i="18"/>
  <c r="G235" i="18"/>
  <c r="F235" i="18"/>
  <c r="E235" i="18"/>
  <c r="G234" i="18"/>
  <c r="G233" i="18"/>
  <c r="G232" i="18"/>
  <c r="F232" i="18"/>
  <c r="E232" i="18"/>
  <c r="G231" i="18"/>
  <c r="G230" i="18"/>
  <c r="F230" i="18"/>
  <c r="E230" i="18"/>
  <c r="G229" i="18"/>
  <c r="F229" i="18"/>
  <c r="E229" i="18"/>
  <c r="G228" i="18"/>
  <c r="F228" i="18"/>
  <c r="E228" i="18"/>
  <c r="G227" i="18"/>
  <c r="F227" i="18"/>
  <c r="E227" i="18"/>
  <c r="G226" i="18"/>
  <c r="F226" i="18"/>
  <c r="E226" i="18"/>
  <c r="G225" i="18"/>
  <c r="F225" i="18"/>
  <c r="E225" i="18"/>
  <c r="G224" i="18"/>
  <c r="G223" i="18"/>
  <c r="F223" i="18"/>
  <c r="E223" i="18"/>
  <c r="G222" i="18"/>
  <c r="F222" i="18"/>
  <c r="E222" i="18"/>
  <c r="G221" i="18"/>
  <c r="F221" i="18"/>
  <c r="E221" i="18"/>
  <c r="G220" i="18"/>
  <c r="F220" i="18"/>
  <c r="E220" i="18"/>
  <c r="G219" i="18"/>
  <c r="G218" i="18"/>
  <c r="F218" i="18"/>
  <c r="E218" i="18"/>
  <c r="G217" i="18"/>
  <c r="F217" i="18"/>
  <c r="E217" i="18"/>
  <c r="G216" i="18"/>
  <c r="G215" i="18"/>
  <c r="F215" i="18"/>
  <c r="E215" i="18"/>
  <c r="G214" i="18"/>
  <c r="E214" i="18"/>
  <c r="G213" i="18"/>
  <c r="F213" i="18"/>
  <c r="E213" i="18"/>
  <c r="G212" i="18"/>
  <c r="F212" i="18"/>
  <c r="E212" i="18"/>
  <c r="G211" i="18"/>
  <c r="G210" i="18"/>
  <c r="G209" i="18"/>
  <c r="G208" i="18"/>
  <c r="G207" i="18"/>
  <c r="E207" i="18"/>
  <c r="G205" i="18"/>
  <c r="F205" i="18"/>
  <c r="E205" i="18"/>
  <c r="G204" i="18"/>
  <c r="E204" i="18"/>
  <c r="G203" i="18"/>
  <c r="F203" i="18"/>
  <c r="E203" i="18"/>
  <c r="G202" i="18"/>
  <c r="F202" i="18"/>
  <c r="E202" i="18"/>
  <c r="G201" i="18"/>
  <c r="F201" i="18"/>
  <c r="E201" i="18"/>
  <c r="G200" i="18"/>
  <c r="F200" i="18"/>
  <c r="E200" i="18"/>
  <c r="G199" i="18"/>
  <c r="F199" i="18"/>
  <c r="E199" i="18"/>
  <c r="G198" i="18"/>
  <c r="G197" i="18"/>
  <c r="F197" i="18"/>
  <c r="E197" i="18"/>
  <c r="G196" i="18"/>
  <c r="F196" i="18"/>
  <c r="E196" i="18"/>
  <c r="G195" i="18"/>
  <c r="F195" i="18"/>
  <c r="E195" i="18"/>
  <c r="G194" i="18"/>
  <c r="F194" i="18"/>
  <c r="E194" i="18"/>
  <c r="G193" i="18"/>
  <c r="G192" i="18"/>
  <c r="G191" i="18"/>
  <c r="F191" i="18"/>
  <c r="E191" i="18"/>
  <c r="G190" i="18"/>
  <c r="F190" i="18"/>
  <c r="E190" i="18"/>
  <c r="G189" i="18"/>
  <c r="F189" i="18"/>
  <c r="E189" i="18"/>
  <c r="G188" i="18"/>
  <c r="F188" i="18"/>
  <c r="E188" i="18"/>
  <c r="G187" i="18"/>
  <c r="F187" i="18"/>
  <c r="E187" i="18"/>
  <c r="G186" i="18"/>
  <c r="G185" i="18"/>
  <c r="F185" i="18"/>
  <c r="E185" i="18"/>
  <c r="G184" i="18"/>
  <c r="G182" i="18"/>
  <c r="G181" i="18"/>
  <c r="F181" i="18"/>
  <c r="E181" i="18"/>
  <c r="G180" i="18"/>
  <c r="F180" i="18"/>
  <c r="E180" i="18"/>
  <c r="G179" i="18"/>
  <c r="G178" i="18"/>
  <c r="D177" i="18"/>
  <c r="F300" i="18" s="1"/>
  <c r="C177" i="18"/>
  <c r="E211" i="18" s="1"/>
  <c r="G171" i="18"/>
  <c r="F171" i="18"/>
  <c r="E171" i="18"/>
  <c r="G170" i="18"/>
  <c r="F170" i="18"/>
  <c r="E170" i="18"/>
  <c r="G169" i="18"/>
  <c r="E169" i="18"/>
  <c r="G168" i="18"/>
  <c r="F168" i="18"/>
  <c r="E168" i="18"/>
  <c r="G167" i="18"/>
  <c r="F167" i="18"/>
  <c r="E167" i="18"/>
  <c r="G166" i="18"/>
  <c r="F166" i="18"/>
  <c r="E166" i="18"/>
  <c r="G165" i="18"/>
  <c r="F165" i="18"/>
  <c r="E165" i="18"/>
  <c r="G164" i="18"/>
  <c r="F164" i="18"/>
  <c r="E164" i="18"/>
  <c r="G163" i="18"/>
  <c r="F163" i="18"/>
  <c r="E163" i="18"/>
  <c r="G162" i="18"/>
  <c r="F162" i="18"/>
  <c r="E162" i="18"/>
  <c r="G161" i="18"/>
  <c r="F161" i="18"/>
  <c r="E161" i="18"/>
  <c r="G160" i="18"/>
  <c r="F160" i="18"/>
  <c r="G159" i="18"/>
  <c r="F159" i="18"/>
  <c r="E159" i="18"/>
  <c r="G158" i="18"/>
  <c r="F158" i="18"/>
  <c r="E158" i="18"/>
  <c r="G157" i="18"/>
  <c r="F157" i="18"/>
  <c r="E157" i="18"/>
  <c r="G156" i="18"/>
  <c r="F156" i="18"/>
  <c r="E156" i="18"/>
  <c r="G155" i="18"/>
  <c r="F155" i="18"/>
  <c r="E155" i="18"/>
  <c r="G154" i="18"/>
  <c r="F154" i="18"/>
  <c r="E154" i="18"/>
  <c r="G153" i="18"/>
  <c r="F153" i="18"/>
  <c r="E153" i="18"/>
  <c r="G152" i="18"/>
  <c r="F152" i="18"/>
  <c r="E152" i="18"/>
  <c r="G151" i="18"/>
  <c r="F151" i="18"/>
  <c r="E151" i="18"/>
  <c r="G150" i="18"/>
  <c r="F150" i="18"/>
  <c r="E150" i="18"/>
  <c r="G149" i="18"/>
  <c r="F149" i="18"/>
  <c r="E149" i="18"/>
  <c r="G148" i="18"/>
  <c r="F148" i="18"/>
  <c r="E148" i="18"/>
  <c r="G147" i="18"/>
  <c r="G146" i="18"/>
  <c r="F146" i="18"/>
  <c r="E146" i="18"/>
  <c r="G145" i="18"/>
  <c r="F145" i="18"/>
  <c r="E145" i="18"/>
  <c r="G144" i="18"/>
  <c r="F144" i="18"/>
  <c r="E144" i="18"/>
  <c r="G143" i="18"/>
  <c r="G142" i="18"/>
  <c r="F142" i="18"/>
  <c r="E142" i="18"/>
  <c r="G141" i="18"/>
  <c r="G140" i="18"/>
  <c r="G139" i="18"/>
  <c r="F139" i="18"/>
  <c r="G138" i="18"/>
  <c r="G137" i="18"/>
  <c r="G136" i="18"/>
  <c r="G135" i="18"/>
  <c r="G134" i="18"/>
  <c r="F134" i="18"/>
  <c r="E134" i="18"/>
  <c r="G133" i="18"/>
  <c r="E133" i="18"/>
  <c r="G132" i="18"/>
  <c r="F132" i="18"/>
  <c r="G131" i="18"/>
  <c r="F131" i="18"/>
  <c r="E131" i="18"/>
  <c r="G130" i="18"/>
  <c r="E130" i="18"/>
  <c r="G128" i="18"/>
  <c r="G127" i="18"/>
  <c r="F127" i="18"/>
  <c r="E127" i="18"/>
  <c r="G126" i="18"/>
  <c r="F126" i="18"/>
  <c r="G125" i="18"/>
  <c r="F125" i="18"/>
  <c r="E125" i="18"/>
  <c r="G124" i="18"/>
  <c r="G123" i="18"/>
  <c r="G122" i="18"/>
  <c r="F122" i="18"/>
  <c r="E122" i="18"/>
  <c r="G121" i="18"/>
  <c r="E121" i="18"/>
  <c r="G120" i="18"/>
  <c r="F120" i="18"/>
  <c r="E120" i="18"/>
  <c r="G119" i="18"/>
  <c r="F119" i="18"/>
  <c r="E119" i="18"/>
  <c r="G118" i="18"/>
  <c r="G117" i="18"/>
  <c r="F117" i="18"/>
  <c r="E117" i="18"/>
  <c r="G116" i="18"/>
  <c r="F116" i="18"/>
  <c r="E116" i="18"/>
  <c r="G115" i="18"/>
  <c r="E115" i="18"/>
  <c r="G114" i="18"/>
  <c r="G113" i="18"/>
  <c r="F113" i="18"/>
  <c r="E113" i="18"/>
  <c r="G112" i="18"/>
  <c r="F112" i="18"/>
  <c r="E112" i="18"/>
  <c r="G111" i="18"/>
  <c r="E111" i="18"/>
  <c r="G110" i="18"/>
  <c r="F110" i="18"/>
  <c r="E110" i="18"/>
  <c r="G109" i="18"/>
  <c r="E109" i="18"/>
  <c r="G108" i="18"/>
  <c r="F108" i="18"/>
  <c r="E108" i="18"/>
  <c r="G107" i="18"/>
  <c r="G106" i="18"/>
  <c r="G105" i="18"/>
  <c r="E105" i="18"/>
  <c r="G104" i="18"/>
  <c r="E104" i="18"/>
  <c r="G103" i="18"/>
  <c r="F103" i="18"/>
  <c r="E103" i="18"/>
  <c r="G102" i="18"/>
  <c r="F102" i="18"/>
  <c r="G101" i="18"/>
  <c r="F101" i="18"/>
  <c r="E101" i="18"/>
  <c r="G100" i="18"/>
  <c r="F100" i="18"/>
  <c r="E100" i="18"/>
  <c r="G99" i="18"/>
  <c r="E99" i="18"/>
  <c r="G98" i="18"/>
  <c r="E98" i="18"/>
  <c r="G97" i="18"/>
  <c r="E97" i="18"/>
  <c r="G96" i="18"/>
  <c r="G95" i="18"/>
  <c r="G94" i="18"/>
  <c r="G92" i="18"/>
  <c r="G91" i="18"/>
  <c r="F91" i="18"/>
  <c r="G90" i="18"/>
  <c r="F90" i="18"/>
  <c r="E90" i="18"/>
  <c r="G89" i="18"/>
  <c r="G88" i="18"/>
  <c r="F88" i="18"/>
  <c r="E88" i="18"/>
  <c r="G87" i="18"/>
  <c r="F87" i="18"/>
  <c r="E87" i="18"/>
  <c r="G86" i="18"/>
  <c r="F86" i="18"/>
  <c r="G85" i="18"/>
  <c r="F85" i="18"/>
  <c r="E85" i="18"/>
  <c r="G83" i="18"/>
  <c r="F83" i="18"/>
  <c r="E83" i="18"/>
  <c r="G82" i="18"/>
  <c r="F82" i="18"/>
  <c r="G81" i="18"/>
  <c r="G80" i="18"/>
  <c r="G79" i="18"/>
  <c r="F79" i="18"/>
  <c r="E79" i="18"/>
  <c r="G78" i="18"/>
  <c r="F78" i="18"/>
  <c r="G77" i="18"/>
  <c r="D76" i="18"/>
  <c r="F77" i="18" s="1"/>
  <c r="C76" i="18"/>
  <c r="E92" i="18" s="1"/>
  <c r="G70" i="18"/>
  <c r="F70" i="18"/>
  <c r="E70" i="18"/>
  <c r="G69" i="18"/>
  <c r="F69" i="18"/>
  <c r="E69" i="18"/>
  <c r="G68" i="18"/>
  <c r="G67" i="18"/>
  <c r="F67" i="18"/>
  <c r="E67" i="18"/>
  <c r="G65" i="18"/>
  <c r="F65" i="18"/>
  <c r="E65" i="18"/>
  <c r="G64" i="18"/>
  <c r="E64" i="18"/>
  <c r="G63" i="18"/>
  <c r="F63" i="18"/>
  <c r="E63" i="18"/>
  <c r="G62" i="18"/>
  <c r="E62" i="18"/>
  <c r="G61" i="18"/>
  <c r="F61" i="18"/>
  <c r="E61" i="18"/>
  <c r="G60" i="18"/>
  <c r="F60" i="18"/>
  <c r="E60" i="18"/>
  <c r="G59" i="18"/>
  <c r="F59" i="18"/>
  <c r="E59" i="18"/>
  <c r="G58" i="18"/>
  <c r="F58" i="18"/>
  <c r="E58" i="18"/>
  <c r="G57" i="18"/>
  <c r="F57" i="18"/>
  <c r="E57" i="18"/>
  <c r="G56" i="18"/>
  <c r="F56" i="18"/>
  <c r="E56" i="18"/>
  <c r="G55" i="18"/>
  <c r="F55" i="18"/>
  <c r="E55" i="18"/>
  <c r="G54" i="18"/>
  <c r="E54" i="18"/>
  <c r="G53" i="18"/>
  <c r="F53" i="18"/>
  <c r="E53" i="18"/>
  <c r="G52" i="18"/>
  <c r="F52" i="18"/>
  <c r="E52" i="18"/>
  <c r="G51" i="18"/>
  <c r="F51" i="18"/>
  <c r="E51" i="18"/>
  <c r="G50" i="18"/>
  <c r="F50" i="18"/>
  <c r="G49" i="18"/>
  <c r="F49" i="18"/>
  <c r="E49" i="18"/>
  <c r="G48" i="18"/>
  <c r="F48" i="18"/>
  <c r="E48" i="18"/>
  <c r="G47" i="18"/>
  <c r="F47" i="18"/>
  <c r="E47" i="18"/>
  <c r="G46" i="18"/>
  <c r="F46" i="18"/>
  <c r="E46" i="18"/>
  <c r="G45" i="18"/>
  <c r="G44" i="18"/>
  <c r="F44" i="18"/>
  <c r="E44" i="18"/>
  <c r="G43" i="18"/>
  <c r="F43" i="18"/>
  <c r="E43" i="18"/>
  <c r="G42" i="18"/>
  <c r="F42" i="18"/>
  <c r="E42" i="18"/>
  <c r="G41" i="18"/>
  <c r="F41" i="18"/>
  <c r="E41" i="18"/>
  <c r="G40" i="18"/>
  <c r="F40" i="18"/>
  <c r="E40" i="18"/>
  <c r="G39" i="18"/>
  <c r="E39" i="18"/>
  <c r="G38" i="18"/>
  <c r="F38" i="18"/>
  <c r="E38" i="18"/>
  <c r="G37" i="18"/>
  <c r="F37" i="18"/>
  <c r="E37" i="18"/>
  <c r="G36" i="18"/>
  <c r="F36" i="18"/>
  <c r="G35" i="18"/>
  <c r="F35" i="18"/>
  <c r="E35" i="18"/>
  <c r="G34" i="18"/>
  <c r="F34" i="18"/>
  <c r="E34" i="18"/>
  <c r="G33" i="18"/>
  <c r="F33" i="18"/>
  <c r="E33" i="18"/>
  <c r="G32" i="18"/>
  <c r="F32" i="18"/>
  <c r="E32" i="18"/>
  <c r="G31" i="18"/>
  <c r="F31" i="18"/>
  <c r="E31" i="18"/>
  <c r="G30" i="18"/>
  <c r="G29" i="18"/>
  <c r="F29" i="18"/>
  <c r="E29" i="18"/>
  <c r="G28" i="18"/>
  <c r="F28" i="18"/>
  <c r="E28" i="18"/>
  <c r="G27" i="18"/>
  <c r="F27" i="18"/>
  <c r="E27" i="18"/>
  <c r="G26" i="18"/>
  <c r="F26" i="18"/>
  <c r="E26" i="18"/>
  <c r="G25" i="18"/>
  <c r="F25" i="18"/>
  <c r="E25" i="18"/>
  <c r="G24" i="18"/>
  <c r="F24" i="18"/>
  <c r="E24" i="18"/>
  <c r="G23" i="18"/>
  <c r="F23" i="18"/>
  <c r="E23" i="18"/>
  <c r="G22" i="18"/>
  <c r="F22" i="18"/>
  <c r="E22" i="18"/>
  <c r="G21" i="18"/>
  <c r="F21" i="18"/>
  <c r="E21" i="18"/>
  <c r="G20" i="18"/>
  <c r="F20" i="18"/>
  <c r="E20" i="18"/>
  <c r="D19" i="18"/>
  <c r="F62" i="18" s="1"/>
  <c r="C19" i="18"/>
  <c r="E36" i="18" s="1"/>
  <c r="G618" i="17"/>
  <c r="F618" i="17"/>
  <c r="E618" i="17"/>
  <c r="G617" i="17"/>
  <c r="F617" i="17"/>
  <c r="E617" i="17"/>
  <c r="G616" i="17"/>
  <c r="F616" i="17"/>
  <c r="E616" i="17"/>
  <c r="G615" i="17"/>
  <c r="F615" i="17"/>
  <c r="E615" i="17"/>
  <c r="G614" i="17"/>
  <c r="F614" i="17"/>
  <c r="E614" i="17"/>
  <c r="G613" i="17"/>
  <c r="F613" i="17"/>
  <c r="E613" i="17"/>
  <c r="G612" i="17"/>
  <c r="F612" i="17"/>
  <c r="E612" i="17"/>
  <c r="G611" i="17"/>
  <c r="F611" i="17"/>
  <c r="E611" i="17"/>
  <c r="G610" i="17"/>
  <c r="F610" i="17"/>
  <c r="E610" i="17"/>
  <c r="G609" i="17"/>
  <c r="F609" i="17"/>
  <c r="G608" i="17"/>
  <c r="F608" i="17"/>
  <c r="E608" i="17"/>
  <c r="G607" i="17"/>
  <c r="F607" i="17"/>
  <c r="E607" i="17"/>
  <c r="G606" i="17"/>
  <c r="F606" i="17"/>
  <c r="E606" i="17"/>
  <c r="G605" i="17"/>
  <c r="F605" i="17"/>
  <c r="E605" i="17"/>
  <c r="G604" i="17"/>
  <c r="F604" i="17"/>
  <c r="E604" i="17"/>
  <c r="G603" i="17"/>
  <c r="F603" i="17"/>
  <c r="E603" i="17"/>
  <c r="G602" i="17"/>
  <c r="F602" i="17"/>
  <c r="E602" i="17"/>
  <c r="G601" i="17"/>
  <c r="F601" i="17"/>
  <c r="E601" i="17"/>
  <c r="G600" i="17"/>
  <c r="F600" i="17"/>
  <c r="E600" i="17"/>
  <c r="G599" i="17"/>
  <c r="F599" i="17"/>
  <c r="E599" i="17"/>
  <c r="G598" i="17"/>
  <c r="F598" i="17"/>
  <c r="E598" i="17"/>
  <c r="G597" i="17"/>
  <c r="F597" i="17"/>
  <c r="G596" i="17"/>
  <c r="F596" i="17"/>
  <c r="E596" i="17"/>
  <c r="G595" i="17"/>
  <c r="F595" i="17"/>
  <c r="E595" i="17"/>
  <c r="G594" i="17"/>
  <c r="E594" i="17"/>
  <c r="G593" i="17"/>
  <c r="F593" i="17"/>
  <c r="E593" i="17"/>
  <c r="G592" i="17"/>
  <c r="F592" i="17"/>
  <c r="E592" i="17"/>
  <c r="D591" i="17"/>
  <c r="D13" i="17" s="1"/>
  <c r="C591" i="17"/>
  <c r="E609" i="17" s="1"/>
  <c r="G585" i="17"/>
  <c r="F585" i="17"/>
  <c r="E585" i="17"/>
  <c r="G584" i="17"/>
  <c r="F584" i="17"/>
  <c r="E584" i="17"/>
  <c r="G583" i="17"/>
  <c r="F583" i="17"/>
  <c r="E583" i="17"/>
  <c r="G582" i="17"/>
  <c r="F582" i="17"/>
  <c r="E582" i="17"/>
  <c r="G581" i="17"/>
  <c r="F581" i="17"/>
  <c r="E581" i="17"/>
  <c r="G580" i="17"/>
  <c r="F580" i="17"/>
  <c r="E580" i="17"/>
  <c r="G579" i="17"/>
  <c r="F579" i="17"/>
  <c r="E579" i="17"/>
  <c r="G578" i="17"/>
  <c r="F578" i="17"/>
  <c r="E578" i="17"/>
  <c r="G577" i="17"/>
  <c r="F577" i="17"/>
  <c r="E577" i="17"/>
  <c r="G576" i="17"/>
  <c r="F576" i="17"/>
  <c r="E576" i="17"/>
  <c r="G575" i="17"/>
  <c r="F575" i="17"/>
  <c r="E575" i="17"/>
  <c r="G574" i="17"/>
  <c r="F574" i="17"/>
  <c r="E574" i="17"/>
  <c r="G573" i="17"/>
  <c r="F573" i="17"/>
  <c r="E573" i="17"/>
  <c r="G572" i="17"/>
  <c r="F572" i="17"/>
  <c r="E572" i="17"/>
  <c r="G571" i="17"/>
  <c r="F571" i="17"/>
  <c r="E571" i="17"/>
  <c r="G570" i="17"/>
  <c r="F570" i="17"/>
  <c r="E570" i="17"/>
  <c r="G569" i="17"/>
  <c r="F569" i="17"/>
  <c r="E569" i="17"/>
  <c r="G568" i="17"/>
  <c r="F568" i="17"/>
  <c r="E568" i="17"/>
  <c r="G567" i="17"/>
  <c r="F567" i="17"/>
  <c r="E567" i="17"/>
  <c r="G566" i="17"/>
  <c r="F566" i="17"/>
  <c r="E566" i="17"/>
  <c r="G565" i="17"/>
  <c r="F565" i="17"/>
  <c r="E565" i="17"/>
  <c r="G564" i="17"/>
  <c r="F564" i="17"/>
  <c r="E564" i="17"/>
  <c r="G563" i="17"/>
  <c r="F563" i="17"/>
  <c r="E563" i="17"/>
  <c r="G562" i="17"/>
  <c r="F562" i="17"/>
  <c r="E562" i="17"/>
  <c r="G561" i="17"/>
  <c r="F561" i="17"/>
  <c r="E561" i="17"/>
  <c r="G560" i="17"/>
  <c r="F560" i="17"/>
  <c r="E560" i="17"/>
  <c r="G559" i="17"/>
  <c r="F559" i="17"/>
  <c r="E559" i="17"/>
  <c r="G558" i="17"/>
  <c r="F558" i="17"/>
  <c r="E558" i="17"/>
  <c r="G557" i="17"/>
  <c r="F557" i="17"/>
  <c r="E557" i="17"/>
  <c r="G556" i="17"/>
  <c r="F556" i="17"/>
  <c r="E556" i="17"/>
  <c r="G555" i="17"/>
  <c r="F555" i="17"/>
  <c r="E555" i="17"/>
  <c r="G554" i="17"/>
  <c r="F554" i="17"/>
  <c r="E554" i="17"/>
  <c r="G553" i="17"/>
  <c r="F553" i="17"/>
  <c r="E553" i="17"/>
  <c r="G552" i="17"/>
  <c r="F552" i="17"/>
  <c r="E552" i="17"/>
  <c r="G551" i="17"/>
  <c r="F551" i="17"/>
  <c r="E551" i="17"/>
  <c r="G550" i="17"/>
  <c r="F550" i="17"/>
  <c r="E550" i="17"/>
  <c r="G549" i="17"/>
  <c r="F549" i="17"/>
  <c r="E549" i="17"/>
  <c r="G548" i="17"/>
  <c r="F548" i="17"/>
  <c r="G547" i="17"/>
  <c r="F547" i="17"/>
  <c r="E547" i="17"/>
  <c r="G546" i="17"/>
  <c r="F546" i="17"/>
  <c r="E546" i="17"/>
  <c r="G545" i="17"/>
  <c r="F545" i="17"/>
  <c r="E545" i="17"/>
  <c r="G544" i="17"/>
  <c r="F544" i="17"/>
  <c r="E544" i="17"/>
  <c r="G543" i="17"/>
  <c r="F543" i="17"/>
  <c r="E543" i="17"/>
  <c r="G542" i="17"/>
  <c r="F542" i="17"/>
  <c r="E542" i="17"/>
  <c r="G541" i="17"/>
  <c r="F541" i="17"/>
  <c r="E541" i="17"/>
  <c r="G540" i="17"/>
  <c r="F540" i="17"/>
  <c r="E540" i="17"/>
  <c r="G539" i="17"/>
  <c r="F539" i="17"/>
  <c r="E539" i="17"/>
  <c r="G538" i="17"/>
  <c r="F538" i="17"/>
  <c r="E538" i="17"/>
  <c r="G537" i="17"/>
  <c r="F537" i="17"/>
  <c r="E537" i="17"/>
  <c r="G536" i="17"/>
  <c r="F536" i="17"/>
  <c r="E536" i="17"/>
  <c r="G535" i="17"/>
  <c r="F535" i="17"/>
  <c r="E535" i="17"/>
  <c r="G534" i="17"/>
  <c r="F534" i="17"/>
  <c r="E534" i="17"/>
  <c r="G533" i="17"/>
  <c r="F533" i="17"/>
  <c r="E533" i="17"/>
  <c r="G532" i="17"/>
  <c r="F532" i="17"/>
  <c r="E532" i="17"/>
  <c r="G531" i="17"/>
  <c r="F531" i="17"/>
  <c r="E531" i="17"/>
  <c r="G530" i="17"/>
  <c r="F530" i="17"/>
  <c r="E530" i="17"/>
  <c r="G529" i="17"/>
  <c r="F529" i="17"/>
  <c r="E529" i="17"/>
  <c r="G528" i="17"/>
  <c r="F528" i="17"/>
  <c r="E528" i="17"/>
  <c r="G527" i="17"/>
  <c r="F527" i="17"/>
  <c r="E527" i="17"/>
  <c r="G526" i="17"/>
  <c r="F526" i="17"/>
  <c r="E526" i="17"/>
  <c r="G525" i="17"/>
  <c r="F525" i="17"/>
  <c r="E525" i="17"/>
  <c r="G524" i="17"/>
  <c r="F524" i="17"/>
  <c r="E524" i="17"/>
  <c r="G523" i="17"/>
  <c r="F523" i="17"/>
  <c r="E523" i="17"/>
  <c r="G522" i="17"/>
  <c r="F522" i="17"/>
  <c r="E522" i="17"/>
  <c r="G521" i="17"/>
  <c r="F521" i="17"/>
  <c r="E521" i="17"/>
  <c r="G520" i="17"/>
  <c r="F520" i="17"/>
  <c r="E520" i="17"/>
  <c r="G519" i="17"/>
  <c r="F519" i="17"/>
  <c r="E519" i="17"/>
  <c r="G518" i="17"/>
  <c r="F518" i="17"/>
  <c r="E518" i="17"/>
  <c r="G517" i="17"/>
  <c r="F517" i="17"/>
  <c r="E517" i="17"/>
  <c r="G516" i="17"/>
  <c r="F516" i="17"/>
  <c r="E516" i="17"/>
  <c r="G515" i="17"/>
  <c r="F515" i="17"/>
  <c r="E515" i="17"/>
  <c r="G514" i="17"/>
  <c r="F514" i="17"/>
  <c r="E514" i="17"/>
  <c r="G513" i="17"/>
  <c r="F513" i="17"/>
  <c r="E513" i="17"/>
  <c r="G512" i="17"/>
  <c r="F512" i="17"/>
  <c r="E512" i="17"/>
  <c r="G511" i="17"/>
  <c r="F511" i="17"/>
  <c r="E511" i="17"/>
  <c r="G510" i="17"/>
  <c r="G509" i="17"/>
  <c r="F509" i="17"/>
  <c r="E509" i="17"/>
  <c r="G508" i="17"/>
  <c r="F508" i="17"/>
  <c r="E508" i="17"/>
  <c r="G507" i="17"/>
  <c r="F507" i="17"/>
  <c r="E507" i="17"/>
  <c r="G506" i="17"/>
  <c r="F506" i="17"/>
  <c r="E506" i="17"/>
  <c r="G505" i="17"/>
  <c r="F505" i="17"/>
  <c r="E505" i="17"/>
  <c r="G504" i="17"/>
  <c r="F504" i="17"/>
  <c r="E504" i="17"/>
  <c r="G503" i="17"/>
  <c r="F503" i="17"/>
  <c r="E503" i="17"/>
  <c r="G502" i="17"/>
  <c r="F502" i="17"/>
  <c r="E502" i="17"/>
  <c r="G501" i="17"/>
  <c r="F501" i="17"/>
  <c r="E501" i="17"/>
  <c r="G500" i="17"/>
  <c r="F500" i="17"/>
  <c r="E500" i="17"/>
  <c r="G499" i="17"/>
  <c r="F499" i="17"/>
  <c r="E499" i="17"/>
  <c r="G498" i="17"/>
  <c r="F498" i="17"/>
  <c r="E498" i="17"/>
  <c r="G497" i="17"/>
  <c r="F497" i="17"/>
  <c r="E497" i="17"/>
  <c r="G496" i="17"/>
  <c r="F496" i="17"/>
  <c r="E496" i="17"/>
  <c r="G495" i="17"/>
  <c r="F495" i="17"/>
  <c r="E495" i="17"/>
  <c r="G494" i="17"/>
  <c r="F494" i="17"/>
  <c r="E494" i="17"/>
  <c r="G493" i="17"/>
  <c r="F493" i="17"/>
  <c r="E493" i="17"/>
  <c r="G492" i="17"/>
  <c r="F492" i="17"/>
  <c r="E492" i="17"/>
  <c r="G491" i="17"/>
  <c r="F491" i="17"/>
  <c r="E491" i="17"/>
  <c r="G490" i="17"/>
  <c r="F490" i="17"/>
  <c r="E490" i="17"/>
  <c r="G489" i="17"/>
  <c r="F489" i="17"/>
  <c r="E489" i="17"/>
  <c r="G488" i="17"/>
  <c r="F488" i="17"/>
  <c r="E488" i="17"/>
  <c r="G487" i="17"/>
  <c r="F487" i="17"/>
  <c r="E487" i="17"/>
  <c r="G486" i="17"/>
  <c r="F486" i="17"/>
  <c r="E486" i="17"/>
  <c r="G485" i="17"/>
  <c r="F485" i="17"/>
  <c r="E485" i="17"/>
  <c r="G484" i="17"/>
  <c r="F484" i="17"/>
  <c r="E484" i="17"/>
  <c r="G483" i="17"/>
  <c r="F483" i="17"/>
  <c r="E483" i="17"/>
  <c r="G482" i="17"/>
  <c r="F482" i="17"/>
  <c r="E482" i="17"/>
  <c r="G481" i="17"/>
  <c r="E481" i="17"/>
  <c r="G480" i="17"/>
  <c r="F480" i="17"/>
  <c r="E480" i="17"/>
  <c r="G479" i="17"/>
  <c r="F479" i="17"/>
  <c r="E479" i="17"/>
  <c r="G478" i="17"/>
  <c r="F478" i="17"/>
  <c r="E478" i="17"/>
  <c r="G477" i="17"/>
  <c r="F477" i="17"/>
  <c r="E477" i="17"/>
  <c r="G476" i="17"/>
  <c r="F476" i="17"/>
  <c r="E476" i="17"/>
  <c r="G475" i="17"/>
  <c r="F475" i="17"/>
  <c r="E475" i="17"/>
  <c r="G474" i="17"/>
  <c r="F474" i="17"/>
  <c r="E474" i="17"/>
  <c r="G473" i="17"/>
  <c r="F473" i="17"/>
  <c r="E473" i="17"/>
  <c r="G472" i="17"/>
  <c r="F472" i="17"/>
  <c r="E472" i="17"/>
  <c r="G471" i="17"/>
  <c r="F471" i="17"/>
  <c r="E471" i="17"/>
  <c r="G470" i="17"/>
  <c r="F470" i="17"/>
  <c r="E470" i="17"/>
  <c r="G469" i="17"/>
  <c r="E469" i="17"/>
  <c r="G468" i="17"/>
  <c r="F468" i="17"/>
  <c r="E468" i="17"/>
  <c r="G467" i="17"/>
  <c r="F467" i="17"/>
  <c r="E467" i="17"/>
  <c r="G466" i="17"/>
  <c r="F466" i="17"/>
  <c r="E466" i="17"/>
  <c r="G465" i="17"/>
  <c r="F465" i="17"/>
  <c r="E465" i="17"/>
  <c r="G464" i="17"/>
  <c r="F464" i="17"/>
  <c r="E464" i="17"/>
  <c r="G463" i="17"/>
  <c r="F463" i="17"/>
  <c r="E463" i="17"/>
  <c r="G462" i="17"/>
  <c r="F462" i="17"/>
  <c r="E462" i="17"/>
  <c r="G461" i="17"/>
  <c r="F461" i="17"/>
  <c r="E461" i="17"/>
  <c r="G460" i="17"/>
  <c r="F460" i="17"/>
  <c r="E460" i="17"/>
  <c r="G459" i="17"/>
  <c r="F459" i="17"/>
  <c r="E459" i="17"/>
  <c r="G458" i="17"/>
  <c r="F458" i="17"/>
  <c r="E458" i="17"/>
  <c r="G457" i="17"/>
  <c r="F457" i="17"/>
  <c r="E457" i="17"/>
  <c r="G456" i="17"/>
  <c r="F456" i="17"/>
  <c r="E456" i="17"/>
  <c r="G455" i="17"/>
  <c r="F455" i="17"/>
  <c r="G454" i="17"/>
  <c r="F454" i="17"/>
  <c r="E454" i="17"/>
  <c r="G453" i="17"/>
  <c r="F453" i="17"/>
  <c r="E453" i="17"/>
  <c r="G452" i="17"/>
  <c r="F452" i="17"/>
  <c r="E452" i="17"/>
  <c r="G451" i="17"/>
  <c r="F451" i="17"/>
  <c r="E451" i="17"/>
  <c r="G450" i="17"/>
  <c r="F450" i="17"/>
  <c r="E450" i="17"/>
  <c r="G449" i="17"/>
  <c r="F449" i="17"/>
  <c r="E449" i="17"/>
  <c r="G448" i="17"/>
  <c r="F448" i="17"/>
  <c r="E448" i="17"/>
  <c r="G447" i="17"/>
  <c r="F447" i="17"/>
  <c r="E447" i="17"/>
  <c r="G446" i="17"/>
  <c r="F446" i="17"/>
  <c r="E446" i="17"/>
  <c r="G445" i="17"/>
  <c r="F445" i="17"/>
  <c r="E445" i="17"/>
  <c r="G444" i="17"/>
  <c r="F444" i="17"/>
  <c r="E444" i="17"/>
  <c r="G443" i="17"/>
  <c r="F443" i="17"/>
  <c r="E443" i="17"/>
  <c r="G442" i="17"/>
  <c r="F442" i="17"/>
  <c r="E442" i="17"/>
  <c r="G441" i="17"/>
  <c r="F441" i="17"/>
  <c r="E441" i="17"/>
  <c r="G438" i="17"/>
  <c r="F438" i="17"/>
  <c r="E438" i="17"/>
  <c r="G437" i="17"/>
  <c r="F437" i="17"/>
  <c r="E437" i="17"/>
  <c r="G436" i="17"/>
  <c r="F436" i="17"/>
  <c r="E436" i="17"/>
  <c r="G435" i="17"/>
  <c r="F435" i="17"/>
  <c r="E435" i="17"/>
  <c r="G434" i="17"/>
  <c r="F434" i="17"/>
  <c r="E434" i="17"/>
  <c r="G433" i="17"/>
  <c r="F433" i="17"/>
  <c r="E433" i="17"/>
  <c r="G432" i="17"/>
  <c r="F432" i="17"/>
  <c r="E432" i="17"/>
  <c r="G431" i="17"/>
  <c r="F431" i="17"/>
  <c r="E431" i="17"/>
  <c r="G430" i="17"/>
  <c r="F430" i="17"/>
  <c r="E430" i="17"/>
  <c r="G429" i="17"/>
  <c r="F429" i="17"/>
  <c r="E429" i="17"/>
  <c r="G428" i="17"/>
  <c r="F428" i="17"/>
  <c r="E428" i="17"/>
  <c r="G427" i="17"/>
  <c r="F427" i="17"/>
  <c r="E427" i="17"/>
  <c r="G426" i="17"/>
  <c r="F426" i="17"/>
  <c r="E426" i="17"/>
  <c r="G425" i="17"/>
  <c r="F425" i="17"/>
  <c r="E425" i="17"/>
  <c r="G424" i="17"/>
  <c r="E424" i="17"/>
  <c r="G423" i="17"/>
  <c r="F423" i="17"/>
  <c r="E423" i="17"/>
  <c r="G422" i="17"/>
  <c r="F422" i="17"/>
  <c r="E422" i="17"/>
  <c r="G421" i="17"/>
  <c r="F421" i="17"/>
  <c r="E421" i="17"/>
  <c r="G420" i="17"/>
  <c r="F420" i="17"/>
  <c r="G419" i="17"/>
  <c r="F419" i="17"/>
  <c r="E419" i="17"/>
  <c r="G418" i="17"/>
  <c r="E418" i="17"/>
  <c r="G417" i="17"/>
  <c r="F417" i="17"/>
  <c r="E417" i="17"/>
  <c r="G416" i="17"/>
  <c r="F416" i="17"/>
  <c r="E416" i="17"/>
  <c r="G415" i="17"/>
  <c r="F415" i="17"/>
  <c r="E415" i="17"/>
  <c r="G414" i="17"/>
  <c r="F414" i="17"/>
  <c r="E414" i="17"/>
  <c r="G413" i="17"/>
  <c r="F413" i="17"/>
  <c r="G412" i="17"/>
  <c r="F412" i="17"/>
  <c r="E412" i="17"/>
  <c r="G411" i="17"/>
  <c r="F411" i="17"/>
  <c r="E411" i="17"/>
  <c r="G410" i="17"/>
  <c r="F410" i="17"/>
  <c r="E410" i="17"/>
  <c r="G409" i="17"/>
  <c r="F409" i="17"/>
  <c r="E409" i="17"/>
  <c r="G408" i="17"/>
  <c r="F408" i="17"/>
  <c r="E408" i="17"/>
  <c r="G407" i="17"/>
  <c r="G406" i="17"/>
  <c r="E406" i="17"/>
  <c r="G405" i="17"/>
  <c r="G403" i="17"/>
  <c r="F403" i="17"/>
  <c r="E403" i="17"/>
  <c r="G402" i="17"/>
  <c r="E402" i="17"/>
  <c r="G401" i="17"/>
  <c r="F401" i="17"/>
  <c r="E401" i="17"/>
  <c r="G400" i="17"/>
  <c r="F400" i="17"/>
  <c r="E400" i="17"/>
  <c r="G399" i="17"/>
  <c r="F399" i="17"/>
  <c r="E399" i="17"/>
  <c r="G398" i="17"/>
  <c r="F398" i="17"/>
  <c r="G397" i="17"/>
  <c r="F397" i="17"/>
  <c r="E397" i="17"/>
  <c r="G396" i="17"/>
  <c r="F396" i="17"/>
  <c r="E396" i="17"/>
  <c r="G395" i="17"/>
  <c r="E395" i="17"/>
  <c r="G394" i="17"/>
  <c r="F394" i="17"/>
  <c r="E394" i="17"/>
  <c r="G393" i="17"/>
  <c r="F393" i="17"/>
  <c r="G392" i="17"/>
  <c r="F392" i="17"/>
  <c r="E392" i="17"/>
  <c r="G391" i="17"/>
  <c r="G390" i="17"/>
  <c r="E390" i="17"/>
  <c r="G389" i="17"/>
  <c r="F389" i="17"/>
  <c r="E389" i="17"/>
  <c r="G388" i="17"/>
  <c r="F388" i="17"/>
  <c r="E388" i="17"/>
  <c r="G387" i="17"/>
  <c r="F387" i="17"/>
  <c r="E387" i="17"/>
  <c r="G386" i="17"/>
  <c r="F386" i="17"/>
  <c r="E386" i="17"/>
  <c r="G385" i="17"/>
  <c r="F385" i="17"/>
  <c r="E385" i="17"/>
  <c r="G384" i="17"/>
  <c r="F384" i="17"/>
  <c r="E384" i="17"/>
  <c r="G383" i="17"/>
  <c r="F383" i="17"/>
  <c r="E383" i="17"/>
  <c r="G382" i="17"/>
  <c r="F382" i="17"/>
  <c r="E382" i="17"/>
  <c r="G381" i="17"/>
  <c r="F381" i="17"/>
  <c r="E381" i="17"/>
  <c r="G380" i="17"/>
  <c r="F380" i="17"/>
  <c r="E380" i="17"/>
  <c r="G379" i="17"/>
  <c r="F379" i="17"/>
  <c r="E379" i="17"/>
  <c r="G378" i="17"/>
  <c r="F378" i="17"/>
  <c r="E378" i="17"/>
  <c r="G377" i="17"/>
  <c r="F377" i="17"/>
  <c r="G376" i="17"/>
  <c r="F376" i="17"/>
  <c r="G375" i="17"/>
  <c r="F375" i="17"/>
  <c r="E375" i="17"/>
  <c r="G374" i="17"/>
  <c r="F374" i="17"/>
  <c r="E374" i="17"/>
  <c r="G373" i="17"/>
  <c r="F373" i="17"/>
  <c r="E373" i="17"/>
  <c r="G372" i="17"/>
  <c r="F372" i="17"/>
  <c r="G371" i="17"/>
  <c r="F371" i="17"/>
  <c r="E371" i="17"/>
  <c r="G370" i="17"/>
  <c r="F370" i="17"/>
  <c r="E370" i="17"/>
  <c r="G369" i="17"/>
  <c r="F369" i="17"/>
  <c r="E369" i="17"/>
  <c r="G368" i="17"/>
  <c r="G367" i="17"/>
  <c r="F367" i="17"/>
  <c r="E367" i="17"/>
  <c r="G366" i="17"/>
  <c r="F366" i="17"/>
  <c r="E366" i="17"/>
  <c r="G365" i="17"/>
  <c r="F365" i="17"/>
  <c r="E365" i="17"/>
  <c r="G364" i="17"/>
  <c r="F364" i="17"/>
  <c r="E364" i="17"/>
  <c r="G363" i="17"/>
  <c r="F363" i="17"/>
  <c r="E363" i="17"/>
  <c r="G362" i="17"/>
  <c r="G361" i="17"/>
  <c r="F361" i="17"/>
  <c r="E361" i="17"/>
  <c r="G360" i="17"/>
  <c r="F360" i="17"/>
  <c r="E360" i="17"/>
  <c r="G359" i="17"/>
  <c r="F359" i="17"/>
  <c r="G358" i="17"/>
  <c r="F358" i="17"/>
  <c r="E358" i="17"/>
  <c r="G357" i="17"/>
  <c r="F357" i="17"/>
  <c r="E357" i="17"/>
  <c r="D356" i="17"/>
  <c r="F481" i="17" s="1"/>
  <c r="C356" i="17"/>
  <c r="E455" i="17" s="1"/>
  <c r="G350" i="17"/>
  <c r="F350" i="17"/>
  <c r="E350" i="17"/>
  <c r="G349" i="17"/>
  <c r="F349" i="17"/>
  <c r="E349" i="17"/>
  <c r="G348" i="17"/>
  <c r="F348" i="17"/>
  <c r="E348" i="17"/>
  <c r="G347" i="17"/>
  <c r="F347" i="17"/>
  <c r="E347" i="17"/>
  <c r="G346" i="17"/>
  <c r="F346" i="17"/>
  <c r="E346" i="17"/>
  <c r="G345" i="17"/>
  <c r="F345" i="17"/>
  <c r="E345" i="17"/>
  <c r="G344" i="17"/>
  <c r="F344" i="17"/>
  <c r="E344" i="17"/>
  <c r="G342" i="17"/>
  <c r="F342" i="17"/>
  <c r="E342" i="17"/>
  <c r="G341" i="17"/>
  <c r="F341" i="17"/>
  <c r="E341" i="17"/>
  <c r="G340" i="17"/>
  <c r="F340" i="17"/>
  <c r="E340" i="17"/>
  <c r="G339" i="17"/>
  <c r="F339" i="17"/>
  <c r="E339" i="17"/>
  <c r="G338" i="17"/>
  <c r="F338" i="17"/>
  <c r="E338" i="17"/>
  <c r="G337" i="17"/>
  <c r="F337" i="17"/>
  <c r="E337" i="17"/>
  <c r="G336" i="17"/>
  <c r="F336" i="17"/>
  <c r="E336" i="17"/>
  <c r="G335" i="17"/>
  <c r="F335" i="17"/>
  <c r="E335" i="17"/>
  <c r="G334" i="17"/>
  <c r="F334" i="17"/>
  <c r="E334" i="17"/>
  <c r="G333" i="17"/>
  <c r="F333" i="17"/>
  <c r="E333" i="17"/>
  <c r="G332" i="17"/>
  <c r="F332" i="17"/>
  <c r="E332" i="17"/>
  <c r="G331" i="17"/>
  <c r="F331" i="17"/>
  <c r="E331" i="17"/>
  <c r="G330" i="17"/>
  <c r="F330" i="17"/>
  <c r="E330" i="17"/>
  <c r="G329" i="17"/>
  <c r="F329" i="17"/>
  <c r="E329" i="17"/>
  <c r="G328" i="17"/>
  <c r="F328" i="17"/>
  <c r="E328" i="17"/>
  <c r="G327" i="17"/>
  <c r="F327" i="17"/>
  <c r="E327" i="17"/>
  <c r="G326" i="17"/>
  <c r="F326" i="17"/>
  <c r="E326" i="17"/>
  <c r="G325" i="17"/>
  <c r="F325" i="17"/>
  <c r="G324" i="17"/>
  <c r="F324" i="17"/>
  <c r="E324" i="17"/>
  <c r="G323" i="17"/>
  <c r="F323" i="17"/>
  <c r="E323" i="17"/>
  <c r="G322" i="17"/>
  <c r="F322" i="17"/>
  <c r="E322" i="17"/>
  <c r="G321" i="17"/>
  <c r="F321" i="17"/>
  <c r="E321" i="17"/>
  <c r="G320" i="17"/>
  <c r="F320" i="17"/>
  <c r="E320" i="17"/>
  <c r="G319" i="17"/>
  <c r="F319" i="17"/>
  <c r="E319" i="17"/>
  <c r="G318" i="17"/>
  <c r="F318" i="17"/>
  <c r="E318" i="17"/>
  <c r="G317" i="17"/>
  <c r="F317" i="17"/>
  <c r="E317" i="17"/>
  <c r="G316" i="17"/>
  <c r="F316" i="17"/>
  <c r="E316" i="17"/>
  <c r="G315" i="17"/>
  <c r="F315" i="17"/>
  <c r="E315" i="17"/>
  <c r="G314" i="17"/>
  <c r="F314" i="17"/>
  <c r="E314" i="17"/>
  <c r="G313" i="17"/>
  <c r="F313" i="17"/>
  <c r="E313" i="17"/>
  <c r="G312" i="17"/>
  <c r="F312" i="17"/>
  <c r="E312" i="17"/>
  <c r="G311" i="17"/>
  <c r="F311" i="17"/>
  <c r="E311" i="17"/>
  <c r="G310" i="17"/>
  <c r="F310" i="17"/>
  <c r="E310" i="17"/>
  <c r="G309" i="17"/>
  <c r="F309" i="17"/>
  <c r="E309" i="17"/>
  <c r="G308" i="17"/>
  <c r="F308" i="17"/>
  <c r="E308" i="17"/>
  <c r="G307" i="17"/>
  <c r="F307" i="17"/>
  <c r="E307" i="17"/>
  <c r="G306" i="17"/>
  <c r="E306" i="17"/>
  <c r="G305" i="17"/>
  <c r="F305" i="17"/>
  <c r="E305" i="17"/>
  <c r="G304" i="17"/>
  <c r="F304" i="17"/>
  <c r="E304" i="17"/>
  <c r="G303" i="17"/>
  <c r="F303" i="17"/>
  <c r="E303" i="17"/>
  <c r="G302" i="17"/>
  <c r="F302" i="17"/>
  <c r="E302" i="17"/>
  <c r="G301" i="17"/>
  <c r="F301" i="17"/>
  <c r="E301" i="17"/>
  <c r="G300" i="17"/>
  <c r="F300" i="17"/>
  <c r="E300" i="17"/>
  <c r="G299" i="17"/>
  <c r="F299" i="17"/>
  <c r="E299" i="17"/>
  <c r="G298" i="17"/>
  <c r="F298" i="17"/>
  <c r="E298" i="17"/>
  <c r="G297" i="17"/>
  <c r="F297" i="17"/>
  <c r="E297" i="17"/>
  <c r="G296" i="17"/>
  <c r="F296" i="17"/>
  <c r="E296" i="17"/>
  <c r="G295" i="17"/>
  <c r="F295" i="17"/>
  <c r="E295" i="17"/>
  <c r="G294" i="17"/>
  <c r="F294" i="17"/>
  <c r="E294" i="17"/>
  <c r="G293" i="17"/>
  <c r="F293" i="17"/>
  <c r="E293" i="17"/>
  <c r="G292" i="17"/>
  <c r="F292" i="17"/>
  <c r="E292" i="17"/>
  <c r="G291" i="17"/>
  <c r="F291" i="17"/>
  <c r="E291" i="17"/>
  <c r="G290" i="17"/>
  <c r="F290" i="17"/>
  <c r="E290" i="17"/>
  <c r="G289" i="17"/>
  <c r="F289" i="17"/>
  <c r="E289" i="17"/>
  <c r="G288" i="17"/>
  <c r="F288" i="17"/>
  <c r="E288" i="17"/>
  <c r="G287" i="17"/>
  <c r="F287" i="17"/>
  <c r="E287" i="17"/>
  <c r="G286" i="17"/>
  <c r="F286" i="17"/>
  <c r="E286" i="17"/>
  <c r="G285" i="17"/>
  <c r="F285" i="17"/>
  <c r="E285" i="17"/>
  <c r="G284" i="17"/>
  <c r="F284" i="17"/>
  <c r="E284" i="17"/>
  <c r="G283" i="17"/>
  <c r="F283" i="17"/>
  <c r="E283" i="17"/>
  <c r="G282" i="17"/>
  <c r="F282" i="17"/>
  <c r="E282" i="17"/>
  <c r="G281" i="17"/>
  <c r="F281" i="17"/>
  <c r="E281" i="17"/>
  <c r="G280" i="17"/>
  <c r="F280" i="17"/>
  <c r="E280" i="17"/>
  <c r="G279" i="17"/>
  <c r="F279" i="17"/>
  <c r="E279" i="17"/>
  <c r="G278" i="17"/>
  <c r="F278" i="17"/>
  <c r="E278" i="17"/>
  <c r="G277" i="17"/>
  <c r="F277" i="17"/>
  <c r="E277" i="17"/>
  <c r="G276" i="17"/>
  <c r="F276" i="17"/>
  <c r="E276" i="17"/>
  <c r="G275" i="17"/>
  <c r="F275" i="17"/>
  <c r="E275" i="17"/>
  <c r="G274" i="17"/>
  <c r="F274" i="17"/>
  <c r="E274" i="17"/>
  <c r="G273" i="17"/>
  <c r="F273" i="17"/>
  <c r="E273" i="17"/>
  <c r="G272" i="17"/>
  <c r="F272" i="17"/>
  <c r="E272" i="17"/>
  <c r="G271" i="17"/>
  <c r="F271" i="17"/>
  <c r="E271" i="17"/>
  <c r="G270" i="17"/>
  <c r="E270" i="17"/>
  <c r="G269" i="17"/>
  <c r="F269" i="17"/>
  <c r="E269" i="17"/>
  <c r="G268" i="17"/>
  <c r="F268" i="17"/>
  <c r="E268" i="17"/>
  <c r="G267" i="17"/>
  <c r="F267" i="17"/>
  <c r="E267" i="17"/>
  <c r="G266" i="17"/>
  <c r="F266" i="17"/>
  <c r="E266" i="17"/>
  <c r="G265" i="17"/>
  <c r="F265" i="17"/>
  <c r="E265" i="17"/>
  <c r="G264" i="17"/>
  <c r="F264" i="17"/>
  <c r="E264" i="17"/>
  <c r="G263" i="17"/>
  <c r="F263" i="17"/>
  <c r="E263" i="17"/>
  <c r="G262" i="17"/>
  <c r="F262" i="17"/>
  <c r="E262" i="17"/>
  <c r="G261" i="17"/>
  <c r="F261" i="17"/>
  <c r="E261" i="17"/>
  <c r="G260" i="17"/>
  <c r="F260" i="17"/>
  <c r="E260" i="17"/>
  <c r="G259" i="17"/>
  <c r="F259" i="17"/>
  <c r="E259" i="17"/>
  <c r="G258" i="17"/>
  <c r="F258" i="17"/>
  <c r="E258" i="17"/>
  <c r="G257" i="17"/>
  <c r="F257" i="17"/>
  <c r="E257" i="17"/>
  <c r="G256" i="17"/>
  <c r="F256" i="17"/>
  <c r="E256" i="17"/>
  <c r="G255" i="17"/>
  <c r="F255" i="17"/>
  <c r="E255" i="17"/>
  <c r="G254" i="17"/>
  <c r="F254" i="17"/>
  <c r="E254" i="17"/>
  <c r="G253" i="17"/>
  <c r="F253" i="17"/>
  <c r="E253" i="17"/>
  <c r="G252" i="17"/>
  <c r="F252" i="17"/>
  <c r="E252" i="17"/>
  <c r="G251" i="17"/>
  <c r="F251" i="17"/>
  <c r="E251" i="17"/>
  <c r="G250" i="17"/>
  <c r="F250" i="17"/>
  <c r="E250" i="17"/>
  <c r="G249" i="17"/>
  <c r="F249" i="17"/>
  <c r="E249" i="17"/>
  <c r="G248" i="17"/>
  <c r="F248" i="17"/>
  <c r="E248" i="17"/>
  <c r="G247" i="17"/>
  <c r="G246" i="17"/>
  <c r="F246" i="17"/>
  <c r="E246" i="17"/>
  <c r="G245" i="17"/>
  <c r="F245" i="17"/>
  <c r="E245" i="17"/>
  <c r="G244" i="17"/>
  <c r="F244" i="17"/>
  <c r="G242" i="17"/>
  <c r="F242" i="17"/>
  <c r="E242" i="17"/>
  <c r="G241" i="17"/>
  <c r="F241" i="17"/>
  <c r="E241" i="17"/>
  <c r="G240" i="17"/>
  <c r="F240" i="17"/>
  <c r="E240" i="17"/>
  <c r="G239" i="17"/>
  <c r="F239" i="17"/>
  <c r="E239" i="17"/>
  <c r="G238" i="17"/>
  <c r="F238" i="17"/>
  <c r="E238" i="17"/>
  <c r="G237" i="17"/>
  <c r="F237" i="17"/>
  <c r="E237" i="17"/>
  <c r="G236" i="17"/>
  <c r="F236" i="17"/>
  <c r="E236" i="17"/>
  <c r="G235" i="17"/>
  <c r="F235" i="17"/>
  <c r="E235" i="17"/>
  <c r="G234" i="17"/>
  <c r="F234" i="17"/>
  <c r="E234" i="17"/>
  <c r="G233" i="17"/>
  <c r="F233" i="17"/>
  <c r="E233" i="17"/>
  <c r="G232" i="17"/>
  <c r="F232" i="17"/>
  <c r="E232" i="17"/>
  <c r="G231" i="17"/>
  <c r="F231" i="17"/>
  <c r="E231" i="17"/>
  <c r="G230" i="17"/>
  <c r="F230" i="17"/>
  <c r="E230" i="17"/>
  <c r="G229" i="17"/>
  <c r="F229" i="17"/>
  <c r="E229" i="17"/>
  <c r="G228" i="17"/>
  <c r="F228" i="17"/>
  <c r="E228" i="17"/>
  <c r="G227" i="17"/>
  <c r="F227" i="17"/>
  <c r="E227" i="17"/>
  <c r="G226" i="17"/>
  <c r="F226" i="17"/>
  <c r="E226" i="17"/>
  <c r="G225" i="17"/>
  <c r="F225" i="17"/>
  <c r="E225" i="17"/>
  <c r="G224" i="17"/>
  <c r="F224" i="17"/>
  <c r="E224" i="17"/>
  <c r="G223" i="17"/>
  <c r="F223" i="17"/>
  <c r="E223" i="17"/>
  <c r="G222" i="17"/>
  <c r="F222" i="17"/>
  <c r="E222" i="17"/>
  <c r="G221" i="17"/>
  <c r="F221" i="17"/>
  <c r="E221" i="17"/>
  <c r="G220" i="17"/>
  <c r="F220" i="17"/>
  <c r="E220" i="17"/>
  <c r="G219" i="17"/>
  <c r="F219" i="17"/>
  <c r="G218" i="17"/>
  <c r="F218" i="17"/>
  <c r="E218" i="17"/>
  <c r="G217" i="17"/>
  <c r="F217" i="17"/>
  <c r="E217" i="17"/>
  <c r="G216" i="17"/>
  <c r="F216" i="17"/>
  <c r="E216" i="17"/>
  <c r="G215" i="17"/>
  <c r="F215" i="17"/>
  <c r="E215" i="17"/>
  <c r="G214" i="17"/>
  <c r="E214" i="17"/>
  <c r="G213" i="17"/>
  <c r="F213" i="17"/>
  <c r="E213" i="17"/>
  <c r="G212" i="17"/>
  <c r="F212" i="17"/>
  <c r="E212" i="17"/>
  <c r="G211" i="17"/>
  <c r="F211" i="17"/>
  <c r="E211" i="17"/>
  <c r="G210" i="17"/>
  <c r="F210" i="17"/>
  <c r="G209" i="17"/>
  <c r="F209" i="17"/>
  <c r="E209" i="17"/>
  <c r="G208" i="17"/>
  <c r="F208" i="17"/>
  <c r="E208" i="17"/>
  <c r="G207" i="17"/>
  <c r="F207" i="17"/>
  <c r="G205" i="17"/>
  <c r="F205" i="17"/>
  <c r="E205" i="17"/>
  <c r="G204" i="17"/>
  <c r="F204" i="17"/>
  <c r="E204" i="17"/>
  <c r="G203" i="17"/>
  <c r="F203" i="17"/>
  <c r="E203" i="17"/>
  <c r="G202" i="17"/>
  <c r="F202" i="17"/>
  <c r="E202" i="17"/>
  <c r="G201" i="17"/>
  <c r="F201" i="17"/>
  <c r="E201" i="17"/>
  <c r="G200" i="17"/>
  <c r="F200" i="17"/>
  <c r="E200" i="17"/>
  <c r="G199" i="17"/>
  <c r="F199" i="17"/>
  <c r="E199" i="17"/>
  <c r="G198" i="17"/>
  <c r="F198" i="17"/>
  <c r="E198" i="17"/>
  <c r="G197" i="17"/>
  <c r="F197" i="17"/>
  <c r="E197" i="17"/>
  <c r="G196" i="17"/>
  <c r="F196" i="17"/>
  <c r="E196" i="17"/>
  <c r="G195" i="17"/>
  <c r="F195" i="17"/>
  <c r="E195" i="17"/>
  <c r="G194" i="17"/>
  <c r="F194" i="17"/>
  <c r="E194" i="17"/>
  <c r="G193" i="17"/>
  <c r="F193" i="17"/>
  <c r="E193" i="17"/>
  <c r="G192" i="17"/>
  <c r="F192" i="17"/>
  <c r="E192" i="17"/>
  <c r="G191" i="17"/>
  <c r="F191" i="17"/>
  <c r="E191" i="17"/>
  <c r="G190" i="17"/>
  <c r="F190" i="17"/>
  <c r="E190" i="17"/>
  <c r="G189" i="17"/>
  <c r="F189" i="17"/>
  <c r="E189" i="17"/>
  <c r="G188" i="17"/>
  <c r="F188" i="17"/>
  <c r="E188" i="17"/>
  <c r="G187" i="17"/>
  <c r="F187" i="17"/>
  <c r="E187" i="17"/>
  <c r="G186" i="17"/>
  <c r="F186" i="17"/>
  <c r="E186" i="17"/>
  <c r="G185" i="17"/>
  <c r="F185" i="17"/>
  <c r="E185" i="17"/>
  <c r="G184" i="17"/>
  <c r="F184" i="17"/>
  <c r="G182" i="17"/>
  <c r="F182" i="17"/>
  <c r="E182" i="17"/>
  <c r="G181" i="17"/>
  <c r="F181" i="17"/>
  <c r="E181" i="17"/>
  <c r="G180" i="17"/>
  <c r="F180" i="17"/>
  <c r="E180" i="17"/>
  <c r="G179" i="17"/>
  <c r="F179" i="17"/>
  <c r="E179" i="17"/>
  <c r="G178" i="17"/>
  <c r="F178" i="17"/>
  <c r="E178" i="17"/>
  <c r="D177" i="17"/>
  <c r="F306" i="17" s="1"/>
  <c r="C177" i="17"/>
  <c r="C11" i="17" s="1"/>
  <c r="G171" i="17"/>
  <c r="F171" i="17"/>
  <c r="E171" i="17"/>
  <c r="G170" i="17"/>
  <c r="F170" i="17"/>
  <c r="E170" i="17"/>
  <c r="G169" i="17"/>
  <c r="F169" i="17"/>
  <c r="E169" i="17"/>
  <c r="G168" i="17"/>
  <c r="F168" i="17"/>
  <c r="E168" i="17"/>
  <c r="G167" i="17"/>
  <c r="F167" i="17"/>
  <c r="E167" i="17"/>
  <c r="G166" i="17"/>
  <c r="F166" i="17"/>
  <c r="E166" i="17"/>
  <c r="G165" i="17"/>
  <c r="F165" i="17"/>
  <c r="E165" i="17"/>
  <c r="G164" i="17"/>
  <c r="F164" i="17"/>
  <c r="E164" i="17"/>
  <c r="G163" i="17"/>
  <c r="F163" i="17"/>
  <c r="E163" i="17"/>
  <c r="G162" i="17"/>
  <c r="F162" i="17"/>
  <c r="G161" i="17"/>
  <c r="F161" i="17"/>
  <c r="E161" i="17"/>
  <c r="G160" i="17"/>
  <c r="F160" i="17"/>
  <c r="E160" i="17"/>
  <c r="G159" i="17"/>
  <c r="E159" i="17"/>
  <c r="G158" i="17"/>
  <c r="F158" i="17"/>
  <c r="E158" i="17"/>
  <c r="G157" i="17"/>
  <c r="F157" i="17"/>
  <c r="E157" i="17"/>
  <c r="G156" i="17"/>
  <c r="F156" i="17"/>
  <c r="E156" i="17"/>
  <c r="G155" i="17"/>
  <c r="F155" i="17"/>
  <c r="E155" i="17"/>
  <c r="G154" i="17"/>
  <c r="F154" i="17"/>
  <c r="E154" i="17"/>
  <c r="G153" i="17"/>
  <c r="F153" i="17"/>
  <c r="E153" i="17"/>
  <c r="G152" i="17"/>
  <c r="F152" i="17"/>
  <c r="E152" i="17"/>
  <c r="G151" i="17"/>
  <c r="F151" i="17"/>
  <c r="E151" i="17"/>
  <c r="G150" i="17"/>
  <c r="F150" i="17"/>
  <c r="E150" i="17"/>
  <c r="G149" i="17"/>
  <c r="F149" i="17"/>
  <c r="G148" i="17"/>
  <c r="F148" i="17"/>
  <c r="E148" i="17"/>
  <c r="G147" i="17"/>
  <c r="E147" i="17"/>
  <c r="G146" i="17"/>
  <c r="F146" i="17"/>
  <c r="E146" i="17"/>
  <c r="G145" i="17"/>
  <c r="F145" i="17"/>
  <c r="E145" i="17"/>
  <c r="G144" i="17"/>
  <c r="F144" i="17"/>
  <c r="E144" i="17"/>
  <c r="G143" i="17"/>
  <c r="F143" i="17"/>
  <c r="E143" i="17"/>
  <c r="G142" i="17"/>
  <c r="F142" i="17"/>
  <c r="E142" i="17"/>
  <c r="G141" i="17"/>
  <c r="G140" i="17"/>
  <c r="F140" i="17"/>
  <c r="E140" i="17"/>
  <c r="G139" i="17"/>
  <c r="F139" i="17"/>
  <c r="E139" i="17"/>
  <c r="G138" i="17"/>
  <c r="F138" i="17"/>
  <c r="E138" i="17"/>
  <c r="G137" i="17"/>
  <c r="F137" i="17"/>
  <c r="E137" i="17"/>
  <c r="G136" i="17"/>
  <c r="G135" i="17"/>
  <c r="G134" i="17"/>
  <c r="E134" i="17"/>
  <c r="G133" i="17"/>
  <c r="F133" i="17"/>
  <c r="E133" i="17"/>
  <c r="G132" i="17"/>
  <c r="F132" i="17"/>
  <c r="E132" i="17"/>
  <c r="G131" i="17"/>
  <c r="F131" i="17"/>
  <c r="E131" i="17"/>
  <c r="G130" i="17"/>
  <c r="G128" i="17"/>
  <c r="F128" i="17"/>
  <c r="G127" i="17"/>
  <c r="F127" i="17"/>
  <c r="E127" i="17"/>
  <c r="G126" i="17"/>
  <c r="F126" i="17"/>
  <c r="E126" i="17"/>
  <c r="G125" i="17"/>
  <c r="F125" i="17"/>
  <c r="E125" i="17"/>
  <c r="G124" i="17"/>
  <c r="G123" i="17"/>
  <c r="F123" i="17"/>
  <c r="E123" i="17"/>
  <c r="G122" i="17"/>
  <c r="F122" i="17"/>
  <c r="E122" i="17"/>
  <c r="G121" i="17"/>
  <c r="F121" i="17"/>
  <c r="E121" i="17"/>
  <c r="G120" i="17"/>
  <c r="E120" i="17"/>
  <c r="G119" i="17"/>
  <c r="F119" i="17"/>
  <c r="E119" i="17"/>
  <c r="G118" i="17"/>
  <c r="F118" i="17"/>
  <c r="E118" i="17"/>
  <c r="G117" i="17"/>
  <c r="F117" i="17"/>
  <c r="E117" i="17"/>
  <c r="G116" i="17"/>
  <c r="F116" i="17"/>
  <c r="E116" i="17"/>
  <c r="G115" i="17"/>
  <c r="F115" i="17"/>
  <c r="E115" i="17"/>
  <c r="G114" i="17"/>
  <c r="F114" i="17"/>
  <c r="E114" i="17"/>
  <c r="G113" i="17"/>
  <c r="F113" i="17"/>
  <c r="E113" i="17"/>
  <c r="G112" i="17"/>
  <c r="F112" i="17"/>
  <c r="E112" i="17"/>
  <c r="G111" i="17"/>
  <c r="F111" i="17"/>
  <c r="E111" i="17"/>
  <c r="G110" i="17"/>
  <c r="F110" i="17"/>
  <c r="E110" i="17"/>
  <c r="G109" i="17"/>
  <c r="G108" i="17"/>
  <c r="F108" i="17"/>
  <c r="E108" i="17"/>
  <c r="G107" i="17"/>
  <c r="F107" i="17"/>
  <c r="E107" i="17"/>
  <c r="G106" i="17"/>
  <c r="F106" i="17"/>
  <c r="E106" i="17"/>
  <c r="G105" i="17"/>
  <c r="F105" i="17"/>
  <c r="E105" i="17"/>
  <c r="G104" i="17"/>
  <c r="F104" i="17"/>
  <c r="E104" i="17"/>
  <c r="G103" i="17"/>
  <c r="F103" i="17"/>
  <c r="E103" i="17"/>
  <c r="G102" i="17"/>
  <c r="F102" i="17"/>
  <c r="E102" i="17"/>
  <c r="G101" i="17"/>
  <c r="F101" i="17"/>
  <c r="E101" i="17"/>
  <c r="G100" i="17"/>
  <c r="F100" i="17"/>
  <c r="E100" i="17"/>
  <c r="G99" i="17"/>
  <c r="F99" i="17"/>
  <c r="E99" i="17"/>
  <c r="G98" i="17"/>
  <c r="F98" i="17"/>
  <c r="E98" i="17"/>
  <c r="G97" i="17"/>
  <c r="F97" i="17"/>
  <c r="E97" i="17"/>
  <c r="G96" i="17"/>
  <c r="F96" i="17"/>
  <c r="E96" i="17"/>
  <c r="G95" i="17"/>
  <c r="F95" i="17"/>
  <c r="E95" i="17"/>
  <c r="G94" i="17"/>
  <c r="F94" i="17"/>
  <c r="E94" i="17"/>
  <c r="G92" i="17"/>
  <c r="F92" i="17"/>
  <c r="G91" i="17"/>
  <c r="F91" i="17"/>
  <c r="G90" i="17"/>
  <c r="F90" i="17"/>
  <c r="E90" i="17"/>
  <c r="G89" i="17"/>
  <c r="F89" i="17"/>
  <c r="E89" i="17"/>
  <c r="G88" i="17"/>
  <c r="F88" i="17"/>
  <c r="E88" i="17"/>
  <c r="G87" i="17"/>
  <c r="F87" i="17"/>
  <c r="E87" i="17"/>
  <c r="G86" i="17"/>
  <c r="F86" i="17"/>
  <c r="E86" i="17"/>
  <c r="G85" i="17"/>
  <c r="F85" i="17"/>
  <c r="E85" i="17"/>
  <c r="G83" i="17"/>
  <c r="F83" i="17"/>
  <c r="E83" i="17"/>
  <c r="G82" i="17"/>
  <c r="G81" i="17"/>
  <c r="F81" i="17"/>
  <c r="G80" i="17"/>
  <c r="E80" i="17"/>
  <c r="G79" i="17"/>
  <c r="F79" i="17"/>
  <c r="E79" i="17"/>
  <c r="G78" i="17"/>
  <c r="F78" i="17"/>
  <c r="E78" i="17"/>
  <c r="G77" i="17"/>
  <c r="F77" i="17"/>
  <c r="E77" i="17"/>
  <c r="D76" i="17"/>
  <c r="F147" i="17" s="1"/>
  <c r="C76" i="17"/>
  <c r="E135" i="17" s="1"/>
  <c r="H135" i="17" s="1"/>
  <c r="G70" i="17"/>
  <c r="F70" i="17"/>
  <c r="E70" i="17"/>
  <c r="G69" i="17"/>
  <c r="F69" i="17"/>
  <c r="E69" i="17"/>
  <c r="G68" i="17"/>
  <c r="F68" i="17"/>
  <c r="E68" i="17"/>
  <c r="G67" i="17"/>
  <c r="F67" i="17"/>
  <c r="E67" i="17"/>
  <c r="G65" i="17"/>
  <c r="F65" i="17"/>
  <c r="E65" i="17"/>
  <c r="G64" i="17"/>
  <c r="F64" i="17"/>
  <c r="E64" i="17"/>
  <c r="G63" i="17"/>
  <c r="F63" i="17"/>
  <c r="E63" i="17"/>
  <c r="G62" i="17"/>
  <c r="F62" i="17"/>
  <c r="E62" i="17"/>
  <c r="G61" i="17"/>
  <c r="F61" i="17"/>
  <c r="E61" i="17"/>
  <c r="G60" i="17"/>
  <c r="F60" i="17"/>
  <c r="E60" i="17"/>
  <c r="G59" i="17"/>
  <c r="F59" i="17"/>
  <c r="E59" i="17"/>
  <c r="G58" i="17"/>
  <c r="F58" i="17"/>
  <c r="E58" i="17"/>
  <c r="G57" i="17"/>
  <c r="F57" i="17"/>
  <c r="E57" i="17"/>
  <c r="G56" i="17"/>
  <c r="F56" i="17"/>
  <c r="E56" i="17"/>
  <c r="G55" i="17"/>
  <c r="F55" i="17"/>
  <c r="E55" i="17"/>
  <c r="G54" i="17"/>
  <c r="F54" i="17"/>
  <c r="E54" i="17"/>
  <c r="G53" i="17"/>
  <c r="F53" i="17"/>
  <c r="E53" i="17"/>
  <c r="G52" i="17"/>
  <c r="F52" i="17"/>
  <c r="E52" i="17"/>
  <c r="G51" i="17"/>
  <c r="F51" i="17"/>
  <c r="E51" i="17"/>
  <c r="G50" i="17"/>
  <c r="F50" i="17"/>
  <c r="E50" i="17"/>
  <c r="G49" i="17"/>
  <c r="F49" i="17"/>
  <c r="E49" i="17"/>
  <c r="G48" i="17"/>
  <c r="F48" i="17"/>
  <c r="E48" i="17"/>
  <c r="G47" i="17"/>
  <c r="F47" i="17"/>
  <c r="E47" i="17"/>
  <c r="G46" i="17"/>
  <c r="F46" i="17"/>
  <c r="E46" i="17"/>
  <c r="G45" i="17"/>
  <c r="F45" i="17"/>
  <c r="E45" i="17"/>
  <c r="G44" i="17"/>
  <c r="F44" i="17"/>
  <c r="E44" i="17"/>
  <c r="G43" i="17"/>
  <c r="F43" i="17"/>
  <c r="E43" i="17"/>
  <c r="G42" i="17"/>
  <c r="F42" i="17"/>
  <c r="E42" i="17"/>
  <c r="G41" i="17"/>
  <c r="F41" i="17"/>
  <c r="E41" i="17"/>
  <c r="G40" i="17"/>
  <c r="E40" i="17"/>
  <c r="G39" i="17"/>
  <c r="F39" i="17"/>
  <c r="E39" i="17"/>
  <c r="G38" i="17"/>
  <c r="F38" i="17"/>
  <c r="E38" i="17"/>
  <c r="G37" i="17"/>
  <c r="F37" i="17"/>
  <c r="E37" i="17"/>
  <c r="G36" i="17"/>
  <c r="F36" i="17"/>
  <c r="E36" i="17"/>
  <c r="G35" i="17"/>
  <c r="F35" i="17"/>
  <c r="E35" i="17"/>
  <c r="G34" i="17"/>
  <c r="F34" i="17"/>
  <c r="E34" i="17"/>
  <c r="G33" i="17"/>
  <c r="F33" i="17"/>
  <c r="E33" i="17"/>
  <c r="G32" i="17"/>
  <c r="F32" i="17"/>
  <c r="E32" i="17"/>
  <c r="G31" i="17"/>
  <c r="F31" i="17"/>
  <c r="E31" i="17"/>
  <c r="G30" i="17"/>
  <c r="F30" i="17"/>
  <c r="E30" i="17"/>
  <c r="G29" i="17"/>
  <c r="F29" i="17"/>
  <c r="E29" i="17"/>
  <c r="G28" i="17"/>
  <c r="F28" i="17"/>
  <c r="E28" i="17"/>
  <c r="G27" i="17"/>
  <c r="F27" i="17"/>
  <c r="E27" i="17"/>
  <c r="G26" i="17"/>
  <c r="F26" i="17"/>
  <c r="E26" i="17"/>
  <c r="G25" i="17"/>
  <c r="F25" i="17"/>
  <c r="E25" i="17"/>
  <c r="G24" i="17"/>
  <c r="F24" i="17"/>
  <c r="E24" i="17"/>
  <c r="G23" i="17"/>
  <c r="F23" i="17"/>
  <c r="E23" i="17"/>
  <c r="G22" i="17"/>
  <c r="F22" i="17"/>
  <c r="E22" i="17"/>
  <c r="G21" i="17"/>
  <c r="F21" i="17"/>
  <c r="E21" i="17"/>
  <c r="G20" i="17"/>
  <c r="F20" i="17"/>
  <c r="E20" i="17"/>
  <c r="D19" i="17"/>
  <c r="D9" i="17" s="1"/>
  <c r="C19" i="17"/>
  <c r="G618" i="16"/>
  <c r="G617" i="16"/>
  <c r="E617" i="16"/>
  <c r="G616" i="16"/>
  <c r="E616" i="16"/>
  <c r="G615" i="16"/>
  <c r="G614" i="16"/>
  <c r="G613" i="16"/>
  <c r="G612" i="16"/>
  <c r="G611" i="16"/>
  <c r="G610" i="16"/>
  <c r="G609" i="16"/>
  <c r="G608" i="16"/>
  <c r="G607" i="16"/>
  <c r="G606" i="16"/>
  <c r="G605" i="16"/>
  <c r="G604" i="16"/>
  <c r="G603" i="16"/>
  <c r="F603" i="16"/>
  <c r="E603" i="16"/>
  <c r="G602" i="16"/>
  <c r="G601" i="16"/>
  <c r="G600" i="16"/>
  <c r="E600" i="16"/>
  <c r="G599" i="16"/>
  <c r="G598" i="16"/>
  <c r="E598" i="16"/>
  <c r="G597" i="16"/>
  <c r="G596" i="16"/>
  <c r="G595" i="16"/>
  <c r="G594" i="16"/>
  <c r="G593" i="16"/>
  <c r="G592" i="16"/>
  <c r="D591" i="16"/>
  <c r="F616" i="16" s="1"/>
  <c r="C591" i="16"/>
  <c r="E614" i="16" s="1"/>
  <c r="G585" i="16"/>
  <c r="F585" i="16"/>
  <c r="E585" i="16"/>
  <c r="G584" i="16"/>
  <c r="G583" i="16"/>
  <c r="E583" i="16"/>
  <c r="G582" i="16"/>
  <c r="F582" i="16"/>
  <c r="E582" i="16"/>
  <c r="G581" i="16"/>
  <c r="G580" i="16"/>
  <c r="G579" i="16"/>
  <c r="F579" i="16"/>
  <c r="G578" i="16"/>
  <c r="G577" i="16"/>
  <c r="F577" i="16"/>
  <c r="E577" i="16"/>
  <c r="G576" i="16"/>
  <c r="F576" i="16"/>
  <c r="G575" i="16"/>
  <c r="E575" i="16"/>
  <c r="G574" i="16"/>
  <c r="F574" i="16"/>
  <c r="E574" i="16"/>
  <c r="G573" i="16"/>
  <c r="F573" i="16"/>
  <c r="E573" i="16"/>
  <c r="G572" i="16"/>
  <c r="G571" i="16"/>
  <c r="G570" i="16"/>
  <c r="G569" i="16"/>
  <c r="G568" i="16"/>
  <c r="F568" i="16"/>
  <c r="E568" i="16"/>
  <c r="G567" i="16"/>
  <c r="F567" i="16"/>
  <c r="E567" i="16"/>
  <c r="G566" i="16"/>
  <c r="G565" i="16"/>
  <c r="G564" i="16"/>
  <c r="G563" i="16"/>
  <c r="F563" i="16"/>
  <c r="E563" i="16"/>
  <c r="G562" i="16"/>
  <c r="F562" i="16"/>
  <c r="G561" i="16"/>
  <c r="F561" i="16"/>
  <c r="G560" i="16"/>
  <c r="F560" i="16"/>
  <c r="E560" i="16"/>
  <c r="G559" i="16"/>
  <c r="F559" i="16"/>
  <c r="G558" i="16"/>
  <c r="G557" i="16"/>
  <c r="F557" i="16"/>
  <c r="E557" i="16"/>
  <c r="G556" i="16"/>
  <c r="F556" i="16"/>
  <c r="E556" i="16"/>
  <c r="G555" i="16"/>
  <c r="F555" i="16"/>
  <c r="E555" i="16"/>
  <c r="G554" i="16"/>
  <c r="G553" i="16"/>
  <c r="F553" i="16"/>
  <c r="E553" i="16"/>
  <c r="G552" i="16"/>
  <c r="G551" i="16"/>
  <c r="G550" i="16"/>
  <c r="F550" i="16"/>
  <c r="G549" i="16"/>
  <c r="G548" i="16"/>
  <c r="G547" i="16"/>
  <c r="F547" i="16"/>
  <c r="G546" i="16"/>
  <c r="G545" i="16"/>
  <c r="G544" i="16"/>
  <c r="G543" i="16"/>
  <c r="F543" i="16"/>
  <c r="G542" i="16"/>
  <c r="G541" i="16"/>
  <c r="F541" i="16"/>
  <c r="G540" i="16"/>
  <c r="G539" i="16"/>
  <c r="F539" i="16"/>
  <c r="G538" i="16"/>
  <c r="G537" i="16"/>
  <c r="F537" i="16"/>
  <c r="E537" i="16"/>
  <c r="G536" i="16"/>
  <c r="F536" i="16"/>
  <c r="E536" i="16"/>
  <c r="G535" i="16"/>
  <c r="F535" i="16"/>
  <c r="E535" i="16"/>
  <c r="G534" i="16"/>
  <c r="E534" i="16"/>
  <c r="G533" i="16"/>
  <c r="F533" i="16"/>
  <c r="G532" i="16"/>
  <c r="F532" i="16"/>
  <c r="G531" i="16"/>
  <c r="E531" i="16"/>
  <c r="G530" i="16"/>
  <c r="F530" i="16"/>
  <c r="G529" i="16"/>
  <c r="F529" i="16"/>
  <c r="E529" i="16"/>
  <c r="G528" i="16"/>
  <c r="F528" i="16"/>
  <c r="E528" i="16"/>
  <c r="G527" i="16"/>
  <c r="G526" i="16"/>
  <c r="F526" i="16"/>
  <c r="G525" i="16"/>
  <c r="G524" i="16"/>
  <c r="G523" i="16"/>
  <c r="F523" i="16"/>
  <c r="E523" i="16"/>
  <c r="G522" i="16"/>
  <c r="E522" i="16"/>
  <c r="G521" i="16"/>
  <c r="G520" i="16"/>
  <c r="G519" i="16"/>
  <c r="F519" i="16"/>
  <c r="G518" i="16"/>
  <c r="F518" i="16"/>
  <c r="G517" i="16"/>
  <c r="E517" i="16"/>
  <c r="G516" i="16"/>
  <c r="E516" i="16"/>
  <c r="G515" i="16"/>
  <c r="F515" i="16"/>
  <c r="E515" i="16"/>
  <c r="G514" i="16"/>
  <c r="G513" i="16"/>
  <c r="F513" i="16"/>
  <c r="E513" i="16"/>
  <c r="G512" i="16"/>
  <c r="F512" i="16"/>
  <c r="E512" i="16"/>
  <c r="G511" i="16"/>
  <c r="F511" i="16"/>
  <c r="E511" i="16"/>
  <c r="G510" i="16"/>
  <c r="G509" i="16"/>
  <c r="G508" i="16"/>
  <c r="G507" i="16"/>
  <c r="G506" i="16"/>
  <c r="F506" i="16"/>
  <c r="G505" i="16"/>
  <c r="F505" i="16"/>
  <c r="G504" i="16"/>
  <c r="E504" i="16"/>
  <c r="G503" i="16"/>
  <c r="F503" i="16"/>
  <c r="G502" i="16"/>
  <c r="G501" i="16"/>
  <c r="F501" i="16"/>
  <c r="E501" i="16"/>
  <c r="G500" i="16"/>
  <c r="G499" i="16"/>
  <c r="G498" i="16"/>
  <c r="G497" i="16"/>
  <c r="G496" i="16"/>
  <c r="G495" i="16"/>
  <c r="G494" i="16"/>
  <c r="G493" i="16"/>
  <c r="E493" i="16"/>
  <c r="G492" i="16"/>
  <c r="F492" i="16"/>
  <c r="G491" i="16"/>
  <c r="G490" i="16"/>
  <c r="G489" i="16"/>
  <c r="G488" i="16"/>
  <c r="F488" i="16"/>
  <c r="E488" i="16"/>
  <c r="G487" i="16"/>
  <c r="F487" i="16"/>
  <c r="E487" i="16"/>
  <c r="G486" i="16"/>
  <c r="G485" i="16"/>
  <c r="E485" i="16"/>
  <c r="G484" i="16"/>
  <c r="F484" i="16"/>
  <c r="E484" i="16"/>
  <c r="G483" i="16"/>
  <c r="E483" i="16"/>
  <c r="G482" i="16"/>
  <c r="F482" i="16"/>
  <c r="G481" i="16"/>
  <c r="G480" i="16"/>
  <c r="F480" i="16"/>
  <c r="G479" i="16"/>
  <c r="G478" i="16"/>
  <c r="G477" i="16"/>
  <c r="F477" i="16"/>
  <c r="G476" i="16"/>
  <c r="G475" i="16"/>
  <c r="G474" i="16"/>
  <c r="F474" i="16"/>
  <c r="G473" i="16"/>
  <c r="F473" i="16"/>
  <c r="G472" i="16"/>
  <c r="F472" i="16"/>
  <c r="G471" i="16"/>
  <c r="G470" i="16"/>
  <c r="F470" i="16"/>
  <c r="E470" i="16"/>
  <c r="G469" i="16"/>
  <c r="G468" i="16"/>
  <c r="G467" i="16"/>
  <c r="G466" i="16"/>
  <c r="G465" i="16"/>
  <c r="G464" i="16"/>
  <c r="G463" i="16"/>
  <c r="G462" i="16"/>
  <c r="F462" i="16"/>
  <c r="E462" i="16"/>
  <c r="G461" i="16"/>
  <c r="F461" i="16"/>
  <c r="E461" i="16"/>
  <c r="G460" i="16"/>
  <c r="F460" i="16"/>
  <c r="G459" i="16"/>
  <c r="F459" i="16"/>
  <c r="E459" i="16"/>
  <c r="G458" i="16"/>
  <c r="F458" i="16"/>
  <c r="E458" i="16"/>
  <c r="G457" i="16"/>
  <c r="F457" i="16"/>
  <c r="E457" i="16"/>
  <c r="G456" i="16"/>
  <c r="F456" i="16"/>
  <c r="E456" i="16"/>
  <c r="G455" i="16"/>
  <c r="G454" i="16"/>
  <c r="F454" i="16"/>
  <c r="G453" i="16"/>
  <c r="G452" i="16"/>
  <c r="G451" i="16"/>
  <c r="G450" i="16"/>
  <c r="F450" i="16"/>
  <c r="E450" i="16"/>
  <c r="G449" i="16"/>
  <c r="E449" i="16"/>
  <c r="G448" i="16"/>
  <c r="G447" i="16"/>
  <c r="F447" i="16"/>
  <c r="E447" i="16"/>
  <c r="G446" i="16"/>
  <c r="G445" i="16"/>
  <c r="F445" i="16"/>
  <c r="E445" i="16"/>
  <c r="G444" i="16"/>
  <c r="G443" i="16"/>
  <c r="F443" i="16"/>
  <c r="G442" i="16"/>
  <c r="G441" i="16"/>
  <c r="F441" i="16"/>
  <c r="G438" i="16"/>
  <c r="E438" i="16"/>
  <c r="G437" i="16"/>
  <c r="G436" i="16"/>
  <c r="G435" i="16"/>
  <c r="F435" i="16"/>
  <c r="E435" i="16"/>
  <c r="G434" i="16"/>
  <c r="F434" i="16"/>
  <c r="G433" i="16"/>
  <c r="G432" i="16"/>
  <c r="G431" i="16"/>
  <c r="G430" i="16"/>
  <c r="F430" i="16"/>
  <c r="G429" i="16"/>
  <c r="F429" i="16"/>
  <c r="E429" i="16"/>
  <c r="G428" i="16"/>
  <c r="G427" i="16"/>
  <c r="G426" i="16"/>
  <c r="E426" i="16"/>
  <c r="G425" i="16"/>
  <c r="E425" i="16"/>
  <c r="G424" i="16"/>
  <c r="G423" i="16"/>
  <c r="F423" i="16"/>
  <c r="G422" i="16"/>
  <c r="E422" i="16"/>
  <c r="G421" i="16"/>
  <c r="G420" i="16"/>
  <c r="G419" i="16"/>
  <c r="G418" i="16"/>
  <c r="G417" i="16"/>
  <c r="G416" i="16"/>
  <c r="G415" i="16"/>
  <c r="F415" i="16"/>
  <c r="E415" i="16"/>
  <c r="G414" i="16"/>
  <c r="E414" i="16"/>
  <c r="G413" i="16"/>
  <c r="G412" i="16"/>
  <c r="G411" i="16"/>
  <c r="G410" i="16"/>
  <c r="F410" i="16"/>
  <c r="G409" i="16"/>
  <c r="G408" i="16"/>
  <c r="F408" i="16"/>
  <c r="E408" i="16"/>
  <c r="G407" i="16"/>
  <c r="G406" i="16"/>
  <c r="G405" i="16"/>
  <c r="G403" i="16"/>
  <c r="F403" i="16"/>
  <c r="E403" i="16"/>
  <c r="G402" i="16"/>
  <c r="G401" i="16"/>
  <c r="F401" i="16"/>
  <c r="E401" i="16"/>
  <c r="G400" i="16"/>
  <c r="F400" i="16"/>
  <c r="E400" i="16"/>
  <c r="G399" i="16"/>
  <c r="F399" i="16"/>
  <c r="E399" i="16"/>
  <c r="G398" i="16"/>
  <c r="G397" i="16"/>
  <c r="F397" i="16"/>
  <c r="E397" i="16"/>
  <c r="G396" i="16"/>
  <c r="F396" i="16"/>
  <c r="E396" i="16"/>
  <c r="G395" i="16"/>
  <c r="G394" i="16"/>
  <c r="E394" i="16"/>
  <c r="G393" i="16"/>
  <c r="G392" i="16"/>
  <c r="G391" i="16"/>
  <c r="G390" i="16"/>
  <c r="G389" i="16"/>
  <c r="G388" i="16"/>
  <c r="E388" i="16"/>
  <c r="G387" i="16"/>
  <c r="G386" i="16"/>
  <c r="G385" i="16"/>
  <c r="F385" i="16"/>
  <c r="E385" i="16"/>
  <c r="G384" i="16"/>
  <c r="F384" i="16"/>
  <c r="G383" i="16"/>
  <c r="G382" i="16"/>
  <c r="G381" i="16"/>
  <c r="G380" i="16"/>
  <c r="G379" i="16"/>
  <c r="G378" i="16"/>
  <c r="F378" i="16"/>
  <c r="E378" i="16"/>
  <c r="G377" i="16"/>
  <c r="G376" i="16"/>
  <c r="G375" i="16"/>
  <c r="F375" i="16"/>
  <c r="E375" i="16"/>
  <c r="G374" i="16"/>
  <c r="F374" i="16"/>
  <c r="G373" i="16"/>
  <c r="G372" i="16"/>
  <c r="G371" i="16"/>
  <c r="G370" i="16"/>
  <c r="F370" i="16"/>
  <c r="E370" i="16"/>
  <c r="G369" i="16"/>
  <c r="G368" i="16"/>
  <c r="G367" i="16"/>
  <c r="F367" i="16"/>
  <c r="E367" i="16"/>
  <c r="G366" i="16"/>
  <c r="G365" i="16"/>
  <c r="G364" i="16"/>
  <c r="G363" i="16"/>
  <c r="G362" i="16"/>
  <c r="G361" i="16"/>
  <c r="F361" i="16"/>
  <c r="G360" i="16"/>
  <c r="F360" i="16"/>
  <c r="E360" i="16"/>
  <c r="G359" i="16"/>
  <c r="G358" i="16"/>
  <c r="G357" i="16"/>
  <c r="D356" i="16"/>
  <c r="F356" i="16" s="1"/>
  <c r="C356" i="16"/>
  <c r="E581" i="16" s="1"/>
  <c r="G350" i="16"/>
  <c r="G349" i="16"/>
  <c r="F349" i="16"/>
  <c r="E349" i="16"/>
  <c r="G348" i="16"/>
  <c r="G347" i="16"/>
  <c r="F347" i="16"/>
  <c r="E347" i="16"/>
  <c r="G346" i="16"/>
  <c r="F346" i="16"/>
  <c r="E346" i="16"/>
  <c r="G345" i="16"/>
  <c r="F345" i="16"/>
  <c r="G344" i="16"/>
  <c r="G342" i="16"/>
  <c r="F342" i="16"/>
  <c r="E342" i="16"/>
  <c r="G341" i="16"/>
  <c r="E341" i="16"/>
  <c r="G340" i="16"/>
  <c r="G339" i="16"/>
  <c r="G338" i="16"/>
  <c r="F338" i="16"/>
  <c r="E338" i="16"/>
  <c r="G337" i="16"/>
  <c r="F337" i="16"/>
  <c r="E337" i="16"/>
  <c r="G336" i="16"/>
  <c r="F336" i="16"/>
  <c r="E336" i="16"/>
  <c r="G335" i="16"/>
  <c r="G334" i="16"/>
  <c r="G333" i="16"/>
  <c r="G332" i="16"/>
  <c r="F332" i="16"/>
  <c r="E332" i="16"/>
  <c r="G331" i="16"/>
  <c r="G330" i="16"/>
  <c r="G329" i="16"/>
  <c r="G328" i="16"/>
  <c r="G327" i="16"/>
  <c r="G326" i="16"/>
  <c r="F326" i="16"/>
  <c r="E326" i="16"/>
  <c r="G325" i="16"/>
  <c r="G324" i="16"/>
  <c r="F324" i="16"/>
  <c r="E324" i="16"/>
  <c r="G323" i="16"/>
  <c r="G322" i="16"/>
  <c r="F322" i="16"/>
  <c r="G321" i="16"/>
  <c r="G320" i="16"/>
  <c r="G319" i="16"/>
  <c r="G318" i="16"/>
  <c r="F318" i="16"/>
  <c r="E318" i="16"/>
  <c r="G317" i="16"/>
  <c r="F317" i="16"/>
  <c r="E317" i="16"/>
  <c r="G316" i="16"/>
  <c r="F316" i="16"/>
  <c r="E316" i="16"/>
  <c r="G315" i="16"/>
  <c r="G314" i="16"/>
  <c r="G313" i="16"/>
  <c r="G312" i="16"/>
  <c r="E312" i="16"/>
  <c r="G311" i="16"/>
  <c r="G310" i="16"/>
  <c r="F310" i="16"/>
  <c r="E310" i="16"/>
  <c r="G309" i="16"/>
  <c r="F309" i="16"/>
  <c r="E309" i="16"/>
  <c r="G308" i="16"/>
  <c r="G307" i="16"/>
  <c r="G306" i="16"/>
  <c r="G305" i="16"/>
  <c r="F305" i="16"/>
  <c r="E305" i="16"/>
  <c r="G304" i="16"/>
  <c r="G303" i="16"/>
  <c r="E303" i="16"/>
  <c r="G302" i="16"/>
  <c r="F302" i="16"/>
  <c r="E302" i="16"/>
  <c r="G301" i="16"/>
  <c r="F301" i="16"/>
  <c r="E301" i="16"/>
  <c r="G300" i="16"/>
  <c r="G299" i="16"/>
  <c r="G298" i="16"/>
  <c r="F298" i="16"/>
  <c r="E298" i="16"/>
  <c r="G297" i="16"/>
  <c r="F297" i="16"/>
  <c r="G296" i="16"/>
  <c r="G295" i="16"/>
  <c r="G294" i="16"/>
  <c r="G293" i="16"/>
  <c r="E293" i="16"/>
  <c r="G292" i="16"/>
  <c r="G291" i="16"/>
  <c r="F291" i="16"/>
  <c r="E291" i="16"/>
  <c r="G290" i="16"/>
  <c r="F290" i="16"/>
  <c r="E290" i="16"/>
  <c r="G289" i="16"/>
  <c r="G288" i="16"/>
  <c r="G287" i="16"/>
  <c r="F287" i="16"/>
  <c r="E287" i="16"/>
  <c r="G286" i="16"/>
  <c r="G285" i="16"/>
  <c r="F285" i="16"/>
  <c r="E285" i="16"/>
  <c r="G284" i="16"/>
  <c r="G283" i="16"/>
  <c r="G282" i="16"/>
  <c r="G281" i="16"/>
  <c r="G280" i="16"/>
  <c r="F280" i="16"/>
  <c r="E280" i="16"/>
  <c r="G279" i="16"/>
  <c r="F279" i="16"/>
  <c r="E279" i="16"/>
  <c r="G278" i="16"/>
  <c r="F278" i="16"/>
  <c r="E278" i="16"/>
  <c r="G277" i="16"/>
  <c r="F277" i="16"/>
  <c r="E277" i="16"/>
  <c r="G276" i="16"/>
  <c r="F276" i="16"/>
  <c r="E276" i="16"/>
  <c r="G275" i="16"/>
  <c r="F275" i="16"/>
  <c r="E275" i="16"/>
  <c r="G274" i="16"/>
  <c r="F274" i="16"/>
  <c r="E274" i="16"/>
  <c r="G273" i="16"/>
  <c r="G272" i="16"/>
  <c r="F272" i="16"/>
  <c r="E272" i="16"/>
  <c r="G271" i="16"/>
  <c r="F271" i="16"/>
  <c r="E271" i="16"/>
  <c r="G270" i="16"/>
  <c r="G269" i="16"/>
  <c r="F269" i="16"/>
  <c r="E269" i="16"/>
  <c r="G268" i="16"/>
  <c r="E268" i="16"/>
  <c r="G267" i="16"/>
  <c r="F267" i="16"/>
  <c r="E267" i="16"/>
  <c r="G266" i="16"/>
  <c r="G265" i="16"/>
  <c r="G264" i="16"/>
  <c r="F264" i="16"/>
  <c r="E264" i="16"/>
  <c r="G263" i="16"/>
  <c r="F263" i="16"/>
  <c r="E263" i="16"/>
  <c r="G262" i="16"/>
  <c r="F262" i="16"/>
  <c r="E262" i="16"/>
  <c r="G261" i="16"/>
  <c r="G260" i="16"/>
  <c r="F260" i="16"/>
  <c r="E260" i="16"/>
  <c r="G259" i="16"/>
  <c r="E259" i="16"/>
  <c r="G258" i="16"/>
  <c r="F258" i="16"/>
  <c r="E258" i="16"/>
  <c r="G257" i="16"/>
  <c r="F257" i="16"/>
  <c r="E257" i="16"/>
  <c r="G256" i="16"/>
  <c r="G255" i="16"/>
  <c r="F255" i="16"/>
  <c r="E255" i="16"/>
  <c r="G254" i="16"/>
  <c r="G253" i="16"/>
  <c r="F253" i="16"/>
  <c r="E253" i="16"/>
  <c r="G252" i="16"/>
  <c r="E252" i="16"/>
  <c r="G251" i="16"/>
  <c r="F251" i="16"/>
  <c r="E251" i="16"/>
  <c r="G250" i="16"/>
  <c r="G249" i="16"/>
  <c r="F249" i="16"/>
  <c r="E249" i="16"/>
  <c r="G248" i="16"/>
  <c r="F248" i="16"/>
  <c r="E248" i="16"/>
  <c r="G247" i="16"/>
  <c r="G246" i="16"/>
  <c r="F246" i="16"/>
  <c r="E246" i="16"/>
  <c r="G245" i="16"/>
  <c r="E245" i="16"/>
  <c r="G244" i="16"/>
  <c r="G242" i="16"/>
  <c r="E242" i="16"/>
  <c r="G241" i="16"/>
  <c r="G240" i="16"/>
  <c r="F240" i="16"/>
  <c r="E240" i="16"/>
  <c r="G239" i="16"/>
  <c r="F239" i="16"/>
  <c r="E239" i="16"/>
  <c r="G238" i="16"/>
  <c r="F238" i="16"/>
  <c r="E238" i="16"/>
  <c r="G237" i="16"/>
  <c r="G236" i="16"/>
  <c r="F236" i="16"/>
  <c r="E236" i="16"/>
  <c r="G235" i="16"/>
  <c r="F235" i="16"/>
  <c r="E235" i="16"/>
  <c r="G234" i="16"/>
  <c r="G233" i="16"/>
  <c r="G232" i="16"/>
  <c r="F232" i="16"/>
  <c r="E232" i="16"/>
  <c r="G231" i="16"/>
  <c r="G230" i="16"/>
  <c r="F230" i="16"/>
  <c r="E230" i="16"/>
  <c r="G229" i="16"/>
  <c r="E229" i="16"/>
  <c r="G228" i="16"/>
  <c r="F228" i="16"/>
  <c r="E228" i="16"/>
  <c r="G227" i="16"/>
  <c r="F227" i="16"/>
  <c r="E227" i="16"/>
  <c r="G226" i="16"/>
  <c r="F226" i="16"/>
  <c r="E226" i="16"/>
  <c r="G225" i="16"/>
  <c r="F225" i="16"/>
  <c r="E225" i="16"/>
  <c r="G224" i="16"/>
  <c r="G223" i="16"/>
  <c r="G222" i="16"/>
  <c r="G221" i="16"/>
  <c r="G220" i="16"/>
  <c r="G219" i="16"/>
  <c r="G218" i="16"/>
  <c r="G217" i="16"/>
  <c r="F217" i="16"/>
  <c r="E217" i="16"/>
  <c r="G216" i="16"/>
  <c r="G215" i="16"/>
  <c r="G214" i="16"/>
  <c r="E214" i="16"/>
  <c r="G213" i="16"/>
  <c r="F213" i="16"/>
  <c r="E213" i="16"/>
  <c r="G212" i="16"/>
  <c r="F212" i="16"/>
  <c r="E212" i="16"/>
  <c r="G211" i="16"/>
  <c r="G210" i="16"/>
  <c r="G209" i="16"/>
  <c r="G208" i="16"/>
  <c r="G207" i="16"/>
  <c r="G205" i="16"/>
  <c r="G204" i="16"/>
  <c r="G203" i="16"/>
  <c r="F203" i="16"/>
  <c r="E203" i="16"/>
  <c r="G202" i="16"/>
  <c r="E202" i="16"/>
  <c r="G201" i="16"/>
  <c r="F201" i="16"/>
  <c r="E201" i="16"/>
  <c r="G200" i="16"/>
  <c r="G199" i="16"/>
  <c r="G198" i="16"/>
  <c r="G197" i="16"/>
  <c r="G196" i="16"/>
  <c r="G195" i="16"/>
  <c r="F195" i="16"/>
  <c r="E195" i="16"/>
  <c r="G194" i="16"/>
  <c r="G193" i="16"/>
  <c r="G192" i="16"/>
  <c r="G191" i="16"/>
  <c r="G190" i="16"/>
  <c r="G189" i="16"/>
  <c r="G188" i="16"/>
  <c r="E188" i="16"/>
  <c r="G187" i="16"/>
  <c r="G186" i="16"/>
  <c r="G185" i="16"/>
  <c r="G184" i="16"/>
  <c r="G182" i="16"/>
  <c r="G181" i="16"/>
  <c r="F181" i="16"/>
  <c r="E181" i="16"/>
  <c r="G180" i="16"/>
  <c r="G179" i="16"/>
  <c r="G178" i="16"/>
  <c r="D177" i="16"/>
  <c r="F243" i="16" s="1"/>
  <c r="C177" i="16"/>
  <c r="G171" i="16"/>
  <c r="F171" i="16"/>
  <c r="E171" i="16"/>
  <c r="G170" i="16"/>
  <c r="F170" i="16"/>
  <c r="E170" i="16"/>
  <c r="G169" i="16"/>
  <c r="F169" i="16"/>
  <c r="G168" i="16"/>
  <c r="G167" i="16"/>
  <c r="F167" i="16"/>
  <c r="E167" i="16"/>
  <c r="G166" i="16"/>
  <c r="F166" i="16"/>
  <c r="E166" i="16"/>
  <c r="G165" i="16"/>
  <c r="F165" i="16"/>
  <c r="G164" i="16"/>
  <c r="E164" i="16"/>
  <c r="G163" i="16"/>
  <c r="F163" i="16"/>
  <c r="G162" i="16"/>
  <c r="E162" i="16"/>
  <c r="G161" i="16"/>
  <c r="E161" i="16"/>
  <c r="G160" i="16"/>
  <c r="F160" i="16"/>
  <c r="G159" i="16"/>
  <c r="G158" i="16"/>
  <c r="F158" i="16"/>
  <c r="E158" i="16"/>
  <c r="G157" i="16"/>
  <c r="F157" i="16"/>
  <c r="G156" i="16"/>
  <c r="F156" i="16"/>
  <c r="G155" i="16"/>
  <c r="E155" i="16"/>
  <c r="G154" i="16"/>
  <c r="F154" i="16"/>
  <c r="E154" i="16"/>
  <c r="G153" i="16"/>
  <c r="F153" i="16"/>
  <c r="E153" i="16"/>
  <c r="G152" i="16"/>
  <c r="G151" i="16"/>
  <c r="F151" i="16"/>
  <c r="E151" i="16"/>
  <c r="G150" i="16"/>
  <c r="E150" i="16"/>
  <c r="G149" i="16"/>
  <c r="F149" i="16"/>
  <c r="G148" i="16"/>
  <c r="G147" i="16"/>
  <c r="G146" i="16"/>
  <c r="G145" i="16"/>
  <c r="F145" i="16"/>
  <c r="G144" i="16"/>
  <c r="F144" i="16"/>
  <c r="E144" i="16"/>
  <c r="G143" i="16"/>
  <c r="F143" i="16"/>
  <c r="E143" i="16"/>
  <c r="G142" i="16"/>
  <c r="F142" i="16"/>
  <c r="E142" i="16"/>
  <c r="G141" i="16"/>
  <c r="E141" i="16"/>
  <c r="G140" i="16"/>
  <c r="G139" i="16"/>
  <c r="F139" i="16"/>
  <c r="G138" i="16"/>
  <c r="G137" i="16"/>
  <c r="G136" i="16"/>
  <c r="G135" i="16"/>
  <c r="G134" i="16"/>
  <c r="E134" i="16"/>
  <c r="G133" i="16"/>
  <c r="G132" i="16"/>
  <c r="G131" i="16"/>
  <c r="F131" i="16"/>
  <c r="E131" i="16"/>
  <c r="G130" i="16"/>
  <c r="G128" i="16"/>
  <c r="G127" i="16"/>
  <c r="G126" i="16"/>
  <c r="G125" i="16"/>
  <c r="G124" i="16"/>
  <c r="G123" i="16"/>
  <c r="G122" i="16"/>
  <c r="F122" i="16"/>
  <c r="E122" i="16"/>
  <c r="G121" i="16"/>
  <c r="G120" i="16"/>
  <c r="G119" i="16"/>
  <c r="G118" i="16"/>
  <c r="G117" i="16"/>
  <c r="G116" i="16"/>
  <c r="G115" i="16"/>
  <c r="G114" i="16"/>
  <c r="G113" i="16"/>
  <c r="G112" i="16"/>
  <c r="G111" i="16"/>
  <c r="G110" i="16"/>
  <c r="F110" i="16"/>
  <c r="E110" i="16"/>
  <c r="G109" i="16"/>
  <c r="G108" i="16"/>
  <c r="F108" i="16"/>
  <c r="E108" i="16"/>
  <c r="G107" i="16"/>
  <c r="G106" i="16"/>
  <c r="G105" i="16"/>
  <c r="G104" i="16"/>
  <c r="F104" i="16"/>
  <c r="G103" i="16"/>
  <c r="G102" i="16"/>
  <c r="G101" i="16"/>
  <c r="F101" i="16"/>
  <c r="E101" i="16"/>
  <c r="G100" i="16"/>
  <c r="F100" i="16"/>
  <c r="G99" i="16"/>
  <c r="G98" i="16"/>
  <c r="G97" i="16"/>
  <c r="E97" i="16"/>
  <c r="G96" i="16"/>
  <c r="G95" i="16"/>
  <c r="G94" i="16"/>
  <c r="G92" i="16"/>
  <c r="G91" i="16"/>
  <c r="G90" i="16"/>
  <c r="F90" i="16"/>
  <c r="E90" i="16"/>
  <c r="G89" i="16"/>
  <c r="G88" i="16"/>
  <c r="F88" i="16"/>
  <c r="E88" i="16"/>
  <c r="G87" i="16"/>
  <c r="F87" i="16"/>
  <c r="G86" i="16"/>
  <c r="G85" i="16"/>
  <c r="F85" i="16"/>
  <c r="E85" i="16"/>
  <c r="G83" i="16"/>
  <c r="G82" i="16"/>
  <c r="F82" i="16"/>
  <c r="G81" i="16"/>
  <c r="G80" i="16"/>
  <c r="G79" i="16"/>
  <c r="G78" i="16"/>
  <c r="G77" i="16"/>
  <c r="D76" i="16"/>
  <c r="F164" i="16" s="1"/>
  <c r="C76" i="16"/>
  <c r="E129" i="16" s="1"/>
  <c r="H129" i="16" s="1"/>
  <c r="G70" i="16"/>
  <c r="F70" i="16"/>
  <c r="E70" i="16"/>
  <c r="G69" i="16"/>
  <c r="G68" i="16"/>
  <c r="G67" i="16"/>
  <c r="G65" i="16"/>
  <c r="F65" i="16"/>
  <c r="E65" i="16"/>
  <c r="G64" i="16"/>
  <c r="G63" i="16"/>
  <c r="F63" i="16"/>
  <c r="E63" i="16"/>
  <c r="G62" i="16"/>
  <c r="G61" i="16"/>
  <c r="G60" i="16"/>
  <c r="F60" i="16"/>
  <c r="G59" i="16"/>
  <c r="G58" i="16"/>
  <c r="F58" i="16"/>
  <c r="E58" i="16"/>
  <c r="G57" i="16"/>
  <c r="F57" i="16"/>
  <c r="E57" i="16"/>
  <c r="G56" i="16"/>
  <c r="F56" i="16"/>
  <c r="E56" i="16"/>
  <c r="G55" i="16"/>
  <c r="F55" i="16"/>
  <c r="E55" i="16"/>
  <c r="G54" i="16"/>
  <c r="G53" i="16"/>
  <c r="F53" i="16"/>
  <c r="E53" i="16"/>
  <c r="G52" i="16"/>
  <c r="G51" i="16"/>
  <c r="G50" i="16"/>
  <c r="G49" i="16"/>
  <c r="G48" i="16"/>
  <c r="F48" i="16"/>
  <c r="E48" i="16"/>
  <c r="G47" i="16"/>
  <c r="F47" i="16"/>
  <c r="E47" i="16"/>
  <c r="G46" i="16"/>
  <c r="F46" i="16"/>
  <c r="E46" i="16"/>
  <c r="G45" i="16"/>
  <c r="G44" i="16"/>
  <c r="G43" i="16"/>
  <c r="F43" i="16"/>
  <c r="E43" i="16"/>
  <c r="G42" i="16"/>
  <c r="F42" i="16"/>
  <c r="G41" i="16"/>
  <c r="F41" i="16"/>
  <c r="E41" i="16"/>
  <c r="G40" i="16"/>
  <c r="F40" i="16"/>
  <c r="E40" i="16"/>
  <c r="G39" i="16"/>
  <c r="G38" i="16"/>
  <c r="G37" i="16"/>
  <c r="G36" i="16"/>
  <c r="G35" i="16"/>
  <c r="F35" i="16"/>
  <c r="E35" i="16"/>
  <c r="G34" i="16"/>
  <c r="F34" i="16"/>
  <c r="E34" i="16"/>
  <c r="G33" i="16"/>
  <c r="E33" i="16"/>
  <c r="G32" i="16"/>
  <c r="G31" i="16"/>
  <c r="G30" i="16"/>
  <c r="G29" i="16"/>
  <c r="G28" i="16"/>
  <c r="G27" i="16"/>
  <c r="G26" i="16"/>
  <c r="F26" i="16"/>
  <c r="E26" i="16"/>
  <c r="G25" i="16"/>
  <c r="G24" i="16"/>
  <c r="G23" i="16"/>
  <c r="F23" i="16"/>
  <c r="G22" i="16"/>
  <c r="F22" i="16"/>
  <c r="E22" i="16"/>
  <c r="G21" i="16"/>
  <c r="G20" i="16"/>
  <c r="F20" i="16"/>
  <c r="E20" i="16"/>
  <c r="D19" i="16"/>
  <c r="F33" i="16" s="1"/>
  <c r="C19" i="16"/>
  <c r="E68" i="16" s="1"/>
  <c r="G618" i="15"/>
  <c r="G617" i="15"/>
  <c r="F617" i="15"/>
  <c r="G616" i="15"/>
  <c r="F616" i="15"/>
  <c r="E616" i="15"/>
  <c r="G615" i="15"/>
  <c r="E615" i="15"/>
  <c r="G614" i="15"/>
  <c r="G613" i="15"/>
  <c r="E613" i="15"/>
  <c r="G612" i="15"/>
  <c r="E612" i="15"/>
  <c r="G611" i="15"/>
  <c r="G610" i="15"/>
  <c r="G609" i="15"/>
  <c r="G608" i="15"/>
  <c r="E608" i="15"/>
  <c r="G607" i="15"/>
  <c r="F607" i="15"/>
  <c r="E607" i="15"/>
  <c r="G606" i="15"/>
  <c r="G605" i="15"/>
  <c r="F605" i="15"/>
  <c r="E605" i="15"/>
  <c r="G604" i="15"/>
  <c r="F604" i="15"/>
  <c r="G603" i="15"/>
  <c r="F603" i="15"/>
  <c r="E603" i="15"/>
  <c r="G602" i="15"/>
  <c r="F602" i="15"/>
  <c r="E602" i="15"/>
  <c r="G601" i="15"/>
  <c r="G600" i="15"/>
  <c r="F600" i="15"/>
  <c r="E600" i="15"/>
  <c r="G599" i="15"/>
  <c r="F599" i="15"/>
  <c r="E599" i="15"/>
  <c r="G598" i="15"/>
  <c r="E598" i="15"/>
  <c r="G597" i="15"/>
  <c r="E597" i="15"/>
  <c r="G596" i="15"/>
  <c r="E596" i="15"/>
  <c r="G595" i="15"/>
  <c r="G594" i="15"/>
  <c r="G593" i="15"/>
  <c r="G592" i="15"/>
  <c r="D591" i="15"/>
  <c r="F592" i="15" s="1"/>
  <c r="C591" i="15"/>
  <c r="E594" i="15" s="1"/>
  <c r="G585" i="15"/>
  <c r="F585" i="15"/>
  <c r="E585" i="15"/>
  <c r="G584" i="15"/>
  <c r="F584" i="15"/>
  <c r="E584" i="15"/>
  <c r="G583" i="15"/>
  <c r="F583" i="15"/>
  <c r="E583" i="15"/>
  <c r="G582" i="15"/>
  <c r="F582" i="15"/>
  <c r="E582" i="15"/>
  <c r="G581" i="15"/>
  <c r="F581" i="15"/>
  <c r="E581" i="15"/>
  <c r="G580" i="15"/>
  <c r="F580" i="15"/>
  <c r="E580" i="15"/>
  <c r="G579" i="15"/>
  <c r="G578" i="15"/>
  <c r="G577" i="15"/>
  <c r="F577" i="15"/>
  <c r="E577" i="15"/>
  <c r="G576" i="15"/>
  <c r="F576" i="15"/>
  <c r="E576" i="15"/>
  <c r="G575" i="15"/>
  <c r="F575" i="15"/>
  <c r="E575" i="15"/>
  <c r="G574" i="15"/>
  <c r="F574" i="15"/>
  <c r="E574" i="15"/>
  <c r="G573" i="15"/>
  <c r="F573" i="15"/>
  <c r="E573" i="15"/>
  <c r="G572" i="15"/>
  <c r="F572" i="15"/>
  <c r="G571" i="15"/>
  <c r="G570" i="15"/>
  <c r="G569" i="15"/>
  <c r="G568" i="15"/>
  <c r="F568" i="15"/>
  <c r="E568" i="15"/>
  <c r="G567" i="15"/>
  <c r="F567" i="15"/>
  <c r="E567" i="15"/>
  <c r="G566" i="15"/>
  <c r="E566" i="15"/>
  <c r="G565" i="15"/>
  <c r="F565" i="15"/>
  <c r="E565" i="15"/>
  <c r="G564" i="15"/>
  <c r="G563" i="15"/>
  <c r="F563" i="15"/>
  <c r="E563" i="15"/>
  <c r="G562" i="15"/>
  <c r="F562" i="15"/>
  <c r="E562" i="15"/>
  <c r="G561" i="15"/>
  <c r="G560" i="15"/>
  <c r="E560" i="15"/>
  <c r="G559" i="15"/>
  <c r="F559" i="15"/>
  <c r="E559" i="15"/>
  <c r="G558" i="15"/>
  <c r="F558" i="15"/>
  <c r="E558" i="15"/>
  <c r="G557" i="15"/>
  <c r="F557" i="15"/>
  <c r="E557" i="15"/>
  <c r="G556" i="15"/>
  <c r="F556" i="15"/>
  <c r="E556" i="15"/>
  <c r="G555" i="15"/>
  <c r="F555" i="15"/>
  <c r="E555" i="15"/>
  <c r="G554" i="15"/>
  <c r="F554" i="15"/>
  <c r="E554" i="15"/>
  <c r="G553" i="15"/>
  <c r="F553" i="15"/>
  <c r="E553" i="15"/>
  <c r="G552" i="15"/>
  <c r="F552" i="15"/>
  <c r="E552" i="15"/>
  <c r="G551" i="15"/>
  <c r="F551" i="15"/>
  <c r="E551" i="15"/>
  <c r="G550" i="15"/>
  <c r="G549" i="15"/>
  <c r="G548" i="15"/>
  <c r="G547" i="15"/>
  <c r="F547" i="15"/>
  <c r="E547" i="15"/>
  <c r="G546" i="15"/>
  <c r="G545" i="15"/>
  <c r="G544" i="15"/>
  <c r="E544" i="15"/>
  <c r="G543" i="15"/>
  <c r="F543" i="15"/>
  <c r="E543" i="15"/>
  <c r="G542" i="15"/>
  <c r="G541" i="15"/>
  <c r="F541" i="15"/>
  <c r="E541" i="15"/>
  <c r="G540" i="15"/>
  <c r="F540" i="15"/>
  <c r="E540" i="15"/>
  <c r="G539" i="15"/>
  <c r="F539" i="15"/>
  <c r="E539" i="15"/>
  <c r="G538" i="15"/>
  <c r="F538" i="15"/>
  <c r="E538" i="15"/>
  <c r="G537" i="15"/>
  <c r="F537" i="15"/>
  <c r="E537" i="15"/>
  <c r="G536" i="15"/>
  <c r="F536" i="15"/>
  <c r="E536" i="15"/>
  <c r="G535" i="15"/>
  <c r="F535" i="15"/>
  <c r="E535" i="15"/>
  <c r="G534" i="15"/>
  <c r="F534" i="15"/>
  <c r="E534" i="15"/>
  <c r="G533" i="15"/>
  <c r="F533" i="15"/>
  <c r="E533" i="15"/>
  <c r="G532" i="15"/>
  <c r="F532" i="15"/>
  <c r="E532" i="15"/>
  <c r="G531" i="15"/>
  <c r="F531" i="15"/>
  <c r="E531" i="15"/>
  <c r="G530" i="15"/>
  <c r="F530" i="15"/>
  <c r="E530" i="15"/>
  <c r="G529" i="15"/>
  <c r="F529" i="15"/>
  <c r="E529" i="15"/>
  <c r="G528" i="15"/>
  <c r="F528" i="15"/>
  <c r="E528" i="15"/>
  <c r="G527" i="15"/>
  <c r="F527" i="15"/>
  <c r="E527" i="15"/>
  <c r="G526" i="15"/>
  <c r="F526" i="15"/>
  <c r="E526" i="15"/>
  <c r="G525" i="15"/>
  <c r="F525" i="15"/>
  <c r="E525" i="15"/>
  <c r="G524" i="15"/>
  <c r="F524" i="15"/>
  <c r="E524" i="15"/>
  <c r="G523" i="15"/>
  <c r="F523" i="15"/>
  <c r="E523" i="15"/>
  <c r="G522" i="15"/>
  <c r="F522" i="15"/>
  <c r="E522" i="15"/>
  <c r="G521" i="15"/>
  <c r="G520" i="15"/>
  <c r="G519" i="15"/>
  <c r="F519" i="15"/>
  <c r="E519" i="15"/>
  <c r="G518" i="15"/>
  <c r="F518" i="15"/>
  <c r="E518" i="15"/>
  <c r="G517" i="15"/>
  <c r="F517" i="15"/>
  <c r="E517" i="15"/>
  <c r="G516" i="15"/>
  <c r="E516" i="15"/>
  <c r="G515" i="15"/>
  <c r="F515" i="15"/>
  <c r="E515" i="15"/>
  <c r="G514" i="15"/>
  <c r="F514" i="15"/>
  <c r="E514" i="15"/>
  <c r="G513" i="15"/>
  <c r="F513" i="15"/>
  <c r="E513" i="15"/>
  <c r="G512" i="15"/>
  <c r="F512" i="15"/>
  <c r="E512" i="15"/>
  <c r="G511" i="15"/>
  <c r="F511" i="15"/>
  <c r="E511" i="15"/>
  <c r="G510" i="15"/>
  <c r="G509" i="15"/>
  <c r="F509" i="15"/>
  <c r="E509" i="15"/>
  <c r="G508" i="15"/>
  <c r="F508" i="15"/>
  <c r="E508" i="15"/>
  <c r="G507" i="15"/>
  <c r="F507" i="15"/>
  <c r="E507" i="15"/>
  <c r="G506" i="15"/>
  <c r="F506" i="15"/>
  <c r="E506" i="15"/>
  <c r="G505" i="15"/>
  <c r="F505" i="15"/>
  <c r="E505" i="15"/>
  <c r="G504" i="15"/>
  <c r="F504" i="15"/>
  <c r="E504" i="15"/>
  <c r="G503" i="15"/>
  <c r="F503" i="15"/>
  <c r="E503" i="15"/>
  <c r="G502" i="15"/>
  <c r="E502" i="15"/>
  <c r="G501" i="15"/>
  <c r="F501" i="15"/>
  <c r="E501" i="15"/>
  <c r="G500" i="15"/>
  <c r="E500" i="15"/>
  <c r="G499" i="15"/>
  <c r="G498" i="15"/>
  <c r="F498" i="15"/>
  <c r="E498" i="15"/>
  <c r="G497" i="15"/>
  <c r="F497" i="15"/>
  <c r="E497" i="15"/>
  <c r="G496" i="15"/>
  <c r="E496" i="15"/>
  <c r="G495" i="15"/>
  <c r="F495" i="15"/>
  <c r="E495" i="15"/>
  <c r="G494" i="15"/>
  <c r="G493" i="15"/>
  <c r="G492" i="15"/>
  <c r="F492" i="15"/>
  <c r="E492" i="15"/>
  <c r="G491" i="15"/>
  <c r="F491" i="15"/>
  <c r="G490" i="15"/>
  <c r="F490" i="15"/>
  <c r="E490" i="15"/>
  <c r="G489" i="15"/>
  <c r="G488" i="15"/>
  <c r="F488" i="15"/>
  <c r="E488" i="15"/>
  <c r="G487" i="15"/>
  <c r="F487" i="15"/>
  <c r="E487" i="15"/>
  <c r="G486" i="15"/>
  <c r="F486" i="15"/>
  <c r="E486" i="15"/>
  <c r="G485" i="15"/>
  <c r="F485" i="15"/>
  <c r="E485" i="15"/>
  <c r="G484" i="15"/>
  <c r="F484" i="15"/>
  <c r="E484" i="15"/>
  <c r="G483" i="15"/>
  <c r="F483" i="15"/>
  <c r="E483" i="15"/>
  <c r="G482" i="15"/>
  <c r="F482" i="15"/>
  <c r="E482" i="15"/>
  <c r="G481" i="15"/>
  <c r="G480" i="15"/>
  <c r="F480" i="15"/>
  <c r="E480" i="15"/>
  <c r="G479" i="15"/>
  <c r="E479" i="15"/>
  <c r="G478" i="15"/>
  <c r="G477" i="15"/>
  <c r="F477" i="15"/>
  <c r="E477" i="15"/>
  <c r="G476" i="15"/>
  <c r="F476" i="15"/>
  <c r="G475" i="15"/>
  <c r="G474" i="15"/>
  <c r="G473" i="15"/>
  <c r="G472" i="15"/>
  <c r="F472" i="15"/>
  <c r="E472" i="15"/>
  <c r="G471" i="15"/>
  <c r="F471" i="15"/>
  <c r="E471" i="15"/>
  <c r="G470" i="15"/>
  <c r="F470" i="15"/>
  <c r="E470" i="15"/>
  <c r="G469" i="15"/>
  <c r="E469" i="15"/>
  <c r="G468" i="15"/>
  <c r="F468" i="15"/>
  <c r="E468" i="15"/>
  <c r="G467" i="15"/>
  <c r="G466" i="15"/>
  <c r="G465" i="15"/>
  <c r="G464" i="15"/>
  <c r="F464" i="15"/>
  <c r="E464" i="15"/>
  <c r="G463" i="15"/>
  <c r="G462" i="15"/>
  <c r="F462" i="15"/>
  <c r="E462" i="15"/>
  <c r="G461" i="15"/>
  <c r="F461" i="15"/>
  <c r="E461" i="15"/>
  <c r="G460" i="15"/>
  <c r="F460" i="15"/>
  <c r="E460" i="15"/>
  <c r="G459" i="15"/>
  <c r="F459" i="15"/>
  <c r="E459" i="15"/>
  <c r="G458" i="15"/>
  <c r="E458" i="15"/>
  <c r="G457" i="15"/>
  <c r="G456" i="15"/>
  <c r="F456" i="15"/>
  <c r="E456" i="15"/>
  <c r="G455" i="15"/>
  <c r="G454" i="15"/>
  <c r="G453" i="15"/>
  <c r="G452" i="15"/>
  <c r="E452" i="15"/>
  <c r="G451" i="15"/>
  <c r="G450" i="15"/>
  <c r="G449" i="15"/>
  <c r="G448" i="15"/>
  <c r="E448" i="15"/>
  <c r="G447" i="15"/>
  <c r="G446" i="15"/>
  <c r="F446" i="15"/>
  <c r="E446" i="15"/>
  <c r="G445" i="15"/>
  <c r="F445" i="15"/>
  <c r="E445" i="15"/>
  <c r="G444" i="15"/>
  <c r="G443" i="15"/>
  <c r="F443" i="15"/>
  <c r="E443" i="15"/>
  <c r="G442" i="15"/>
  <c r="G441" i="15"/>
  <c r="E441" i="15"/>
  <c r="G438" i="15"/>
  <c r="F438" i="15"/>
  <c r="E438" i="15"/>
  <c r="G437" i="15"/>
  <c r="F437" i="15"/>
  <c r="E437" i="15"/>
  <c r="G436" i="15"/>
  <c r="F436" i="15"/>
  <c r="E436" i="15"/>
  <c r="G435" i="15"/>
  <c r="F435" i="15"/>
  <c r="E435" i="15"/>
  <c r="G434" i="15"/>
  <c r="F434" i="15"/>
  <c r="E434" i="15"/>
  <c r="G433" i="15"/>
  <c r="G432" i="15"/>
  <c r="F432" i="15"/>
  <c r="E432" i="15"/>
  <c r="G431" i="15"/>
  <c r="F431" i="15"/>
  <c r="E431" i="15"/>
  <c r="G430" i="15"/>
  <c r="F430" i="15"/>
  <c r="E430" i="15"/>
  <c r="G429" i="15"/>
  <c r="F429" i="15"/>
  <c r="E429" i="15"/>
  <c r="G428" i="15"/>
  <c r="G427" i="15"/>
  <c r="F427" i="15"/>
  <c r="E427" i="15"/>
  <c r="G426" i="15"/>
  <c r="F426" i="15"/>
  <c r="E426" i="15"/>
  <c r="G425" i="15"/>
  <c r="F425" i="15"/>
  <c r="E425" i="15"/>
  <c r="G424" i="15"/>
  <c r="F424" i="15"/>
  <c r="E424" i="15"/>
  <c r="G423" i="15"/>
  <c r="F423" i="15"/>
  <c r="E423" i="15"/>
  <c r="G422" i="15"/>
  <c r="F422" i="15"/>
  <c r="E422" i="15"/>
  <c r="G421" i="15"/>
  <c r="E421" i="15"/>
  <c r="G420" i="15"/>
  <c r="G419" i="15"/>
  <c r="F419" i="15"/>
  <c r="G418" i="15"/>
  <c r="G417" i="15"/>
  <c r="G416" i="15"/>
  <c r="G415" i="15"/>
  <c r="F415" i="15"/>
  <c r="E415" i="15"/>
  <c r="G414" i="15"/>
  <c r="F414" i="15"/>
  <c r="E414" i="15"/>
  <c r="G413" i="15"/>
  <c r="F413" i="15"/>
  <c r="E413" i="15"/>
  <c r="G412" i="15"/>
  <c r="F412" i="15"/>
  <c r="E412" i="15"/>
  <c r="G411" i="15"/>
  <c r="F411" i="15"/>
  <c r="E411" i="15"/>
  <c r="G410" i="15"/>
  <c r="F410" i="15"/>
  <c r="E410" i="15"/>
  <c r="G409" i="15"/>
  <c r="F409" i="15"/>
  <c r="E409" i="15"/>
  <c r="G408" i="15"/>
  <c r="F408" i="15"/>
  <c r="E408" i="15"/>
  <c r="G407" i="15"/>
  <c r="G406" i="15"/>
  <c r="G405" i="15"/>
  <c r="G403" i="15"/>
  <c r="F403" i="15"/>
  <c r="E403" i="15"/>
  <c r="G402" i="15"/>
  <c r="G401" i="15"/>
  <c r="F401" i="15"/>
  <c r="E401" i="15"/>
  <c r="G400" i="15"/>
  <c r="F400" i="15"/>
  <c r="E400" i="15"/>
  <c r="G399" i="15"/>
  <c r="G398" i="15"/>
  <c r="G397" i="15"/>
  <c r="F397" i="15"/>
  <c r="E397" i="15"/>
  <c r="G396" i="15"/>
  <c r="F396" i="15"/>
  <c r="E396" i="15"/>
  <c r="G395" i="15"/>
  <c r="E395" i="15"/>
  <c r="G394" i="15"/>
  <c r="G393" i="15"/>
  <c r="G392" i="15"/>
  <c r="G391" i="15"/>
  <c r="G390" i="15"/>
  <c r="G389" i="15"/>
  <c r="G388" i="15"/>
  <c r="E388" i="15"/>
  <c r="G387" i="15"/>
  <c r="G386" i="15"/>
  <c r="G385" i="15"/>
  <c r="G384" i="15"/>
  <c r="G383" i="15"/>
  <c r="E383" i="15"/>
  <c r="G382" i="15"/>
  <c r="G381" i="15"/>
  <c r="G380" i="15"/>
  <c r="G379" i="15"/>
  <c r="G378" i="15"/>
  <c r="F378" i="15"/>
  <c r="E378" i="15"/>
  <c r="G377" i="15"/>
  <c r="G376" i="15"/>
  <c r="G375" i="15"/>
  <c r="F375" i="15"/>
  <c r="E375" i="15"/>
  <c r="G374" i="15"/>
  <c r="F374" i="15"/>
  <c r="E374" i="15"/>
  <c r="G373" i="15"/>
  <c r="F373" i="15"/>
  <c r="E373" i="15"/>
  <c r="G372" i="15"/>
  <c r="G371" i="15"/>
  <c r="G370" i="15"/>
  <c r="F370" i="15"/>
  <c r="E370" i="15"/>
  <c r="G369" i="15"/>
  <c r="G368" i="15"/>
  <c r="G367" i="15"/>
  <c r="F367" i="15"/>
  <c r="E367" i="15"/>
  <c r="G366" i="15"/>
  <c r="G365" i="15"/>
  <c r="G364" i="15"/>
  <c r="F364" i="15"/>
  <c r="E364" i="15"/>
  <c r="G363" i="15"/>
  <c r="E363" i="15"/>
  <c r="G362" i="15"/>
  <c r="G361" i="15"/>
  <c r="F361" i="15"/>
  <c r="E361" i="15"/>
  <c r="G360" i="15"/>
  <c r="F360" i="15"/>
  <c r="E360" i="15"/>
  <c r="G359" i="15"/>
  <c r="G358" i="15"/>
  <c r="G357" i="15"/>
  <c r="D356" i="15"/>
  <c r="F579" i="15" s="1"/>
  <c r="C356" i="15"/>
  <c r="E578" i="15" s="1"/>
  <c r="G350" i="15"/>
  <c r="F350" i="15"/>
  <c r="E350" i="15"/>
  <c r="G349" i="15"/>
  <c r="F349" i="15"/>
  <c r="E349" i="15"/>
  <c r="G348" i="15"/>
  <c r="G347" i="15"/>
  <c r="F347" i="15"/>
  <c r="E347" i="15"/>
  <c r="G346" i="15"/>
  <c r="F346" i="15"/>
  <c r="E346" i="15"/>
  <c r="G345" i="15"/>
  <c r="F345" i="15"/>
  <c r="G344" i="15"/>
  <c r="F344" i="15"/>
  <c r="E344" i="15"/>
  <c r="G342" i="15"/>
  <c r="F342" i="15"/>
  <c r="E342" i="15"/>
  <c r="G341" i="15"/>
  <c r="G340" i="15"/>
  <c r="F340" i="15"/>
  <c r="E340" i="15"/>
  <c r="G339" i="15"/>
  <c r="F339" i="15"/>
  <c r="E339" i="15"/>
  <c r="G338" i="15"/>
  <c r="F338" i="15"/>
  <c r="E338" i="15"/>
  <c r="G337" i="15"/>
  <c r="F337" i="15"/>
  <c r="E337" i="15"/>
  <c r="G336" i="15"/>
  <c r="F336" i="15"/>
  <c r="E336" i="15"/>
  <c r="G335" i="15"/>
  <c r="F335" i="15"/>
  <c r="G334" i="15"/>
  <c r="G333" i="15"/>
  <c r="F333" i="15"/>
  <c r="E333" i="15"/>
  <c r="G332" i="15"/>
  <c r="F332" i="15"/>
  <c r="E332" i="15"/>
  <c r="G331" i="15"/>
  <c r="F331" i="15"/>
  <c r="E331" i="15"/>
  <c r="G330" i="15"/>
  <c r="F330" i="15"/>
  <c r="G329" i="15"/>
  <c r="G328" i="15"/>
  <c r="F328" i="15"/>
  <c r="E328" i="15"/>
  <c r="G327" i="15"/>
  <c r="F327" i="15"/>
  <c r="G326" i="15"/>
  <c r="F326" i="15"/>
  <c r="E326" i="15"/>
  <c r="G325" i="15"/>
  <c r="G324" i="15"/>
  <c r="F324" i="15"/>
  <c r="E324" i="15"/>
  <c r="G323" i="15"/>
  <c r="E323" i="15"/>
  <c r="G322" i="15"/>
  <c r="F322" i="15"/>
  <c r="G321" i="15"/>
  <c r="F321" i="15"/>
  <c r="E321" i="15"/>
  <c r="G320" i="15"/>
  <c r="F320" i="15"/>
  <c r="E320" i="15"/>
  <c r="G319" i="15"/>
  <c r="E319" i="15"/>
  <c r="G318" i="15"/>
  <c r="F318" i="15"/>
  <c r="E318" i="15"/>
  <c r="G317" i="15"/>
  <c r="F317" i="15"/>
  <c r="E317" i="15"/>
  <c r="G316" i="15"/>
  <c r="F316" i="15"/>
  <c r="G315" i="15"/>
  <c r="F315" i="15"/>
  <c r="E315" i="15"/>
  <c r="G314" i="15"/>
  <c r="G313" i="15"/>
  <c r="F313" i="15"/>
  <c r="G312" i="15"/>
  <c r="F312" i="15"/>
  <c r="G311" i="15"/>
  <c r="G310" i="15"/>
  <c r="F310" i="15"/>
  <c r="E310" i="15"/>
  <c r="G309" i="15"/>
  <c r="F309" i="15"/>
  <c r="G308" i="15"/>
  <c r="G307" i="15"/>
  <c r="E307" i="15"/>
  <c r="G306" i="15"/>
  <c r="F306" i="15"/>
  <c r="E306" i="15"/>
  <c r="G305" i="15"/>
  <c r="E305" i="15"/>
  <c r="G304" i="15"/>
  <c r="F304" i="15"/>
  <c r="G303" i="15"/>
  <c r="F303" i="15"/>
  <c r="E303" i="15"/>
  <c r="G302" i="15"/>
  <c r="F302" i="15"/>
  <c r="E302" i="15"/>
  <c r="G301" i="15"/>
  <c r="F301" i="15"/>
  <c r="E301" i="15"/>
  <c r="G300" i="15"/>
  <c r="G299" i="15"/>
  <c r="G298" i="15"/>
  <c r="F298" i="15"/>
  <c r="E298" i="15"/>
  <c r="G297" i="15"/>
  <c r="E297" i="15"/>
  <c r="G296" i="15"/>
  <c r="F296" i="15"/>
  <c r="G295" i="15"/>
  <c r="E295" i="15"/>
  <c r="G294" i="15"/>
  <c r="G293" i="15"/>
  <c r="F293" i="15"/>
  <c r="E293" i="15"/>
  <c r="G292" i="15"/>
  <c r="F292" i="15"/>
  <c r="E292" i="15"/>
  <c r="G291" i="15"/>
  <c r="F291" i="15"/>
  <c r="E291" i="15"/>
  <c r="G290" i="15"/>
  <c r="F290" i="15"/>
  <c r="E290" i="15"/>
  <c r="G289" i="15"/>
  <c r="G288" i="15"/>
  <c r="F288" i="15"/>
  <c r="G287" i="15"/>
  <c r="F287" i="15"/>
  <c r="E287" i="15"/>
  <c r="G286" i="15"/>
  <c r="F286" i="15"/>
  <c r="E286" i="15"/>
  <c r="G285" i="15"/>
  <c r="F285" i="15"/>
  <c r="E285" i="15"/>
  <c r="G284" i="15"/>
  <c r="G283" i="15"/>
  <c r="G282" i="15"/>
  <c r="G281" i="15"/>
  <c r="G280" i="15"/>
  <c r="F280" i="15"/>
  <c r="E280" i="15"/>
  <c r="G279" i="15"/>
  <c r="F279" i="15"/>
  <c r="E279" i="15"/>
  <c r="G278" i="15"/>
  <c r="F278" i="15"/>
  <c r="E278" i="15"/>
  <c r="G277" i="15"/>
  <c r="F277" i="15"/>
  <c r="E277" i="15"/>
  <c r="G276" i="15"/>
  <c r="F276" i="15"/>
  <c r="G275" i="15"/>
  <c r="F275" i="15"/>
  <c r="E275" i="15"/>
  <c r="G274" i="15"/>
  <c r="F274" i="15"/>
  <c r="E274" i="15"/>
  <c r="G273" i="15"/>
  <c r="F273" i="15"/>
  <c r="E273" i="15"/>
  <c r="G272" i="15"/>
  <c r="F272" i="15"/>
  <c r="E272" i="15"/>
  <c r="G271" i="15"/>
  <c r="F271" i="15"/>
  <c r="E271" i="15"/>
  <c r="G270" i="15"/>
  <c r="F270" i="15"/>
  <c r="E270" i="15"/>
  <c r="G269" i="15"/>
  <c r="F269" i="15"/>
  <c r="E269" i="15"/>
  <c r="G268" i="15"/>
  <c r="F268" i="15"/>
  <c r="E268" i="15"/>
  <c r="G267" i="15"/>
  <c r="F267" i="15"/>
  <c r="E267" i="15"/>
  <c r="G266" i="15"/>
  <c r="F266" i="15"/>
  <c r="E266" i="15"/>
  <c r="G265" i="15"/>
  <c r="G264" i="15"/>
  <c r="F264" i="15"/>
  <c r="E264" i="15"/>
  <c r="G263" i="15"/>
  <c r="F263" i="15"/>
  <c r="E263" i="15"/>
  <c r="G262" i="15"/>
  <c r="F262" i="15"/>
  <c r="E262" i="15"/>
  <c r="G261" i="15"/>
  <c r="F261" i="15"/>
  <c r="E261" i="15"/>
  <c r="G260" i="15"/>
  <c r="F260" i="15"/>
  <c r="E260" i="15"/>
  <c r="G259" i="15"/>
  <c r="F259" i="15"/>
  <c r="E259" i="15"/>
  <c r="G258" i="15"/>
  <c r="F258" i="15"/>
  <c r="E258" i="15"/>
  <c r="G257" i="15"/>
  <c r="F257" i="15"/>
  <c r="E257" i="15"/>
  <c r="G256" i="15"/>
  <c r="F256" i="15"/>
  <c r="G255" i="15"/>
  <c r="F255" i="15"/>
  <c r="E255" i="15"/>
  <c r="G254" i="15"/>
  <c r="G253" i="15"/>
  <c r="F253" i="15"/>
  <c r="E253" i="15"/>
  <c r="G252" i="15"/>
  <c r="G251" i="15"/>
  <c r="F251" i="15"/>
  <c r="E251" i="15"/>
  <c r="G250" i="15"/>
  <c r="G249" i="15"/>
  <c r="F249" i="15"/>
  <c r="E249" i="15"/>
  <c r="G248" i="15"/>
  <c r="F248" i="15"/>
  <c r="E248" i="15"/>
  <c r="G247" i="15"/>
  <c r="F247" i="15"/>
  <c r="G246" i="15"/>
  <c r="F246" i="15"/>
  <c r="E246" i="15"/>
  <c r="G245" i="15"/>
  <c r="F245" i="15"/>
  <c r="E245" i="15"/>
  <c r="G244" i="15"/>
  <c r="G242" i="15"/>
  <c r="F242" i="15"/>
  <c r="E242" i="15"/>
  <c r="G241" i="15"/>
  <c r="G240" i="15"/>
  <c r="F240" i="15"/>
  <c r="E240" i="15"/>
  <c r="G239" i="15"/>
  <c r="F239" i="15"/>
  <c r="E239" i="15"/>
  <c r="G238" i="15"/>
  <c r="G237" i="15"/>
  <c r="G236" i="15"/>
  <c r="F236" i="15"/>
  <c r="E236" i="15"/>
  <c r="G235" i="15"/>
  <c r="F235" i="15"/>
  <c r="E235" i="15"/>
  <c r="G234" i="15"/>
  <c r="G233" i="15"/>
  <c r="F233" i="15"/>
  <c r="E233" i="15"/>
  <c r="G232" i="15"/>
  <c r="F232" i="15"/>
  <c r="E232" i="15"/>
  <c r="G231" i="15"/>
  <c r="G230" i="15"/>
  <c r="F230" i="15"/>
  <c r="E230" i="15"/>
  <c r="G229" i="15"/>
  <c r="F229" i="15"/>
  <c r="E229" i="15"/>
  <c r="G228" i="15"/>
  <c r="F228" i="15"/>
  <c r="E228" i="15"/>
  <c r="G227" i="15"/>
  <c r="F227" i="15"/>
  <c r="E227" i="15"/>
  <c r="G226" i="15"/>
  <c r="F226" i="15"/>
  <c r="E226" i="15"/>
  <c r="G225" i="15"/>
  <c r="F225" i="15"/>
  <c r="E225" i="15"/>
  <c r="G224" i="15"/>
  <c r="G223" i="15"/>
  <c r="F223" i="15"/>
  <c r="E223" i="15"/>
  <c r="G222" i="15"/>
  <c r="F222" i="15"/>
  <c r="E222" i="15"/>
  <c r="G221" i="15"/>
  <c r="F221" i="15"/>
  <c r="E221" i="15"/>
  <c r="G220" i="15"/>
  <c r="G219" i="15"/>
  <c r="G218" i="15"/>
  <c r="F218" i="15"/>
  <c r="E218" i="15"/>
  <c r="G217" i="15"/>
  <c r="F217" i="15"/>
  <c r="G216" i="15"/>
  <c r="G215" i="15"/>
  <c r="E215" i="15"/>
  <c r="G214" i="15"/>
  <c r="G213" i="15"/>
  <c r="F213" i="15"/>
  <c r="E213" i="15"/>
  <c r="G212" i="15"/>
  <c r="F212" i="15"/>
  <c r="G211" i="15"/>
  <c r="F211" i="15"/>
  <c r="G210" i="15"/>
  <c r="G209" i="15"/>
  <c r="G208" i="15"/>
  <c r="G207" i="15"/>
  <c r="G205" i="15"/>
  <c r="F205" i="15"/>
  <c r="G204" i="15"/>
  <c r="G203" i="15"/>
  <c r="F203" i="15"/>
  <c r="E203" i="15"/>
  <c r="G202" i="15"/>
  <c r="F202" i="15"/>
  <c r="E202" i="15"/>
  <c r="G201" i="15"/>
  <c r="F201" i="15"/>
  <c r="E201" i="15"/>
  <c r="G200" i="15"/>
  <c r="E200" i="15"/>
  <c r="G199" i="15"/>
  <c r="F199" i="15"/>
  <c r="G198" i="15"/>
  <c r="G197" i="15"/>
  <c r="F197" i="15"/>
  <c r="E197" i="15"/>
  <c r="G196" i="15"/>
  <c r="F196" i="15"/>
  <c r="E196" i="15"/>
  <c r="G195" i="15"/>
  <c r="F195" i="15"/>
  <c r="E195" i="15"/>
  <c r="G194" i="15"/>
  <c r="F194" i="15"/>
  <c r="E194" i="15"/>
  <c r="G193" i="15"/>
  <c r="E193" i="15"/>
  <c r="G192" i="15"/>
  <c r="G191" i="15"/>
  <c r="G190" i="15"/>
  <c r="F190" i="15"/>
  <c r="E190" i="15"/>
  <c r="G189" i="15"/>
  <c r="F189" i="15"/>
  <c r="E189" i="15"/>
  <c r="G188" i="15"/>
  <c r="F188" i="15"/>
  <c r="E188" i="15"/>
  <c r="G187" i="15"/>
  <c r="G186" i="15"/>
  <c r="F186" i="15"/>
  <c r="G185" i="15"/>
  <c r="F185" i="15"/>
  <c r="E185" i="15"/>
  <c r="G184" i="15"/>
  <c r="G182" i="15"/>
  <c r="G181" i="15"/>
  <c r="F181" i="15"/>
  <c r="E181" i="15"/>
  <c r="G180" i="15"/>
  <c r="G179" i="15"/>
  <c r="F179" i="15"/>
  <c r="E179" i="15"/>
  <c r="G178" i="15"/>
  <c r="D177" i="15"/>
  <c r="F177" i="15" s="1"/>
  <c r="C177" i="15"/>
  <c r="G171" i="15"/>
  <c r="F171" i="15"/>
  <c r="E171" i="15"/>
  <c r="G170" i="15"/>
  <c r="F170" i="15"/>
  <c r="E170" i="15"/>
  <c r="G169" i="15"/>
  <c r="G168" i="15"/>
  <c r="G167" i="15"/>
  <c r="F167" i="15"/>
  <c r="E167" i="15"/>
  <c r="G166" i="15"/>
  <c r="F166" i="15"/>
  <c r="E166" i="15"/>
  <c r="G165" i="15"/>
  <c r="G164" i="15"/>
  <c r="F164" i="15"/>
  <c r="E164" i="15"/>
  <c r="G163" i="15"/>
  <c r="F163" i="15"/>
  <c r="E163" i="15"/>
  <c r="G162" i="15"/>
  <c r="G161" i="15"/>
  <c r="F161" i="15"/>
  <c r="E161" i="15"/>
  <c r="G160" i="15"/>
  <c r="F160" i="15"/>
  <c r="E160" i="15"/>
  <c r="G159" i="15"/>
  <c r="G158" i="15"/>
  <c r="F158" i="15"/>
  <c r="E158" i="15"/>
  <c r="G157" i="15"/>
  <c r="G156" i="15"/>
  <c r="F156" i="15"/>
  <c r="G155" i="15"/>
  <c r="F155" i="15"/>
  <c r="E155" i="15"/>
  <c r="G154" i="15"/>
  <c r="F154" i="15"/>
  <c r="E154" i="15"/>
  <c r="G153" i="15"/>
  <c r="F153" i="15"/>
  <c r="G152" i="15"/>
  <c r="G151" i="15"/>
  <c r="F151" i="15"/>
  <c r="E151" i="15"/>
  <c r="G150" i="15"/>
  <c r="E150" i="15"/>
  <c r="G149" i="15"/>
  <c r="F149" i="15"/>
  <c r="E149" i="15"/>
  <c r="G148" i="15"/>
  <c r="F148" i="15"/>
  <c r="E148" i="15"/>
  <c r="G147" i="15"/>
  <c r="G146" i="15"/>
  <c r="G145" i="15"/>
  <c r="G144" i="15"/>
  <c r="G143" i="15"/>
  <c r="G142" i="15"/>
  <c r="F142" i="15"/>
  <c r="E142" i="15"/>
  <c r="G141" i="15"/>
  <c r="G140" i="15"/>
  <c r="G139" i="15"/>
  <c r="F139" i="15"/>
  <c r="E139" i="15"/>
  <c r="G138" i="15"/>
  <c r="F138" i="15"/>
  <c r="E138" i="15"/>
  <c r="G137" i="15"/>
  <c r="G136" i="15"/>
  <c r="G135" i="15"/>
  <c r="G134" i="15"/>
  <c r="G133" i="15"/>
  <c r="G132" i="15"/>
  <c r="G131" i="15"/>
  <c r="F131" i="15"/>
  <c r="E131" i="15"/>
  <c r="G130" i="15"/>
  <c r="G128" i="15"/>
  <c r="G127" i="15"/>
  <c r="G126" i="15"/>
  <c r="G125" i="15"/>
  <c r="E125" i="15"/>
  <c r="G124" i="15"/>
  <c r="G123" i="15"/>
  <c r="G122" i="15"/>
  <c r="F122" i="15"/>
  <c r="E122" i="15"/>
  <c r="G121" i="15"/>
  <c r="E121" i="15"/>
  <c r="G120" i="15"/>
  <c r="G119" i="15"/>
  <c r="G118" i="15"/>
  <c r="G117" i="15"/>
  <c r="G116" i="15"/>
  <c r="G115" i="15"/>
  <c r="G114" i="15"/>
  <c r="G113" i="15"/>
  <c r="G112" i="15"/>
  <c r="F112" i="15"/>
  <c r="E112" i="15"/>
  <c r="G111" i="15"/>
  <c r="G110" i="15"/>
  <c r="F110" i="15"/>
  <c r="E110" i="15"/>
  <c r="G109" i="15"/>
  <c r="G108" i="15"/>
  <c r="G107" i="15"/>
  <c r="G106" i="15"/>
  <c r="G105" i="15"/>
  <c r="E105" i="15"/>
  <c r="G104" i="15"/>
  <c r="G103" i="15"/>
  <c r="F103" i="15"/>
  <c r="E103" i="15"/>
  <c r="G102" i="15"/>
  <c r="G101" i="15"/>
  <c r="F101" i="15"/>
  <c r="E101" i="15"/>
  <c r="G100" i="15"/>
  <c r="F100" i="15"/>
  <c r="G99" i="15"/>
  <c r="F99" i="15"/>
  <c r="E99" i="15"/>
  <c r="G98" i="15"/>
  <c r="G97" i="15"/>
  <c r="G96" i="15"/>
  <c r="G95" i="15"/>
  <c r="G94" i="15"/>
  <c r="G92" i="15"/>
  <c r="G91" i="15"/>
  <c r="G90" i="15"/>
  <c r="G89" i="15"/>
  <c r="G88" i="15"/>
  <c r="F88" i="15"/>
  <c r="E88" i="15"/>
  <c r="G87" i="15"/>
  <c r="E87" i="15"/>
  <c r="G86" i="15"/>
  <c r="G85" i="15"/>
  <c r="F85" i="15"/>
  <c r="E85" i="15"/>
  <c r="G83" i="15"/>
  <c r="G82" i="15"/>
  <c r="F82" i="15"/>
  <c r="E82" i="15"/>
  <c r="G81" i="15"/>
  <c r="G80" i="15"/>
  <c r="G79" i="15"/>
  <c r="G78" i="15"/>
  <c r="G77" i="15"/>
  <c r="D76" i="15"/>
  <c r="F93" i="15" s="1"/>
  <c r="C76" i="15"/>
  <c r="G70" i="15"/>
  <c r="G69" i="15"/>
  <c r="F69" i="15"/>
  <c r="G68" i="15"/>
  <c r="G67" i="15"/>
  <c r="F67" i="15"/>
  <c r="E67" i="15"/>
  <c r="G65" i="15"/>
  <c r="F65" i="15"/>
  <c r="E65" i="15"/>
  <c r="G64" i="15"/>
  <c r="E64" i="15"/>
  <c r="G63" i="15"/>
  <c r="F63" i="15"/>
  <c r="E63" i="15"/>
  <c r="G62" i="15"/>
  <c r="F62" i="15"/>
  <c r="E62" i="15"/>
  <c r="G61" i="15"/>
  <c r="F61" i="15"/>
  <c r="G60" i="15"/>
  <c r="F60" i="15"/>
  <c r="E60" i="15"/>
  <c r="G59" i="15"/>
  <c r="F59" i="15"/>
  <c r="E59" i="15"/>
  <c r="G58" i="15"/>
  <c r="F58" i="15"/>
  <c r="E58" i="15"/>
  <c r="G57" i="15"/>
  <c r="F57" i="15"/>
  <c r="E57" i="15"/>
  <c r="G56" i="15"/>
  <c r="F56" i="15"/>
  <c r="E56" i="15"/>
  <c r="G55" i="15"/>
  <c r="F55" i="15"/>
  <c r="E55" i="15"/>
  <c r="G54" i="15"/>
  <c r="F54" i="15"/>
  <c r="E54" i="15"/>
  <c r="G53" i="15"/>
  <c r="E53" i="15"/>
  <c r="G52" i="15"/>
  <c r="F52" i="15"/>
  <c r="E52" i="15"/>
  <c r="G51" i="15"/>
  <c r="F51" i="15"/>
  <c r="E51" i="15"/>
  <c r="G50" i="15"/>
  <c r="G49" i="15"/>
  <c r="F49" i="15"/>
  <c r="E49" i="15"/>
  <c r="G48" i="15"/>
  <c r="E48" i="15"/>
  <c r="G47" i="15"/>
  <c r="E47" i="15"/>
  <c r="G46" i="15"/>
  <c r="F46" i="15"/>
  <c r="E46" i="15"/>
  <c r="G45" i="15"/>
  <c r="E45" i="15"/>
  <c r="G44" i="15"/>
  <c r="F44" i="15"/>
  <c r="E44" i="15"/>
  <c r="G43" i="15"/>
  <c r="F43" i="15"/>
  <c r="E43" i="15"/>
  <c r="G42" i="15"/>
  <c r="F42" i="15"/>
  <c r="E42" i="15"/>
  <c r="G41" i="15"/>
  <c r="F41" i="15"/>
  <c r="E41" i="15"/>
  <c r="G40" i="15"/>
  <c r="F40" i="15"/>
  <c r="E40" i="15"/>
  <c r="G39" i="15"/>
  <c r="G38" i="15"/>
  <c r="F38" i="15"/>
  <c r="E38" i="15"/>
  <c r="G37" i="15"/>
  <c r="F37" i="15"/>
  <c r="E37" i="15"/>
  <c r="G36" i="15"/>
  <c r="F36" i="15"/>
  <c r="G35" i="15"/>
  <c r="F35" i="15"/>
  <c r="E35" i="15"/>
  <c r="G34" i="15"/>
  <c r="F34" i="15"/>
  <c r="E34" i="15"/>
  <c r="G33" i="15"/>
  <c r="F33" i="15"/>
  <c r="E33" i="15"/>
  <c r="G32" i="15"/>
  <c r="F32" i="15"/>
  <c r="E32" i="15"/>
  <c r="G31" i="15"/>
  <c r="F31" i="15"/>
  <c r="E31" i="15"/>
  <c r="G30" i="15"/>
  <c r="G29" i="15"/>
  <c r="F29" i="15"/>
  <c r="G28" i="15"/>
  <c r="G27" i="15"/>
  <c r="G26" i="15"/>
  <c r="F26" i="15"/>
  <c r="E26" i="15"/>
  <c r="G25" i="15"/>
  <c r="F25" i="15"/>
  <c r="E25" i="15"/>
  <c r="G24" i="15"/>
  <c r="F24" i="15"/>
  <c r="E24" i="15"/>
  <c r="G23" i="15"/>
  <c r="G22" i="15"/>
  <c r="F22" i="15"/>
  <c r="E22" i="15"/>
  <c r="G21" i="15"/>
  <c r="F21" i="15"/>
  <c r="E21" i="15"/>
  <c r="G20" i="15"/>
  <c r="F20" i="15"/>
  <c r="E20" i="15"/>
  <c r="D19" i="15"/>
  <c r="F19" i="15" s="1"/>
  <c r="C19" i="15"/>
  <c r="G618" i="14"/>
  <c r="F618" i="14"/>
  <c r="E618" i="14"/>
  <c r="G617" i="14"/>
  <c r="F617" i="14"/>
  <c r="E617" i="14"/>
  <c r="G616" i="14"/>
  <c r="F616" i="14"/>
  <c r="E616" i="14"/>
  <c r="G615" i="14"/>
  <c r="F615" i="14"/>
  <c r="E615" i="14"/>
  <c r="G614" i="14"/>
  <c r="F614" i="14"/>
  <c r="E614" i="14"/>
  <c r="G613" i="14"/>
  <c r="F613" i="14"/>
  <c r="E613" i="14"/>
  <c r="G612" i="14"/>
  <c r="E612" i="14"/>
  <c r="G611" i="14"/>
  <c r="G610" i="14"/>
  <c r="E610" i="14"/>
  <c r="G609" i="14"/>
  <c r="G608" i="14"/>
  <c r="F608" i="14"/>
  <c r="E608" i="14"/>
  <c r="G607" i="14"/>
  <c r="F607" i="14"/>
  <c r="E607" i="14"/>
  <c r="G606" i="14"/>
  <c r="F606" i="14"/>
  <c r="E606" i="14"/>
  <c r="G605" i="14"/>
  <c r="G604" i="14"/>
  <c r="F604" i="14"/>
  <c r="E604" i="14"/>
  <c r="G603" i="14"/>
  <c r="F603" i="14"/>
  <c r="E603" i="14"/>
  <c r="G602" i="14"/>
  <c r="F602" i="14"/>
  <c r="E602" i="14"/>
  <c r="G601" i="14"/>
  <c r="F601" i="14"/>
  <c r="E601" i="14"/>
  <c r="G600" i="14"/>
  <c r="F600" i="14"/>
  <c r="E600" i="14"/>
  <c r="G599" i="14"/>
  <c r="F599" i="14"/>
  <c r="E599" i="14"/>
  <c r="G598" i="14"/>
  <c r="F598" i="14"/>
  <c r="E598" i="14"/>
  <c r="G597" i="14"/>
  <c r="F597" i="14"/>
  <c r="E597" i="14"/>
  <c r="G596" i="14"/>
  <c r="F596" i="14"/>
  <c r="E596" i="14"/>
  <c r="G595" i="14"/>
  <c r="G594" i="14"/>
  <c r="G593" i="14"/>
  <c r="G592" i="14"/>
  <c r="F592" i="14"/>
  <c r="E592" i="14"/>
  <c r="D591" i="14"/>
  <c r="D13" i="14" s="1"/>
  <c r="C591" i="14"/>
  <c r="G585" i="14"/>
  <c r="F585" i="14"/>
  <c r="E585" i="14"/>
  <c r="G584" i="14"/>
  <c r="F584" i="14"/>
  <c r="E584" i="14"/>
  <c r="G583" i="14"/>
  <c r="F583" i="14"/>
  <c r="E583" i="14"/>
  <c r="G582" i="14"/>
  <c r="F582" i="14"/>
  <c r="E582" i="14"/>
  <c r="G581" i="14"/>
  <c r="F581" i="14"/>
  <c r="E581" i="14"/>
  <c r="G580" i="14"/>
  <c r="F580" i="14"/>
  <c r="G579" i="14"/>
  <c r="F579" i="14"/>
  <c r="E579" i="14"/>
  <c r="G578" i="14"/>
  <c r="F578" i="14"/>
  <c r="G577" i="14"/>
  <c r="F577" i="14"/>
  <c r="E577" i="14"/>
  <c r="G576" i="14"/>
  <c r="F576" i="14"/>
  <c r="E576" i="14"/>
  <c r="G575" i="14"/>
  <c r="G574" i="14"/>
  <c r="F574" i="14"/>
  <c r="E574" i="14"/>
  <c r="G573" i="14"/>
  <c r="F573" i="14"/>
  <c r="E573" i="14"/>
  <c r="G572" i="14"/>
  <c r="F572" i="14"/>
  <c r="E572" i="14"/>
  <c r="G571" i="14"/>
  <c r="G570" i="14"/>
  <c r="F570" i="14"/>
  <c r="E570" i="14"/>
  <c r="G569" i="14"/>
  <c r="F569" i="14"/>
  <c r="G568" i="14"/>
  <c r="F568" i="14"/>
  <c r="E568" i="14"/>
  <c r="G567" i="14"/>
  <c r="F567" i="14"/>
  <c r="E567" i="14"/>
  <c r="G566" i="14"/>
  <c r="F566" i="14"/>
  <c r="E566" i="14"/>
  <c r="G565" i="14"/>
  <c r="F565" i="14"/>
  <c r="E565" i="14"/>
  <c r="G564" i="14"/>
  <c r="E564" i="14"/>
  <c r="G563" i="14"/>
  <c r="F563" i="14"/>
  <c r="E563" i="14"/>
  <c r="G562" i="14"/>
  <c r="F562" i="14"/>
  <c r="E562" i="14"/>
  <c r="G561" i="14"/>
  <c r="F561" i="14"/>
  <c r="E561" i="14"/>
  <c r="G560" i="14"/>
  <c r="F560" i="14"/>
  <c r="E560" i="14"/>
  <c r="G559" i="14"/>
  <c r="F559" i="14"/>
  <c r="G558" i="14"/>
  <c r="F558" i="14"/>
  <c r="E558" i="14"/>
  <c r="G557" i="14"/>
  <c r="F557" i="14"/>
  <c r="E557" i="14"/>
  <c r="G556" i="14"/>
  <c r="F556" i="14"/>
  <c r="E556" i="14"/>
  <c r="G555" i="14"/>
  <c r="F555" i="14"/>
  <c r="E555" i="14"/>
  <c r="G554" i="14"/>
  <c r="F554" i="14"/>
  <c r="E554" i="14"/>
  <c r="G553" i="14"/>
  <c r="F553" i="14"/>
  <c r="E553" i="14"/>
  <c r="G552" i="14"/>
  <c r="F552" i="14"/>
  <c r="G551" i="14"/>
  <c r="F551" i="14"/>
  <c r="E551" i="14"/>
  <c r="G550" i="14"/>
  <c r="F550" i="14"/>
  <c r="E550" i="14"/>
  <c r="G549" i="14"/>
  <c r="F549" i="14"/>
  <c r="E549" i="14"/>
  <c r="G548" i="14"/>
  <c r="F548" i="14"/>
  <c r="E548" i="14"/>
  <c r="G547" i="14"/>
  <c r="F547" i="14"/>
  <c r="E547" i="14"/>
  <c r="G546" i="14"/>
  <c r="F546" i="14"/>
  <c r="E546" i="14"/>
  <c r="G545" i="14"/>
  <c r="F545" i="14"/>
  <c r="E545" i="14"/>
  <c r="G544" i="14"/>
  <c r="F544" i="14"/>
  <c r="E544" i="14"/>
  <c r="G543" i="14"/>
  <c r="F543" i="14"/>
  <c r="E543" i="14"/>
  <c r="G542" i="14"/>
  <c r="F542" i="14"/>
  <c r="E542" i="14"/>
  <c r="G541" i="14"/>
  <c r="F541" i="14"/>
  <c r="E541" i="14"/>
  <c r="G540" i="14"/>
  <c r="F540" i="14"/>
  <c r="E540" i="14"/>
  <c r="G539" i="14"/>
  <c r="F539" i="14"/>
  <c r="E539" i="14"/>
  <c r="G538" i="14"/>
  <c r="F538" i="14"/>
  <c r="E538" i="14"/>
  <c r="G537" i="14"/>
  <c r="F537" i="14"/>
  <c r="E537" i="14"/>
  <c r="G536" i="14"/>
  <c r="F536" i="14"/>
  <c r="E536" i="14"/>
  <c r="G535" i="14"/>
  <c r="F535" i="14"/>
  <c r="E535" i="14"/>
  <c r="G534" i="14"/>
  <c r="F534" i="14"/>
  <c r="E534" i="14"/>
  <c r="G533" i="14"/>
  <c r="F533" i="14"/>
  <c r="E533" i="14"/>
  <c r="G532" i="14"/>
  <c r="F532" i="14"/>
  <c r="E532" i="14"/>
  <c r="G531" i="14"/>
  <c r="F531" i="14"/>
  <c r="E531" i="14"/>
  <c r="G530" i="14"/>
  <c r="F530" i="14"/>
  <c r="E530" i="14"/>
  <c r="G529" i="14"/>
  <c r="F529" i="14"/>
  <c r="E529" i="14"/>
  <c r="G528" i="14"/>
  <c r="F528" i="14"/>
  <c r="E528" i="14"/>
  <c r="G527" i="14"/>
  <c r="F527" i="14"/>
  <c r="E527" i="14"/>
  <c r="G526" i="14"/>
  <c r="F526" i="14"/>
  <c r="E526" i="14"/>
  <c r="G525" i="14"/>
  <c r="F525" i="14"/>
  <c r="E525" i="14"/>
  <c r="G524" i="14"/>
  <c r="F524" i="14"/>
  <c r="E524" i="14"/>
  <c r="G523" i="14"/>
  <c r="F523" i="14"/>
  <c r="E523" i="14"/>
  <c r="G522" i="14"/>
  <c r="F522" i="14"/>
  <c r="E522" i="14"/>
  <c r="G521" i="14"/>
  <c r="F521" i="14"/>
  <c r="E521" i="14"/>
  <c r="G520" i="14"/>
  <c r="E520" i="14"/>
  <c r="G519" i="14"/>
  <c r="F519" i="14"/>
  <c r="E519" i="14"/>
  <c r="G518" i="14"/>
  <c r="F518" i="14"/>
  <c r="E518" i="14"/>
  <c r="G517" i="14"/>
  <c r="F517" i="14"/>
  <c r="E517" i="14"/>
  <c r="G516" i="14"/>
  <c r="F516" i="14"/>
  <c r="E516" i="14"/>
  <c r="G515" i="14"/>
  <c r="F515" i="14"/>
  <c r="E515" i="14"/>
  <c r="G514" i="14"/>
  <c r="F514" i="14"/>
  <c r="E514" i="14"/>
  <c r="G513" i="14"/>
  <c r="F513" i="14"/>
  <c r="E513" i="14"/>
  <c r="G512" i="14"/>
  <c r="F512" i="14"/>
  <c r="E512" i="14"/>
  <c r="G511" i="14"/>
  <c r="F511" i="14"/>
  <c r="E511" i="14"/>
  <c r="G510" i="14"/>
  <c r="F510" i="14"/>
  <c r="E510" i="14"/>
  <c r="G509" i="14"/>
  <c r="F509" i="14"/>
  <c r="E509" i="14"/>
  <c r="G508" i="14"/>
  <c r="F508" i="14"/>
  <c r="E508" i="14"/>
  <c r="G507" i="14"/>
  <c r="F507" i="14"/>
  <c r="E507" i="14"/>
  <c r="G506" i="14"/>
  <c r="F506" i="14"/>
  <c r="E506" i="14"/>
  <c r="G505" i="14"/>
  <c r="F505" i="14"/>
  <c r="E505" i="14"/>
  <c r="G504" i="14"/>
  <c r="F504" i="14"/>
  <c r="E504" i="14"/>
  <c r="G503" i="14"/>
  <c r="F503" i="14"/>
  <c r="E503" i="14"/>
  <c r="G502" i="14"/>
  <c r="F502" i="14"/>
  <c r="E502" i="14"/>
  <c r="G501" i="14"/>
  <c r="F501" i="14"/>
  <c r="E501" i="14"/>
  <c r="G500" i="14"/>
  <c r="F500" i="14"/>
  <c r="E500" i="14"/>
  <c r="G499" i="14"/>
  <c r="G498" i="14"/>
  <c r="F498" i="14"/>
  <c r="E498" i="14"/>
  <c r="G497" i="14"/>
  <c r="F497" i="14"/>
  <c r="E497" i="14"/>
  <c r="G496" i="14"/>
  <c r="F496" i="14"/>
  <c r="E496" i="14"/>
  <c r="G495" i="14"/>
  <c r="F495" i="14"/>
  <c r="E495" i="14"/>
  <c r="G494" i="14"/>
  <c r="F494" i="14"/>
  <c r="E494" i="14"/>
  <c r="G493" i="14"/>
  <c r="F493" i="14"/>
  <c r="E493" i="14"/>
  <c r="G492" i="14"/>
  <c r="F492" i="14"/>
  <c r="E492" i="14"/>
  <c r="G491" i="14"/>
  <c r="F491" i="14"/>
  <c r="G490" i="14"/>
  <c r="F490" i="14"/>
  <c r="E490" i="14"/>
  <c r="G489" i="14"/>
  <c r="F489" i="14"/>
  <c r="G488" i="14"/>
  <c r="F488" i="14"/>
  <c r="E488" i="14"/>
  <c r="G487" i="14"/>
  <c r="F487" i="14"/>
  <c r="E487" i="14"/>
  <c r="G486" i="14"/>
  <c r="F486" i="14"/>
  <c r="E486" i="14"/>
  <c r="G485" i="14"/>
  <c r="F485" i="14"/>
  <c r="E485" i="14"/>
  <c r="G484" i="14"/>
  <c r="F484" i="14"/>
  <c r="E484" i="14"/>
  <c r="G483" i="14"/>
  <c r="F483" i="14"/>
  <c r="E483" i="14"/>
  <c r="G482" i="14"/>
  <c r="F482" i="14"/>
  <c r="E482" i="14"/>
  <c r="G481" i="14"/>
  <c r="F481" i="14"/>
  <c r="G480" i="14"/>
  <c r="F480" i="14"/>
  <c r="E480" i="14"/>
  <c r="G479" i="14"/>
  <c r="F479" i="14"/>
  <c r="E479" i="14"/>
  <c r="G478" i="14"/>
  <c r="F478" i="14"/>
  <c r="E478" i="14"/>
  <c r="G477" i="14"/>
  <c r="F477" i="14"/>
  <c r="E477" i="14"/>
  <c r="G476" i="14"/>
  <c r="F476" i="14"/>
  <c r="E476" i="14"/>
  <c r="G475" i="14"/>
  <c r="F475" i="14"/>
  <c r="E475" i="14"/>
  <c r="G474" i="14"/>
  <c r="F474" i="14"/>
  <c r="E474" i="14"/>
  <c r="G473" i="14"/>
  <c r="F473" i="14"/>
  <c r="E473" i="14"/>
  <c r="G472" i="14"/>
  <c r="F472" i="14"/>
  <c r="E472" i="14"/>
  <c r="G471" i="14"/>
  <c r="F471" i="14"/>
  <c r="E471" i="14"/>
  <c r="G470" i="14"/>
  <c r="F470" i="14"/>
  <c r="E470" i="14"/>
  <c r="G469" i="14"/>
  <c r="E469" i="14"/>
  <c r="G468" i="14"/>
  <c r="F468" i="14"/>
  <c r="E468" i="14"/>
  <c r="G467" i="14"/>
  <c r="G466" i="14"/>
  <c r="G465" i="14"/>
  <c r="F465" i="14"/>
  <c r="E465" i="14"/>
  <c r="G464" i="14"/>
  <c r="F464" i="14"/>
  <c r="E464" i="14"/>
  <c r="G463" i="14"/>
  <c r="F463" i="14"/>
  <c r="E463" i="14"/>
  <c r="G462" i="14"/>
  <c r="F462" i="14"/>
  <c r="E462" i="14"/>
  <c r="G461" i="14"/>
  <c r="F461" i="14"/>
  <c r="E461" i="14"/>
  <c r="G460" i="14"/>
  <c r="F460" i="14"/>
  <c r="E460" i="14"/>
  <c r="G459" i="14"/>
  <c r="F459" i="14"/>
  <c r="E459" i="14"/>
  <c r="G458" i="14"/>
  <c r="F458" i="14"/>
  <c r="E458" i="14"/>
  <c r="G457" i="14"/>
  <c r="F457" i="14"/>
  <c r="E457" i="14"/>
  <c r="G456" i="14"/>
  <c r="F456" i="14"/>
  <c r="E456" i="14"/>
  <c r="G455" i="14"/>
  <c r="F455" i="14"/>
  <c r="E455" i="14"/>
  <c r="G454" i="14"/>
  <c r="F454" i="14"/>
  <c r="E454" i="14"/>
  <c r="G453" i="14"/>
  <c r="F453" i="14"/>
  <c r="E453" i="14"/>
  <c r="G452" i="14"/>
  <c r="F452" i="14"/>
  <c r="E452" i="14"/>
  <c r="G451" i="14"/>
  <c r="F451" i="14"/>
  <c r="E451" i="14"/>
  <c r="G450" i="14"/>
  <c r="F450" i="14"/>
  <c r="E450" i="14"/>
  <c r="G449" i="14"/>
  <c r="F449" i="14"/>
  <c r="E449" i="14"/>
  <c r="G448" i="14"/>
  <c r="F448" i="14"/>
  <c r="E448" i="14"/>
  <c r="G447" i="14"/>
  <c r="F447" i="14"/>
  <c r="E447" i="14"/>
  <c r="G446" i="14"/>
  <c r="F446" i="14"/>
  <c r="E446" i="14"/>
  <c r="G445" i="14"/>
  <c r="F445" i="14"/>
  <c r="E445" i="14"/>
  <c r="G444" i="14"/>
  <c r="F444" i="14"/>
  <c r="E444" i="14"/>
  <c r="G443" i="14"/>
  <c r="F443" i="14"/>
  <c r="E443" i="14"/>
  <c r="G442" i="14"/>
  <c r="F442" i="14"/>
  <c r="E442" i="14"/>
  <c r="G441" i="14"/>
  <c r="F441" i="14"/>
  <c r="G438" i="14"/>
  <c r="F438" i="14"/>
  <c r="E438" i="14"/>
  <c r="G437" i="14"/>
  <c r="G436" i="14"/>
  <c r="F436" i="14"/>
  <c r="G435" i="14"/>
  <c r="F435" i="14"/>
  <c r="E435" i="14"/>
  <c r="G434" i="14"/>
  <c r="F434" i="14"/>
  <c r="E434" i="14"/>
  <c r="G433" i="14"/>
  <c r="F433" i="14"/>
  <c r="E433" i="14"/>
  <c r="G432" i="14"/>
  <c r="F432" i="14"/>
  <c r="G431" i="14"/>
  <c r="F431" i="14"/>
  <c r="E431" i="14"/>
  <c r="G430" i="14"/>
  <c r="F430" i="14"/>
  <c r="E430" i="14"/>
  <c r="G429" i="14"/>
  <c r="F429" i="14"/>
  <c r="E429" i="14"/>
  <c r="G428" i="14"/>
  <c r="F428" i="14"/>
  <c r="G427" i="14"/>
  <c r="F427" i="14"/>
  <c r="E427" i="14"/>
  <c r="G426" i="14"/>
  <c r="F426" i="14"/>
  <c r="E426" i="14"/>
  <c r="G425" i="14"/>
  <c r="F425" i="14"/>
  <c r="E425" i="14"/>
  <c r="G424" i="14"/>
  <c r="F424" i="14"/>
  <c r="E424" i="14"/>
  <c r="G423" i="14"/>
  <c r="F423" i="14"/>
  <c r="E423" i="14"/>
  <c r="G422" i="14"/>
  <c r="F422" i="14"/>
  <c r="E422" i="14"/>
  <c r="G421" i="14"/>
  <c r="F421" i="14"/>
  <c r="E421" i="14"/>
  <c r="G420" i="14"/>
  <c r="F420" i="14"/>
  <c r="E420" i="14"/>
  <c r="G419" i="14"/>
  <c r="E419" i="14"/>
  <c r="G418" i="14"/>
  <c r="F418" i="14"/>
  <c r="E418" i="14"/>
  <c r="G417" i="14"/>
  <c r="G416" i="14"/>
  <c r="F416" i="14"/>
  <c r="E416" i="14"/>
  <c r="G415" i="14"/>
  <c r="F415" i="14"/>
  <c r="E415" i="14"/>
  <c r="G414" i="14"/>
  <c r="F414" i="14"/>
  <c r="E414" i="14"/>
  <c r="G413" i="14"/>
  <c r="F413" i="14"/>
  <c r="E413" i="14"/>
  <c r="G412" i="14"/>
  <c r="F412" i="14"/>
  <c r="E412" i="14"/>
  <c r="G411" i="14"/>
  <c r="E411" i="14"/>
  <c r="G410" i="14"/>
  <c r="F410" i="14"/>
  <c r="G409" i="14"/>
  <c r="F409" i="14"/>
  <c r="E409" i="14"/>
  <c r="G408" i="14"/>
  <c r="F408" i="14"/>
  <c r="E408" i="14"/>
  <c r="G407" i="14"/>
  <c r="F407" i="14"/>
  <c r="G406" i="14"/>
  <c r="G405" i="14"/>
  <c r="G403" i="14"/>
  <c r="F403" i="14"/>
  <c r="E403" i="14"/>
  <c r="G402" i="14"/>
  <c r="G401" i="14"/>
  <c r="F401" i="14"/>
  <c r="E401" i="14"/>
  <c r="G400" i="14"/>
  <c r="F400" i="14"/>
  <c r="E400" i="14"/>
  <c r="G399" i="14"/>
  <c r="F399" i="14"/>
  <c r="E399" i="14"/>
  <c r="G398" i="14"/>
  <c r="F398" i="14"/>
  <c r="E398" i="14"/>
  <c r="G397" i="14"/>
  <c r="F397" i="14"/>
  <c r="E397" i="14"/>
  <c r="G396" i="14"/>
  <c r="F396" i="14"/>
  <c r="E396" i="14"/>
  <c r="G395" i="14"/>
  <c r="G394" i="14"/>
  <c r="F394" i="14"/>
  <c r="E394" i="14"/>
  <c r="G393" i="14"/>
  <c r="F393" i="14"/>
  <c r="E393" i="14"/>
  <c r="G392" i="14"/>
  <c r="F392" i="14"/>
  <c r="G391" i="14"/>
  <c r="F391" i="14"/>
  <c r="G390" i="14"/>
  <c r="F390" i="14"/>
  <c r="G389" i="14"/>
  <c r="F389" i="14"/>
  <c r="E389" i="14"/>
  <c r="G388" i="14"/>
  <c r="F388" i="14"/>
  <c r="E388" i="14"/>
  <c r="G387" i="14"/>
  <c r="F387" i="14"/>
  <c r="E387" i="14"/>
  <c r="G386" i="14"/>
  <c r="F386" i="14"/>
  <c r="E386" i="14"/>
  <c r="G385" i="14"/>
  <c r="F385" i="14"/>
  <c r="E385" i="14"/>
  <c r="G384" i="14"/>
  <c r="F384" i="14"/>
  <c r="E384" i="14"/>
  <c r="G383" i="14"/>
  <c r="F383" i="14"/>
  <c r="E383" i="14"/>
  <c r="G382" i="14"/>
  <c r="F382" i="14"/>
  <c r="G381" i="14"/>
  <c r="E381" i="14"/>
  <c r="G380" i="14"/>
  <c r="E380" i="14"/>
  <c r="G379" i="14"/>
  <c r="F379" i="14"/>
  <c r="E379" i="14"/>
  <c r="G378" i="14"/>
  <c r="F378" i="14"/>
  <c r="E378" i="14"/>
  <c r="G377" i="14"/>
  <c r="F377" i="14"/>
  <c r="G376" i="14"/>
  <c r="G375" i="14"/>
  <c r="F375" i="14"/>
  <c r="E375" i="14"/>
  <c r="G374" i="14"/>
  <c r="E374" i="14"/>
  <c r="G373" i="14"/>
  <c r="F373" i="14"/>
  <c r="E373" i="14"/>
  <c r="G372" i="14"/>
  <c r="F372" i="14"/>
  <c r="E372" i="14"/>
  <c r="G371" i="14"/>
  <c r="G370" i="14"/>
  <c r="F370" i="14"/>
  <c r="E370" i="14"/>
  <c r="G369" i="14"/>
  <c r="F369" i="14"/>
  <c r="G368" i="14"/>
  <c r="G367" i="14"/>
  <c r="F367" i="14"/>
  <c r="E367" i="14"/>
  <c r="G366" i="14"/>
  <c r="F366" i="14"/>
  <c r="E366" i="14"/>
  <c r="G365" i="14"/>
  <c r="E365" i="14"/>
  <c r="G364" i="14"/>
  <c r="F364" i="14"/>
  <c r="E364" i="14"/>
  <c r="G363" i="14"/>
  <c r="F363" i="14"/>
  <c r="G362" i="14"/>
  <c r="G361" i="14"/>
  <c r="F361" i="14"/>
  <c r="E361" i="14"/>
  <c r="G360" i="14"/>
  <c r="F360" i="14"/>
  <c r="E360" i="14"/>
  <c r="G359" i="14"/>
  <c r="G358" i="14"/>
  <c r="F358" i="14"/>
  <c r="G357" i="14"/>
  <c r="F357" i="14"/>
  <c r="D356" i="14"/>
  <c r="F575" i="14" s="1"/>
  <c r="C356" i="14"/>
  <c r="G350" i="14"/>
  <c r="F350" i="14"/>
  <c r="E350" i="14"/>
  <c r="G349" i="14"/>
  <c r="F349" i="14"/>
  <c r="E349" i="14"/>
  <c r="G348" i="14"/>
  <c r="F348" i="14"/>
  <c r="E348" i="14"/>
  <c r="G347" i="14"/>
  <c r="F347" i="14"/>
  <c r="E347" i="14"/>
  <c r="G346" i="14"/>
  <c r="F346" i="14"/>
  <c r="E346" i="14"/>
  <c r="G345" i="14"/>
  <c r="F345" i="14"/>
  <c r="E345" i="14"/>
  <c r="G344" i="14"/>
  <c r="F344" i="14"/>
  <c r="E344" i="14"/>
  <c r="G342" i="14"/>
  <c r="F342" i="14"/>
  <c r="E342" i="14"/>
  <c r="G341" i="14"/>
  <c r="F341" i="14"/>
  <c r="E341" i="14"/>
  <c r="G340" i="14"/>
  <c r="F340" i="14"/>
  <c r="E340" i="14"/>
  <c r="G339" i="14"/>
  <c r="F339" i="14"/>
  <c r="E339" i="14"/>
  <c r="G338" i="14"/>
  <c r="F338" i="14"/>
  <c r="E338" i="14"/>
  <c r="G337" i="14"/>
  <c r="F337" i="14"/>
  <c r="E337" i="14"/>
  <c r="G336" i="14"/>
  <c r="F336" i="14"/>
  <c r="E336" i="14"/>
  <c r="G335" i="14"/>
  <c r="F335" i="14"/>
  <c r="E335" i="14"/>
  <c r="G334" i="14"/>
  <c r="F334" i="14"/>
  <c r="E334" i="14"/>
  <c r="G333" i="14"/>
  <c r="F333" i="14"/>
  <c r="E333" i="14"/>
  <c r="G332" i="14"/>
  <c r="F332" i="14"/>
  <c r="E332" i="14"/>
  <c r="G331" i="14"/>
  <c r="F331" i="14"/>
  <c r="E331" i="14"/>
  <c r="G330" i="14"/>
  <c r="F330" i="14"/>
  <c r="E330" i="14"/>
  <c r="G329" i="14"/>
  <c r="F329" i="14"/>
  <c r="E329" i="14"/>
  <c r="G328" i="14"/>
  <c r="F328" i="14"/>
  <c r="E328" i="14"/>
  <c r="G327" i="14"/>
  <c r="F327" i="14"/>
  <c r="E327" i="14"/>
  <c r="G326" i="14"/>
  <c r="F326" i="14"/>
  <c r="E326" i="14"/>
  <c r="G325" i="14"/>
  <c r="G324" i="14"/>
  <c r="F324" i="14"/>
  <c r="E324" i="14"/>
  <c r="G323" i="14"/>
  <c r="F323" i="14"/>
  <c r="E323" i="14"/>
  <c r="G322" i="14"/>
  <c r="F322" i="14"/>
  <c r="E322" i="14"/>
  <c r="G321" i="14"/>
  <c r="F321" i="14"/>
  <c r="E321" i="14"/>
  <c r="G320" i="14"/>
  <c r="F320" i="14"/>
  <c r="E320" i="14"/>
  <c r="G319" i="14"/>
  <c r="F319" i="14"/>
  <c r="E319" i="14"/>
  <c r="G318" i="14"/>
  <c r="F318" i="14"/>
  <c r="E318" i="14"/>
  <c r="G317" i="14"/>
  <c r="F317" i="14"/>
  <c r="E317" i="14"/>
  <c r="G316" i="14"/>
  <c r="F316" i="14"/>
  <c r="E316" i="14"/>
  <c r="G315" i="14"/>
  <c r="F315" i="14"/>
  <c r="E315" i="14"/>
  <c r="G314" i="14"/>
  <c r="F314" i="14"/>
  <c r="E314" i="14"/>
  <c r="G313" i="14"/>
  <c r="F313" i="14"/>
  <c r="E313" i="14"/>
  <c r="G312" i="14"/>
  <c r="F312" i="14"/>
  <c r="E312" i="14"/>
  <c r="G311" i="14"/>
  <c r="F311" i="14"/>
  <c r="E311" i="14"/>
  <c r="G310" i="14"/>
  <c r="F310" i="14"/>
  <c r="E310" i="14"/>
  <c r="G309" i="14"/>
  <c r="F309" i="14"/>
  <c r="E309" i="14"/>
  <c r="G308" i="14"/>
  <c r="F308" i="14"/>
  <c r="E308" i="14"/>
  <c r="G307" i="14"/>
  <c r="F307" i="14"/>
  <c r="E307" i="14"/>
  <c r="G306" i="14"/>
  <c r="F306" i="14"/>
  <c r="E306" i="14"/>
  <c r="G305" i="14"/>
  <c r="F305" i="14"/>
  <c r="E305" i="14"/>
  <c r="G304" i="14"/>
  <c r="F304" i="14"/>
  <c r="E304" i="14"/>
  <c r="G303" i="14"/>
  <c r="F303" i="14"/>
  <c r="E303" i="14"/>
  <c r="G302" i="14"/>
  <c r="F302" i="14"/>
  <c r="E302" i="14"/>
  <c r="G301" i="14"/>
  <c r="F301" i="14"/>
  <c r="E301" i="14"/>
  <c r="G300" i="14"/>
  <c r="E300" i="14"/>
  <c r="G299" i="14"/>
  <c r="F299" i="14"/>
  <c r="E299" i="14"/>
  <c r="G298" i="14"/>
  <c r="F298" i="14"/>
  <c r="E298" i="14"/>
  <c r="G297" i="14"/>
  <c r="F297" i="14"/>
  <c r="E297" i="14"/>
  <c r="G296" i="14"/>
  <c r="F296" i="14"/>
  <c r="E296" i="14"/>
  <c r="G295" i="14"/>
  <c r="F295" i="14"/>
  <c r="E295" i="14"/>
  <c r="G294" i="14"/>
  <c r="F294" i="14"/>
  <c r="E294" i="14"/>
  <c r="G293" i="14"/>
  <c r="F293" i="14"/>
  <c r="E293" i="14"/>
  <c r="G292" i="14"/>
  <c r="F292" i="14"/>
  <c r="E292" i="14"/>
  <c r="G291" i="14"/>
  <c r="F291" i="14"/>
  <c r="E291" i="14"/>
  <c r="G290" i="14"/>
  <c r="F290" i="14"/>
  <c r="E290" i="14"/>
  <c r="G289" i="14"/>
  <c r="F289" i="14"/>
  <c r="E289" i="14"/>
  <c r="G288" i="14"/>
  <c r="F288" i="14"/>
  <c r="E288" i="14"/>
  <c r="G287" i="14"/>
  <c r="F287" i="14"/>
  <c r="E287" i="14"/>
  <c r="G286" i="14"/>
  <c r="F286" i="14"/>
  <c r="E286" i="14"/>
  <c r="G285" i="14"/>
  <c r="F285" i="14"/>
  <c r="E285" i="14"/>
  <c r="G284" i="14"/>
  <c r="F284" i="14"/>
  <c r="E284" i="14"/>
  <c r="G283" i="14"/>
  <c r="F283" i="14"/>
  <c r="E283" i="14"/>
  <c r="G282" i="14"/>
  <c r="F282" i="14"/>
  <c r="E282" i="14"/>
  <c r="G281" i="14"/>
  <c r="F281" i="14"/>
  <c r="E281" i="14"/>
  <c r="G280" i="14"/>
  <c r="F280" i="14"/>
  <c r="E280" i="14"/>
  <c r="G279" i="14"/>
  <c r="F279" i="14"/>
  <c r="E279" i="14"/>
  <c r="G278" i="14"/>
  <c r="F278" i="14"/>
  <c r="E278" i="14"/>
  <c r="G277" i="14"/>
  <c r="F277" i="14"/>
  <c r="E277" i="14"/>
  <c r="G276" i="14"/>
  <c r="F276" i="14"/>
  <c r="E276" i="14"/>
  <c r="G275" i="14"/>
  <c r="F275" i="14"/>
  <c r="E275" i="14"/>
  <c r="G274" i="14"/>
  <c r="F274" i="14"/>
  <c r="E274" i="14"/>
  <c r="G273" i="14"/>
  <c r="F273" i="14"/>
  <c r="E273" i="14"/>
  <c r="G272" i="14"/>
  <c r="F272" i="14"/>
  <c r="E272" i="14"/>
  <c r="G271" i="14"/>
  <c r="F271" i="14"/>
  <c r="E271" i="14"/>
  <c r="G270" i="14"/>
  <c r="F270" i="14"/>
  <c r="E270" i="14"/>
  <c r="G269" i="14"/>
  <c r="F269" i="14"/>
  <c r="E269" i="14"/>
  <c r="G268" i="14"/>
  <c r="F268" i="14"/>
  <c r="E268" i="14"/>
  <c r="G267" i="14"/>
  <c r="F267" i="14"/>
  <c r="E267" i="14"/>
  <c r="G266" i="14"/>
  <c r="F266" i="14"/>
  <c r="E266" i="14"/>
  <c r="G265" i="14"/>
  <c r="F265" i="14"/>
  <c r="E265" i="14"/>
  <c r="G264" i="14"/>
  <c r="F264" i="14"/>
  <c r="E264" i="14"/>
  <c r="G263" i="14"/>
  <c r="F263" i="14"/>
  <c r="E263" i="14"/>
  <c r="G262" i="14"/>
  <c r="F262" i="14"/>
  <c r="E262" i="14"/>
  <c r="G261" i="14"/>
  <c r="F261" i="14"/>
  <c r="E261" i="14"/>
  <c r="G260" i="14"/>
  <c r="F260" i="14"/>
  <c r="E260" i="14"/>
  <c r="G259" i="14"/>
  <c r="F259" i="14"/>
  <c r="E259" i="14"/>
  <c r="G258" i="14"/>
  <c r="F258" i="14"/>
  <c r="E258" i="14"/>
  <c r="G257" i="14"/>
  <c r="F257" i="14"/>
  <c r="E257" i="14"/>
  <c r="G256" i="14"/>
  <c r="F256" i="14"/>
  <c r="E256" i="14"/>
  <c r="G255" i="14"/>
  <c r="F255" i="14"/>
  <c r="E255" i="14"/>
  <c r="G254" i="14"/>
  <c r="F254" i="14"/>
  <c r="E254" i="14"/>
  <c r="G253" i="14"/>
  <c r="F253" i="14"/>
  <c r="E253" i="14"/>
  <c r="G252" i="14"/>
  <c r="F252" i="14"/>
  <c r="E252" i="14"/>
  <c r="G251" i="14"/>
  <c r="F251" i="14"/>
  <c r="E251" i="14"/>
  <c r="G250" i="14"/>
  <c r="F250" i="14"/>
  <c r="E250" i="14"/>
  <c r="G249" i="14"/>
  <c r="F249" i="14"/>
  <c r="E249" i="14"/>
  <c r="G248" i="14"/>
  <c r="F248" i="14"/>
  <c r="E248" i="14"/>
  <c r="G247" i="14"/>
  <c r="E247" i="14"/>
  <c r="G246" i="14"/>
  <c r="F246" i="14"/>
  <c r="E246" i="14"/>
  <c r="G245" i="14"/>
  <c r="F245" i="14"/>
  <c r="E245" i="14"/>
  <c r="G244" i="14"/>
  <c r="G242" i="14"/>
  <c r="F242" i="14"/>
  <c r="E242" i="14"/>
  <c r="G241" i="14"/>
  <c r="F241" i="14"/>
  <c r="E241" i="14"/>
  <c r="G240" i="14"/>
  <c r="F240" i="14"/>
  <c r="E240" i="14"/>
  <c r="G239" i="14"/>
  <c r="F239" i="14"/>
  <c r="E239" i="14"/>
  <c r="G238" i="14"/>
  <c r="F238" i="14"/>
  <c r="E238" i="14"/>
  <c r="G237" i="14"/>
  <c r="F237" i="14"/>
  <c r="E237" i="14"/>
  <c r="G236" i="14"/>
  <c r="F236" i="14"/>
  <c r="E236" i="14"/>
  <c r="G235" i="14"/>
  <c r="F235" i="14"/>
  <c r="E235" i="14"/>
  <c r="G234" i="14"/>
  <c r="F234" i="14"/>
  <c r="E234" i="14"/>
  <c r="G233" i="14"/>
  <c r="F233" i="14"/>
  <c r="E233" i="14"/>
  <c r="G232" i="14"/>
  <c r="F232" i="14"/>
  <c r="E232" i="14"/>
  <c r="G231" i="14"/>
  <c r="G230" i="14"/>
  <c r="F230" i="14"/>
  <c r="E230" i="14"/>
  <c r="G229" i="14"/>
  <c r="F229" i="14"/>
  <c r="E229" i="14"/>
  <c r="G228" i="14"/>
  <c r="F228" i="14"/>
  <c r="E228" i="14"/>
  <c r="G227" i="14"/>
  <c r="F227" i="14"/>
  <c r="E227" i="14"/>
  <c r="G226" i="14"/>
  <c r="F226" i="14"/>
  <c r="E226" i="14"/>
  <c r="G225" i="14"/>
  <c r="F225" i="14"/>
  <c r="E225" i="14"/>
  <c r="G224" i="14"/>
  <c r="F224" i="14"/>
  <c r="E224" i="14"/>
  <c r="G223" i="14"/>
  <c r="F223" i="14"/>
  <c r="E223" i="14"/>
  <c r="G222" i="14"/>
  <c r="F222" i="14"/>
  <c r="E222" i="14"/>
  <c r="G221" i="14"/>
  <c r="F221" i="14"/>
  <c r="E221" i="14"/>
  <c r="G220" i="14"/>
  <c r="F220" i="14"/>
  <c r="E220" i="14"/>
  <c r="G219" i="14"/>
  <c r="G218" i="14"/>
  <c r="F218" i="14"/>
  <c r="E218" i="14"/>
  <c r="G217" i="14"/>
  <c r="F217" i="14"/>
  <c r="E217" i="14"/>
  <c r="G216" i="14"/>
  <c r="F216" i="14"/>
  <c r="E216" i="14"/>
  <c r="G215" i="14"/>
  <c r="G214" i="14"/>
  <c r="G213" i="14"/>
  <c r="F213" i="14"/>
  <c r="E213" i="14"/>
  <c r="G212" i="14"/>
  <c r="F212" i="14"/>
  <c r="E212" i="14"/>
  <c r="G211" i="14"/>
  <c r="F211" i="14"/>
  <c r="E211" i="14"/>
  <c r="G210" i="14"/>
  <c r="E210" i="14"/>
  <c r="G209" i="14"/>
  <c r="F209" i="14"/>
  <c r="E209" i="14"/>
  <c r="G208" i="14"/>
  <c r="F208" i="14"/>
  <c r="E208" i="14"/>
  <c r="G207" i="14"/>
  <c r="G205" i="14"/>
  <c r="F205" i="14"/>
  <c r="E205" i="14"/>
  <c r="G204" i="14"/>
  <c r="F204" i="14"/>
  <c r="E204" i="14"/>
  <c r="G203" i="14"/>
  <c r="F203" i="14"/>
  <c r="E203" i="14"/>
  <c r="G202" i="14"/>
  <c r="F202" i="14"/>
  <c r="E202" i="14"/>
  <c r="G201" i="14"/>
  <c r="F201" i="14"/>
  <c r="E201" i="14"/>
  <c r="G200" i="14"/>
  <c r="F200" i="14"/>
  <c r="E200" i="14"/>
  <c r="G199" i="14"/>
  <c r="F199" i="14"/>
  <c r="E199" i="14"/>
  <c r="G198" i="14"/>
  <c r="F198" i="14"/>
  <c r="E198" i="14"/>
  <c r="G197" i="14"/>
  <c r="F197" i="14"/>
  <c r="E197" i="14"/>
  <c r="G196" i="14"/>
  <c r="F196" i="14"/>
  <c r="E196" i="14"/>
  <c r="G195" i="14"/>
  <c r="F195" i="14"/>
  <c r="E195" i="14"/>
  <c r="G194" i="14"/>
  <c r="F194" i="14"/>
  <c r="E194" i="14"/>
  <c r="G193" i="14"/>
  <c r="F193" i="14"/>
  <c r="E193" i="14"/>
  <c r="G192" i="14"/>
  <c r="F192" i="14"/>
  <c r="E192" i="14"/>
  <c r="G191" i="14"/>
  <c r="F191" i="14"/>
  <c r="E191" i="14"/>
  <c r="G190" i="14"/>
  <c r="F190" i="14"/>
  <c r="E190" i="14"/>
  <c r="G189" i="14"/>
  <c r="F189" i="14"/>
  <c r="E189" i="14"/>
  <c r="G188" i="14"/>
  <c r="F188" i="14"/>
  <c r="E188" i="14"/>
  <c r="G187" i="14"/>
  <c r="F187" i="14"/>
  <c r="E187" i="14"/>
  <c r="G186" i="14"/>
  <c r="G185" i="14"/>
  <c r="F185" i="14"/>
  <c r="E185" i="14"/>
  <c r="G184" i="14"/>
  <c r="G182" i="14"/>
  <c r="F182" i="14"/>
  <c r="E182" i="14"/>
  <c r="G181" i="14"/>
  <c r="F181" i="14"/>
  <c r="E181" i="14"/>
  <c r="G180" i="14"/>
  <c r="F180" i="14"/>
  <c r="E180" i="14"/>
  <c r="G179" i="14"/>
  <c r="F179" i="14"/>
  <c r="E179" i="14"/>
  <c r="G178" i="14"/>
  <c r="E178" i="14"/>
  <c r="D177" i="14"/>
  <c r="F325" i="14" s="1"/>
  <c r="C177" i="14"/>
  <c r="E325" i="14" s="1"/>
  <c r="G171" i="14"/>
  <c r="F171" i="14"/>
  <c r="E171" i="14"/>
  <c r="G170" i="14"/>
  <c r="F170" i="14"/>
  <c r="E170" i="14"/>
  <c r="G169" i="14"/>
  <c r="F169" i="14"/>
  <c r="E169" i="14"/>
  <c r="G168" i="14"/>
  <c r="F168" i="14"/>
  <c r="G167" i="14"/>
  <c r="F167" i="14"/>
  <c r="E167" i="14"/>
  <c r="G166" i="14"/>
  <c r="F166" i="14"/>
  <c r="E166" i="14"/>
  <c r="G165" i="14"/>
  <c r="F165" i="14"/>
  <c r="E165" i="14"/>
  <c r="G164" i="14"/>
  <c r="F164" i="14"/>
  <c r="E164" i="14"/>
  <c r="G163" i="14"/>
  <c r="F163" i="14"/>
  <c r="E163" i="14"/>
  <c r="G162" i="14"/>
  <c r="F162" i="14"/>
  <c r="E162" i="14"/>
  <c r="G161" i="14"/>
  <c r="F161" i="14"/>
  <c r="E161" i="14"/>
  <c r="G160" i="14"/>
  <c r="F160" i="14"/>
  <c r="E160" i="14"/>
  <c r="G159" i="14"/>
  <c r="E159" i="14"/>
  <c r="G158" i="14"/>
  <c r="F158" i="14"/>
  <c r="E158" i="14"/>
  <c r="G157" i="14"/>
  <c r="F157" i="14"/>
  <c r="G156" i="14"/>
  <c r="F156" i="14"/>
  <c r="E156" i="14"/>
  <c r="G155" i="14"/>
  <c r="F155" i="14"/>
  <c r="E155" i="14"/>
  <c r="G154" i="14"/>
  <c r="F154" i="14"/>
  <c r="E154" i="14"/>
  <c r="G153" i="14"/>
  <c r="F153" i="14"/>
  <c r="E153" i="14"/>
  <c r="G152" i="14"/>
  <c r="F152" i="14"/>
  <c r="E152" i="14"/>
  <c r="G151" i="14"/>
  <c r="F151" i="14"/>
  <c r="E151" i="14"/>
  <c r="G150" i="14"/>
  <c r="F150" i="14"/>
  <c r="E150" i="14"/>
  <c r="G149" i="14"/>
  <c r="F149" i="14"/>
  <c r="E149" i="14"/>
  <c r="G148" i="14"/>
  <c r="F148" i="14"/>
  <c r="E148" i="14"/>
  <c r="G147" i="14"/>
  <c r="G146" i="14"/>
  <c r="F146" i="14"/>
  <c r="E146" i="14"/>
  <c r="G145" i="14"/>
  <c r="F145" i="14"/>
  <c r="G144" i="14"/>
  <c r="F144" i="14"/>
  <c r="E144" i="14"/>
  <c r="G143" i="14"/>
  <c r="F143" i="14"/>
  <c r="E143" i="14"/>
  <c r="G142" i="14"/>
  <c r="F142" i="14"/>
  <c r="E142" i="14"/>
  <c r="G141" i="14"/>
  <c r="G140" i="14"/>
  <c r="F140" i="14"/>
  <c r="E140" i="14"/>
  <c r="G139" i="14"/>
  <c r="F139" i="14"/>
  <c r="E139" i="14"/>
  <c r="G138" i="14"/>
  <c r="F138" i="14"/>
  <c r="E138" i="14"/>
  <c r="G137" i="14"/>
  <c r="F137" i="14"/>
  <c r="E137" i="14"/>
  <c r="G136" i="14"/>
  <c r="F136" i="14"/>
  <c r="E136" i="14"/>
  <c r="G135" i="14"/>
  <c r="G134" i="14"/>
  <c r="E134" i="14"/>
  <c r="G133" i="14"/>
  <c r="F133" i="14"/>
  <c r="G132" i="14"/>
  <c r="F132" i="14"/>
  <c r="G131" i="14"/>
  <c r="F131" i="14"/>
  <c r="E131" i="14"/>
  <c r="G130" i="14"/>
  <c r="G128" i="14"/>
  <c r="G127" i="14"/>
  <c r="F127" i="14"/>
  <c r="E127" i="14"/>
  <c r="G126" i="14"/>
  <c r="F126" i="14"/>
  <c r="E126" i="14"/>
  <c r="G125" i="14"/>
  <c r="F125" i="14"/>
  <c r="E125" i="14"/>
  <c r="G124" i="14"/>
  <c r="G123" i="14"/>
  <c r="F123" i="14"/>
  <c r="G122" i="14"/>
  <c r="F122" i="14"/>
  <c r="E122" i="14"/>
  <c r="G121" i="14"/>
  <c r="F121" i="14"/>
  <c r="E121" i="14"/>
  <c r="G120" i="14"/>
  <c r="F120" i="14"/>
  <c r="E120" i="14"/>
  <c r="G119" i="14"/>
  <c r="F119" i="14"/>
  <c r="E119" i="14"/>
  <c r="G118" i="14"/>
  <c r="G117" i="14"/>
  <c r="F117" i="14"/>
  <c r="E117" i="14"/>
  <c r="G116" i="14"/>
  <c r="F116" i="14"/>
  <c r="E116" i="14"/>
  <c r="G115" i="14"/>
  <c r="G114" i="14"/>
  <c r="F114" i="14"/>
  <c r="E114" i="14"/>
  <c r="G113" i="14"/>
  <c r="F113" i="14"/>
  <c r="E113" i="14"/>
  <c r="G112" i="14"/>
  <c r="F112" i="14"/>
  <c r="E112" i="14"/>
  <c r="G111" i="14"/>
  <c r="F111" i="14"/>
  <c r="E111" i="14"/>
  <c r="G110" i="14"/>
  <c r="F110" i="14"/>
  <c r="E110" i="14"/>
  <c r="G109" i="14"/>
  <c r="G108" i="14"/>
  <c r="F108" i="14"/>
  <c r="E108" i="14"/>
  <c r="G107" i="14"/>
  <c r="F107" i="14"/>
  <c r="E107" i="14"/>
  <c r="G106" i="14"/>
  <c r="F106" i="14"/>
  <c r="E106" i="14"/>
  <c r="G105" i="14"/>
  <c r="F105" i="14"/>
  <c r="E105" i="14"/>
  <c r="G104" i="14"/>
  <c r="F104" i="14"/>
  <c r="E104" i="14"/>
  <c r="G103" i="14"/>
  <c r="F103" i="14"/>
  <c r="E103" i="14"/>
  <c r="G102" i="14"/>
  <c r="F102" i="14"/>
  <c r="E102" i="14"/>
  <c r="G101" i="14"/>
  <c r="F101" i="14"/>
  <c r="E101" i="14"/>
  <c r="G100" i="14"/>
  <c r="F100" i="14"/>
  <c r="E100" i="14"/>
  <c r="G99" i="14"/>
  <c r="F99" i="14"/>
  <c r="E99" i="14"/>
  <c r="G98" i="14"/>
  <c r="F98" i="14"/>
  <c r="G97" i="14"/>
  <c r="F97" i="14"/>
  <c r="E97" i="14"/>
  <c r="G96" i="14"/>
  <c r="F96" i="14"/>
  <c r="G95" i="14"/>
  <c r="E95" i="14"/>
  <c r="G94" i="14"/>
  <c r="F94" i="14"/>
  <c r="G92" i="14"/>
  <c r="F92" i="14"/>
  <c r="E92" i="14"/>
  <c r="G91" i="14"/>
  <c r="F91" i="14"/>
  <c r="G90" i="14"/>
  <c r="F90" i="14"/>
  <c r="E90" i="14"/>
  <c r="G89" i="14"/>
  <c r="F89" i="14"/>
  <c r="G88" i="14"/>
  <c r="F88" i="14"/>
  <c r="E88" i="14"/>
  <c r="G87" i="14"/>
  <c r="F87" i="14"/>
  <c r="E87" i="14"/>
  <c r="G86" i="14"/>
  <c r="F86" i="14"/>
  <c r="E86" i="14"/>
  <c r="G85" i="14"/>
  <c r="F85" i="14"/>
  <c r="E85" i="14"/>
  <c r="G83" i="14"/>
  <c r="F83" i="14"/>
  <c r="E83" i="14"/>
  <c r="G82" i="14"/>
  <c r="F82" i="14"/>
  <c r="E82" i="14"/>
  <c r="G81" i="14"/>
  <c r="G80" i="14"/>
  <c r="F80" i="14"/>
  <c r="G79" i="14"/>
  <c r="F79" i="14"/>
  <c r="E79" i="14"/>
  <c r="G78" i="14"/>
  <c r="F78" i="14"/>
  <c r="E78" i="14"/>
  <c r="G77" i="14"/>
  <c r="D76" i="14"/>
  <c r="F76" i="14" s="1"/>
  <c r="C76" i="14"/>
  <c r="E145" i="14" s="1"/>
  <c r="G70" i="14"/>
  <c r="F70" i="14"/>
  <c r="E70" i="14"/>
  <c r="G69" i="14"/>
  <c r="F69" i="14"/>
  <c r="E69" i="14"/>
  <c r="G68" i="14"/>
  <c r="F68" i="14"/>
  <c r="E68" i="14"/>
  <c r="G67" i="14"/>
  <c r="F67" i="14"/>
  <c r="E67" i="14"/>
  <c r="G65" i="14"/>
  <c r="F65" i="14"/>
  <c r="E65" i="14"/>
  <c r="G64" i="14"/>
  <c r="G63" i="14"/>
  <c r="F63" i="14"/>
  <c r="E63" i="14"/>
  <c r="G62" i="14"/>
  <c r="F62" i="14"/>
  <c r="E62" i="14"/>
  <c r="G61" i="14"/>
  <c r="F61" i="14"/>
  <c r="E61" i="14"/>
  <c r="G60" i="14"/>
  <c r="F60" i="14"/>
  <c r="E60" i="14"/>
  <c r="G59" i="14"/>
  <c r="F59" i="14"/>
  <c r="E59" i="14"/>
  <c r="G58" i="14"/>
  <c r="F58" i="14"/>
  <c r="E58" i="14"/>
  <c r="G57" i="14"/>
  <c r="F57" i="14"/>
  <c r="E57" i="14"/>
  <c r="G56" i="14"/>
  <c r="F56" i="14"/>
  <c r="E56" i="14"/>
  <c r="G55" i="14"/>
  <c r="F55" i="14"/>
  <c r="E55" i="14"/>
  <c r="G54" i="14"/>
  <c r="F54" i="14"/>
  <c r="E54" i="14"/>
  <c r="G53" i="14"/>
  <c r="F53" i="14"/>
  <c r="E53" i="14"/>
  <c r="G52" i="14"/>
  <c r="F52" i="14"/>
  <c r="E52" i="14"/>
  <c r="G51" i="14"/>
  <c r="F51" i="14"/>
  <c r="E51" i="14"/>
  <c r="G50" i="14"/>
  <c r="F50" i="14"/>
  <c r="E50" i="14"/>
  <c r="G49" i="14"/>
  <c r="F49" i="14"/>
  <c r="E49" i="14"/>
  <c r="G48" i="14"/>
  <c r="F48" i="14"/>
  <c r="E48" i="14"/>
  <c r="G47" i="14"/>
  <c r="F47" i="14"/>
  <c r="E47" i="14"/>
  <c r="G46" i="14"/>
  <c r="F46" i="14"/>
  <c r="E46" i="14"/>
  <c r="G45" i="14"/>
  <c r="F45" i="14"/>
  <c r="E45" i="14"/>
  <c r="G44" i="14"/>
  <c r="F44" i="14"/>
  <c r="E44" i="14"/>
  <c r="G43" i="14"/>
  <c r="F43" i="14"/>
  <c r="E43" i="14"/>
  <c r="G42" i="14"/>
  <c r="F42" i="14"/>
  <c r="E42" i="14"/>
  <c r="G41" i="14"/>
  <c r="F41" i="14"/>
  <c r="E41" i="14"/>
  <c r="G40" i="14"/>
  <c r="F40" i="14"/>
  <c r="E40" i="14"/>
  <c r="G39" i="14"/>
  <c r="F39" i="14"/>
  <c r="E39" i="14"/>
  <c r="G38" i="14"/>
  <c r="F38" i="14"/>
  <c r="E38" i="14"/>
  <c r="G37" i="14"/>
  <c r="F37" i="14"/>
  <c r="E37" i="14"/>
  <c r="G36" i="14"/>
  <c r="F36" i="14"/>
  <c r="E36" i="14"/>
  <c r="G35" i="14"/>
  <c r="F35" i="14"/>
  <c r="E35" i="14"/>
  <c r="G34" i="14"/>
  <c r="F34" i="14"/>
  <c r="E34" i="14"/>
  <c r="G33" i="14"/>
  <c r="F33" i="14"/>
  <c r="E33" i="14"/>
  <c r="G32" i="14"/>
  <c r="F32" i="14"/>
  <c r="E32" i="14"/>
  <c r="G31" i="14"/>
  <c r="F31" i="14"/>
  <c r="E31" i="14"/>
  <c r="G30" i="14"/>
  <c r="F30" i="14"/>
  <c r="E30" i="14"/>
  <c r="G29" i="14"/>
  <c r="F29" i="14"/>
  <c r="E29" i="14"/>
  <c r="G28" i="14"/>
  <c r="F28" i="14"/>
  <c r="E28" i="14"/>
  <c r="G27" i="14"/>
  <c r="F27" i="14"/>
  <c r="E27" i="14"/>
  <c r="G26" i="14"/>
  <c r="F26" i="14"/>
  <c r="E26" i="14"/>
  <c r="G25" i="14"/>
  <c r="F25" i="14"/>
  <c r="E25" i="14"/>
  <c r="G24" i="14"/>
  <c r="F24" i="14"/>
  <c r="E24" i="14"/>
  <c r="G23" i="14"/>
  <c r="F23" i="14"/>
  <c r="E23" i="14"/>
  <c r="G22" i="14"/>
  <c r="F22" i="14"/>
  <c r="E22" i="14"/>
  <c r="G21" i="14"/>
  <c r="F21" i="14"/>
  <c r="E21" i="14"/>
  <c r="G20" i="14"/>
  <c r="F20" i="14"/>
  <c r="E20" i="14"/>
  <c r="D19" i="14"/>
  <c r="C19" i="14"/>
  <c r="E64" i="14" s="1"/>
  <c r="D10" i="14"/>
  <c r="G618" i="13"/>
  <c r="G617" i="13"/>
  <c r="F617" i="13"/>
  <c r="G616" i="13"/>
  <c r="F616" i="13"/>
  <c r="G615" i="13"/>
  <c r="F615" i="13"/>
  <c r="E615" i="13"/>
  <c r="G614" i="13"/>
  <c r="G613" i="13"/>
  <c r="F613" i="13"/>
  <c r="E613" i="13"/>
  <c r="G612" i="13"/>
  <c r="F612" i="13"/>
  <c r="E612" i="13"/>
  <c r="G611" i="13"/>
  <c r="F611" i="13"/>
  <c r="G610" i="13"/>
  <c r="G609" i="13"/>
  <c r="G608" i="13"/>
  <c r="G607" i="13"/>
  <c r="G606" i="13"/>
  <c r="G605" i="13"/>
  <c r="F605" i="13"/>
  <c r="E605" i="13"/>
  <c r="G604" i="13"/>
  <c r="F604" i="13"/>
  <c r="E604" i="13"/>
  <c r="G603" i="13"/>
  <c r="F603" i="13"/>
  <c r="E603" i="13"/>
  <c r="G602" i="13"/>
  <c r="G601" i="13"/>
  <c r="F601" i="13"/>
  <c r="E601" i="13"/>
  <c r="G600" i="13"/>
  <c r="F600" i="13"/>
  <c r="G599" i="13"/>
  <c r="G598" i="13"/>
  <c r="F598" i="13"/>
  <c r="G597" i="13"/>
  <c r="E597" i="13"/>
  <c r="G596" i="13"/>
  <c r="G595" i="13"/>
  <c r="G594" i="13"/>
  <c r="G593" i="13"/>
  <c r="G592" i="13"/>
  <c r="D591" i="13"/>
  <c r="F591" i="13" s="1"/>
  <c r="C591" i="13"/>
  <c r="E617" i="13" s="1"/>
  <c r="G585" i="13"/>
  <c r="F585" i="13"/>
  <c r="E585" i="13"/>
  <c r="G584" i="13"/>
  <c r="F584" i="13"/>
  <c r="E584" i="13"/>
  <c r="G583" i="13"/>
  <c r="G582" i="13"/>
  <c r="F582" i="13"/>
  <c r="E582" i="13"/>
  <c r="G581" i="13"/>
  <c r="F581" i="13"/>
  <c r="E581" i="13"/>
  <c r="G580" i="13"/>
  <c r="F580" i="13"/>
  <c r="E580" i="13"/>
  <c r="G579" i="13"/>
  <c r="G578" i="13"/>
  <c r="G577" i="13"/>
  <c r="F577" i="13"/>
  <c r="E577" i="13"/>
  <c r="G576" i="13"/>
  <c r="F576" i="13"/>
  <c r="E576" i="13"/>
  <c r="G575" i="13"/>
  <c r="E575" i="13"/>
  <c r="G574" i="13"/>
  <c r="F574" i="13"/>
  <c r="E574" i="13"/>
  <c r="G573" i="13"/>
  <c r="F573" i="13"/>
  <c r="E573" i="13"/>
  <c r="G572" i="13"/>
  <c r="F572" i="13"/>
  <c r="E572" i="13"/>
  <c r="G571" i="13"/>
  <c r="G570" i="13"/>
  <c r="F570" i="13"/>
  <c r="E570" i="13"/>
  <c r="G569" i="13"/>
  <c r="G568" i="13"/>
  <c r="F568" i="13"/>
  <c r="E568" i="13"/>
  <c r="G567" i="13"/>
  <c r="F567" i="13"/>
  <c r="E567" i="13"/>
  <c r="G566" i="13"/>
  <c r="G565" i="13"/>
  <c r="F565" i="13"/>
  <c r="E565" i="13"/>
  <c r="G564" i="13"/>
  <c r="G563" i="13"/>
  <c r="F563" i="13"/>
  <c r="E563" i="13"/>
  <c r="G562" i="13"/>
  <c r="G561" i="13"/>
  <c r="G560" i="13"/>
  <c r="F560" i="13"/>
  <c r="E560" i="13"/>
  <c r="G559" i="13"/>
  <c r="F559" i="13"/>
  <c r="E559" i="13"/>
  <c r="G558" i="13"/>
  <c r="G557" i="13"/>
  <c r="F557" i="13"/>
  <c r="E557" i="13"/>
  <c r="G556" i="13"/>
  <c r="F556" i="13"/>
  <c r="E556" i="13"/>
  <c r="G555" i="13"/>
  <c r="F555" i="13"/>
  <c r="E555" i="13"/>
  <c r="G554" i="13"/>
  <c r="F554" i="13"/>
  <c r="E554" i="13"/>
  <c r="G553" i="13"/>
  <c r="F553" i="13"/>
  <c r="E553" i="13"/>
  <c r="G552" i="13"/>
  <c r="G551" i="13"/>
  <c r="F551" i="13"/>
  <c r="E551" i="13"/>
  <c r="G550" i="13"/>
  <c r="F550" i="13"/>
  <c r="E550" i="13"/>
  <c r="G549" i="13"/>
  <c r="G548" i="13"/>
  <c r="G547" i="13"/>
  <c r="F547" i="13"/>
  <c r="E547" i="13"/>
  <c r="G546" i="13"/>
  <c r="F546" i="13"/>
  <c r="E546" i="13"/>
  <c r="G545" i="13"/>
  <c r="G544" i="13"/>
  <c r="G543" i="13"/>
  <c r="F543" i="13"/>
  <c r="E543" i="13"/>
  <c r="G542" i="13"/>
  <c r="G541" i="13"/>
  <c r="F541" i="13"/>
  <c r="E541" i="13"/>
  <c r="G540" i="13"/>
  <c r="F540" i="13"/>
  <c r="E540" i="13"/>
  <c r="G539" i="13"/>
  <c r="E539" i="13"/>
  <c r="G538" i="13"/>
  <c r="E538" i="13"/>
  <c r="G537" i="13"/>
  <c r="F537" i="13"/>
  <c r="E537" i="13"/>
  <c r="G536" i="13"/>
  <c r="F536" i="13"/>
  <c r="E536" i="13"/>
  <c r="G535" i="13"/>
  <c r="F535" i="13"/>
  <c r="E535" i="13"/>
  <c r="G534" i="13"/>
  <c r="F534" i="13"/>
  <c r="E534" i="13"/>
  <c r="G533" i="13"/>
  <c r="F533" i="13"/>
  <c r="E533" i="13"/>
  <c r="G532" i="13"/>
  <c r="F532" i="13"/>
  <c r="E532" i="13"/>
  <c r="G531" i="13"/>
  <c r="F531" i="13"/>
  <c r="E531" i="13"/>
  <c r="G530" i="13"/>
  <c r="F530" i="13"/>
  <c r="E530" i="13"/>
  <c r="G529" i="13"/>
  <c r="F529" i="13"/>
  <c r="E529" i="13"/>
  <c r="G528" i="13"/>
  <c r="F528" i="13"/>
  <c r="E528" i="13"/>
  <c r="G527" i="13"/>
  <c r="G526" i="13"/>
  <c r="F526" i="13"/>
  <c r="E526" i="13"/>
  <c r="G525" i="13"/>
  <c r="G524" i="13"/>
  <c r="F524" i="13"/>
  <c r="E524" i="13"/>
  <c r="G523" i="13"/>
  <c r="F523" i="13"/>
  <c r="E523" i="13"/>
  <c r="G522" i="13"/>
  <c r="F522" i="13"/>
  <c r="E522" i="13"/>
  <c r="G521" i="13"/>
  <c r="F521" i="13"/>
  <c r="E521" i="13"/>
  <c r="G520" i="13"/>
  <c r="G519" i="13"/>
  <c r="F519" i="13"/>
  <c r="E519" i="13"/>
  <c r="G518" i="13"/>
  <c r="F518" i="13"/>
  <c r="E518" i="13"/>
  <c r="G517" i="13"/>
  <c r="F517" i="13"/>
  <c r="E517" i="13"/>
  <c r="G516" i="13"/>
  <c r="F516" i="13"/>
  <c r="E516" i="13"/>
  <c r="G515" i="13"/>
  <c r="F515" i="13"/>
  <c r="E515" i="13"/>
  <c r="G514" i="13"/>
  <c r="F514" i="13"/>
  <c r="E514" i="13"/>
  <c r="G513" i="13"/>
  <c r="E513" i="13"/>
  <c r="G512" i="13"/>
  <c r="F512" i="13"/>
  <c r="E512" i="13"/>
  <c r="G511" i="13"/>
  <c r="F511" i="13"/>
  <c r="E511" i="13"/>
  <c r="G510" i="13"/>
  <c r="G509" i="13"/>
  <c r="F509" i="13"/>
  <c r="E509" i="13"/>
  <c r="G508" i="13"/>
  <c r="G507" i="13"/>
  <c r="E507" i="13"/>
  <c r="G506" i="13"/>
  <c r="F506" i="13"/>
  <c r="E506" i="13"/>
  <c r="G505" i="13"/>
  <c r="G504" i="13"/>
  <c r="F504" i="13"/>
  <c r="E504" i="13"/>
  <c r="G503" i="13"/>
  <c r="F503" i="13"/>
  <c r="E503" i="13"/>
  <c r="G502" i="13"/>
  <c r="F502" i="13"/>
  <c r="E502" i="13"/>
  <c r="G501" i="13"/>
  <c r="F501" i="13"/>
  <c r="E501" i="13"/>
  <c r="G500" i="13"/>
  <c r="G499" i="13"/>
  <c r="G498" i="13"/>
  <c r="F498" i="13"/>
  <c r="E498" i="13"/>
  <c r="G497" i="13"/>
  <c r="F497" i="13"/>
  <c r="E497" i="13"/>
  <c r="G496" i="13"/>
  <c r="E496" i="13"/>
  <c r="G495" i="13"/>
  <c r="G494" i="13"/>
  <c r="G493" i="13"/>
  <c r="G492" i="13"/>
  <c r="F492" i="13"/>
  <c r="E492" i="13"/>
  <c r="G491" i="13"/>
  <c r="G490" i="13"/>
  <c r="E490" i="13"/>
  <c r="G489" i="13"/>
  <c r="G488" i="13"/>
  <c r="F488" i="13"/>
  <c r="E488" i="13"/>
  <c r="G487" i="13"/>
  <c r="F487" i="13"/>
  <c r="E487" i="13"/>
  <c r="G486" i="13"/>
  <c r="F486" i="13"/>
  <c r="E486" i="13"/>
  <c r="G485" i="13"/>
  <c r="G484" i="13"/>
  <c r="F484" i="13"/>
  <c r="E484" i="13"/>
  <c r="G483" i="13"/>
  <c r="F483" i="13"/>
  <c r="E483" i="13"/>
  <c r="G482" i="13"/>
  <c r="E482" i="13"/>
  <c r="G481" i="13"/>
  <c r="G480" i="13"/>
  <c r="F480" i="13"/>
  <c r="E480" i="13"/>
  <c r="G479" i="13"/>
  <c r="G478" i="13"/>
  <c r="G477" i="13"/>
  <c r="F477" i="13"/>
  <c r="E477" i="13"/>
  <c r="G476" i="13"/>
  <c r="G475" i="13"/>
  <c r="G474" i="13"/>
  <c r="E474" i="13"/>
  <c r="G473" i="13"/>
  <c r="E473" i="13"/>
  <c r="G472" i="13"/>
  <c r="F472" i="13"/>
  <c r="E472" i="13"/>
  <c r="G471" i="13"/>
  <c r="E471" i="13"/>
  <c r="G470" i="13"/>
  <c r="F470" i="13"/>
  <c r="E470" i="13"/>
  <c r="G469" i="13"/>
  <c r="F469" i="13"/>
  <c r="E469" i="13"/>
  <c r="G468" i="13"/>
  <c r="G467" i="13"/>
  <c r="G466" i="13"/>
  <c r="G465" i="13"/>
  <c r="G464" i="13"/>
  <c r="F464" i="13"/>
  <c r="E464" i="13"/>
  <c r="G463" i="13"/>
  <c r="G462" i="13"/>
  <c r="E462" i="13"/>
  <c r="G461" i="13"/>
  <c r="F461" i="13"/>
  <c r="E461" i="13"/>
  <c r="G460" i="13"/>
  <c r="F460" i="13"/>
  <c r="E460" i="13"/>
  <c r="G459" i="13"/>
  <c r="F459" i="13"/>
  <c r="E459" i="13"/>
  <c r="G458" i="13"/>
  <c r="F458" i="13"/>
  <c r="E458" i="13"/>
  <c r="G457" i="13"/>
  <c r="F457" i="13"/>
  <c r="E457" i="13"/>
  <c r="G456" i="13"/>
  <c r="F456" i="13"/>
  <c r="E456" i="13"/>
  <c r="G455" i="13"/>
  <c r="G454" i="13"/>
  <c r="F454" i="13"/>
  <c r="E454" i="13"/>
  <c r="G453" i="13"/>
  <c r="G452" i="13"/>
  <c r="E452" i="13"/>
  <c r="G451" i="13"/>
  <c r="G450" i="13"/>
  <c r="G449" i="13"/>
  <c r="G448" i="13"/>
  <c r="G447" i="13"/>
  <c r="G446" i="13"/>
  <c r="G445" i="13"/>
  <c r="F445" i="13"/>
  <c r="E445" i="13"/>
  <c r="G444" i="13"/>
  <c r="G443" i="13"/>
  <c r="F443" i="13"/>
  <c r="E443" i="13"/>
  <c r="G442" i="13"/>
  <c r="G441" i="13"/>
  <c r="F441" i="13"/>
  <c r="E441" i="13"/>
  <c r="G438" i="13"/>
  <c r="F438" i="13"/>
  <c r="E438" i="13"/>
  <c r="G437" i="13"/>
  <c r="G436" i="13"/>
  <c r="E436" i="13"/>
  <c r="G435" i="13"/>
  <c r="F435" i="13"/>
  <c r="E435" i="13"/>
  <c r="G434" i="13"/>
  <c r="F434" i="13"/>
  <c r="E434" i="13"/>
  <c r="G433" i="13"/>
  <c r="G432" i="13"/>
  <c r="G431" i="13"/>
  <c r="G430" i="13"/>
  <c r="F430" i="13"/>
  <c r="E430" i="13"/>
  <c r="G429" i="13"/>
  <c r="F429" i="13"/>
  <c r="E429" i="13"/>
  <c r="G428" i="13"/>
  <c r="G427" i="13"/>
  <c r="F427" i="13"/>
  <c r="E427" i="13"/>
  <c r="G426" i="13"/>
  <c r="F426" i="13"/>
  <c r="E426" i="13"/>
  <c r="G425" i="13"/>
  <c r="F425" i="13"/>
  <c r="E425" i="13"/>
  <c r="G424" i="13"/>
  <c r="F424" i="13"/>
  <c r="E424" i="13"/>
  <c r="G423" i="13"/>
  <c r="F423" i="13"/>
  <c r="E423" i="13"/>
  <c r="G422" i="13"/>
  <c r="F422" i="13"/>
  <c r="E422" i="13"/>
  <c r="G421" i="13"/>
  <c r="F421" i="13"/>
  <c r="E421" i="13"/>
  <c r="G420" i="13"/>
  <c r="G419" i="13"/>
  <c r="E419" i="13"/>
  <c r="G418" i="13"/>
  <c r="G417" i="13"/>
  <c r="G416" i="13"/>
  <c r="G415" i="13"/>
  <c r="F415" i="13"/>
  <c r="E415" i="13"/>
  <c r="G414" i="13"/>
  <c r="F414" i="13"/>
  <c r="E414" i="13"/>
  <c r="G413" i="13"/>
  <c r="G412" i="13"/>
  <c r="F412" i="13"/>
  <c r="E412" i="13"/>
  <c r="G411" i="13"/>
  <c r="G410" i="13"/>
  <c r="F410" i="13"/>
  <c r="E410" i="13"/>
  <c r="G409" i="13"/>
  <c r="F409" i="13"/>
  <c r="E409" i="13"/>
  <c r="G408" i="13"/>
  <c r="F408" i="13"/>
  <c r="E408" i="13"/>
  <c r="G407" i="13"/>
  <c r="G406" i="13"/>
  <c r="G405" i="13"/>
  <c r="G403" i="13"/>
  <c r="F403" i="13"/>
  <c r="E403" i="13"/>
  <c r="G402" i="13"/>
  <c r="G401" i="13"/>
  <c r="E401" i="13"/>
  <c r="G400" i="13"/>
  <c r="F400" i="13"/>
  <c r="E400" i="13"/>
  <c r="G399" i="13"/>
  <c r="F399" i="13"/>
  <c r="E399" i="13"/>
  <c r="G398" i="13"/>
  <c r="G397" i="13"/>
  <c r="F397" i="13"/>
  <c r="E397" i="13"/>
  <c r="G396" i="13"/>
  <c r="F396" i="13"/>
  <c r="E396" i="13"/>
  <c r="G395" i="13"/>
  <c r="G394" i="13"/>
  <c r="G393" i="13"/>
  <c r="E393" i="13"/>
  <c r="G392" i="13"/>
  <c r="F392" i="13"/>
  <c r="E392" i="13"/>
  <c r="G391" i="13"/>
  <c r="G390" i="13"/>
  <c r="G389" i="13"/>
  <c r="E389" i="13"/>
  <c r="G388" i="13"/>
  <c r="F388" i="13"/>
  <c r="E388" i="13"/>
  <c r="G387" i="13"/>
  <c r="G386" i="13"/>
  <c r="G385" i="13"/>
  <c r="G384" i="13"/>
  <c r="F384" i="13"/>
  <c r="E384" i="13"/>
  <c r="G383" i="13"/>
  <c r="F383" i="13"/>
  <c r="E383" i="13"/>
  <c r="G382" i="13"/>
  <c r="F382" i="13"/>
  <c r="E382" i="13"/>
  <c r="G381" i="13"/>
  <c r="G380" i="13"/>
  <c r="G379" i="13"/>
  <c r="G378" i="13"/>
  <c r="F378" i="13"/>
  <c r="E378" i="13"/>
  <c r="G377" i="13"/>
  <c r="F377" i="13"/>
  <c r="E377" i="13"/>
  <c r="G376" i="13"/>
  <c r="G375" i="13"/>
  <c r="F375" i="13"/>
  <c r="E375" i="13"/>
  <c r="G374" i="13"/>
  <c r="F374" i="13"/>
  <c r="E374" i="13"/>
  <c r="G373" i="13"/>
  <c r="F373" i="13"/>
  <c r="E373" i="13"/>
  <c r="G372" i="13"/>
  <c r="G371" i="13"/>
  <c r="G370" i="13"/>
  <c r="F370" i="13"/>
  <c r="E370" i="13"/>
  <c r="G369" i="13"/>
  <c r="G368" i="13"/>
  <c r="G367" i="13"/>
  <c r="F367" i="13"/>
  <c r="E367" i="13"/>
  <c r="G366" i="13"/>
  <c r="F366" i="13"/>
  <c r="E366" i="13"/>
  <c r="G365" i="13"/>
  <c r="G364" i="13"/>
  <c r="F364" i="13"/>
  <c r="E364" i="13"/>
  <c r="G363" i="13"/>
  <c r="F363" i="13"/>
  <c r="E363" i="13"/>
  <c r="G362" i="13"/>
  <c r="G361" i="13"/>
  <c r="F361" i="13"/>
  <c r="E361" i="13"/>
  <c r="G360" i="13"/>
  <c r="F360" i="13"/>
  <c r="E360" i="13"/>
  <c r="G359" i="13"/>
  <c r="F359" i="13"/>
  <c r="E359" i="13"/>
  <c r="G358" i="13"/>
  <c r="G357" i="13"/>
  <c r="D356" i="13"/>
  <c r="F539" i="13" s="1"/>
  <c r="C356" i="13"/>
  <c r="E583" i="13" s="1"/>
  <c r="G350" i="13"/>
  <c r="E350" i="13"/>
  <c r="G349" i="13"/>
  <c r="F349" i="13"/>
  <c r="E349" i="13"/>
  <c r="G348" i="13"/>
  <c r="F348" i="13"/>
  <c r="E348" i="13"/>
  <c r="G347" i="13"/>
  <c r="F347" i="13"/>
  <c r="E347" i="13"/>
  <c r="G346" i="13"/>
  <c r="F346" i="13"/>
  <c r="E346" i="13"/>
  <c r="G345" i="13"/>
  <c r="F345" i="13"/>
  <c r="G344" i="13"/>
  <c r="F344" i="13"/>
  <c r="E344" i="13"/>
  <c r="G342" i="13"/>
  <c r="F342" i="13"/>
  <c r="E342" i="13"/>
  <c r="G341" i="13"/>
  <c r="F341" i="13"/>
  <c r="E341" i="13"/>
  <c r="G340" i="13"/>
  <c r="F340" i="13"/>
  <c r="E340" i="13"/>
  <c r="G339" i="13"/>
  <c r="F339" i="13"/>
  <c r="G338" i="13"/>
  <c r="F338" i="13"/>
  <c r="G337" i="13"/>
  <c r="F337" i="13"/>
  <c r="E337" i="13"/>
  <c r="G336" i="13"/>
  <c r="F336" i="13"/>
  <c r="E336" i="13"/>
  <c r="G335" i="13"/>
  <c r="F335" i="13"/>
  <c r="E335" i="13"/>
  <c r="G334" i="13"/>
  <c r="G333" i="13"/>
  <c r="F333" i="13"/>
  <c r="E333" i="13"/>
  <c r="G332" i="13"/>
  <c r="F332" i="13"/>
  <c r="E332" i="13"/>
  <c r="G331" i="13"/>
  <c r="F331" i="13"/>
  <c r="E331" i="13"/>
  <c r="G330" i="13"/>
  <c r="F330" i="13"/>
  <c r="G329" i="13"/>
  <c r="F329" i="13"/>
  <c r="E329" i="13"/>
  <c r="G328" i="13"/>
  <c r="F328" i="13"/>
  <c r="G327" i="13"/>
  <c r="F327" i="13"/>
  <c r="G326" i="13"/>
  <c r="F326" i="13"/>
  <c r="E326" i="13"/>
  <c r="G325" i="13"/>
  <c r="G324" i="13"/>
  <c r="F324" i="13"/>
  <c r="E324" i="13"/>
  <c r="G323" i="13"/>
  <c r="G322" i="13"/>
  <c r="F322" i="13"/>
  <c r="E322" i="13"/>
  <c r="G321" i="13"/>
  <c r="F321" i="13"/>
  <c r="E321" i="13"/>
  <c r="G320" i="13"/>
  <c r="F320" i="13"/>
  <c r="E320" i="13"/>
  <c r="G319" i="13"/>
  <c r="G318" i="13"/>
  <c r="F318" i="13"/>
  <c r="E318" i="13"/>
  <c r="G317" i="13"/>
  <c r="F317" i="13"/>
  <c r="E317" i="13"/>
  <c r="G316" i="13"/>
  <c r="F316" i="13"/>
  <c r="E316" i="13"/>
  <c r="G315" i="13"/>
  <c r="F315" i="13"/>
  <c r="G314" i="13"/>
  <c r="G313" i="13"/>
  <c r="F313" i="13"/>
  <c r="E313" i="13"/>
  <c r="G312" i="13"/>
  <c r="F312" i="13"/>
  <c r="E312" i="13"/>
  <c r="G311" i="13"/>
  <c r="G310" i="13"/>
  <c r="F310" i="13"/>
  <c r="G309" i="13"/>
  <c r="F309" i="13"/>
  <c r="E309" i="13"/>
  <c r="G308" i="13"/>
  <c r="G307" i="13"/>
  <c r="F307" i="13"/>
  <c r="G306" i="13"/>
  <c r="F306" i="13"/>
  <c r="E306" i="13"/>
  <c r="G305" i="13"/>
  <c r="F305" i="13"/>
  <c r="E305" i="13"/>
  <c r="G304" i="13"/>
  <c r="F304" i="13"/>
  <c r="E304" i="13"/>
  <c r="G303" i="13"/>
  <c r="F303" i="13"/>
  <c r="G302" i="13"/>
  <c r="F302" i="13"/>
  <c r="E302" i="13"/>
  <c r="G301" i="13"/>
  <c r="F301" i="13"/>
  <c r="E301" i="13"/>
  <c r="G300" i="13"/>
  <c r="G299" i="13"/>
  <c r="F299" i="13"/>
  <c r="E299" i="13"/>
  <c r="G298" i="13"/>
  <c r="F298" i="13"/>
  <c r="E298" i="13"/>
  <c r="G297" i="13"/>
  <c r="E297" i="13"/>
  <c r="G296" i="13"/>
  <c r="F296" i="13"/>
  <c r="G295" i="13"/>
  <c r="F295" i="13"/>
  <c r="G294" i="13"/>
  <c r="G293" i="13"/>
  <c r="G292" i="13"/>
  <c r="F292" i="13"/>
  <c r="G291" i="13"/>
  <c r="F291" i="13"/>
  <c r="E291" i="13"/>
  <c r="G290" i="13"/>
  <c r="F290" i="13"/>
  <c r="E290" i="13"/>
  <c r="G289" i="13"/>
  <c r="G288" i="13"/>
  <c r="G287" i="13"/>
  <c r="F287" i="13"/>
  <c r="E287" i="13"/>
  <c r="G286" i="13"/>
  <c r="F286" i="13"/>
  <c r="G285" i="13"/>
  <c r="F285" i="13"/>
  <c r="E285" i="13"/>
  <c r="G284" i="13"/>
  <c r="G283" i="13"/>
  <c r="G282" i="13"/>
  <c r="G281" i="13"/>
  <c r="G280" i="13"/>
  <c r="F280" i="13"/>
  <c r="E280" i="13"/>
  <c r="G279" i="13"/>
  <c r="F279" i="13"/>
  <c r="E279" i="13"/>
  <c r="G278" i="13"/>
  <c r="F278" i="13"/>
  <c r="E278" i="13"/>
  <c r="G277" i="13"/>
  <c r="F277" i="13"/>
  <c r="E277" i="13"/>
  <c r="G276" i="13"/>
  <c r="F276" i="13"/>
  <c r="E276" i="13"/>
  <c r="G275" i="13"/>
  <c r="F275" i="13"/>
  <c r="E275" i="13"/>
  <c r="G274" i="13"/>
  <c r="F274" i="13"/>
  <c r="E274" i="13"/>
  <c r="G273" i="13"/>
  <c r="F273" i="13"/>
  <c r="E273" i="13"/>
  <c r="G272" i="13"/>
  <c r="F272" i="13"/>
  <c r="E272" i="13"/>
  <c r="G271" i="13"/>
  <c r="F271" i="13"/>
  <c r="E271" i="13"/>
  <c r="G270" i="13"/>
  <c r="F270" i="13"/>
  <c r="E270" i="13"/>
  <c r="G269" i="13"/>
  <c r="F269" i="13"/>
  <c r="E269" i="13"/>
  <c r="G268" i="13"/>
  <c r="F268" i="13"/>
  <c r="E268" i="13"/>
  <c r="G267" i="13"/>
  <c r="F267" i="13"/>
  <c r="E267" i="13"/>
  <c r="G266" i="13"/>
  <c r="F266" i="13"/>
  <c r="E266" i="13"/>
  <c r="G265" i="13"/>
  <c r="F265" i="13"/>
  <c r="E265" i="13"/>
  <c r="G264" i="13"/>
  <c r="F264" i="13"/>
  <c r="E264" i="13"/>
  <c r="G263" i="13"/>
  <c r="F263" i="13"/>
  <c r="E263" i="13"/>
  <c r="G262" i="13"/>
  <c r="F262" i="13"/>
  <c r="E262" i="13"/>
  <c r="G261" i="13"/>
  <c r="F261" i="13"/>
  <c r="E261" i="13"/>
  <c r="G260" i="13"/>
  <c r="F260" i="13"/>
  <c r="E260" i="13"/>
  <c r="G259" i="13"/>
  <c r="F259" i="13"/>
  <c r="E259" i="13"/>
  <c r="G258" i="13"/>
  <c r="F258" i="13"/>
  <c r="E258" i="13"/>
  <c r="G257" i="13"/>
  <c r="F257" i="13"/>
  <c r="E257" i="13"/>
  <c r="G256" i="13"/>
  <c r="F256" i="13"/>
  <c r="E256" i="13"/>
  <c r="G255" i="13"/>
  <c r="F255" i="13"/>
  <c r="E255" i="13"/>
  <c r="G254" i="13"/>
  <c r="F254" i="13"/>
  <c r="E254" i="13"/>
  <c r="G253" i="13"/>
  <c r="F253" i="13"/>
  <c r="E253" i="13"/>
  <c r="G252" i="13"/>
  <c r="F252" i="13"/>
  <c r="E252" i="13"/>
  <c r="G251" i="13"/>
  <c r="F251" i="13"/>
  <c r="G250" i="13"/>
  <c r="F250" i="13"/>
  <c r="G249" i="13"/>
  <c r="G248" i="13"/>
  <c r="F248" i="13"/>
  <c r="E248" i="13"/>
  <c r="G247" i="13"/>
  <c r="F247" i="13"/>
  <c r="G246" i="13"/>
  <c r="F246" i="13"/>
  <c r="G245" i="13"/>
  <c r="F245" i="13"/>
  <c r="E245" i="13"/>
  <c r="G244" i="13"/>
  <c r="G242" i="13"/>
  <c r="F242" i="13"/>
  <c r="E242" i="13"/>
  <c r="G241" i="13"/>
  <c r="G240" i="13"/>
  <c r="F240" i="13"/>
  <c r="E240" i="13"/>
  <c r="G239" i="13"/>
  <c r="F239" i="13"/>
  <c r="E239" i="13"/>
  <c r="G238" i="13"/>
  <c r="F238" i="13"/>
  <c r="E238" i="13"/>
  <c r="G237" i="13"/>
  <c r="G236" i="13"/>
  <c r="F236" i="13"/>
  <c r="E236" i="13"/>
  <c r="G235" i="13"/>
  <c r="F235" i="13"/>
  <c r="E235" i="13"/>
  <c r="G234" i="13"/>
  <c r="F234" i="13"/>
  <c r="G233" i="13"/>
  <c r="F233" i="13"/>
  <c r="E233" i="13"/>
  <c r="G232" i="13"/>
  <c r="F232" i="13"/>
  <c r="E232" i="13"/>
  <c r="G231" i="13"/>
  <c r="G230" i="13"/>
  <c r="F230" i="13"/>
  <c r="E230" i="13"/>
  <c r="G229" i="13"/>
  <c r="F229" i="13"/>
  <c r="E229" i="13"/>
  <c r="G228" i="13"/>
  <c r="F228" i="13"/>
  <c r="E228" i="13"/>
  <c r="G227" i="13"/>
  <c r="F227" i="13"/>
  <c r="G226" i="13"/>
  <c r="F226" i="13"/>
  <c r="E226" i="13"/>
  <c r="G225" i="13"/>
  <c r="F225" i="13"/>
  <c r="E225" i="13"/>
  <c r="G224" i="13"/>
  <c r="G223" i="13"/>
  <c r="F223" i="13"/>
  <c r="E223" i="13"/>
  <c r="G222" i="13"/>
  <c r="F222" i="13"/>
  <c r="E222" i="13"/>
  <c r="G221" i="13"/>
  <c r="F221" i="13"/>
  <c r="G220" i="13"/>
  <c r="G219" i="13"/>
  <c r="G218" i="13"/>
  <c r="F218" i="13"/>
  <c r="E218" i="13"/>
  <c r="G217" i="13"/>
  <c r="F217" i="13"/>
  <c r="E217" i="13"/>
  <c r="G216" i="13"/>
  <c r="G215" i="13"/>
  <c r="F215" i="13"/>
  <c r="G214" i="13"/>
  <c r="F214" i="13"/>
  <c r="G213" i="13"/>
  <c r="F213" i="13"/>
  <c r="E213" i="13"/>
  <c r="G212" i="13"/>
  <c r="G211" i="13"/>
  <c r="G210" i="13"/>
  <c r="G209" i="13"/>
  <c r="G208" i="13"/>
  <c r="G207" i="13"/>
  <c r="G205" i="13"/>
  <c r="G204" i="13"/>
  <c r="F204" i="13"/>
  <c r="G203" i="13"/>
  <c r="F203" i="13"/>
  <c r="E203" i="13"/>
  <c r="G202" i="13"/>
  <c r="E202" i="13"/>
  <c r="G201" i="13"/>
  <c r="F201" i="13"/>
  <c r="E201" i="13"/>
  <c r="G200" i="13"/>
  <c r="F200" i="13"/>
  <c r="E200" i="13"/>
  <c r="G199" i="13"/>
  <c r="G198" i="13"/>
  <c r="F198" i="13"/>
  <c r="G197" i="13"/>
  <c r="F197" i="13"/>
  <c r="G196" i="13"/>
  <c r="F196" i="13"/>
  <c r="G195" i="13"/>
  <c r="F195" i="13"/>
  <c r="E195" i="13"/>
  <c r="G194" i="13"/>
  <c r="F194" i="13"/>
  <c r="G193" i="13"/>
  <c r="G192" i="13"/>
  <c r="F192" i="13"/>
  <c r="G191" i="13"/>
  <c r="G190" i="13"/>
  <c r="F190" i="13"/>
  <c r="E190" i="13"/>
  <c r="G189" i="13"/>
  <c r="F189" i="13"/>
  <c r="E189" i="13"/>
  <c r="G188" i="13"/>
  <c r="F188" i="13"/>
  <c r="E188" i="13"/>
  <c r="G187" i="13"/>
  <c r="F187" i="13"/>
  <c r="G186" i="13"/>
  <c r="G185" i="13"/>
  <c r="F185" i="13"/>
  <c r="E185" i="13"/>
  <c r="G184" i="13"/>
  <c r="G182" i="13"/>
  <c r="G181" i="13"/>
  <c r="F181" i="13"/>
  <c r="E181" i="13"/>
  <c r="G180" i="13"/>
  <c r="F180" i="13"/>
  <c r="G179" i="13"/>
  <c r="F179" i="13"/>
  <c r="E179" i="13"/>
  <c r="G178" i="13"/>
  <c r="D177" i="13"/>
  <c r="D11" i="13" s="1"/>
  <c r="C177" i="13"/>
  <c r="G171" i="13"/>
  <c r="F171" i="13"/>
  <c r="E171" i="13"/>
  <c r="G170" i="13"/>
  <c r="F170" i="13"/>
  <c r="E170" i="13"/>
  <c r="G169" i="13"/>
  <c r="E169" i="13"/>
  <c r="G168" i="13"/>
  <c r="G167" i="13"/>
  <c r="F167" i="13"/>
  <c r="E167" i="13"/>
  <c r="G166" i="13"/>
  <c r="F166" i="13"/>
  <c r="E166" i="13"/>
  <c r="G165" i="13"/>
  <c r="F165" i="13"/>
  <c r="E165" i="13"/>
  <c r="G164" i="13"/>
  <c r="F164" i="13"/>
  <c r="E164" i="13"/>
  <c r="G163" i="13"/>
  <c r="F163" i="13"/>
  <c r="E163" i="13"/>
  <c r="G162" i="13"/>
  <c r="F162" i="13"/>
  <c r="E162" i="13"/>
  <c r="G161" i="13"/>
  <c r="F161" i="13"/>
  <c r="E161" i="13"/>
  <c r="G160" i="13"/>
  <c r="F160" i="13"/>
  <c r="E160" i="13"/>
  <c r="G159" i="13"/>
  <c r="E159" i="13"/>
  <c r="G158" i="13"/>
  <c r="F158" i="13"/>
  <c r="E158" i="13"/>
  <c r="G157" i="13"/>
  <c r="E157" i="13"/>
  <c r="G156" i="13"/>
  <c r="F156" i="13"/>
  <c r="E156" i="13"/>
  <c r="G155" i="13"/>
  <c r="F155" i="13"/>
  <c r="E155" i="13"/>
  <c r="G154" i="13"/>
  <c r="F154" i="13"/>
  <c r="E154" i="13"/>
  <c r="G153" i="13"/>
  <c r="F153" i="13"/>
  <c r="E153" i="13"/>
  <c r="G152" i="13"/>
  <c r="F152" i="13"/>
  <c r="E152" i="13"/>
  <c r="G151" i="13"/>
  <c r="F151" i="13"/>
  <c r="E151" i="13"/>
  <c r="G150" i="13"/>
  <c r="E150" i="13"/>
  <c r="G149" i="13"/>
  <c r="F149" i="13"/>
  <c r="E149" i="13"/>
  <c r="G148" i="13"/>
  <c r="F148" i="13"/>
  <c r="E148" i="13"/>
  <c r="G147" i="13"/>
  <c r="F147" i="13"/>
  <c r="E147" i="13"/>
  <c r="G146" i="13"/>
  <c r="E146" i="13"/>
  <c r="G145" i="13"/>
  <c r="E145" i="13"/>
  <c r="G144" i="13"/>
  <c r="F144" i="13"/>
  <c r="E144" i="13"/>
  <c r="G143" i="13"/>
  <c r="E143" i="13"/>
  <c r="G142" i="13"/>
  <c r="F142" i="13"/>
  <c r="E142" i="13"/>
  <c r="G141" i="13"/>
  <c r="F141" i="13"/>
  <c r="E141" i="13"/>
  <c r="G140" i="13"/>
  <c r="G139" i="13"/>
  <c r="G138" i="13"/>
  <c r="F138" i="13"/>
  <c r="E138" i="13"/>
  <c r="G137" i="13"/>
  <c r="F137" i="13"/>
  <c r="E137" i="13"/>
  <c r="G136" i="13"/>
  <c r="F136" i="13"/>
  <c r="E136" i="13"/>
  <c r="G135" i="13"/>
  <c r="G134" i="13"/>
  <c r="F134" i="13"/>
  <c r="E134" i="13"/>
  <c r="G133" i="13"/>
  <c r="G132" i="13"/>
  <c r="G131" i="13"/>
  <c r="F131" i="13"/>
  <c r="E131" i="13"/>
  <c r="G130" i="13"/>
  <c r="G128" i="13"/>
  <c r="G127" i="13"/>
  <c r="F127" i="13"/>
  <c r="E127" i="13"/>
  <c r="G126" i="13"/>
  <c r="G125" i="13"/>
  <c r="F125" i="13"/>
  <c r="E125" i="13"/>
  <c r="G124" i="13"/>
  <c r="G123" i="13"/>
  <c r="G122" i="13"/>
  <c r="F122" i="13"/>
  <c r="E122" i="13"/>
  <c r="G121" i="13"/>
  <c r="F121" i="13"/>
  <c r="E121" i="13"/>
  <c r="G120" i="13"/>
  <c r="F120" i="13"/>
  <c r="E120" i="13"/>
  <c r="G119" i="13"/>
  <c r="F119" i="13"/>
  <c r="E119" i="13"/>
  <c r="G118" i="13"/>
  <c r="G117" i="13"/>
  <c r="G116" i="13"/>
  <c r="G115" i="13"/>
  <c r="G114" i="13"/>
  <c r="G113" i="13"/>
  <c r="G112" i="13"/>
  <c r="F112" i="13"/>
  <c r="E112" i="13"/>
  <c r="G111" i="13"/>
  <c r="G110" i="13"/>
  <c r="F110" i="13"/>
  <c r="E110" i="13"/>
  <c r="G109" i="13"/>
  <c r="F109" i="13"/>
  <c r="E109" i="13"/>
  <c r="G108" i="13"/>
  <c r="F108" i="13"/>
  <c r="E108" i="13"/>
  <c r="G107" i="13"/>
  <c r="G106" i="13"/>
  <c r="E106" i="13"/>
  <c r="G105" i="13"/>
  <c r="F105" i="13"/>
  <c r="E105" i="13"/>
  <c r="G104" i="13"/>
  <c r="F104" i="13"/>
  <c r="E104" i="13"/>
  <c r="G103" i="13"/>
  <c r="F103" i="13"/>
  <c r="E103" i="13"/>
  <c r="G102" i="13"/>
  <c r="G101" i="13"/>
  <c r="F101" i="13"/>
  <c r="E101" i="13"/>
  <c r="G100" i="13"/>
  <c r="F100" i="13"/>
  <c r="E100" i="13"/>
  <c r="G99" i="13"/>
  <c r="F99" i="13"/>
  <c r="E99" i="13"/>
  <c r="G98" i="13"/>
  <c r="E98" i="13"/>
  <c r="G97" i="13"/>
  <c r="E97" i="13"/>
  <c r="G96" i="13"/>
  <c r="G95" i="13"/>
  <c r="G94" i="13"/>
  <c r="G92" i="13"/>
  <c r="E92" i="13"/>
  <c r="G91" i="13"/>
  <c r="G90" i="13"/>
  <c r="G89" i="13"/>
  <c r="G88" i="13"/>
  <c r="F88" i="13"/>
  <c r="E88" i="13"/>
  <c r="G87" i="13"/>
  <c r="F87" i="13"/>
  <c r="E87" i="13"/>
  <c r="G86" i="13"/>
  <c r="G85" i="13"/>
  <c r="F85" i="13"/>
  <c r="E85" i="13"/>
  <c r="G83" i="13"/>
  <c r="G82" i="13"/>
  <c r="F82" i="13"/>
  <c r="E82" i="13"/>
  <c r="G81" i="13"/>
  <c r="G80" i="13"/>
  <c r="G79" i="13"/>
  <c r="F79" i="13"/>
  <c r="E79" i="13"/>
  <c r="G78" i="13"/>
  <c r="G77" i="13"/>
  <c r="D76" i="13"/>
  <c r="F150" i="13" s="1"/>
  <c r="C76" i="13"/>
  <c r="E78" i="13" s="1"/>
  <c r="G70" i="13"/>
  <c r="F70" i="13"/>
  <c r="G69" i="13"/>
  <c r="F69" i="13"/>
  <c r="E69" i="13"/>
  <c r="G68" i="13"/>
  <c r="F68" i="13"/>
  <c r="G67" i="13"/>
  <c r="F67" i="13"/>
  <c r="E67" i="13"/>
  <c r="G65" i="13"/>
  <c r="E65" i="13"/>
  <c r="G64" i="13"/>
  <c r="F64" i="13"/>
  <c r="G63" i="13"/>
  <c r="F63" i="13"/>
  <c r="E63" i="13"/>
  <c r="G62" i="13"/>
  <c r="F62" i="13"/>
  <c r="E62" i="13"/>
  <c r="G61" i="13"/>
  <c r="G60" i="13"/>
  <c r="F60" i="13"/>
  <c r="E60" i="13"/>
  <c r="G59" i="13"/>
  <c r="F59" i="13"/>
  <c r="E59" i="13"/>
  <c r="G58" i="13"/>
  <c r="F58" i="13"/>
  <c r="E58" i="13"/>
  <c r="G57" i="13"/>
  <c r="F57" i="13"/>
  <c r="E57" i="13"/>
  <c r="G56" i="13"/>
  <c r="F56" i="13"/>
  <c r="E56" i="13"/>
  <c r="G55" i="13"/>
  <c r="F55" i="13"/>
  <c r="E55" i="13"/>
  <c r="G54" i="13"/>
  <c r="F54" i="13"/>
  <c r="G53" i="13"/>
  <c r="F53" i="13"/>
  <c r="E53" i="13"/>
  <c r="G52" i="13"/>
  <c r="E52" i="13"/>
  <c r="G51" i="13"/>
  <c r="F51" i="13"/>
  <c r="E51" i="13"/>
  <c r="G50" i="13"/>
  <c r="G49" i="13"/>
  <c r="F49" i="13"/>
  <c r="G48" i="13"/>
  <c r="F48" i="13"/>
  <c r="G47" i="13"/>
  <c r="F47" i="13"/>
  <c r="E47" i="13"/>
  <c r="G46" i="13"/>
  <c r="F46" i="13"/>
  <c r="E46" i="13"/>
  <c r="G45" i="13"/>
  <c r="F45" i="13"/>
  <c r="E45" i="13"/>
  <c r="G44" i="13"/>
  <c r="F44" i="13"/>
  <c r="E44" i="13"/>
  <c r="G43" i="13"/>
  <c r="F43" i="13"/>
  <c r="E43" i="13"/>
  <c r="G42" i="13"/>
  <c r="F42" i="13"/>
  <c r="E42" i="13"/>
  <c r="G41" i="13"/>
  <c r="F41" i="13"/>
  <c r="E41" i="13"/>
  <c r="G40" i="13"/>
  <c r="F40" i="13"/>
  <c r="E40" i="13"/>
  <c r="G39" i="13"/>
  <c r="F39" i="13"/>
  <c r="G38" i="13"/>
  <c r="E38" i="13"/>
  <c r="G37" i="13"/>
  <c r="F37" i="13"/>
  <c r="E37" i="13"/>
  <c r="G36" i="13"/>
  <c r="G35" i="13"/>
  <c r="F35" i="13"/>
  <c r="E35" i="13"/>
  <c r="G34" i="13"/>
  <c r="E34" i="13"/>
  <c r="G33" i="13"/>
  <c r="F33" i="13"/>
  <c r="E33" i="13"/>
  <c r="G32" i="13"/>
  <c r="F32" i="13"/>
  <c r="E32" i="13"/>
  <c r="G31" i="13"/>
  <c r="F31" i="13"/>
  <c r="E31" i="13"/>
  <c r="G30" i="13"/>
  <c r="G29" i="13"/>
  <c r="F29" i="13"/>
  <c r="E29" i="13"/>
  <c r="G28" i="13"/>
  <c r="F28" i="13"/>
  <c r="G27" i="13"/>
  <c r="G26" i="13"/>
  <c r="F26" i="13"/>
  <c r="E26" i="13"/>
  <c r="G25" i="13"/>
  <c r="E25" i="13"/>
  <c r="G24" i="13"/>
  <c r="F24" i="13"/>
  <c r="E24" i="13"/>
  <c r="G23" i="13"/>
  <c r="E23" i="13"/>
  <c r="G22" i="13"/>
  <c r="F22" i="13"/>
  <c r="E22" i="13"/>
  <c r="G21" i="13"/>
  <c r="E21" i="13"/>
  <c r="G20" i="13"/>
  <c r="F20" i="13"/>
  <c r="E20" i="13"/>
  <c r="D19" i="13"/>
  <c r="F19" i="13" s="1"/>
  <c r="C19" i="13"/>
  <c r="E48" i="13" s="1"/>
  <c r="G618" i="12"/>
  <c r="G617" i="12"/>
  <c r="G616" i="12"/>
  <c r="F616" i="12"/>
  <c r="E616" i="12"/>
  <c r="G615" i="12"/>
  <c r="F615" i="12"/>
  <c r="E615" i="12"/>
  <c r="G614" i="12"/>
  <c r="E614" i="12"/>
  <c r="G613" i="12"/>
  <c r="F613" i="12"/>
  <c r="E613" i="12"/>
  <c r="G612" i="12"/>
  <c r="G611" i="12"/>
  <c r="F611" i="12"/>
  <c r="E611" i="12"/>
  <c r="G610" i="12"/>
  <c r="G609" i="12"/>
  <c r="G608" i="12"/>
  <c r="E608" i="12"/>
  <c r="G607" i="12"/>
  <c r="E607" i="12"/>
  <c r="G606" i="12"/>
  <c r="F606" i="12"/>
  <c r="E606" i="12"/>
  <c r="G605" i="12"/>
  <c r="E605" i="12"/>
  <c r="G604" i="12"/>
  <c r="F604" i="12"/>
  <c r="E604" i="12"/>
  <c r="G603" i="12"/>
  <c r="F603" i="12"/>
  <c r="E603" i="12"/>
  <c r="G602" i="12"/>
  <c r="F602" i="12"/>
  <c r="E602" i="12"/>
  <c r="G601" i="12"/>
  <c r="G600" i="12"/>
  <c r="F600" i="12"/>
  <c r="E600" i="12"/>
  <c r="G599" i="12"/>
  <c r="F599" i="12"/>
  <c r="E599" i="12"/>
  <c r="G598" i="12"/>
  <c r="F598" i="12"/>
  <c r="E598" i="12"/>
  <c r="G597" i="12"/>
  <c r="E597" i="12"/>
  <c r="G596" i="12"/>
  <c r="E596" i="12"/>
  <c r="G595" i="12"/>
  <c r="G594" i="12"/>
  <c r="G593" i="12"/>
  <c r="E593" i="12"/>
  <c r="G592" i="12"/>
  <c r="D591" i="12"/>
  <c r="F614" i="12" s="1"/>
  <c r="C591" i="12"/>
  <c r="E594" i="12" s="1"/>
  <c r="G585" i="12"/>
  <c r="F585" i="12"/>
  <c r="E585" i="12"/>
  <c r="G584" i="12"/>
  <c r="F584" i="12"/>
  <c r="E584" i="12"/>
  <c r="G583" i="12"/>
  <c r="F583" i="12"/>
  <c r="E583" i="12"/>
  <c r="G582" i="12"/>
  <c r="E582" i="12"/>
  <c r="G581" i="12"/>
  <c r="F581" i="12"/>
  <c r="G580" i="12"/>
  <c r="F580" i="12"/>
  <c r="E580" i="12"/>
  <c r="G579" i="12"/>
  <c r="F579" i="12"/>
  <c r="G578" i="12"/>
  <c r="G577" i="12"/>
  <c r="F577" i="12"/>
  <c r="E577" i="12"/>
  <c r="G576" i="12"/>
  <c r="F576" i="12"/>
  <c r="E576" i="12"/>
  <c r="G575" i="12"/>
  <c r="F575" i="12"/>
  <c r="E575" i="12"/>
  <c r="G574" i="12"/>
  <c r="F574" i="12"/>
  <c r="E574" i="12"/>
  <c r="G573" i="12"/>
  <c r="F573" i="12"/>
  <c r="E573" i="12"/>
  <c r="G572" i="12"/>
  <c r="F572" i="12"/>
  <c r="E572" i="12"/>
  <c r="G571" i="12"/>
  <c r="G570" i="12"/>
  <c r="E570" i="12"/>
  <c r="G569" i="12"/>
  <c r="G568" i="12"/>
  <c r="F568" i="12"/>
  <c r="E568" i="12"/>
  <c r="G567" i="12"/>
  <c r="F567" i="12"/>
  <c r="E567" i="12"/>
  <c r="G566" i="12"/>
  <c r="F566" i="12"/>
  <c r="E566" i="12"/>
  <c r="G565" i="12"/>
  <c r="F565" i="12"/>
  <c r="E565" i="12"/>
  <c r="G564" i="12"/>
  <c r="G563" i="12"/>
  <c r="F563" i="12"/>
  <c r="E563" i="12"/>
  <c r="G562" i="12"/>
  <c r="F562" i="12"/>
  <c r="E562" i="12"/>
  <c r="G561" i="12"/>
  <c r="E561" i="12"/>
  <c r="G560" i="12"/>
  <c r="F560" i="12"/>
  <c r="E560" i="12"/>
  <c r="G559" i="12"/>
  <c r="F559" i="12"/>
  <c r="G558" i="12"/>
  <c r="F558" i="12"/>
  <c r="E558" i="12"/>
  <c r="G557" i="12"/>
  <c r="F557" i="12"/>
  <c r="E557" i="12"/>
  <c r="G556" i="12"/>
  <c r="F556" i="12"/>
  <c r="E556" i="12"/>
  <c r="G555" i="12"/>
  <c r="F555" i="12"/>
  <c r="E555" i="12"/>
  <c r="G554" i="12"/>
  <c r="F554" i="12"/>
  <c r="G553" i="12"/>
  <c r="F553" i="12"/>
  <c r="E553" i="12"/>
  <c r="G552" i="12"/>
  <c r="F552" i="12"/>
  <c r="E552" i="12"/>
  <c r="G551" i="12"/>
  <c r="F551" i="12"/>
  <c r="E551" i="12"/>
  <c r="G550" i="12"/>
  <c r="F550" i="12"/>
  <c r="E550" i="12"/>
  <c r="G549" i="12"/>
  <c r="F549" i="12"/>
  <c r="G548" i="12"/>
  <c r="G547" i="12"/>
  <c r="F547" i="12"/>
  <c r="E547" i="12"/>
  <c r="G546" i="12"/>
  <c r="F546" i="12"/>
  <c r="E546" i="12"/>
  <c r="G545" i="12"/>
  <c r="G544" i="12"/>
  <c r="F544" i="12"/>
  <c r="E544" i="12"/>
  <c r="G543" i="12"/>
  <c r="F543" i="12"/>
  <c r="E543" i="12"/>
  <c r="G542" i="12"/>
  <c r="F542" i="12"/>
  <c r="E542" i="12"/>
  <c r="G541" i="12"/>
  <c r="F541" i="12"/>
  <c r="E541" i="12"/>
  <c r="G540" i="12"/>
  <c r="F540" i="12"/>
  <c r="E540" i="12"/>
  <c r="G539" i="12"/>
  <c r="F539" i="12"/>
  <c r="E539" i="12"/>
  <c r="G538" i="12"/>
  <c r="G537" i="12"/>
  <c r="F537" i="12"/>
  <c r="E537" i="12"/>
  <c r="G536" i="12"/>
  <c r="F536" i="12"/>
  <c r="E536" i="12"/>
  <c r="G535" i="12"/>
  <c r="F535" i="12"/>
  <c r="E535" i="12"/>
  <c r="G534" i="12"/>
  <c r="F534" i="12"/>
  <c r="E534" i="12"/>
  <c r="G533" i="12"/>
  <c r="F533" i="12"/>
  <c r="E533" i="12"/>
  <c r="G532" i="12"/>
  <c r="F532" i="12"/>
  <c r="E532" i="12"/>
  <c r="G531" i="12"/>
  <c r="F531" i="12"/>
  <c r="E531" i="12"/>
  <c r="G530" i="12"/>
  <c r="F530" i="12"/>
  <c r="E530" i="12"/>
  <c r="G529" i="12"/>
  <c r="F529" i="12"/>
  <c r="E529" i="12"/>
  <c r="G528" i="12"/>
  <c r="F528" i="12"/>
  <c r="E528" i="12"/>
  <c r="G527" i="12"/>
  <c r="F527" i="12"/>
  <c r="E527" i="12"/>
  <c r="G526" i="12"/>
  <c r="F526" i="12"/>
  <c r="G525" i="12"/>
  <c r="G524" i="12"/>
  <c r="F524" i="12"/>
  <c r="E524" i="12"/>
  <c r="G523" i="12"/>
  <c r="F523" i="12"/>
  <c r="E523" i="12"/>
  <c r="G522" i="12"/>
  <c r="F522" i="12"/>
  <c r="E522" i="12"/>
  <c r="G521" i="12"/>
  <c r="F521" i="12"/>
  <c r="G520" i="12"/>
  <c r="G519" i="12"/>
  <c r="F519" i="12"/>
  <c r="E519" i="12"/>
  <c r="G518" i="12"/>
  <c r="F518" i="12"/>
  <c r="E518" i="12"/>
  <c r="G517" i="12"/>
  <c r="F517" i="12"/>
  <c r="E517" i="12"/>
  <c r="G516" i="12"/>
  <c r="F516" i="12"/>
  <c r="E516" i="12"/>
  <c r="G515" i="12"/>
  <c r="F515" i="12"/>
  <c r="E515" i="12"/>
  <c r="G514" i="12"/>
  <c r="F514" i="12"/>
  <c r="E514" i="12"/>
  <c r="G513" i="12"/>
  <c r="F513" i="12"/>
  <c r="E513" i="12"/>
  <c r="G512" i="12"/>
  <c r="F512" i="12"/>
  <c r="E512" i="12"/>
  <c r="G511" i="12"/>
  <c r="F511" i="12"/>
  <c r="G510" i="12"/>
  <c r="F510" i="12"/>
  <c r="G509" i="12"/>
  <c r="F509" i="12"/>
  <c r="G508" i="12"/>
  <c r="G507" i="12"/>
  <c r="F507" i="12"/>
  <c r="E507" i="12"/>
  <c r="G506" i="12"/>
  <c r="F506" i="12"/>
  <c r="E506" i="12"/>
  <c r="G505" i="12"/>
  <c r="E505" i="12"/>
  <c r="G504" i="12"/>
  <c r="F504" i="12"/>
  <c r="E504" i="12"/>
  <c r="G503" i="12"/>
  <c r="F503" i="12"/>
  <c r="E503" i="12"/>
  <c r="G502" i="12"/>
  <c r="F502" i="12"/>
  <c r="E502" i="12"/>
  <c r="G501" i="12"/>
  <c r="F501" i="12"/>
  <c r="E501" i="12"/>
  <c r="G500" i="12"/>
  <c r="G499" i="12"/>
  <c r="G498" i="12"/>
  <c r="F498" i="12"/>
  <c r="E498" i="12"/>
  <c r="G497" i="12"/>
  <c r="F497" i="12"/>
  <c r="E497" i="12"/>
  <c r="G496" i="12"/>
  <c r="G495" i="12"/>
  <c r="F495" i="12"/>
  <c r="G494" i="12"/>
  <c r="G493" i="12"/>
  <c r="E493" i="12"/>
  <c r="G492" i="12"/>
  <c r="F492" i="12"/>
  <c r="E492" i="12"/>
  <c r="G491" i="12"/>
  <c r="F491" i="12"/>
  <c r="G490" i="12"/>
  <c r="F490" i="12"/>
  <c r="E490" i="12"/>
  <c r="G489" i="12"/>
  <c r="F489" i="12"/>
  <c r="G488" i="12"/>
  <c r="F488" i="12"/>
  <c r="E488" i="12"/>
  <c r="G487" i="12"/>
  <c r="F487" i="12"/>
  <c r="E487" i="12"/>
  <c r="G486" i="12"/>
  <c r="F486" i="12"/>
  <c r="E486" i="12"/>
  <c r="G485" i="12"/>
  <c r="F485" i="12"/>
  <c r="E485" i="12"/>
  <c r="G484" i="12"/>
  <c r="F484" i="12"/>
  <c r="E484" i="12"/>
  <c r="G483" i="12"/>
  <c r="F483" i="12"/>
  <c r="E483" i="12"/>
  <c r="G482" i="12"/>
  <c r="F482" i="12"/>
  <c r="E482" i="12"/>
  <c r="G481" i="12"/>
  <c r="G480" i="12"/>
  <c r="F480" i="12"/>
  <c r="G479" i="12"/>
  <c r="F479" i="12"/>
  <c r="E479" i="12"/>
  <c r="G478" i="12"/>
  <c r="F478" i="12"/>
  <c r="E478" i="12"/>
  <c r="G477" i="12"/>
  <c r="F477" i="12"/>
  <c r="G476" i="12"/>
  <c r="F476" i="12"/>
  <c r="G475" i="12"/>
  <c r="G474" i="12"/>
  <c r="F474" i="12"/>
  <c r="E474" i="12"/>
  <c r="G473" i="12"/>
  <c r="F473" i="12"/>
  <c r="E473" i="12"/>
  <c r="G472" i="12"/>
  <c r="F472" i="12"/>
  <c r="E472" i="12"/>
  <c r="G471" i="12"/>
  <c r="F471" i="12"/>
  <c r="E471" i="12"/>
  <c r="G470" i="12"/>
  <c r="F470" i="12"/>
  <c r="E470" i="12"/>
  <c r="G469" i="12"/>
  <c r="G468" i="12"/>
  <c r="F468" i="12"/>
  <c r="E468" i="12"/>
  <c r="G467" i="12"/>
  <c r="F467" i="12"/>
  <c r="G466" i="12"/>
  <c r="G465" i="12"/>
  <c r="G464" i="12"/>
  <c r="F464" i="12"/>
  <c r="E464" i="12"/>
  <c r="G463" i="12"/>
  <c r="G462" i="12"/>
  <c r="F462" i="12"/>
  <c r="E462" i="12"/>
  <c r="G461" i="12"/>
  <c r="F461" i="12"/>
  <c r="E461" i="12"/>
  <c r="G460" i="12"/>
  <c r="F460" i="12"/>
  <c r="G459" i="12"/>
  <c r="F459" i="12"/>
  <c r="E459" i="12"/>
  <c r="G458" i="12"/>
  <c r="F458" i="12"/>
  <c r="E458" i="12"/>
  <c r="G457" i="12"/>
  <c r="F457" i="12"/>
  <c r="E457" i="12"/>
  <c r="G456" i="12"/>
  <c r="F456" i="12"/>
  <c r="E456" i="12"/>
  <c r="G455" i="12"/>
  <c r="G454" i="12"/>
  <c r="F454" i="12"/>
  <c r="E454" i="12"/>
  <c r="G453" i="12"/>
  <c r="F453" i="12"/>
  <c r="G452" i="12"/>
  <c r="F452" i="12"/>
  <c r="G451" i="12"/>
  <c r="E451" i="12"/>
  <c r="G450" i="12"/>
  <c r="F450" i="12"/>
  <c r="E450" i="12"/>
  <c r="G449" i="12"/>
  <c r="F449" i="12"/>
  <c r="E449" i="12"/>
  <c r="G448" i="12"/>
  <c r="F448" i="12"/>
  <c r="E448" i="12"/>
  <c r="G447" i="12"/>
  <c r="F447" i="12"/>
  <c r="E447" i="12"/>
  <c r="G446" i="12"/>
  <c r="F446" i="12"/>
  <c r="E446" i="12"/>
  <c r="G445" i="12"/>
  <c r="F445" i="12"/>
  <c r="E445" i="12"/>
  <c r="G444" i="12"/>
  <c r="F444" i="12"/>
  <c r="E444" i="12"/>
  <c r="G443" i="12"/>
  <c r="E443" i="12"/>
  <c r="G442" i="12"/>
  <c r="F442" i="12"/>
  <c r="E442" i="12"/>
  <c r="G441" i="12"/>
  <c r="F441" i="12"/>
  <c r="E441" i="12"/>
  <c r="G438" i="12"/>
  <c r="F438" i="12"/>
  <c r="E438" i="12"/>
  <c r="G437" i="12"/>
  <c r="G436" i="12"/>
  <c r="G435" i="12"/>
  <c r="F435" i="12"/>
  <c r="E435" i="12"/>
  <c r="G434" i="12"/>
  <c r="F434" i="12"/>
  <c r="E434" i="12"/>
  <c r="G433" i="12"/>
  <c r="E433" i="12"/>
  <c r="G432" i="12"/>
  <c r="G431" i="12"/>
  <c r="F431" i="12"/>
  <c r="E431" i="12"/>
  <c r="G430" i="12"/>
  <c r="G429" i="12"/>
  <c r="F429" i="12"/>
  <c r="E429" i="12"/>
  <c r="G428" i="12"/>
  <c r="G427" i="12"/>
  <c r="F427" i="12"/>
  <c r="E427" i="12"/>
  <c r="G426" i="12"/>
  <c r="F426" i="12"/>
  <c r="E426" i="12"/>
  <c r="G425" i="12"/>
  <c r="F425" i="12"/>
  <c r="G424" i="12"/>
  <c r="F424" i="12"/>
  <c r="E424" i="12"/>
  <c r="G423" i="12"/>
  <c r="G422" i="12"/>
  <c r="F422" i="12"/>
  <c r="E422" i="12"/>
  <c r="G421" i="12"/>
  <c r="G420" i="12"/>
  <c r="G419" i="12"/>
  <c r="G418" i="12"/>
  <c r="G417" i="12"/>
  <c r="G416" i="12"/>
  <c r="F416" i="12"/>
  <c r="G415" i="12"/>
  <c r="F415" i="12"/>
  <c r="E415" i="12"/>
  <c r="G414" i="12"/>
  <c r="F414" i="12"/>
  <c r="E414" i="12"/>
  <c r="G413" i="12"/>
  <c r="G412" i="12"/>
  <c r="E412" i="12"/>
  <c r="G411" i="12"/>
  <c r="G410" i="12"/>
  <c r="E410" i="12"/>
  <c r="G409" i="12"/>
  <c r="F409" i="12"/>
  <c r="G408" i="12"/>
  <c r="F408" i="12"/>
  <c r="E408" i="12"/>
  <c r="G407" i="12"/>
  <c r="G406" i="12"/>
  <c r="G405" i="12"/>
  <c r="G403" i="12"/>
  <c r="F403" i="12"/>
  <c r="E403" i="12"/>
  <c r="G402" i="12"/>
  <c r="G401" i="12"/>
  <c r="E401" i="12"/>
  <c r="G400" i="12"/>
  <c r="F400" i="12"/>
  <c r="E400" i="12"/>
  <c r="G399" i="12"/>
  <c r="F399" i="12"/>
  <c r="E399" i="12"/>
  <c r="G398" i="12"/>
  <c r="G397" i="12"/>
  <c r="F397" i="12"/>
  <c r="E397" i="12"/>
  <c r="G396" i="12"/>
  <c r="F396" i="12"/>
  <c r="E396" i="12"/>
  <c r="G395" i="12"/>
  <c r="G394" i="12"/>
  <c r="F394" i="12"/>
  <c r="E394" i="12"/>
  <c r="G393" i="12"/>
  <c r="F393" i="12"/>
  <c r="E393" i="12"/>
  <c r="G392" i="12"/>
  <c r="F392" i="12"/>
  <c r="E392" i="12"/>
  <c r="G391" i="12"/>
  <c r="G390" i="12"/>
  <c r="G389" i="12"/>
  <c r="E389" i="12"/>
  <c r="G388" i="12"/>
  <c r="F388" i="12"/>
  <c r="E388" i="12"/>
  <c r="G387" i="12"/>
  <c r="G386" i="12"/>
  <c r="F386" i="12"/>
  <c r="G385" i="12"/>
  <c r="E385" i="12"/>
  <c r="G384" i="12"/>
  <c r="F384" i="12"/>
  <c r="E384" i="12"/>
  <c r="G383" i="12"/>
  <c r="F383" i="12"/>
  <c r="E383" i="12"/>
  <c r="G382" i="12"/>
  <c r="F382" i="12"/>
  <c r="E382" i="12"/>
  <c r="G381" i="12"/>
  <c r="G380" i="12"/>
  <c r="G379" i="12"/>
  <c r="G378" i="12"/>
  <c r="F378" i="12"/>
  <c r="E378" i="12"/>
  <c r="G377" i="12"/>
  <c r="F377" i="12"/>
  <c r="E377" i="12"/>
  <c r="G376" i="12"/>
  <c r="G375" i="12"/>
  <c r="F375" i="12"/>
  <c r="E375" i="12"/>
  <c r="G374" i="12"/>
  <c r="F374" i="12"/>
  <c r="E374" i="12"/>
  <c r="G373" i="12"/>
  <c r="F373" i="12"/>
  <c r="E373" i="12"/>
  <c r="G372" i="12"/>
  <c r="G371" i="12"/>
  <c r="G370" i="12"/>
  <c r="F370" i="12"/>
  <c r="E370" i="12"/>
  <c r="G369" i="12"/>
  <c r="G368" i="12"/>
  <c r="G367" i="12"/>
  <c r="F367" i="12"/>
  <c r="E367" i="12"/>
  <c r="G366" i="12"/>
  <c r="F366" i="12"/>
  <c r="G365" i="12"/>
  <c r="E365" i="12"/>
  <c r="G364" i="12"/>
  <c r="G363" i="12"/>
  <c r="G362" i="12"/>
  <c r="G361" i="12"/>
  <c r="F361" i="12"/>
  <c r="E361" i="12"/>
  <c r="G360" i="12"/>
  <c r="F360" i="12"/>
  <c r="E360" i="12"/>
  <c r="G359" i="12"/>
  <c r="F359" i="12"/>
  <c r="G358" i="12"/>
  <c r="F358" i="12"/>
  <c r="G357" i="12"/>
  <c r="D356" i="12"/>
  <c r="F569" i="12" s="1"/>
  <c r="C356" i="12"/>
  <c r="E581" i="12" s="1"/>
  <c r="G350" i="12"/>
  <c r="F350" i="12"/>
  <c r="E350" i="12"/>
  <c r="G349" i="12"/>
  <c r="F349" i="12"/>
  <c r="E349" i="12"/>
  <c r="G348" i="12"/>
  <c r="F348" i="12"/>
  <c r="E348" i="12"/>
  <c r="G347" i="12"/>
  <c r="F347" i="12"/>
  <c r="E347" i="12"/>
  <c r="G346" i="12"/>
  <c r="F346" i="12"/>
  <c r="E346" i="12"/>
  <c r="G345" i="12"/>
  <c r="F345" i="12"/>
  <c r="E345" i="12"/>
  <c r="G344" i="12"/>
  <c r="F344" i="12"/>
  <c r="E344" i="12"/>
  <c r="G342" i="12"/>
  <c r="F342" i="12"/>
  <c r="E342" i="12"/>
  <c r="G341" i="12"/>
  <c r="F341" i="12"/>
  <c r="E341" i="12"/>
  <c r="G340" i="12"/>
  <c r="F340" i="12"/>
  <c r="E340" i="12"/>
  <c r="G339" i="12"/>
  <c r="F339" i="12"/>
  <c r="E339" i="12"/>
  <c r="G338" i="12"/>
  <c r="F338" i="12"/>
  <c r="E338" i="12"/>
  <c r="G337" i="12"/>
  <c r="F337" i="12"/>
  <c r="E337" i="12"/>
  <c r="G336" i="12"/>
  <c r="F336" i="12"/>
  <c r="E336" i="12"/>
  <c r="G335" i="12"/>
  <c r="G334" i="12"/>
  <c r="G333" i="12"/>
  <c r="F333" i="12"/>
  <c r="E333" i="12"/>
  <c r="G332" i="12"/>
  <c r="F332" i="12"/>
  <c r="E332" i="12"/>
  <c r="G331" i="12"/>
  <c r="F331" i="12"/>
  <c r="E331" i="12"/>
  <c r="G330" i="12"/>
  <c r="F330" i="12"/>
  <c r="E330" i="12"/>
  <c r="G329" i="12"/>
  <c r="F329" i="12"/>
  <c r="E329" i="12"/>
  <c r="G328" i="12"/>
  <c r="E328" i="12"/>
  <c r="G327" i="12"/>
  <c r="F327" i="12"/>
  <c r="E327" i="12"/>
  <c r="G326" i="12"/>
  <c r="F326" i="12"/>
  <c r="E326" i="12"/>
  <c r="G325" i="12"/>
  <c r="G324" i="12"/>
  <c r="F324" i="12"/>
  <c r="E324" i="12"/>
  <c r="G323" i="12"/>
  <c r="F323" i="12"/>
  <c r="E323" i="12"/>
  <c r="G322" i="12"/>
  <c r="F322" i="12"/>
  <c r="E322" i="12"/>
  <c r="G321" i="12"/>
  <c r="F321" i="12"/>
  <c r="E321" i="12"/>
  <c r="G320" i="12"/>
  <c r="F320" i="12"/>
  <c r="E320" i="12"/>
  <c r="G319" i="12"/>
  <c r="G318" i="12"/>
  <c r="F318" i="12"/>
  <c r="E318" i="12"/>
  <c r="G317" i="12"/>
  <c r="F317" i="12"/>
  <c r="E317" i="12"/>
  <c r="G316" i="12"/>
  <c r="F316" i="12"/>
  <c r="E316" i="12"/>
  <c r="G315" i="12"/>
  <c r="F315" i="12"/>
  <c r="E315" i="12"/>
  <c r="G314" i="12"/>
  <c r="E314" i="12"/>
  <c r="G313" i="12"/>
  <c r="F313" i="12"/>
  <c r="E313" i="12"/>
  <c r="G312" i="12"/>
  <c r="E312" i="12"/>
  <c r="G311" i="12"/>
  <c r="G310" i="12"/>
  <c r="F310" i="12"/>
  <c r="E310" i="12"/>
  <c r="G309" i="12"/>
  <c r="F309" i="12"/>
  <c r="E309" i="12"/>
  <c r="G308" i="12"/>
  <c r="F308" i="12"/>
  <c r="E308" i="12"/>
  <c r="G307" i="12"/>
  <c r="F307" i="12"/>
  <c r="E307" i="12"/>
  <c r="G306" i="12"/>
  <c r="G305" i="12"/>
  <c r="F305" i="12"/>
  <c r="E305" i="12"/>
  <c r="G304" i="12"/>
  <c r="F304" i="12"/>
  <c r="E304" i="12"/>
  <c r="G303" i="12"/>
  <c r="F303" i="12"/>
  <c r="E303" i="12"/>
  <c r="G302" i="12"/>
  <c r="F302" i="12"/>
  <c r="E302" i="12"/>
  <c r="G301" i="12"/>
  <c r="F301" i="12"/>
  <c r="E301" i="12"/>
  <c r="G300" i="12"/>
  <c r="G299" i="12"/>
  <c r="F299" i="12"/>
  <c r="E299" i="12"/>
  <c r="G298" i="12"/>
  <c r="F298" i="12"/>
  <c r="E298" i="12"/>
  <c r="G297" i="12"/>
  <c r="F297" i="12"/>
  <c r="E297" i="12"/>
  <c r="G296" i="12"/>
  <c r="F296" i="12"/>
  <c r="E296" i="12"/>
  <c r="G295" i="12"/>
  <c r="G294" i="12"/>
  <c r="G293" i="12"/>
  <c r="F293" i="12"/>
  <c r="E293" i="12"/>
  <c r="G292" i="12"/>
  <c r="G291" i="12"/>
  <c r="F291" i="12"/>
  <c r="E291" i="12"/>
  <c r="G290" i="12"/>
  <c r="F290" i="12"/>
  <c r="E290" i="12"/>
  <c r="G289" i="12"/>
  <c r="F289" i="12"/>
  <c r="E289" i="12"/>
  <c r="G288" i="12"/>
  <c r="F288" i="12"/>
  <c r="E288" i="12"/>
  <c r="G287" i="12"/>
  <c r="F287" i="12"/>
  <c r="E287" i="12"/>
  <c r="G286" i="12"/>
  <c r="F286" i="12"/>
  <c r="E286" i="12"/>
  <c r="G285" i="12"/>
  <c r="F285" i="12"/>
  <c r="E285" i="12"/>
  <c r="G284" i="12"/>
  <c r="F284" i="12"/>
  <c r="E284" i="12"/>
  <c r="G283" i="12"/>
  <c r="F283" i="12"/>
  <c r="E283" i="12"/>
  <c r="G282" i="12"/>
  <c r="G281" i="12"/>
  <c r="E281" i="12"/>
  <c r="G280" i="12"/>
  <c r="F280" i="12"/>
  <c r="E280" i="12"/>
  <c r="G279" i="12"/>
  <c r="F279" i="12"/>
  <c r="E279" i="12"/>
  <c r="G278" i="12"/>
  <c r="F278" i="12"/>
  <c r="E278" i="12"/>
  <c r="G277" i="12"/>
  <c r="F277" i="12"/>
  <c r="E277" i="12"/>
  <c r="G276" i="12"/>
  <c r="F276" i="12"/>
  <c r="E276" i="12"/>
  <c r="G275" i="12"/>
  <c r="F275" i="12"/>
  <c r="E275" i="12"/>
  <c r="G274" i="12"/>
  <c r="F274" i="12"/>
  <c r="E274" i="12"/>
  <c r="G273" i="12"/>
  <c r="E273" i="12"/>
  <c r="G272" i="12"/>
  <c r="F272" i="12"/>
  <c r="E272" i="12"/>
  <c r="G271" i="12"/>
  <c r="F271" i="12"/>
  <c r="E271" i="12"/>
  <c r="G270" i="12"/>
  <c r="E270" i="12"/>
  <c r="G269" i="12"/>
  <c r="F269" i="12"/>
  <c r="E269" i="12"/>
  <c r="G268" i="12"/>
  <c r="F268" i="12"/>
  <c r="E268" i="12"/>
  <c r="G267" i="12"/>
  <c r="F267" i="12"/>
  <c r="E267" i="12"/>
  <c r="G266" i="12"/>
  <c r="G265" i="12"/>
  <c r="G264" i="12"/>
  <c r="F264" i="12"/>
  <c r="E264" i="12"/>
  <c r="G263" i="12"/>
  <c r="F263" i="12"/>
  <c r="E263" i="12"/>
  <c r="G262" i="12"/>
  <c r="F262" i="12"/>
  <c r="E262" i="12"/>
  <c r="G261" i="12"/>
  <c r="F261" i="12"/>
  <c r="E261" i="12"/>
  <c r="G260" i="12"/>
  <c r="F260" i="12"/>
  <c r="E260" i="12"/>
  <c r="G259" i="12"/>
  <c r="F259" i="12"/>
  <c r="E259" i="12"/>
  <c r="G258" i="12"/>
  <c r="F258" i="12"/>
  <c r="E258" i="12"/>
  <c r="G257" i="12"/>
  <c r="F257" i="12"/>
  <c r="E257" i="12"/>
  <c r="G256" i="12"/>
  <c r="E256" i="12"/>
  <c r="G255" i="12"/>
  <c r="E255" i="12"/>
  <c r="G254" i="12"/>
  <c r="F254" i="12"/>
  <c r="E254" i="12"/>
  <c r="G253" i="12"/>
  <c r="F253" i="12"/>
  <c r="E253" i="12"/>
  <c r="G252" i="12"/>
  <c r="F252" i="12"/>
  <c r="E252" i="12"/>
  <c r="G251" i="12"/>
  <c r="F251" i="12"/>
  <c r="E251" i="12"/>
  <c r="G250" i="12"/>
  <c r="E250" i="12"/>
  <c r="G249" i="12"/>
  <c r="F249" i="12"/>
  <c r="E249" i="12"/>
  <c r="G248" i="12"/>
  <c r="F248" i="12"/>
  <c r="E248" i="12"/>
  <c r="G247" i="12"/>
  <c r="G246" i="12"/>
  <c r="F246" i="12"/>
  <c r="E246" i="12"/>
  <c r="G245" i="12"/>
  <c r="F245" i="12"/>
  <c r="E245" i="12"/>
  <c r="G244" i="12"/>
  <c r="G242" i="12"/>
  <c r="F242" i="12"/>
  <c r="E242" i="12"/>
  <c r="G241" i="12"/>
  <c r="E241" i="12"/>
  <c r="G240" i="12"/>
  <c r="F240" i="12"/>
  <c r="E240" i="12"/>
  <c r="G239" i="12"/>
  <c r="F239" i="12"/>
  <c r="E239" i="12"/>
  <c r="G238" i="12"/>
  <c r="F238" i="12"/>
  <c r="E238" i="12"/>
  <c r="G237" i="12"/>
  <c r="G236" i="12"/>
  <c r="F236" i="12"/>
  <c r="E236" i="12"/>
  <c r="G235" i="12"/>
  <c r="F235" i="12"/>
  <c r="E235" i="12"/>
  <c r="G234" i="12"/>
  <c r="F234" i="12"/>
  <c r="E234" i="12"/>
  <c r="G233" i="12"/>
  <c r="F233" i="12"/>
  <c r="E233" i="12"/>
  <c r="G232" i="12"/>
  <c r="F232" i="12"/>
  <c r="E232" i="12"/>
  <c r="G231" i="12"/>
  <c r="G230" i="12"/>
  <c r="F230" i="12"/>
  <c r="E230" i="12"/>
  <c r="G229" i="12"/>
  <c r="F229" i="12"/>
  <c r="E229" i="12"/>
  <c r="G228" i="12"/>
  <c r="F228" i="12"/>
  <c r="E228" i="12"/>
  <c r="G227" i="12"/>
  <c r="F227" i="12"/>
  <c r="E227" i="12"/>
  <c r="G226" i="12"/>
  <c r="F226" i="12"/>
  <c r="E226" i="12"/>
  <c r="G225" i="12"/>
  <c r="F225" i="12"/>
  <c r="E225" i="12"/>
  <c r="G224" i="12"/>
  <c r="G223" i="12"/>
  <c r="F223" i="12"/>
  <c r="E223" i="12"/>
  <c r="G222" i="12"/>
  <c r="F222" i="12"/>
  <c r="E222" i="12"/>
  <c r="G221" i="12"/>
  <c r="F221" i="12"/>
  <c r="E221" i="12"/>
  <c r="G220" i="12"/>
  <c r="G219" i="12"/>
  <c r="G218" i="12"/>
  <c r="F218" i="12"/>
  <c r="E218" i="12"/>
  <c r="G217" i="12"/>
  <c r="F217" i="12"/>
  <c r="E217" i="12"/>
  <c r="G216" i="12"/>
  <c r="G215" i="12"/>
  <c r="G214" i="12"/>
  <c r="G213" i="12"/>
  <c r="F213" i="12"/>
  <c r="E213" i="12"/>
  <c r="G212" i="12"/>
  <c r="F212" i="12"/>
  <c r="E212" i="12"/>
  <c r="G211" i="12"/>
  <c r="G210" i="12"/>
  <c r="G209" i="12"/>
  <c r="G208" i="12"/>
  <c r="G207" i="12"/>
  <c r="G205" i="12"/>
  <c r="E205" i="12"/>
  <c r="G204" i="12"/>
  <c r="G203" i="12"/>
  <c r="F203" i="12"/>
  <c r="E203" i="12"/>
  <c r="G202" i="12"/>
  <c r="F202" i="12"/>
  <c r="E202" i="12"/>
  <c r="G201" i="12"/>
  <c r="F201" i="12"/>
  <c r="E201" i="12"/>
  <c r="G200" i="12"/>
  <c r="F200" i="12"/>
  <c r="E200" i="12"/>
  <c r="G199" i="12"/>
  <c r="E199" i="12"/>
  <c r="G198" i="12"/>
  <c r="G197" i="12"/>
  <c r="F197" i="12"/>
  <c r="E197" i="12"/>
  <c r="G196" i="12"/>
  <c r="G195" i="12"/>
  <c r="F195" i="12"/>
  <c r="E195" i="12"/>
  <c r="G194" i="12"/>
  <c r="F194" i="12"/>
  <c r="E194" i="12"/>
  <c r="G193" i="12"/>
  <c r="G192" i="12"/>
  <c r="G191" i="12"/>
  <c r="G190" i="12"/>
  <c r="F190" i="12"/>
  <c r="E190" i="12"/>
  <c r="G189" i="12"/>
  <c r="E189" i="12"/>
  <c r="G188" i="12"/>
  <c r="F188" i="12"/>
  <c r="E188" i="12"/>
  <c r="G187" i="12"/>
  <c r="F187" i="12"/>
  <c r="E187" i="12"/>
  <c r="G186" i="12"/>
  <c r="G185" i="12"/>
  <c r="F185" i="12"/>
  <c r="E185" i="12"/>
  <c r="G184" i="12"/>
  <c r="G182" i="12"/>
  <c r="G181" i="12"/>
  <c r="F181" i="12"/>
  <c r="E181" i="12"/>
  <c r="G180" i="12"/>
  <c r="F180" i="12"/>
  <c r="E180" i="12"/>
  <c r="G179" i="12"/>
  <c r="F179" i="12"/>
  <c r="E179" i="12"/>
  <c r="G178" i="12"/>
  <c r="D177" i="12"/>
  <c r="F314" i="12" s="1"/>
  <c r="C177" i="12"/>
  <c r="E196" i="12" s="1"/>
  <c r="G171" i="12"/>
  <c r="F171" i="12"/>
  <c r="E171" i="12"/>
  <c r="G170" i="12"/>
  <c r="F170" i="12"/>
  <c r="E170" i="12"/>
  <c r="G169" i="12"/>
  <c r="F169" i="12"/>
  <c r="E169" i="12"/>
  <c r="G168" i="12"/>
  <c r="E168" i="12"/>
  <c r="G167" i="12"/>
  <c r="F167" i="12"/>
  <c r="E167" i="12"/>
  <c r="G166" i="12"/>
  <c r="F166" i="12"/>
  <c r="E166" i="12"/>
  <c r="G165" i="12"/>
  <c r="F165" i="12"/>
  <c r="E165" i="12"/>
  <c r="G164" i="12"/>
  <c r="F164" i="12"/>
  <c r="E164" i="12"/>
  <c r="G163" i="12"/>
  <c r="F163" i="12"/>
  <c r="E163" i="12"/>
  <c r="G162" i="12"/>
  <c r="F162" i="12"/>
  <c r="E162" i="12"/>
  <c r="G161" i="12"/>
  <c r="F161" i="12"/>
  <c r="E161" i="12"/>
  <c r="G160" i="12"/>
  <c r="F160" i="12"/>
  <c r="E160" i="12"/>
  <c r="G159" i="12"/>
  <c r="G158" i="12"/>
  <c r="F158" i="12"/>
  <c r="E158" i="12"/>
  <c r="G157" i="12"/>
  <c r="F157" i="12"/>
  <c r="G156" i="12"/>
  <c r="F156" i="12"/>
  <c r="G155" i="12"/>
  <c r="F155" i="12"/>
  <c r="E155" i="12"/>
  <c r="G154" i="12"/>
  <c r="F154" i="12"/>
  <c r="E154" i="12"/>
  <c r="G153" i="12"/>
  <c r="F153" i="12"/>
  <c r="E153" i="12"/>
  <c r="G152" i="12"/>
  <c r="F152" i="12"/>
  <c r="E152" i="12"/>
  <c r="G151" i="12"/>
  <c r="F151" i="12"/>
  <c r="E151" i="12"/>
  <c r="G150" i="12"/>
  <c r="F150" i="12"/>
  <c r="E150" i="12"/>
  <c r="G149" i="12"/>
  <c r="F149" i="12"/>
  <c r="E149" i="12"/>
  <c r="G148" i="12"/>
  <c r="F148" i="12"/>
  <c r="E148" i="12"/>
  <c r="G147" i="12"/>
  <c r="G146" i="12"/>
  <c r="E146" i="12"/>
  <c r="G145" i="12"/>
  <c r="F145" i="12"/>
  <c r="E145" i="12"/>
  <c r="G144" i="12"/>
  <c r="F144" i="12"/>
  <c r="E144" i="12"/>
  <c r="G143" i="12"/>
  <c r="F143" i="12"/>
  <c r="E143" i="12"/>
  <c r="G142" i="12"/>
  <c r="F142" i="12"/>
  <c r="E142" i="12"/>
  <c r="G141" i="12"/>
  <c r="F141" i="12"/>
  <c r="G140" i="12"/>
  <c r="G139" i="12"/>
  <c r="F139" i="12"/>
  <c r="E139" i="12"/>
  <c r="G138" i="12"/>
  <c r="G137" i="12"/>
  <c r="G136" i="12"/>
  <c r="F136" i="12"/>
  <c r="G135" i="12"/>
  <c r="G134" i="12"/>
  <c r="F134" i="12"/>
  <c r="E134" i="12"/>
  <c r="G133" i="12"/>
  <c r="E133" i="12"/>
  <c r="G132" i="12"/>
  <c r="G131" i="12"/>
  <c r="F131" i="12"/>
  <c r="E131" i="12"/>
  <c r="G130" i="12"/>
  <c r="F130" i="12"/>
  <c r="G128" i="12"/>
  <c r="G127" i="12"/>
  <c r="F127" i="12"/>
  <c r="E127" i="12"/>
  <c r="G126" i="12"/>
  <c r="F126" i="12"/>
  <c r="E126" i="12"/>
  <c r="G125" i="12"/>
  <c r="F125" i="12"/>
  <c r="E125" i="12"/>
  <c r="G124" i="12"/>
  <c r="E124" i="12"/>
  <c r="G123" i="12"/>
  <c r="F123" i="12"/>
  <c r="G122" i="12"/>
  <c r="F122" i="12"/>
  <c r="E122" i="12"/>
  <c r="G121" i="12"/>
  <c r="F121" i="12"/>
  <c r="E121" i="12"/>
  <c r="G120" i="12"/>
  <c r="G119" i="12"/>
  <c r="F119" i="12"/>
  <c r="E119" i="12"/>
  <c r="G118" i="12"/>
  <c r="G117" i="12"/>
  <c r="F117" i="12"/>
  <c r="G116" i="12"/>
  <c r="G115" i="12"/>
  <c r="G114" i="12"/>
  <c r="E114" i="12"/>
  <c r="G113" i="12"/>
  <c r="F113" i="12"/>
  <c r="E113" i="12"/>
  <c r="G112" i="12"/>
  <c r="F112" i="12"/>
  <c r="G111" i="12"/>
  <c r="E111" i="12"/>
  <c r="G110" i="12"/>
  <c r="F110" i="12"/>
  <c r="E110" i="12"/>
  <c r="G109" i="12"/>
  <c r="G108" i="12"/>
  <c r="F108" i="12"/>
  <c r="E108" i="12"/>
  <c r="G107" i="12"/>
  <c r="F107" i="12"/>
  <c r="G106" i="12"/>
  <c r="G105" i="12"/>
  <c r="F105" i="12"/>
  <c r="E105" i="12"/>
  <c r="G104" i="12"/>
  <c r="F104" i="12"/>
  <c r="E104" i="12"/>
  <c r="G103" i="12"/>
  <c r="F103" i="12"/>
  <c r="E103" i="12"/>
  <c r="G102" i="12"/>
  <c r="G101" i="12"/>
  <c r="F101" i="12"/>
  <c r="E101" i="12"/>
  <c r="G100" i="12"/>
  <c r="E100" i="12"/>
  <c r="G99" i="12"/>
  <c r="F99" i="12"/>
  <c r="E99" i="12"/>
  <c r="G98" i="12"/>
  <c r="F98" i="12"/>
  <c r="E98" i="12"/>
  <c r="G97" i="12"/>
  <c r="F97" i="12"/>
  <c r="E97" i="12"/>
  <c r="G96" i="12"/>
  <c r="G95" i="12"/>
  <c r="F95" i="12"/>
  <c r="G94" i="12"/>
  <c r="G92" i="12"/>
  <c r="G91" i="12"/>
  <c r="G90" i="12"/>
  <c r="E90" i="12"/>
  <c r="G89" i="12"/>
  <c r="F89" i="12"/>
  <c r="G88" i="12"/>
  <c r="F88" i="12"/>
  <c r="E88" i="12"/>
  <c r="G87" i="12"/>
  <c r="F87" i="12"/>
  <c r="E87" i="12"/>
  <c r="G86" i="12"/>
  <c r="F86" i="12"/>
  <c r="E86" i="12"/>
  <c r="G85" i="12"/>
  <c r="F85" i="12"/>
  <c r="E85" i="12"/>
  <c r="G83" i="12"/>
  <c r="F83" i="12"/>
  <c r="G82" i="12"/>
  <c r="F82" i="12"/>
  <c r="E82" i="12"/>
  <c r="G81" i="12"/>
  <c r="G80" i="12"/>
  <c r="G79" i="12"/>
  <c r="E79" i="12"/>
  <c r="G78" i="12"/>
  <c r="F78" i="12"/>
  <c r="G77" i="12"/>
  <c r="D76" i="12"/>
  <c r="F168" i="12" s="1"/>
  <c r="C76" i="12"/>
  <c r="E159" i="12" s="1"/>
  <c r="G70" i="12"/>
  <c r="G69" i="12"/>
  <c r="G68" i="12"/>
  <c r="F68" i="12"/>
  <c r="E68" i="12"/>
  <c r="G67" i="12"/>
  <c r="F67" i="12"/>
  <c r="E67" i="12"/>
  <c r="G65" i="12"/>
  <c r="F65" i="12"/>
  <c r="E65" i="12"/>
  <c r="G64" i="12"/>
  <c r="G63" i="12"/>
  <c r="F63" i="12"/>
  <c r="E63" i="12"/>
  <c r="G62" i="12"/>
  <c r="F62" i="12"/>
  <c r="E62" i="12"/>
  <c r="G61" i="12"/>
  <c r="F61" i="12"/>
  <c r="E61" i="12"/>
  <c r="G60" i="12"/>
  <c r="F60" i="12"/>
  <c r="E60" i="12"/>
  <c r="G59" i="12"/>
  <c r="F59" i="12"/>
  <c r="E59" i="12"/>
  <c r="G58" i="12"/>
  <c r="F58" i="12"/>
  <c r="E58" i="12"/>
  <c r="G57" i="12"/>
  <c r="F57" i="12"/>
  <c r="E57" i="12"/>
  <c r="G56" i="12"/>
  <c r="F56" i="12"/>
  <c r="E56" i="12"/>
  <c r="G55" i="12"/>
  <c r="F55" i="12"/>
  <c r="E55" i="12"/>
  <c r="G54" i="12"/>
  <c r="E54" i="12"/>
  <c r="G53" i="12"/>
  <c r="F53" i="12"/>
  <c r="E53" i="12"/>
  <c r="G52" i="12"/>
  <c r="F52" i="12"/>
  <c r="E52" i="12"/>
  <c r="G51" i="12"/>
  <c r="F51" i="12"/>
  <c r="E51" i="12"/>
  <c r="G50" i="12"/>
  <c r="G49" i="12"/>
  <c r="F49" i="12"/>
  <c r="E49" i="12"/>
  <c r="G48" i="12"/>
  <c r="F48" i="12"/>
  <c r="E48" i="12"/>
  <c r="G47" i="12"/>
  <c r="F47" i="12"/>
  <c r="E47" i="12"/>
  <c r="G46" i="12"/>
  <c r="F46" i="12"/>
  <c r="E46" i="12"/>
  <c r="G45" i="12"/>
  <c r="F45" i="12"/>
  <c r="E45" i="12"/>
  <c r="G44" i="12"/>
  <c r="F44" i="12"/>
  <c r="E44" i="12"/>
  <c r="G43" i="12"/>
  <c r="F43" i="12"/>
  <c r="E43" i="12"/>
  <c r="G42" i="12"/>
  <c r="F42" i="12"/>
  <c r="E42" i="12"/>
  <c r="G41" i="12"/>
  <c r="F41" i="12"/>
  <c r="E41" i="12"/>
  <c r="G40" i="12"/>
  <c r="F40" i="12"/>
  <c r="E40" i="12"/>
  <c r="G39" i="12"/>
  <c r="G38" i="12"/>
  <c r="F38" i="12"/>
  <c r="E38" i="12"/>
  <c r="G37" i="12"/>
  <c r="F37" i="12"/>
  <c r="E37" i="12"/>
  <c r="G36" i="12"/>
  <c r="E36" i="12"/>
  <c r="G35" i="12"/>
  <c r="F35" i="12"/>
  <c r="E35" i="12"/>
  <c r="G34" i="12"/>
  <c r="F34" i="12"/>
  <c r="E34" i="12"/>
  <c r="G33" i="12"/>
  <c r="F33" i="12"/>
  <c r="E33" i="12"/>
  <c r="G32" i="12"/>
  <c r="F32" i="12"/>
  <c r="E32" i="12"/>
  <c r="G31" i="12"/>
  <c r="F31" i="12"/>
  <c r="E31" i="12"/>
  <c r="G30" i="12"/>
  <c r="F30" i="12"/>
  <c r="E30" i="12"/>
  <c r="G29" i="12"/>
  <c r="E29" i="12"/>
  <c r="G28" i="12"/>
  <c r="F28" i="12"/>
  <c r="E28" i="12"/>
  <c r="G27" i="12"/>
  <c r="G26" i="12"/>
  <c r="F26" i="12"/>
  <c r="E26" i="12"/>
  <c r="G25" i="12"/>
  <c r="F25" i="12"/>
  <c r="E25" i="12"/>
  <c r="G24" i="12"/>
  <c r="F24" i="12"/>
  <c r="E24" i="12"/>
  <c r="G23" i="12"/>
  <c r="F23" i="12"/>
  <c r="E23" i="12"/>
  <c r="G22" i="12"/>
  <c r="F22" i="12"/>
  <c r="E22" i="12"/>
  <c r="G21" i="12"/>
  <c r="F21" i="12"/>
  <c r="E21" i="12"/>
  <c r="G20" i="12"/>
  <c r="F20" i="12"/>
  <c r="E20" i="12"/>
  <c r="D19" i="12"/>
  <c r="F36" i="12" s="1"/>
  <c r="C19" i="12"/>
  <c r="G618" i="11"/>
  <c r="G617" i="11"/>
  <c r="G616" i="11"/>
  <c r="F616" i="11"/>
  <c r="G615" i="11"/>
  <c r="E615" i="11"/>
  <c r="G614" i="11"/>
  <c r="G613" i="11"/>
  <c r="F613" i="11"/>
  <c r="E613" i="11"/>
  <c r="G612" i="11"/>
  <c r="E612" i="11"/>
  <c r="G611" i="11"/>
  <c r="G610" i="11"/>
  <c r="G609" i="11"/>
  <c r="G608" i="11"/>
  <c r="G607" i="11"/>
  <c r="G606" i="11"/>
  <c r="G605" i="11"/>
  <c r="F605" i="11"/>
  <c r="E605" i="11"/>
  <c r="G604" i="11"/>
  <c r="G603" i="11"/>
  <c r="F603" i="11"/>
  <c r="E603" i="11"/>
  <c r="G602" i="11"/>
  <c r="F602" i="11"/>
  <c r="G601" i="11"/>
  <c r="F601" i="11"/>
  <c r="G600" i="11"/>
  <c r="F600" i="11"/>
  <c r="E600" i="11"/>
  <c r="G599" i="11"/>
  <c r="F599" i="11"/>
  <c r="E599" i="11"/>
  <c r="G598" i="11"/>
  <c r="G597" i="11"/>
  <c r="F597" i="11"/>
  <c r="E597" i="11"/>
  <c r="G596" i="11"/>
  <c r="F596" i="11"/>
  <c r="G595" i="11"/>
  <c r="G594" i="11"/>
  <c r="G593" i="11"/>
  <c r="F593" i="11"/>
  <c r="E593" i="11"/>
  <c r="G592" i="11"/>
  <c r="F592" i="11"/>
  <c r="E592" i="11"/>
  <c r="D591" i="11"/>
  <c r="F591" i="11" s="1"/>
  <c r="C591" i="11"/>
  <c r="E616" i="11" s="1"/>
  <c r="G585" i="11"/>
  <c r="F585" i="11"/>
  <c r="E585" i="11"/>
  <c r="G584" i="11"/>
  <c r="F584" i="11"/>
  <c r="E584" i="11"/>
  <c r="G583" i="11"/>
  <c r="F583" i="11"/>
  <c r="E583" i="11"/>
  <c r="G582" i="11"/>
  <c r="F582" i="11"/>
  <c r="E582" i="11"/>
  <c r="G581" i="11"/>
  <c r="E581" i="11"/>
  <c r="G580" i="11"/>
  <c r="F580" i="11"/>
  <c r="E580" i="11"/>
  <c r="G579" i="11"/>
  <c r="G578" i="11"/>
  <c r="G577" i="11"/>
  <c r="F577" i="11"/>
  <c r="E577" i="11"/>
  <c r="G576" i="11"/>
  <c r="F576" i="11"/>
  <c r="E576" i="11"/>
  <c r="G575" i="11"/>
  <c r="F575" i="11"/>
  <c r="E575" i="11"/>
  <c r="G574" i="11"/>
  <c r="F574" i="11"/>
  <c r="E574" i="11"/>
  <c r="G573" i="11"/>
  <c r="F573" i="11"/>
  <c r="E573" i="11"/>
  <c r="G572" i="11"/>
  <c r="G571" i="11"/>
  <c r="G570" i="11"/>
  <c r="G569" i="11"/>
  <c r="G568" i="11"/>
  <c r="F568" i="11"/>
  <c r="E568" i="11"/>
  <c r="G567" i="11"/>
  <c r="F567" i="11"/>
  <c r="E567" i="11"/>
  <c r="G566" i="11"/>
  <c r="G565" i="11"/>
  <c r="F565" i="11"/>
  <c r="E565" i="11"/>
  <c r="G564" i="11"/>
  <c r="G563" i="11"/>
  <c r="F563" i="11"/>
  <c r="E563" i="11"/>
  <c r="G562" i="11"/>
  <c r="F562" i="11"/>
  <c r="E562" i="11"/>
  <c r="G561" i="11"/>
  <c r="G560" i="11"/>
  <c r="G559" i="11"/>
  <c r="G558" i="11"/>
  <c r="G557" i="11"/>
  <c r="F557" i="11"/>
  <c r="E557" i="11"/>
  <c r="G556" i="11"/>
  <c r="F556" i="11"/>
  <c r="E556" i="11"/>
  <c r="G555" i="11"/>
  <c r="F555" i="11"/>
  <c r="E555" i="11"/>
  <c r="G554" i="11"/>
  <c r="F554" i="11"/>
  <c r="E554" i="11"/>
  <c r="G553" i="11"/>
  <c r="F553" i="11"/>
  <c r="E553" i="11"/>
  <c r="G552" i="11"/>
  <c r="F552" i="11"/>
  <c r="E552" i="11"/>
  <c r="G551" i="11"/>
  <c r="F551" i="11"/>
  <c r="E551" i="11"/>
  <c r="G550" i="11"/>
  <c r="F550" i="11"/>
  <c r="E550" i="11"/>
  <c r="G549" i="11"/>
  <c r="G548" i="11"/>
  <c r="G547" i="11"/>
  <c r="F547" i="11"/>
  <c r="E547" i="11"/>
  <c r="G546" i="11"/>
  <c r="F546" i="11"/>
  <c r="E546" i="11"/>
  <c r="G545" i="11"/>
  <c r="G544" i="11"/>
  <c r="E544" i="11"/>
  <c r="G543" i="11"/>
  <c r="F543" i="11"/>
  <c r="E543" i="11"/>
  <c r="G542" i="11"/>
  <c r="G541" i="11"/>
  <c r="F541" i="11"/>
  <c r="E541" i="11"/>
  <c r="G540" i="11"/>
  <c r="F540" i="11"/>
  <c r="E540" i="11"/>
  <c r="G539" i="11"/>
  <c r="F539" i="11"/>
  <c r="E539" i="11"/>
  <c r="G538" i="11"/>
  <c r="G537" i="11"/>
  <c r="F537" i="11"/>
  <c r="E537" i="11"/>
  <c r="G536" i="11"/>
  <c r="F536" i="11"/>
  <c r="E536" i="11"/>
  <c r="G535" i="11"/>
  <c r="F535" i="11"/>
  <c r="E535" i="11"/>
  <c r="G534" i="11"/>
  <c r="E534" i="11"/>
  <c r="G533" i="11"/>
  <c r="F533" i="11"/>
  <c r="E533" i="11"/>
  <c r="G532" i="11"/>
  <c r="G531" i="11"/>
  <c r="F531" i="11"/>
  <c r="E531" i="11"/>
  <c r="G530" i="11"/>
  <c r="F530" i="11"/>
  <c r="E530" i="11"/>
  <c r="G529" i="11"/>
  <c r="F529" i="11"/>
  <c r="E529" i="11"/>
  <c r="G528" i="11"/>
  <c r="F528" i="11"/>
  <c r="E528" i="11"/>
  <c r="G527" i="11"/>
  <c r="F527" i="11"/>
  <c r="E527" i="11"/>
  <c r="G526" i="11"/>
  <c r="G525" i="11"/>
  <c r="G524" i="11"/>
  <c r="F524" i="11"/>
  <c r="E524" i="11"/>
  <c r="G523" i="11"/>
  <c r="F523" i="11"/>
  <c r="E523" i="11"/>
  <c r="G522" i="11"/>
  <c r="F522" i="11"/>
  <c r="E522" i="11"/>
  <c r="G521" i="11"/>
  <c r="F521" i="11"/>
  <c r="E521" i="11"/>
  <c r="G520" i="11"/>
  <c r="G519" i="11"/>
  <c r="F519" i="11"/>
  <c r="E519" i="11"/>
  <c r="G518" i="11"/>
  <c r="F518" i="11"/>
  <c r="E518" i="11"/>
  <c r="G517" i="11"/>
  <c r="F517" i="11"/>
  <c r="E517" i="11"/>
  <c r="G516" i="11"/>
  <c r="F516" i="11"/>
  <c r="E516" i="11"/>
  <c r="G515" i="11"/>
  <c r="F515" i="11"/>
  <c r="E515" i="11"/>
  <c r="G514" i="11"/>
  <c r="F514" i="11"/>
  <c r="E514" i="11"/>
  <c r="G513" i="11"/>
  <c r="F513" i="11"/>
  <c r="E513" i="11"/>
  <c r="G512" i="11"/>
  <c r="F512" i="11"/>
  <c r="E512" i="11"/>
  <c r="G511" i="11"/>
  <c r="F511" i="11"/>
  <c r="E511" i="11"/>
  <c r="G510" i="11"/>
  <c r="G509" i="11"/>
  <c r="F509" i="11"/>
  <c r="E509" i="11"/>
  <c r="G508" i="11"/>
  <c r="F508" i="11"/>
  <c r="E508" i="11"/>
  <c r="G507" i="11"/>
  <c r="G506" i="11"/>
  <c r="F506" i="11"/>
  <c r="E506" i="11"/>
  <c r="G505" i="11"/>
  <c r="F505" i="11"/>
  <c r="E505" i="11"/>
  <c r="G504" i="11"/>
  <c r="F504" i="11"/>
  <c r="E504" i="11"/>
  <c r="G503" i="11"/>
  <c r="F503" i="11"/>
  <c r="E503" i="11"/>
  <c r="G502" i="11"/>
  <c r="F502" i="11"/>
  <c r="E502" i="11"/>
  <c r="G501" i="11"/>
  <c r="F501" i="11"/>
  <c r="E501" i="11"/>
  <c r="G500" i="11"/>
  <c r="E500" i="11"/>
  <c r="G499" i="11"/>
  <c r="G498" i="11"/>
  <c r="F498" i="11"/>
  <c r="E498" i="11"/>
  <c r="G497" i="11"/>
  <c r="F497" i="11"/>
  <c r="E497" i="11"/>
  <c r="G496" i="11"/>
  <c r="G495" i="11"/>
  <c r="F495" i="11"/>
  <c r="E495" i="11"/>
  <c r="G494" i="11"/>
  <c r="G493" i="11"/>
  <c r="G492" i="11"/>
  <c r="F492" i="11"/>
  <c r="E492" i="11"/>
  <c r="G491" i="11"/>
  <c r="G490" i="11"/>
  <c r="F490" i="11"/>
  <c r="E490" i="11"/>
  <c r="G489" i="11"/>
  <c r="G488" i="11"/>
  <c r="F488" i="11"/>
  <c r="E488" i="11"/>
  <c r="G487" i="11"/>
  <c r="F487" i="11"/>
  <c r="E487" i="11"/>
  <c r="G486" i="11"/>
  <c r="G485" i="11"/>
  <c r="F485" i="11"/>
  <c r="E485" i="11"/>
  <c r="G484" i="11"/>
  <c r="F484" i="11"/>
  <c r="E484" i="11"/>
  <c r="G483" i="11"/>
  <c r="F483" i="11"/>
  <c r="E483" i="11"/>
  <c r="G482" i="11"/>
  <c r="G481" i="11"/>
  <c r="G480" i="11"/>
  <c r="F480" i="11"/>
  <c r="E480" i="11"/>
  <c r="G479" i="11"/>
  <c r="G478" i="11"/>
  <c r="G477" i="11"/>
  <c r="F477" i="11"/>
  <c r="E477" i="11"/>
  <c r="G476" i="11"/>
  <c r="G475" i="11"/>
  <c r="G474" i="11"/>
  <c r="G473" i="11"/>
  <c r="G472" i="11"/>
  <c r="F472" i="11"/>
  <c r="E472" i="11"/>
  <c r="G471" i="11"/>
  <c r="F471" i="11"/>
  <c r="E471" i="11"/>
  <c r="G470" i="11"/>
  <c r="F470" i="11"/>
  <c r="E470" i="11"/>
  <c r="G469" i="11"/>
  <c r="F469" i="11"/>
  <c r="E469" i="11"/>
  <c r="G468" i="11"/>
  <c r="F468" i="11"/>
  <c r="E468" i="11"/>
  <c r="G467" i="11"/>
  <c r="G466" i="11"/>
  <c r="G465" i="11"/>
  <c r="G464" i="11"/>
  <c r="F464" i="11"/>
  <c r="E464" i="11"/>
  <c r="G463" i="11"/>
  <c r="G462" i="11"/>
  <c r="F462" i="11"/>
  <c r="E462" i="11"/>
  <c r="G461" i="11"/>
  <c r="F461" i="11"/>
  <c r="E461" i="11"/>
  <c r="G460" i="11"/>
  <c r="F460" i="11"/>
  <c r="E460" i="11"/>
  <c r="G459" i="11"/>
  <c r="G458" i="11"/>
  <c r="F458" i="11"/>
  <c r="E458" i="11"/>
  <c r="G457" i="11"/>
  <c r="F457" i="11"/>
  <c r="E457" i="11"/>
  <c r="G456" i="11"/>
  <c r="F456" i="11"/>
  <c r="E456" i="11"/>
  <c r="G455" i="11"/>
  <c r="E455" i="11"/>
  <c r="G454" i="11"/>
  <c r="G453" i="11"/>
  <c r="E453" i="11"/>
  <c r="G452" i="11"/>
  <c r="G451" i="11"/>
  <c r="G450" i="11"/>
  <c r="F450" i="11"/>
  <c r="E450" i="11"/>
  <c r="G449" i="11"/>
  <c r="G448" i="11"/>
  <c r="G447" i="11"/>
  <c r="G446" i="11"/>
  <c r="G445" i="11"/>
  <c r="G444" i="11"/>
  <c r="G443" i="11"/>
  <c r="F443" i="11"/>
  <c r="E443" i="11"/>
  <c r="G442" i="11"/>
  <c r="G441" i="11"/>
  <c r="F441" i="11"/>
  <c r="E441" i="11"/>
  <c r="G438" i="11"/>
  <c r="F438" i="11"/>
  <c r="E438" i="11"/>
  <c r="G437" i="11"/>
  <c r="F437" i="11"/>
  <c r="E437" i="11"/>
  <c r="G436" i="11"/>
  <c r="F436" i="11"/>
  <c r="E436" i="11"/>
  <c r="G435" i="11"/>
  <c r="F435" i="11"/>
  <c r="E435" i="11"/>
  <c r="G434" i="11"/>
  <c r="F434" i="11"/>
  <c r="E434" i="11"/>
  <c r="G433" i="11"/>
  <c r="F433" i="11"/>
  <c r="E433" i="11"/>
  <c r="G432" i="11"/>
  <c r="F432" i="11"/>
  <c r="E432" i="11"/>
  <c r="G431" i="11"/>
  <c r="F431" i="11"/>
  <c r="E431" i="11"/>
  <c r="G430" i="11"/>
  <c r="F430" i="11"/>
  <c r="E430" i="11"/>
  <c r="G429" i="11"/>
  <c r="F429" i="11"/>
  <c r="E429" i="11"/>
  <c r="G428" i="11"/>
  <c r="G427" i="11"/>
  <c r="F427" i="11"/>
  <c r="E427" i="11"/>
  <c r="G426" i="11"/>
  <c r="F426" i="11"/>
  <c r="E426" i="11"/>
  <c r="G425" i="11"/>
  <c r="F425" i="11"/>
  <c r="E425" i="11"/>
  <c r="G424" i="11"/>
  <c r="E424" i="11"/>
  <c r="G423" i="11"/>
  <c r="F423" i="11"/>
  <c r="E423" i="11"/>
  <c r="G422" i="11"/>
  <c r="F422" i="11"/>
  <c r="E422" i="11"/>
  <c r="G421" i="11"/>
  <c r="F421" i="11"/>
  <c r="E421" i="11"/>
  <c r="G420" i="11"/>
  <c r="G419" i="11"/>
  <c r="F419" i="11"/>
  <c r="E419" i="11"/>
  <c r="G418" i="11"/>
  <c r="G417" i="11"/>
  <c r="G416" i="11"/>
  <c r="E416" i="11"/>
  <c r="G415" i="11"/>
  <c r="F415" i="11"/>
  <c r="E415" i="11"/>
  <c r="G414" i="11"/>
  <c r="F414" i="11"/>
  <c r="E414" i="11"/>
  <c r="G413" i="11"/>
  <c r="F413" i="11"/>
  <c r="E413" i="11"/>
  <c r="G412" i="11"/>
  <c r="F412" i="11"/>
  <c r="E412" i="11"/>
  <c r="G411" i="11"/>
  <c r="F411" i="11"/>
  <c r="E411" i="11"/>
  <c r="G410" i="11"/>
  <c r="F410" i="11"/>
  <c r="E410" i="11"/>
  <c r="G409" i="11"/>
  <c r="F409" i="11"/>
  <c r="E409" i="11"/>
  <c r="G408" i="11"/>
  <c r="F408" i="11"/>
  <c r="E408" i="11"/>
  <c r="G407" i="11"/>
  <c r="G406" i="11"/>
  <c r="G405" i="11"/>
  <c r="G403" i="11"/>
  <c r="F403" i="11"/>
  <c r="E403" i="11"/>
  <c r="G402" i="11"/>
  <c r="G401" i="11"/>
  <c r="G400" i="11"/>
  <c r="E400" i="11"/>
  <c r="G399" i="11"/>
  <c r="F399" i="11"/>
  <c r="E399" i="11"/>
  <c r="G398" i="11"/>
  <c r="F398" i="11"/>
  <c r="E398" i="11"/>
  <c r="G397" i="11"/>
  <c r="F397" i="11"/>
  <c r="E397" i="11"/>
  <c r="G396" i="11"/>
  <c r="F396" i="11"/>
  <c r="E396" i="11"/>
  <c r="G395" i="11"/>
  <c r="G394" i="11"/>
  <c r="F394" i="11"/>
  <c r="E394" i="11"/>
  <c r="G393" i="11"/>
  <c r="F393" i="11"/>
  <c r="E393" i="11"/>
  <c r="G392" i="11"/>
  <c r="F392" i="11"/>
  <c r="E392" i="11"/>
  <c r="G391" i="11"/>
  <c r="G390" i="11"/>
  <c r="E390" i="11"/>
  <c r="G389" i="11"/>
  <c r="G388" i="11"/>
  <c r="F388" i="11"/>
  <c r="E388" i="11"/>
  <c r="G387" i="11"/>
  <c r="G386" i="11"/>
  <c r="G385" i="11"/>
  <c r="F385" i="11"/>
  <c r="E385" i="11"/>
  <c r="G384" i="11"/>
  <c r="F384" i="11"/>
  <c r="E384" i="11"/>
  <c r="G383" i="11"/>
  <c r="F383" i="11"/>
  <c r="E383" i="11"/>
  <c r="G382" i="11"/>
  <c r="F382" i="11"/>
  <c r="E382" i="11"/>
  <c r="G381" i="11"/>
  <c r="G380" i="11"/>
  <c r="G379" i="11"/>
  <c r="F379" i="11"/>
  <c r="E379" i="11"/>
  <c r="G378" i="11"/>
  <c r="F378" i="11"/>
  <c r="E378" i="11"/>
  <c r="G377" i="11"/>
  <c r="F377" i="11"/>
  <c r="E377" i="11"/>
  <c r="G376" i="11"/>
  <c r="E376" i="11"/>
  <c r="G375" i="11"/>
  <c r="F375" i="11"/>
  <c r="E375" i="11"/>
  <c r="G374" i="11"/>
  <c r="F374" i="11"/>
  <c r="E374" i="11"/>
  <c r="G373" i="11"/>
  <c r="F373" i="11"/>
  <c r="E373" i="11"/>
  <c r="G372" i="11"/>
  <c r="E372" i="11"/>
  <c r="G371" i="11"/>
  <c r="F371" i="11"/>
  <c r="E371" i="11"/>
  <c r="G370" i="11"/>
  <c r="F370" i="11"/>
  <c r="E370" i="11"/>
  <c r="G369" i="11"/>
  <c r="G368" i="11"/>
  <c r="G367" i="11"/>
  <c r="F367" i="11"/>
  <c r="E367" i="11"/>
  <c r="G366" i="11"/>
  <c r="G365" i="11"/>
  <c r="F365" i="11"/>
  <c r="E365" i="11"/>
  <c r="G364" i="11"/>
  <c r="F364" i="11"/>
  <c r="E364" i="11"/>
  <c r="G363" i="11"/>
  <c r="F363" i="11"/>
  <c r="E363" i="11"/>
  <c r="G362" i="11"/>
  <c r="G361" i="11"/>
  <c r="F361" i="11"/>
  <c r="E361" i="11"/>
  <c r="G360" i="11"/>
  <c r="F360" i="11"/>
  <c r="E360" i="11"/>
  <c r="G359" i="11"/>
  <c r="E359" i="11"/>
  <c r="G358" i="11"/>
  <c r="E358" i="11"/>
  <c r="G357" i="11"/>
  <c r="D356" i="11"/>
  <c r="F534" i="11" s="1"/>
  <c r="C356" i="11"/>
  <c r="E478" i="11" s="1"/>
  <c r="G350" i="11"/>
  <c r="F350" i="11"/>
  <c r="E350" i="11"/>
  <c r="G349" i="11"/>
  <c r="F349" i="11"/>
  <c r="E349" i="11"/>
  <c r="G348" i="11"/>
  <c r="F348" i="11"/>
  <c r="E348" i="11"/>
  <c r="G347" i="11"/>
  <c r="F347" i="11"/>
  <c r="E347" i="11"/>
  <c r="G346" i="11"/>
  <c r="F346" i="11"/>
  <c r="E346" i="11"/>
  <c r="G345" i="11"/>
  <c r="F345" i="11"/>
  <c r="G344" i="11"/>
  <c r="F344" i="11"/>
  <c r="G342" i="11"/>
  <c r="F342" i="11"/>
  <c r="E342" i="11"/>
  <c r="G341" i="11"/>
  <c r="E341" i="11"/>
  <c r="G340" i="11"/>
  <c r="F340" i="11"/>
  <c r="E340" i="11"/>
  <c r="G339" i="11"/>
  <c r="F339" i="11"/>
  <c r="E339" i="11"/>
  <c r="G338" i="11"/>
  <c r="F338" i="11"/>
  <c r="E338" i="11"/>
  <c r="G337" i="11"/>
  <c r="E337" i="11"/>
  <c r="G336" i="11"/>
  <c r="F336" i="11"/>
  <c r="E336" i="11"/>
  <c r="G335" i="11"/>
  <c r="F335" i="11"/>
  <c r="G334" i="11"/>
  <c r="F334" i="11"/>
  <c r="E334" i="11"/>
  <c r="G333" i="11"/>
  <c r="F333" i="11"/>
  <c r="E333" i="11"/>
  <c r="G332" i="11"/>
  <c r="F332" i="11"/>
  <c r="E332" i="11"/>
  <c r="G331" i="11"/>
  <c r="F331" i="11"/>
  <c r="E331" i="11"/>
  <c r="G330" i="11"/>
  <c r="F330" i="11"/>
  <c r="E330" i="11"/>
  <c r="G329" i="11"/>
  <c r="G328" i="11"/>
  <c r="F328" i="11"/>
  <c r="E328" i="11"/>
  <c r="G327" i="11"/>
  <c r="G326" i="11"/>
  <c r="F326" i="11"/>
  <c r="G325" i="11"/>
  <c r="G324" i="11"/>
  <c r="F324" i="11"/>
  <c r="G323" i="11"/>
  <c r="G322" i="11"/>
  <c r="F322" i="11"/>
  <c r="E322" i="11"/>
  <c r="G321" i="11"/>
  <c r="G320" i="11"/>
  <c r="F320" i="11"/>
  <c r="E320" i="11"/>
  <c r="G319" i="11"/>
  <c r="G318" i="11"/>
  <c r="F318" i="11"/>
  <c r="E318" i="11"/>
  <c r="G317" i="11"/>
  <c r="F317" i="11"/>
  <c r="E317" i="11"/>
  <c r="G316" i="11"/>
  <c r="F316" i="11"/>
  <c r="E316" i="11"/>
  <c r="G315" i="11"/>
  <c r="F315" i="11"/>
  <c r="E315" i="11"/>
  <c r="G314" i="11"/>
  <c r="E314" i="11"/>
  <c r="G313" i="11"/>
  <c r="F313" i="11"/>
  <c r="E313" i="11"/>
  <c r="G312" i="11"/>
  <c r="F312" i="11"/>
  <c r="E312" i="11"/>
  <c r="G311" i="11"/>
  <c r="F311" i="11"/>
  <c r="G310" i="11"/>
  <c r="G309" i="11"/>
  <c r="F309" i="11"/>
  <c r="G308" i="11"/>
  <c r="G307" i="11"/>
  <c r="G306" i="11"/>
  <c r="F306" i="11"/>
  <c r="E306" i="11"/>
  <c r="G305" i="11"/>
  <c r="F305" i="11"/>
  <c r="E305" i="11"/>
  <c r="G304" i="11"/>
  <c r="F304" i="11"/>
  <c r="E304" i="11"/>
  <c r="G303" i="11"/>
  <c r="F303" i="11"/>
  <c r="E303" i="11"/>
  <c r="G302" i="11"/>
  <c r="F302" i="11"/>
  <c r="E302" i="11"/>
  <c r="G301" i="11"/>
  <c r="F301" i="11"/>
  <c r="E301" i="11"/>
  <c r="G300" i="11"/>
  <c r="G299" i="11"/>
  <c r="F299" i="11"/>
  <c r="E299" i="11"/>
  <c r="G298" i="11"/>
  <c r="F298" i="11"/>
  <c r="E298" i="11"/>
  <c r="G297" i="11"/>
  <c r="F297" i="11"/>
  <c r="E297" i="11"/>
  <c r="G296" i="11"/>
  <c r="F296" i="11"/>
  <c r="G295" i="11"/>
  <c r="F295" i="11"/>
  <c r="E295" i="11"/>
  <c r="G294" i="11"/>
  <c r="F294" i="11"/>
  <c r="E294" i="11"/>
  <c r="G293" i="11"/>
  <c r="F293" i="11"/>
  <c r="E293" i="11"/>
  <c r="G292" i="11"/>
  <c r="F292" i="11"/>
  <c r="E292" i="11"/>
  <c r="G291" i="11"/>
  <c r="F291" i="11"/>
  <c r="E291" i="11"/>
  <c r="G290" i="11"/>
  <c r="F290" i="11"/>
  <c r="E290" i="11"/>
  <c r="G289" i="11"/>
  <c r="G288" i="11"/>
  <c r="F288" i="11"/>
  <c r="G287" i="11"/>
  <c r="F287" i="11"/>
  <c r="E287" i="11"/>
  <c r="G286" i="11"/>
  <c r="G285" i="11"/>
  <c r="F285" i="11"/>
  <c r="E285" i="11"/>
  <c r="G284" i="11"/>
  <c r="F284" i="11"/>
  <c r="E284" i="11"/>
  <c r="G283" i="11"/>
  <c r="G282" i="11"/>
  <c r="G281" i="11"/>
  <c r="E281" i="11"/>
  <c r="G280" i="11"/>
  <c r="F280" i="11"/>
  <c r="E280" i="11"/>
  <c r="G279" i="11"/>
  <c r="F279" i="11"/>
  <c r="E279" i="11"/>
  <c r="G278" i="11"/>
  <c r="F278" i="11"/>
  <c r="E278" i="11"/>
  <c r="G277" i="11"/>
  <c r="F277" i="11"/>
  <c r="E277" i="11"/>
  <c r="G276" i="11"/>
  <c r="F276" i="11"/>
  <c r="E276" i="11"/>
  <c r="G275" i="11"/>
  <c r="F275" i="11"/>
  <c r="E275" i="11"/>
  <c r="G274" i="11"/>
  <c r="F274" i="11"/>
  <c r="E274" i="11"/>
  <c r="G273" i="11"/>
  <c r="F273" i="11"/>
  <c r="E273" i="11"/>
  <c r="G272" i="11"/>
  <c r="F272" i="11"/>
  <c r="E272" i="11"/>
  <c r="G271" i="11"/>
  <c r="F271" i="11"/>
  <c r="E271" i="11"/>
  <c r="G270" i="11"/>
  <c r="F270" i="11"/>
  <c r="E270" i="11"/>
  <c r="G269" i="11"/>
  <c r="F269" i="11"/>
  <c r="E269" i="11"/>
  <c r="G268" i="11"/>
  <c r="F268" i="11"/>
  <c r="E268" i="11"/>
  <c r="G267" i="11"/>
  <c r="F267" i="11"/>
  <c r="E267" i="11"/>
  <c r="G266" i="11"/>
  <c r="F266" i="11"/>
  <c r="E266" i="11"/>
  <c r="G265" i="11"/>
  <c r="F265" i="11"/>
  <c r="E265" i="11"/>
  <c r="G264" i="11"/>
  <c r="F264" i="11"/>
  <c r="E264" i="11"/>
  <c r="G263" i="11"/>
  <c r="F263" i="11"/>
  <c r="E263" i="11"/>
  <c r="G262" i="11"/>
  <c r="F262" i="11"/>
  <c r="E262" i="11"/>
  <c r="G261" i="11"/>
  <c r="F261" i="11"/>
  <c r="E261" i="11"/>
  <c r="G260" i="11"/>
  <c r="F260" i="11"/>
  <c r="E260" i="11"/>
  <c r="G259" i="11"/>
  <c r="F259" i="11"/>
  <c r="E259" i="11"/>
  <c r="G258" i="11"/>
  <c r="F258" i="11"/>
  <c r="E258" i="11"/>
  <c r="G257" i="11"/>
  <c r="F257" i="11"/>
  <c r="G256" i="11"/>
  <c r="E256" i="11"/>
  <c r="G255" i="11"/>
  <c r="F255" i="11"/>
  <c r="E255" i="11"/>
  <c r="G254" i="11"/>
  <c r="F254" i="11"/>
  <c r="E254" i="11"/>
  <c r="G253" i="11"/>
  <c r="F253" i="11"/>
  <c r="E253" i="11"/>
  <c r="G252" i="11"/>
  <c r="F252" i="11"/>
  <c r="E252" i="11"/>
  <c r="G251" i="11"/>
  <c r="F251" i="11"/>
  <c r="E251" i="11"/>
  <c r="G250" i="11"/>
  <c r="F250" i="11"/>
  <c r="E250" i="11"/>
  <c r="G249" i="11"/>
  <c r="F249" i="11"/>
  <c r="E249" i="11"/>
  <c r="G248" i="11"/>
  <c r="F248" i="11"/>
  <c r="E248" i="11"/>
  <c r="G247" i="11"/>
  <c r="G246" i="11"/>
  <c r="F246" i="11"/>
  <c r="E246" i="11"/>
  <c r="G245" i="11"/>
  <c r="F245" i="11"/>
  <c r="E245" i="11"/>
  <c r="G244" i="11"/>
  <c r="G242" i="11"/>
  <c r="F242" i="11"/>
  <c r="E242" i="11"/>
  <c r="G241" i="11"/>
  <c r="G240" i="11"/>
  <c r="F240" i="11"/>
  <c r="E240" i="11"/>
  <c r="G239" i="11"/>
  <c r="F239" i="11"/>
  <c r="E239" i="11"/>
  <c r="G238" i="11"/>
  <c r="F238" i="11"/>
  <c r="E238" i="11"/>
  <c r="G237" i="11"/>
  <c r="G236" i="11"/>
  <c r="F236" i="11"/>
  <c r="E236" i="11"/>
  <c r="G235" i="11"/>
  <c r="F235" i="11"/>
  <c r="E235" i="11"/>
  <c r="G234" i="11"/>
  <c r="F234" i="11"/>
  <c r="E234" i="11"/>
  <c r="G233" i="11"/>
  <c r="F233" i="11"/>
  <c r="E233" i="11"/>
  <c r="G232" i="11"/>
  <c r="F232" i="11"/>
  <c r="E232" i="11"/>
  <c r="G231" i="11"/>
  <c r="G230" i="11"/>
  <c r="F230" i="11"/>
  <c r="E230" i="11"/>
  <c r="G229" i="11"/>
  <c r="F229" i="11"/>
  <c r="G228" i="11"/>
  <c r="G227" i="11"/>
  <c r="F227" i="11"/>
  <c r="E227" i="11"/>
  <c r="G226" i="11"/>
  <c r="F226" i="11"/>
  <c r="E226" i="11"/>
  <c r="G225" i="11"/>
  <c r="F225" i="11"/>
  <c r="E225" i="11"/>
  <c r="G224" i="11"/>
  <c r="G223" i="11"/>
  <c r="F223" i="11"/>
  <c r="E223" i="11"/>
  <c r="G222" i="11"/>
  <c r="F222" i="11"/>
  <c r="E222" i="11"/>
  <c r="G221" i="11"/>
  <c r="G220" i="11"/>
  <c r="G219" i="11"/>
  <c r="G218" i="11"/>
  <c r="E218" i="11"/>
  <c r="G217" i="11"/>
  <c r="F217" i="11"/>
  <c r="E217" i="11"/>
  <c r="G216" i="11"/>
  <c r="G215" i="11"/>
  <c r="G214" i="11"/>
  <c r="G213" i="11"/>
  <c r="F213" i="11"/>
  <c r="E213" i="11"/>
  <c r="G212" i="11"/>
  <c r="G211" i="11"/>
  <c r="G210" i="11"/>
  <c r="G209" i="11"/>
  <c r="G208" i="11"/>
  <c r="G207" i="11"/>
  <c r="F207" i="11"/>
  <c r="G205" i="11"/>
  <c r="G204" i="11"/>
  <c r="G203" i="11"/>
  <c r="F203" i="11"/>
  <c r="E203" i="11"/>
  <c r="G202" i="11"/>
  <c r="F202" i="11"/>
  <c r="G201" i="11"/>
  <c r="F201" i="11"/>
  <c r="E201" i="11"/>
  <c r="G200" i="11"/>
  <c r="F200" i="11"/>
  <c r="E200" i="11"/>
  <c r="G199" i="11"/>
  <c r="G198" i="11"/>
  <c r="E198" i="11"/>
  <c r="G197" i="11"/>
  <c r="F197" i="11"/>
  <c r="E197" i="11"/>
  <c r="G196" i="11"/>
  <c r="F196" i="11"/>
  <c r="E196" i="11"/>
  <c r="G195" i="11"/>
  <c r="F195" i="11"/>
  <c r="E195" i="11"/>
  <c r="G194" i="11"/>
  <c r="F194" i="11"/>
  <c r="E194" i="11"/>
  <c r="G193" i="11"/>
  <c r="E193" i="11"/>
  <c r="G192" i="11"/>
  <c r="G191" i="11"/>
  <c r="G190" i="11"/>
  <c r="F190" i="11"/>
  <c r="E190" i="11"/>
  <c r="G189" i="11"/>
  <c r="F189" i="11"/>
  <c r="E189" i="11"/>
  <c r="G188" i="11"/>
  <c r="F188" i="11"/>
  <c r="E188" i="11"/>
  <c r="G187" i="11"/>
  <c r="F187" i="11"/>
  <c r="E187" i="11"/>
  <c r="G186" i="11"/>
  <c r="G185" i="11"/>
  <c r="F185" i="11"/>
  <c r="E185" i="11"/>
  <c r="G184" i="11"/>
  <c r="G182" i="11"/>
  <c r="G181" i="11"/>
  <c r="F181" i="11"/>
  <c r="E181" i="11"/>
  <c r="G180" i="11"/>
  <c r="F180" i="11"/>
  <c r="E180" i="11"/>
  <c r="G179" i="11"/>
  <c r="F179" i="11"/>
  <c r="E179" i="11"/>
  <c r="G178" i="11"/>
  <c r="D177" i="11"/>
  <c r="F319" i="11" s="1"/>
  <c r="C177" i="11"/>
  <c r="E345" i="11" s="1"/>
  <c r="G171" i="11"/>
  <c r="F171" i="11"/>
  <c r="E171" i="11"/>
  <c r="G170" i="11"/>
  <c r="F170" i="11"/>
  <c r="E170" i="11"/>
  <c r="G169" i="11"/>
  <c r="F169" i="11"/>
  <c r="E169" i="11"/>
  <c r="G168" i="11"/>
  <c r="F168" i="11"/>
  <c r="E168" i="11"/>
  <c r="G167" i="11"/>
  <c r="F167" i="11"/>
  <c r="E167" i="11"/>
  <c r="G166" i="11"/>
  <c r="F166" i="11"/>
  <c r="E166" i="11"/>
  <c r="G165" i="11"/>
  <c r="F165" i="11"/>
  <c r="E165" i="11"/>
  <c r="G164" i="11"/>
  <c r="F164" i="11"/>
  <c r="E164" i="11"/>
  <c r="G163" i="11"/>
  <c r="F163" i="11"/>
  <c r="E163" i="11"/>
  <c r="G162" i="11"/>
  <c r="F162" i="11"/>
  <c r="E162" i="11"/>
  <c r="G161" i="11"/>
  <c r="F161" i="11"/>
  <c r="E161" i="11"/>
  <c r="G160" i="11"/>
  <c r="F160" i="11"/>
  <c r="E160" i="11"/>
  <c r="G159" i="11"/>
  <c r="F159" i="11"/>
  <c r="E159" i="11"/>
  <c r="G158" i="11"/>
  <c r="F158" i="11"/>
  <c r="E158" i="11"/>
  <c r="G157" i="11"/>
  <c r="E157" i="11"/>
  <c r="G156" i="11"/>
  <c r="F156" i="11"/>
  <c r="E156" i="11"/>
  <c r="G155" i="11"/>
  <c r="F155" i="11"/>
  <c r="E155" i="11"/>
  <c r="G154" i="11"/>
  <c r="F154" i="11"/>
  <c r="E154" i="11"/>
  <c r="G153" i="11"/>
  <c r="F153" i="11"/>
  <c r="E153" i="11"/>
  <c r="G152" i="11"/>
  <c r="G151" i="11"/>
  <c r="F151" i="11"/>
  <c r="E151" i="11"/>
  <c r="G150" i="11"/>
  <c r="E150" i="11"/>
  <c r="G149" i="11"/>
  <c r="F149" i="11"/>
  <c r="E149" i="11"/>
  <c r="G148" i="11"/>
  <c r="F148" i="11"/>
  <c r="E148" i="11"/>
  <c r="G147" i="11"/>
  <c r="F147" i="11"/>
  <c r="E147" i="11"/>
  <c r="G146" i="11"/>
  <c r="G145" i="11"/>
  <c r="E145" i="11"/>
  <c r="G144" i="11"/>
  <c r="F144" i="11"/>
  <c r="E144" i="11"/>
  <c r="G143" i="11"/>
  <c r="G142" i="11"/>
  <c r="F142" i="11"/>
  <c r="E142" i="11"/>
  <c r="G141" i="11"/>
  <c r="G140" i="11"/>
  <c r="F140" i="11"/>
  <c r="E140" i="11"/>
  <c r="G139" i="11"/>
  <c r="F139" i="11"/>
  <c r="E139" i="11"/>
  <c r="G138" i="11"/>
  <c r="F138" i="11"/>
  <c r="E138" i="11"/>
  <c r="G137" i="11"/>
  <c r="F137" i="11"/>
  <c r="E137" i="11"/>
  <c r="G136" i="11"/>
  <c r="F136" i="11"/>
  <c r="E136" i="11"/>
  <c r="G135" i="11"/>
  <c r="G134" i="11"/>
  <c r="F134" i="11"/>
  <c r="E134" i="11"/>
  <c r="G133" i="11"/>
  <c r="F133" i="11"/>
  <c r="E133" i="11"/>
  <c r="G132" i="11"/>
  <c r="G131" i="11"/>
  <c r="F131" i="11"/>
  <c r="E131" i="11"/>
  <c r="G130" i="11"/>
  <c r="G128" i="11"/>
  <c r="G127" i="11"/>
  <c r="F127" i="11"/>
  <c r="E127" i="11"/>
  <c r="G126" i="11"/>
  <c r="E126" i="11"/>
  <c r="G125" i="11"/>
  <c r="F125" i="11"/>
  <c r="E125" i="11"/>
  <c r="G124" i="11"/>
  <c r="G123" i="11"/>
  <c r="G122" i="11"/>
  <c r="F122" i="11"/>
  <c r="E122" i="11"/>
  <c r="G121" i="11"/>
  <c r="F121" i="11"/>
  <c r="E121" i="11"/>
  <c r="G120" i="11"/>
  <c r="G119" i="11"/>
  <c r="F119" i="11"/>
  <c r="E119" i="11"/>
  <c r="G118" i="11"/>
  <c r="G117" i="11"/>
  <c r="G116" i="11"/>
  <c r="F116" i="11"/>
  <c r="E116" i="11"/>
  <c r="G115" i="11"/>
  <c r="F115" i="11"/>
  <c r="E115" i="11"/>
  <c r="G114" i="11"/>
  <c r="G113" i="11"/>
  <c r="F113" i="11"/>
  <c r="E113" i="11"/>
  <c r="G112" i="11"/>
  <c r="F112" i="11"/>
  <c r="E112" i="11"/>
  <c r="G111" i="11"/>
  <c r="G110" i="11"/>
  <c r="F110" i="11"/>
  <c r="E110" i="11"/>
  <c r="G109" i="11"/>
  <c r="F109" i="11"/>
  <c r="E109" i="11"/>
  <c r="G108" i="11"/>
  <c r="F108" i="11"/>
  <c r="E108" i="11"/>
  <c r="G107" i="11"/>
  <c r="G106" i="11"/>
  <c r="G105" i="11"/>
  <c r="G104" i="11"/>
  <c r="F104" i="11"/>
  <c r="E104" i="11"/>
  <c r="G103" i="11"/>
  <c r="G102" i="11"/>
  <c r="G101" i="11"/>
  <c r="F101" i="11"/>
  <c r="E101" i="11"/>
  <c r="G100" i="11"/>
  <c r="F100" i="11"/>
  <c r="E100" i="11"/>
  <c r="G99" i="11"/>
  <c r="G98" i="11"/>
  <c r="G97" i="11"/>
  <c r="G96" i="11"/>
  <c r="G95" i="11"/>
  <c r="G94" i="11"/>
  <c r="G92" i="11"/>
  <c r="G91" i="11"/>
  <c r="E91" i="11"/>
  <c r="G90" i="11"/>
  <c r="E90" i="11"/>
  <c r="G89" i="11"/>
  <c r="E89" i="11"/>
  <c r="G88" i="11"/>
  <c r="F88" i="11"/>
  <c r="E88" i="11"/>
  <c r="G87" i="11"/>
  <c r="G86" i="11"/>
  <c r="E86" i="11"/>
  <c r="G85" i="11"/>
  <c r="F85" i="11"/>
  <c r="E85" i="11"/>
  <c r="G83" i="11"/>
  <c r="G82" i="11"/>
  <c r="F82" i="11"/>
  <c r="E82" i="11"/>
  <c r="G81" i="11"/>
  <c r="G80" i="11"/>
  <c r="G79" i="11"/>
  <c r="F79" i="11"/>
  <c r="E79" i="11"/>
  <c r="G78" i="11"/>
  <c r="F78" i="11"/>
  <c r="E78" i="11"/>
  <c r="G77" i="11"/>
  <c r="D76" i="11"/>
  <c r="F126" i="11" s="1"/>
  <c r="C76" i="11"/>
  <c r="E129" i="11" s="1"/>
  <c r="H129" i="11" s="1"/>
  <c r="G70" i="11"/>
  <c r="F70" i="11"/>
  <c r="E70" i="11"/>
  <c r="G69" i="11"/>
  <c r="F69" i="11"/>
  <c r="G68" i="11"/>
  <c r="F68" i="11"/>
  <c r="G67" i="11"/>
  <c r="F67" i="11"/>
  <c r="G65" i="11"/>
  <c r="F65" i="11"/>
  <c r="E65" i="11"/>
  <c r="G64" i="11"/>
  <c r="G63" i="11"/>
  <c r="F63" i="11"/>
  <c r="E63" i="11"/>
  <c r="G62" i="11"/>
  <c r="F62" i="11"/>
  <c r="E62" i="11"/>
  <c r="G61" i="11"/>
  <c r="F61" i="11"/>
  <c r="G60" i="11"/>
  <c r="F60" i="11"/>
  <c r="E60" i="11"/>
  <c r="G59" i="11"/>
  <c r="F59" i="11"/>
  <c r="E59" i="11"/>
  <c r="G58" i="11"/>
  <c r="F58" i="11"/>
  <c r="E58" i="11"/>
  <c r="G57" i="11"/>
  <c r="F57" i="11"/>
  <c r="E57" i="11"/>
  <c r="G56" i="11"/>
  <c r="F56" i="11"/>
  <c r="E56" i="11"/>
  <c r="G55" i="11"/>
  <c r="F55" i="11"/>
  <c r="E55" i="11"/>
  <c r="G54" i="11"/>
  <c r="G53" i="11"/>
  <c r="F53" i="11"/>
  <c r="E53" i="11"/>
  <c r="G52" i="11"/>
  <c r="F52" i="11"/>
  <c r="E52" i="11"/>
  <c r="G51" i="11"/>
  <c r="F51" i="11"/>
  <c r="E51" i="11"/>
  <c r="G50" i="11"/>
  <c r="G49" i="11"/>
  <c r="F49" i="11"/>
  <c r="E49" i="11"/>
  <c r="G48" i="11"/>
  <c r="F48" i="11"/>
  <c r="E48" i="11"/>
  <c r="G47" i="11"/>
  <c r="F47" i="11"/>
  <c r="E47" i="11"/>
  <c r="G46" i="11"/>
  <c r="F46" i="11"/>
  <c r="E46" i="11"/>
  <c r="G45" i="11"/>
  <c r="F45" i="11"/>
  <c r="E45" i="11"/>
  <c r="G44" i="11"/>
  <c r="F44" i="11"/>
  <c r="G43" i="11"/>
  <c r="F43" i="11"/>
  <c r="E43" i="11"/>
  <c r="G42" i="11"/>
  <c r="F42" i="11"/>
  <c r="E42" i="11"/>
  <c r="G41" i="11"/>
  <c r="F41" i="11"/>
  <c r="E41" i="11"/>
  <c r="G40" i="11"/>
  <c r="F40" i="11"/>
  <c r="E40" i="11"/>
  <c r="G39" i="11"/>
  <c r="F39" i="11"/>
  <c r="E39" i="11"/>
  <c r="G38" i="11"/>
  <c r="F38" i="11"/>
  <c r="E38" i="11"/>
  <c r="G37" i="11"/>
  <c r="F37" i="11"/>
  <c r="E37" i="11"/>
  <c r="G36" i="11"/>
  <c r="G35" i="11"/>
  <c r="F35" i="11"/>
  <c r="E35" i="11"/>
  <c r="G34" i="11"/>
  <c r="F34" i="11"/>
  <c r="E34" i="11"/>
  <c r="G33" i="11"/>
  <c r="F33" i="11"/>
  <c r="E33" i="11"/>
  <c r="G32" i="11"/>
  <c r="F32" i="11"/>
  <c r="E32" i="11"/>
  <c r="G31" i="11"/>
  <c r="F31" i="11"/>
  <c r="E31" i="11"/>
  <c r="G30" i="11"/>
  <c r="G29" i="11"/>
  <c r="F29" i="11"/>
  <c r="G28" i="11"/>
  <c r="F28" i="11"/>
  <c r="E28" i="11"/>
  <c r="G27" i="11"/>
  <c r="F27" i="11"/>
  <c r="G26" i="11"/>
  <c r="F26" i="11"/>
  <c r="E26" i="11"/>
  <c r="G25" i="11"/>
  <c r="F25" i="11"/>
  <c r="E25" i="11"/>
  <c r="G24" i="11"/>
  <c r="F24" i="11"/>
  <c r="E24" i="11"/>
  <c r="G23" i="11"/>
  <c r="F23" i="11"/>
  <c r="E23" i="11"/>
  <c r="G22" i="11"/>
  <c r="F22" i="11"/>
  <c r="E22" i="11"/>
  <c r="G21" i="11"/>
  <c r="F21" i="11"/>
  <c r="E21" i="11"/>
  <c r="G20" i="11"/>
  <c r="F20" i="11"/>
  <c r="E20" i="11"/>
  <c r="D19" i="11"/>
  <c r="F50" i="11" s="1"/>
  <c r="C19" i="11"/>
  <c r="G618" i="10"/>
  <c r="G617" i="10"/>
  <c r="F617" i="10"/>
  <c r="E617" i="10"/>
  <c r="G616" i="10"/>
  <c r="F616" i="10"/>
  <c r="E616" i="10"/>
  <c r="G615" i="10"/>
  <c r="F615" i="10"/>
  <c r="E615" i="10"/>
  <c r="G614" i="10"/>
  <c r="F614" i="10"/>
  <c r="E614" i="10"/>
  <c r="G613" i="10"/>
  <c r="F613" i="10"/>
  <c r="E613" i="10"/>
  <c r="G612" i="10"/>
  <c r="E612" i="10"/>
  <c r="G611" i="10"/>
  <c r="E611" i="10"/>
  <c r="G610" i="10"/>
  <c r="G609" i="10"/>
  <c r="G608" i="10"/>
  <c r="F608" i="10"/>
  <c r="E608" i="10"/>
  <c r="G607" i="10"/>
  <c r="E607" i="10"/>
  <c r="G606" i="10"/>
  <c r="E606" i="10"/>
  <c r="G605" i="10"/>
  <c r="F605" i="10"/>
  <c r="E605" i="10"/>
  <c r="G604" i="10"/>
  <c r="E604" i="10"/>
  <c r="G603" i="10"/>
  <c r="F603" i="10"/>
  <c r="E603" i="10"/>
  <c r="G602" i="10"/>
  <c r="E602" i="10"/>
  <c r="G601" i="10"/>
  <c r="F601" i="10"/>
  <c r="E601" i="10"/>
  <c r="G600" i="10"/>
  <c r="F600" i="10"/>
  <c r="E600" i="10"/>
  <c r="G599" i="10"/>
  <c r="F599" i="10"/>
  <c r="E599" i="10"/>
  <c r="G598" i="10"/>
  <c r="F598" i="10"/>
  <c r="E598" i="10"/>
  <c r="G597" i="10"/>
  <c r="F597" i="10"/>
  <c r="E597" i="10"/>
  <c r="G596" i="10"/>
  <c r="F596" i="10"/>
  <c r="E596" i="10"/>
  <c r="G595" i="10"/>
  <c r="G594" i="10"/>
  <c r="G593" i="10"/>
  <c r="G592" i="10"/>
  <c r="E592" i="10"/>
  <c r="D591" i="10"/>
  <c r="F592" i="10" s="1"/>
  <c r="C591" i="10"/>
  <c r="E618" i="10" s="1"/>
  <c r="G585" i="10"/>
  <c r="F585" i="10"/>
  <c r="E585" i="10"/>
  <c r="G584" i="10"/>
  <c r="F584" i="10"/>
  <c r="E584" i="10"/>
  <c r="G583" i="10"/>
  <c r="F583" i="10"/>
  <c r="E583" i="10"/>
  <c r="G582" i="10"/>
  <c r="F582" i="10"/>
  <c r="E582" i="10"/>
  <c r="G581" i="10"/>
  <c r="F581" i="10"/>
  <c r="E581" i="10"/>
  <c r="G580" i="10"/>
  <c r="F580" i="10"/>
  <c r="E580" i="10"/>
  <c r="G579" i="10"/>
  <c r="F579" i="10"/>
  <c r="G578" i="10"/>
  <c r="G577" i="10"/>
  <c r="F577" i="10"/>
  <c r="E577" i="10"/>
  <c r="G576" i="10"/>
  <c r="F576" i="10"/>
  <c r="E576" i="10"/>
  <c r="G575" i="10"/>
  <c r="F575" i="10"/>
  <c r="E575" i="10"/>
  <c r="G574" i="10"/>
  <c r="F574" i="10"/>
  <c r="E574" i="10"/>
  <c r="G573" i="10"/>
  <c r="F573" i="10"/>
  <c r="E573" i="10"/>
  <c r="G572" i="10"/>
  <c r="E572" i="10"/>
  <c r="G571" i="10"/>
  <c r="G570" i="10"/>
  <c r="F570" i="10"/>
  <c r="G569" i="10"/>
  <c r="G568" i="10"/>
  <c r="F568" i="10"/>
  <c r="E568" i="10"/>
  <c r="G567" i="10"/>
  <c r="F567" i="10"/>
  <c r="E567" i="10"/>
  <c r="G566" i="10"/>
  <c r="F566" i="10"/>
  <c r="E566" i="10"/>
  <c r="G565" i="10"/>
  <c r="F565" i="10"/>
  <c r="E565" i="10"/>
  <c r="G564" i="10"/>
  <c r="G563" i="10"/>
  <c r="F563" i="10"/>
  <c r="E563" i="10"/>
  <c r="G562" i="10"/>
  <c r="F562" i="10"/>
  <c r="E562" i="10"/>
  <c r="G561" i="10"/>
  <c r="F561" i="10"/>
  <c r="G560" i="10"/>
  <c r="F560" i="10"/>
  <c r="E560" i="10"/>
  <c r="G559" i="10"/>
  <c r="F559" i="10"/>
  <c r="E559" i="10"/>
  <c r="G558" i="10"/>
  <c r="E558" i="10"/>
  <c r="G557" i="10"/>
  <c r="F557" i="10"/>
  <c r="E557" i="10"/>
  <c r="G556" i="10"/>
  <c r="F556" i="10"/>
  <c r="E556" i="10"/>
  <c r="G555" i="10"/>
  <c r="F555" i="10"/>
  <c r="E555" i="10"/>
  <c r="G554" i="10"/>
  <c r="F554" i="10"/>
  <c r="E554" i="10"/>
  <c r="G553" i="10"/>
  <c r="F553" i="10"/>
  <c r="E553" i="10"/>
  <c r="G552" i="10"/>
  <c r="F552" i="10"/>
  <c r="E552" i="10"/>
  <c r="G551" i="10"/>
  <c r="F551" i="10"/>
  <c r="E551" i="10"/>
  <c r="G550" i="10"/>
  <c r="F550" i="10"/>
  <c r="E550" i="10"/>
  <c r="G549" i="10"/>
  <c r="F549" i="10"/>
  <c r="E549" i="10"/>
  <c r="G548" i="10"/>
  <c r="F548" i="10"/>
  <c r="E548" i="10"/>
  <c r="G547" i="10"/>
  <c r="F547" i="10"/>
  <c r="E547" i="10"/>
  <c r="G546" i="10"/>
  <c r="E546" i="10"/>
  <c r="G545" i="10"/>
  <c r="G544" i="10"/>
  <c r="F544" i="10"/>
  <c r="E544" i="10"/>
  <c r="G543" i="10"/>
  <c r="F543" i="10"/>
  <c r="E543" i="10"/>
  <c r="G542" i="10"/>
  <c r="E542" i="10"/>
  <c r="G541" i="10"/>
  <c r="F541" i="10"/>
  <c r="E541" i="10"/>
  <c r="G540" i="10"/>
  <c r="F540" i="10"/>
  <c r="E540" i="10"/>
  <c r="G539" i="10"/>
  <c r="F539" i="10"/>
  <c r="E539" i="10"/>
  <c r="G538" i="10"/>
  <c r="F538" i="10"/>
  <c r="E538" i="10"/>
  <c r="G537" i="10"/>
  <c r="F537" i="10"/>
  <c r="E537" i="10"/>
  <c r="G536" i="10"/>
  <c r="F536" i="10"/>
  <c r="E536" i="10"/>
  <c r="G535" i="10"/>
  <c r="F535" i="10"/>
  <c r="E535" i="10"/>
  <c r="G534" i="10"/>
  <c r="F534" i="10"/>
  <c r="E534" i="10"/>
  <c r="G533" i="10"/>
  <c r="F533" i="10"/>
  <c r="E533" i="10"/>
  <c r="G532" i="10"/>
  <c r="F532" i="10"/>
  <c r="E532" i="10"/>
  <c r="G531" i="10"/>
  <c r="F531" i="10"/>
  <c r="E531" i="10"/>
  <c r="G530" i="10"/>
  <c r="F530" i="10"/>
  <c r="E530" i="10"/>
  <c r="G529" i="10"/>
  <c r="F529" i="10"/>
  <c r="E529" i="10"/>
  <c r="G528" i="10"/>
  <c r="F528" i="10"/>
  <c r="E528" i="10"/>
  <c r="G527" i="10"/>
  <c r="F527" i="10"/>
  <c r="E527" i="10"/>
  <c r="G526" i="10"/>
  <c r="F526" i="10"/>
  <c r="E526" i="10"/>
  <c r="G525" i="10"/>
  <c r="G524" i="10"/>
  <c r="F524" i="10"/>
  <c r="E524" i="10"/>
  <c r="G523" i="10"/>
  <c r="F523" i="10"/>
  <c r="E523" i="10"/>
  <c r="G522" i="10"/>
  <c r="F522" i="10"/>
  <c r="E522" i="10"/>
  <c r="G521" i="10"/>
  <c r="F521" i="10"/>
  <c r="G520" i="10"/>
  <c r="F520" i="10"/>
  <c r="G519" i="10"/>
  <c r="F519" i="10"/>
  <c r="E519" i="10"/>
  <c r="G518" i="10"/>
  <c r="F518" i="10"/>
  <c r="E518" i="10"/>
  <c r="G517" i="10"/>
  <c r="F517" i="10"/>
  <c r="E517" i="10"/>
  <c r="G516" i="10"/>
  <c r="F516" i="10"/>
  <c r="E516" i="10"/>
  <c r="G515" i="10"/>
  <c r="F515" i="10"/>
  <c r="E515" i="10"/>
  <c r="G514" i="10"/>
  <c r="F514" i="10"/>
  <c r="E514" i="10"/>
  <c r="G513" i="10"/>
  <c r="F513" i="10"/>
  <c r="E513" i="10"/>
  <c r="G512" i="10"/>
  <c r="F512" i="10"/>
  <c r="E512" i="10"/>
  <c r="G511" i="10"/>
  <c r="E511" i="10"/>
  <c r="G510" i="10"/>
  <c r="G509" i="10"/>
  <c r="F509" i="10"/>
  <c r="E509" i="10"/>
  <c r="G508" i="10"/>
  <c r="F508" i="10"/>
  <c r="E508" i="10"/>
  <c r="G507" i="10"/>
  <c r="F507" i="10"/>
  <c r="E507" i="10"/>
  <c r="G506" i="10"/>
  <c r="F506" i="10"/>
  <c r="E506" i="10"/>
  <c r="G505" i="10"/>
  <c r="F505" i="10"/>
  <c r="E505" i="10"/>
  <c r="G504" i="10"/>
  <c r="F504" i="10"/>
  <c r="E504" i="10"/>
  <c r="G503" i="10"/>
  <c r="F503" i="10"/>
  <c r="E503" i="10"/>
  <c r="G502" i="10"/>
  <c r="F502" i="10"/>
  <c r="E502" i="10"/>
  <c r="G501" i="10"/>
  <c r="F501" i="10"/>
  <c r="E501" i="10"/>
  <c r="G500" i="10"/>
  <c r="F500" i="10"/>
  <c r="E500" i="10"/>
  <c r="G499" i="10"/>
  <c r="G498" i="10"/>
  <c r="F498" i="10"/>
  <c r="E498" i="10"/>
  <c r="G497" i="10"/>
  <c r="E497" i="10"/>
  <c r="G496" i="10"/>
  <c r="E496" i="10"/>
  <c r="G495" i="10"/>
  <c r="F495" i="10"/>
  <c r="E495" i="10"/>
  <c r="G494" i="10"/>
  <c r="G493" i="10"/>
  <c r="F493" i="10"/>
  <c r="G492" i="10"/>
  <c r="F492" i="10"/>
  <c r="E492" i="10"/>
  <c r="G491" i="10"/>
  <c r="F491" i="10"/>
  <c r="E491" i="10"/>
  <c r="G490" i="10"/>
  <c r="F490" i="10"/>
  <c r="E490" i="10"/>
  <c r="G489" i="10"/>
  <c r="F489" i="10"/>
  <c r="G488" i="10"/>
  <c r="F488" i="10"/>
  <c r="E488" i="10"/>
  <c r="G487" i="10"/>
  <c r="F487" i="10"/>
  <c r="E487" i="10"/>
  <c r="G486" i="10"/>
  <c r="E486" i="10"/>
  <c r="G485" i="10"/>
  <c r="F485" i="10"/>
  <c r="E485" i="10"/>
  <c r="G484" i="10"/>
  <c r="F484" i="10"/>
  <c r="E484" i="10"/>
  <c r="G483" i="10"/>
  <c r="F483" i="10"/>
  <c r="E483" i="10"/>
  <c r="G482" i="10"/>
  <c r="F482" i="10"/>
  <c r="G481" i="10"/>
  <c r="G480" i="10"/>
  <c r="F480" i="10"/>
  <c r="E480" i="10"/>
  <c r="G479" i="10"/>
  <c r="F479" i="10"/>
  <c r="E479" i="10"/>
  <c r="G478" i="10"/>
  <c r="G477" i="10"/>
  <c r="F477" i="10"/>
  <c r="E477" i="10"/>
  <c r="G476" i="10"/>
  <c r="F476" i="10"/>
  <c r="E476" i="10"/>
  <c r="G475" i="10"/>
  <c r="F475" i="10"/>
  <c r="G474" i="10"/>
  <c r="F474" i="10"/>
  <c r="G473" i="10"/>
  <c r="F473" i="10"/>
  <c r="G472" i="10"/>
  <c r="F472" i="10"/>
  <c r="E472" i="10"/>
  <c r="G471" i="10"/>
  <c r="F471" i="10"/>
  <c r="G470" i="10"/>
  <c r="F470" i="10"/>
  <c r="E470" i="10"/>
  <c r="G469" i="10"/>
  <c r="F469" i="10"/>
  <c r="E469" i="10"/>
  <c r="G468" i="10"/>
  <c r="F468" i="10"/>
  <c r="G467" i="10"/>
  <c r="F467" i="10"/>
  <c r="E467" i="10"/>
  <c r="G466" i="10"/>
  <c r="G465" i="10"/>
  <c r="F465" i="10"/>
  <c r="G464" i="10"/>
  <c r="F464" i="10"/>
  <c r="E464" i="10"/>
  <c r="G463" i="10"/>
  <c r="F463" i="10"/>
  <c r="E463" i="10"/>
  <c r="G462" i="10"/>
  <c r="F462" i="10"/>
  <c r="E462" i="10"/>
  <c r="G461" i="10"/>
  <c r="F461" i="10"/>
  <c r="E461" i="10"/>
  <c r="G460" i="10"/>
  <c r="F460" i="10"/>
  <c r="G459" i="10"/>
  <c r="F459" i="10"/>
  <c r="E459" i="10"/>
  <c r="G458" i="10"/>
  <c r="F458" i="10"/>
  <c r="E458" i="10"/>
  <c r="G457" i="10"/>
  <c r="F457" i="10"/>
  <c r="E457" i="10"/>
  <c r="G456" i="10"/>
  <c r="F456" i="10"/>
  <c r="E456" i="10"/>
  <c r="G455" i="10"/>
  <c r="G454" i="10"/>
  <c r="F454" i="10"/>
  <c r="E454" i="10"/>
  <c r="G453" i="10"/>
  <c r="G452" i="10"/>
  <c r="F452" i="10"/>
  <c r="E452" i="10"/>
  <c r="G451" i="10"/>
  <c r="G450" i="10"/>
  <c r="F450" i="10"/>
  <c r="E450" i="10"/>
  <c r="G449" i="10"/>
  <c r="F449" i="10"/>
  <c r="E449" i="10"/>
  <c r="G448" i="10"/>
  <c r="F448" i="10"/>
  <c r="E448" i="10"/>
  <c r="G447" i="10"/>
  <c r="E447" i="10"/>
  <c r="G446" i="10"/>
  <c r="F446" i="10"/>
  <c r="E446" i="10"/>
  <c r="G445" i="10"/>
  <c r="F445" i="10"/>
  <c r="E445" i="10"/>
  <c r="G444" i="10"/>
  <c r="F444" i="10"/>
  <c r="G443" i="10"/>
  <c r="F443" i="10"/>
  <c r="E443" i="10"/>
  <c r="G442" i="10"/>
  <c r="G441" i="10"/>
  <c r="F441" i="10"/>
  <c r="E441" i="10"/>
  <c r="G438" i="10"/>
  <c r="F438" i="10"/>
  <c r="E438" i="10"/>
  <c r="G437" i="10"/>
  <c r="F437" i="10"/>
  <c r="E437" i="10"/>
  <c r="G436" i="10"/>
  <c r="F436" i="10"/>
  <c r="E436" i="10"/>
  <c r="G435" i="10"/>
  <c r="F435" i="10"/>
  <c r="E435" i="10"/>
  <c r="G434" i="10"/>
  <c r="F434" i="10"/>
  <c r="G433" i="10"/>
  <c r="F433" i="10"/>
  <c r="E433" i="10"/>
  <c r="G432" i="10"/>
  <c r="F432" i="10"/>
  <c r="E432" i="10"/>
  <c r="G431" i="10"/>
  <c r="F431" i="10"/>
  <c r="E431" i="10"/>
  <c r="G430" i="10"/>
  <c r="F430" i="10"/>
  <c r="E430" i="10"/>
  <c r="G429" i="10"/>
  <c r="E429" i="10"/>
  <c r="G428" i="10"/>
  <c r="G427" i="10"/>
  <c r="F427" i="10"/>
  <c r="E427" i="10"/>
  <c r="G426" i="10"/>
  <c r="F426" i="10"/>
  <c r="E426" i="10"/>
  <c r="G425" i="10"/>
  <c r="F425" i="10"/>
  <c r="E425" i="10"/>
  <c r="G424" i="10"/>
  <c r="F424" i="10"/>
  <c r="E424" i="10"/>
  <c r="G423" i="10"/>
  <c r="F423" i="10"/>
  <c r="E423" i="10"/>
  <c r="G422" i="10"/>
  <c r="F422" i="10"/>
  <c r="E422" i="10"/>
  <c r="G421" i="10"/>
  <c r="F421" i="10"/>
  <c r="G420" i="10"/>
  <c r="G419" i="10"/>
  <c r="F419" i="10"/>
  <c r="E419" i="10"/>
  <c r="G418" i="10"/>
  <c r="G417" i="10"/>
  <c r="F417" i="10"/>
  <c r="G416" i="10"/>
  <c r="G415" i="10"/>
  <c r="F415" i="10"/>
  <c r="E415" i="10"/>
  <c r="G414" i="10"/>
  <c r="F414" i="10"/>
  <c r="E414" i="10"/>
  <c r="G413" i="10"/>
  <c r="F413" i="10"/>
  <c r="E413" i="10"/>
  <c r="G412" i="10"/>
  <c r="F412" i="10"/>
  <c r="E412" i="10"/>
  <c r="G411" i="10"/>
  <c r="E411" i="10"/>
  <c r="G410" i="10"/>
  <c r="F410" i="10"/>
  <c r="E410" i="10"/>
  <c r="G409" i="10"/>
  <c r="E409" i="10"/>
  <c r="G408" i="10"/>
  <c r="F408" i="10"/>
  <c r="E408" i="10"/>
  <c r="G407" i="10"/>
  <c r="G406" i="10"/>
  <c r="G405" i="10"/>
  <c r="G403" i="10"/>
  <c r="F403" i="10"/>
  <c r="E403" i="10"/>
  <c r="G402" i="10"/>
  <c r="G401" i="10"/>
  <c r="F401" i="10"/>
  <c r="E401" i="10"/>
  <c r="G400" i="10"/>
  <c r="F400" i="10"/>
  <c r="E400" i="10"/>
  <c r="G399" i="10"/>
  <c r="F399" i="10"/>
  <c r="E399" i="10"/>
  <c r="G398" i="10"/>
  <c r="G397" i="10"/>
  <c r="F397" i="10"/>
  <c r="E397" i="10"/>
  <c r="G396" i="10"/>
  <c r="F396" i="10"/>
  <c r="G395" i="10"/>
  <c r="F395" i="10"/>
  <c r="G394" i="10"/>
  <c r="F394" i="10"/>
  <c r="E394" i="10"/>
  <c r="G393" i="10"/>
  <c r="F393" i="10"/>
  <c r="G392" i="10"/>
  <c r="E392" i="10"/>
  <c r="G391" i="10"/>
  <c r="G390" i="10"/>
  <c r="E390" i="10"/>
  <c r="G389" i="10"/>
  <c r="F389" i="10"/>
  <c r="E389" i="10"/>
  <c r="G388" i="10"/>
  <c r="F388" i="10"/>
  <c r="E388" i="10"/>
  <c r="G387" i="10"/>
  <c r="F387" i="10"/>
  <c r="E387" i="10"/>
  <c r="G386" i="10"/>
  <c r="F386" i="10"/>
  <c r="E386" i="10"/>
  <c r="G385" i="10"/>
  <c r="F385" i="10"/>
  <c r="G384" i="10"/>
  <c r="F384" i="10"/>
  <c r="E384" i="10"/>
  <c r="G383" i="10"/>
  <c r="F383" i="10"/>
  <c r="E383" i="10"/>
  <c r="G382" i="10"/>
  <c r="F382" i="10"/>
  <c r="E382" i="10"/>
  <c r="G381" i="10"/>
  <c r="F381" i="10"/>
  <c r="E381" i="10"/>
  <c r="G380" i="10"/>
  <c r="G379" i="10"/>
  <c r="G378" i="10"/>
  <c r="F378" i="10"/>
  <c r="E378" i="10"/>
  <c r="G377" i="10"/>
  <c r="F377" i="10"/>
  <c r="E377" i="10"/>
  <c r="G376" i="10"/>
  <c r="G375" i="10"/>
  <c r="E375" i="10"/>
  <c r="G374" i="10"/>
  <c r="F374" i="10"/>
  <c r="E374" i="10"/>
  <c r="G373" i="10"/>
  <c r="E373" i="10"/>
  <c r="G372" i="10"/>
  <c r="G371" i="10"/>
  <c r="G370" i="10"/>
  <c r="F370" i="10"/>
  <c r="E370" i="10"/>
  <c r="G369" i="10"/>
  <c r="F369" i="10"/>
  <c r="G368" i="10"/>
  <c r="G367" i="10"/>
  <c r="F367" i="10"/>
  <c r="E367" i="10"/>
  <c r="G366" i="10"/>
  <c r="F366" i="10"/>
  <c r="E366" i="10"/>
  <c r="G365" i="10"/>
  <c r="G364" i="10"/>
  <c r="F364" i="10"/>
  <c r="E364" i="10"/>
  <c r="G363" i="10"/>
  <c r="F363" i="10"/>
  <c r="G362" i="10"/>
  <c r="G361" i="10"/>
  <c r="F361" i="10"/>
  <c r="E361" i="10"/>
  <c r="G360" i="10"/>
  <c r="F360" i="10"/>
  <c r="E360" i="10"/>
  <c r="G359" i="10"/>
  <c r="F359" i="10"/>
  <c r="G358" i="10"/>
  <c r="G357" i="10"/>
  <c r="D356" i="10"/>
  <c r="F380" i="10" s="1"/>
  <c r="C356" i="10"/>
  <c r="E579" i="10" s="1"/>
  <c r="G350" i="10"/>
  <c r="F350" i="10"/>
  <c r="E350" i="10"/>
  <c r="G349" i="10"/>
  <c r="F349" i="10"/>
  <c r="E349" i="10"/>
  <c r="G348" i="10"/>
  <c r="F348" i="10"/>
  <c r="E348" i="10"/>
  <c r="G347" i="10"/>
  <c r="F347" i="10"/>
  <c r="E347" i="10"/>
  <c r="G346" i="10"/>
  <c r="F346" i="10"/>
  <c r="E346" i="10"/>
  <c r="G345" i="10"/>
  <c r="F345" i="10"/>
  <c r="E345" i="10"/>
  <c r="G344" i="10"/>
  <c r="F344" i="10"/>
  <c r="E344" i="10"/>
  <c r="G342" i="10"/>
  <c r="F342" i="10"/>
  <c r="E342" i="10"/>
  <c r="G341" i="10"/>
  <c r="F341" i="10"/>
  <c r="E341" i="10"/>
  <c r="G340" i="10"/>
  <c r="F340" i="10"/>
  <c r="E340" i="10"/>
  <c r="G339" i="10"/>
  <c r="F339" i="10"/>
  <c r="E339" i="10"/>
  <c r="G338" i="10"/>
  <c r="F338" i="10"/>
  <c r="E338" i="10"/>
  <c r="G337" i="10"/>
  <c r="F337" i="10"/>
  <c r="E337" i="10"/>
  <c r="G336" i="10"/>
  <c r="F336" i="10"/>
  <c r="E336" i="10"/>
  <c r="G335" i="10"/>
  <c r="F335" i="10"/>
  <c r="E335" i="10"/>
  <c r="G334" i="10"/>
  <c r="E334" i="10"/>
  <c r="G333" i="10"/>
  <c r="F333" i="10"/>
  <c r="E333" i="10"/>
  <c r="G332" i="10"/>
  <c r="F332" i="10"/>
  <c r="E332" i="10"/>
  <c r="G331" i="10"/>
  <c r="F331" i="10"/>
  <c r="E331" i="10"/>
  <c r="G330" i="10"/>
  <c r="E330" i="10"/>
  <c r="G329" i="10"/>
  <c r="F329" i="10"/>
  <c r="E329" i="10"/>
  <c r="G328" i="10"/>
  <c r="F328" i="10"/>
  <c r="E328" i="10"/>
  <c r="G327" i="10"/>
  <c r="E327" i="10"/>
  <c r="G326" i="10"/>
  <c r="F326" i="10"/>
  <c r="E326" i="10"/>
  <c r="G325" i="10"/>
  <c r="E325" i="10"/>
  <c r="G324" i="10"/>
  <c r="F324" i="10"/>
  <c r="E324" i="10"/>
  <c r="G323" i="10"/>
  <c r="F323" i="10"/>
  <c r="E323" i="10"/>
  <c r="G322" i="10"/>
  <c r="F322" i="10"/>
  <c r="E322" i="10"/>
  <c r="G321" i="10"/>
  <c r="F321" i="10"/>
  <c r="E321" i="10"/>
  <c r="G320" i="10"/>
  <c r="F320" i="10"/>
  <c r="E320" i="10"/>
  <c r="G319" i="10"/>
  <c r="F319" i="10"/>
  <c r="E319" i="10"/>
  <c r="G318" i="10"/>
  <c r="F318" i="10"/>
  <c r="E318" i="10"/>
  <c r="G317" i="10"/>
  <c r="F317" i="10"/>
  <c r="E317" i="10"/>
  <c r="G316" i="10"/>
  <c r="F316" i="10"/>
  <c r="E316" i="10"/>
  <c r="G315" i="10"/>
  <c r="F315" i="10"/>
  <c r="E315" i="10"/>
  <c r="G314" i="10"/>
  <c r="G313" i="10"/>
  <c r="F313" i="10"/>
  <c r="E313" i="10"/>
  <c r="G312" i="10"/>
  <c r="F312" i="10"/>
  <c r="E312" i="10"/>
  <c r="G311" i="10"/>
  <c r="F311" i="10"/>
  <c r="E311" i="10"/>
  <c r="G310" i="10"/>
  <c r="E310" i="10"/>
  <c r="G309" i="10"/>
  <c r="F309" i="10"/>
  <c r="E309" i="10"/>
  <c r="G308" i="10"/>
  <c r="G307" i="10"/>
  <c r="F307" i="10"/>
  <c r="E307" i="10"/>
  <c r="G306" i="10"/>
  <c r="G305" i="10"/>
  <c r="F305" i="10"/>
  <c r="E305" i="10"/>
  <c r="G304" i="10"/>
  <c r="E304" i="10"/>
  <c r="G303" i="10"/>
  <c r="F303" i="10"/>
  <c r="E303" i="10"/>
  <c r="G302" i="10"/>
  <c r="F302" i="10"/>
  <c r="E302" i="10"/>
  <c r="G301" i="10"/>
  <c r="F301" i="10"/>
  <c r="E301" i="10"/>
  <c r="G300" i="10"/>
  <c r="G299" i="10"/>
  <c r="F299" i="10"/>
  <c r="E299" i="10"/>
  <c r="G298" i="10"/>
  <c r="F298" i="10"/>
  <c r="E298" i="10"/>
  <c r="G297" i="10"/>
  <c r="F297" i="10"/>
  <c r="E297" i="10"/>
  <c r="G296" i="10"/>
  <c r="F296" i="10"/>
  <c r="E296" i="10"/>
  <c r="G295" i="10"/>
  <c r="F295" i="10"/>
  <c r="E295" i="10"/>
  <c r="G294" i="10"/>
  <c r="F294" i="10"/>
  <c r="E294" i="10"/>
  <c r="G293" i="10"/>
  <c r="E293" i="10"/>
  <c r="G292" i="10"/>
  <c r="F292" i="10"/>
  <c r="E292" i="10"/>
  <c r="G291" i="10"/>
  <c r="F291" i="10"/>
  <c r="E291" i="10"/>
  <c r="G290" i="10"/>
  <c r="F290" i="10"/>
  <c r="E290" i="10"/>
  <c r="G289" i="10"/>
  <c r="F289" i="10"/>
  <c r="E289" i="10"/>
  <c r="G288" i="10"/>
  <c r="G287" i="10"/>
  <c r="F287" i="10"/>
  <c r="E287" i="10"/>
  <c r="G286" i="10"/>
  <c r="F286" i="10"/>
  <c r="E286" i="10"/>
  <c r="G285" i="10"/>
  <c r="F285" i="10"/>
  <c r="E285" i="10"/>
  <c r="G284" i="10"/>
  <c r="G283" i="10"/>
  <c r="E283" i="10"/>
  <c r="G282" i="10"/>
  <c r="G281" i="10"/>
  <c r="F281" i="10"/>
  <c r="E281" i="10"/>
  <c r="G280" i="10"/>
  <c r="F280" i="10"/>
  <c r="E280" i="10"/>
  <c r="G279" i="10"/>
  <c r="F279" i="10"/>
  <c r="E279" i="10"/>
  <c r="G278" i="10"/>
  <c r="F278" i="10"/>
  <c r="E278" i="10"/>
  <c r="G277" i="10"/>
  <c r="F277" i="10"/>
  <c r="E277" i="10"/>
  <c r="G276" i="10"/>
  <c r="F276" i="10"/>
  <c r="E276" i="10"/>
  <c r="G275" i="10"/>
  <c r="F275" i="10"/>
  <c r="E275" i="10"/>
  <c r="G274" i="10"/>
  <c r="F274" i="10"/>
  <c r="E274" i="10"/>
  <c r="G273" i="10"/>
  <c r="F273" i="10"/>
  <c r="E273" i="10"/>
  <c r="G272" i="10"/>
  <c r="F272" i="10"/>
  <c r="E272" i="10"/>
  <c r="G271" i="10"/>
  <c r="F271" i="10"/>
  <c r="E271" i="10"/>
  <c r="G270" i="10"/>
  <c r="E270" i="10"/>
  <c r="G269" i="10"/>
  <c r="G268" i="10"/>
  <c r="F268" i="10"/>
  <c r="E268" i="10"/>
  <c r="G267" i="10"/>
  <c r="F267" i="10"/>
  <c r="E267" i="10"/>
  <c r="G266" i="10"/>
  <c r="F266" i="10"/>
  <c r="E266" i="10"/>
  <c r="G265" i="10"/>
  <c r="F265" i="10"/>
  <c r="E265" i="10"/>
  <c r="G264" i="10"/>
  <c r="F264" i="10"/>
  <c r="E264" i="10"/>
  <c r="G263" i="10"/>
  <c r="F263" i="10"/>
  <c r="E263" i="10"/>
  <c r="G262" i="10"/>
  <c r="F262" i="10"/>
  <c r="E262" i="10"/>
  <c r="G261" i="10"/>
  <c r="F261" i="10"/>
  <c r="E261" i="10"/>
  <c r="G260" i="10"/>
  <c r="F260" i="10"/>
  <c r="E260" i="10"/>
  <c r="G259" i="10"/>
  <c r="F259" i="10"/>
  <c r="E259" i="10"/>
  <c r="G258" i="10"/>
  <c r="F258" i="10"/>
  <c r="E258" i="10"/>
  <c r="G257" i="10"/>
  <c r="F257" i="10"/>
  <c r="E257" i="10"/>
  <c r="G256" i="10"/>
  <c r="F256" i="10"/>
  <c r="E256" i="10"/>
  <c r="G255" i="10"/>
  <c r="F255" i="10"/>
  <c r="E255" i="10"/>
  <c r="G254" i="10"/>
  <c r="F254" i="10"/>
  <c r="E254" i="10"/>
  <c r="G253" i="10"/>
  <c r="F253" i="10"/>
  <c r="E253" i="10"/>
  <c r="G252" i="10"/>
  <c r="F252" i="10"/>
  <c r="E252" i="10"/>
  <c r="G251" i="10"/>
  <c r="F251" i="10"/>
  <c r="E251" i="10"/>
  <c r="G250" i="10"/>
  <c r="F250" i="10"/>
  <c r="E250" i="10"/>
  <c r="G249" i="10"/>
  <c r="F249" i="10"/>
  <c r="E249" i="10"/>
  <c r="G248" i="10"/>
  <c r="F248" i="10"/>
  <c r="E248" i="10"/>
  <c r="G247" i="10"/>
  <c r="E247" i="10"/>
  <c r="G246" i="10"/>
  <c r="F246" i="10"/>
  <c r="E246" i="10"/>
  <c r="G245" i="10"/>
  <c r="F245" i="10"/>
  <c r="E245" i="10"/>
  <c r="G244" i="10"/>
  <c r="E244" i="10"/>
  <c r="G242" i="10"/>
  <c r="E242" i="10"/>
  <c r="G241" i="10"/>
  <c r="F241" i="10"/>
  <c r="E241" i="10"/>
  <c r="G240" i="10"/>
  <c r="F240" i="10"/>
  <c r="E240" i="10"/>
  <c r="G239" i="10"/>
  <c r="F239" i="10"/>
  <c r="E239" i="10"/>
  <c r="G238" i="10"/>
  <c r="F238" i="10"/>
  <c r="E238" i="10"/>
  <c r="G237" i="10"/>
  <c r="G236" i="10"/>
  <c r="F236" i="10"/>
  <c r="E236" i="10"/>
  <c r="G235" i="10"/>
  <c r="F235" i="10"/>
  <c r="E235" i="10"/>
  <c r="G234" i="10"/>
  <c r="G233" i="10"/>
  <c r="G232" i="10"/>
  <c r="F232" i="10"/>
  <c r="E232" i="10"/>
  <c r="G231" i="10"/>
  <c r="G230" i="10"/>
  <c r="F230" i="10"/>
  <c r="E230" i="10"/>
  <c r="G229" i="10"/>
  <c r="F229" i="10"/>
  <c r="E229" i="10"/>
  <c r="G228" i="10"/>
  <c r="F228" i="10"/>
  <c r="E228" i="10"/>
  <c r="G227" i="10"/>
  <c r="F227" i="10"/>
  <c r="E227" i="10"/>
  <c r="G226" i="10"/>
  <c r="F226" i="10"/>
  <c r="E226" i="10"/>
  <c r="G225" i="10"/>
  <c r="F225" i="10"/>
  <c r="E225" i="10"/>
  <c r="G224" i="10"/>
  <c r="G223" i="10"/>
  <c r="F223" i="10"/>
  <c r="E223" i="10"/>
  <c r="G222" i="10"/>
  <c r="F222" i="10"/>
  <c r="E222" i="10"/>
  <c r="G221" i="10"/>
  <c r="F221" i="10"/>
  <c r="E221" i="10"/>
  <c r="G220" i="10"/>
  <c r="E220" i="10"/>
  <c r="G219" i="10"/>
  <c r="G218" i="10"/>
  <c r="F218" i="10"/>
  <c r="E218" i="10"/>
  <c r="G217" i="10"/>
  <c r="F217" i="10"/>
  <c r="E217" i="10"/>
  <c r="G216" i="10"/>
  <c r="E216" i="10"/>
  <c r="G215" i="10"/>
  <c r="G214" i="10"/>
  <c r="F214" i="10"/>
  <c r="E214" i="10"/>
  <c r="G213" i="10"/>
  <c r="F213" i="10"/>
  <c r="E213" i="10"/>
  <c r="G212" i="10"/>
  <c r="E212" i="10"/>
  <c r="G211" i="10"/>
  <c r="F211" i="10"/>
  <c r="E211" i="10"/>
  <c r="G210" i="10"/>
  <c r="G209" i="10"/>
  <c r="E209" i="10"/>
  <c r="G208" i="10"/>
  <c r="G207" i="10"/>
  <c r="E207" i="10"/>
  <c r="G205" i="10"/>
  <c r="F205" i="10"/>
  <c r="E205" i="10"/>
  <c r="G204" i="10"/>
  <c r="E204" i="10"/>
  <c r="G203" i="10"/>
  <c r="F203" i="10"/>
  <c r="E203" i="10"/>
  <c r="G202" i="10"/>
  <c r="F202" i="10"/>
  <c r="E202" i="10"/>
  <c r="G201" i="10"/>
  <c r="F201" i="10"/>
  <c r="E201" i="10"/>
  <c r="G200" i="10"/>
  <c r="F200" i="10"/>
  <c r="E200" i="10"/>
  <c r="G199" i="10"/>
  <c r="F199" i="10"/>
  <c r="E199" i="10"/>
  <c r="G198" i="10"/>
  <c r="G197" i="10"/>
  <c r="F197" i="10"/>
  <c r="E197" i="10"/>
  <c r="G196" i="10"/>
  <c r="E196" i="10"/>
  <c r="G195" i="10"/>
  <c r="F195" i="10"/>
  <c r="E195" i="10"/>
  <c r="G194" i="10"/>
  <c r="E194" i="10"/>
  <c r="G193" i="10"/>
  <c r="G192" i="10"/>
  <c r="E192" i="10"/>
  <c r="G191" i="10"/>
  <c r="F191" i="10"/>
  <c r="E191" i="10"/>
  <c r="G190" i="10"/>
  <c r="F190" i="10"/>
  <c r="E190" i="10"/>
  <c r="G189" i="10"/>
  <c r="F189" i="10"/>
  <c r="E189" i="10"/>
  <c r="G188" i="10"/>
  <c r="F188" i="10"/>
  <c r="E188" i="10"/>
  <c r="G187" i="10"/>
  <c r="F187" i="10"/>
  <c r="E187" i="10"/>
  <c r="G186" i="10"/>
  <c r="F186" i="10"/>
  <c r="E186" i="10"/>
  <c r="G185" i="10"/>
  <c r="E185" i="10"/>
  <c r="G184" i="10"/>
  <c r="E184" i="10"/>
  <c r="G182" i="10"/>
  <c r="F182" i="10"/>
  <c r="E182" i="10"/>
  <c r="G181" i="10"/>
  <c r="F181" i="10"/>
  <c r="E181" i="10"/>
  <c r="G180" i="10"/>
  <c r="F180" i="10"/>
  <c r="E180" i="10"/>
  <c r="G179" i="10"/>
  <c r="F179" i="10"/>
  <c r="E179" i="10"/>
  <c r="G178" i="10"/>
  <c r="E178" i="10"/>
  <c r="D177" i="10"/>
  <c r="F178" i="10" s="1"/>
  <c r="C177" i="10"/>
  <c r="E282" i="10" s="1"/>
  <c r="G171" i="10"/>
  <c r="F171" i="10"/>
  <c r="E171" i="10"/>
  <c r="G170" i="10"/>
  <c r="F170" i="10"/>
  <c r="E170" i="10"/>
  <c r="G169" i="10"/>
  <c r="F169" i="10"/>
  <c r="E169" i="10"/>
  <c r="G168" i="10"/>
  <c r="E168" i="10"/>
  <c r="G167" i="10"/>
  <c r="F167" i="10"/>
  <c r="E167" i="10"/>
  <c r="G166" i="10"/>
  <c r="F166" i="10"/>
  <c r="E166" i="10"/>
  <c r="G165" i="10"/>
  <c r="F165" i="10"/>
  <c r="E165" i="10"/>
  <c r="G164" i="10"/>
  <c r="F164" i="10"/>
  <c r="E164" i="10"/>
  <c r="G163" i="10"/>
  <c r="F163" i="10"/>
  <c r="E163" i="10"/>
  <c r="G162" i="10"/>
  <c r="F162" i="10"/>
  <c r="E162" i="10"/>
  <c r="G161" i="10"/>
  <c r="F161" i="10"/>
  <c r="E161" i="10"/>
  <c r="G160" i="10"/>
  <c r="F160" i="10"/>
  <c r="E160" i="10"/>
  <c r="G159" i="10"/>
  <c r="G158" i="10"/>
  <c r="E158" i="10"/>
  <c r="G157" i="10"/>
  <c r="E157" i="10"/>
  <c r="G156" i="10"/>
  <c r="F156" i="10"/>
  <c r="E156" i="10"/>
  <c r="G155" i="10"/>
  <c r="F155" i="10"/>
  <c r="E155" i="10"/>
  <c r="G154" i="10"/>
  <c r="F154" i="10"/>
  <c r="E154" i="10"/>
  <c r="G153" i="10"/>
  <c r="F153" i="10"/>
  <c r="E153" i="10"/>
  <c r="G152" i="10"/>
  <c r="F152" i="10"/>
  <c r="E152" i="10"/>
  <c r="G151" i="10"/>
  <c r="F151" i="10"/>
  <c r="E151" i="10"/>
  <c r="G150" i="10"/>
  <c r="F150" i="10"/>
  <c r="E150" i="10"/>
  <c r="G149" i="10"/>
  <c r="F149" i="10"/>
  <c r="E149" i="10"/>
  <c r="G148" i="10"/>
  <c r="E148" i="10"/>
  <c r="G147" i="10"/>
  <c r="G146" i="10"/>
  <c r="F146" i="10"/>
  <c r="E146" i="10"/>
  <c r="G145" i="10"/>
  <c r="F145" i="10"/>
  <c r="E145" i="10"/>
  <c r="G144" i="10"/>
  <c r="F144" i="10"/>
  <c r="E144" i="10"/>
  <c r="G143" i="10"/>
  <c r="F143" i="10"/>
  <c r="E143" i="10"/>
  <c r="G142" i="10"/>
  <c r="F142" i="10"/>
  <c r="E142" i="10"/>
  <c r="G141" i="10"/>
  <c r="F141" i="10"/>
  <c r="G140" i="10"/>
  <c r="E140" i="10"/>
  <c r="G139" i="10"/>
  <c r="F139" i="10"/>
  <c r="E139" i="10"/>
  <c r="G138" i="10"/>
  <c r="G137" i="10"/>
  <c r="G136" i="10"/>
  <c r="G135" i="10"/>
  <c r="G134" i="10"/>
  <c r="E134" i="10"/>
  <c r="G133" i="10"/>
  <c r="E133" i="10"/>
  <c r="G132" i="10"/>
  <c r="G131" i="10"/>
  <c r="F131" i="10"/>
  <c r="E131" i="10"/>
  <c r="G130" i="10"/>
  <c r="G128" i="10"/>
  <c r="G127" i="10"/>
  <c r="F127" i="10"/>
  <c r="G126" i="10"/>
  <c r="G125" i="10"/>
  <c r="E125" i="10"/>
  <c r="G124" i="10"/>
  <c r="G123" i="10"/>
  <c r="F123" i="10"/>
  <c r="G122" i="10"/>
  <c r="F122" i="10"/>
  <c r="E122" i="10"/>
  <c r="G121" i="10"/>
  <c r="F121" i="10"/>
  <c r="G120" i="10"/>
  <c r="G119" i="10"/>
  <c r="F119" i="10"/>
  <c r="G118" i="10"/>
  <c r="G117" i="10"/>
  <c r="G116" i="10"/>
  <c r="E116" i="10"/>
  <c r="G115" i="10"/>
  <c r="F115" i="10"/>
  <c r="G114" i="10"/>
  <c r="F114" i="10"/>
  <c r="E114" i="10"/>
  <c r="G113" i="10"/>
  <c r="F113" i="10"/>
  <c r="E113" i="10"/>
  <c r="G112" i="10"/>
  <c r="F112" i="10"/>
  <c r="E112" i="10"/>
  <c r="G111" i="10"/>
  <c r="E111" i="10"/>
  <c r="G110" i="10"/>
  <c r="F110" i="10"/>
  <c r="E110" i="10"/>
  <c r="G109" i="10"/>
  <c r="G108" i="10"/>
  <c r="F108" i="10"/>
  <c r="E108" i="10"/>
  <c r="G107" i="10"/>
  <c r="G106" i="10"/>
  <c r="G105" i="10"/>
  <c r="F105" i="10"/>
  <c r="G104" i="10"/>
  <c r="F104" i="10"/>
  <c r="E104" i="10"/>
  <c r="G103" i="10"/>
  <c r="F103" i="10"/>
  <c r="E103" i="10"/>
  <c r="G102" i="10"/>
  <c r="E102" i="10"/>
  <c r="G101" i="10"/>
  <c r="F101" i="10"/>
  <c r="E101" i="10"/>
  <c r="G100" i="10"/>
  <c r="F100" i="10"/>
  <c r="E100" i="10"/>
  <c r="G99" i="10"/>
  <c r="F99" i="10"/>
  <c r="E99" i="10"/>
  <c r="G98" i="10"/>
  <c r="F98" i="10"/>
  <c r="E98" i="10"/>
  <c r="G97" i="10"/>
  <c r="F97" i="10"/>
  <c r="G96" i="10"/>
  <c r="G95" i="10"/>
  <c r="F95" i="10"/>
  <c r="E95" i="10"/>
  <c r="G94" i="10"/>
  <c r="G92" i="10"/>
  <c r="G91" i="10"/>
  <c r="G90" i="10"/>
  <c r="F90" i="10"/>
  <c r="E90" i="10"/>
  <c r="G89" i="10"/>
  <c r="G88" i="10"/>
  <c r="F88" i="10"/>
  <c r="E88" i="10"/>
  <c r="G87" i="10"/>
  <c r="E87" i="10"/>
  <c r="G86" i="10"/>
  <c r="F86" i="10"/>
  <c r="E86" i="10"/>
  <c r="G85" i="10"/>
  <c r="F85" i="10"/>
  <c r="E85" i="10"/>
  <c r="G83" i="10"/>
  <c r="G82" i="10"/>
  <c r="F82" i="10"/>
  <c r="G81" i="10"/>
  <c r="G80" i="10"/>
  <c r="G79" i="10"/>
  <c r="G78" i="10"/>
  <c r="G77" i="10"/>
  <c r="D76" i="10"/>
  <c r="F76" i="10" s="1"/>
  <c r="C76" i="10"/>
  <c r="G70" i="10"/>
  <c r="E70" i="10"/>
  <c r="G69" i="10"/>
  <c r="F69" i="10"/>
  <c r="E69" i="10"/>
  <c r="G68" i="10"/>
  <c r="F68" i="10"/>
  <c r="E68" i="10"/>
  <c r="G67" i="10"/>
  <c r="F67" i="10"/>
  <c r="E67" i="10"/>
  <c r="G65" i="10"/>
  <c r="F65" i="10"/>
  <c r="E65" i="10"/>
  <c r="G64" i="10"/>
  <c r="E64" i="10"/>
  <c r="G63" i="10"/>
  <c r="F63" i="10"/>
  <c r="E63" i="10"/>
  <c r="G62" i="10"/>
  <c r="F62" i="10"/>
  <c r="E62" i="10"/>
  <c r="G61" i="10"/>
  <c r="G60" i="10"/>
  <c r="F60" i="10"/>
  <c r="E60" i="10"/>
  <c r="G59" i="10"/>
  <c r="G58" i="10"/>
  <c r="F58" i="10"/>
  <c r="E58" i="10"/>
  <c r="G57" i="10"/>
  <c r="F57" i="10"/>
  <c r="E57" i="10"/>
  <c r="G56" i="10"/>
  <c r="F56" i="10"/>
  <c r="E56" i="10"/>
  <c r="G55" i="10"/>
  <c r="F55" i="10"/>
  <c r="E55" i="10"/>
  <c r="G54" i="10"/>
  <c r="G53" i="10"/>
  <c r="F53" i="10"/>
  <c r="E53" i="10"/>
  <c r="G52" i="10"/>
  <c r="E52" i="10"/>
  <c r="G51" i="10"/>
  <c r="F51" i="10"/>
  <c r="E51" i="10"/>
  <c r="G50" i="10"/>
  <c r="F50" i="10"/>
  <c r="E50" i="10"/>
  <c r="G49" i="10"/>
  <c r="F49" i="10"/>
  <c r="E49" i="10"/>
  <c r="G48" i="10"/>
  <c r="F48" i="10"/>
  <c r="E48" i="10"/>
  <c r="G47" i="10"/>
  <c r="F47" i="10"/>
  <c r="E47" i="10"/>
  <c r="G46" i="10"/>
  <c r="F46" i="10"/>
  <c r="E46" i="10"/>
  <c r="G45" i="10"/>
  <c r="F45" i="10"/>
  <c r="E45" i="10"/>
  <c r="G44" i="10"/>
  <c r="F44" i="10"/>
  <c r="E44" i="10"/>
  <c r="G43" i="10"/>
  <c r="F43" i="10"/>
  <c r="E43" i="10"/>
  <c r="G42" i="10"/>
  <c r="F42" i="10"/>
  <c r="E42" i="10"/>
  <c r="G41" i="10"/>
  <c r="F41" i="10"/>
  <c r="E41" i="10"/>
  <c r="G40" i="10"/>
  <c r="F40" i="10"/>
  <c r="E40" i="10"/>
  <c r="G39" i="10"/>
  <c r="F39" i="10"/>
  <c r="E39" i="10"/>
  <c r="G38" i="10"/>
  <c r="F38" i="10"/>
  <c r="E38" i="10"/>
  <c r="G37" i="10"/>
  <c r="F37" i="10"/>
  <c r="E37" i="10"/>
  <c r="G36" i="10"/>
  <c r="F36" i="10"/>
  <c r="E36" i="10"/>
  <c r="G35" i="10"/>
  <c r="F35" i="10"/>
  <c r="E35" i="10"/>
  <c r="G34" i="10"/>
  <c r="F34" i="10"/>
  <c r="E34" i="10"/>
  <c r="G33" i="10"/>
  <c r="F33" i="10"/>
  <c r="E33" i="10"/>
  <c r="G32" i="10"/>
  <c r="F32" i="10"/>
  <c r="E32" i="10"/>
  <c r="G31" i="10"/>
  <c r="F31" i="10"/>
  <c r="E31" i="10"/>
  <c r="G30" i="10"/>
  <c r="G29" i="10"/>
  <c r="F29" i="10"/>
  <c r="E29" i="10"/>
  <c r="G28" i="10"/>
  <c r="F28" i="10"/>
  <c r="E28" i="10"/>
  <c r="G27" i="10"/>
  <c r="F27" i="10"/>
  <c r="E27" i="10"/>
  <c r="G26" i="10"/>
  <c r="F26" i="10"/>
  <c r="E26" i="10"/>
  <c r="G25" i="10"/>
  <c r="F25" i="10"/>
  <c r="E25" i="10"/>
  <c r="G24" i="10"/>
  <c r="F24" i="10"/>
  <c r="E24" i="10"/>
  <c r="G23" i="10"/>
  <c r="F23" i="10"/>
  <c r="E23" i="10"/>
  <c r="G22" i="10"/>
  <c r="F22" i="10"/>
  <c r="E22" i="10"/>
  <c r="G21" i="10"/>
  <c r="E21" i="10"/>
  <c r="G20" i="10"/>
  <c r="F20" i="10"/>
  <c r="E20" i="10"/>
  <c r="D19" i="10"/>
  <c r="F52" i="10" s="1"/>
  <c r="C19" i="10"/>
  <c r="E61" i="10" s="1"/>
  <c r="G618" i="9"/>
  <c r="G617" i="9"/>
  <c r="G616" i="9"/>
  <c r="F616" i="9"/>
  <c r="G615" i="9"/>
  <c r="F615" i="9"/>
  <c r="E615" i="9"/>
  <c r="G614" i="9"/>
  <c r="G613" i="9"/>
  <c r="G612" i="9"/>
  <c r="E612" i="9"/>
  <c r="G611" i="9"/>
  <c r="F611" i="9"/>
  <c r="G610" i="9"/>
  <c r="G609" i="9"/>
  <c r="G608" i="9"/>
  <c r="G607" i="9"/>
  <c r="G606" i="9"/>
  <c r="E606" i="9"/>
  <c r="G605" i="9"/>
  <c r="F605" i="9"/>
  <c r="E605" i="9"/>
  <c r="G604" i="9"/>
  <c r="F604" i="9"/>
  <c r="E604" i="9"/>
  <c r="G603" i="9"/>
  <c r="F603" i="9"/>
  <c r="G602" i="9"/>
  <c r="G601" i="9"/>
  <c r="E601" i="9"/>
  <c r="G600" i="9"/>
  <c r="F600" i="9"/>
  <c r="G599" i="9"/>
  <c r="F599" i="9"/>
  <c r="E599" i="9"/>
  <c r="G598" i="9"/>
  <c r="E598" i="9"/>
  <c r="G597" i="9"/>
  <c r="F597" i="9"/>
  <c r="E597" i="9"/>
  <c r="G596" i="9"/>
  <c r="F596" i="9"/>
  <c r="E596" i="9"/>
  <c r="G595" i="9"/>
  <c r="G594" i="9"/>
  <c r="G593" i="9"/>
  <c r="G592" i="9"/>
  <c r="D591" i="9"/>
  <c r="F614" i="9" s="1"/>
  <c r="C591" i="9"/>
  <c r="E602" i="9" s="1"/>
  <c r="G585" i="9"/>
  <c r="F585" i="9"/>
  <c r="E585" i="9"/>
  <c r="G584" i="9"/>
  <c r="F584" i="9"/>
  <c r="E584" i="9"/>
  <c r="G583" i="9"/>
  <c r="F583" i="9"/>
  <c r="E583" i="9"/>
  <c r="G582" i="9"/>
  <c r="F582" i="9"/>
  <c r="E582" i="9"/>
  <c r="G581" i="9"/>
  <c r="F581" i="9"/>
  <c r="E581" i="9"/>
  <c r="G580" i="9"/>
  <c r="F580" i="9"/>
  <c r="E580" i="9"/>
  <c r="G579" i="9"/>
  <c r="G578" i="9"/>
  <c r="G577" i="9"/>
  <c r="F577" i="9"/>
  <c r="E577" i="9"/>
  <c r="G576" i="9"/>
  <c r="F576" i="9"/>
  <c r="G575" i="9"/>
  <c r="F575" i="9"/>
  <c r="E575" i="9"/>
  <c r="G574" i="9"/>
  <c r="F574" i="9"/>
  <c r="E574" i="9"/>
  <c r="G573" i="9"/>
  <c r="F573" i="9"/>
  <c r="E573" i="9"/>
  <c r="G572" i="9"/>
  <c r="G571" i="9"/>
  <c r="G570" i="9"/>
  <c r="G569" i="9"/>
  <c r="G568" i="9"/>
  <c r="F568" i="9"/>
  <c r="E568" i="9"/>
  <c r="G567" i="9"/>
  <c r="F567" i="9"/>
  <c r="E567" i="9"/>
  <c r="G566" i="9"/>
  <c r="G565" i="9"/>
  <c r="F565" i="9"/>
  <c r="E565" i="9"/>
  <c r="G564" i="9"/>
  <c r="G563" i="9"/>
  <c r="F563" i="9"/>
  <c r="E563" i="9"/>
  <c r="G562" i="9"/>
  <c r="E562" i="9"/>
  <c r="G561" i="9"/>
  <c r="G560" i="9"/>
  <c r="F560" i="9"/>
  <c r="E560" i="9"/>
  <c r="G559" i="9"/>
  <c r="F559" i="9"/>
  <c r="E559" i="9"/>
  <c r="G558" i="9"/>
  <c r="G557" i="9"/>
  <c r="F557" i="9"/>
  <c r="E557" i="9"/>
  <c r="G556" i="9"/>
  <c r="F556" i="9"/>
  <c r="E556" i="9"/>
  <c r="G555" i="9"/>
  <c r="F555" i="9"/>
  <c r="E555" i="9"/>
  <c r="G554" i="9"/>
  <c r="E554" i="9"/>
  <c r="G553" i="9"/>
  <c r="F553" i="9"/>
  <c r="E553" i="9"/>
  <c r="G552" i="9"/>
  <c r="F552" i="9"/>
  <c r="E552" i="9"/>
  <c r="G551" i="9"/>
  <c r="F551" i="9"/>
  <c r="E551" i="9"/>
  <c r="G550" i="9"/>
  <c r="G549" i="9"/>
  <c r="G548" i="9"/>
  <c r="G547" i="9"/>
  <c r="G546" i="9"/>
  <c r="F546" i="9"/>
  <c r="E546" i="9"/>
  <c r="G545" i="9"/>
  <c r="G544" i="9"/>
  <c r="G543" i="9"/>
  <c r="F543" i="9"/>
  <c r="E543" i="9"/>
  <c r="G542" i="9"/>
  <c r="G541" i="9"/>
  <c r="G540" i="9"/>
  <c r="F540" i="9"/>
  <c r="E540" i="9"/>
  <c r="G539" i="9"/>
  <c r="E539" i="9"/>
  <c r="G538" i="9"/>
  <c r="F538" i="9"/>
  <c r="E538" i="9"/>
  <c r="G537" i="9"/>
  <c r="F537" i="9"/>
  <c r="E537" i="9"/>
  <c r="G536" i="9"/>
  <c r="F536" i="9"/>
  <c r="E536" i="9"/>
  <c r="G535" i="9"/>
  <c r="F535" i="9"/>
  <c r="E535" i="9"/>
  <c r="G534" i="9"/>
  <c r="F534" i="9"/>
  <c r="E534" i="9"/>
  <c r="G533" i="9"/>
  <c r="F533" i="9"/>
  <c r="E533" i="9"/>
  <c r="G532" i="9"/>
  <c r="F532" i="9"/>
  <c r="E532" i="9"/>
  <c r="G531" i="9"/>
  <c r="F531" i="9"/>
  <c r="E531" i="9"/>
  <c r="G530" i="9"/>
  <c r="F530" i="9"/>
  <c r="E530" i="9"/>
  <c r="G529" i="9"/>
  <c r="F529" i="9"/>
  <c r="E529" i="9"/>
  <c r="G528" i="9"/>
  <c r="F528" i="9"/>
  <c r="E528" i="9"/>
  <c r="G527" i="9"/>
  <c r="F527" i="9"/>
  <c r="E527" i="9"/>
  <c r="G526" i="9"/>
  <c r="F526" i="9"/>
  <c r="E526" i="9"/>
  <c r="G525" i="9"/>
  <c r="G524" i="9"/>
  <c r="F524" i="9"/>
  <c r="G523" i="9"/>
  <c r="F523" i="9"/>
  <c r="E523" i="9"/>
  <c r="G522" i="9"/>
  <c r="F522" i="9"/>
  <c r="E522" i="9"/>
  <c r="G521" i="9"/>
  <c r="G520" i="9"/>
  <c r="G519" i="9"/>
  <c r="F519" i="9"/>
  <c r="E519" i="9"/>
  <c r="G518" i="9"/>
  <c r="E518" i="9"/>
  <c r="G517" i="9"/>
  <c r="F517" i="9"/>
  <c r="E517" i="9"/>
  <c r="G516" i="9"/>
  <c r="F516" i="9"/>
  <c r="E516" i="9"/>
  <c r="G515" i="9"/>
  <c r="F515" i="9"/>
  <c r="E515" i="9"/>
  <c r="G514" i="9"/>
  <c r="F514" i="9"/>
  <c r="E514" i="9"/>
  <c r="G513" i="9"/>
  <c r="F513" i="9"/>
  <c r="E513" i="9"/>
  <c r="G512" i="9"/>
  <c r="F512" i="9"/>
  <c r="E512" i="9"/>
  <c r="G511" i="9"/>
  <c r="G510" i="9"/>
  <c r="F510" i="9"/>
  <c r="G509" i="9"/>
  <c r="G508" i="9"/>
  <c r="F508" i="9"/>
  <c r="E508" i="9"/>
  <c r="G507" i="9"/>
  <c r="F507" i="9"/>
  <c r="E507" i="9"/>
  <c r="G506" i="9"/>
  <c r="F506" i="9"/>
  <c r="E506" i="9"/>
  <c r="G505" i="9"/>
  <c r="G504" i="9"/>
  <c r="F504" i="9"/>
  <c r="E504" i="9"/>
  <c r="G503" i="9"/>
  <c r="G502" i="9"/>
  <c r="E502" i="9"/>
  <c r="G501" i="9"/>
  <c r="F501" i="9"/>
  <c r="E501" i="9"/>
  <c r="G500" i="9"/>
  <c r="E500" i="9"/>
  <c r="G499" i="9"/>
  <c r="G498" i="9"/>
  <c r="E498" i="9"/>
  <c r="G497" i="9"/>
  <c r="E497" i="9"/>
  <c r="G496" i="9"/>
  <c r="G495" i="9"/>
  <c r="E495" i="9"/>
  <c r="G494" i="9"/>
  <c r="G493" i="9"/>
  <c r="E493" i="9"/>
  <c r="G492" i="9"/>
  <c r="F492" i="9"/>
  <c r="E492" i="9"/>
  <c r="G491" i="9"/>
  <c r="G490" i="9"/>
  <c r="G489" i="9"/>
  <c r="G488" i="9"/>
  <c r="F488" i="9"/>
  <c r="E488" i="9"/>
  <c r="G487" i="9"/>
  <c r="F487" i="9"/>
  <c r="E487" i="9"/>
  <c r="G486" i="9"/>
  <c r="E486" i="9"/>
  <c r="G485" i="9"/>
  <c r="F485" i="9"/>
  <c r="E485" i="9"/>
  <c r="G484" i="9"/>
  <c r="F484" i="9"/>
  <c r="E484" i="9"/>
  <c r="G483" i="9"/>
  <c r="F483" i="9"/>
  <c r="E483" i="9"/>
  <c r="G482" i="9"/>
  <c r="G481" i="9"/>
  <c r="G480" i="9"/>
  <c r="G479" i="9"/>
  <c r="G478" i="9"/>
  <c r="G477" i="9"/>
  <c r="F477" i="9"/>
  <c r="E477" i="9"/>
  <c r="G476" i="9"/>
  <c r="E476" i="9"/>
  <c r="G475" i="9"/>
  <c r="G474" i="9"/>
  <c r="G473" i="9"/>
  <c r="E473" i="9"/>
  <c r="G472" i="9"/>
  <c r="F472" i="9"/>
  <c r="E472" i="9"/>
  <c r="G471" i="9"/>
  <c r="E471" i="9"/>
  <c r="G470" i="9"/>
  <c r="F470" i="9"/>
  <c r="E470" i="9"/>
  <c r="G469" i="9"/>
  <c r="G468" i="9"/>
  <c r="E468" i="9"/>
  <c r="G467" i="9"/>
  <c r="G466" i="9"/>
  <c r="G465" i="9"/>
  <c r="G464" i="9"/>
  <c r="F464" i="9"/>
  <c r="E464" i="9"/>
  <c r="G463" i="9"/>
  <c r="G462" i="9"/>
  <c r="F462" i="9"/>
  <c r="E462" i="9"/>
  <c r="G461" i="9"/>
  <c r="F461" i="9"/>
  <c r="E461" i="9"/>
  <c r="G460" i="9"/>
  <c r="F460" i="9"/>
  <c r="E460" i="9"/>
  <c r="G459" i="9"/>
  <c r="F459" i="9"/>
  <c r="E459" i="9"/>
  <c r="G458" i="9"/>
  <c r="F458" i="9"/>
  <c r="E458" i="9"/>
  <c r="G457" i="9"/>
  <c r="F457" i="9"/>
  <c r="E457" i="9"/>
  <c r="G456" i="9"/>
  <c r="F456" i="9"/>
  <c r="E456" i="9"/>
  <c r="G455" i="9"/>
  <c r="E455" i="9"/>
  <c r="G454" i="9"/>
  <c r="F454" i="9"/>
  <c r="E454" i="9"/>
  <c r="G453" i="9"/>
  <c r="E453" i="9"/>
  <c r="G452" i="9"/>
  <c r="G451" i="9"/>
  <c r="E451" i="9"/>
  <c r="G450" i="9"/>
  <c r="F450" i="9"/>
  <c r="E450" i="9"/>
  <c r="G449" i="9"/>
  <c r="F449" i="9"/>
  <c r="E449" i="9"/>
  <c r="G448" i="9"/>
  <c r="F448" i="9"/>
  <c r="E448" i="9"/>
  <c r="G447" i="9"/>
  <c r="G446" i="9"/>
  <c r="E446" i="9"/>
  <c r="G445" i="9"/>
  <c r="F445" i="9"/>
  <c r="E445" i="9"/>
  <c r="G444" i="9"/>
  <c r="F444" i="9"/>
  <c r="G443" i="9"/>
  <c r="G442" i="9"/>
  <c r="G441" i="9"/>
  <c r="F441" i="9"/>
  <c r="E441" i="9"/>
  <c r="G438" i="9"/>
  <c r="F438" i="9"/>
  <c r="E438" i="9"/>
  <c r="G437" i="9"/>
  <c r="E437" i="9"/>
  <c r="G436" i="9"/>
  <c r="F436" i="9"/>
  <c r="E436" i="9"/>
  <c r="G435" i="9"/>
  <c r="F435" i="9"/>
  <c r="E435" i="9"/>
  <c r="G434" i="9"/>
  <c r="F434" i="9"/>
  <c r="E434" i="9"/>
  <c r="G433" i="9"/>
  <c r="E433" i="9"/>
  <c r="G432" i="9"/>
  <c r="F432" i="9"/>
  <c r="E432" i="9"/>
  <c r="G431" i="9"/>
  <c r="F431" i="9"/>
  <c r="E431" i="9"/>
  <c r="G430" i="9"/>
  <c r="E430" i="9"/>
  <c r="G429" i="9"/>
  <c r="F429" i="9"/>
  <c r="E429" i="9"/>
  <c r="G428" i="9"/>
  <c r="G427" i="9"/>
  <c r="F427" i="9"/>
  <c r="E427" i="9"/>
  <c r="G426" i="9"/>
  <c r="F426" i="9"/>
  <c r="E426" i="9"/>
  <c r="G425" i="9"/>
  <c r="E425" i="9"/>
  <c r="G424" i="9"/>
  <c r="F424" i="9"/>
  <c r="G423" i="9"/>
  <c r="G422" i="9"/>
  <c r="F422" i="9"/>
  <c r="E422" i="9"/>
  <c r="G421" i="9"/>
  <c r="G420" i="9"/>
  <c r="G419" i="9"/>
  <c r="F419" i="9"/>
  <c r="E419" i="9"/>
  <c r="G418" i="9"/>
  <c r="G417" i="9"/>
  <c r="G416" i="9"/>
  <c r="E416" i="9"/>
  <c r="G415" i="9"/>
  <c r="F415" i="9"/>
  <c r="E415" i="9"/>
  <c r="G414" i="9"/>
  <c r="F414" i="9"/>
  <c r="E414" i="9"/>
  <c r="G413" i="9"/>
  <c r="F413" i="9"/>
  <c r="E413" i="9"/>
  <c r="G412" i="9"/>
  <c r="G411" i="9"/>
  <c r="G410" i="9"/>
  <c r="F410" i="9"/>
  <c r="E410" i="9"/>
  <c r="G409" i="9"/>
  <c r="F409" i="9"/>
  <c r="E409" i="9"/>
  <c r="G408" i="9"/>
  <c r="F408" i="9"/>
  <c r="E408" i="9"/>
  <c r="G407" i="9"/>
  <c r="G406" i="9"/>
  <c r="G405" i="9"/>
  <c r="G403" i="9"/>
  <c r="F403" i="9"/>
  <c r="E403" i="9"/>
  <c r="G402" i="9"/>
  <c r="G401" i="9"/>
  <c r="F401" i="9"/>
  <c r="E401" i="9"/>
  <c r="G400" i="9"/>
  <c r="F400" i="9"/>
  <c r="E400" i="9"/>
  <c r="G399" i="9"/>
  <c r="F399" i="9"/>
  <c r="E399" i="9"/>
  <c r="G398" i="9"/>
  <c r="E398" i="9"/>
  <c r="G397" i="9"/>
  <c r="F397" i="9"/>
  <c r="E397" i="9"/>
  <c r="G396" i="9"/>
  <c r="F396" i="9"/>
  <c r="E396" i="9"/>
  <c r="G395" i="9"/>
  <c r="G394" i="9"/>
  <c r="F394" i="9"/>
  <c r="E394" i="9"/>
  <c r="G393" i="9"/>
  <c r="E393" i="9"/>
  <c r="G392" i="9"/>
  <c r="E392" i="9"/>
  <c r="G391" i="9"/>
  <c r="G390" i="9"/>
  <c r="F390" i="9"/>
  <c r="G389" i="9"/>
  <c r="G388" i="9"/>
  <c r="F388" i="9"/>
  <c r="E388" i="9"/>
  <c r="G387" i="9"/>
  <c r="G386" i="9"/>
  <c r="G385" i="9"/>
  <c r="E385" i="9"/>
  <c r="G384" i="9"/>
  <c r="F384" i="9"/>
  <c r="E384" i="9"/>
  <c r="G383" i="9"/>
  <c r="F383" i="9"/>
  <c r="E383" i="9"/>
  <c r="G382" i="9"/>
  <c r="F382" i="9"/>
  <c r="E382" i="9"/>
  <c r="G381" i="9"/>
  <c r="G380" i="9"/>
  <c r="G379" i="9"/>
  <c r="G378" i="9"/>
  <c r="F378" i="9"/>
  <c r="E378" i="9"/>
  <c r="G377" i="9"/>
  <c r="G376" i="9"/>
  <c r="G375" i="9"/>
  <c r="F375" i="9"/>
  <c r="E375" i="9"/>
  <c r="G374" i="9"/>
  <c r="F374" i="9"/>
  <c r="E374" i="9"/>
  <c r="G373" i="9"/>
  <c r="G372" i="9"/>
  <c r="E372" i="9"/>
  <c r="G371" i="9"/>
  <c r="E371" i="9"/>
  <c r="G370" i="9"/>
  <c r="F370" i="9"/>
  <c r="E370" i="9"/>
  <c r="G369" i="9"/>
  <c r="G368" i="9"/>
  <c r="G367" i="9"/>
  <c r="F367" i="9"/>
  <c r="E367" i="9"/>
  <c r="G366" i="9"/>
  <c r="G365" i="9"/>
  <c r="G364" i="9"/>
  <c r="F364" i="9"/>
  <c r="E364" i="9"/>
  <c r="G363" i="9"/>
  <c r="F363" i="9"/>
  <c r="E363" i="9"/>
  <c r="G362" i="9"/>
  <c r="G361" i="9"/>
  <c r="F361" i="9"/>
  <c r="E361" i="9"/>
  <c r="G360" i="9"/>
  <c r="F360" i="9"/>
  <c r="E360" i="9"/>
  <c r="G359" i="9"/>
  <c r="G358" i="9"/>
  <c r="G357" i="9"/>
  <c r="D356" i="9"/>
  <c r="F525" i="9" s="1"/>
  <c r="C356" i="9"/>
  <c r="E442" i="9" s="1"/>
  <c r="G350" i="9"/>
  <c r="E350" i="9"/>
  <c r="G349" i="9"/>
  <c r="F349" i="9"/>
  <c r="E349" i="9"/>
  <c r="G348" i="9"/>
  <c r="F348" i="9"/>
  <c r="E348" i="9"/>
  <c r="G347" i="9"/>
  <c r="F347" i="9"/>
  <c r="E347" i="9"/>
  <c r="G346" i="9"/>
  <c r="F346" i="9"/>
  <c r="E346" i="9"/>
  <c r="G345" i="9"/>
  <c r="F345" i="9"/>
  <c r="E345" i="9"/>
  <c r="G344" i="9"/>
  <c r="F344" i="9"/>
  <c r="E344" i="9"/>
  <c r="G342" i="9"/>
  <c r="F342" i="9"/>
  <c r="E342" i="9"/>
  <c r="G341" i="9"/>
  <c r="G340" i="9"/>
  <c r="F340" i="9"/>
  <c r="E340" i="9"/>
  <c r="G339" i="9"/>
  <c r="F339" i="9"/>
  <c r="G338" i="9"/>
  <c r="F338" i="9"/>
  <c r="E338" i="9"/>
  <c r="G337" i="9"/>
  <c r="F337" i="9"/>
  <c r="E337" i="9"/>
  <c r="G336" i="9"/>
  <c r="F336" i="9"/>
  <c r="E336" i="9"/>
  <c r="G335" i="9"/>
  <c r="F335" i="9"/>
  <c r="E335" i="9"/>
  <c r="G334" i="9"/>
  <c r="E334" i="9"/>
  <c r="G333" i="9"/>
  <c r="F333" i="9"/>
  <c r="E333" i="9"/>
  <c r="G332" i="9"/>
  <c r="F332" i="9"/>
  <c r="E332" i="9"/>
  <c r="G331" i="9"/>
  <c r="F331" i="9"/>
  <c r="E331" i="9"/>
  <c r="G330" i="9"/>
  <c r="F330" i="9"/>
  <c r="E330" i="9"/>
  <c r="G329" i="9"/>
  <c r="F329" i="9"/>
  <c r="E329" i="9"/>
  <c r="G328" i="9"/>
  <c r="F328" i="9"/>
  <c r="E328" i="9"/>
  <c r="G327" i="9"/>
  <c r="F327" i="9"/>
  <c r="E327" i="9"/>
  <c r="G326" i="9"/>
  <c r="F326" i="9"/>
  <c r="E326" i="9"/>
  <c r="G325" i="9"/>
  <c r="G324" i="9"/>
  <c r="F324" i="9"/>
  <c r="E324" i="9"/>
  <c r="G323" i="9"/>
  <c r="F323" i="9"/>
  <c r="G322" i="9"/>
  <c r="F322" i="9"/>
  <c r="E322" i="9"/>
  <c r="G321" i="9"/>
  <c r="F321" i="9"/>
  <c r="E321" i="9"/>
  <c r="G320" i="9"/>
  <c r="F320" i="9"/>
  <c r="E320" i="9"/>
  <c r="G319" i="9"/>
  <c r="F319" i="9"/>
  <c r="G318" i="9"/>
  <c r="F318" i="9"/>
  <c r="E318" i="9"/>
  <c r="G317" i="9"/>
  <c r="F317" i="9"/>
  <c r="E317" i="9"/>
  <c r="G316" i="9"/>
  <c r="F316" i="9"/>
  <c r="E316" i="9"/>
  <c r="G315" i="9"/>
  <c r="F315" i="9"/>
  <c r="E315" i="9"/>
  <c r="G314" i="9"/>
  <c r="E314" i="9"/>
  <c r="G313" i="9"/>
  <c r="F313" i="9"/>
  <c r="E313" i="9"/>
  <c r="G312" i="9"/>
  <c r="F312" i="9"/>
  <c r="E312" i="9"/>
  <c r="G311" i="9"/>
  <c r="E311" i="9"/>
  <c r="G310" i="9"/>
  <c r="F310" i="9"/>
  <c r="E310" i="9"/>
  <c r="G309" i="9"/>
  <c r="F309" i="9"/>
  <c r="E309" i="9"/>
  <c r="G308" i="9"/>
  <c r="E308" i="9"/>
  <c r="G307" i="9"/>
  <c r="F307" i="9"/>
  <c r="E307" i="9"/>
  <c r="G306" i="9"/>
  <c r="E306" i="9"/>
  <c r="G305" i="9"/>
  <c r="F305" i="9"/>
  <c r="E305" i="9"/>
  <c r="G304" i="9"/>
  <c r="F304" i="9"/>
  <c r="E304" i="9"/>
  <c r="G303" i="9"/>
  <c r="F303" i="9"/>
  <c r="E303" i="9"/>
  <c r="G302" i="9"/>
  <c r="F302" i="9"/>
  <c r="E302" i="9"/>
  <c r="G301" i="9"/>
  <c r="G300" i="9"/>
  <c r="F300" i="9"/>
  <c r="G299" i="9"/>
  <c r="F299" i="9"/>
  <c r="E299" i="9"/>
  <c r="G298" i="9"/>
  <c r="F298" i="9"/>
  <c r="E298" i="9"/>
  <c r="G297" i="9"/>
  <c r="F297" i="9"/>
  <c r="G296" i="9"/>
  <c r="E296" i="9"/>
  <c r="G295" i="9"/>
  <c r="F295" i="9"/>
  <c r="E295" i="9"/>
  <c r="G294" i="9"/>
  <c r="E294" i="9"/>
  <c r="G293" i="9"/>
  <c r="F293" i="9"/>
  <c r="E293" i="9"/>
  <c r="G292" i="9"/>
  <c r="E292" i="9"/>
  <c r="G291" i="9"/>
  <c r="F291" i="9"/>
  <c r="E291" i="9"/>
  <c r="G290" i="9"/>
  <c r="F290" i="9"/>
  <c r="E290" i="9"/>
  <c r="G289" i="9"/>
  <c r="F289" i="9"/>
  <c r="G288" i="9"/>
  <c r="F288" i="9"/>
  <c r="G287" i="9"/>
  <c r="F287" i="9"/>
  <c r="E287" i="9"/>
  <c r="G286" i="9"/>
  <c r="F286" i="9"/>
  <c r="E286" i="9"/>
  <c r="G285" i="9"/>
  <c r="F285" i="9"/>
  <c r="E285" i="9"/>
  <c r="G284" i="9"/>
  <c r="F284" i="9"/>
  <c r="E284" i="9"/>
  <c r="G283" i="9"/>
  <c r="E283" i="9"/>
  <c r="G282" i="9"/>
  <c r="G281" i="9"/>
  <c r="F281" i="9"/>
  <c r="G280" i="9"/>
  <c r="F280" i="9"/>
  <c r="E280" i="9"/>
  <c r="G279" i="9"/>
  <c r="F279" i="9"/>
  <c r="E279" i="9"/>
  <c r="G278" i="9"/>
  <c r="F278" i="9"/>
  <c r="E278" i="9"/>
  <c r="G277" i="9"/>
  <c r="F277" i="9"/>
  <c r="E277" i="9"/>
  <c r="G276" i="9"/>
  <c r="F276" i="9"/>
  <c r="E276" i="9"/>
  <c r="G275" i="9"/>
  <c r="F275" i="9"/>
  <c r="E275" i="9"/>
  <c r="G274" i="9"/>
  <c r="E274" i="9"/>
  <c r="G273" i="9"/>
  <c r="F273" i="9"/>
  <c r="E273" i="9"/>
  <c r="G272" i="9"/>
  <c r="F272" i="9"/>
  <c r="E272" i="9"/>
  <c r="G271" i="9"/>
  <c r="F271" i="9"/>
  <c r="E271" i="9"/>
  <c r="G270" i="9"/>
  <c r="E270" i="9"/>
  <c r="G269" i="9"/>
  <c r="F269" i="9"/>
  <c r="E269" i="9"/>
  <c r="G268" i="9"/>
  <c r="F268" i="9"/>
  <c r="E268" i="9"/>
  <c r="G267" i="9"/>
  <c r="F267" i="9"/>
  <c r="E267" i="9"/>
  <c r="G266" i="9"/>
  <c r="F266" i="9"/>
  <c r="E266" i="9"/>
  <c r="G265" i="9"/>
  <c r="E265" i="9"/>
  <c r="G264" i="9"/>
  <c r="F264" i="9"/>
  <c r="E264" i="9"/>
  <c r="G263" i="9"/>
  <c r="F263" i="9"/>
  <c r="E263" i="9"/>
  <c r="G262" i="9"/>
  <c r="F262" i="9"/>
  <c r="E262" i="9"/>
  <c r="G261" i="9"/>
  <c r="F261" i="9"/>
  <c r="E261" i="9"/>
  <c r="G260" i="9"/>
  <c r="F260" i="9"/>
  <c r="E260" i="9"/>
  <c r="G259" i="9"/>
  <c r="F259" i="9"/>
  <c r="E259" i="9"/>
  <c r="G258" i="9"/>
  <c r="F258" i="9"/>
  <c r="E258" i="9"/>
  <c r="G257" i="9"/>
  <c r="F257" i="9"/>
  <c r="E257" i="9"/>
  <c r="G256" i="9"/>
  <c r="F256" i="9"/>
  <c r="E256" i="9"/>
  <c r="G255" i="9"/>
  <c r="F255" i="9"/>
  <c r="E255" i="9"/>
  <c r="G254" i="9"/>
  <c r="F254" i="9"/>
  <c r="E254" i="9"/>
  <c r="G253" i="9"/>
  <c r="F253" i="9"/>
  <c r="E253" i="9"/>
  <c r="G252" i="9"/>
  <c r="F252" i="9"/>
  <c r="E252" i="9"/>
  <c r="G251" i="9"/>
  <c r="F251" i="9"/>
  <c r="E251" i="9"/>
  <c r="G250" i="9"/>
  <c r="F250" i="9"/>
  <c r="E250" i="9"/>
  <c r="G249" i="9"/>
  <c r="F249" i="9"/>
  <c r="E249" i="9"/>
  <c r="G248" i="9"/>
  <c r="F248" i="9"/>
  <c r="E248" i="9"/>
  <c r="G247" i="9"/>
  <c r="E247" i="9"/>
  <c r="G246" i="9"/>
  <c r="F246" i="9"/>
  <c r="E246" i="9"/>
  <c r="G245" i="9"/>
  <c r="E245" i="9"/>
  <c r="G244" i="9"/>
  <c r="F244" i="9"/>
  <c r="E244" i="9"/>
  <c r="G242" i="9"/>
  <c r="F242" i="9"/>
  <c r="E242" i="9"/>
  <c r="G241" i="9"/>
  <c r="F241" i="9"/>
  <c r="E241" i="9"/>
  <c r="G240" i="9"/>
  <c r="F240" i="9"/>
  <c r="E240" i="9"/>
  <c r="G239" i="9"/>
  <c r="F239" i="9"/>
  <c r="E239" i="9"/>
  <c r="G238" i="9"/>
  <c r="F238" i="9"/>
  <c r="E238" i="9"/>
  <c r="G237" i="9"/>
  <c r="G236" i="9"/>
  <c r="F236" i="9"/>
  <c r="E236" i="9"/>
  <c r="G235" i="9"/>
  <c r="F235" i="9"/>
  <c r="E235" i="9"/>
  <c r="G234" i="9"/>
  <c r="F234" i="9"/>
  <c r="E234" i="9"/>
  <c r="G233" i="9"/>
  <c r="F233" i="9"/>
  <c r="E233" i="9"/>
  <c r="G232" i="9"/>
  <c r="F232" i="9"/>
  <c r="E232" i="9"/>
  <c r="G231" i="9"/>
  <c r="G230" i="9"/>
  <c r="F230" i="9"/>
  <c r="E230" i="9"/>
  <c r="G229" i="9"/>
  <c r="F229" i="9"/>
  <c r="E229" i="9"/>
  <c r="G228" i="9"/>
  <c r="F228" i="9"/>
  <c r="E228" i="9"/>
  <c r="G227" i="9"/>
  <c r="F227" i="9"/>
  <c r="E227" i="9"/>
  <c r="G226" i="9"/>
  <c r="F226" i="9"/>
  <c r="E226" i="9"/>
  <c r="G225" i="9"/>
  <c r="F225" i="9"/>
  <c r="E225" i="9"/>
  <c r="G224" i="9"/>
  <c r="E224" i="9"/>
  <c r="G223" i="9"/>
  <c r="F223" i="9"/>
  <c r="E223" i="9"/>
  <c r="G222" i="9"/>
  <c r="E222" i="9"/>
  <c r="G221" i="9"/>
  <c r="F221" i="9"/>
  <c r="E221" i="9"/>
  <c r="G220" i="9"/>
  <c r="E220" i="9"/>
  <c r="G219" i="9"/>
  <c r="G218" i="9"/>
  <c r="E218" i="9"/>
  <c r="G217" i="9"/>
  <c r="F217" i="9"/>
  <c r="E217" i="9"/>
  <c r="G216" i="9"/>
  <c r="G215" i="9"/>
  <c r="F215" i="9"/>
  <c r="G214" i="9"/>
  <c r="E214" i="9"/>
  <c r="G213" i="9"/>
  <c r="F213" i="9"/>
  <c r="E213" i="9"/>
  <c r="G212" i="9"/>
  <c r="E212" i="9"/>
  <c r="G211" i="9"/>
  <c r="G210" i="9"/>
  <c r="G209" i="9"/>
  <c r="G208" i="9"/>
  <c r="G207" i="9"/>
  <c r="G205" i="9"/>
  <c r="G204" i="9"/>
  <c r="G203" i="9"/>
  <c r="F203" i="9"/>
  <c r="E203" i="9"/>
  <c r="G202" i="9"/>
  <c r="E202" i="9"/>
  <c r="G201" i="9"/>
  <c r="F201" i="9"/>
  <c r="E201" i="9"/>
  <c r="G200" i="9"/>
  <c r="E200" i="9"/>
  <c r="G199" i="9"/>
  <c r="G198" i="9"/>
  <c r="G197" i="9"/>
  <c r="F197" i="9"/>
  <c r="E197" i="9"/>
  <c r="G196" i="9"/>
  <c r="G195" i="9"/>
  <c r="F195" i="9"/>
  <c r="E195" i="9"/>
  <c r="G194" i="9"/>
  <c r="F194" i="9"/>
  <c r="E194" i="9"/>
  <c r="G193" i="9"/>
  <c r="G192" i="9"/>
  <c r="G191" i="9"/>
  <c r="E191" i="9"/>
  <c r="G190" i="9"/>
  <c r="F190" i="9"/>
  <c r="E190" i="9"/>
  <c r="G189" i="9"/>
  <c r="F189" i="9"/>
  <c r="E189" i="9"/>
  <c r="G188" i="9"/>
  <c r="F188" i="9"/>
  <c r="E188" i="9"/>
  <c r="G187" i="9"/>
  <c r="G186" i="9"/>
  <c r="G185" i="9"/>
  <c r="F185" i="9"/>
  <c r="E185" i="9"/>
  <c r="G184" i="9"/>
  <c r="G182" i="9"/>
  <c r="G181" i="9"/>
  <c r="F181" i="9"/>
  <c r="E181" i="9"/>
  <c r="G180" i="9"/>
  <c r="G179" i="9"/>
  <c r="F179" i="9"/>
  <c r="G178" i="9"/>
  <c r="D177" i="9"/>
  <c r="F325" i="9" s="1"/>
  <c r="C177" i="9"/>
  <c r="E341" i="9" s="1"/>
  <c r="G171" i="9"/>
  <c r="F171" i="9"/>
  <c r="E171" i="9"/>
  <c r="G170" i="9"/>
  <c r="F170" i="9"/>
  <c r="E170" i="9"/>
  <c r="G169" i="9"/>
  <c r="F169" i="9"/>
  <c r="E169" i="9"/>
  <c r="G168" i="9"/>
  <c r="G167" i="9"/>
  <c r="F167" i="9"/>
  <c r="E167" i="9"/>
  <c r="G166" i="9"/>
  <c r="F166" i="9"/>
  <c r="E166" i="9"/>
  <c r="G165" i="9"/>
  <c r="F165" i="9"/>
  <c r="E165" i="9"/>
  <c r="G164" i="9"/>
  <c r="F164" i="9"/>
  <c r="E164" i="9"/>
  <c r="G163" i="9"/>
  <c r="F163" i="9"/>
  <c r="E163" i="9"/>
  <c r="G162" i="9"/>
  <c r="F162" i="9"/>
  <c r="E162" i="9"/>
  <c r="G161" i="9"/>
  <c r="F161" i="9"/>
  <c r="E161" i="9"/>
  <c r="G160" i="9"/>
  <c r="F160" i="9"/>
  <c r="E160" i="9"/>
  <c r="G159" i="9"/>
  <c r="G158" i="9"/>
  <c r="F158" i="9"/>
  <c r="E158" i="9"/>
  <c r="G157" i="9"/>
  <c r="F157" i="9"/>
  <c r="E157" i="9"/>
  <c r="G156" i="9"/>
  <c r="F156" i="9"/>
  <c r="E156" i="9"/>
  <c r="G155" i="9"/>
  <c r="F155" i="9"/>
  <c r="E155" i="9"/>
  <c r="G154" i="9"/>
  <c r="F154" i="9"/>
  <c r="E154" i="9"/>
  <c r="G153" i="9"/>
  <c r="F153" i="9"/>
  <c r="E153" i="9"/>
  <c r="G152" i="9"/>
  <c r="F152" i="9"/>
  <c r="E152" i="9"/>
  <c r="G151" i="9"/>
  <c r="F151" i="9"/>
  <c r="E151" i="9"/>
  <c r="G150" i="9"/>
  <c r="F150" i="9"/>
  <c r="E150" i="9"/>
  <c r="G149" i="9"/>
  <c r="F149" i="9"/>
  <c r="E149" i="9"/>
  <c r="G148" i="9"/>
  <c r="F148" i="9"/>
  <c r="E148" i="9"/>
  <c r="G147" i="9"/>
  <c r="G146" i="9"/>
  <c r="G145" i="9"/>
  <c r="F145" i="9"/>
  <c r="E145" i="9"/>
  <c r="G144" i="9"/>
  <c r="F144" i="9"/>
  <c r="E144" i="9"/>
  <c r="G143" i="9"/>
  <c r="G142" i="9"/>
  <c r="F142" i="9"/>
  <c r="E142" i="9"/>
  <c r="G141" i="9"/>
  <c r="F141" i="9"/>
  <c r="E141" i="9"/>
  <c r="G140" i="9"/>
  <c r="F140" i="9"/>
  <c r="E140" i="9"/>
  <c r="G139" i="9"/>
  <c r="F139" i="9"/>
  <c r="E139" i="9"/>
  <c r="G138" i="9"/>
  <c r="F138" i="9"/>
  <c r="E138" i="9"/>
  <c r="G137" i="9"/>
  <c r="G136" i="9"/>
  <c r="E136" i="9"/>
  <c r="G135" i="9"/>
  <c r="G134" i="9"/>
  <c r="F134" i="9"/>
  <c r="E134" i="9"/>
  <c r="G133" i="9"/>
  <c r="G132" i="9"/>
  <c r="G131" i="9"/>
  <c r="F131" i="9"/>
  <c r="E131" i="9"/>
  <c r="G130" i="9"/>
  <c r="G128" i="9"/>
  <c r="E128" i="9"/>
  <c r="G127" i="9"/>
  <c r="G126" i="9"/>
  <c r="G125" i="9"/>
  <c r="F125" i="9"/>
  <c r="E125" i="9"/>
  <c r="G124" i="9"/>
  <c r="F124" i="9"/>
  <c r="E124" i="9"/>
  <c r="G123" i="9"/>
  <c r="G122" i="9"/>
  <c r="F122" i="9"/>
  <c r="E122" i="9"/>
  <c r="G121" i="9"/>
  <c r="F121" i="9"/>
  <c r="E121" i="9"/>
  <c r="G120" i="9"/>
  <c r="E120" i="9"/>
  <c r="G119" i="9"/>
  <c r="E119" i="9"/>
  <c r="G118" i="9"/>
  <c r="G117" i="9"/>
  <c r="E117" i="9"/>
  <c r="G116" i="9"/>
  <c r="G115" i="9"/>
  <c r="E115" i="9"/>
  <c r="G114" i="9"/>
  <c r="G113" i="9"/>
  <c r="F113" i="9"/>
  <c r="E113" i="9"/>
  <c r="G112" i="9"/>
  <c r="E112" i="9"/>
  <c r="G111" i="9"/>
  <c r="G110" i="9"/>
  <c r="F110" i="9"/>
  <c r="E110" i="9"/>
  <c r="G109" i="9"/>
  <c r="E109" i="9"/>
  <c r="G108" i="9"/>
  <c r="F108" i="9"/>
  <c r="E108" i="9"/>
  <c r="G107" i="9"/>
  <c r="G106" i="9"/>
  <c r="G105" i="9"/>
  <c r="F105" i="9"/>
  <c r="E105" i="9"/>
  <c r="G104" i="9"/>
  <c r="F104" i="9"/>
  <c r="E104" i="9"/>
  <c r="G103" i="9"/>
  <c r="F103" i="9"/>
  <c r="E103" i="9"/>
  <c r="G102" i="9"/>
  <c r="G101" i="9"/>
  <c r="F101" i="9"/>
  <c r="E101" i="9"/>
  <c r="G100" i="9"/>
  <c r="F100" i="9"/>
  <c r="G99" i="9"/>
  <c r="G98" i="9"/>
  <c r="G97" i="9"/>
  <c r="G96" i="9"/>
  <c r="G95" i="9"/>
  <c r="G94" i="9"/>
  <c r="G92" i="9"/>
  <c r="G91" i="9"/>
  <c r="E91" i="9"/>
  <c r="G90" i="9"/>
  <c r="F90" i="9"/>
  <c r="E90" i="9"/>
  <c r="G89" i="9"/>
  <c r="E89" i="9"/>
  <c r="G88" i="9"/>
  <c r="F88" i="9"/>
  <c r="E88" i="9"/>
  <c r="G87" i="9"/>
  <c r="F87" i="9"/>
  <c r="E87" i="9"/>
  <c r="G86" i="9"/>
  <c r="F86" i="9"/>
  <c r="E86" i="9"/>
  <c r="G85" i="9"/>
  <c r="F85" i="9"/>
  <c r="E85" i="9"/>
  <c r="G83" i="9"/>
  <c r="F83" i="9"/>
  <c r="E83" i="9"/>
  <c r="G82" i="9"/>
  <c r="E82" i="9"/>
  <c r="G81" i="9"/>
  <c r="E81" i="9"/>
  <c r="G80" i="9"/>
  <c r="G79" i="9"/>
  <c r="G78" i="9"/>
  <c r="G77" i="9"/>
  <c r="D76" i="9"/>
  <c r="F93" i="9" s="1"/>
  <c r="C76" i="9"/>
  <c r="E116" i="9" s="1"/>
  <c r="G70" i="9"/>
  <c r="F70" i="9"/>
  <c r="E70" i="9"/>
  <c r="G69" i="9"/>
  <c r="F69" i="9"/>
  <c r="G68" i="9"/>
  <c r="F68" i="9"/>
  <c r="G67" i="9"/>
  <c r="F67" i="9"/>
  <c r="E67" i="9"/>
  <c r="G65" i="9"/>
  <c r="F65" i="9"/>
  <c r="E65" i="9"/>
  <c r="G64" i="9"/>
  <c r="F64" i="9"/>
  <c r="G63" i="9"/>
  <c r="F63" i="9"/>
  <c r="E63" i="9"/>
  <c r="G62" i="9"/>
  <c r="G61" i="9"/>
  <c r="E61" i="9"/>
  <c r="G60" i="9"/>
  <c r="F60" i="9"/>
  <c r="E60" i="9"/>
  <c r="G59" i="9"/>
  <c r="F59" i="9"/>
  <c r="E59" i="9"/>
  <c r="G58" i="9"/>
  <c r="F58" i="9"/>
  <c r="E58" i="9"/>
  <c r="G57" i="9"/>
  <c r="F57" i="9"/>
  <c r="E57" i="9"/>
  <c r="G56" i="9"/>
  <c r="F56" i="9"/>
  <c r="E56" i="9"/>
  <c r="G55" i="9"/>
  <c r="F55" i="9"/>
  <c r="E55" i="9"/>
  <c r="G54" i="9"/>
  <c r="F54" i="9"/>
  <c r="E54" i="9"/>
  <c r="G53" i="9"/>
  <c r="F53" i="9"/>
  <c r="E53" i="9"/>
  <c r="G52" i="9"/>
  <c r="F52" i="9"/>
  <c r="E52" i="9"/>
  <c r="G51" i="9"/>
  <c r="F51" i="9"/>
  <c r="E51" i="9"/>
  <c r="G50" i="9"/>
  <c r="G49" i="9"/>
  <c r="F49" i="9"/>
  <c r="E49" i="9"/>
  <c r="G48" i="9"/>
  <c r="F48" i="9"/>
  <c r="E48" i="9"/>
  <c r="G47" i="9"/>
  <c r="F47" i="9"/>
  <c r="E47" i="9"/>
  <c r="G46" i="9"/>
  <c r="F46" i="9"/>
  <c r="E46" i="9"/>
  <c r="G45" i="9"/>
  <c r="E45" i="9"/>
  <c r="G44" i="9"/>
  <c r="F44" i="9"/>
  <c r="E44" i="9"/>
  <c r="G43" i="9"/>
  <c r="F43" i="9"/>
  <c r="E43" i="9"/>
  <c r="G42" i="9"/>
  <c r="F42" i="9"/>
  <c r="E42" i="9"/>
  <c r="G41" i="9"/>
  <c r="F41" i="9"/>
  <c r="E41" i="9"/>
  <c r="G40" i="9"/>
  <c r="F40" i="9"/>
  <c r="E40" i="9"/>
  <c r="G39" i="9"/>
  <c r="F39" i="9"/>
  <c r="G38" i="9"/>
  <c r="F38" i="9"/>
  <c r="E38" i="9"/>
  <c r="G37" i="9"/>
  <c r="F37" i="9"/>
  <c r="E37" i="9"/>
  <c r="G36" i="9"/>
  <c r="F36" i="9"/>
  <c r="G35" i="9"/>
  <c r="F35" i="9"/>
  <c r="E35" i="9"/>
  <c r="G34" i="9"/>
  <c r="F34" i="9"/>
  <c r="E34" i="9"/>
  <c r="G33" i="9"/>
  <c r="F33" i="9"/>
  <c r="E33" i="9"/>
  <c r="G32" i="9"/>
  <c r="F32" i="9"/>
  <c r="E32" i="9"/>
  <c r="G31" i="9"/>
  <c r="F31" i="9"/>
  <c r="E31" i="9"/>
  <c r="G30" i="9"/>
  <c r="E30" i="9"/>
  <c r="G29" i="9"/>
  <c r="E29" i="9"/>
  <c r="G28" i="9"/>
  <c r="F28" i="9"/>
  <c r="E28" i="9"/>
  <c r="G27" i="9"/>
  <c r="F27" i="9"/>
  <c r="G26" i="9"/>
  <c r="F26" i="9"/>
  <c r="E26" i="9"/>
  <c r="G25" i="9"/>
  <c r="F25" i="9"/>
  <c r="E25" i="9"/>
  <c r="G24" i="9"/>
  <c r="F24" i="9"/>
  <c r="E24" i="9"/>
  <c r="G23" i="9"/>
  <c r="F23" i="9"/>
  <c r="E23" i="9"/>
  <c r="G22" i="9"/>
  <c r="F22" i="9"/>
  <c r="E22" i="9"/>
  <c r="G21" i="9"/>
  <c r="F21" i="9"/>
  <c r="E21" i="9"/>
  <c r="G20" i="9"/>
  <c r="F20" i="9"/>
  <c r="E20" i="9"/>
  <c r="D19" i="9"/>
  <c r="F19" i="9" s="1"/>
  <c r="C19" i="9"/>
  <c r="E68" i="9" s="1"/>
  <c r="G618" i="8"/>
  <c r="G617" i="8"/>
  <c r="G616" i="8"/>
  <c r="G615" i="8"/>
  <c r="F615" i="8"/>
  <c r="E615" i="8"/>
  <c r="G614" i="8"/>
  <c r="G613" i="8"/>
  <c r="F613" i="8"/>
  <c r="E613" i="8"/>
  <c r="G612" i="8"/>
  <c r="G611" i="8"/>
  <c r="G610" i="8"/>
  <c r="G609" i="8"/>
  <c r="G608" i="8"/>
  <c r="G607" i="8"/>
  <c r="G606" i="8"/>
  <c r="G605" i="8"/>
  <c r="G604" i="8"/>
  <c r="G603" i="8"/>
  <c r="F603" i="8"/>
  <c r="E603" i="8"/>
  <c r="G602" i="8"/>
  <c r="G601" i="8"/>
  <c r="E601" i="8"/>
  <c r="G600" i="8"/>
  <c r="F600" i="8"/>
  <c r="E600" i="8"/>
  <c r="G599" i="8"/>
  <c r="G598" i="8"/>
  <c r="G597" i="8"/>
  <c r="E597" i="8"/>
  <c r="G596" i="8"/>
  <c r="G595" i="8"/>
  <c r="G594" i="8"/>
  <c r="G593" i="8"/>
  <c r="G592" i="8"/>
  <c r="D591" i="8"/>
  <c r="F601" i="8" s="1"/>
  <c r="C591" i="8"/>
  <c r="E604" i="8" s="1"/>
  <c r="G585" i="8"/>
  <c r="F585" i="8"/>
  <c r="E585" i="8"/>
  <c r="G584" i="8"/>
  <c r="E584" i="8"/>
  <c r="G583" i="8"/>
  <c r="F583" i="8"/>
  <c r="G582" i="8"/>
  <c r="F582" i="8"/>
  <c r="E582" i="8"/>
  <c r="G581" i="8"/>
  <c r="F581" i="8"/>
  <c r="G580" i="8"/>
  <c r="F580" i="8"/>
  <c r="E580" i="8"/>
  <c r="G579" i="8"/>
  <c r="G578" i="8"/>
  <c r="G577" i="8"/>
  <c r="F577" i="8"/>
  <c r="E577" i="8"/>
  <c r="G576" i="8"/>
  <c r="F576" i="8"/>
  <c r="E576" i="8"/>
  <c r="G575" i="8"/>
  <c r="F575" i="8"/>
  <c r="E575" i="8"/>
  <c r="G574" i="8"/>
  <c r="F574" i="8"/>
  <c r="E574" i="8"/>
  <c r="G573" i="8"/>
  <c r="F573" i="8"/>
  <c r="E573" i="8"/>
  <c r="G572" i="8"/>
  <c r="G571" i="8"/>
  <c r="G570" i="8"/>
  <c r="G569" i="8"/>
  <c r="G568" i="8"/>
  <c r="F568" i="8"/>
  <c r="E568" i="8"/>
  <c r="G567" i="8"/>
  <c r="F567" i="8"/>
  <c r="E567" i="8"/>
  <c r="G566" i="8"/>
  <c r="F566" i="8"/>
  <c r="E566" i="8"/>
  <c r="G565" i="8"/>
  <c r="F565" i="8"/>
  <c r="E565" i="8"/>
  <c r="G564" i="8"/>
  <c r="G563" i="8"/>
  <c r="F563" i="8"/>
  <c r="E563" i="8"/>
  <c r="G562" i="8"/>
  <c r="F562" i="8"/>
  <c r="G561" i="8"/>
  <c r="G560" i="8"/>
  <c r="F560" i="8"/>
  <c r="E560" i="8"/>
  <c r="G559" i="8"/>
  <c r="F559" i="8"/>
  <c r="E559" i="8"/>
  <c r="G558" i="8"/>
  <c r="F558" i="8"/>
  <c r="E558" i="8"/>
  <c r="G557" i="8"/>
  <c r="F557" i="8"/>
  <c r="E557" i="8"/>
  <c r="G556" i="8"/>
  <c r="F556" i="8"/>
  <c r="E556" i="8"/>
  <c r="G555" i="8"/>
  <c r="F555" i="8"/>
  <c r="E555" i="8"/>
  <c r="G554" i="8"/>
  <c r="F554" i="8"/>
  <c r="E554" i="8"/>
  <c r="G553" i="8"/>
  <c r="F553" i="8"/>
  <c r="E553" i="8"/>
  <c r="G552" i="8"/>
  <c r="G551" i="8"/>
  <c r="G550" i="8"/>
  <c r="F550" i="8"/>
  <c r="E550" i="8"/>
  <c r="G549" i="8"/>
  <c r="G548" i="8"/>
  <c r="G547" i="8"/>
  <c r="F547" i="8"/>
  <c r="E547" i="8"/>
  <c r="G546" i="8"/>
  <c r="F546" i="8"/>
  <c r="E546" i="8"/>
  <c r="G545" i="8"/>
  <c r="G544" i="8"/>
  <c r="G543" i="8"/>
  <c r="F543" i="8"/>
  <c r="E543" i="8"/>
  <c r="G542" i="8"/>
  <c r="G541" i="8"/>
  <c r="E541" i="8"/>
  <c r="G540" i="8"/>
  <c r="F540" i="8"/>
  <c r="E540" i="8"/>
  <c r="G539" i="8"/>
  <c r="G538" i="8"/>
  <c r="F538" i="8"/>
  <c r="E538" i="8"/>
  <c r="G537" i="8"/>
  <c r="F537" i="8"/>
  <c r="E537" i="8"/>
  <c r="G536" i="8"/>
  <c r="E536" i="8"/>
  <c r="G535" i="8"/>
  <c r="F535" i="8"/>
  <c r="E535" i="8"/>
  <c r="G534" i="8"/>
  <c r="F534" i="8"/>
  <c r="E534" i="8"/>
  <c r="G533" i="8"/>
  <c r="F533" i="8"/>
  <c r="E533" i="8"/>
  <c r="G532" i="8"/>
  <c r="F532" i="8"/>
  <c r="E532" i="8"/>
  <c r="G531" i="8"/>
  <c r="E531" i="8"/>
  <c r="G530" i="8"/>
  <c r="F530" i="8"/>
  <c r="G529" i="8"/>
  <c r="F529" i="8"/>
  <c r="E529" i="8"/>
  <c r="G528" i="8"/>
  <c r="F528" i="8"/>
  <c r="E528" i="8"/>
  <c r="G527" i="8"/>
  <c r="E527" i="8"/>
  <c r="G526" i="8"/>
  <c r="F526" i="8"/>
  <c r="E526" i="8"/>
  <c r="G525" i="8"/>
  <c r="G524" i="8"/>
  <c r="F524" i="8"/>
  <c r="E524" i="8"/>
  <c r="G523" i="8"/>
  <c r="F523" i="8"/>
  <c r="E523" i="8"/>
  <c r="G522" i="8"/>
  <c r="F522" i="8"/>
  <c r="E522" i="8"/>
  <c r="G521" i="8"/>
  <c r="G520" i="8"/>
  <c r="G519" i="8"/>
  <c r="E519" i="8"/>
  <c r="G518" i="8"/>
  <c r="F518" i="8"/>
  <c r="E518" i="8"/>
  <c r="G517" i="8"/>
  <c r="F517" i="8"/>
  <c r="G516" i="8"/>
  <c r="F516" i="8"/>
  <c r="E516" i="8"/>
  <c r="G515" i="8"/>
  <c r="F515" i="8"/>
  <c r="E515" i="8"/>
  <c r="G514" i="8"/>
  <c r="F514" i="8"/>
  <c r="E514" i="8"/>
  <c r="G513" i="8"/>
  <c r="F513" i="8"/>
  <c r="E513" i="8"/>
  <c r="G512" i="8"/>
  <c r="F512" i="8"/>
  <c r="G511" i="8"/>
  <c r="E511" i="8"/>
  <c r="G510" i="8"/>
  <c r="G509" i="8"/>
  <c r="F509" i="8"/>
  <c r="G508" i="8"/>
  <c r="F508" i="8"/>
  <c r="E508" i="8"/>
  <c r="G507" i="8"/>
  <c r="F507" i="8"/>
  <c r="E507" i="8"/>
  <c r="G506" i="8"/>
  <c r="F506" i="8"/>
  <c r="E506" i="8"/>
  <c r="G505" i="8"/>
  <c r="G504" i="8"/>
  <c r="F504" i="8"/>
  <c r="E504" i="8"/>
  <c r="G503" i="8"/>
  <c r="F503" i="8"/>
  <c r="E503" i="8"/>
  <c r="G502" i="8"/>
  <c r="E502" i="8"/>
  <c r="G501" i="8"/>
  <c r="F501" i="8"/>
  <c r="E501" i="8"/>
  <c r="G500" i="8"/>
  <c r="G499" i="8"/>
  <c r="G498" i="8"/>
  <c r="F498" i="8"/>
  <c r="E498" i="8"/>
  <c r="G497" i="8"/>
  <c r="G496" i="8"/>
  <c r="G495" i="8"/>
  <c r="G494" i="8"/>
  <c r="G493" i="8"/>
  <c r="G492" i="8"/>
  <c r="F492" i="8"/>
  <c r="E492" i="8"/>
  <c r="G491" i="8"/>
  <c r="G490" i="8"/>
  <c r="F490" i="8"/>
  <c r="E490" i="8"/>
  <c r="G489" i="8"/>
  <c r="G488" i="8"/>
  <c r="F488" i="8"/>
  <c r="G487" i="8"/>
  <c r="F487" i="8"/>
  <c r="E487" i="8"/>
  <c r="G486" i="8"/>
  <c r="G485" i="8"/>
  <c r="G484" i="8"/>
  <c r="E484" i="8"/>
  <c r="G483" i="8"/>
  <c r="F483" i="8"/>
  <c r="E483" i="8"/>
  <c r="G482" i="8"/>
  <c r="F482" i="8"/>
  <c r="E482" i="8"/>
  <c r="G481" i="8"/>
  <c r="G480" i="8"/>
  <c r="F480" i="8"/>
  <c r="G479" i="8"/>
  <c r="G478" i="8"/>
  <c r="G477" i="8"/>
  <c r="G476" i="8"/>
  <c r="G475" i="8"/>
  <c r="G474" i="8"/>
  <c r="F474" i="8"/>
  <c r="G473" i="8"/>
  <c r="G472" i="8"/>
  <c r="F472" i="8"/>
  <c r="G471" i="8"/>
  <c r="G470" i="8"/>
  <c r="F470" i="8"/>
  <c r="G469" i="8"/>
  <c r="G468" i="8"/>
  <c r="F468" i="8"/>
  <c r="G467" i="8"/>
  <c r="F467" i="8"/>
  <c r="G466" i="8"/>
  <c r="G465" i="8"/>
  <c r="G464" i="8"/>
  <c r="F464" i="8"/>
  <c r="E464" i="8"/>
  <c r="G463" i="8"/>
  <c r="G462" i="8"/>
  <c r="F462" i="8"/>
  <c r="E462" i="8"/>
  <c r="G461" i="8"/>
  <c r="F461" i="8"/>
  <c r="E461" i="8"/>
  <c r="G460" i="8"/>
  <c r="F460" i="8"/>
  <c r="E460" i="8"/>
  <c r="G459" i="8"/>
  <c r="F459" i="8"/>
  <c r="E459" i="8"/>
  <c r="G458" i="8"/>
  <c r="F458" i="8"/>
  <c r="E458" i="8"/>
  <c r="G457" i="8"/>
  <c r="F457" i="8"/>
  <c r="E457" i="8"/>
  <c r="G456" i="8"/>
  <c r="F456" i="8"/>
  <c r="E456" i="8"/>
  <c r="G455" i="8"/>
  <c r="G454" i="8"/>
  <c r="E454" i="8"/>
  <c r="G453" i="8"/>
  <c r="G452" i="8"/>
  <c r="G451" i="8"/>
  <c r="E451" i="8"/>
  <c r="G450" i="8"/>
  <c r="F450" i="8"/>
  <c r="G449" i="8"/>
  <c r="F449" i="8"/>
  <c r="E449" i="8"/>
  <c r="G448" i="8"/>
  <c r="F448" i="8"/>
  <c r="E448" i="8"/>
  <c r="G447" i="8"/>
  <c r="G446" i="8"/>
  <c r="G445" i="8"/>
  <c r="G444" i="8"/>
  <c r="F444" i="8"/>
  <c r="G443" i="8"/>
  <c r="G442" i="8"/>
  <c r="G441" i="8"/>
  <c r="E441" i="8"/>
  <c r="G438" i="8"/>
  <c r="F438" i="8"/>
  <c r="E438" i="8"/>
  <c r="G437" i="8"/>
  <c r="E437" i="8"/>
  <c r="G436" i="8"/>
  <c r="F436" i="8"/>
  <c r="G435" i="8"/>
  <c r="F435" i="8"/>
  <c r="E435" i="8"/>
  <c r="G434" i="8"/>
  <c r="F434" i="8"/>
  <c r="E434" i="8"/>
  <c r="G433" i="8"/>
  <c r="F433" i="8"/>
  <c r="G432" i="8"/>
  <c r="G431" i="8"/>
  <c r="G430" i="8"/>
  <c r="G429" i="8"/>
  <c r="F429" i="8"/>
  <c r="E429" i="8"/>
  <c r="G428" i="8"/>
  <c r="G427" i="8"/>
  <c r="F427" i="8"/>
  <c r="E427" i="8"/>
  <c r="G426" i="8"/>
  <c r="F426" i="8"/>
  <c r="E426" i="8"/>
  <c r="G425" i="8"/>
  <c r="F425" i="8"/>
  <c r="E425" i="8"/>
  <c r="G424" i="8"/>
  <c r="F424" i="8"/>
  <c r="E424" i="8"/>
  <c r="G423" i="8"/>
  <c r="F423" i="8"/>
  <c r="E423" i="8"/>
  <c r="G422" i="8"/>
  <c r="F422" i="8"/>
  <c r="E422" i="8"/>
  <c r="G421" i="8"/>
  <c r="E421" i="8"/>
  <c r="G420" i="8"/>
  <c r="G419" i="8"/>
  <c r="G418" i="8"/>
  <c r="G417" i="8"/>
  <c r="G416" i="8"/>
  <c r="G415" i="8"/>
  <c r="F415" i="8"/>
  <c r="E415" i="8"/>
  <c r="G414" i="8"/>
  <c r="F414" i="8"/>
  <c r="E414" i="8"/>
  <c r="G413" i="8"/>
  <c r="E413" i="8"/>
  <c r="G412" i="8"/>
  <c r="F412" i="8"/>
  <c r="E412" i="8"/>
  <c r="G411" i="8"/>
  <c r="G410" i="8"/>
  <c r="F410" i="8"/>
  <c r="G409" i="8"/>
  <c r="E409" i="8"/>
  <c r="G408" i="8"/>
  <c r="F408" i="8"/>
  <c r="E408" i="8"/>
  <c r="G407" i="8"/>
  <c r="G406" i="8"/>
  <c r="G405" i="8"/>
  <c r="G403" i="8"/>
  <c r="F403" i="8"/>
  <c r="E403" i="8"/>
  <c r="G402" i="8"/>
  <c r="G401" i="8"/>
  <c r="F401" i="8"/>
  <c r="E401" i="8"/>
  <c r="G400" i="8"/>
  <c r="F400" i="8"/>
  <c r="E400" i="8"/>
  <c r="G399" i="8"/>
  <c r="F399" i="8"/>
  <c r="E399" i="8"/>
  <c r="G398" i="8"/>
  <c r="F398" i="8"/>
  <c r="G397" i="8"/>
  <c r="F397" i="8"/>
  <c r="E397" i="8"/>
  <c r="G396" i="8"/>
  <c r="F396" i="8"/>
  <c r="E396" i="8"/>
  <c r="G395" i="8"/>
  <c r="G394" i="8"/>
  <c r="G393" i="8"/>
  <c r="G392" i="8"/>
  <c r="E392" i="8"/>
  <c r="G391" i="8"/>
  <c r="G390" i="8"/>
  <c r="G389" i="8"/>
  <c r="F389" i="8"/>
  <c r="G388" i="8"/>
  <c r="F388" i="8"/>
  <c r="E388" i="8"/>
  <c r="G387" i="8"/>
  <c r="G386" i="8"/>
  <c r="F386" i="8"/>
  <c r="G385" i="8"/>
  <c r="F385" i="8"/>
  <c r="G384" i="8"/>
  <c r="F384" i="8"/>
  <c r="E384" i="8"/>
  <c r="G383" i="8"/>
  <c r="E383" i="8"/>
  <c r="G382" i="8"/>
  <c r="E382" i="8"/>
  <c r="G381" i="8"/>
  <c r="E381" i="8"/>
  <c r="G380" i="8"/>
  <c r="G379" i="8"/>
  <c r="G378" i="8"/>
  <c r="F378" i="8"/>
  <c r="E378" i="8"/>
  <c r="G377" i="8"/>
  <c r="G376" i="8"/>
  <c r="G375" i="8"/>
  <c r="F375" i="8"/>
  <c r="E375" i="8"/>
  <c r="G374" i="8"/>
  <c r="E374" i="8"/>
  <c r="G373" i="8"/>
  <c r="F373" i="8"/>
  <c r="E373" i="8"/>
  <c r="G372" i="8"/>
  <c r="G371" i="8"/>
  <c r="G370" i="8"/>
  <c r="F370" i="8"/>
  <c r="E370" i="8"/>
  <c r="G369" i="8"/>
  <c r="G368" i="8"/>
  <c r="G367" i="8"/>
  <c r="F367" i="8"/>
  <c r="E367" i="8"/>
  <c r="G366" i="8"/>
  <c r="E366" i="8"/>
  <c r="G365" i="8"/>
  <c r="G364" i="8"/>
  <c r="F364" i="8"/>
  <c r="E364" i="8"/>
  <c r="G363" i="8"/>
  <c r="G362" i="8"/>
  <c r="G361" i="8"/>
  <c r="F361" i="8"/>
  <c r="E361" i="8"/>
  <c r="G360" i="8"/>
  <c r="F360" i="8"/>
  <c r="E360" i="8"/>
  <c r="G359" i="8"/>
  <c r="G358" i="8"/>
  <c r="G357" i="8"/>
  <c r="D356" i="8"/>
  <c r="F579" i="8" s="1"/>
  <c r="C356" i="8"/>
  <c r="E463" i="8" s="1"/>
  <c r="G350" i="8"/>
  <c r="G349" i="8"/>
  <c r="F349" i="8"/>
  <c r="E349" i="8"/>
  <c r="G348" i="8"/>
  <c r="E348" i="8"/>
  <c r="G347" i="8"/>
  <c r="F347" i="8"/>
  <c r="E347" i="8"/>
  <c r="G346" i="8"/>
  <c r="F346" i="8"/>
  <c r="E346" i="8"/>
  <c r="G345" i="8"/>
  <c r="F345" i="8"/>
  <c r="G344" i="8"/>
  <c r="F344" i="8"/>
  <c r="E344" i="8"/>
  <c r="G342" i="8"/>
  <c r="E342" i="8"/>
  <c r="G341" i="8"/>
  <c r="F341" i="8"/>
  <c r="G340" i="8"/>
  <c r="F340" i="8"/>
  <c r="E340" i="8"/>
  <c r="G339" i="8"/>
  <c r="F339" i="8"/>
  <c r="E339" i="8"/>
  <c r="G338" i="8"/>
  <c r="E338" i="8"/>
  <c r="G337" i="8"/>
  <c r="F337" i="8"/>
  <c r="E337" i="8"/>
  <c r="G336" i="8"/>
  <c r="G335" i="8"/>
  <c r="G334" i="8"/>
  <c r="G333" i="8"/>
  <c r="F333" i="8"/>
  <c r="E333" i="8"/>
  <c r="G332" i="8"/>
  <c r="F332" i="8"/>
  <c r="E332" i="8"/>
  <c r="G331" i="8"/>
  <c r="F331" i="8"/>
  <c r="E331" i="8"/>
  <c r="G330" i="8"/>
  <c r="F330" i="8"/>
  <c r="E330" i="8"/>
  <c r="G329" i="8"/>
  <c r="F329" i="8"/>
  <c r="E329" i="8"/>
  <c r="G328" i="8"/>
  <c r="F328" i="8"/>
  <c r="E328" i="8"/>
  <c r="G327" i="8"/>
  <c r="G326" i="8"/>
  <c r="F326" i="8"/>
  <c r="E326" i="8"/>
  <c r="G325" i="8"/>
  <c r="G324" i="8"/>
  <c r="F324" i="8"/>
  <c r="E324" i="8"/>
  <c r="G323" i="8"/>
  <c r="G322" i="8"/>
  <c r="F322" i="8"/>
  <c r="E322" i="8"/>
  <c r="G321" i="8"/>
  <c r="F321" i="8"/>
  <c r="E321" i="8"/>
  <c r="G320" i="8"/>
  <c r="F320" i="8"/>
  <c r="E320" i="8"/>
  <c r="G319" i="8"/>
  <c r="E319" i="8"/>
  <c r="G318" i="8"/>
  <c r="F318" i="8"/>
  <c r="E318" i="8"/>
  <c r="G317" i="8"/>
  <c r="F317" i="8"/>
  <c r="E317" i="8"/>
  <c r="G316" i="8"/>
  <c r="G315" i="8"/>
  <c r="F315" i="8"/>
  <c r="E315" i="8"/>
  <c r="G314" i="8"/>
  <c r="G313" i="8"/>
  <c r="F313" i="8"/>
  <c r="E313" i="8"/>
  <c r="G312" i="8"/>
  <c r="E312" i="8"/>
  <c r="G311" i="8"/>
  <c r="G310" i="8"/>
  <c r="F310" i="8"/>
  <c r="E310" i="8"/>
  <c r="G309" i="8"/>
  <c r="E309" i="8"/>
  <c r="G308" i="8"/>
  <c r="G307" i="8"/>
  <c r="G306" i="8"/>
  <c r="E306" i="8"/>
  <c r="G305" i="8"/>
  <c r="F305" i="8"/>
  <c r="E305" i="8"/>
  <c r="G304" i="8"/>
  <c r="F304" i="8"/>
  <c r="E304" i="8"/>
  <c r="G303" i="8"/>
  <c r="F303" i="8"/>
  <c r="E303" i="8"/>
  <c r="G302" i="8"/>
  <c r="G301" i="8"/>
  <c r="G300" i="8"/>
  <c r="G299" i="8"/>
  <c r="F299" i="8"/>
  <c r="G298" i="8"/>
  <c r="E298" i="8"/>
  <c r="G297" i="8"/>
  <c r="G296" i="8"/>
  <c r="G295" i="8"/>
  <c r="G294" i="8"/>
  <c r="G293" i="8"/>
  <c r="G292" i="8"/>
  <c r="G291" i="8"/>
  <c r="F291" i="8"/>
  <c r="E291" i="8"/>
  <c r="G290" i="8"/>
  <c r="F290" i="8"/>
  <c r="E290" i="8"/>
  <c r="G289" i="8"/>
  <c r="G288" i="8"/>
  <c r="G287" i="8"/>
  <c r="F287" i="8"/>
  <c r="E287" i="8"/>
  <c r="G286" i="8"/>
  <c r="G285" i="8"/>
  <c r="F285" i="8"/>
  <c r="E285" i="8"/>
  <c r="G284" i="8"/>
  <c r="F284" i="8"/>
  <c r="G283" i="8"/>
  <c r="G282" i="8"/>
  <c r="G281" i="8"/>
  <c r="G280" i="8"/>
  <c r="F280" i="8"/>
  <c r="E280" i="8"/>
  <c r="G279" i="8"/>
  <c r="E279" i="8"/>
  <c r="G278" i="8"/>
  <c r="F278" i="8"/>
  <c r="E278" i="8"/>
  <c r="G277" i="8"/>
  <c r="F277" i="8"/>
  <c r="E277" i="8"/>
  <c r="G276" i="8"/>
  <c r="F276" i="8"/>
  <c r="E276" i="8"/>
  <c r="G275" i="8"/>
  <c r="F275" i="8"/>
  <c r="E275" i="8"/>
  <c r="G274" i="8"/>
  <c r="F274" i="8"/>
  <c r="E274" i="8"/>
  <c r="G273" i="8"/>
  <c r="G272" i="8"/>
  <c r="F272" i="8"/>
  <c r="E272" i="8"/>
  <c r="G271" i="8"/>
  <c r="F271" i="8"/>
  <c r="E271" i="8"/>
  <c r="G270" i="8"/>
  <c r="G269" i="8"/>
  <c r="F269" i="8"/>
  <c r="E269" i="8"/>
  <c r="G268" i="8"/>
  <c r="E268" i="8"/>
  <c r="G267" i="8"/>
  <c r="F267" i="8"/>
  <c r="E267" i="8"/>
  <c r="G266" i="8"/>
  <c r="F266" i="8"/>
  <c r="E266" i="8"/>
  <c r="G265" i="8"/>
  <c r="G264" i="8"/>
  <c r="F264" i="8"/>
  <c r="E264" i="8"/>
  <c r="G263" i="8"/>
  <c r="F263" i="8"/>
  <c r="E263" i="8"/>
  <c r="G262" i="8"/>
  <c r="F262" i="8"/>
  <c r="E262" i="8"/>
  <c r="G261" i="8"/>
  <c r="F261" i="8"/>
  <c r="E261" i="8"/>
  <c r="G260" i="8"/>
  <c r="F260" i="8"/>
  <c r="E260" i="8"/>
  <c r="G259" i="8"/>
  <c r="E259" i="8"/>
  <c r="G258" i="8"/>
  <c r="F258" i="8"/>
  <c r="E258" i="8"/>
  <c r="G257" i="8"/>
  <c r="F257" i="8"/>
  <c r="E257" i="8"/>
  <c r="G256" i="8"/>
  <c r="F256" i="8"/>
  <c r="E256" i="8"/>
  <c r="G255" i="8"/>
  <c r="F255" i="8"/>
  <c r="E255" i="8"/>
  <c r="G254" i="8"/>
  <c r="E254" i="8"/>
  <c r="G253" i="8"/>
  <c r="E253" i="8"/>
  <c r="G252" i="8"/>
  <c r="E252" i="8"/>
  <c r="G251" i="8"/>
  <c r="F251" i="8"/>
  <c r="E251" i="8"/>
  <c r="G250" i="8"/>
  <c r="E250" i="8"/>
  <c r="G249" i="8"/>
  <c r="F249" i="8"/>
  <c r="E249" i="8"/>
  <c r="G248" i="8"/>
  <c r="F248" i="8"/>
  <c r="E248" i="8"/>
  <c r="G247" i="8"/>
  <c r="G246" i="8"/>
  <c r="F246" i="8"/>
  <c r="G245" i="8"/>
  <c r="F245" i="8"/>
  <c r="E245" i="8"/>
  <c r="G244" i="8"/>
  <c r="G242" i="8"/>
  <c r="E242" i="8"/>
  <c r="G241" i="8"/>
  <c r="G240" i="8"/>
  <c r="F240" i="8"/>
  <c r="E240" i="8"/>
  <c r="G239" i="8"/>
  <c r="F239" i="8"/>
  <c r="E239" i="8"/>
  <c r="G238" i="8"/>
  <c r="G237" i="8"/>
  <c r="G236" i="8"/>
  <c r="F236" i="8"/>
  <c r="E236" i="8"/>
  <c r="G235" i="8"/>
  <c r="F235" i="8"/>
  <c r="E235" i="8"/>
  <c r="G234" i="8"/>
  <c r="G233" i="8"/>
  <c r="G232" i="8"/>
  <c r="F232" i="8"/>
  <c r="E232" i="8"/>
  <c r="G231" i="8"/>
  <c r="G230" i="8"/>
  <c r="F230" i="8"/>
  <c r="E230" i="8"/>
  <c r="G229" i="8"/>
  <c r="F229" i="8"/>
  <c r="E229" i="8"/>
  <c r="G228" i="8"/>
  <c r="F228" i="8"/>
  <c r="E228" i="8"/>
  <c r="G227" i="8"/>
  <c r="F227" i="8"/>
  <c r="E227" i="8"/>
  <c r="G226" i="8"/>
  <c r="F226" i="8"/>
  <c r="E226" i="8"/>
  <c r="G225" i="8"/>
  <c r="F225" i="8"/>
  <c r="E225" i="8"/>
  <c r="G224" i="8"/>
  <c r="G223" i="8"/>
  <c r="F223" i="8"/>
  <c r="E223" i="8"/>
  <c r="G222" i="8"/>
  <c r="F222" i="8"/>
  <c r="E222" i="8"/>
  <c r="G221" i="8"/>
  <c r="G220" i="8"/>
  <c r="G219" i="8"/>
  <c r="G218" i="8"/>
  <c r="F218" i="8"/>
  <c r="E218" i="8"/>
  <c r="G217" i="8"/>
  <c r="F217" i="8"/>
  <c r="E217" i="8"/>
  <c r="G216" i="8"/>
  <c r="G215" i="8"/>
  <c r="G214" i="8"/>
  <c r="G213" i="8"/>
  <c r="F213" i="8"/>
  <c r="E213" i="8"/>
  <c r="G212" i="8"/>
  <c r="G211" i="8"/>
  <c r="G210" i="8"/>
  <c r="G209" i="8"/>
  <c r="G208" i="8"/>
  <c r="G207" i="8"/>
  <c r="G205" i="8"/>
  <c r="G204" i="8"/>
  <c r="E204" i="8"/>
  <c r="G203" i="8"/>
  <c r="F203" i="8"/>
  <c r="E203" i="8"/>
  <c r="G202" i="8"/>
  <c r="F202" i="8"/>
  <c r="E202" i="8"/>
  <c r="G201" i="8"/>
  <c r="F201" i="8"/>
  <c r="E201" i="8"/>
  <c r="G200" i="8"/>
  <c r="G199" i="8"/>
  <c r="G198" i="8"/>
  <c r="G197" i="8"/>
  <c r="F197" i="8"/>
  <c r="E197" i="8"/>
  <c r="G196" i="8"/>
  <c r="F196" i="8"/>
  <c r="G195" i="8"/>
  <c r="F195" i="8"/>
  <c r="E195" i="8"/>
  <c r="G194" i="8"/>
  <c r="G193" i="8"/>
  <c r="G192" i="8"/>
  <c r="G191" i="8"/>
  <c r="G190" i="8"/>
  <c r="G189" i="8"/>
  <c r="E189" i="8"/>
  <c r="G188" i="8"/>
  <c r="F188" i="8"/>
  <c r="E188" i="8"/>
  <c r="G187" i="8"/>
  <c r="G186" i="8"/>
  <c r="G185" i="8"/>
  <c r="G184" i="8"/>
  <c r="G182" i="8"/>
  <c r="G181" i="8"/>
  <c r="F181" i="8"/>
  <c r="E181" i="8"/>
  <c r="G180" i="8"/>
  <c r="G179" i="8"/>
  <c r="G178" i="8"/>
  <c r="D177" i="8"/>
  <c r="F243" i="8" s="1"/>
  <c r="C177" i="8"/>
  <c r="E325" i="8" s="1"/>
  <c r="G171" i="8"/>
  <c r="F171" i="8"/>
  <c r="E171" i="8"/>
  <c r="G170" i="8"/>
  <c r="F170" i="8"/>
  <c r="E170" i="8"/>
  <c r="G169" i="8"/>
  <c r="F169" i="8"/>
  <c r="E169" i="8"/>
  <c r="G168" i="8"/>
  <c r="G167" i="8"/>
  <c r="F167" i="8"/>
  <c r="E167" i="8"/>
  <c r="G166" i="8"/>
  <c r="F166" i="8"/>
  <c r="E166" i="8"/>
  <c r="G165" i="8"/>
  <c r="E165" i="8"/>
  <c r="G164" i="8"/>
  <c r="F164" i="8"/>
  <c r="E164" i="8"/>
  <c r="G163" i="8"/>
  <c r="F163" i="8"/>
  <c r="E163" i="8"/>
  <c r="G162" i="8"/>
  <c r="G161" i="8"/>
  <c r="F161" i="8"/>
  <c r="E161" i="8"/>
  <c r="G160" i="8"/>
  <c r="E160" i="8"/>
  <c r="G159" i="8"/>
  <c r="G158" i="8"/>
  <c r="F158" i="8"/>
  <c r="E158" i="8"/>
  <c r="G157" i="8"/>
  <c r="G156" i="8"/>
  <c r="F156" i="8"/>
  <c r="E156" i="8"/>
  <c r="G155" i="8"/>
  <c r="F155" i="8"/>
  <c r="E155" i="8"/>
  <c r="G154" i="8"/>
  <c r="F154" i="8"/>
  <c r="E154" i="8"/>
  <c r="G153" i="8"/>
  <c r="F153" i="8"/>
  <c r="E153" i="8"/>
  <c r="G152" i="8"/>
  <c r="G151" i="8"/>
  <c r="F151" i="8"/>
  <c r="E151" i="8"/>
  <c r="G150" i="8"/>
  <c r="F150" i="8"/>
  <c r="G149" i="8"/>
  <c r="F149" i="8"/>
  <c r="E149" i="8"/>
  <c r="G148" i="8"/>
  <c r="F148" i="8"/>
  <c r="G147" i="8"/>
  <c r="E147" i="8"/>
  <c r="G146" i="8"/>
  <c r="F146" i="8"/>
  <c r="G145" i="8"/>
  <c r="G144" i="8"/>
  <c r="F144" i="8"/>
  <c r="G143" i="8"/>
  <c r="G142" i="8"/>
  <c r="F142" i="8"/>
  <c r="E142" i="8"/>
  <c r="G141" i="8"/>
  <c r="E141" i="8"/>
  <c r="G140" i="8"/>
  <c r="F140" i="8"/>
  <c r="G139" i="8"/>
  <c r="F139" i="8"/>
  <c r="E139" i="8"/>
  <c r="G138" i="8"/>
  <c r="F138" i="8"/>
  <c r="G137" i="8"/>
  <c r="G136" i="8"/>
  <c r="G135" i="8"/>
  <c r="G134" i="8"/>
  <c r="F134" i="8"/>
  <c r="E134" i="8"/>
  <c r="G133" i="8"/>
  <c r="G132" i="8"/>
  <c r="G131" i="8"/>
  <c r="F131" i="8"/>
  <c r="E131" i="8"/>
  <c r="G130" i="8"/>
  <c r="G128" i="8"/>
  <c r="G127" i="8"/>
  <c r="G126" i="8"/>
  <c r="G125" i="8"/>
  <c r="G124" i="8"/>
  <c r="G123" i="8"/>
  <c r="G122" i="8"/>
  <c r="F122" i="8"/>
  <c r="E122" i="8"/>
  <c r="G121" i="8"/>
  <c r="E121" i="8"/>
  <c r="G120" i="8"/>
  <c r="G119" i="8"/>
  <c r="G118" i="8"/>
  <c r="G117" i="8"/>
  <c r="G116" i="8"/>
  <c r="G115" i="8"/>
  <c r="G114" i="8"/>
  <c r="G113" i="8"/>
  <c r="F113" i="8"/>
  <c r="E113" i="8"/>
  <c r="G112" i="8"/>
  <c r="G111" i="8"/>
  <c r="G110" i="8"/>
  <c r="F110" i="8"/>
  <c r="E110" i="8"/>
  <c r="G109" i="8"/>
  <c r="G108" i="8"/>
  <c r="F108" i="8"/>
  <c r="G107" i="8"/>
  <c r="G106" i="8"/>
  <c r="G105" i="8"/>
  <c r="E105" i="8"/>
  <c r="G104" i="8"/>
  <c r="G103" i="8"/>
  <c r="E103" i="8"/>
  <c r="G102" i="8"/>
  <c r="G101" i="8"/>
  <c r="F101" i="8"/>
  <c r="E101" i="8"/>
  <c r="G100" i="8"/>
  <c r="G99" i="8"/>
  <c r="F99" i="8"/>
  <c r="E99" i="8"/>
  <c r="G98" i="8"/>
  <c r="G97" i="8"/>
  <c r="G96" i="8"/>
  <c r="G95" i="8"/>
  <c r="G94" i="8"/>
  <c r="G92" i="8"/>
  <c r="F92" i="8"/>
  <c r="G91" i="8"/>
  <c r="G90" i="8"/>
  <c r="G89" i="8"/>
  <c r="G88" i="8"/>
  <c r="F88" i="8"/>
  <c r="E88" i="8"/>
  <c r="G87" i="8"/>
  <c r="G86" i="8"/>
  <c r="F86" i="8"/>
  <c r="G85" i="8"/>
  <c r="F85" i="8"/>
  <c r="E85" i="8"/>
  <c r="G83" i="8"/>
  <c r="G82" i="8"/>
  <c r="F82" i="8"/>
  <c r="E82" i="8"/>
  <c r="G81" i="8"/>
  <c r="G80" i="8"/>
  <c r="G79" i="8"/>
  <c r="F79" i="8"/>
  <c r="E79" i="8"/>
  <c r="G78" i="8"/>
  <c r="G77" i="8"/>
  <c r="D76" i="8"/>
  <c r="C76" i="8"/>
  <c r="G70" i="8"/>
  <c r="E70" i="8"/>
  <c r="G69" i="8"/>
  <c r="E69" i="8"/>
  <c r="G68" i="8"/>
  <c r="G67" i="8"/>
  <c r="F67" i="8"/>
  <c r="G65" i="8"/>
  <c r="F65" i="8"/>
  <c r="E65" i="8"/>
  <c r="G64" i="8"/>
  <c r="G63" i="8"/>
  <c r="F63" i="8"/>
  <c r="E63" i="8"/>
  <c r="G62" i="8"/>
  <c r="G61" i="8"/>
  <c r="F61" i="8"/>
  <c r="E61" i="8"/>
  <c r="G60" i="8"/>
  <c r="F60" i="8"/>
  <c r="E60" i="8"/>
  <c r="G59" i="8"/>
  <c r="E59" i="8"/>
  <c r="G58" i="8"/>
  <c r="F58" i="8"/>
  <c r="E58" i="8"/>
  <c r="G57" i="8"/>
  <c r="F57" i="8"/>
  <c r="E57" i="8"/>
  <c r="G56" i="8"/>
  <c r="F56" i="8"/>
  <c r="E56" i="8"/>
  <c r="G55" i="8"/>
  <c r="F55" i="8"/>
  <c r="E55" i="8"/>
  <c r="G54" i="8"/>
  <c r="G53" i="8"/>
  <c r="E53" i="8"/>
  <c r="G52" i="8"/>
  <c r="F52" i="8"/>
  <c r="E52" i="8"/>
  <c r="G51" i="8"/>
  <c r="F51" i="8"/>
  <c r="E51" i="8"/>
  <c r="G50" i="8"/>
  <c r="G49" i="8"/>
  <c r="F49" i="8"/>
  <c r="E49" i="8"/>
  <c r="G48" i="8"/>
  <c r="F48" i="8"/>
  <c r="E48" i="8"/>
  <c r="G47" i="8"/>
  <c r="F47" i="8"/>
  <c r="E47" i="8"/>
  <c r="G46" i="8"/>
  <c r="F46" i="8"/>
  <c r="E46" i="8"/>
  <c r="G45" i="8"/>
  <c r="G44" i="8"/>
  <c r="F44" i="8"/>
  <c r="E44" i="8"/>
  <c r="G43" i="8"/>
  <c r="F43" i="8"/>
  <c r="E43" i="8"/>
  <c r="G42" i="8"/>
  <c r="F42" i="8"/>
  <c r="E42" i="8"/>
  <c r="G41" i="8"/>
  <c r="F41" i="8"/>
  <c r="E41" i="8"/>
  <c r="G40" i="8"/>
  <c r="F40" i="8"/>
  <c r="E40" i="8"/>
  <c r="G39" i="8"/>
  <c r="G38" i="8"/>
  <c r="F38" i="8"/>
  <c r="E38" i="8"/>
  <c r="G37" i="8"/>
  <c r="F37" i="8"/>
  <c r="E37" i="8"/>
  <c r="G36" i="8"/>
  <c r="G35" i="8"/>
  <c r="F35" i="8"/>
  <c r="E35" i="8"/>
  <c r="G34" i="8"/>
  <c r="F34" i="8"/>
  <c r="E34" i="8"/>
  <c r="G33" i="8"/>
  <c r="F33" i="8"/>
  <c r="E33" i="8"/>
  <c r="G32" i="8"/>
  <c r="E32" i="8"/>
  <c r="G31" i="8"/>
  <c r="F31" i="8"/>
  <c r="E31" i="8"/>
  <c r="G30" i="8"/>
  <c r="E30" i="8"/>
  <c r="G29" i="8"/>
  <c r="G28" i="8"/>
  <c r="G27" i="8"/>
  <c r="G26" i="8"/>
  <c r="E26" i="8"/>
  <c r="G25" i="8"/>
  <c r="F25" i="8"/>
  <c r="G24" i="8"/>
  <c r="E24" i="8"/>
  <c r="G23" i="8"/>
  <c r="F23" i="8"/>
  <c r="E23" i="8"/>
  <c r="G22" i="8"/>
  <c r="F22" i="8"/>
  <c r="E22" i="8"/>
  <c r="G21" i="8"/>
  <c r="F21" i="8"/>
  <c r="E21" i="8"/>
  <c r="G20" i="8"/>
  <c r="F20" i="8"/>
  <c r="E20" i="8"/>
  <c r="D19" i="8"/>
  <c r="F68" i="8" s="1"/>
  <c r="C19" i="8"/>
  <c r="E19" i="8" s="1"/>
  <c r="G618" i="7"/>
  <c r="G617" i="7"/>
  <c r="F617" i="7"/>
  <c r="G616" i="7"/>
  <c r="F616" i="7"/>
  <c r="G615" i="7"/>
  <c r="F615" i="7"/>
  <c r="E615" i="7"/>
  <c r="G614" i="7"/>
  <c r="G613" i="7"/>
  <c r="F613" i="7"/>
  <c r="E613" i="7"/>
  <c r="G612" i="7"/>
  <c r="F612" i="7"/>
  <c r="G611" i="7"/>
  <c r="G610" i="7"/>
  <c r="G609" i="7"/>
  <c r="G608" i="7"/>
  <c r="G607" i="7"/>
  <c r="F607" i="7"/>
  <c r="E607" i="7"/>
  <c r="G606" i="7"/>
  <c r="G605" i="7"/>
  <c r="F605" i="7"/>
  <c r="E605" i="7"/>
  <c r="G604" i="7"/>
  <c r="E604" i="7"/>
  <c r="G603" i="7"/>
  <c r="F603" i="7"/>
  <c r="E603" i="7"/>
  <c r="G602" i="7"/>
  <c r="G601" i="7"/>
  <c r="E601" i="7"/>
  <c r="G600" i="7"/>
  <c r="F600" i="7"/>
  <c r="G599" i="7"/>
  <c r="F599" i="7"/>
  <c r="E599" i="7"/>
  <c r="G598" i="7"/>
  <c r="F598" i="7"/>
  <c r="G597" i="7"/>
  <c r="F597" i="7"/>
  <c r="E597" i="7"/>
  <c r="G596" i="7"/>
  <c r="G595" i="7"/>
  <c r="G594" i="7"/>
  <c r="G593" i="7"/>
  <c r="G592" i="7"/>
  <c r="F592" i="7"/>
  <c r="D591" i="7"/>
  <c r="F591" i="7" s="1"/>
  <c r="C591" i="7"/>
  <c r="E617" i="7" s="1"/>
  <c r="G585" i="7"/>
  <c r="F585" i="7"/>
  <c r="E585" i="7"/>
  <c r="G584" i="7"/>
  <c r="F584" i="7"/>
  <c r="E584" i="7"/>
  <c r="G583" i="7"/>
  <c r="F583" i="7"/>
  <c r="E583" i="7"/>
  <c r="G582" i="7"/>
  <c r="F582" i="7"/>
  <c r="E582" i="7"/>
  <c r="G581" i="7"/>
  <c r="E581" i="7"/>
  <c r="G580" i="7"/>
  <c r="F580" i="7"/>
  <c r="E580" i="7"/>
  <c r="G579" i="7"/>
  <c r="G578" i="7"/>
  <c r="G577" i="7"/>
  <c r="G576" i="7"/>
  <c r="E576" i="7"/>
  <c r="G575" i="7"/>
  <c r="G574" i="7"/>
  <c r="E574" i="7"/>
  <c r="G573" i="7"/>
  <c r="G572" i="7"/>
  <c r="G571" i="7"/>
  <c r="G570" i="7"/>
  <c r="G569" i="7"/>
  <c r="G568" i="7"/>
  <c r="F568" i="7"/>
  <c r="E568" i="7"/>
  <c r="G567" i="7"/>
  <c r="F567" i="7"/>
  <c r="E567" i="7"/>
  <c r="G566" i="7"/>
  <c r="G565" i="7"/>
  <c r="E565" i="7"/>
  <c r="G564" i="7"/>
  <c r="G563" i="7"/>
  <c r="F563" i="7"/>
  <c r="E563" i="7"/>
  <c r="G562" i="7"/>
  <c r="E562" i="7"/>
  <c r="G561" i="7"/>
  <c r="G560" i="7"/>
  <c r="F560" i="7"/>
  <c r="E560" i="7"/>
  <c r="G559" i="7"/>
  <c r="F559" i="7"/>
  <c r="E559" i="7"/>
  <c r="G558" i="7"/>
  <c r="G557" i="7"/>
  <c r="F557" i="7"/>
  <c r="E557" i="7"/>
  <c r="G556" i="7"/>
  <c r="G555" i="7"/>
  <c r="F555" i="7"/>
  <c r="E555" i="7"/>
  <c r="G554" i="7"/>
  <c r="G553" i="7"/>
  <c r="F553" i="7"/>
  <c r="E553" i="7"/>
  <c r="G552" i="7"/>
  <c r="G551" i="7"/>
  <c r="E551" i="7"/>
  <c r="G550" i="7"/>
  <c r="F550" i="7"/>
  <c r="E550" i="7"/>
  <c r="G549" i="7"/>
  <c r="G548" i="7"/>
  <c r="G547" i="7"/>
  <c r="G546" i="7"/>
  <c r="E546" i="7"/>
  <c r="G545" i="7"/>
  <c r="G544" i="7"/>
  <c r="E544" i="7"/>
  <c r="G543" i="7"/>
  <c r="F543" i="7"/>
  <c r="E543" i="7"/>
  <c r="G542" i="7"/>
  <c r="G541" i="7"/>
  <c r="F541" i="7"/>
  <c r="E541" i="7"/>
  <c r="G540" i="7"/>
  <c r="F540" i="7"/>
  <c r="E540" i="7"/>
  <c r="G539" i="7"/>
  <c r="F539" i="7"/>
  <c r="E539" i="7"/>
  <c r="G538" i="7"/>
  <c r="F538" i="7"/>
  <c r="E538" i="7"/>
  <c r="G537" i="7"/>
  <c r="G536" i="7"/>
  <c r="F536" i="7"/>
  <c r="E536" i="7"/>
  <c r="G535" i="7"/>
  <c r="F535" i="7"/>
  <c r="E535" i="7"/>
  <c r="G534" i="7"/>
  <c r="F534" i="7"/>
  <c r="E534" i="7"/>
  <c r="G533" i="7"/>
  <c r="F533" i="7"/>
  <c r="E533" i="7"/>
  <c r="G532" i="7"/>
  <c r="E532" i="7"/>
  <c r="G531" i="7"/>
  <c r="F531" i="7"/>
  <c r="E531" i="7"/>
  <c r="G530" i="7"/>
  <c r="F530" i="7"/>
  <c r="E530" i="7"/>
  <c r="G529" i="7"/>
  <c r="F529" i="7"/>
  <c r="E529" i="7"/>
  <c r="G528" i="7"/>
  <c r="F528" i="7"/>
  <c r="E528" i="7"/>
  <c r="G527" i="7"/>
  <c r="G526" i="7"/>
  <c r="F526" i="7"/>
  <c r="E526" i="7"/>
  <c r="G525" i="7"/>
  <c r="G524" i="7"/>
  <c r="F524" i="7"/>
  <c r="E524" i="7"/>
  <c r="G523" i="7"/>
  <c r="F523" i="7"/>
  <c r="E523" i="7"/>
  <c r="G522" i="7"/>
  <c r="F522" i="7"/>
  <c r="E522" i="7"/>
  <c r="G521" i="7"/>
  <c r="F521" i="7"/>
  <c r="E521" i="7"/>
  <c r="G520" i="7"/>
  <c r="F520" i="7"/>
  <c r="E520" i="7"/>
  <c r="G519" i="7"/>
  <c r="F519" i="7"/>
  <c r="E519" i="7"/>
  <c r="G518" i="7"/>
  <c r="F518" i="7"/>
  <c r="E518" i="7"/>
  <c r="G517" i="7"/>
  <c r="F517" i="7"/>
  <c r="E517" i="7"/>
  <c r="G516" i="7"/>
  <c r="F516" i="7"/>
  <c r="E516" i="7"/>
  <c r="G515" i="7"/>
  <c r="F515" i="7"/>
  <c r="E515" i="7"/>
  <c r="G514" i="7"/>
  <c r="F514" i="7"/>
  <c r="E514" i="7"/>
  <c r="G513" i="7"/>
  <c r="F513" i="7"/>
  <c r="E513" i="7"/>
  <c r="G512" i="7"/>
  <c r="F512" i="7"/>
  <c r="E512" i="7"/>
  <c r="G511" i="7"/>
  <c r="F511" i="7"/>
  <c r="E511" i="7"/>
  <c r="G510" i="7"/>
  <c r="F510" i="7"/>
  <c r="E510" i="7"/>
  <c r="G509" i="7"/>
  <c r="F509" i="7"/>
  <c r="E509" i="7"/>
  <c r="G508" i="7"/>
  <c r="G507" i="7"/>
  <c r="G506" i="7"/>
  <c r="F506" i="7"/>
  <c r="E506" i="7"/>
  <c r="G505" i="7"/>
  <c r="F505" i="7"/>
  <c r="E505" i="7"/>
  <c r="G504" i="7"/>
  <c r="F504" i="7"/>
  <c r="E504" i="7"/>
  <c r="G503" i="7"/>
  <c r="F503" i="7"/>
  <c r="E503" i="7"/>
  <c r="G502" i="7"/>
  <c r="F502" i="7"/>
  <c r="E502" i="7"/>
  <c r="G501" i="7"/>
  <c r="E501" i="7"/>
  <c r="G500" i="7"/>
  <c r="G499" i="7"/>
  <c r="G498" i="7"/>
  <c r="F498" i="7"/>
  <c r="E498" i="7"/>
  <c r="G497" i="7"/>
  <c r="G496" i="7"/>
  <c r="G495" i="7"/>
  <c r="G494" i="7"/>
  <c r="G493" i="7"/>
  <c r="G492" i="7"/>
  <c r="F492" i="7"/>
  <c r="E492" i="7"/>
  <c r="G491" i="7"/>
  <c r="E491" i="7"/>
  <c r="G490" i="7"/>
  <c r="F490" i="7"/>
  <c r="E490" i="7"/>
  <c r="G489" i="7"/>
  <c r="G488" i="7"/>
  <c r="G487" i="7"/>
  <c r="F487" i="7"/>
  <c r="E487" i="7"/>
  <c r="G486" i="7"/>
  <c r="F486" i="7"/>
  <c r="E486" i="7"/>
  <c r="G485" i="7"/>
  <c r="G484" i="7"/>
  <c r="F484" i="7"/>
  <c r="E484" i="7"/>
  <c r="G483" i="7"/>
  <c r="F483" i="7"/>
  <c r="E483" i="7"/>
  <c r="G482" i="7"/>
  <c r="F482" i="7"/>
  <c r="E482" i="7"/>
  <c r="G481" i="7"/>
  <c r="G480" i="7"/>
  <c r="F480" i="7"/>
  <c r="E480" i="7"/>
  <c r="G479" i="7"/>
  <c r="G478" i="7"/>
  <c r="G477" i="7"/>
  <c r="E477" i="7"/>
  <c r="G476" i="7"/>
  <c r="G475" i="7"/>
  <c r="G474" i="7"/>
  <c r="G473" i="7"/>
  <c r="E473" i="7"/>
  <c r="G472" i="7"/>
  <c r="F472" i="7"/>
  <c r="E472" i="7"/>
  <c r="G471" i="7"/>
  <c r="G470" i="7"/>
  <c r="F470" i="7"/>
  <c r="E470" i="7"/>
  <c r="G469" i="7"/>
  <c r="G468" i="7"/>
  <c r="G467" i="7"/>
  <c r="E467" i="7"/>
  <c r="G466" i="7"/>
  <c r="G465" i="7"/>
  <c r="G464" i="7"/>
  <c r="F464" i="7"/>
  <c r="E464" i="7"/>
  <c r="G463" i="7"/>
  <c r="E463" i="7"/>
  <c r="G462" i="7"/>
  <c r="E462" i="7"/>
  <c r="G461" i="7"/>
  <c r="F461" i="7"/>
  <c r="E461" i="7"/>
  <c r="G460" i="7"/>
  <c r="G459" i="7"/>
  <c r="F459" i="7"/>
  <c r="E459" i="7"/>
  <c r="G458" i="7"/>
  <c r="F458" i="7"/>
  <c r="E458" i="7"/>
  <c r="G457" i="7"/>
  <c r="F457" i="7"/>
  <c r="E457" i="7"/>
  <c r="G456" i="7"/>
  <c r="F456" i="7"/>
  <c r="E456" i="7"/>
  <c r="G455" i="7"/>
  <c r="G454" i="7"/>
  <c r="F454" i="7"/>
  <c r="E454" i="7"/>
  <c r="G453" i="7"/>
  <c r="F453" i="7"/>
  <c r="E453" i="7"/>
  <c r="G452" i="7"/>
  <c r="F452" i="7"/>
  <c r="E452" i="7"/>
  <c r="G451" i="7"/>
  <c r="F451" i="7"/>
  <c r="E451" i="7"/>
  <c r="G450" i="7"/>
  <c r="F450" i="7"/>
  <c r="E450" i="7"/>
  <c r="G449" i="7"/>
  <c r="E449" i="7"/>
  <c r="G448" i="7"/>
  <c r="F448" i="7"/>
  <c r="E448" i="7"/>
  <c r="G447" i="7"/>
  <c r="E447" i="7"/>
  <c r="G446" i="7"/>
  <c r="F446" i="7"/>
  <c r="E446" i="7"/>
  <c r="G445" i="7"/>
  <c r="F445" i="7"/>
  <c r="E445" i="7"/>
  <c r="G444" i="7"/>
  <c r="E444" i="7"/>
  <c r="G443" i="7"/>
  <c r="F443" i="7"/>
  <c r="E443" i="7"/>
  <c r="G442" i="7"/>
  <c r="G441" i="7"/>
  <c r="F441" i="7"/>
  <c r="G438" i="7"/>
  <c r="F438" i="7"/>
  <c r="E438" i="7"/>
  <c r="G437" i="7"/>
  <c r="G436" i="7"/>
  <c r="F436" i="7"/>
  <c r="E436" i="7"/>
  <c r="G435" i="7"/>
  <c r="F435" i="7"/>
  <c r="E435" i="7"/>
  <c r="G434" i="7"/>
  <c r="F434" i="7"/>
  <c r="E434" i="7"/>
  <c r="G433" i="7"/>
  <c r="G432" i="7"/>
  <c r="F432" i="7"/>
  <c r="E432" i="7"/>
  <c r="G431" i="7"/>
  <c r="E431" i="7"/>
  <c r="G430" i="7"/>
  <c r="F430" i="7"/>
  <c r="E430" i="7"/>
  <c r="G429" i="7"/>
  <c r="F429" i="7"/>
  <c r="E429" i="7"/>
  <c r="G428" i="7"/>
  <c r="G427" i="7"/>
  <c r="F427" i="7"/>
  <c r="E427" i="7"/>
  <c r="G426" i="7"/>
  <c r="F426" i="7"/>
  <c r="E426" i="7"/>
  <c r="G425" i="7"/>
  <c r="F425" i="7"/>
  <c r="E425" i="7"/>
  <c r="G424" i="7"/>
  <c r="F424" i="7"/>
  <c r="E424" i="7"/>
  <c r="G423" i="7"/>
  <c r="F423" i="7"/>
  <c r="E423" i="7"/>
  <c r="G422" i="7"/>
  <c r="F422" i="7"/>
  <c r="E422" i="7"/>
  <c r="G421" i="7"/>
  <c r="E421" i="7"/>
  <c r="G420" i="7"/>
  <c r="G419" i="7"/>
  <c r="G418" i="7"/>
  <c r="G417" i="7"/>
  <c r="G416" i="7"/>
  <c r="G415" i="7"/>
  <c r="F415" i="7"/>
  <c r="E415" i="7"/>
  <c r="G414" i="7"/>
  <c r="F414" i="7"/>
  <c r="E414" i="7"/>
  <c r="G413" i="7"/>
  <c r="F413" i="7"/>
  <c r="E413" i="7"/>
  <c r="G412" i="7"/>
  <c r="F412" i="7"/>
  <c r="E412" i="7"/>
  <c r="G411" i="7"/>
  <c r="E411" i="7"/>
  <c r="G410" i="7"/>
  <c r="F410" i="7"/>
  <c r="E410" i="7"/>
  <c r="G409" i="7"/>
  <c r="E409" i="7"/>
  <c r="G408" i="7"/>
  <c r="F408" i="7"/>
  <c r="E408" i="7"/>
  <c r="G407" i="7"/>
  <c r="E407" i="7"/>
  <c r="G406" i="7"/>
  <c r="G405" i="7"/>
  <c r="G403" i="7"/>
  <c r="F403" i="7"/>
  <c r="E403" i="7"/>
  <c r="G402" i="7"/>
  <c r="G401" i="7"/>
  <c r="F401" i="7"/>
  <c r="E401" i="7"/>
  <c r="G400" i="7"/>
  <c r="F400" i="7"/>
  <c r="E400" i="7"/>
  <c r="G399" i="7"/>
  <c r="F399" i="7"/>
  <c r="E399" i="7"/>
  <c r="G398" i="7"/>
  <c r="F398" i="7"/>
  <c r="E398" i="7"/>
  <c r="G397" i="7"/>
  <c r="F397" i="7"/>
  <c r="E397" i="7"/>
  <c r="G396" i="7"/>
  <c r="F396" i="7"/>
  <c r="E396" i="7"/>
  <c r="G395" i="7"/>
  <c r="E395" i="7"/>
  <c r="G394" i="7"/>
  <c r="E394" i="7"/>
  <c r="G393" i="7"/>
  <c r="E393" i="7"/>
  <c r="G392" i="7"/>
  <c r="F392" i="7"/>
  <c r="E392" i="7"/>
  <c r="G391" i="7"/>
  <c r="G390" i="7"/>
  <c r="E390" i="7"/>
  <c r="G389" i="7"/>
  <c r="G388" i="7"/>
  <c r="E388" i="7"/>
  <c r="G387" i="7"/>
  <c r="F387" i="7"/>
  <c r="E387" i="7"/>
  <c r="G386" i="7"/>
  <c r="F386" i="7"/>
  <c r="G385" i="7"/>
  <c r="F385" i="7"/>
  <c r="E385" i="7"/>
  <c r="G384" i="7"/>
  <c r="F384" i="7"/>
  <c r="E384" i="7"/>
  <c r="G383" i="7"/>
  <c r="G382" i="7"/>
  <c r="E382" i="7"/>
  <c r="G381" i="7"/>
  <c r="G380" i="7"/>
  <c r="G379" i="7"/>
  <c r="G378" i="7"/>
  <c r="F378" i="7"/>
  <c r="E378" i="7"/>
  <c r="G377" i="7"/>
  <c r="G376" i="7"/>
  <c r="G375" i="7"/>
  <c r="F375" i="7"/>
  <c r="E375" i="7"/>
  <c r="G374" i="7"/>
  <c r="E374" i="7"/>
  <c r="G373" i="7"/>
  <c r="E373" i="7"/>
  <c r="G372" i="7"/>
  <c r="E372" i="7"/>
  <c r="G371" i="7"/>
  <c r="G370" i="7"/>
  <c r="F370" i="7"/>
  <c r="E370" i="7"/>
  <c r="G369" i="7"/>
  <c r="G368" i="7"/>
  <c r="G367" i="7"/>
  <c r="F367" i="7"/>
  <c r="E367" i="7"/>
  <c r="G366" i="7"/>
  <c r="G365" i="7"/>
  <c r="E365" i="7"/>
  <c r="G364" i="7"/>
  <c r="G363" i="7"/>
  <c r="E363" i="7"/>
  <c r="G362" i="7"/>
  <c r="G361" i="7"/>
  <c r="F361" i="7"/>
  <c r="E361" i="7"/>
  <c r="G360" i="7"/>
  <c r="F360" i="7"/>
  <c r="E360" i="7"/>
  <c r="G359" i="7"/>
  <c r="E359" i="7"/>
  <c r="G358" i="7"/>
  <c r="G357" i="7"/>
  <c r="D356" i="7"/>
  <c r="F440" i="7" s="1"/>
  <c r="C356" i="7"/>
  <c r="C12" i="7" s="1"/>
  <c r="G350" i="7"/>
  <c r="F350" i="7"/>
  <c r="E350" i="7"/>
  <c r="G349" i="7"/>
  <c r="F349" i="7"/>
  <c r="E349" i="7"/>
  <c r="G348" i="7"/>
  <c r="F348" i="7"/>
  <c r="E348" i="7"/>
  <c r="G347" i="7"/>
  <c r="F347" i="7"/>
  <c r="E347" i="7"/>
  <c r="G346" i="7"/>
  <c r="F346" i="7"/>
  <c r="E346" i="7"/>
  <c r="G345" i="7"/>
  <c r="F345" i="7"/>
  <c r="G344" i="7"/>
  <c r="F344" i="7"/>
  <c r="E344" i="7"/>
  <c r="G342" i="7"/>
  <c r="F342" i="7"/>
  <c r="E342" i="7"/>
  <c r="G341" i="7"/>
  <c r="E341" i="7"/>
  <c r="G340" i="7"/>
  <c r="F340" i="7"/>
  <c r="E340" i="7"/>
  <c r="G339" i="7"/>
  <c r="F339" i="7"/>
  <c r="E339" i="7"/>
  <c r="G338" i="7"/>
  <c r="F338" i="7"/>
  <c r="E338" i="7"/>
  <c r="G337" i="7"/>
  <c r="F337" i="7"/>
  <c r="E337" i="7"/>
  <c r="G336" i="7"/>
  <c r="F336" i="7"/>
  <c r="E336" i="7"/>
  <c r="G335" i="7"/>
  <c r="F335" i="7"/>
  <c r="G334" i="7"/>
  <c r="F334" i="7"/>
  <c r="G333" i="7"/>
  <c r="F333" i="7"/>
  <c r="E333" i="7"/>
  <c r="G332" i="7"/>
  <c r="F332" i="7"/>
  <c r="E332" i="7"/>
  <c r="G331" i="7"/>
  <c r="F331" i="7"/>
  <c r="E331" i="7"/>
  <c r="G330" i="7"/>
  <c r="G329" i="7"/>
  <c r="G328" i="7"/>
  <c r="G327" i="7"/>
  <c r="E327" i="7"/>
  <c r="G326" i="7"/>
  <c r="F326" i="7"/>
  <c r="E326" i="7"/>
  <c r="G325" i="7"/>
  <c r="G324" i="7"/>
  <c r="F324" i="7"/>
  <c r="E324" i="7"/>
  <c r="G323" i="7"/>
  <c r="G322" i="7"/>
  <c r="F322" i="7"/>
  <c r="E322" i="7"/>
  <c r="G321" i="7"/>
  <c r="F321" i="7"/>
  <c r="E321" i="7"/>
  <c r="G320" i="7"/>
  <c r="E320" i="7"/>
  <c r="G319" i="7"/>
  <c r="F319" i="7"/>
  <c r="G318" i="7"/>
  <c r="F318" i="7"/>
  <c r="G317" i="7"/>
  <c r="F317" i="7"/>
  <c r="E317" i="7"/>
  <c r="G316" i="7"/>
  <c r="F316" i="7"/>
  <c r="E316" i="7"/>
  <c r="G315" i="7"/>
  <c r="F315" i="7"/>
  <c r="E315" i="7"/>
  <c r="G314" i="7"/>
  <c r="E314" i="7"/>
  <c r="G313" i="7"/>
  <c r="F313" i="7"/>
  <c r="E313" i="7"/>
  <c r="G312" i="7"/>
  <c r="F312" i="7"/>
  <c r="E312" i="7"/>
  <c r="G311" i="7"/>
  <c r="G310" i="7"/>
  <c r="F310" i="7"/>
  <c r="E310" i="7"/>
  <c r="G309" i="7"/>
  <c r="F309" i="7"/>
  <c r="E309" i="7"/>
  <c r="G308" i="7"/>
  <c r="G307" i="7"/>
  <c r="G306" i="7"/>
  <c r="F306" i="7"/>
  <c r="E306" i="7"/>
  <c r="G305" i="7"/>
  <c r="F305" i="7"/>
  <c r="E305" i="7"/>
  <c r="G304" i="7"/>
  <c r="F304" i="7"/>
  <c r="E304" i="7"/>
  <c r="G303" i="7"/>
  <c r="G302" i="7"/>
  <c r="F302" i="7"/>
  <c r="E302" i="7"/>
  <c r="G301" i="7"/>
  <c r="F301" i="7"/>
  <c r="E301" i="7"/>
  <c r="G300" i="7"/>
  <c r="G299" i="7"/>
  <c r="G298" i="7"/>
  <c r="F298" i="7"/>
  <c r="E298" i="7"/>
  <c r="G297" i="7"/>
  <c r="F297" i="7"/>
  <c r="G296" i="7"/>
  <c r="G295" i="7"/>
  <c r="G294" i="7"/>
  <c r="G293" i="7"/>
  <c r="G292" i="7"/>
  <c r="F292" i="7"/>
  <c r="E292" i="7"/>
  <c r="G291" i="7"/>
  <c r="F291" i="7"/>
  <c r="E291" i="7"/>
  <c r="G290" i="7"/>
  <c r="F290" i="7"/>
  <c r="E290" i="7"/>
  <c r="G289" i="7"/>
  <c r="G288" i="7"/>
  <c r="F288" i="7"/>
  <c r="G287" i="7"/>
  <c r="F287" i="7"/>
  <c r="E287" i="7"/>
  <c r="G286" i="7"/>
  <c r="G285" i="7"/>
  <c r="F285" i="7"/>
  <c r="E285" i="7"/>
  <c r="G284" i="7"/>
  <c r="G283" i="7"/>
  <c r="G282" i="7"/>
  <c r="G281" i="7"/>
  <c r="G280" i="7"/>
  <c r="F280" i="7"/>
  <c r="E280" i="7"/>
  <c r="G279" i="7"/>
  <c r="F279" i="7"/>
  <c r="E279" i="7"/>
  <c r="G278" i="7"/>
  <c r="F278" i="7"/>
  <c r="E278" i="7"/>
  <c r="G277" i="7"/>
  <c r="F277" i="7"/>
  <c r="E277" i="7"/>
  <c r="G276" i="7"/>
  <c r="F276" i="7"/>
  <c r="E276" i="7"/>
  <c r="G275" i="7"/>
  <c r="F275" i="7"/>
  <c r="E275" i="7"/>
  <c r="G274" i="7"/>
  <c r="F274" i="7"/>
  <c r="E274" i="7"/>
  <c r="G273" i="7"/>
  <c r="F273" i="7"/>
  <c r="E273" i="7"/>
  <c r="G272" i="7"/>
  <c r="F272" i="7"/>
  <c r="E272" i="7"/>
  <c r="G271" i="7"/>
  <c r="F271" i="7"/>
  <c r="E271" i="7"/>
  <c r="G270" i="7"/>
  <c r="E270" i="7"/>
  <c r="G269" i="7"/>
  <c r="F269" i="7"/>
  <c r="E269" i="7"/>
  <c r="G268" i="7"/>
  <c r="G267" i="7"/>
  <c r="F267" i="7"/>
  <c r="E267" i="7"/>
  <c r="G266" i="7"/>
  <c r="F266" i="7"/>
  <c r="E266" i="7"/>
  <c r="G265" i="7"/>
  <c r="F265" i="7"/>
  <c r="E265" i="7"/>
  <c r="G264" i="7"/>
  <c r="F264" i="7"/>
  <c r="G263" i="7"/>
  <c r="F263" i="7"/>
  <c r="E263" i="7"/>
  <c r="G262" i="7"/>
  <c r="F262" i="7"/>
  <c r="E262" i="7"/>
  <c r="G261" i="7"/>
  <c r="F261" i="7"/>
  <c r="E261" i="7"/>
  <c r="G260" i="7"/>
  <c r="F260" i="7"/>
  <c r="E260" i="7"/>
  <c r="G259" i="7"/>
  <c r="F259" i="7"/>
  <c r="E259" i="7"/>
  <c r="G258" i="7"/>
  <c r="F258" i="7"/>
  <c r="E258" i="7"/>
  <c r="G257" i="7"/>
  <c r="F257" i="7"/>
  <c r="E257" i="7"/>
  <c r="G256" i="7"/>
  <c r="E256" i="7"/>
  <c r="G255" i="7"/>
  <c r="F255" i="7"/>
  <c r="E255" i="7"/>
  <c r="G254" i="7"/>
  <c r="E254" i="7"/>
  <c r="G253" i="7"/>
  <c r="F253" i="7"/>
  <c r="E253" i="7"/>
  <c r="G252" i="7"/>
  <c r="F252" i="7"/>
  <c r="E252" i="7"/>
  <c r="G251" i="7"/>
  <c r="F251" i="7"/>
  <c r="E251" i="7"/>
  <c r="G250" i="7"/>
  <c r="F250" i="7"/>
  <c r="E250" i="7"/>
  <c r="G249" i="7"/>
  <c r="F249" i="7"/>
  <c r="E249" i="7"/>
  <c r="G248" i="7"/>
  <c r="F248" i="7"/>
  <c r="E248" i="7"/>
  <c r="G247" i="7"/>
  <c r="G246" i="7"/>
  <c r="F246" i="7"/>
  <c r="E246" i="7"/>
  <c r="G245" i="7"/>
  <c r="F245" i="7"/>
  <c r="E245" i="7"/>
  <c r="G244" i="7"/>
  <c r="G242" i="7"/>
  <c r="F242" i="7"/>
  <c r="E242" i="7"/>
  <c r="G241" i="7"/>
  <c r="G240" i="7"/>
  <c r="E240" i="7"/>
  <c r="G239" i="7"/>
  <c r="F239" i="7"/>
  <c r="E239" i="7"/>
  <c r="G238" i="7"/>
  <c r="F238" i="7"/>
  <c r="E238" i="7"/>
  <c r="G237" i="7"/>
  <c r="G236" i="7"/>
  <c r="F236" i="7"/>
  <c r="E236" i="7"/>
  <c r="G235" i="7"/>
  <c r="F235" i="7"/>
  <c r="E235" i="7"/>
  <c r="G234" i="7"/>
  <c r="G233" i="7"/>
  <c r="F233" i="7"/>
  <c r="E233" i="7"/>
  <c r="G232" i="7"/>
  <c r="F232" i="7"/>
  <c r="E232" i="7"/>
  <c r="G231" i="7"/>
  <c r="G230" i="7"/>
  <c r="F230" i="7"/>
  <c r="G229" i="7"/>
  <c r="F229" i="7"/>
  <c r="E229" i="7"/>
  <c r="G228" i="7"/>
  <c r="F228" i="7"/>
  <c r="E228" i="7"/>
  <c r="G227" i="7"/>
  <c r="G226" i="7"/>
  <c r="F226" i="7"/>
  <c r="E226" i="7"/>
  <c r="G225" i="7"/>
  <c r="F225" i="7"/>
  <c r="E225" i="7"/>
  <c r="G224" i="7"/>
  <c r="G223" i="7"/>
  <c r="F223" i="7"/>
  <c r="E223" i="7"/>
  <c r="G222" i="7"/>
  <c r="F222" i="7"/>
  <c r="E222" i="7"/>
  <c r="G221" i="7"/>
  <c r="F221" i="7"/>
  <c r="E221" i="7"/>
  <c r="G220" i="7"/>
  <c r="F220" i="7"/>
  <c r="G219" i="7"/>
  <c r="G218" i="7"/>
  <c r="F218" i="7"/>
  <c r="E218" i="7"/>
  <c r="G217" i="7"/>
  <c r="F217" i="7"/>
  <c r="E217" i="7"/>
  <c r="G216" i="7"/>
  <c r="G215" i="7"/>
  <c r="G214" i="7"/>
  <c r="G213" i="7"/>
  <c r="F213" i="7"/>
  <c r="E213" i="7"/>
  <c r="G212" i="7"/>
  <c r="G211" i="7"/>
  <c r="G210" i="7"/>
  <c r="G209" i="7"/>
  <c r="G208" i="7"/>
  <c r="G207" i="7"/>
  <c r="E207" i="7"/>
  <c r="G205" i="7"/>
  <c r="G204" i="7"/>
  <c r="G203" i="7"/>
  <c r="F203" i="7"/>
  <c r="E203" i="7"/>
  <c r="G202" i="7"/>
  <c r="F202" i="7"/>
  <c r="E202" i="7"/>
  <c r="G201" i="7"/>
  <c r="F201" i="7"/>
  <c r="E201" i="7"/>
  <c r="G200" i="7"/>
  <c r="F200" i="7"/>
  <c r="G199" i="7"/>
  <c r="F199" i="7"/>
  <c r="E199" i="7"/>
  <c r="G198" i="7"/>
  <c r="G197" i="7"/>
  <c r="G196" i="7"/>
  <c r="G195" i="7"/>
  <c r="F195" i="7"/>
  <c r="E195" i="7"/>
  <c r="G194" i="7"/>
  <c r="F194" i="7"/>
  <c r="G193" i="7"/>
  <c r="G192" i="7"/>
  <c r="G191" i="7"/>
  <c r="G190" i="7"/>
  <c r="G189" i="7"/>
  <c r="F189" i="7"/>
  <c r="E189" i="7"/>
  <c r="G188" i="7"/>
  <c r="F188" i="7"/>
  <c r="E188" i="7"/>
  <c r="G187" i="7"/>
  <c r="G186" i="7"/>
  <c r="F186" i="7"/>
  <c r="G185" i="7"/>
  <c r="F185" i="7"/>
  <c r="G184" i="7"/>
  <c r="G182" i="7"/>
  <c r="G181" i="7"/>
  <c r="F181" i="7"/>
  <c r="E181" i="7"/>
  <c r="G180" i="7"/>
  <c r="G179" i="7"/>
  <c r="F179" i="7"/>
  <c r="E179" i="7"/>
  <c r="G178" i="7"/>
  <c r="D177" i="7"/>
  <c r="F341" i="7" s="1"/>
  <c r="C177" i="7"/>
  <c r="E329" i="7" s="1"/>
  <c r="G171" i="7"/>
  <c r="F171" i="7"/>
  <c r="E171" i="7"/>
  <c r="G170" i="7"/>
  <c r="F170" i="7"/>
  <c r="E170" i="7"/>
  <c r="G169" i="7"/>
  <c r="G168" i="7"/>
  <c r="G167" i="7"/>
  <c r="F167" i="7"/>
  <c r="E167" i="7"/>
  <c r="G166" i="7"/>
  <c r="F166" i="7"/>
  <c r="E166" i="7"/>
  <c r="G165" i="7"/>
  <c r="F165" i="7"/>
  <c r="E165" i="7"/>
  <c r="G164" i="7"/>
  <c r="F164" i="7"/>
  <c r="E164" i="7"/>
  <c r="G163" i="7"/>
  <c r="F163" i="7"/>
  <c r="E163" i="7"/>
  <c r="G162" i="7"/>
  <c r="F162" i="7"/>
  <c r="E162" i="7"/>
  <c r="G161" i="7"/>
  <c r="F161" i="7"/>
  <c r="E161" i="7"/>
  <c r="G160" i="7"/>
  <c r="F160" i="7"/>
  <c r="E160" i="7"/>
  <c r="G159" i="7"/>
  <c r="F159" i="7"/>
  <c r="G158" i="7"/>
  <c r="E158" i="7"/>
  <c r="G157" i="7"/>
  <c r="F157" i="7"/>
  <c r="E157" i="7"/>
  <c r="G156" i="7"/>
  <c r="F156" i="7"/>
  <c r="E156" i="7"/>
  <c r="G155" i="7"/>
  <c r="F155" i="7"/>
  <c r="E155" i="7"/>
  <c r="G154" i="7"/>
  <c r="F154" i="7"/>
  <c r="E154" i="7"/>
  <c r="G153" i="7"/>
  <c r="G152" i="7"/>
  <c r="F152" i="7"/>
  <c r="G151" i="7"/>
  <c r="F151" i="7"/>
  <c r="E151" i="7"/>
  <c r="G150" i="7"/>
  <c r="F150" i="7"/>
  <c r="E150" i="7"/>
  <c r="G149" i="7"/>
  <c r="F149" i="7"/>
  <c r="E149" i="7"/>
  <c r="G148" i="7"/>
  <c r="F148" i="7"/>
  <c r="E148" i="7"/>
  <c r="G147" i="7"/>
  <c r="G146" i="7"/>
  <c r="G145" i="7"/>
  <c r="F145" i="7"/>
  <c r="E145" i="7"/>
  <c r="G144" i="7"/>
  <c r="F144" i="7"/>
  <c r="E144" i="7"/>
  <c r="G143" i="7"/>
  <c r="F143" i="7"/>
  <c r="E143" i="7"/>
  <c r="G142" i="7"/>
  <c r="F142" i="7"/>
  <c r="E142" i="7"/>
  <c r="G141" i="7"/>
  <c r="F141" i="7"/>
  <c r="E141" i="7"/>
  <c r="G140" i="7"/>
  <c r="F140" i="7"/>
  <c r="E140" i="7"/>
  <c r="G139" i="7"/>
  <c r="F139" i="7"/>
  <c r="E139" i="7"/>
  <c r="G138" i="7"/>
  <c r="F138" i="7"/>
  <c r="G137" i="7"/>
  <c r="E137" i="7"/>
  <c r="G136" i="7"/>
  <c r="G135" i="7"/>
  <c r="G134" i="7"/>
  <c r="F134" i="7"/>
  <c r="E134" i="7"/>
  <c r="G133" i="7"/>
  <c r="G132" i="7"/>
  <c r="G131" i="7"/>
  <c r="F131" i="7"/>
  <c r="E131" i="7"/>
  <c r="G130" i="7"/>
  <c r="G128" i="7"/>
  <c r="G127" i="7"/>
  <c r="E127" i="7"/>
  <c r="G126" i="7"/>
  <c r="F126" i="7"/>
  <c r="E126" i="7"/>
  <c r="G125" i="7"/>
  <c r="F125" i="7"/>
  <c r="E125" i="7"/>
  <c r="G124" i="7"/>
  <c r="G123" i="7"/>
  <c r="F123" i="7"/>
  <c r="G122" i="7"/>
  <c r="F122" i="7"/>
  <c r="E122" i="7"/>
  <c r="G121" i="7"/>
  <c r="F121" i="7"/>
  <c r="E121" i="7"/>
  <c r="G120" i="7"/>
  <c r="F120" i="7"/>
  <c r="E120" i="7"/>
  <c r="G119" i="7"/>
  <c r="F119" i="7"/>
  <c r="G118" i="7"/>
  <c r="G117" i="7"/>
  <c r="G116" i="7"/>
  <c r="F116" i="7"/>
  <c r="E116" i="7"/>
  <c r="G115" i="7"/>
  <c r="G114" i="7"/>
  <c r="G113" i="7"/>
  <c r="E113" i="7"/>
  <c r="G112" i="7"/>
  <c r="F112" i="7"/>
  <c r="G111" i="7"/>
  <c r="G110" i="7"/>
  <c r="F110" i="7"/>
  <c r="E110" i="7"/>
  <c r="G109" i="7"/>
  <c r="F109" i="7"/>
  <c r="G108" i="7"/>
  <c r="F108" i="7"/>
  <c r="E108" i="7"/>
  <c r="G107" i="7"/>
  <c r="F107" i="7"/>
  <c r="G106" i="7"/>
  <c r="G105" i="7"/>
  <c r="F105" i="7"/>
  <c r="E105" i="7"/>
  <c r="G104" i="7"/>
  <c r="F104" i="7"/>
  <c r="E104" i="7"/>
  <c r="G103" i="7"/>
  <c r="E103" i="7"/>
  <c r="G102" i="7"/>
  <c r="G101" i="7"/>
  <c r="F101" i="7"/>
  <c r="E101" i="7"/>
  <c r="G100" i="7"/>
  <c r="F100" i="7"/>
  <c r="E100" i="7"/>
  <c r="G99" i="7"/>
  <c r="E99" i="7"/>
  <c r="G98" i="7"/>
  <c r="G97" i="7"/>
  <c r="G96" i="7"/>
  <c r="G95" i="7"/>
  <c r="G94" i="7"/>
  <c r="G92" i="7"/>
  <c r="G91" i="7"/>
  <c r="E91" i="7"/>
  <c r="G90" i="7"/>
  <c r="G89" i="7"/>
  <c r="G88" i="7"/>
  <c r="F88" i="7"/>
  <c r="E88" i="7"/>
  <c r="G87" i="7"/>
  <c r="E87" i="7"/>
  <c r="G86" i="7"/>
  <c r="F86" i="7"/>
  <c r="G85" i="7"/>
  <c r="F85" i="7"/>
  <c r="E85" i="7"/>
  <c r="G83" i="7"/>
  <c r="G82" i="7"/>
  <c r="G81" i="7"/>
  <c r="G80" i="7"/>
  <c r="G79" i="7"/>
  <c r="G78" i="7"/>
  <c r="F78" i="7"/>
  <c r="E78" i="7"/>
  <c r="G77" i="7"/>
  <c r="D76" i="7"/>
  <c r="F137" i="7" s="1"/>
  <c r="C76" i="7"/>
  <c r="E115" i="7" s="1"/>
  <c r="G70" i="7"/>
  <c r="F70" i="7"/>
  <c r="E70" i="7"/>
  <c r="G69" i="7"/>
  <c r="G68" i="7"/>
  <c r="G67" i="7"/>
  <c r="F67" i="7"/>
  <c r="E67" i="7"/>
  <c r="G65" i="7"/>
  <c r="F65" i="7"/>
  <c r="E65" i="7"/>
  <c r="G64" i="7"/>
  <c r="G63" i="7"/>
  <c r="F63" i="7"/>
  <c r="E63" i="7"/>
  <c r="G62" i="7"/>
  <c r="F62" i="7"/>
  <c r="E62" i="7"/>
  <c r="G61" i="7"/>
  <c r="E61" i="7"/>
  <c r="G60" i="7"/>
  <c r="E60" i="7"/>
  <c r="G59" i="7"/>
  <c r="F59" i="7"/>
  <c r="E59" i="7"/>
  <c r="G58" i="7"/>
  <c r="F58" i="7"/>
  <c r="E58" i="7"/>
  <c r="G57" i="7"/>
  <c r="F57" i="7"/>
  <c r="E57" i="7"/>
  <c r="G56" i="7"/>
  <c r="F56" i="7"/>
  <c r="E56" i="7"/>
  <c r="G55" i="7"/>
  <c r="F55" i="7"/>
  <c r="G54" i="7"/>
  <c r="E54" i="7"/>
  <c r="G53" i="7"/>
  <c r="E53" i="7"/>
  <c r="G52" i="7"/>
  <c r="F52" i="7"/>
  <c r="E52" i="7"/>
  <c r="G51" i="7"/>
  <c r="G50" i="7"/>
  <c r="G49" i="7"/>
  <c r="F49" i="7"/>
  <c r="E49" i="7"/>
  <c r="G48" i="7"/>
  <c r="F48" i="7"/>
  <c r="E48" i="7"/>
  <c r="G47" i="7"/>
  <c r="F47" i="7"/>
  <c r="E47" i="7"/>
  <c r="G46" i="7"/>
  <c r="F46" i="7"/>
  <c r="E46" i="7"/>
  <c r="G45" i="7"/>
  <c r="F45" i="7"/>
  <c r="E45" i="7"/>
  <c r="G44" i="7"/>
  <c r="G43" i="7"/>
  <c r="F43" i="7"/>
  <c r="E43" i="7"/>
  <c r="G42" i="7"/>
  <c r="F42" i="7"/>
  <c r="E42" i="7"/>
  <c r="G41" i="7"/>
  <c r="F41" i="7"/>
  <c r="E41" i="7"/>
  <c r="G40" i="7"/>
  <c r="F40" i="7"/>
  <c r="E40" i="7"/>
  <c r="G39" i="7"/>
  <c r="F39" i="7"/>
  <c r="E39" i="7"/>
  <c r="G38" i="7"/>
  <c r="E38" i="7"/>
  <c r="G37" i="7"/>
  <c r="F37" i="7"/>
  <c r="E37" i="7"/>
  <c r="G36" i="7"/>
  <c r="E36" i="7"/>
  <c r="G35" i="7"/>
  <c r="F35" i="7"/>
  <c r="E35" i="7"/>
  <c r="G34" i="7"/>
  <c r="F34" i="7"/>
  <c r="E34" i="7"/>
  <c r="G33" i="7"/>
  <c r="F33" i="7"/>
  <c r="E33" i="7"/>
  <c r="G32" i="7"/>
  <c r="E32" i="7"/>
  <c r="G31" i="7"/>
  <c r="F31" i="7"/>
  <c r="E31" i="7"/>
  <c r="G30" i="7"/>
  <c r="G29" i="7"/>
  <c r="E29" i="7"/>
  <c r="G28" i="7"/>
  <c r="E28" i="7"/>
  <c r="G27" i="7"/>
  <c r="G26" i="7"/>
  <c r="F26" i="7"/>
  <c r="E26" i="7"/>
  <c r="G25" i="7"/>
  <c r="F25" i="7"/>
  <c r="E25" i="7"/>
  <c r="G24" i="7"/>
  <c r="F24" i="7"/>
  <c r="E24" i="7"/>
  <c r="G23" i="7"/>
  <c r="F23" i="7"/>
  <c r="E23" i="7"/>
  <c r="G22" i="7"/>
  <c r="F22" i="7"/>
  <c r="E22" i="7"/>
  <c r="G21" i="7"/>
  <c r="F21" i="7"/>
  <c r="E21" i="7"/>
  <c r="G20" i="7"/>
  <c r="F20" i="7"/>
  <c r="E20" i="7"/>
  <c r="D19" i="7"/>
  <c r="D9" i="7" s="1"/>
  <c r="C19" i="7"/>
  <c r="E51" i="7" s="1"/>
  <c r="G618" i="6"/>
  <c r="G617" i="6"/>
  <c r="G616" i="6"/>
  <c r="G615" i="6"/>
  <c r="G614" i="6"/>
  <c r="G613" i="6"/>
  <c r="G612" i="6"/>
  <c r="G611" i="6"/>
  <c r="G610" i="6"/>
  <c r="G609" i="6"/>
  <c r="G608" i="6"/>
  <c r="G607" i="6"/>
  <c r="G606" i="6"/>
  <c r="G605" i="6"/>
  <c r="F605" i="6"/>
  <c r="E605" i="6"/>
  <c r="G604" i="6"/>
  <c r="G603" i="6"/>
  <c r="G602" i="6"/>
  <c r="G601" i="6"/>
  <c r="G600" i="6"/>
  <c r="G599" i="6"/>
  <c r="G598" i="6"/>
  <c r="G597" i="6"/>
  <c r="F597" i="6"/>
  <c r="E597" i="6"/>
  <c r="G596" i="6"/>
  <c r="G595" i="6"/>
  <c r="G594" i="6"/>
  <c r="G593" i="6"/>
  <c r="G592" i="6"/>
  <c r="D591" i="6"/>
  <c r="F600" i="6" s="1"/>
  <c r="C591" i="6"/>
  <c r="E617" i="6" s="1"/>
  <c r="G585" i="6"/>
  <c r="F585" i="6"/>
  <c r="E585" i="6"/>
  <c r="G584" i="6"/>
  <c r="F584" i="6"/>
  <c r="G583" i="6"/>
  <c r="G582" i="6"/>
  <c r="G581" i="6"/>
  <c r="G580" i="6"/>
  <c r="G579" i="6"/>
  <c r="E579" i="6"/>
  <c r="G578" i="6"/>
  <c r="G577" i="6"/>
  <c r="F577" i="6"/>
  <c r="E577" i="6"/>
  <c r="G576" i="6"/>
  <c r="F576" i="6"/>
  <c r="G575" i="6"/>
  <c r="F575" i="6"/>
  <c r="E575" i="6"/>
  <c r="G574" i="6"/>
  <c r="F574" i="6"/>
  <c r="E574" i="6"/>
  <c r="G573" i="6"/>
  <c r="F573" i="6"/>
  <c r="E573" i="6"/>
  <c r="G572" i="6"/>
  <c r="G571" i="6"/>
  <c r="G570" i="6"/>
  <c r="G569" i="6"/>
  <c r="G568" i="6"/>
  <c r="F568" i="6"/>
  <c r="E568" i="6"/>
  <c r="G567" i="6"/>
  <c r="F567" i="6"/>
  <c r="E567" i="6"/>
  <c r="G566" i="6"/>
  <c r="G565" i="6"/>
  <c r="F565" i="6"/>
  <c r="E565" i="6"/>
  <c r="G564" i="6"/>
  <c r="G563" i="6"/>
  <c r="F563" i="6"/>
  <c r="E563" i="6"/>
  <c r="G562" i="6"/>
  <c r="G561" i="6"/>
  <c r="G560" i="6"/>
  <c r="F560" i="6"/>
  <c r="E560" i="6"/>
  <c r="G559" i="6"/>
  <c r="G558" i="6"/>
  <c r="G557" i="6"/>
  <c r="F557" i="6"/>
  <c r="E557" i="6"/>
  <c r="G556" i="6"/>
  <c r="F556" i="6"/>
  <c r="G555" i="6"/>
  <c r="E555" i="6"/>
  <c r="G554" i="6"/>
  <c r="G553" i="6"/>
  <c r="E553" i="6"/>
  <c r="G552" i="6"/>
  <c r="G551" i="6"/>
  <c r="G550" i="6"/>
  <c r="G549" i="6"/>
  <c r="G548" i="6"/>
  <c r="G547" i="6"/>
  <c r="E547" i="6"/>
  <c r="G546" i="6"/>
  <c r="G545" i="6"/>
  <c r="G544" i="6"/>
  <c r="G543" i="6"/>
  <c r="E543" i="6"/>
  <c r="G542" i="6"/>
  <c r="G541" i="6"/>
  <c r="G540" i="6"/>
  <c r="G539" i="6"/>
  <c r="G538" i="6"/>
  <c r="G537" i="6"/>
  <c r="F537" i="6"/>
  <c r="E537" i="6"/>
  <c r="G536" i="6"/>
  <c r="F536" i="6"/>
  <c r="G535" i="6"/>
  <c r="F535" i="6"/>
  <c r="E535" i="6"/>
  <c r="G534" i="6"/>
  <c r="G533" i="6"/>
  <c r="G532" i="6"/>
  <c r="G531" i="6"/>
  <c r="F531" i="6"/>
  <c r="G530" i="6"/>
  <c r="G529" i="6"/>
  <c r="F529" i="6"/>
  <c r="E529" i="6"/>
  <c r="G528" i="6"/>
  <c r="F528" i="6"/>
  <c r="E528" i="6"/>
  <c r="G527" i="6"/>
  <c r="G526" i="6"/>
  <c r="G525" i="6"/>
  <c r="G524" i="6"/>
  <c r="G523" i="6"/>
  <c r="F523" i="6"/>
  <c r="E523" i="6"/>
  <c r="G522" i="6"/>
  <c r="G521" i="6"/>
  <c r="G520" i="6"/>
  <c r="G519" i="6"/>
  <c r="G518" i="6"/>
  <c r="G517" i="6"/>
  <c r="G516" i="6"/>
  <c r="G515" i="6"/>
  <c r="F515" i="6"/>
  <c r="G514" i="6"/>
  <c r="E514" i="6"/>
  <c r="G513" i="6"/>
  <c r="G512" i="6"/>
  <c r="F512" i="6"/>
  <c r="E512" i="6"/>
  <c r="G511" i="6"/>
  <c r="E511" i="6"/>
  <c r="G510" i="6"/>
  <c r="G509" i="6"/>
  <c r="G508" i="6"/>
  <c r="G507" i="6"/>
  <c r="E507" i="6"/>
  <c r="G506" i="6"/>
  <c r="F506" i="6"/>
  <c r="E506" i="6"/>
  <c r="G505" i="6"/>
  <c r="G504" i="6"/>
  <c r="F504" i="6"/>
  <c r="G503" i="6"/>
  <c r="G502" i="6"/>
  <c r="E502" i="6"/>
  <c r="G501" i="6"/>
  <c r="F501" i="6"/>
  <c r="G500" i="6"/>
  <c r="G499" i="6"/>
  <c r="G498" i="6"/>
  <c r="G497" i="6"/>
  <c r="G496" i="6"/>
  <c r="G495" i="6"/>
  <c r="G494" i="6"/>
  <c r="G493" i="6"/>
  <c r="G492" i="6"/>
  <c r="F492" i="6"/>
  <c r="G491" i="6"/>
  <c r="G490" i="6"/>
  <c r="G489" i="6"/>
  <c r="G488" i="6"/>
  <c r="E488" i="6"/>
  <c r="G487" i="6"/>
  <c r="F487" i="6"/>
  <c r="E487" i="6"/>
  <c r="G486" i="6"/>
  <c r="G485" i="6"/>
  <c r="F485" i="6"/>
  <c r="E485" i="6"/>
  <c r="G484" i="6"/>
  <c r="F484" i="6"/>
  <c r="G483" i="6"/>
  <c r="E483" i="6"/>
  <c r="G482" i="6"/>
  <c r="F482" i="6"/>
  <c r="E482" i="6"/>
  <c r="G481" i="6"/>
  <c r="G480" i="6"/>
  <c r="G479" i="6"/>
  <c r="G478" i="6"/>
  <c r="E478" i="6"/>
  <c r="G477" i="6"/>
  <c r="G476" i="6"/>
  <c r="G475" i="6"/>
  <c r="G474" i="6"/>
  <c r="F474" i="6"/>
  <c r="G473" i="6"/>
  <c r="G472" i="6"/>
  <c r="G471" i="6"/>
  <c r="G470" i="6"/>
  <c r="F470" i="6"/>
  <c r="E470" i="6"/>
  <c r="G469" i="6"/>
  <c r="G468" i="6"/>
  <c r="G467" i="6"/>
  <c r="G466" i="6"/>
  <c r="G465" i="6"/>
  <c r="G464" i="6"/>
  <c r="G463" i="6"/>
  <c r="G462" i="6"/>
  <c r="F462" i="6"/>
  <c r="E462" i="6"/>
  <c r="G461" i="6"/>
  <c r="F461" i="6"/>
  <c r="E461" i="6"/>
  <c r="G460" i="6"/>
  <c r="E460" i="6"/>
  <c r="G459" i="6"/>
  <c r="F459" i="6"/>
  <c r="E459" i="6"/>
  <c r="G458" i="6"/>
  <c r="F458" i="6"/>
  <c r="E458" i="6"/>
  <c r="G457" i="6"/>
  <c r="F457" i="6"/>
  <c r="E457" i="6"/>
  <c r="G456" i="6"/>
  <c r="F456" i="6"/>
  <c r="E456" i="6"/>
  <c r="G455" i="6"/>
  <c r="F455" i="6"/>
  <c r="E455" i="6"/>
  <c r="G454" i="6"/>
  <c r="G453" i="6"/>
  <c r="G452" i="6"/>
  <c r="G451" i="6"/>
  <c r="F451" i="6"/>
  <c r="G450" i="6"/>
  <c r="F450" i="6"/>
  <c r="E450" i="6"/>
  <c r="G449" i="6"/>
  <c r="F449" i="6"/>
  <c r="E449" i="6"/>
  <c r="G448" i="6"/>
  <c r="E448" i="6"/>
  <c r="G447" i="6"/>
  <c r="F447" i="6"/>
  <c r="G446" i="6"/>
  <c r="F446" i="6"/>
  <c r="E446" i="6"/>
  <c r="G445" i="6"/>
  <c r="E445" i="6"/>
  <c r="G444" i="6"/>
  <c r="F444" i="6"/>
  <c r="G443" i="6"/>
  <c r="F443" i="6"/>
  <c r="E443" i="6"/>
  <c r="G442" i="6"/>
  <c r="G441" i="6"/>
  <c r="F441" i="6"/>
  <c r="G438" i="6"/>
  <c r="F438" i="6"/>
  <c r="G437" i="6"/>
  <c r="G436" i="6"/>
  <c r="G435" i="6"/>
  <c r="F435" i="6"/>
  <c r="E435" i="6"/>
  <c r="G434" i="6"/>
  <c r="E434" i="6"/>
  <c r="G433" i="6"/>
  <c r="G432" i="6"/>
  <c r="G431" i="6"/>
  <c r="G430" i="6"/>
  <c r="F430" i="6"/>
  <c r="G429" i="6"/>
  <c r="G428" i="6"/>
  <c r="G427" i="6"/>
  <c r="F427" i="6"/>
  <c r="E427" i="6"/>
  <c r="G426" i="6"/>
  <c r="F426" i="6"/>
  <c r="E426" i="6"/>
  <c r="G425" i="6"/>
  <c r="F425" i="6"/>
  <c r="E425" i="6"/>
  <c r="G424" i="6"/>
  <c r="F424" i="6"/>
  <c r="E424" i="6"/>
  <c r="G423" i="6"/>
  <c r="F423" i="6"/>
  <c r="G422" i="6"/>
  <c r="F422" i="6"/>
  <c r="E422" i="6"/>
  <c r="G421" i="6"/>
  <c r="G420" i="6"/>
  <c r="G419" i="6"/>
  <c r="G418" i="6"/>
  <c r="G417" i="6"/>
  <c r="G416" i="6"/>
  <c r="G415" i="6"/>
  <c r="G414" i="6"/>
  <c r="F414" i="6"/>
  <c r="G413" i="6"/>
  <c r="G412" i="6"/>
  <c r="G411" i="6"/>
  <c r="G410" i="6"/>
  <c r="G409" i="6"/>
  <c r="G408" i="6"/>
  <c r="F408" i="6"/>
  <c r="E408" i="6"/>
  <c r="G407" i="6"/>
  <c r="G406" i="6"/>
  <c r="G405" i="6"/>
  <c r="G403" i="6"/>
  <c r="F403" i="6"/>
  <c r="E403" i="6"/>
  <c r="G402" i="6"/>
  <c r="G401" i="6"/>
  <c r="G400" i="6"/>
  <c r="F400" i="6"/>
  <c r="E400" i="6"/>
  <c r="G399" i="6"/>
  <c r="G398" i="6"/>
  <c r="G397" i="6"/>
  <c r="F397" i="6"/>
  <c r="G396" i="6"/>
  <c r="F396" i="6"/>
  <c r="G395" i="6"/>
  <c r="G394" i="6"/>
  <c r="G393" i="6"/>
  <c r="G392" i="6"/>
  <c r="G391" i="6"/>
  <c r="G390" i="6"/>
  <c r="G389" i="6"/>
  <c r="G388" i="6"/>
  <c r="F388" i="6"/>
  <c r="E388" i="6"/>
  <c r="G387" i="6"/>
  <c r="G386" i="6"/>
  <c r="G385" i="6"/>
  <c r="F385" i="6"/>
  <c r="G384" i="6"/>
  <c r="E384" i="6"/>
  <c r="G383" i="6"/>
  <c r="G382" i="6"/>
  <c r="G381" i="6"/>
  <c r="G380" i="6"/>
  <c r="G379" i="6"/>
  <c r="G378" i="6"/>
  <c r="F378" i="6"/>
  <c r="G377" i="6"/>
  <c r="G376" i="6"/>
  <c r="G375" i="6"/>
  <c r="G374" i="6"/>
  <c r="G373" i="6"/>
  <c r="G372" i="6"/>
  <c r="G371" i="6"/>
  <c r="G370" i="6"/>
  <c r="F370" i="6"/>
  <c r="E370" i="6"/>
  <c r="G369" i="6"/>
  <c r="G368" i="6"/>
  <c r="G367" i="6"/>
  <c r="E367" i="6"/>
  <c r="G366" i="6"/>
  <c r="G365" i="6"/>
  <c r="G364" i="6"/>
  <c r="G363" i="6"/>
  <c r="G362" i="6"/>
  <c r="G361" i="6"/>
  <c r="G360" i="6"/>
  <c r="E360" i="6"/>
  <c r="G359" i="6"/>
  <c r="G358" i="6"/>
  <c r="G357" i="6"/>
  <c r="D356" i="6"/>
  <c r="F571" i="6" s="1"/>
  <c r="C356" i="6"/>
  <c r="E583" i="6" s="1"/>
  <c r="G350" i="6"/>
  <c r="G349" i="6"/>
  <c r="G348" i="6"/>
  <c r="G347" i="6"/>
  <c r="F347" i="6"/>
  <c r="E347" i="6"/>
  <c r="G346" i="6"/>
  <c r="G345" i="6"/>
  <c r="F345" i="6"/>
  <c r="G344" i="6"/>
  <c r="F344" i="6"/>
  <c r="E344" i="6"/>
  <c r="G342" i="6"/>
  <c r="F342" i="6"/>
  <c r="E342" i="6"/>
  <c r="G341" i="6"/>
  <c r="G340" i="6"/>
  <c r="G339" i="6"/>
  <c r="E339" i="6"/>
  <c r="G338" i="6"/>
  <c r="F338" i="6"/>
  <c r="E338" i="6"/>
  <c r="G337" i="6"/>
  <c r="F337" i="6"/>
  <c r="E337" i="6"/>
  <c r="G336" i="6"/>
  <c r="F336" i="6"/>
  <c r="E336" i="6"/>
  <c r="G335" i="6"/>
  <c r="G334" i="6"/>
  <c r="G333" i="6"/>
  <c r="G332" i="6"/>
  <c r="F332" i="6"/>
  <c r="G331" i="6"/>
  <c r="G330" i="6"/>
  <c r="G329" i="6"/>
  <c r="G328" i="6"/>
  <c r="F328" i="6"/>
  <c r="E328" i="6"/>
  <c r="G327" i="6"/>
  <c r="G326" i="6"/>
  <c r="G325" i="6"/>
  <c r="G324" i="6"/>
  <c r="F324" i="6"/>
  <c r="E324" i="6"/>
  <c r="G323" i="6"/>
  <c r="G322" i="6"/>
  <c r="G321" i="6"/>
  <c r="F321" i="6"/>
  <c r="E321" i="6"/>
  <c r="G320" i="6"/>
  <c r="G319" i="6"/>
  <c r="G318" i="6"/>
  <c r="F318" i="6"/>
  <c r="E318" i="6"/>
  <c r="G317" i="6"/>
  <c r="F317" i="6"/>
  <c r="E317" i="6"/>
  <c r="G316" i="6"/>
  <c r="G315" i="6"/>
  <c r="F315" i="6"/>
  <c r="E315" i="6"/>
  <c r="G314" i="6"/>
  <c r="G313" i="6"/>
  <c r="F313" i="6"/>
  <c r="E313" i="6"/>
  <c r="G312" i="6"/>
  <c r="G311" i="6"/>
  <c r="G310" i="6"/>
  <c r="G309" i="6"/>
  <c r="G308" i="6"/>
  <c r="G307" i="6"/>
  <c r="G306" i="6"/>
  <c r="G305" i="6"/>
  <c r="F305" i="6"/>
  <c r="E305" i="6"/>
  <c r="G304" i="6"/>
  <c r="G303" i="6"/>
  <c r="F303" i="6"/>
  <c r="E303" i="6"/>
  <c r="G302" i="6"/>
  <c r="F302" i="6"/>
  <c r="E302" i="6"/>
  <c r="G301" i="6"/>
  <c r="G300" i="6"/>
  <c r="G299" i="6"/>
  <c r="G298" i="6"/>
  <c r="F298" i="6"/>
  <c r="E298" i="6"/>
  <c r="G297" i="6"/>
  <c r="G296" i="6"/>
  <c r="G295" i="6"/>
  <c r="G294" i="6"/>
  <c r="G293" i="6"/>
  <c r="G292" i="6"/>
  <c r="G291" i="6"/>
  <c r="F291" i="6"/>
  <c r="E291" i="6"/>
  <c r="G290" i="6"/>
  <c r="F290" i="6"/>
  <c r="E290" i="6"/>
  <c r="G289" i="6"/>
  <c r="G288" i="6"/>
  <c r="G287" i="6"/>
  <c r="F287" i="6"/>
  <c r="E287" i="6"/>
  <c r="G286" i="6"/>
  <c r="F286" i="6"/>
  <c r="G285" i="6"/>
  <c r="G284" i="6"/>
  <c r="G283" i="6"/>
  <c r="G282" i="6"/>
  <c r="G281" i="6"/>
  <c r="G280" i="6"/>
  <c r="F280" i="6"/>
  <c r="E280" i="6"/>
  <c r="G279" i="6"/>
  <c r="F279" i="6"/>
  <c r="E279" i="6"/>
  <c r="G278" i="6"/>
  <c r="F278" i="6"/>
  <c r="E278" i="6"/>
  <c r="G277" i="6"/>
  <c r="E277" i="6"/>
  <c r="G276" i="6"/>
  <c r="G275" i="6"/>
  <c r="F275" i="6"/>
  <c r="E275" i="6"/>
  <c r="G274" i="6"/>
  <c r="F274" i="6"/>
  <c r="E274" i="6"/>
  <c r="G273" i="6"/>
  <c r="F273" i="6"/>
  <c r="E273" i="6"/>
  <c r="G272" i="6"/>
  <c r="F272" i="6"/>
  <c r="E272" i="6"/>
  <c r="G271" i="6"/>
  <c r="F271" i="6"/>
  <c r="E271" i="6"/>
  <c r="G270" i="6"/>
  <c r="G269" i="6"/>
  <c r="F269" i="6"/>
  <c r="E269" i="6"/>
  <c r="G268" i="6"/>
  <c r="G267" i="6"/>
  <c r="F267" i="6"/>
  <c r="E267" i="6"/>
  <c r="G266" i="6"/>
  <c r="G265" i="6"/>
  <c r="G264" i="6"/>
  <c r="G263" i="6"/>
  <c r="F263" i="6"/>
  <c r="E263" i="6"/>
  <c r="G262" i="6"/>
  <c r="F262" i="6"/>
  <c r="E262" i="6"/>
  <c r="G261" i="6"/>
  <c r="F261" i="6"/>
  <c r="E261" i="6"/>
  <c r="G260" i="6"/>
  <c r="E260" i="6"/>
  <c r="G259" i="6"/>
  <c r="G258" i="6"/>
  <c r="F258" i="6"/>
  <c r="E258" i="6"/>
  <c r="G257" i="6"/>
  <c r="F257" i="6"/>
  <c r="E257" i="6"/>
  <c r="G256" i="6"/>
  <c r="G255" i="6"/>
  <c r="G254" i="6"/>
  <c r="G253" i="6"/>
  <c r="G252" i="6"/>
  <c r="E252" i="6"/>
  <c r="G251" i="6"/>
  <c r="F251" i="6"/>
  <c r="E251" i="6"/>
  <c r="G250" i="6"/>
  <c r="G249" i="6"/>
  <c r="G248" i="6"/>
  <c r="F248" i="6"/>
  <c r="E248" i="6"/>
  <c r="G247" i="6"/>
  <c r="G246" i="6"/>
  <c r="F246" i="6"/>
  <c r="E246" i="6"/>
  <c r="G245" i="6"/>
  <c r="F245" i="6"/>
  <c r="E245" i="6"/>
  <c r="G244" i="6"/>
  <c r="G242" i="6"/>
  <c r="E242" i="6"/>
  <c r="G241" i="6"/>
  <c r="E241" i="6"/>
  <c r="G240" i="6"/>
  <c r="F240" i="6"/>
  <c r="E240" i="6"/>
  <c r="G239" i="6"/>
  <c r="G238" i="6"/>
  <c r="G237" i="6"/>
  <c r="G236" i="6"/>
  <c r="F236" i="6"/>
  <c r="G235" i="6"/>
  <c r="E235" i="6"/>
  <c r="G234" i="6"/>
  <c r="G233" i="6"/>
  <c r="G232" i="6"/>
  <c r="G231" i="6"/>
  <c r="G230" i="6"/>
  <c r="G229" i="6"/>
  <c r="F229" i="6"/>
  <c r="G228" i="6"/>
  <c r="G227" i="6"/>
  <c r="F227" i="6"/>
  <c r="E227" i="6"/>
  <c r="G226" i="6"/>
  <c r="E226" i="6"/>
  <c r="G225" i="6"/>
  <c r="F225" i="6"/>
  <c r="E225" i="6"/>
  <c r="G224" i="6"/>
  <c r="G223" i="6"/>
  <c r="F223" i="6"/>
  <c r="E223" i="6"/>
  <c r="G222" i="6"/>
  <c r="F222" i="6"/>
  <c r="E222" i="6"/>
  <c r="G221" i="6"/>
  <c r="G220" i="6"/>
  <c r="G219" i="6"/>
  <c r="G218" i="6"/>
  <c r="G217" i="6"/>
  <c r="E217" i="6"/>
  <c r="G216" i="6"/>
  <c r="G215" i="6"/>
  <c r="G214" i="6"/>
  <c r="G213" i="6"/>
  <c r="F213" i="6"/>
  <c r="E213" i="6"/>
  <c r="G212" i="6"/>
  <c r="G211" i="6"/>
  <c r="G210" i="6"/>
  <c r="G209" i="6"/>
  <c r="G208" i="6"/>
  <c r="G207" i="6"/>
  <c r="G205" i="6"/>
  <c r="G204" i="6"/>
  <c r="G203" i="6"/>
  <c r="F203" i="6"/>
  <c r="E203" i="6"/>
  <c r="G202" i="6"/>
  <c r="G201" i="6"/>
  <c r="F201" i="6"/>
  <c r="E201" i="6"/>
  <c r="G200" i="6"/>
  <c r="E200" i="6"/>
  <c r="G199" i="6"/>
  <c r="G198" i="6"/>
  <c r="G197" i="6"/>
  <c r="G196" i="6"/>
  <c r="G195" i="6"/>
  <c r="E195" i="6"/>
  <c r="G194" i="6"/>
  <c r="G193" i="6"/>
  <c r="G192" i="6"/>
  <c r="G191" i="6"/>
  <c r="G190" i="6"/>
  <c r="G189" i="6"/>
  <c r="G188" i="6"/>
  <c r="F188" i="6"/>
  <c r="E188" i="6"/>
  <c r="G187" i="6"/>
  <c r="G186" i="6"/>
  <c r="G185" i="6"/>
  <c r="G184" i="6"/>
  <c r="G182" i="6"/>
  <c r="G181" i="6"/>
  <c r="F181" i="6"/>
  <c r="E181" i="6"/>
  <c r="G180" i="6"/>
  <c r="G179" i="6"/>
  <c r="G178" i="6"/>
  <c r="D177" i="6"/>
  <c r="F311" i="6" s="1"/>
  <c r="C177" i="6"/>
  <c r="E350" i="6" s="1"/>
  <c r="G171" i="6"/>
  <c r="F171" i="6"/>
  <c r="G170" i="6"/>
  <c r="F170" i="6"/>
  <c r="G169" i="6"/>
  <c r="F169" i="6"/>
  <c r="E169" i="6"/>
  <c r="G168" i="6"/>
  <c r="G167" i="6"/>
  <c r="F167" i="6"/>
  <c r="G166" i="6"/>
  <c r="F166" i="6"/>
  <c r="E166" i="6"/>
  <c r="G165" i="6"/>
  <c r="G164" i="6"/>
  <c r="E164" i="6"/>
  <c r="G163" i="6"/>
  <c r="F163" i="6"/>
  <c r="E163" i="6"/>
  <c r="G162" i="6"/>
  <c r="F162" i="6"/>
  <c r="G161" i="6"/>
  <c r="G160" i="6"/>
  <c r="G159" i="6"/>
  <c r="G158" i="6"/>
  <c r="G157" i="6"/>
  <c r="G156" i="6"/>
  <c r="G155" i="6"/>
  <c r="F155" i="6"/>
  <c r="E155" i="6"/>
  <c r="G154" i="6"/>
  <c r="F154" i="6"/>
  <c r="E154" i="6"/>
  <c r="G153" i="6"/>
  <c r="F153" i="6"/>
  <c r="G152" i="6"/>
  <c r="G151" i="6"/>
  <c r="F151" i="6"/>
  <c r="E151" i="6"/>
  <c r="G150" i="6"/>
  <c r="E150" i="6"/>
  <c r="G149" i="6"/>
  <c r="G148" i="6"/>
  <c r="F148" i="6"/>
  <c r="E148" i="6"/>
  <c r="G147" i="6"/>
  <c r="G146" i="6"/>
  <c r="G145" i="6"/>
  <c r="G144" i="6"/>
  <c r="F144" i="6"/>
  <c r="G143" i="6"/>
  <c r="E143" i="6"/>
  <c r="G142" i="6"/>
  <c r="F142" i="6"/>
  <c r="E142" i="6"/>
  <c r="G141" i="6"/>
  <c r="G140" i="6"/>
  <c r="G139" i="6"/>
  <c r="F139" i="6"/>
  <c r="E139" i="6"/>
  <c r="G138" i="6"/>
  <c r="G137" i="6"/>
  <c r="G136" i="6"/>
  <c r="G135" i="6"/>
  <c r="G134" i="6"/>
  <c r="F134" i="6"/>
  <c r="G133" i="6"/>
  <c r="G132" i="6"/>
  <c r="G131" i="6"/>
  <c r="F131" i="6"/>
  <c r="E131" i="6"/>
  <c r="G130" i="6"/>
  <c r="G128" i="6"/>
  <c r="G127" i="6"/>
  <c r="G126" i="6"/>
  <c r="G125" i="6"/>
  <c r="G124" i="6"/>
  <c r="G123" i="6"/>
  <c r="G122" i="6"/>
  <c r="F122" i="6"/>
  <c r="E122" i="6"/>
  <c r="G121" i="6"/>
  <c r="G120" i="6"/>
  <c r="G119" i="6"/>
  <c r="G118" i="6"/>
  <c r="G117" i="6"/>
  <c r="G116" i="6"/>
  <c r="G115" i="6"/>
  <c r="G114" i="6"/>
  <c r="G113" i="6"/>
  <c r="F113" i="6"/>
  <c r="G112" i="6"/>
  <c r="G111" i="6"/>
  <c r="G110" i="6"/>
  <c r="G109" i="6"/>
  <c r="G108" i="6"/>
  <c r="E108" i="6"/>
  <c r="G107" i="6"/>
  <c r="G106" i="6"/>
  <c r="G105" i="6"/>
  <c r="G104" i="6"/>
  <c r="F104" i="6"/>
  <c r="E104" i="6"/>
  <c r="G103" i="6"/>
  <c r="G102" i="6"/>
  <c r="G101" i="6"/>
  <c r="F101" i="6"/>
  <c r="E101" i="6"/>
  <c r="G100" i="6"/>
  <c r="G99" i="6"/>
  <c r="G98" i="6"/>
  <c r="G97" i="6"/>
  <c r="G96" i="6"/>
  <c r="G95" i="6"/>
  <c r="G94" i="6"/>
  <c r="G92" i="6"/>
  <c r="G91" i="6"/>
  <c r="G90" i="6"/>
  <c r="G89" i="6"/>
  <c r="G88" i="6"/>
  <c r="F88" i="6"/>
  <c r="E88" i="6"/>
  <c r="G87" i="6"/>
  <c r="G86" i="6"/>
  <c r="G85" i="6"/>
  <c r="F85" i="6"/>
  <c r="G83" i="6"/>
  <c r="G82" i="6"/>
  <c r="G81" i="6"/>
  <c r="G80" i="6"/>
  <c r="G79" i="6"/>
  <c r="G78" i="6"/>
  <c r="G77" i="6"/>
  <c r="D76" i="6"/>
  <c r="F150" i="6" s="1"/>
  <c r="C76" i="6"/>
  <c r="G70" i="6"/>
  <c r="F70" i="6"/>
  <c r="E70" i="6"/>
  <c r="G69" i="6"/>
  <c r="G68" i="6"/>
  <c r="G67" i="6"/>
  <c r="F67" i="6"/>
  <c r="E67" i="6"/>
  <c r="G65" i="6"/>
  <c r="G64" i="6"/>
  <c r="G63" i="6"/>
  <c r="F63" i="6"/>
  <c r="G62" i="6"/>
  <c r="F62" i="6"/>
  <c r="G61" i="6"/>
  <c r="F61" i="6"/>
  <c r="G60" i="6"/>
  <c r="F60" i="6"/>
  <c r="G59" i="6"/>
  <c r="G58" i="6"/>
  <c r="E58" i="6"/>
  <c r="G57" i="6"/>
  <c r="F57" i="6"/>
  <c r="E57" i="6"/>
  <c r="G56" i="6"/>
  <c r="F56" i="6"/>
  <c r="E56" i="6"/>
  <c r="G55" i="6"/>
  <c r="G54" i="6"/>
  <c r="G53" i="6"/>
  <c r="G52" i="6"/>
  <c r="E52" i="6"/>
  <c r="G51" i="6"/>
  <c r="G50" i="6"/>
  <c r="G49" i="6"/>
  <c r="G48" i="6"/>
  <c r="G47" i="6"/>
  <c r="F47" i="6"/>
  <c r="E47" i="6"/>
  <c r="G46" i="6"/>
  <c r="F46" i="6"/>
  <c r="E46" i="6"/>
  <c r="G45" i="6"/>
  <c r="G44" i="6"/>
  <c r="G43" i="6"/>
  <c r="F43" i="6"/>
  <c r="E43" i="6"/>
  <c r="G42" i="6"/>
  <c r="F42" i="6"/>
  <c r="E42" i="6"/>
  <c r="G41" i="6"/>
  <c r="F41" i="6"/>
  <c r="E41" i="6"/>
  <c r="G40" i="6"/>
  <c r="F40" i="6"/>
  <c r="G39" i="6"/>
  <c r="G38" i="6"/>
  <c r="G37" i="6"/>
  <c r="F37" i="6"/>
  <c r="E37" i="6"/>
  <c r="G36" i="6"/>
  <c r="G35" i="6"/>
  <c r="F35" i="6"/>
  <c r="E35" i="6"/>
  <c r="G34" i="6"/>
  <c r="F34" i="6"/>
  <c r="E34" i="6"/>
  <c r="G33" i="6"/>
  <c r="F33" i="6"/>
  <c r="E33" i="6"/>
  <c r="G32" i="6"/>
  <c r="E32" i="6"/>
  <c r="G31" i="6"/>
  <c r="F31" i="6"/>
  <c r="E31" i="6"/>
  <c r="G30" i="6"/>
  <c r="G29" i="6"/>
  <c r="G28" i="6"/>
  <c r="G27" i="6"/>
  <c r="G26" i="6"/>
  <c r="E26" i="6"/>
  <c r="G25" i="6"/>
  <c r="F25" i="6"/>
  <c r="E25" i="6"/>
  <c r="G24" i="6"/>
  <c r="F24" i="6"/>
  <c r="E24" i="6"/>
  <c r="G23" i="6"/>
  <c r="G22" i="6"/>
  <c r="G21" i="6"/>
  <c r="E21" i="6"/>
  <c r="G20" i="6"/>
  <c r="F20" i="6"/>
  <c r="E20" i="6"/>
  <c r="D19" i="6"/>
  <c r="F55" i="6" s="1"/>
  <c r="C19" i="6"/>
  <c r="E68" i="6" s="1"/>
  <c r="G618" i="5"/>
  <c r="G617" i="5"/>
  <c r="E617" i="5"/>
  <c r="G616" i="5"/>
  <c r="F616" i="5"/>
  <c r="E616" i="5"/>
  <c r="G615" i="5"/>
  <c r="F615" i="5"/>
  <c r="G614" i="5"/>
  <c r="G613" i="5"/>
  <c r="F613" i="5"/>
  <c r="E613" i="5"/>
  <c r="G612" i="5"/>
  <c r="F612" i="5"/>
  <c r="G611" i="5"/>
  <c r="F611" i="5"/>
  <c r="G610" i="5"/>
  <c r="G609" i="5"/>
  <c r="G608" i="5"/>
  <c r="G607" i="5"/>
  <c r="G606" i="5"/>
  <c r="G605" i="5"/>
  <c r="F605" i="5"/>
  <c r="E605" i="5"/>
  <c r="G604" i="5"/>
  <c r="G603" i="5"/>
  <c r="F603" i="5"/>
  <c r="E603" i="5"/>
  <c r="G602" i="5"/>
  <c r="G601" i="5"/>
  <c r="E601" i="5"/>
  <c r="G600" i="5"/>
  <c r="F600" i="5"/>
  <c r="E600" i="5"/>
  <c r="G599" i="5"/>
  <c r="F599" i="5"/>
  <c r="E599" i="5"/>
  <c r="G598" i="5"/>
  <c r="G597" i="5"/>
  <c r="F597" i="5"/>
  <c r="E597" i="5"/>
  <c r="G596" i="5"/>
  <c r="G595" i="5"/>
  <c r="G594" i="5"/>
  <c r="G593" i="5"/>
  <c r="G592" i="5"/>
  <c r="D591" i="5"/>
  <c r="F591" i="5" s="1"/>
  <c r="C591" i="5"/>
  <c r="G585" i="5"/>
  <c r="F585" i="5"/>
  <c r="E585" i="5"/>
  <c r="G584" i="5"/>
  <c r="F584" i="5"/>
  <c r="E584" i="5"/>
  <c r="G583" i="5"/>
  <c r="F583" i="5"/>
  <c r="E583" i="5"/>
  <c r="G582" i="5"/>
  <c r="F582" i="5"/>
  <c r="E582" i="5"/>
  <c r="G581" i="5"/>
  <c r="F581" i="5"/>
  <c r="E581" i="5"/>
  <c r="G580" i="5"/>
  <c r="F580" i="5"/>
  <c r="E580" i="5"/>
  <c r="G579" i="5"/>
  <c r="G578" i="5"/>
  <c r="G577" i="5"/>
  <c r="F577" i="5"/>
  <c r="G576" i="5"/>
  <c r="F576" i="5"/>
  <c r="G575" i="5"/>
  <c r="F575" i="5"/>
  <c r="E575" i="5"/>
  <c r="G574" i="5"/>
  <c r="F574" i="5"/>
  <c r="E574" i="5"/>
  <c r="G573" i="5"/>
  <c r="F573" i="5"/>
  <c r="G572" i="5"/>
  <c r="G571" i="5"/>
  <c r="G570" i="5"/>
  <c r="G569" i="5"/>
  <c r="G568" i="5"/>
  <c r="F568" i="5"/>
  <c r="E568" i="5"/>
  <c r="G567" i="5"/>
  <c r="F567" i="5"/>
  <c r="E567" i="5"/>
  <c r="G566" i="5"/>
  <c r="E566" i="5"/>
  <c r="G565" i="5"/>
  <c r="F565" i="5"/>
  <c r="G564" i="5"/>
  <c r="G563" i="5"/>
  <c r="F563" i="5"/>
  <c r="E563" i="5"/>
  <c r="G562" i="5"/>
  <c r="E562" i="5"/>
  <c r="G561" i="5"/>
  <c r="E561" i="5"/>
  <c r="G560" i="5"/>
  <c r="F560" i="5"/>
  <c r="E560" i="5"/>
  <c r="G559" i="5"/>
  <c r="G558" i="5"/>
  <c r="F558" i="5"/>
  <c r="E558" i="5"/>
  <c r="G557" i="5"/>
  <c r="F557" i="5"/>
  <c r="E557" i="5"/>
  <c r="G556" i="5"/>
  <c r="F556" i="5"/>
  <c r="E556" i="5"/>
  <c r="G555" i="5"/>
  <c r="F555" i="5"/>
  <c r="E555" i="5"/>
  <c r="G554" i="5"/>
  <c r="F554" i="5"/>
  <c r="E554" i="5"/>
  <c r="G553" i="5"/>
  <c r="G552" i="5"/>
  <c r="G551" i="5"/>
  <c r="E551" i="5"/>
  <c r="G550" i="5"/>
  <c r="F550" i="5"/>
  <c r="E550" i="5"/>
  <c r="G549" i="5"/>
  <c r="F549" i="5"/>
  <c r="G548" i="5"/>
  <c r="G547" i="5"/>
  <c r="E547" i="5"/>
  <c r="G546" i="5"/>
  <c r="F546" i="5"/>
  <c r="G545" i="5"/>
  <c r="G544" i="5"/>
  <c r="F544" i="5"/>
  <c r="E544" i="5"/>
  <c r="G543" i="5"/>
  <c r="F543" i="5"/>
  <c r="E543" i="5"/>
  <c r="G542" i="5"/>
  <c r="G541" i="5"/>
  <c r="F541" i="5"/>
  <c r="E541" i="5"/>
  <c r="G540" i="5"/>
  <c r="F540" i="5"/>
  <c r="G539" i="5"/>
  <c r="E539" i="5"/>
  <c r="G538" i="5"/>
  <c r="F538" i="5"/>
  <c r="E538" i="5"/>
  <c r="G537" i="5"/>
  <c r="F537" i="5"/>
  <c r="E537" i="5"/>
  <c r="G536" i="5"/>
  <c r="F536" i="5"/>
  <c r="E536" i="5"/>
  <c r="G535" i="5"/>
  <c r="F535" i="5"/>
  <c r="G534" i="5"/>
  <c r="G533" i="5"/>
  <c r="F533" i="5"/>
  <c r="G532" i="5"/>
  <c r="F532" i="5"/>
  <c r="E532" i="5"/>
  <c r="G531" i="5"/>
  <c r="G530" i="5"/>
  <c r="F530" i="5"/>
  <c r="G529" i="5"/>
  <c r="F529" i="5"/>
  <c r="E529" i="5"/>
  <c r="G528" i="5"/>
  <c r="F528" i="5"/>
  <c r="E528" i="5"/>
  <c r="G527" i="5"/>
  <c r="G526" i="5"/>
  <c r="G525" i="5"/>
  <c r="G524" i="5"/>
  <c r="F524" i="5"/>
  <c r="G523" i="5"/>
  <c r="F523" i="5"/>
  <c r="E523" i="5"/>
  <c r="G522" i="5"/>
  <c r="E522" i="5"/>
  <c r="G521" i="5"/>
  <c r="G520" i="5"/>
  <c r="G519" i="5"/>
  <c r="F519" i="5"/>
  <c r="E519" i="5"/>
  <c r="G518" i="5"/>
  <c r="F518" i="5"/>
  <c r="G517" i="5"/>
  <c r="F517" i="5"/>
  <c r="E517" i="5"/>
  <c r="G516" i="5"/>
  <c r="F516" i="5"/>
  <c r="E516" i="5"/>
  <c r="G515" i="5"/>
  <c r="F515" i="5"/>
  <c r="E515" i="5"/>
  <c r="G514" i="5"/>
  <c r="F514" i="5"/>
  <c r="E514" i="5"/>
  <c r="G513" i="5"/>
  <c r="F513" i="5"/>
  <c r="E513" i="5"/>
  <c r="G512" i="5"/>
  <c r="F512" i="5"/>
  <c r="E512" i="5"/>
  <c r="G511" i="5"/>
  <c r="F511" i="5"/>
  <c r="E511" i="5"/>
  <c r="G510" i="5"/>
  <c r="G509" i="5"/>
  <c r="F509" i="5"/>
  <c r="E509" i="5"/>
  <c r="G508" i="5"/>
  <c r="G507" i="5"/>
  <c r="G506" i="5"/>
  <c r="E506" i="5"/>
  <c r="G505" i="5"/>
  <c r="F505" i="5"/>
  <c r="E505" i="5"/>
  <c r="G504" i="5"/>
  <c r="E504" i="5"/>
  <c r="G503" i="5"/>
  <c r="F503" i="5"/>
  <c r="E503" i="5"/>
  <c r="G502" i="5"/>
  <c r="F502" i="5"/>
  <c r="E502" i="5"/>
  <c r="G501" i="5"/>
  <c r="F501" i="5"/>
  <c r="E501" i="5"/>
  <c r="G500" i="5"/>
  <c r="G499" i="5"/>
  <c r="G498" i="5"/>
  <c r="F498" i="5"/>
  <c r="E498" i="5"/>
  <c r="G497" i="5"/>
  <c r="F497" i="5"/>
  <c r="E497" i="5"/>
  <c r="G496" i="5"/>
  <c r="F496" i="5"/>
  <c r="G495" i="5"/>
  <c r="G494" i="5"/>
  <c r="G493" i="5"/>
  <c r="G492" i="5"/>
  <c r="F492" i="5"/>
  <c r="E492" i="5"/>
  <c r="G491" i="5"/>
  <c r="G490" i="5"/>
  <c r="G489" i="5"/>
  <c r="G488" i="5"/>
  <c r="F488" i="5"/>
  <c r="E488" i="5"/>
  <c r="G487" i="5"/>
  <c r="F487" i="5"/>
  <c r="E487" i="5"/>
  <c r="G486" i="5"/>
  <c r="G485" i="5"/>
  <c r="G484" i="5"/>
  <c r="E484" i="5"/>
  <c r="G483" i="5"/>
  <c r="F483" i="5"/>
  <c r="E483" i="5"/>
  <c r="G482" i="5"/>
  <c r="F482" i="5"/>
  <c r="E482" i="5"/>
  <c r="G481" i="5"/>
  <c r="G480" i="5"/>
  <c r="G479" i="5"/>
  <c r="G478" i="5"/>
  <c r="E478" i="5"/>
  <c r="G477" i="5"/>
  <c r="G476" i="5"/>
  <c r="G475" i="5"/>
  <c r="G474" i="5"/>
  <c r="G473" i="5"/>
  <c r="F473" i="5"/>
  <c r="E473" i="5"/>
  <c r="G472" i="5"/>
  <c r="F472" i="5"/>
  <c r="E472" i="5"/>
  <c r="G471" i="5"/>
  <c r="E471" i="5"/>
  <c r="G470" i="5"/>
  <c r="F470" i="5"/>
  <c r="E470" i="5"/>
  <c r="G469" i="5"/>
  <c r="E469" i="5"/>
  <c r="G468" i="5"/>
  <c r="E468" i="5"/>
  <c r="G467" i="5"/>
  <c r="E467" i="5"/>
  <c r="G466" i="5"/>
  <c r="G465" i="5"/>
  <c r="G464" i="5"/>
  <c r="F464" i="5"/>
  <c r="G463" i="5"/>
  <c r="G462" i="5"/>
  <c r="G461" i="5"/>
  <c r="F461" i="5"/>
  <c r="E461" i="5"/>
  <c r="G460" i="5"/>
  <c r="F460" i="5"/>
  <c r="E460" i="5"/>
  <c r="G459" i="5"/>
  <c r="F459" i="5"/>
  <c r="E459" i="5"/>
  <c r="G458" i="5"/>
  <c r="F458" i="5"/>
  <c r="E458" i="5"/>
  <c r="G457" i="5"/>
  <c r="F457" i="5"/>
  <c r="E457" i="5"/>
  <c r="G456" i="5"/>
  <c r="F456" i="5"/>
  <c r="E456" i="5"/>
  <c r="G455" i="5"/>
  <c r="F455" i="5"/>
  <c r="E455" i="5"/>
  <c r="G454" i="5"/>
  <c r="F454" i="5"/>
  <c r="E454" i="5"/>
  <c r="G453" i="5"/>
  <c r="G452" i="5"/>
  <c r="F452" i="5"/>
  <c r="E452" i="5"/>
  <c r="G451" i="5"/>
  <c r="F451" i="5"/>
  <c r="E451" i="5"/>
  <c r="G450" i="5"/>
  <c r="E450" i="5"/>
  <c r="G449" i="5"/>
  <c r="G448" i="5"/>
  <c r="F448" i="5"/>
  <c r="E448" i="5"/>
  <c r="G447" i="5"/>
  <c r="G446" i="5"/>
  <c r="F446" i="5"/>
  <c r="E446" i="5"/>
  <c r="G445" i="5"/>
  <c r="F445" i="5"/>
  <c r="G444" i="5"/>
  <c r="G443" i="5"/>
  <c r="F443" i="5"/>
  <c r="E443" i="5"/>
  <c r="G442" i="5"/>
  <c r="G441" i="5"/>
  <c r="F441" i="5"/>
  <c r="E441" i="5"/>
  <c r="G438" i="5"/>
  <c r="F438" i="5"/>
  <c r="E438" i="5"/>
  <c r="G437" i="5"/>
  <c r="F437" i="5"/>
  <c r="E437" i="5"/>
  <c r="G436" i="5"/>
  <c r="F436" i="5"/>
  <c r="E436" i="5"/>
  <c r="G435" i="5"/>
  <c r="F435" i="5"/>
  <c r="E435" i="5"/>
  <c r="G434" i="5"/>
  <c r="F434" i="5"/>
  <c r="E434" i="5"/>
  <c r="G433" i="5"/>
  <c r="F433" i="5"/>
  <c r="E433" i="5"/>
  <c r="G432" i="5"/>
  <c r="F432" i="5"/>
  <c r="E432" i="5"/>
  <c r="G431" i="5"/>
  <c r="F431" i="5"/>
  <c r="E431" i="5"/>
  <c r="G430" i="5"/>
  <c r="F430" i="5"/>
  <c r="E430" i="5"/>
  <c r="G429" i="5"/>
  <c r="F429" i="5"/>
  <c r="E429" i="5"/>
  <c r="G428" i="5"/>
  <c r="G427" i="5"/>
  <c r="F427" i="5"/>
  <c r="E427" i="5"/>
  <c r="G426" i="5"/>
  <c r="F426" i="5"/>
  <c r="E426" i="5"/>
  <c r="G425" i="5"/>
  <c r="F425" i="5"/>
  <c r="E425" i="5"/>
  <c r="G424" i="5"/>
  <c r="F424" i="5"/>
  <c r="E424" i="5"/>
  <c r="G423" i="5"/>
  <c r="F423" i="5"/>
  <c r="E423" i="5"/>
  <c r="G422" i="5"/>
  <c r="F422" i="5"/>
  <c r="E422" i="5"/>
  <c r="G421" i="5"/>
  <c r="E421" i="5"/>
  <c r="G420" i="5"/>
  <c r="G419" i="5"/>
  <c r="G418" i="5"/>
  <c r="G417" i="5"/>
  <c r="G416" i="5"/>
  <c r="G415" i="5"/>
  <c r="F415" i="5"/>
  <c r="E415" i="5"/>
  <c r="G414" i="5"/>
  <c r="F414" i="5"/>
  <c r="E414" i="5"/>
  <c r="G413" i="5"/>
  <c r="F413" i="5"/>
  <c r="E413" i="5"/>
  <c r="G412" i="5"/>
  <c r="E412" i="5"/>
  <c r="G411" i="5"/>
  <c r="G410" i="5"/>
  <c r="F410" i="5"/>
  <c r="E410" i="5"/>
  <c r="G409" i="5"/>
  <c r="F409" i="5"/>
  <c r="G408" i="5"/>
  <c r="F408" i="5"/>
  <c r="G407" i="5"/>
  <c r="G406" i="5"/>
  <c r="G405" i="5"/>
  <c r="G403" i="5"/>
  <c r="F403" i="5"/>
  <c r="E403" i="5"/>
  <c r="G402" i="5"/>
  <c r="G401" i="5"/>
  <c r="F401" i="5"/>
  <c r="E401" i="5"/>
  <c r="G400" i="5"/>
  <c r="F400" i="5"/>
  <c r="E400" i="5"/>
  <c r="G399" i="5"/>
  <c r="G398" i="5"/>
  <c r="F398" i="5"/>
  <c r="G397" i="5"/>
  <c r="F397" i="5"/>
  <c r="E397" i="5"/>
  <c r="G396" i="5"/>
  <c r="G395" i="5"/>
  <c r="G394" i="5"/>
  <c r="G393" i="5"/>
  <c r="G392" i="5"/>
  <c r="G391" i="5"/>
  <c r="G390" i="5"/>
  <c r="G389" i="5"/>
  <c r="G388" i="5"/>
  <c r="E388" i="5"/>
  <c r="G387" i="5"/>
  <c r="E387" i="5"/>
  <c r="G386" i="5"/>
  <c r="G385" i="5"/>
  <c r="F385" i="5"/>
  <c r="E385" i="5"/>
  <c r="G384" i="5"/>
  <c r="F384" i="5"/>
  <c r="E384" i="5"/>
  <c r="G383" i="5"/>
  <c r="E383" i="5"/>
  <c r="G382" i="5"/>
  <c r="F382" i="5"/>
  <c r="E382" i="5"/>
  <c r="G381" i="5"/>
  <c r="G380" i="5"/>
  <c r="G379" i="5"/>
  <c r="G378" i="5"/>
  <c r="F378" i="5"/>
  <c r="E378" i="5"/>
  <c r="G377" i="5"/>
  <c r="G376" i="5"/>
  <c r="G375" i="5"/>
  <c r="F375" i="5"/>
  <c r="E375" i="5"/>
  <c r="G374" i="5"/>
  <c r="F374" i="5"/>
  <c r="E374" i="5"/>
  <c r="G373" i="5"/>
  <c r="G372" i="5"/>
  <c r="G371" i="5"/>
  <c r="G370" i="5"/>
  <c r="F370" i="5"/>
  <c r="E370" i="5"/>
  <c r="G369" i="5"/>
  <c r="G368" i="5"/>
  <c r="G367" i="5"/>
  <c r="G366" i="5"/>
  <c r="F366" i="5"/>
  <c r="E366" i="5"/>
  <c r="G365" i="5"/>
  <c r="G364" i="5"/>
  <c r="F364" i="5"/>
  <c r="G363" i="5"/>
  <c r="G362" i="5"/>
  <c r="G361" i="5"/>
  <c r="F361" i="5"/>
  <c r="E361" i="5"/>
  <c r="G360" i="5"/>
  <c r="F360" i="5"/>
  <c r="G359" i="5"/>
  <c r="G358" i="5"/>
  <c r="G357" i="5"/>
  <c r="E357" i="5"/>
  <c r="D356" i="5"/>
  <c r="F357" i="5" s="1"/>
  <c r="C356" i="5"/>
  <c r="E527" i="5" s="1"/>
  <c r="G350" i="5"/>
  <c r="F350" i="5"/>
  <c r="G349" i="5"/>
  <c r="F349" i="5"/>
  <c r="E349" i="5"/>
  <c r="G348" i="5"/>
  <c r="F348" i="5"/>
  <c r="G347" i="5"/>
  <c r="F347" i="5"/>
  <c r="E347" i="5"/>
  <c r="G346" i="5"/>
  <c r="F346" i="5"/>
  <c r="E346" i="5"/>
  <c r="G345" i="5"/>
  <c r="G344" i="5"/>
  <c r="F344" i="5"/>
  <c r="E344" i="5"/>
  <c r="G342" i="5"/>
  <c r="F342" i="5"/>
  <c r="E342" i="5"/>
  <c r="G341" i="5"/>
  <c r="G340" i="5"/>
  <c r="F340" i="5"/>
  <c r="E340" i="5"/>
  <c r="G339" i="5"/>
  <c r="E339" i="5"/>
  <c r="G338" i="5"/>
  <c r="F338" i="5"/>
  <c r="E338" i="5"/>
  <c r="G337" i="5"/>
  <c r="F337" i="5"/>
  <c r="E337" i="5"/>
  <c r="G336" i="5"/>
  <c r="F336" i="5"/>
  <c r="E336" i="5"/>
  <c r="G335" i="5"/>
  <c r="F335" i="5"/>
  <c r="G334" i="5"/>
  <c r="G333" i="5"/>
  <c r="F333" i="5"/>
  <c r="E333" i="5"/>
  <c r="G332" i="5"/>
  <c r="F332" i="5"/>
  <c r="E332" i="5"/>
  <c r="G331" i="5"/>
  <c r="F331" i="5"/>
  <c r="G330" i="5"/>
  <c r="G329" i="5"/>
  <c r="F329" i="5"/>
  <c r="E329" i="5"/>
  <c r="G328" i="5"/>
  <c r="F328" i="5"/>
  <c r="G327" i="5"/>
  <c r="G326" i="5"/>
  <c r="F326" i="5"/>
  <c r="E326" i="5"/>
  <c r="G325" i="5"/>
  <c r="G324" i="5"/>
  <c r="F324" i="5"/>
  <c r="E324" i="5"/>
  <c r="G323" i="5"/>
  <c r="G322" i="5"/>
  <c r="F322" i="5"/>
  <c r="E322" i="5"/>
  <c r="G321" i="5"/>
  <c r="G320" i="5"/>
  <c r="F320" i="5"/>
  <c r="E320" i="5"/>
  <c r="G319" i="5"/>
  <c r="F319" i="5"/>
  <c r="E319" i="5"/>
  <c r="G318" i="5"/>
  <c r="E318" i="5"/>
  <c r="G317" i="5"/>
  <c r="F317" i="5"/>
  <c r="E317" i="5"/>
  <c r="G316" i="5"/>
  <c r="F316" i="5"/>
  <c r="G315" i="5"/>
  <c r="F315" i="5"/>
  <c r="E315" i="5"/>
  <c r="G314" i="5"/>
  <c r="G313" i="5"/>
  <c r="F313" i="5"/>
  <c r="E313" i="5"/>
  <c r="G312" i="5"/>
  <c r="F312" i="5"/>
  <c r="G311" i="5"/>
  <c r="E311" i="5"/>
  <c r="G310" i="5"/>
  <c r="F310" i="5"/>
  <c r="G309" i="5"/>
  <c r="F309" i="5"/>
  <c r="G308" i="5"/>
  <c r="G307" i="5"/>
  <c r="E307" i="5"/>
  <c r="G306" i="5"/>
  <c r="F306" i="5"/>
  <c r="E306" i="5"/>
  <c r="G305" i="5"/>
  <c r="F305" i="5"/>
  <c r="E305" i="5"/>
  <c r="G304" i="5"/>
  <c r="G303" i="5"/>
  <c r="F303" i="5"/>
  <c r="E303" i="5"/>
  <c r="G302" i="5"/>
  <c r="F302" i="5"/>
  <c r="E302" i="5"/>
  <c r="G301" i="5"/>
  <c r="F301" i="5"/>
  <c r="E301" i="5"/>
  <c r="G300" i="5"/>
  <c r="G299" i="5"/>
  <c r="F299" i="5"/>
  <c r="E299" i="5"/>
  <c r="G298" i="5"/>
  <c r="F298" i="5"/>
  <c r="E298" i="5"/>
  <c r="G297" i="5"/>
  <c r="E297" i="5"/>
  <c r="G296" i="5"/>
  <c r="G295" i="5"/>
  <c r="F295" i="5"/>
  <c r="G294" i="5"/>
  <c r="G293" i="5"/>
  <c r="G292" i="5"/>
  <c r="F292" i="5"/>
  <c r="G291" i="5"/>
  <c r="F291" i="5"/>
  <c r="E291" i="5"/>
  <c r="G290" i="5"/>
  <c r="F290" i="5"/>
  <c r="E290" i="5"/>
  <c r="G289" i="5"/>
  <c r="E289" i="5"/>
  <c r="G288" i="5"/>
  <c r="F288" i="5"/>
  <c r="E288" i="5"/>
  <c r="G287" i="5"/>
  <c r="F287" i="5"/>
  <c r="E287" i="5"/>
  <c r="G286" i="5"/>
  <c r="F286" i="5"/>
  <c r="G285" i="5"/>
  <c r="F285" i="5"/>
  <c r="E285" i="5"/>
  <c r="G284" i="5"/>
  <c r="F284" i="5"/>
  <c r="G283" i="5"/>
  <c r="G282" i="5"/>
  <c r="G281" i="5"/>
  <c r="G280" i="5"/>
  <c r="F280" i="5"/>
  <c r="E280" i="5"/>
  <c r="G279" i="5"/>
  <c r="F279" i="5"/>
  <c r="E279" i="5"/>
  <c r="G278" i="5"/>
  <c r="F278" i="5"/>
  <c r="E278" i="5"/>
  <c r="G277" i="5"/>
  <c r="F277" i="5"/>
  <c r="E277" i="5"/>
  <c r="G276" i="5"/>
  <c r="E276" i="5"/>
  <c r="G275" i="5"/>
  <c r="F275" i="5"/>
  <c r="E275" i="5"/>
  <c r="G274" i="5"/>
  <c r="F274" i="5"/>
  <c r="E274" i="5"/>
  <c r="G273" i="5"/>
  <c r="F273" i="5"/>
  <c r="E273" i="5"/>
  <c r="G272" i="5"/>
  <c r="F272" i="5"/>
  <c r="E272" i="5"/>
  <c r="G271" i="5"/>
  <c r="F271" i="5"/>
  <c r="E271" i="5"/>
  <c r="G270" i="5"/>
  <c r="F270" i="5"/>
  <c r="G269" i="5"/>
  <c r="F269" i="5"/>
  <c r="E269" i="5"/>
  <c r="G268" i="5"/>
  <c r="F268" i="5"/>
  <c r="E268" i="5"/>
  <c r="G267" i="5"/>
  <c r="F267" i="5"/>
  <c r="E267" i="5"/>
  <c r="G266" i="5"/>
  <c r="G265" i="5"/>
  <c r="G264" i="5"/>
  <c r="G263" i="5"/>
  <c r="F263" i="5"/>
  <c r="E263" i="5"/>
  <c r="G262" i="5"/>
  <c r="F262" i="5"/>
  <c r="E262" i="5"/>
  <c r="G261" i="5"/>
  <c r="F261" i="5"/>
  <c r="G260" i="5"/>
  <c r="F260" i="5"/>
  <c r="E260" i="5"/>
  <c r="G259" i="5"/>
  <c r="F259" i="5"/>
  <c r="E259" i="5"/>
  <c r="G258" i="5"/>
  <c r="F258" i="5"/>
  <c r="E258" i="5"/>
  <c r="G257" i="5"/>
  <c r="F257" i="5"/>
  <c r="E257" i="5"/>
  <c r="G256" i="5"/>
  <c r="F256" i="5"/>
  <c r="G255" i="5"/>
  <c r="F255" i="5"/>
  <c r="G254" i="5"/>
  <c r="F254" i="5"/>
  <c r="E254" i="5"/>
  <c r="G253" i="5"/>
  <c r="F253" i="5"/>
  <c r="E253" i="5"/>
  <c r="G252" i="5"/>
  <c r="F252" i="5"/>
  <c r="E252" i="5"/>
  <c r="G251" i="5"/>
  <c r="F251" i="5"/>
  <c r="E251" i="5"/>
  <c r="G250" i="5"/>
  <c r="G249" i="5"/>
  <c r="F249" i="5"/>
  <c r="E249" i="5"/>
  <c r="G248" i="5"/>
  <c r="F248" i="5"/>
  <c r="E248" i="5"/>
  <c r="G247" i="5"/>
  <c r="G246" i="5"/>
  <c r="E246" i="5"/>
  <c r="G245" i="5"/>
  <c r="E245" i="5"/>
  <c r="G244" i="5"/>
  <c r="G242" i="5"/>
  <c r="F242" i="5"/>
  <c r="G241" i="5"/>
  <c r="F241" i="5"/>
  <c r="G240" i="5"/>
  <c r="F240" i="5"/>
  <c r="E240" i="5"/>
  <c r="G239" i="5"/>
  <c r="F239" i="5"/>
  <c r="E239" i="5"/>
  <c r="G238" i="5"/>
  <c r="F238" i="5"/>
  <c r="E238" i="5"/>
  <c r="G237" i="5"/>
  <c r="G236" i="5"/>
  <c r="F236" i="5"/>
  <c r="E236" i="5"/>
  <c r="G235" i="5"/>
  <c r="F235" i="5"/>
  <c r="E235" i="5"/>
  <c r="G234" i="5"/>
  <c r="F234" i="5"/>
  <c r="G233" i="5"/>
  <c r="F233" i="5"/>
  <c r="E233" i="5"/>
  <c r="G232" i="5"/>
  <c r="E232" i="5"/>
  <c r="G231" i="5"/>
  <c r="G230" i="5"/>
  <c r="F230" i="5"/>
  <c r="E230" i="5"/>
  <c r="G229" i="5"/>
  <c r="F229" i="5"/>
  <c r="E229" i="5"/>
  <c r="G228" i="5"/>
  <c r="F228" i="5"/>
  <c r="G227" i="5"/>
  <c r="F227" i="5"/>
  <c r="G226" i="5"/>
  <c r="F226" i="5"/>
  <c r="E226" i="5"/>
  <c r="G225" i="5"/>
  <c r="F225" i="5"/>
  <c r="E225" i="5"/>
  <c r="G224" i="5"/>
  <c r="G223" i="5"/>
  <c r="F223" i="5"/>
  <c r="E223" i="5"/>
  <c r="G222" i="5"/>
  <c r="F222" i="5"/>
  <c r="E222" i="5"/>
  <c r="G221" i="5"/>
  <c r="F221" i="5"/>
  <c r="E221" i="5"/>
  <c r="G220" i="5"/>
  <c r="E220" i="5"/>
  <c r="G219" i="5"/>
  <c r="G218" i="5"/>
  <c r="G217" i="5"/>
  <c r="F217" i="5"/>
  <c r="E217" i="5"/>
  <c r="G216" i="5"/>
  <c r="G215" i="5"/>
  <c r="G214" i="5"/>
  <c r="G213" i="5"/>
  <c r="F213" i="5"/>
  <c r="E213" i="5"/>
  <c r="G212" i="5"/>
  <c r="G211" i="5"/>
  <c r="G210" i="5"/>
  <c r="G209" i="5"/>
  <c r="G208" i="5"/>
  <c r="G207" i="5"/>
  <c r="G205" i="5"/>
  <c r="G204" i="5"/>
  <c r="F204" i="5"/>
  <c r="E204" i="5"/>
  <c r="G203" i="5"/>
  <c r="E203" i="5"/>
  <c r="G202" i="5"/>
  <c r="F202" i="5"/>
  <c r="G201" i="5"/>
  <c r="F201" i="5"/>
  <c r="E201" i="5"/>
  <c r="G200" i="5"/>
  <c r="F200" i="5"/>
  <c r="E200" i="5"/>
  <c r="G199" i="5"/>
  <c r="G198" i="5"/>
  <c r="G197" i="5"/>
  <c r="F197" i="5"/>
  <c r="E197" i="5"/>
  <c r="G196" i="5"/>
  <c r="F196" i="5"/>
  <c r="E196" i="5"/>
  <c r="G195" i="5"/>
  <c r="F195" i="5"/>
  <c r="G194" i="5"/>
  <c r="F194" i="5"/>
  <c r="G193" i="5"/>
  <c r="G192" i="5"/>
  <c r="G191" i="5"/>
  <c r="G190" i="5"/>
  <c r="G189" i="5"/>
  <c r="F189" i="5"/>
  <c r="E189" i="5"/>
  <c r="G188" i="5"/>
  <c r="F188" i="5"/>
  <c r="E188" i="5"/>
  <c r="G187" i="5"/>
  <c r="G186" i="5"/>
  <c r="G185" i="5"/>
  <c r="F185" i="5"/>
  <c r="G184" i="5"/>
  <c r="G182" i="5"/>
  <c r="G181" i="5"/>
  <c r="F181" i="5"/>
  <c r="E181" i="5"/>
  <c r="G180" i="5"/>
  <c r="F180" i="5"/>
  <c r="G179" i="5"/>
  <c r="F179" i="5"/>
  <c r="G178" i="5"/>
  <c r="D177" i="5"/>
  <c r="F334" i="5" s="1"/>
  <c r="C177" i="5"/>
  <c r="G171" i="5"/>
  <c r="F171" i="5"/>
  <c r="E171" i="5"/>
  <c r="G170" i="5"/>
  <c r="F170" i="5"/>
  <c r="E170" i="5"/>
  <c r="G169" i="5"/>
  <c r="F169" i="5"/>
  <c r="E169" i="5"/>
  <c r="G168" i="5"/>
  <c r="E168" i="5"/>
  <c r="G167" i="5"/>
  <c r="F167" i="5"/>
  <c r="E167" i="5"/>
  <c r="G166" i="5"/>
  <c r="F166" i="5"/>
  <c r="E166" i="5"/>
  <c r="G165" i="5"/>
  <c r="E165" i="5"/>
  <c r="G164" i="5"/>
  <c r="F164" i="5"/>
  <c r="E164" i="5"/>
  <c r="G163" i="5"/>
  <c r="F163" i="5"/>
  <c r="E163" i="5"/>
  <c r="G162" i="5"/>
  <c r="F162" i="5"/>
  <c r="E162" i="5"/>
  <c r="G161" i="5"/>
  <c r="F161" i="5"/>
  <c r="E161" i="5"/>
  <c r="G160" i="5"/>
  <c r="F160" i="5"/>
  <c r="E160" i="5"/>
  <c r="G159" i="5"/>
  <c r="F159" i="5"/>
  <c r="E159" i="5"/>
  <c r="G158" i="5"/>
  <c r="F158" i="5"/>
  <c r="E158" i="5"/>
  <c r="G157" i="5"/>
  <c r="F157" i="5"/>
  <c r="E157" i="5"/>
  <c r="G156" i="5"/>
  <c r="F156" i="5"/>
  <c r="E156" i="5"/>
  <c r="G155" i="5"/>
  <c r="F155" i="5"/>
  <c r="E155" i="5"/>
  <c r="G154" i="5"/>
  <c r="F154" i="5"/>
  <c r="E154" i="5"/>
  <c r="G153" i="5"/>
  <c r="F153" i="5"/>
  <c r="E153" i="5"/>
  <c r="G152" i="5"/>
  <c r="F152" i="5"/>
  <c r="E152" i="5"/>
  <c r="G151" i="5"/>
  <c r="F151" i="5"/>
  <c r="E151" i="5"/>
  <c r="G150" i="5"/>
  <c r="F150" i="5"/>
  <c r="E150" i="5"/>
  <c r="G149" i="5"/>
  <c r="F149" i="5"/>
  <c r="E149" i="5"/>
  <c r="G148" i="5"/>
  <c r="F148" i="5"/>
  <c r="E148" i="5"/>
  <c r="G147" i="5"/>
  <c r="G146" i="5"/>
  <c r="F146" i="5"/>
  <c r="E146" i="5"/>
  <c r="G145" i="5"/>
  <c r="F145" i="5"/>
  <c r="E145" i="5"/>
  <c r="G144" i="5"/>
  <c r="F144" i="5"/>
  <c r="E144" i="5"/>
  <c r="G143" i="5"/>
  <c r="F143" i="5"/>
  <c r="E143" i="5"/>
  <c r="G142" i="5"/>
  <c r="F142" i="5"/>
  <c r="E142" i="5"/>
  <c r="G141" i="5"/>
  <c r="G140" i="5"/>
  <c r="F140" i="5"/>
  <c r="E140" i="5"/>
  <c r="G139" i="5"/>
  <c r="G138" i="5"/>
  <c r="F138" i="5"/>
  <c r="G137" i="5"/>
  <c r="G136" i="5"/>
  <c r="E136" i="5"/>
  <c r="G135" i="5"/>
  <c r="G134" i="5"/>
  <c r="F134" i="5"/>
  <c r="E134" i="5"/>
  <c r="G133" i="5"/>
  <c r="G132" i="5"/>
  <c r="G131" i="5"/>
  <c r="F131" i="5"/>
  <c r="E131" i="5"/>
  <c r="G130" i="5"/>
  <c r="G128" i="5"/>
  <c r="G127" i="5"/>
  <c r="E127" i="5"/>
  <c r="G126" i="5"/>
  <c r="G125" i="5"/>
  <c r="F125" i="5"/>
  <c r="E125" i="5"/>
  <c r="G124" i="5"/>
  <c r="G123" i="5"/>
  <c r="F123" i="5"/>
  <c r="G122" i="5"/>
  <c r="F122" i="5"/>
  <c r="E122" i="5"/>
  <c r="G121" i="5"/>
  <c r="F121" i="5"/>
  <c r="E121" i="5"/>
  <c r="G120" i="5"/>
  <c r="G119" i="5"/>
  <c r="G118" i="5"/>
  <c r="G117" i="5"/>
  <c r="E117" i="5"/>
  <c r="G116" i="5"/>
  <c r="G115" i="5"/>
  <c r="G114" i="5"/>
  <c r="G113" i="5"/>
  <c r="G112" i="5"/>
  <c r="F112" i="5"/>
  <c r="E112" i="5"/>
  <c r="G111" i="5"/>
  <c r="E111" i="5"/>
  <c r="G110" i="5"/>
  <c r="F110" i="5"/>
  <c r="E110" i="5"/>
  <c r="G109" i="5"/>
  <c r="F109" i="5"/>
  <c r="E109" i="5"/>
  <c r="G108" i="5"/>
  <c r="F108" i="5"/>
  <c r="E108" i="5"/>
  <c r="G107" i="5"/>
  <c r="E107" i="5"/>
  <c r="G106" i="5"/>
  <c r="G105" i="5"/>
  <c r="G104" i="5"/>
  <c r="F104" i="5"/>
  <c r="E104" i="5"/>
  <c r="G103" i="5"/>
  <c r="F103" i="5"/>
  <c r="E103" i="5"/>
  <c r="G102" i="5"/>
  <c r="E102" i="5"/>
  <c r="G101" i="5"/>
  <c r="F101" i="5"/>
  <c r="E101" i="5"/>
  <c r="G100" i="5"/>
  <c r="G99" i="5"/>
  <c r="G98" i="5"/>
  <c r="G97" i="5"/>
  <c r="G96" i="5"/>
  <c r="G95" i="5"/>
  <c r="G94" i="5"/>
  <c r="G92" i="5"/>
  <c r="G91" i="5"/>
  <c r="E91" i="5"/>
  <c r="G90" i="5"/>
  <c r="E90" i="5"/>
  <c r="G89" i="5"/>
  <c r="G88" i="5"/>
  <c r="F88" i="5"/>
  <c r="E88" i="5"/>
  <c r="G87" i="5"/>
  <c r="G86" i="5"/>
  <c r="G85" i="5"/>
  <c r="F85" i="5"/>
  <c r="E85" i="5"/>
  <c r="G83" i="5"/>
  <c r="E83" i="5"/>
  <c r="G82" i="5"/>
  <c r="G81" i="5"/>
  <c r="G80" i="5"/>
  <c r="G79" i="5"/>
  <c r="G78" i="5"/>
  <c r="G77" i="5"/>
  <c r="D76" i="5"/>
  <c r="F127" i="5" s="1"/>
  <c r="C76" i="5"/>
  <c r="G70" i="5"/>
  <c r="F70" i="5"/>
  <c r="E70" i="5"/>
  <c r="G69" i="5"/>
  <c r="E69" i="5"/>
  <c r="G68" i="5"/>
  <c r="G67" i="5"/>
  <c r="F67" i="5"/>
  <c r="E67" i="5"/>
  <c r="G65" i="5"/>
  <c r="F65" i="5"/>
  <c r="E65" i="5"/>
  <c r="G64" i="5"/>
  <c r="G63" i="5"/>
  <c r="F63" i="5"/>
  <c r="E63" i="5"/>
  <c r="G62" i="5"/>
  <c r="F62" i="5"/>
  <c r="G61" i="5"/>
  <c r="F61" i="5"/>
  <c r="E61" i="5"/>
  <c r="G60" i="5"/>
  <c r="F60" i="5"/>
  <c r="E60" i="5"/>
  <c r="G59" i="5"/>
  <c r="F59" i="5"/>
  <c r="E59" i="5"/>
  <c r="G58" i="5"/>
  <c r="F58" i="5"/>
  <c r="E58" i="5"/>
  <c r="G57" i="5"/>
  <c r="F57" i="5"/>
  <c r="E57" i="5"/>
  <c r="G56" i="5"/>
  <c r="F56" i="5"/>
  <c r="E56" i="5"/>
  <c r="G55" i="5"/>
  <c r="F55" i="5"/>
  <c r="E55" i="5"/>
  <c r="G54" i="5"/>
  <c r="F54" i="5"/>
  <c r="G53" i="5"/>
  <c r="F53" i="5"/>
  <c r="E53" i="5"/>
  <c r="G52" i="5"/>
  <c r="F52" i="5"/>
  <c r="E52" i="5"/>
  <c r="G51" i="5"/>
  <c r="F51" i="5"/>
  <c r="G50" i="5"/>
  <c r="G49" i="5"/>
  <c r="F49" i="5"/>
  <c r="E49" i="5"/>
  <c r="G48" i="5"/>
  <c r="F48" i="5"/>
  <c r="E48" i="5"/>
  <c r="G47" i="5"/>
  <c r="F47" i="5"/>
  <c r="E47" i="5"/>
  <c r="G46" i="5"/>
  <c r="F46" i="5"/>
  <c r="E46" i="5"/>
  <c r="G45" i="5"/>
  <c r="F45" i="5"/>
  <c r="E45" i="5"/>
  <c r="G44" i="5"/>
  <c r="F44" i="5"/>
  <c r="E44" i="5"/>
  <c r="G43" i="5"/>
  <c r="F43" i="5"/>
  <c r="E43" i="5"/>
  <c r="G42" i="5"/>
  <c r="F42" i="5"/>
  <c r="E42" i="5"/>
  <c r="G41" i="5"/>
  <c r="F41" i="5"/>
  <c r="E41" i="5"/>
  <c r="G40" i="5"/>
  <c r="F40" i="5"/>
  <c r="E40" i="5"/>
  <c r="G39" i="5"/>
  <c r="F39" i="5"/>
  <c r="G38" i="5"/>
  <c r="F38" i="5"/>
  <c r="E38" i="5"/>
  <c r="G37" i="5"/>
  <c r="F37" i="5"/>
  <c r="E37" i="5"/>
  <c r="G36" i="5"/>
  <c r="G35" i="5"/>
  <c r="F35" i="5"/>
  <c r="E35" i="5"/>
  <c r="G34" i="5"/>
  <c r="F34" i="5"/>
  <c r="G33" i="5"/>
  <c r="F33" i="5"/>
  <c r="E33" i="5"/>
  <c r="G32" i="5"/>
  <c r="F32" i="5"/>
  <c r="E32" i="5"/>
  <c r="G31" i="5"/>
  <c r="F31" i="5"/>
  <c r="E31" i="5"/>
  <c r="G30" i="5"/>
  <c r="G29" i="5"/>
  <c r="G28" i="5"/>
  <c r="E28" i="5"/>
  <c r="G27" i="5"/>
  <c r="G26" i="5"/>
  <c r="F26" i="5"/>
  <c r="G25" i="5"/>
  <c r="F25" i="5"/>
  <c r="G24" i="5"/>
  <c r="E24" i="5"/>
  <c r="G23" i="5"/>
  <c r="F23" i="5"/>
  <c r="E23" i="5"/>
  <c r="G22" i="5"/>
  <c r="F22" i="5"/>
  <c r="E22" i="5"/>
  <c r="G21" i="5"/>
  <c r="F21" i="5"/>
  <c r="E21" i="5"/>
  <c r="G20" i="5"/>
  <c r="F20" i="5"/>
  <c r="E20" i="5"/>
  <c r="D19" i="5"/>
  <c r="F69" i="5" s="1"/>
  <c r="C19" i="5"/>
  <c r="E25" i="5" s="1"/>
  <c r="G618" i="4"/>
  <c r="G617" i="4"/>
  <c r="G616" i="4"/>
  <c r="F616" i="4"/>
  <c r="E616" i="4"/>
  <c r="G615" i="4"/>
  <c r="F615" i="4"/>
  <c r="E615" i="4"/>
  <c r="G614" i="4"/>
  <c r="G613" i="4"/>
  <c r="F613" i="4"/>
  <c r="E613" i="4"/>
  <c r="G612" i="4"/>
  <c r="F612" i="4"/>
  <c r="E612" i="4"/>
  <c r="G611" i="4"/>
  <c r="F611" i="4"/>
  <c r="E611" i="4"/>
  <c r="G610" i="4"/>
  <c r="G609" i="4"/>
  <c r="G608" i="4"/>
  <c r="F608" i="4"/>
  <c r="E608" i="4"/>
  <c r="G607" i="4"/>
  <c r="F607" i="4"/>
  <c r="E607" i="4"/>
  <c r="G606" i="4"/>
  <c r="G605" i="4"/>
  <c r="F605" i="4"/>
  <c r="E605" i="4"/>
  <c r="G604" i="4"/>
  <c r="F604" i="4"/>
  <c r="E604" i="4"/>
  <c r="G603" i="4"/>
  <c r="F603" i="4"/>
  <c r="E603" i="4"/>
  <c r="G602" i="4"/>
  <c r="F602" i="4"/>
  <c r="E602" i="4"/>
  <c r="G601" i="4"/>
  <c r="E601" i="4"/>
  <c r="G600" i="4"/>
  <c r="F600" i="4"/>
  <c r="E600" i="4"/>
  <c r="G599" i="4"/>
  <c r="F599" i="4"/>
  <c r="E599" i="4"/>
  <c r="G598" i="4"/>
  <c r="F598" i="4"/>
  <c r="E598" i="4"/>
  <c r="G597" i="4"/>
  <c r="F597" i="4"/>
  <c r="E597" i="4"/>
  <c r="G596" i="4"/>
  <c r="G595" i="4"/>
  <c r="G594" i="4"/>
  <c r="G593" i="4"/>
  <c r="G592" i="4"/>
  <c r="F592" i="4"/>
  <c r="E592" i="4"/>
  <c r="D591" i="4"/>
  <c r="F601" i="4" s="1"/>
  <c r="C591" i="4"/>
  <c r="E617" i="4" s="1"/>
  <c r="G585" i="4"/>
  <c r="F585" i="4"/>
  <c r="E585" i="4"/>
  <c r="G584" i="4"/>
  <c r="F584" i="4"/>
  <c r="E584" i="4"/>
  <c r="G583" i="4"/>
  <c r="F583" i="4"/>
  <c r="E583" i="4"/>
  <c r="G582" i="4"/>
  <c r="F582" i="4"/>
  <c r="E582" i="4"/>
  <c r="G581" i="4"/>
  <c r="F581" i="4"/>
  <c r="E581" i="4"/>
  <c r="G580" i="4"/>
  <c r="F580" i="4"/>
  <c r="E580" i="4"/>
  <c r="G579" i="4"/>
  <c r="G578" i="4"/>
  <c r="G577" i="4"/>
  <c r="F577" i="4"/>
  <c r="E577" i="4"/>
  <c r="G576" i="4"/>
  <c r="F576" i="4"/>
  <c r="E576" i="4"/>
  <c r="G575" i="4"/>
  <c r="F575" i="4"/>
  <c r="E575" i="4"/>
  <c r="G574" i="4"/>
  <c r="F574" i="4"/>
  <c r="E574" i="4"/>
  <c r="G573" i="4"/>
  <c r="F573" i="4"/>
  <c r="E573" i="4"/>
  <c r="G572" i="4"/>
  <c r="F572" i="4"/>
  <c r="G571" i="4"/>
  <c r="G570" i="4"/>
  <c r="G569" i="4"/>
  <c r="G568" i="4"/>
  <c r="E568" i="4"/>
  <c r="G567" i="4"/>
  <c r="E567" i="4"/>
  <c r="G566" i="4"/>
  <c r="F566" i="4"/>
  <c r="E566" i="4"/>
  <c r="G565" i="4"/>
  <c r="F565" i="4"/>
  <c r="E565" i="4"/>
  <c r="G564" i="4"/>
  <c r="G563" i="4"/>
  <c r="F563" i="4"/>
  <c r="E563" i="4"/>
  <c r="G562" i="4"/>
  <c r="F562" i="4"/>
  <c r="E562" i="4"/>
  <c r="G561" i="4"/>
  <c r="E561" i="4"/>
  <c r="G560" i="4"/>
  <c r="F560" i="4"/>
  <c r="G559" i="4"/>
  <c r="E559" i="4"/>
  <c r="G558" i="4"/>
  <c r="E558" i="4"/>
  <c r="G557" i="4"/>
  <c r="F557" i="4"/>
  <c r="E557" i="4"/>
  <c r="G556" i="4"/>
  <c r="F556" i="4"/>
  <c r="E556" i="4"/>
  <c r="G555" i="4"/>
  <c r="F555" i="4"/>
  <c r="E555" i="4"/>
  <c r="G554" i="4"/>
  <c r="F554" i="4"/>
  <c r="E554" i="4"/>
  <c r="G553" i="4"/>
  <c r="F553" i="4"/>
  <c r="E553" i="4"/>
  <c r="G552" i="4"/>
  <c r="E552" i="4"/>
  <c r="G551" i="4"/>
  <c r="F551" i="4"/>
  <c r="E551" i="4"/>
  <c r="G550" i="4"/>
  <c r="F550" i="4"/>
  <c r="E550" i="4"/>
  <c r="G549" i="4"/>
  <c r="G548" i="4"/>
  <c r="G547" i="4"/>
  <c r="E547" i="4"/>
  <c r="G546" i="4"/>
  <c r="F546" i="4"/>
  <c r="E546" i="4"/>
  <c r="G545" i="4"/>
  <c r="F545" i="4"/>
  <c r="E545" i="4"/>
  <c r="G544" i="4"/>
  <c r="F544" i="4"/>
  <c r="E544" i="4"/>
  <c r="G543" i="4"/>
  <c r="F543" i="4"/>
  <c r="E543" i="4"/>
  <c r="G542" i="4"/>
  <c r="F542" i="4"/>
  <c r="G541" i="4"/>
  <c r="F541" i="4"/>
  <c r="E541" i="4"/>
  <c r="G540" i="4"/>
  <c r="F540" i="4"/>
  <c r="E540" i="4"/>
  <c r="G539" i="4"/>
  <c r="F539" i="4"/>
  <c r="E539" i="4"/>
  <c r="G538" i="4"/>
  <c r="F538" i="4"/>
  <c r="E538" i="4"/>
  <c r="G537" i="4"/>
  <c r="F537" i="4"/>
  <c r="E537" i="4"/>
  <c r="G536" i="4"/>
  <c r="F536" i="4"/>
  <c r="E536" i="4"/>
  <c r="G535" i="4"/>
  <c r="F535" i="4"/>
  <c r="E535" i="4"/>
  <c r="G534" i="4"/>
  <c r="F534" i="4"/>
  <c r="E534" i="4"/>
  <c r="G533" i="4"/>
  <c r="F533" i="4"/>
  <c r="E533" i="4"/>
  <c r="G532" i="4"/>
  <c r="F532" i="4"/>
  <c r="E532" i="4"/>
  <c r="G531" i="4"/>
  <c r="F531" i="4"/>
  <c r="E531" i="4"/>
  <c r="G530" i="4"/>
  <c r="F530" i="4"/>
  <c r="E530" i="4"/>
  <c r="G529" i="4"/>
  <c r="F529" i="4"/>
  <c r="E529" i="4"/>
  <c r="G528" i="4"/>
  <c r="F528" i="4"/>
  <c r="E528" i="4"/>
  <c r="G527" i="4"/>
  <c r="F527" i="4"/>
  <c r="E527" i="4"/>
  <c r="G526" i="4"/>
  <c r="F526" i="4"/>
  <c r="E526" i="4"/>
  <c r="G525" i="4"/>
  <c r="F525" i="4"/>
  <c r="E525" i="4"/>
  <c r="G524" i="4"/>
  <c r="F524" i="4"/>
  <c r="E524" i="4"/>
  <c r="G523" i="4"/>
  <c r="F523" i="4"/>
  <c r="E523" i="4"/>
  <c r="G522" i="4"/>
  <c r="F522" i="4"/>
  <c r="E522" i="4"/>
  <c r="G521" i="4"/>
  <c r="G520" i="4"/>
  <c r="F520" i="4"/>
  <c r="G519" i="4"/>
  <c r="F519" i="4"/>
  <c r="E519" i="4"/>
  <c r="G518" i="4"/>
  <c r="F518" i="4"/>
  <c r="E518" i="4"/>
  <c r="G517" i="4"/>
  <c r="F517" i="4"/>
  <c r="E517" i="4"/>
  <c r="G516" i="4"/>
  <c r="F516" i="4"/>
  <c r="E516" i="4"/>
  <c r="G515" i="4"/>
  <c r="F515" i="4"/>
  <c r="E515" i="4"/>
  <c r="G514" i="4"/>
  <c r="F514" i="4"/>
  <c r="E514" i="4"/>
  <c r="G513" i="4"/>
  <c r="F513" i="4"/>
  <c r="E513" i="4"/>
  <c r="G512" i="4"/>
  <c r="F512" i="4"/>
  <c r="E512" i="4"/>
  <c r="G511" i="4"/>
  <c r="F511" i="4"/>
  <c r="E511" i="4"/>
  <c r="G510" i="4"/>
  <c r="E510" i="4"/>
  <c r="G509" i="4"/>
  <c r="F509" i="4"/>
  <c r="E509" i="4"/>
  <c r="G508" i="4"/>
  <c r="F508" i="4"/>
  <c r="E508" i="4"/>
  <c r="G507" i="4"/>
  <c r="F507" i="4"/>
  <c r="G506" i="4"/>
  <c r="F506" i="4"/>
  <c r="E506" i="4"/>
  <c r="G505" i="4"/>
  <c r="F505" i="4"/>
  <c r="E505" i="4"/>
  <c r="G504" i="4"/>
  <c r="F504" i="4"/>
  <c r="E504" i="4"/>
  <c r="G503" i="4"/>
  <c r="F503" i="4"/>
  <c r="E503" i="4"/>
  <c r="G502" i="4"/>
  <c r="F502" i="4"/>
  <c r="G501" i="4"/>
  <c r="F501" i="4"/>
  <c r="E501" i="4"/>
  <c r="G500" i="4"/>
  <c r="E500" i="4"/>
  <c r="G499" i="4"/>
  <c r="F499" i="4"/>
  <c r="G498" i="4"/>
  <c r="F498" i="4"/>
  <c r="E498" i="4"/>
  <c r="G497" i="4"/>
  <c r="F497" i="4"/>
  <c r="E497" i="4"/>
  <c r="G496" i="4"/>
  <c r="G495" i="4"/>
  <c r="F495" i="4"/>
  <c r="G494" i="4"/>
  <c r="G493" i="4"/>
  <c r="E493" i="4"/>
  <c r="G492" i="4"/>
  <c r="F492" i="4"/>
  <c r="E492" i="4"/>
  <c r="G491" i="4"/>
  <c r="F491" i="4"/>
  <c r="E491" i="4"/>
  <c r="G490" i="4"/>
  <c r="F490" i="4"/>
  <c r="E490" i="4"/>
  <c r="G489" i="4"/>
  <c r="G488" i="4"/>
  <c r="F488" i="4"/>
  <c r="E488" i="4"/>
  <c r="G487" i="4"/>
  <c r="F487" i="4"/>
  <c r="E487" i="4"/>
  <c r="G486" i="4"/>
  <c r="F486" i="4"/>
  <c r="E486" i="4"/>
  <c r="G485" i="4"/>
  <c r="F485" i="4"/>
  <c r="E485" i="4"/>
  <c r="G484" i="4"/>
  <c r="F484" i="4"/>
  <c r="E484" i="4"/>
  <c r="G483" i="4"/>
  <c r="F483" i="4"/>
  <c r="E483" i="4"/>
  <c r="G482" i="4"/>
  <c r="F482" i="4"/>
  <c r="E482" i="4"/>
  <c r="G481" i="4"/>
  <c r="G480" i="4"/>
  <c r="F480" i="4"/>
  <c r="E480" i="4"/>
  <c r="G479" i="4"/>
  <c r="F479" i="4"/>
  <c r="E479" i="4"/>
  <c r="G478" i="4"/>
  <c r="G477" i="4"/>
  <c r="F477" i="4"/>
  <c r="E477" i="4"/>
  <c r="G476" i="4"/>
  <c r="G475" i="4"/>
  <c r="G474" i="4"/>
  <c r="F474" i="4"/>
  <c r="G473" i="4"/>
  <c r="F473" i="4"/>
  <c r="E473" i="4"/>
  <c r="G472" i="4"/>
  <c r="F472" i="4"/>
  <c r="E472" i="4"/>
  <c r="G471" i="4"/>
  <c r="F471" i="4"/>
  <c r="E471" i="4"/>
  <c r="G470" i="4"/>
  <c r="F470" i="4"/>
  <c r="E470" i="4"/>
  <c r="G469" i="4"/>
  <c r="F469" i="4"/>
  <c r="E469" i="4"/>
  <c r="G468" i="4"/>
  <c r="F468" i="4"/>
  <c r="G467" i="4"/>
  <c r="F467" i="4"/>
  <c r="E467" i="4"/>
  <c r="G466" i="4"/>
  <c r="G465" i="4"/>
  <c r="F465" i="4"/>
  <c r="E465" i="4"/>
  <c r="G464" i="4"/>
  <c r="F464" i="4"/>
  <c r="E464" i="4"/>
  <c r="G463" i="4"/>
  <c r="F463" i="4"/>
  <c r="E463" i="4"/>
  <c r="G462" i="4"/>
  <c r="F462" i="4"/>
  <c r="E462" i="4"/>
  <c r="G461" i="4"/>
  <c r="F461" i="4"/>
  <c r="E461" i="4"/>
  <c r="G460" i="4"/>
  <c r="F460" i="4"/>
  <c r="E460" i="4"/>
  <c r="G459" i="4"/>
  <c r="F459" i="4"/>
  <c r="E459" i="4"/>
  <c r="G458" i="4"/>
  <c r="F458" i="4"/>
  <c r="E458" i="4"/>
  <c r="G457" i="4"/>
  <c r="F457" i="4"/>
  <c r="E457" i="4"/>
  <c r="G456" i="4"/>
  <c r="F456" i="4"/>
  <c r="E456" i="4"/>
  <c r="G455" i="4"/>
  <c r="F455" i="4"/>
  <c r="G454" i="4"/>
  <c r="F454" i="4"/>
  <c r="E454" i="4"/>
  <c r="G453" i="4"/>
  <c r="G452" i="4"/>
  <c r="F452" i="4"/>
  <c r="E452" i="4"/>
  <c r="G451" i="4"/>
  <c r="F451" i="4"/>
  <c r="G450" i="4"/>
  <c r="F450" i="4"/>
  <c r="E450" i="4"/>
  <c r="G449" i="4"/>
  <c r="G448" i="4"/>
  <c r="G447" i="4"/>
  <c r="F447" i="4"/>
  <c r="G446" i="4"/>
  <c r="F446" i="4"/>
  <c r="E446" i="4"/>
  <c r="G445" i="4"/>
  <c r="F445" i="4"/>
  <c r="E445" i="4"/>
  <c r="G444" i="4"/>
  <c r="G443" i="4"/>
  <c r="F443" i="4"/>
  <c r="E443" i="4"/>
  <c r="G442" i="4"/>
  <c r="G441" i="4"/>
  <c r="F441" i="4"/>
  <c r="E441" i="4"/>
  <c r="G438" i="4"/>
  <c r="F438" i="4"/>
  <c r="E438" i="4"/>
  <c r="G437" i="4"/>
  <c r="F437" i="4"/>
  <c r="E437" i="4"/>
  <c r="G436" i="4"/>
  <c r="E436" i="4"/>
  <c r="G435" i="4"/>
  <c r="F435" i="4"/>
  <c r="E435" i="4"/>
  <c r="G434" i="4"/>
  <c r="F434" i="4"/>
  <c r="E434" i="4"/>
  <c r="G433" i="4"/>
  <c r="G432" i="4"/>
  <c r="F432" i="4"/>
  <c r="E432" i="4"/>
  <c r="G431" i="4"/>
  <c r="F431" i="4"/>
  <c r="E431" i="4"/>
  <c r="G430" i="4"/>
  <c r="F430" i="4"/>
  <c r="E430" i="4"/>
  <c r="G429" i="4"/>
  <c r="F429" i="4"/>
  <c r="E429" i="4"/>
  <c r="G428" i="4"/>
  <c r="G427" i="4"/>
  <c r="F427" i="4"/>
  <c r="E427" i="4"/>
  <c r="G426" i="4"/>
  <c r="F426" i="4"/>
  <c r="E426" i="4"/>
  <c r="G425" i="4"/>
  <c r="F425" i="4"/>
  <c r="E425" i="4"/>
  <c r="G424" i="4"/>
  <c r="F424" i="4"/>
  <c r="E424" i="4"/>
  <c r="G423" i="4"/>
  <c r="F423" i="4"/>
  <c r="E423" i="4"/>
  <c r="G422" i="4"/>
  <c r="F422" i="4"/>
  <c r="E422" i="4"/>
  <c r="G421" i="4"/>
  <c r="F421" i="4"/>
  <c r="E421" i="4"/>
  <c r="G420" i="4"/>
  <c r="G419" i="4"/>
  <c r="F419" i="4"/>
  <c r="E419" i="4"/>
  <c r="G418" i="4"/>
  <c r="G417" i="4"/>
  <c r="E417" i="4"/>
  <c r="G416" i="4"/>
  <c r="F416" i="4"/>
  <c r="E416" i="4"/>
  <c r="G415" i="4"/>
  <c r="F415" i="4"/>
  <c r="E415" i="4"/>
  <c r="G414" i="4"/>
  <c r="F414" i="4"/>
  <c r="E414" i="4"/>
  <c r="G413" i="4"/>
  <c r="F413" i="4"/>
  <c r="G412" i="4"/>
  <c r="E412" i="4"/>
  <c r="G411" i="4"/>
  <c r="E411" i="4"/>
  <c r="G410" i="4"/>
  <c r="E410" i="4"/>
  <c r="G409" i="4"/>
  <c r="F409" i="4"/>
  <c r="E409" i="4"/>
  <c r="G408" i="4"/>
  <c r="F408" i="4"/>
  <c r="E408" i="4"/>
  <c r="G407" i="4"/>
  <c r="F407" i="4"/>
  <c r="G406" i="4"/>
  <c r="G405" i="4"/>
  <c r="E405" i="4"/>
  <c r="G403" i="4"/>
  <c r="F403" i="4"/>
  <c r="E403" i="4"/>
  <c r="G402" i="4"/>
  <c r="G401" i="4"/>
  <c r="F401" i="4"/>
  <c r="E401" i="4"/>
  <c r="G400" i="4"/>
  <c r="F400" i="4"/>
  <c r="E400" i="4"/>
  <c r="G399" i="4"/>
  <c r="E399" i="4"/>
  <c r="G398" i="4"/>
  <c r="G397" i="4"/>
  <c r="F397" i="4"/>
  <c r="E397" i="4"/>
  <c r="G396" i="4"/>
  <c r="F396" i="4"/>
  <c r="E396" i="4"/>
  <c r="G395" i="4"/>
  <c r="G394" i="4"/>
  <c r="F394" i="4"/>
  <c r="E394" i="4"/>
  <c r="G393" i="4"/>
  <c r="E393" i="4"/>
  <c r="G392" i="4"/>
  <c r="E392" i="4"/>
  <c r="G391" i="4"/>
  <c r="G390" i="4"/>
  <c r="F390" i="4"/>
  <c r="G389" i="4"/>
  <c r="F389" i="4"/>
  <c r="E389" i="4"/>
  <c r="G388" i="4"/>
  <c r="F388" i="4"/>
  <c r="E388" i="4"/>
  <c r="G387" i="4"/>
  <c r="F387" i="4"/>
  <c r="E387" i="4"/>
  <c r="G386" i="4"/>
  <c r="F386" i="4"/>
  <c r="E386" i="4"/>
  <c r="G385" i="4"/>
  <c r="F385" i="4"/>
  <c r="G384" i="4"/>
  <c r="F384" i="4"/>
  <c r="E384" i="4"/>
  <c r="G383" i="4"/>
  <c r="F383" i="4"/>
  <c r="E383" i="4"/>
  <c r="G382" i="4"/>
  <c r="F382" i="4"/>
  <c r="E382" i="4"/>
  <c r="G381" i="4"/>
  <c r="F381" i="4"/>
  <c r="G380" i="4"/>
  <c r="G379" i="4"/>
  <c r="F379" i="4"/>
  <c r="E379" i="4"/>
  <c r="G378" i="4"/>
  <c r="F378" i="4"/>
  <c r="E378" i="4"/>
  <c r="G377" i="4"/>
  <c r="F377" i="4"/>
  <c r="E377" i="4"/>
  <c r="G376" i="4"/>
  <c r="E376" i="4"/>
  <c r="G375" i="4"/>
  <c r="F375" i="4"/>
  <c r="E375" i="4"/>
  <c r="G374" i="4"/>
  <c r="F374" i="4"/>
  <c r="E374" i="4"/>
  <c r="G373" i="4"/>
  <c r="F373" i="4"/>
  <c r="E373" i="4"/>
  <c r="G372" i="4"/>
  <c r="F372" i="4"/>
  <c r="E372" i="4"/>
  <c r="G371" i="4"/>
  <c r="F371" i="4"/>
  <c r="G370" i="4"/>
  <c r="F370" i="4"/>
  <c r="E370" i="4"/>
  <c r="G369" i="4"/>
  <c r="F369" i="4"/>
  <c r="G368" i="4"/>
  <c r="G367" i="4"/>
  <c r="F367" i="4"/>
  <c r="E367" i="4"/>
  <c r="G366" i="4"/>
  <c r="F366" i="4"/>
  <c r="E366" i="4"/>
  <c r="G365" i="4"/>
  <c r="F365" i="4"/>
  <c r="E365" i="4"/>
  <c r="G364" i="4"/>
  <c r="E364" i="4"/>
  <c r="G363" i="4"/>
  <c r="G362" i="4"/>
  <c r="G361" i="4"/>
  <c r="F361" i="4"/>
  <c r="E361" i="4"/>
  <c r="G360" i="4"/>
  <c r="F360" i="4"/>
  <c r="E360" i="4"/>
  <c r="G359" i="4"/>
  <c r="E359" i="4"/>
  <c r="G358" i="4"/>
  <c r="E358" i="4"/>
  <c r="G357" i="4"/>
  <c r="E357" i="4"/>
  <c r="D356" i="4"/>
  <c r="D12" i="4" s="1"/>
  <c r="C356" i="4"/>
  <c r="E572" i="4" s="1"/>
  <c r="G350" i="4"/>
  <c r="G349" i="4"/>
  <c r="F349" i="4"/>
  <c r="E349" i="4"/>
  <c r="G348" i="4"/>
  <c r="F348" i="4"/>
  <c r="E348" i="4"/>
  <c r="G347" i="4"/>
  <c r="F347" i="4"/>
  <c r="E347" i="4"/>
  <c r="G346" i="4"/>
  <c r="F346" i="4"/>
  <c r="E346" i="4"/>
  <c r="G345" i="4"/>
  <c r="F345" i="4"/>
  <c r="E345" i="4"/>
  <c r="G344" i="4"/>
  <c r="F344" i="4"/>
  <c r="E344" i="4"/>
  <c r="G342" i="4"/>
  <c r="F342" i="4"/>
  <c r="E342" i="4"/>
  <c r="G341" i="4"/>
  <c r="F341" i="4"/>
  <c r="E341" i="4"/>
  <c r="G340" i="4"/>
  <c r="F340" i="4"/>
  <c r="E340" i="4"/>
  <c r="G339" i="4"/>
  <c r="F339" i="4"/>
  <c r="E339" i="4"/>
  <c r="G338" i="4"/>
  <c r="F338" i="4"/>
  <c r="E338" i="4"/>
  <c r="G337" i="4"/>
  <c r="F337" i="4"/>
  <c r="E337" i="4"/>
  <c r="G336" i="4"/>
  <c r="F336" i="4"/>
  <c r="E336" i="4"/>
  <c r="G335" i="4"/>
  <c r="F335" i="4"/>
  <c r="E335" i="4"/>
  <c r="G334" i="4"/>
  <c r="F334" i="4"/>
  <c r="E334" i="4"/>
  <c r="G333" i="4"/>
  <c r="F333" i="4"/>
  <c r="E333" i="4"/>
  <c r="G332" i="4"/>
  <c r="F332" i="4"/>
  <c r="E332" i="4"/>
  <c r="G331" i="4"/>
  <c r="F331" i="4"/>
  <c r="E331" i="4"/>
  <c r="G330" i="4"/>
  <c r="F330" i="4"/>
  <c r="E330" i="4"/>
  <c r="G329" i="4"/>
  <c r="F329" i="4"/>
  <c r="E329" i="4"/>
  <c r="G328" i="4"/>
  <c r="F328" i="4"/>
  <c r="E328" i="4"/>
  <c r="G327" i="4"/>
  <c r="F327" i="4"/>
  <c r="E327" i="4"/>
  <c r="G326" i="4"/>
  <c r="F326" i="4"/>
  <c r="E326" i="4"/>
  <c r="G325" i="4"/>
  <c r="G324" i="4"/>
  <c r="F324" i="4"/>
  <c r="E324" i="4"/>
  <c r="G323" i="4"/>
  <c r="G322" i="4"/>
  <c r="F322" i="4"/>
  <c r="E322" i="4"/>
  <c r="G321" i="4"/>
  <c r="F321" i="4"/>
  <c r="E321" i="4"/>
  <c r="G320" i="4"/>
  <c r="F320" i="4"/>
  <c r="E320" i="4"/>
  <c r="G319" i="4"/>
  <c r="E319" i="4"/>
  <c r="G318" i="4"/>
  <c r="F318" i="4"/>
  <c r="E318" i="4"/>
  <c r="G317" i="4"/>
  <c r="F317" i="4"/>
  <c r="E317" i="4"/>
  <c r="G316" i="4"/>
  <c r="F316" i="4"/>
  <c r="E316" i="4"/>
  <c r="G315" i="4"/>
  <c r="F315" i="4"/>
  <c r="E315" i="4"/>
  <c r="G314" i="4"/>
  <c r="E314" i="4"/>
  <c r="G313" i="4"/>
  <c r="F313" i="4"/>
  <c r="E313" i="4"/>
  <c r="G312" i="4"/>
  <c r="F312" i="4"/>
  <c r="E312" i="4"/>
  <c r="G311" i="4"/>
  <c r="F311" i="4"/>
  <c r="E311" i="4"/>
  <c r="G310" i="4"/>
  <c r="G309" i="4"/>
  <c r="F309" i="4"/>
  <c r="E309" i="4"/>
  <c r="G308" i="4"/>
  <c r="G307" i="4"/>
  <c r="F307" i="4"/>
  <c r="E307" i="4"/>
  <c r="G306" i="4"/>
  <c r="F306" i="4"/>
  <c r="E306" i="4"/>
  <c r="G305" i="4"/>
  <c r="F305" i="4"/>
  <c r="E305" i="4"/>
  <c r="G304" i="4"/>
  <c r="F304" i="4"/>
  <c r="E304" i="4"/>
  <c r="G303" i="4"/>
  <c r="F303" i="4"/>
  <c r="E303" i="4"/>
  <c r="G302" i="4"/>
  <c r="F302" i="4"/>
  <c r="E302" i="4"/>
  <c r="G301" i="4"/>
  <c r="F301" i="4"/>
  <c r="E301" i="4"/>
  <c r="G300" i="4"/>
  <c r="G299" i="4"/>
  <c r="F299" i="4"/>
  <c r="E299" i="4"/>
  <c r="G298" i="4"/>
  <c r="F298" i="4"/>
  <c r="E298" i="4"/>
  <c r="G297" i="4"/>
  <c r="F297" i="4"/>
  <c r="E297" i="4"/>
  <c r="G296" i="4"/>
  <c r="G295" i="4"/>
  <c r="F295" i="4"/>
  <c r="E295" i="4"/>
  <c r="G294" i="4"/>
  <c r="F294" i="4"/>
  <c r="G293" i="4"/>
  <c r="F293" i="4"/>
  <c r="E293" i="4"/>
  <c r="G292" i="4"/>
  <c r="F292" i="4"/>
  <c r="E292" i="4"/>
  <c r="G291" i="4"/>
  <c r="F291" i="4"/>
  <c r="E291" i="4"/>
  <c r="G290" i="4"/>
  <c r="F290" i="4"/>
  <c r="E290" i="4"/>
  <c r="G289" i="4"/>
  <c r="G288" i="4"/>
  <c r="G287" i="4"/>
  <c r="F287" i="4"/>
  <c r="E287" i="4"/>
  <c r="G286" i="4"/>
  <c r="F286" i="4"/>
  <c r="E286" i="4"/>
  <c r="G285" i="4"/>
  <c r="F285" i="4"/>
  <c r="E285" i="4"/>
  <c r="G284" i="4"/>
  <c r="F284" i="4"/>
  <c r="E284" i="4"/>
  <c r="G283" i="4"/>
  <c r="F283" i="4"/>
  <c r="E283" i="4"/>
  <c r="G282" i="4"/>
  <c r="E282" i="4"/>
  <c r="G281" i="4"/>
  <c r="F281" i="4"/>
  <c r="E281" i="4"/>
  <c r="G280" i="4"/>
  <c r="F280" i="4"/>
  <c r="E280" i="4"/>
  <c r="G279" i="4"/>
  <c r="F279" i="4"/>
  <c r="E279" i="4"/>
  <c r="G278" i="4"/>
  <c r="F278" i="4"/>
  <c r="E278" i="4"/>
  <c r="G277" i="4"/>
  <c r="F277" i="4"/>
  <c r="E277" i="4"/>
  <c r="G276" i="4"/>
  <c r="F276" i="4"/>
  <c r="E276" i="4"/>
  <c r="G275" i="4"/>
  <c r="F275" i="4"/>
  <c r="E275" i="4"/>
  <c r="G274" i="4"/>
  <c r="F274" i="4"/>
  <c r="E274" i="4"/>
  <c r="G273" i="4"/>
  <c r="F273" i="4"/>
  <c r="E273" i="4"/>
  <c r="G272" i="4"/>
  <c r="F272" i="4"/>
  <c r="E272" i="4"/>
  <c r="G271" i="4"/>
  <c r="F271" i="4"/>
  <c r="E271" i="4"/>
  <c r="G270" i="4"/>
  <c r="F270" i="4"/>
  <c r="E270" i="4"/>
  <c r="G269" i="4"/>
  <c r="F269" i="4"/>
  <c r="E269" i="4"/>
  <c r="G268" i="4"/>
  <c r="F268" i="4"/>
  <c r="E268" i="4"/>
  <c r="G267" i="4"/>
  <c r="F267" i="4"/>
  <c r="E267" i="4"/>
  <c r="G266" i="4"/>
  <c r="F266" i="4"/>
  <c r="E266" i="4"/>
  <c r="G265" i="4"/>
  <c r="F265" i="4"/>
  <c r="E265" i="4"/>
  <c r="G264" i="4"/>
  <c r="F264" i="4"/>
  <c r="E264" i="4"/>
  <c r="G263" i="4"/>
  <c r="F263" i="4"/>
  <c r="E263" i="4"/>
  <c r="G262" i="4"/>
  <c r="F262" i="4"/>
  <c r="E262" i="4"/>
  <c r="G261" i="4"/>
  <c r="F261" i="4"/>
  <c r="E261" i="4"/>
  <c r="G260" i="4"/>
  <c r="F260" i="4"/>
  <c r="E260" i="4"/>
  <c r="G259" i="4"/>
  <c r="F259" i="4"/>
  <c r="E259" i="4"/>
  <c r="G258" i="4"/>
  <c r="F258" i="4"/>
  <c r="E258" i="4"/>
  <c r="G257" i="4"/>
  <c r="F257" i="4"/>
  <c r="E257" i="4"/>
  <c r="G256" i="4"/>
  <c r="F256" i="4"/>
  <c r="E256" i="4"/>
  <c r="G255" i="4"/>
  <c r="F255" i="4"/>
  <c r="E255" i="4"/>
  <c r="G254" i="4"/>
  <c r="F254" i="4"/>
  <c r="E254" i="4"/>
  <c r="G253" i="4"/>
  <c r="F253" i="4"/>
  <c r="E253" i="4"/>
  <c r="G252" i="4"/>
  <c r="F252" i="4"/>
  <c r="E252" i="4"/>
  <c r="G251" i="4"/>
  <c r="F251" i="4"/>
  <c r="E251" i="4"/>
  <c r="G250" i="4"/>
  <c r="E250" i="4"/>
  <c r="G249" i="4"/>
  <c r="F249" i="4"/>
  <c r="E249" i="4"/>
  <c r="G248" i="4"/>
  <c r="F248" i="4"/>
  <c r="E248" i="4"/>
  <c r="G247" i="4"/>
  <c r="E247" i="4"/>
  <c r="G246" i="4"/>
  <c r="F246" i="4"/>
  <c r="E246" i="4"/>
  <c r="G245" i="4"/>
  <c r="E245" i="4"/>
  <c r="G244" i="4"/>
  <c r="G242" i="4"/>
  <c r="F242" i="4"/>
  <c r="E242" i="4"/>
  <c r="G241" i="4"/>
  <c r="G240" i="4"/>
  <c r="F240" i="4"/>
  <c r="E240" i="4"/>
  <c r="G239" i="4"/>
  <c r="F239" i="4"/>
  <c r="E239" i="4"/>
  <c r="G238" i="4"/>
  <c r="E238" i="4"/>
  <c r="G237" i="4"/>
  <c r="E237" i="4"/>
  <c r="G236" i="4"/>
  <c r="F236" i="4"/>
  <c r="E236" i="4"/>
  <c r="G235" i="4"/>
  <c r="F235" i="4"/>
  <c r="E235" i="4"/>
  <c r="G234" i="4"/>
  <c r="F234" i="4"/>
  <c r="E234" i="4"/>
  <c r="G233" i="4"/>
  <c r="E233" i="4"/>
  <c r="G232" i="4"/>
  <c r="F232" i="4"/>
  <c r="E232" i="4"/>
  <c r="G231" i="4"/>
  <c r="G230" i="4"/>
  <c r="F230" i="4"/>
  <c r="E230" i="4"/>
  <c r="G229" i="4"/>
  <c r="F229" i="4"/>
  <c r="E229" i="4"/>
  <c r="G228" i="4"/>
  <c r="E228" i="4"/>
  <c r="G227" i="4"/>
  <c r="F227" i="4"/>
  <c r="E227" i="4"/>
  <c r="G226" i="4"/>
  <c r="F226" i="4"/>
  <c r="E226" i="4"/>
  <c r="G225" i="4"/>
  <c r="F225" i="4"/>
  <c r="E225" i="4"/>
  <c r="G224" i="4"/>
  <c r="G223" i="4"/>
  <c r="F223" i="4"/>
  <c r="E223" i="4"/>
  <c r="G222" i="4"/>
  <c r="F222" i="4"/>
  <c r="E222" i="4"/>
  <c r="G221" i="4"/>
  <c r="F221" i="4"/>
  <c r="E221" i="4"/>
  <c r="G220" i="4"/>
  <c r="E220" i="4"/>
  <c r="G219" i="4"/>
  <c r="G218" i="4"/>
  <c r="F218" i="4"/>
  <c r="E218" i="4"/>
  <c r="G217" i="4"/>
  <c r="F217" i="4"/>
  <c r="E217" i="4"/>
  <c r="G216" i="4"/>
  <c r="E216" i="4"/>
  <c r="G215" i="4"/>
  <c r="F215" i="4"/>
  <c r="E215" i="4"/>
  <c r="G214" i="4"/>
  <c r="G213" i="4"/>
  <c r="F213" i="4"/>
  <c r="E213" i="4"/>
  <c r="G212" i="4"/>
  <c r="G211" i="4"/>
  <c r="G210" i="4"/>
  <c r="G209" i="4"/>
  <c r="G208" i="4"/>
  <c r="E208" i="4"/>
  <c r="G207" i="4"/>
  <c r="G205" i="4"/>
  <c r="G204" i="4"/>
  <c r="F204" i="4"/>
  <c r="E204" i="4"/>
  <c r="G203" i="4"/>
  <c r="F203" i="4"/>
  <c r="E203" i="4"/>
  <c r="G202" i="4"/>
  <c r="F202" i="4"/>
  <c r="E202" i="4"/>
  <c r="G201" i="4"/>
  <c r="F201" i="4"/>
  <c r="E201" i="4"/>
  <c r="G200" i="4"/>
  <c r="F200" i="4"/>
  <c r="E200" i="4"/>
  <c r="G199" i="4"/>
  <c r="F199" i="4"/>
  <c r="E199" i="4"/>
  <c r="G198" i="4"/>
  <c r="F198" i="4"/>
  <c r="E198" i="4"/>
  <c r="G197" i="4"/>
  <c r="F197" i="4"/>
  <c r="E197" i="4"/>
  <c r="G196" i="4"/>
  <c r="F196" i="4"/>
  <c r="E196" i="4"/>
  <c r="G195" i="4"/>
  <c r="F195" i="4"/>
  <c r="E195" i="4"/>
  <c r="G194" i="4"/>
  <c r="G193" i="4"/>
  <c r="E193" i="4"/>
  <c r="G192" i="4"/>
  <c r="G191" i="4"/>
  <c r="G190" i="4"/>
  <c r="F190" i="4"/>
  <c r="E190" i="4"/>
  <c r="G189" i="4"/>
  <c r="F189" i="4"/>
  <c r="E189" i="4"/>
  <c r="G188" i="4"/>
  <c r="F188" i="4"/>
  <c r="E188" i="4"/>
  <c r="G187" i="4"/>
  <c r="E187" i="4"/>
  <c r="G186" i="4"/>
  <c r="E186" i="4"/>
  <c r="G185" i="4"/>
  <c r="F185" i="4"/>
  <c r="E185" i="4"/>
  <c r="G184" i="4"/>
  <c r="G182" i="4"/>
  <c r="G181" i="4"/>
  <c r="E181" i="4"/>
  <c r="G180" i="4"/>
  <c r="E180" i="4"/>
  <c r="G179" i="4"/>
  <c r="G178" i="4"/>
  <c r="F178" i="4"/>
  <c r="D177" i="4"/>
  <c r="F300" i="4" s="1"/>
  <c r="C177" i="4"/>
  <c r="E210" i="4" s="1"/>
  <c r="G171" i="4"/>
  <c r="F171" i="4"/>
  <c r="E171" i="4"/>
  <c r="G170" i="4"/>
  <c r="F170" i="4"/>
  <c r="E170" i="4"/>
  <c r="G169" i="4"/>
  <c r="F169" i="4"/>
  <c r="E169" i="4"/>
  <c r="G168" i="4"/>
  <c r="F168" i="4"/>
  <c r="E168" i="4"/>
  <c r="G167" i="4"/>
  <c r="F167" i="4"/>
  <c r="E167" i="4"/>
  <c r="G166" i="4"/>
  <c r="F166" i="4"/>
  <c r="E166" i="4"/>
  <c r="G165" i="4"/>
  <c r="F165" i="4"/>
  <c r="E165" i="4"/>
  <c r="G164" i="4"/>
  <c r="F164" i="4"/>
  <c r="E164" i="4"/>
  <c r="G163" i="4"/>
  <c r="F163" i="4"/>
  <c r="E163" i="4"/>
  <c r="G162" i="4"/>
  <c r="F162" i="4"/>
  <c r="E162" i="4"/>
  <c r="G161" i="4"/>
  <c r="F161" i="4"/>
  <c r="E161" i="4"/>
  <c r="G160" i="4"/>
  <c r="F160" i="4"/>
  <c r="E160" i="4"/>
  <c r="G159" i="4"/>
  <c r="F159" i="4"/>
  <c r="G158" i="4"/>
  <c r="F158" i="4"/>
  <c r="E158" i="4"/>
  <c r="G157" i="4"/>
  <c r="F157" i="4"/>
  <c r="G156" i="4"/>
  <c r="F156" i="4"/>
  <c r="E156" i="4"/>
  <c r="G155" i="4"/>
  <c r="F155" i="4"/>
  <c r="E155" i="4"/>
  <c r="G154" i="4"/>
  <c r="F154" i="4"/>
  <c r="E154" i="4"/>
  <c r="G153" i="4"/>
  <c r="F153" i="4"/>
  <c r="E153" i="4"/>
  <c r="G152" i="4"/>
  <c r="E152" i="4"/>
  <c r="G151" i="4"/>
  <c r="F151" i="4"/>
  <c r="E151" i="4"/>
  <c r="G150" i="4"/>
  <c r="F150" i="4"/>
  <c r="E150" i="4"/>
  <c r="G149" i="4"/>
  <c r="E149" i="4"/>
  <c r="G148" i="4"/>
  <c r="F148" i="4"/>
  <c r="E148" i="4"/>
  <c r="G147" i="4"/>
  <c r="G146" i="4"/>
  <c r="F146" i="4"/>
  <c r="E146" i="4"/>
  <c r="G145" i="4"/>
  <c r="F145" i="4"/>
  <c r="E145" i="4"/>
  <c r="G144" i="4"/>
  <c r="F144" i="4"/>
  <c r="E144" i="4"/>
  <c r="G143" i="4"/>
  <c r="F143" i="4"/>
  <c r="G142" i="4"/>
  <c r="F142" i="4"/>
  <c r="E142" i="4"/>
  <c r="G141" i="4"/>
  <c r="G140" i="4"/>
  <c r="F140" i="4"/>
  <c r="G139" i="4"/>
  <c r="E139" i="4"/>
  <c r="G138" i="4"/>
  <c r="G137" i="4"/>
  <c r="G136" i="4"/>
  <c r="F136" i="4"/>
  <c r="E136" i="4"/>
  <c r="G135" i="4"/>
  <c r="G134" i="4"/>
  <c r="G133" i="4"/>
  <c r="F133" i="4"/>
  <c r="E133" i="4"/>
  <c r="G132" i="4"/>
  <c r="F132" i="4"/>
  <c r="G131" i="4"/>
  <c r="F131" i="4"/>
  <c r="E131" i="4"/>
  <c r="G130" i="4"/>
  <c r="G128" i="4"/>
  <c r="G127" i="4"/>
  <c r="E127" i="4"/>
  <c r="G126" i="4"/>
  <c r="E126" i="4"/>
  <c r="G125" i="4"/>
  <c r="E125" i="4"/>
  <c r="G124" i="4"/>
  <c r="G123" i="4"/>
  <c r="F123" i="4"/>
  <c r="E123" i="4"/>
  <c r="G122" i="4"/>
  <c r="F122" i="4"/>
  <c r="E122" i="4"/>
  <c r="G121" i="4"/>
  <c r="E121" i="4"/>
  <c r="G120" i="4"/>
  <c r="F120" i="4"/>
  <c r="E120" i="4"/>
  <c r="G119" i="4"/>
  <c r="G118" i="4"/>
  <c r="G117" i="4"/>
  <c r="F117" i="4"/>
  <c r="G116" i="4"/>
  <c r="F116" i="4"/>
  <c r="E116" i="4"/>
  <c r="G115" i="4"/>
  <c r="F115" i="4"/>
  <c r="E115" i="4"/>
  <c r="G114" i="4"/>
  <c r="F114" i="4"/>
  <c r="E114" i="4"/>
  <c r="G113" i="4"/>
  <c r="F113" i="4"/>
  <c r="E113" i="4"/>
  <c r="G112" i="4"/>
  <c r="F112" i="4"/>
  <c r="E112" i="4"/>
  <c r="G111" i="4"/>
  <c r="F111" i="4"/>
  <c r="E111" i="4"/>
  <c r="G110" i="4"/>
  <c r="F110" i="4"/>
  <c r="E110" i="4"/>
  <c r="G109" i="4"/>
  <c r="F109" i="4"/>
  <c r="E109" i="4"/>
  <c r="G108" i="4"/>
  <c r="E108" i="4"/>
  <c r="G107" i="4"/>
  <c r="F107" i="4"/>
  <c r="G106" i="4"/>
  <c r="G105" i="4"/>
  <c r="G104" i="4"/>
  <c r="F104" i="4"/>
  <c r="E104" i="4"/>
  <c r="G103" i="4"/>
  <c r="F103" i="4"/>
  <c r="E103" i="4"/>
  <c r="G102" i="4"/>
  <c r="G101" i="4"/>
  <c r="F101" i="4"/>
  <c r="E101" i="4"/>
  <c r="G100" i="4"/>
  <c r="F100" i="4"/>
  <c r="E100" i="4"/>
  <c r="G99" i="4"/>
  <c r="F99" i="4"/>
  <c r="E99" i="4"/>
  <c r="G98" i="4"/>
  <c r="F98" i="4"/>
  <c r="E98" i="4"/>
  <c r="G97" i="4"/>
  <c r="F97" i="4"/>
  <c r="E97" i="4"/>
  <c r="G96" i="4"/>
  <c r="E96" i="4"/>
  <c r="G95" i="4"/>
  <c r="F95" i="4"/>
  <c r="G94" i="4"/>
  <c r="G92" i="4"/>
  <c r="E92" i="4"/>
  <c r="G91" i="4"/>
  <c r="F91" i="4"/>
  <c r="E91" i="4"/>
  <c r="G90" i="4"/>
  <c r="F90" i="4"/>
  <c r="E90" i="4"/>
  <c r="G89" i="4"/>
  <c r="F89" i="4"/>
  <c r="G88" i="4"/>
  <c r="F88" i="4"/>
  <c r="E88" i="4"/>
  <c r="G87" i="4"/>
  <c r="E87" i="4"/>
  <c r="G86" i="4"/>
  <c r="F86" i="4"/>
  <c r="E86" i="4"/>
  <c r="G85" i="4"/>
  <c r="F85" i="4"/>
  <c r="E85" i="4"/>
  <c r="G83" i="4"/>
  <c r="E83" i="4"/>
  <c r="G82" i="4"/>
  <c r="F82" i="4"/>
  <c r="E82" i="4"/>
  <c r="G81" i="4"/>
  <c r="G80" i="4"/>
  <c r="G79" i="4"/>
  <c r="F79" i="4"/>
  <c r="E79" i="4"/>
  <c r="G78" i="4"/>
  <c r="F78" i="4"/>
  <c r="E78" i="4"/>
  <c r="G77" i="4"/>
  <c r="D76" i="4"/>
  <c r="F76" i="4" s="1"/>
  <c r="C76" i="4"/>
  <c r="E107" i="4" s="1"/>
  <c r="G70" i="4"/>
  <c r="F70" i="4"/>
  <c r="E70" i="4"/>
  <c r="G69" i="4"/>
  <c r="F69" i="4"/>
  <c r="E69" i="4"/>
  <c r="G68" i="4"/>
  <c r="E68" i="4"/>
  <c r="G67" i="4"/>
  <c r="F67" i="4"/>
  <c r="E67" i="4"/>
  <c r="G65" i="4"/>
  <c r="F65" i="4"/>
  <c r="E65" i="4"/>
  <c r="G64" i="4"/>
  <c r="F64" i="4"/>
  <c r="E64" i="4"/>
  <c r="G63" i="4"/>
  <c r="F63" i="4"/>
  <c r="E63" i="4"/>
  <c r="G62" i="4"/>
  <c r="F62" i="4"/>
  <c r="E62" i="4"/>
  <c r="G61" i="4"/>
  <c r="F61" i="4"/>
  <c r="E61" i="4"/>
  <c r="G60" i="4"/>
  <c r="F60" i="4"/>
  <c r="E60" i="4"/>
  <c r="G59" i="4"/>
  <c r="F59" i="4"/>
  <c r="E59" i="4"/>
  <c r="G58" i="4"/>
  <c r="F58" i="4"/>
  <c r="E58" i="4"/>
  <c r="G57" i="4"/>
  <c r="F57" i="4"/>
  <c r="E57" i="4"/>
  <c r="G56" i="4"/>
  <c r="F56" i="4"/>
  <c r="E56" i="4"/>
  <c r="G55" i="4"/>
  <c r="F55" i="4"/>
  <c r="E55" i="4"/>
  <c r="G54" i="4"/>
  <c r="F54" i="4"/>
  <c r="E54" i="4"/>
  <c r="G53" i="4"/>
  <c r="F53" i="4"/>
  <c r="E53" i="4"/>
  <c r="G52" i="4"/>
  <c r="F52" i="4"/>
  <c r="E52" i="4"/>
  <c r="G51" i="4"/>
  <c r="F51" i="4"/>
  <c r="E51" i="4"/>
  <c r="G50" i="4"/>
  <c r="F50" i="4"/>
  <c r="E50" i="4"/>
  <c r="G49" i="4"/>
  <c r="F49" i="4"/>
  <c r="E49" i="4"/>
  <c r="G48" i="4"/>
  <c r="F48" i="4"/>
  <c r="E48" i="4"/>
  <c r="G47" i="4"/>
  <c r="F47" i="4"/>
  <c r="E47" i="4"/>
  <c r="G46" i="4"/>
  <c r="F46" i="4"/>
  <c r="E46" i="4"/>
  <c r="G45" i="4"/>
  <c r="F45" i="4"/>
  <c r="E45" i="4"/>
  <c r="G44" i="4"/>
  <c r="F44" i="4"/>
  <c r="E44" i="4"/>
  <c r="G43" i="4"/>
  <c r="F43" i="4"/>
  <c r="E43" i="4"/>
  <c r="G42" i="4"/>
  <c r="F42" i="4"/>
  <c r="E42" i="4"/>
  <c r="G41" i="4"/>
  <c r="F41" i="4"/>
  <c r="E41" i="4"/>
  <c r="G40" i="4"/>
  <c r="F40" i="4"/>
  <c r="E40" i="4"/>
  <c r="G39" i="4"/>
  <c r="F39" i="4"/>
  <c r="E39" i="4"/>
  <c r="G38" i="4"/>
  <c r="F38" i="4"/>
  <c r="E38" i="4"/>
  <c r="G37" i="4"/>
  <c r="F37" i="4"/>
  <c r="E37" i="4"/>
  <c r="G36" i="4"/>
  <c r="F36" i="4"/>
  <c r="G35" i="4"/>
  <c r="F35" i="4"/>
  <c r="E35" i="4"/>
  <c r="G34" i="4"/>
  <c r="F34" i="4"/>
  <c r="E34" i="4"/>
  <c r="G33" i="4"/>
  <c r="F33" i="4"/>
  <c r="E33" i="4"/>
  <c r="G32" i="4"/>
  <c r="F32" i="4"/>
  <c r="E32" i="4"/>
  <c r="G31" i="4"/>
  <c r="F31" i="4"/>
  <c r="E31" i="4"/>
  <c r="G30" i="4"/>
  <c r="G29" i="4"/>
  <c r="G28" i="4"/>
  <c r="F28" i="4"/>
  <c r="E28" i="4"/>
  <c r="G27" i="4"/>
  <c r="E27" i="4"/>
  <c r="G26" i="4"/>
  <c r="F26" i="4"/>
  <c r="E26" i="4"/>
  <c r="G25" i="4"/>
  <c r="F25" i="4"/>
  <c r="E25" i="4"/>
  <c r="G24" i="4"/>
  <c r="F24" i="4"/>
  <c r="E24" i="4"/>
  <c r="G23" i="4"/>
  <c r="F23" i="4"/>
  <c r="E23" i="4"/>
  <c r="G22" i="4"/>
  <c r="F22" i="4"/>
  <c r="E22" i="4"/>
  <c r="G21" i="4"/>
  <c r="F21" i="4"/>
  <c r="E21" i="4"/>
  <c r="G20" i="4"/>
  <c r="F20" i="4"/>
  <c r="E20" i="4"/>
  <c r="D19" i="4"/>
  <c r="F30" i="4" s="1"/>
  <c r="C19" i="4"/>
  <c r="E29" i="4" s="1"/>
  <c r="G618" i="3"/>
  <c r="G617" i="3"/>
  <c r="G616" i="3"/>
  <c r="G615" i="3"/>
  <c r="G614" i="3"/>
  <c r="G613" i="3"/>
  <c r="F613" i="3"/>
  <c r="G612" i="3"/>
  <c r="G611" i="3"/>
  <c r="E611" i="3"/>
  <c r="G610" i="3"/>
  <c r="G609" i="3"/>
  <c r="G608" i="3"/>
  <c r="G607" i="3"/>
  <c r="G606" i="3"/>
  <c r="G605" i="3"/>
  <c r="G604" i="3"/>
  <c r="E604" i="3"/>
  <c r="G603" i="3"/>
  <c r="F603" i="3"/>
  <c r="E603" i="3"/>
  <c r="G602" i="3"/>
  <c r="G601" i="3"/>
  <c r="G600" i="3"/>
  <c r="G599" i="3"/>
  <c r="G598" i="3"/>
  <c r="G597" i="3"/>
  <c r="G596" i="3"/>
  <c r="G595" i="3"/>
  <c r="G594" i="3"/>
  <c r="G593" i="3"/>
  <c r="G592" i="3"/>
  <c r="D591" i="3"/>
  <c r="F591" i="3" s="1"/>
  <c r="C591" i="3"/>
  <c r="E616" i="3" s="1"/>
  <c r="G585" i="3"/>
  <c r="F585" i="3"/>
  <c r="G584" i="3"/>
  <c r="G583" i="3"/>
  <c r="G582" i="3"/>
  <c r="E582" i="3"/>
  <c r="G581" i="3"/>
  <c r="G580" i="3"/>
  <c r="G579" i="3"/>
  <c r="G578" i="3"/>
  <c r="G577" i="3"/>
  <c r="E577" i="3"/>
  <c r="G576" i="3"/>
  <c r="G575" i="3"/>
  <c r="G574" i="3"/>
  <c r="G573" i="3"/>
  <c r="G572" i="3"/>
  <c r="G571" i="3"/>
  <c r="G570" i="3"/>
  <c r="G569" i="3"/>
  <c r="G568" i="3"/>
  <c r="F568" i="3"/>
  <c r="E568" i="3"/>
  <c r="G567" i="3"/>
  <c r="F567" i="3"/>
  <c r="E567" i="3"/>
  <c r="G566" i="3"/>
  <c r="G565" i="3"/>
  <c r="E565" i="3"/>
  <c r="G564" i="3"/>
  <c r="G563" i="3"/>
  <c r="F563" i="3"/>
  <c r="E563" i="3"/>
  <c r="G562" i="3"/>
  <c r="G561" i="3"/>
  <c r="G560" i="3"/>
  <c r="F560" i="3"/>
  <c r="E560" i="3"/>
  <c r="G559" i="3"/>
  <c r="G558" i="3"/>
  <c r="G557" i="3"/>
  <c r="F557" i="3"/>
  <c r="E557" i="3"/>
  <c r="G556" i="3"/>
  <c r="G555" i="3"/>
  <c r="F555" i="3"/>
  <c r="E555" i="3"/>
  <c r="G554" i="3"/>
  <c r="E554" i="3"/>
  <c r="G553" i="3"/>
  <c r="E553" i="3"/>
  <c r="G552" i="3"/>
  <c r="E552" i="3"/>
  <c r="G551" i="3"/>
  <c r="G550" i="3"/>
  <c r="G549" i="3"/>
  <c r="G548" i="3"/>
  <c r="G547" i="3"/>
  <c r="E547" i="3"/>
  <c r="G546" i="3"/>
  <c r="G545" i="3"/>
  <c r="G544" i="3"/>
  <c r="G543" i="3"/>
  <c r="F543" i="3"/>
  <c r="E543" i="3"/>
  <c r="G542" i="3"/>
  <c r="G541" i="3"/>
  <c r="E541" i="3"/>
  <c r="G540" i="3"/>
  <c r="G539" i="3"/>
  <c r="G538" i="3"/>
  <c r="G537" i="3"/>
  <c r="E537" i="3"/>
  <c r="G536" i="3"/>
  <c r="G535" i="3"/>
  <c r="G534" i="3"/>
  <c r="G533" i="3"/>
  <c r="G532" i="3"/>
  <c r="E532" i="3"/>
  <c r="G531" i="3"/>
  <c r="G530" i="3"/>
  <c r="G529" i="3"/>
  <c r="F529" i="3"/>
  <c r="E529" i="3"/>
  <c r="G528" i="3"/>
  <c r="F528" i="3"/>
  <c r="E528" i="3"/>
  <c r="G527" i="3"/>
  <c r="G526" i="3"/>
  <c r="G525" i="3"/>
  <c r="G524" i="3"/>
  <c r="G523" i="3"/>
  <c r="F523" i="3"/>
  <c r="E523" i="3"/>
  <c r="G522" i="3"/>
  <c r="G521" i="3"/>
  <c r="G520" i="3"/>
  <c r="G519" i="3"/>
  <c r="G518" i="3"/>
  <c r="G517" i="3"/>
  <c r="G516" i="3"/>
  <c r="G515" i="3"/>
  <c r="F515" i="3"/>
  <c r="E515" i="3"/>
  <c r="G514" i="3"/>
  <c r="G513" i="3"/>
  <c r="F513" i="3"/>
  <c r="E513" i="3"/>
  <c r="G512" i="3"/>
  <c r="F512" i="3"/>
  <c r="E512" i="3"/>
  <c r="G511" i="3"/>
  <c r="G510" i="3"/>
  <c r="G509" i="3"/>
  <c r="G508" i="3"/>
  <c r="G507" i="3"/>
  <c r="G506" i="3"/>
  <c r="E506" i="3"/>
  <c r="G505" i="3"/>
  <c r="G504" i="3"/>
  <c r="G503" i="3"/>
  <c r="G502" i="3"/>
  <c r="G501" i="3"/>
  <c r="G500" i="3"/>
  <c r="G499" i="3"/>
  <c r="G498" i="3"/>
  <c r="G497" i="3"/>
  <c r="G496" i="3"/>
  <c r="G495" i="3"/>
  <c r="G494" i="3"/>
  <c r="G493" i="3"/>
  <c r="G492" i="3"/>
  <c r="G491" i="3"/>
  <c r="G490" i="3"/>
  <c r="G489" i="3"/>
  <c r="G488" i="3"/>
  <c r="G487" i="3"/>
  <c r="F487" i="3"/>
  <c r="E487" i="3"/>
  <c r="G486" i="3"/>
  <c r="G485" i="3"/>
  <c r="G484" i="3"/>
  <c r="G483" i="3"/>
  <c r="G482" i="3"/>
  <c r="G481" i="3"/>
  <c r="G480" i="3"/>
  <c r="G479" i="3"/>
  <c r="G478" i="3"/>
  <c r="G477" i="3"/>
  <c r="G476" i="3"/>
  <c r="G475" i="3"/>
  <c r="G474" i="3"/>
  <c r="G473" i="3"/>
  <c r="G472" i="3"/>
  <c r="G471" i="3"/>
  <c r="G470" i="3"/>
  <c r="E470" i="3"/>
  <c r="G469" i="3"/>
  <c r="G468" i="3"/>
  <c r="E468" i="3"/>
  <c r="G467" i="3"/>
  <c r="G466" i="3"/>
  <c r="G465" i="3"/>
  <c r="G464" i="3"/>
  <c r="E464" i="3"/>
  <c r="G463" i="3"/>
  <c r="G462" i="3"/>
  <c r="F462" i="3"/>
  <c r="E462" i="3"/>
  <c r="G461" i="3"/>
  <c r="F461" i="3"/>
  <c r="E461" i="3"/>
  <c r="G460" i="3"/>
  <c r="G459" i="3"/>
  <c r="F459" i="3"/>
  <c r="E459" i="3"/>
  <c r="G458" i="3"/>
  <c r="G457" i="3"/>
  <c r="F457" i="3"/>
  <c r="E457" i="3"/>
  <c r="G456" i="3"/>
  <c r="F456" i="3"/>
  <c r="E456" i="3"/>
  <c r="G455" i="3"/>
  <c r="G454" i="3"/>
  <c r="E454" i="3"/>
  <c r="G453" i="3"/>
  <c r="G452" i="3"/>
  <c r="G451" i="3"/>
  <c r="G450" i="3"/>
  <c r="G449" i="3"/>
  <c r="E449" i="3"/>
  <c r="G448" i="3"/>
  <c r="G447" i="3"/>
  <c r="G446" i="3"/>
  <c r="E446" i="3"/>
  <c r="G445" i="3"/>
  <c r="F445" i="3"/>
  <c r="E445" i="3"/>
  <c r="G444" i="3"/>
  <c r="E444" i="3"/>
  <c r="G443" i="3"/>
  <c r="G442" i="3"/>
  <c r="G441" i="3"/>
  <c r="G438" i="3"/>
  <c r="E438" i="3"/>
  <c r="G437" i="3"/>
  <c r="G436" i="3"/>
  <c r="G435" i="3"/>
  <c r="F435" i="3"/>
  <c r="E435" i="3"/>
  <c r="G434" i="3"/>
  <c r="F434" i="3"/>
  <c r="E434" i="3"/>
  <c r="G433" i="3"/>
  <c r="G432" i="3"/>
  <c r="G431" i="3"/>
  <c r="G430" i="3"/>
  <c r="G429" i="3"/>
  <c r="G428" i="3"/>
  <c r="G427" i="3"/>
  <c r="E427" i="3"/>
  <c r="G426" i="3"/>
  <c r="F426" i="3"/>
  <c r="E426" i="3"/>
  <c r="G425" i="3"/>
  <c r="E425" i="3"/>
  <c r="G424" i="3"/>
  <c r="E424" i="3"/>
  <c r="G423" i="3"/>
  <c r="G422" i="3"/>
  <c r="G421" i="3"/>
  <c r="G420" i="3"/>
  <c r="G419" i="3"/>
  <c r="E419" i="3"/>
  <c r="G418" i="3"/>
  <c r="G417" i="3"/>
  <c r="G416" i="3"/>
  <c r="G415" i="3"/>
  <c r="G414" i="3"/>
  <c r="F414" i="3"/>
  <c r="E414" i="3"/>
  <c r="G413" i="3"/>
  <c r="E413" i="3"/>
  <c r="G412" i="3"/>
  <c r="F412" i="3"/>
  <c r="E412" i="3"/>
  <c r="G411" i="3"/>
  <c r="G410" i="3"/>
  <c r="G409" i="3"/>
  <c r="G408" i="3"/>
  <c r="E408" i="3"/>
  <c r="G407" i="3"/>
  <c r="G406" i="3"/>
  <c r="G405" i="3"/>
  <c r="G403" i="3"/>
  <c r="F403" i="3"/>
  <c r="E403" i="3"/>
  <c r="G402" i="3"/>
  <c r="G401" i="3"/>
  <c r="E401" i="3"/>
  <c r="G400" i="3"/>
  <c r="F400" i="3"/>
  <c r="E400" i="3"/>
  <c r="G399" i="3"/>
  <c r="G398" i="3"/>
  <c r="G397" i="3"/>
  <c r="G396" i="3"/>
  <c r="G395" i="3"/>
  <c r="G394" i="3"/>
  <c r="G393" i="3"/>
  <c r="G392" i="3"/>
  <c r="G391" i="3"/>
  <c r="G390" i="3"/>
  <c r="G389" i="3"/>
  <c r="G388" i="3"/>
  <c r="G387" i="3"/>
  <c r="G386" i="3"/>
  <c r="G385" i="3"/>
  <c r="E385" i="3"/>
  <c r="G384" i="3"/>
  <c r="G383" i="3"/>
  <c r="G382" i="3"/>
  <c r="G381" i="3"/>
  <c r="G380" i="3"/>
  <c r="G379" i="3"/>
  <c r="G378" i="3"/>
  <c r="F378" i="3"/>
  <c r="E378" i="3"/>
  <c r="G377" i="3"/>
  <c r="G376" i="3"/>
  <c r="G375" i="3"/>
  <c r="F375" i="3"/>
  <c r="E375" i="3"/>
  <c r="G374" i="3"/>
  <c r="G373" i="3"/>
  <c r="G372" i="3"/>
  <c r="G371" i="3"/>
  <c r="G370" i="3"/>
  <c r="F370" i="3"/>
  <c r="E370" i="3"/>
  <c r="G369" i="3"/>
  <c r="G368" i="3"/>
  <c r="G367" i="3"/>
  <c r="F367" i="3"/>
  <c r="E367" i="3"/>
  <c r="G366" i="3"/>
  <c r="G365" i="3"/>
  <c r="G364" i="3"/>
  <c r="G363" i="3"/>
  <c r="G362" i="3"/>
  <c r="G361" i="3"/>
  <c r="E361" i="3"/>
  <c r="G360" i="3"/>
  <c r="F360" i="3"/>
  <c r="E360" i="3"/>
  <c r="G359" i="3"/>
  <c r="G358" i="3"/>
  <c r="G357" i="3"/>
  <c r="D356" i="3"/>
  <c r="F439" i="3" s="1"/>
  <c r="C356" i="3"/>
  <c r="E585" i="3" s="1"/>
  <c r="G350" i="3"/>
  <c r="G349" i="3"/>
  <c r="E349" i="3"/>
  <c r="G348" i="3"/>
  <c r="G347" i="3"/>
  <c r="F347" i="3"/>
  <c r="G346" i="3"/>
  <c r="F346" i="3"/>
  <c r="E346" i="3"/>
  <c r="G345" i="3"/>
  <c r="F345" i="3"/>
  <c r="G344" i="3"/>
  <c r="E344" i="3"/>
  <c r="G342" i="3"/>
  <c r="F342" i="3"/>
  <c r="E342" i="3"/>
  <c r="G341" i="3"/>
  <c r="G340" i="3"/>
  <c r="G339" i="3"/>
  <c r="G338" i="3"/>
  <c r="G337" i="3"/>
  <c r="F337" i="3"/>
  <c r="E337" i="3"/>
  <c r="G336" i="3"/>
  <c r="F336" i="3"/>
  <c r="G335" i="3"/>
  <c r="G334" i="3"/>
  <c r="G333" i="3"/>
  <c r="G332" i="3"/>
  <c r="F332" i="3"/>
  <c r="E332" i="3"/>
  <c r="G331" i="3"/>
  <c r="E331" i="3"/>
  <c r="G330" i="3"/>
  <c r="G329" i="3"/>
  <c r="G328" i="3"/>
  <c r="E328" i="3"/>
  <c r="G327" i="3"/>
  <c r="G326" i="3"/>
  <c r="F326" i="3"/>
  <c r="E326" i="3"/>
  <c r="G325" i="3"/>
  <c r="G324" i="3"/>
  <c r="F324" i="3"/>
  <c r="G323" i="3"/>
  <c r="G322" i="3"/>
  <c r="E322" i="3"/>
  <c r="G321" i="3"/>
  <c r="E321" i="3"/>
  <c r="G320" i="3"/>
  <c r="E320" i="3"/>
  <c r="G319" i="3"/>
  <c r="G318" i="3"/>
  <c r="F318" i="3"/>
  <c r="G317" i="3"/>
  <c r="F317" i="3"/>
  <c r="E317" i="3"/>
  <c r="G316" i="3"/>
  <c r="E316" i="3"/>
  <c r="G315" i="3"/>
  <c r="E315" i="3"/>
  <c r="G314" i="3"/>
  <c r="G313" i="3"/>
  <c r="F313" i="3"/>
  <c r="E313" i="3"/>
  <c r="G312" i="3"/>
  <c r="G311" i="3"/>
  <c r="G310" i="3"/>
  <c r="E310" i="3"/>
  <c r="G309" i="3"/>
  <c r="E309" i="3"/>
  <c r="G308" i="3"/>
  <c r="G307" i="3"/>
  <c r="G306" i="3"/>
  <c r="G305" i="3"/>
  <c r="F305" i="3"/>
  <c r="E305" i="3"/>
  <c r="G304" i="3"/>
  <c r="F304" i="3"/>
  <c r="G303" i="3"/>
  <c r="G302" i="3"/>
  <c r="G301" i="3"/>
  <c r="F301" i="3"/>
  <c r="G300" i="3"/>
  <c r="G299" i="3"/>
  <c r="G298" i="3"/>
  <c r="E298" i="3"/>
  <c r="G297" i="3"/>
  <c r="G296" i="3"/>
  <c r="G295" i="3"/>
  <c r="G294" i="3"/>
  <c r="G293" i="3"/>
  <c r="G292" i="3"/>
  <c r="G291" i="3"/>
  <c r="F291" i="3"/>
  <c r="E291" i="3"/>
  <c r="G290" i="3"/>
  <c r="F290" i="3"/>
  <c r="E290" i="3"/>
  <c r="G289" i="3"/>
  <c r="G288" i="3"/>
  <c r="G287" i="3"/>
  <c r="F287" i="3"/>
  <c r="E287" i="3"/>
  <c r="G286" i="3"/>
  <c r="G285" i="3"/>
  <c r="F285" i="3"/>
  <c r="G284" i="3"/>
  <c r="G283" i="3"/>
  <c r="G282" i="3"/>
  <c r="G281" i="3"/>
  <c r="G280" i="3"/>
  <c r="F280" i="3"/>
  <c r="E280" i="3"/>
  <c r="G279" i="3"/>
  <c r="F279" i="3"/>
  <c r="E279" i="3"/>
  <c r="G278" i="3"/>
  <c r="F278" i="3"/>
  <c r="G277" i="3"/>
  <c r="E277" i="3"/>
  <c r="G276" i="3"/>
  <c r="G275" i="3"/>
  <c r="F275" i="3"/>
  <c r="E275" i="3"/>
  <c r="G274" i="3"/>
  <c r="F274" i="3"/>
  <c r="E274" i="3"/>
  <c r="G273" i="3"/>
  <c r="G272" i="3"/>
  <c r="F272" i="3"/>
  <c r="E272" i="3"/>
  <c r="G271" i="3"/>
  <c r="F271" i="3"/>
  <c r="E271" i="3"/>
  <c r="G270" i="3"/>
  <c r="G269" i="3"/>
  <c r="F269" i="3"/>
  <c r="E269" i="3"/>
  <c r="G268" i="3"/>
  <c r="G267" i="3"/>
  <c r="E267" i="3"/>
  <c r="G266" i="3"/>
  <c r="G265" i="3"/>
  <c r="G264" i="3"/>
  <c r="G263" i="3"/>
  <c r="F263" i="3"/>
  <c r="E263" i="3"/>
  <c r="G262" i="3"/>
  <c r="F262" i="3"/>
  <c r="E262" i="3"/>
  <c r="G261" i="3"/>
  <c r="E261" i="3"/>
  <c r="G260" i="3"/>
  <c r="F260" i="3"/>
  <c r="E260" i="3"/>
  <c r="G259" i="3"/>
  <c r="F259" i="3"/>
  <c r="E259" i="3"/>
  <c r="G258" i="3"/>
  <c r="F258" i="3"/>
  <c r="E258" i="3"/>
  <c r="G257" i="3"/>
  <c r="F257" i="3"/>
  <c r="E257" i="3"/>
  <c r="G256" i="3"/>
  <c r="G255" i="3"/>
  <c r="E255" i="3"/>
  <c r="G254" i="3"/>
  <c r="G253" i="3"/>
  <c r="E253" i="3"/>
  <c r="G252" i="3"/>
  <c r="F252" i="3"/>
  <c r="E252" i="3"/>
  <c r="G251" i="3"/>
  <c r="F251" i="3"/>
  <c r="E251" i="3"/>
  <c r="G250" i="3"/>
  <c r="G249" i="3"/>
  <c r="E249" i="3"/>
  <c r="G248" i="3"/>
  <c r="F248" i="3"/>
  <c r="E248" i="3"/>
  <c r="G247" i="3"/>
  <c r="G246" i="3"/>
  <c r="F246" i="3"/>
  <c r="G245" i="3"/>
  <c r="G244" i="3"/>
  <c r="G242" i="3"/>
  <c r="F242" i="3"/>
  <c r="E242" i="3"/>
  <c r="G241" i="3"/>
  <c r="G240" i="3"/>
  <c r="F240" i="3"/>
  <c r="E240" i="3"/>
  <c r="G239" i="3"/>
  <c r="F239" i="3"/>
  <c r="E239" i="3"/>
  <c r="G238" i="3"/>
  <c r="E238" i="3"/>
  <c r="G237" i="3"/>
  <c r="G236" i="3"/>
  <c r="F236" i="3"/>
  <c r="E236" i="3"/>
  <c r="G235" i="3"/>
  <c r="F235" i="3"/>
  <c r="G234" i="3"/>
  <c r="G233" i="3"/>
  <c r="G232" i="3"/>
  <c r="F232" i="3"/>
  <c r="E232" i="3"/>
  <c r="G231" i="3"/>
  <c r="G230" i="3"/>
  <c r="F230" i="3"/>
  <c r="G229" i="3"/>
  <c r="E229" i="3"/>
  <c r="G228" i="3"/>
  <c r="E228" i="3"/>
  <c r="G227" i="3"/>
  <c r="F227" i="3"/>
  <c r="E227" i="3"/>
  <c r="G226" i="3"/>
  <c r="F226" i="3"/>
  <c r="E226" i="3"/>
  <c r="G225" i="3"/>
  <c r="F225" i="3"/>
  <c r="G224" i="3"/>
  <c r="G223" i="3"/>
  <c r="F223" i="3"/>
  <c r="E223" i="3"/>
  <c r="G222" i="3"/>
  <c r="G221" i="3"/>
  <c r="F221" i="3"/>
  <c r="G220" i="3"/>
  <c r="G219" i="3"/>
  <c r="G218" i="3"/>
  <c r="G217" i="3"/>
  <c r="F217" i="3"/>
  <c r="G216" i="3"/>
  <c r="G215" i="3"/>
  <c r="G214" i="3"/>
  <c r="G213" i="3"/>
  <c r="F213" i="3"/>
  <c r="E213" i="3"/>
  <c r="G212" i="3"/>
  <c r="G211" i="3"/>
  <c r="G210" i="3"/>
  <c r="G209" i="3"/>
  <c r="G208" i="3"/>
  <c r="G207" i="3"/>
  <c r="G205" i="3"/>
  <c r="G204" i="3"/>
  <c r="G203" i="3"/>
  <c r="E203" i="3"/>
  <c r="G202" i="3"/>
  <c r="G201" i="3"/>
  <c r="F201" i="3"/>
  <c r="E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F189" i="3"/>
  <c r="G188" i="3"/>
  <c r="F188" i="3"/>
  <c r="E188" i="3"/>
  <c r="G187" i="3"/>
  <c r="G186" i="3"/>
  <c r="G185" i="3"/>
  <c r="G184" i="3"/>
  <c r="G182" i="3"/>
  <c r="G181" i="3"/>
  <c r="F181" i="3"/>
  <c r="E181" i="3"/>
  <c r="G180" i="3"/>
  <c r="G179" i="3"/>
  <c r="G178" i="3"/>
  <c r="D177" i="3"/>
  <c r="F348" i="3" s="1"/>
  <c r="C177" i="3"/>
  <c r="E348" i="3" s="1"/>
  <c r="G171" i="3"/>
  <c r="F171" i="3"/>
  <c r="E171" i="3"/>
  <c r="G170" i="3"/>
  <c r="G169" i="3"/>
  <c r="G168" i="3"/>
  <c r="G167" i="3"/>
  <c r="F167" i="3"/>
  <c r="E167" i="3"/>
  <c r="G166" i="3"/>
  <c r="F166" i="3"/>
  <c r="E166" i="3"/>
  <c r="G165" i="3"/>
  <c r="E165" i="3"/>
  <c r="G164" i="3"/>
  <c r="F164" i="3"/>
  <c r="E164" i="3"/>
  <c r="G163" i="3"/>
  <c r="F163" i="3"/>
  <c r="G162" i="3"/>
  <c r="F162" i="3"/>
  <c r="E162" i="3"/>
  <c r="G161" i="3"/>
  <c r="G160" i="3"/>
  <c r="G159" i="3"/>
  <c r="G158" i="3"/>
  <c r="E158" i="3"/>
  <c r="G157" i="3"/>
  <c r="G156" i="3"/>
  <c r="G155" i="3"/>
  <c r="F155" i="3"/>
  <c r="E155" i="3"/>
  <c r="G154" i="3"/>
  <c r="F154" i="3"/>
  <c r="E154" i="3"/>
  <c r="G153" i="3"/>
  <c r="F153" i="3"/>
  <c r="E153" i="3"/>
  <c r="G152" i="3"/>
  <c r="G151" i="3"/>
  <c r="F151" i="3"/>
  <c r="E151" i="3"/>
  <c r="G150" i="3"/>
  <c r="E150" i="3"/>
  <c r="G149" i="3"/>
  <c r="G148" i="3"/>
  <c r="F148" i="3"/>
  <c r="E148" i="3"/>
  <c r="G147" i="3"/>
  <c r="G146" i="3"/>
  <c r="G145" i="3"/>
  <c r="E145" i="3"/>
  <c r="G144" i="3"/>
  <c r="E144" i="3"/>
  <c r="G143" i="3"/>
  <c r="G142" i="3"/>
  <c r="F142" i="3"/>
  <c r="E142" i="3"/>
  <c r="G141" i="3"/>
  <c r="G140" i="3"/>
  <c r="G139" i="3"/>
  <c r="G138" i="3"/>
  <c r="G137" i="3"/>
  <c r="G136" i="3"/>
  <c r="G135" i="3"/>
  <c r="G134" i="3"/>
  <c r="G133" i="3"/>
  <c r="G132" i="3"/>
  <c r="G131" i="3"/>
  <c r="F131" i="3"/>
  <c r="E131" i="3"/>
  <c r="G130" i="3"/>
  <c r="G128" i="3"/>
  <c r="G127" i="3"/>
  <c r="G126" i="3"/>
  <c r="G125" i="3"/>
  <c r="G124" i="3"/>
  <c r="G123" i="3"/>
  <c r="G122" i="3"/>
  <c r="F122" i="3"/>
  <c r="E122" i="3"/>
  <c r="G121" i="3"/>
  <c r="G120" i="3"/>
  <c r="G119" i="3"/>
  <c r="G118" i="3"/>
  <c r="G117" i="3"/>
  <c r="G116" i="3"/>
  <c r="G115" i="3"/>
  <c r="G114" i="3"/>
  <c r="G113" i="3"/>
  <c r="E113" i="3"/>
  <c r="G112" i="3"/>
  <c r="G111" i="3"/>
  <c r="G110" i="3"/>
  <c r="F110" i="3"/>
  <c r="E110" i="3"/>
  <c r="G109" i="3"/>
  <c r="G108" i="3"/>
  <c r="F108" i="3"/>
  <c r="E108" i="3"/>
  <c r="G107" i="3"/>
  <c r="G106" i="3"/>
  <c r="G105" i="3"/>
  <c r="E105" i="3"/>
  <c r="G104" i="3"/>
  <c r="G103" i="3"/>
  <c r="G102" i="3"/>
  <c r="G101" i="3"/>
  <c r="F101" i="3"/>
  <c r="E101" i="3"/>
  <c r="G100" i="3"/>
  <c r="G99" i="3"/>
  <c r="G98" i="3"/>
  <c r="G97" i="3"/>
  <c r="G96" i="3"/>
  <c r="G95" i="3"/>
  <c r="G94" i="3"/>
  <c r="G92" i="3"/>
  <c r="G91" i="3"/>
  <c r="G90" i="3"/>
  <c r="G89" i="3"/>
  <c r="G88" i="3"/>
  <c r="F88" i="3"/>
  <c r="E88" i="3"/>
  <c r="G87" i="3"/>
  <c r="G86" i="3"/>
  <c r="G85" i="3"/>
  <c r="F85" i="3"/>
  <c r="E85" i="3"/>
  <c r="G83" i="3"/>
  <c r="G82" i="3"/>
  <c r="G81" i="3"/>
  <c r="G80" i="3"/>
  <c r="G79" i="3"/>
  <c r="G78" i="3"/>
  <c r="G77" i="3"/>
  <c r="D76" i="3"/>
  <c r="F165" i="3" s="1"/>
  <c r="C76" i="3"/>
  <c r="E160" i="3" s="1"/>
  <c r="G70" i="3"/>
  <c r="E70" i="3"/>
  <c r="G69" i="3"/>
  <c r="G68" i="3"/>
  <c r="G67" i="3"/>
  <c r="F67" i="3"/>
  <c r="E67" i="3"/>
  <c r="G65" i="3"/>
  <c r="F65" i="3"/>
  <c r="G64" i="3"/>
  <c r="G63" i="3"/>
  <c r="G62" i="3"/>
  <c r="G61" i="3"/>
  <c r="F61" i="3"/>
  <c r="G60" i="3"/>
  <c r="F60" i="3"/>
  <c r="E60" i="3"/>
  <c r="G59" i="3"/>
  <c r="E59" i="3"/>
  <c r="G58" i="3"/>
  <c r="F58" i="3"/>
  <c r="E58" i="3"/>
  <c r="G57" i="3"/>
  <c r="F57" i="3"/>
  <c r="E57" i="3"/>
  <c r="G56" i="3"/>
  <c r="F56" i="3"/>
  <c r="E56" i="3"/>
  <c r="G55" i="3"/>
  <c r="F55" i="3"/>
  <c r="E55" i="3"/>
  <c r="G54" i="3"/>
  <c r="G53" i="3"/>
  <c r="F53" i="3"/>
  <c r="E53" i="3"/>
  <c r="G52" i="3"/>
  <c r="F52" i="3"/>
  <c r="G51" i="3"/>
  <c r="G50" i="3"/>
  <c r="G49" i="3"/>
  <c r="G48" i="3"/>
  <c r="F48" i="3"/>
  <c r="G47" i="3"/>
  <c r="F47" i="3"/>
  <c r="E47" i="3"/>
  <c r="G46" i="3"/>
  <c r="F46" i="3"/>
  <c r="E46" i="3"/>
  <c r="G45" i="3"/>
  <c r="E45" i="3"/>
  <c r="G44" i="3"/>
  <c r="G43" i="3"/>
  <c r="F43" i="3"/>
  <c r="E43" i="3"/>
  <c r="G42" i="3"/>
  <c r="F42" i="3"/>
  <c r="E42" i="3"/>
  <c r="G41" i="3"/>
  <c r="F41" i="3"/>
  <c r="E41" i="3"/>
  <c r="G40" i="3"/>
  <c r="F40" i="3"/>
  <c r="G39" i="3"/>
  <c r="G38" i="3"/>
  <c r="G37" i="3"/>
  <c r="F37" i="3"/>
  <c r="E37" i="3"/>
  <c r="G36" i="3"/>
  <c r="G35" i="3"/>
  <c r="F35" i="3"/>
  <c r="E35" i="3"/>
  <c r="G34" i="3"/>
  <c r="F34" i="3"/>
  <c r="E34" i="3"/>
  <c r="G33" i="3"/>
  <c r="E33" i="3"/>
  <c r="G32" i="3"/>
  <c r="F32" i="3"/>
  <c r="G31" i="3"/>
  <c r="G30" i="3"/>
  <c r="G29" i="3"/>
  <c r="G28" i="3"/>
  <c r="G27" i="3"/>
  <c r="G26" i="3"/>
  <c r="E26" i="3"/>
  <c r="G25" i="3"/>
  <c r="F25" i="3"/>
  <c r="E25" i="3"/>
  <c r="G24" i="3"/>
  <c r="F24" i="3"/>
  <c r="E24" i="3"/>
  <c r="G23" i="3"/>
  <c r="E23" i="3"/>
  <c r="G22" i="3"/>
  <c r="F22" i="3"/>
  <c r="G21" i="3"/>
  <c r="F21" i="3"/>
  <c r="E21" i="3"/>
  <c r="G20" i="3"/>
  <c r="F20" i="3"/>
  <c r="D19" i="3"/>
  <c r="F19" i="3" s="1"/>
  <c r="C19" i="3"/>
  <c r="E68" i="3" s="1"/>
  <c r="G618" i="2"/>
  <c r="F618" i="2"/>
  <c r="E618" i="2"/>
  <c r="G617" i="2"/>
  <c r="G616" i="2"/>
  <c r="F616" i="2"/>
  <c r="E616" i="2"/>
  <c r="G615" i="2"/>
  <c r="F615" i="2"/>
  <c r="E615" i="2"/>
  <c r="G614" i="2"/>
  <c r="F614" i="2"/>
  <c r="E614" i="2"/>
  <c r="G613" i="2"/>
  <c r="F613" i="2"/>
  <c r="E613" i="2"/>
  <c r="G612" i="2"/>
  <c r="F612" i="2"/>
  <c r="E612" i="2"/>
  <c r="G611" i="2"/>
  <c r="F611" i="2"/>
  <c r="E611" i="2"/>
  <c r="G610" i="2"/>
  <c r="F610" i="2"/>
  <c r="E610" i="2"/>
  <c r="G609" i="2"/>
  <c r="G608" i="2"/>
  <c r="F608" i="2"/>
  <c r="E608" i="2"/>
  <c r="G607" i="2"/>
  <c r="F607" i="2"/>
  <c r="E607" i="2"/>
  <c r="G606" i="2"/>
  <c r="F606" i="2"/>
  <c r="E606" i="2"/>
  <c r="G605" i="2"/>
  <c r="F605" i="2"/>
  <c r="E605" i="2"/>
  <c r="G604" i="2"/>
  <c r="F604" i="2"/>
  <c r="E604" i="2"/>
  <c r="G603" i="2"/>
  <c r="F603" i="2"/>
  <c r="E603" i="2"/>
  <c r="G602" i="2"/>
  <c r="E602" i="2"/>
  <c r="G601" i="2"/>
  <c r="F601" i="2"/>
  <c r="E601" i="2"/>
  <c r="G600" i="2"/>
  <c r="F600" i="2"/>
  <c r="E600" i="2"/>
  <c r="G599" i="2"/>
  <c r="F599" i="2"/>
  <c r="E599" i="2"/>
  <c r="G598" i="2"/>
  <c r="F598" i="2"/>
  <c r="E598" i="2"/>
  <c r="G597" i="2"/>
  <c r="F597" i="2"/>
  <c r="E597" i="2"/>
  <c r="G596" i="2"/>
  <c r="F596" i="2"/>
  <c r="E596" i="2"/>
  <c r="G595" i="2"/>
  <c r="E595" i="2"/>
  <c r="G594" i="2"/>
  <c r="G593" i="2"/>
  <c r="G592" i="2"/>
  <c r="F592" i="2"/>
  <c r="E592" i="2"/>
  <c r="D591" i="2"/>
  <c r="D13" i="2" s="1"/>
  <c r="C591" i="2"/>
  <c r="C13" i="2" s="1"/>
  <c r="G585" i="2"/>
  <c r="F585" i="2"/>
  <c r="E585" i="2"/>
  <c r="G584" i="2"/>
  <c r="F584" i="2"/>
  <c r="E584" i="2"/>
  <c r="G583" i="2"/>
  <c r="F583" i="2"/>
  <c r="E583" i="2"/>
  <c r="G582" i="2"/>
  <c r="F582" i="2"/>
  <c r="E582" i="2"/>
  <c r="G581" i="2"/>
  <c r="F581" i="2"/>
  <c r="E581" i="2"/>
  <c r="G580" i="2"/>
  <c r="F580" i="2"/>
  <c r="E580" i="2"/>
  <c r="G579" i="2"/>
  <c r="F579" i="2"/>
  <c r="E579" i="2"/>
  <c r="G578" i="2"/>
  <c r="E578" i="2"/>
  <c r="G577" i="2"/>
  <c r="F577" i="2"/>
  <c r="E577" i="2"/>
  <c r="G576" i="2"/>
  <c r="F576" i="2"/>
  <c r="E576" i="2"/>
  <c r="G575" i="2"/>
  <c r="E575" i="2"/>
  <c r="G574" i="2"/>
  <c r="F574" i="2"/>
  <c r="E574" i="2"/>
  <c r="G573" i="2"/>
  <c r="F573" i="2"/>
  <c r="E573" i="2"/>
  <c r="G572" i="2"/>
  <c r="F572" i="2"/>
  <c r="E572" i="2"/>
  <c r="G571" i="2"/>
  <c r="F571" i="2"/>
  <c r="E571" i="2"/>
  <c r="G570" i="2"/>
  <c r="F570" i="2"/>
  <c r="E570" i="2"/>
  <c r="G569" i="2"/>
  <c r="F569" i="2"/>
  <c r="E569" i="2"/>
  <c r="G568" i="2"/>
  <c r="F568" i="2"/>
  <c r="E568" i="2"/>
  <c r="G567" i="2"/>
  <c r="F567" i="2"/>
  <c r="E567" i="2"/>
  <c r="G566" i="2"/>
  <c r="F566" i="2"/>
  <c r="E566" i="2"/>
  <c r="G565" i="2"/>
  <c r="F565" i="2"/>
  <c r="E565" i="2"/>
  <c r="G564" i="2"/>
  <c r="F564" i="2"/>
  <c r="E564" i="2"/>
  <c r="G563" i="2"/>
  <c r="F563" i="2"/>
  <c r="E563" i="2"/>
  <c r="G562" i="2"/>
  <c r="F562" i="2"/>
  <c r="E562" i="2"/>
  <c r="G561" i="2"/>
  <c r="F561" i="2"/>
  <c r="E561" i="2"/>
  <c r="G560" i="2"/>
  <c r="F560" i="2"/>
  <c r="E560" i="2"/>
  <c r="G559" i="2"/>
  <c r="F559" i="2"/>
  <c r="E559" i="2"/>
  <c r="G558" i="2"/>
  <c r="F558" i="2"/>
  <c r="E558" i="2"/>
  <c r="G557" i="2"/>
  <c r="F557" i="2"/>
  <c r="E557" i="2"/>
  <c r="G556" i="2"/>
  <c r="F556" i="2"/>
  <c r="E556" i="2"/>
  <c r="G555" i="2"/>
  <c r="F555" i="2"/>
  <c r="E555" i="2"/>
  <c r="G554" i="2"/>
  <c r="F554" i="2"/>
  <c r="E554" i="2"/>
  <c r="G553" i="2"/>
  <c r="F553" i="2"/>
  <c r="E553" i="2"/>
  <c r="G552" i="2"/>
  <c r="E552" i="2"/>
  <c r="G551" i="2"/>
  <c r="F551" i="2"/>
  <c r="E551" i="2"/>
  <c r="G550" i="2"/>
  <c r="F550" i="2"/>
  <c r="E550" i="2"/>
  <c r="G549" i="2"/>
  <c r="F549" i="2"/>
  <c r="E549" i="2"/>
  <c r="G548" i="2"/>
  <c r="F548" i="2"/>
  <c r="E548" i="2"/>
  <c r="G547" i="2"/>
  <c r="F547" i="2"/>
  <c r="E547" i="2"/>
  <c r="G546" i="2"/>
  <c r="F546" i="2"/>
  <c r="E546" i="2"/>
  <c r="G545" i="2"/>
  <c r="G544" i="2"/>
  <c r="F544" i="2"/>
  <c r="E544" i="2"/>
  <c r="G543" i="2"/>
  <c r="F543" i="2"/>
  <c r="E543" i="2"/>
  <c r="G542" i="2"/>
  <c r="F542" i="2"/>
  <c r="E542" i="2"/>
  <c r="G541" i="2"/>
  <c r="F541" i="2"/>
  <c r="E541" i="2"/>
  <c r="G540" i="2"/>
  <c r="F540" i="2"/>
  <c r="E540" i="2"/>
  <c r="G539" i="2"/>
  <c r="F539" i="2"/>
  <c r="E539" i="2"/>
  <c r="G538" i="2"/>
  <c r="F538" i="2"/>
  <c r="E538" i="2"/>
  <c r="G537" i="2"/>
  <c r="F537" i="2"/>
  <c r="E537" i="2"/>
  <c r="G536" i="2"/>
  <c r="F536" i="2"/>
  <c r="E536" i="2"/>
  <c r="G535" i="2"/>
  <c r="F535" i="2"/>
  <c r="E535" i="2"/>
  <c r="G534" i="2"/>
  <c r="F534" i="2"/>
  <c r="E534" i="2"/>
  <c r="G533" i="2"/>
  <c r="F533" i="2"/>
  <c r="E533" i="2"/>
  <c r="G532" i="2"/>
  <c r="F532" i="2"/>
  <c r="E532" i="2"/>
  <c r="G531" i="2"/>
  <c r="F531" i="2"/>
  <c r="E531" i="2"/>
  <c r="G530" i="2"/>
  <c r="F530" i="2"/>
  <c r="E530" i="2"/>
  <c r="G529" i="2"/>
  <c r="F529" i="2"/>
  <c r="E529" i="2"/>
  <c r="G528" i="2"/>
  <c r="F528" i="2"/>
  <c r="E528" i="2"/>
  <c r="G527" i="2"/>
  <c r="F527" i="2"/>
  <c r="E527" i="2"/>
  <c r="G526" i="2"/>
  <c r="F526" i="2"/>
  <c r="E526" i="2"/>
  <c r="G525" i="2"/>
  <c r="F525" i="2"/>
  <c r="E525" i="2"/>
  <c r="G524" i="2"/>
  <c r="F524" i="2"/>
  <c r="E524" i="2"/>
  <c r="G523" i="2"/>
  <c r="F523" i="2"/>
  <c r="E523" i="2"/>
  <c r="G522" i="2"/>
  <c r="F522" i="2"/>
  <c r="E522" i="2"/>
  <c r="G521" i="2"/>
  <c r="F521" i="2"/>
  <c r="E521" i="2"/>
  <c r="G520" i="2"/>
  <c r="E520" i="2"/>
  <c r="G519" i="2"/>
  <c r="F519" i="2"/>
  <c r="E519" i="2"/>
  <c r="G518" i="2"/>
  <c r="F518" i="2"/>
  <c r="E518" i="2"/>
  <c r="G517" i="2"/>
  <c r="F517" i="2"/>
  <c r="E517" i="2"/>
  <c r="G516" i="2"/>
  <c r="F516" i="2"/>
  <c r="E516" i="2"/>
  <c r="G515" i="2"/>
  <c r="F515" i="2"/>
  <c r="E515" i="2"/>
  <c r="G514" i="2"/>
  <c r="F514" i="2"/>
  <c r="E514" i="2"/>
  <c r="G513" i="2"/>
  <c r="F513" i="2"/>
  <c r="E513" i="2"/>
  <c r="G512" i="2"/>
  <c r="F512" i="2"/>
  <c r="E512" i="2"/>
  <c r="G511" i="2"/>
  <c r="F511" i="2"/>
  <c r="E511" i="2"/>
  <c r="G510" i="2"/>
  <c r="F510" i="2"/>
  <c r="E510" i="2"/>
  <c r="G509" i="2"/>
  <c r="F509" i="2"/>
  <c r="E509" i="2"/>
  <c r="G508" i="2"/>
  <c r="F508" i="2"/>
  <c r="E508" i="2"/>
  <c r="G507" i="2"/>
  <c r="F507" i="2"/>
  <c r="E507" i="2"/>
  <c r="G506" i="2"/>
  <c r="F506" i="2"/>
  <c r="E506" i="2"/>
  <c r="G505" i="2"/>
  <c r="F505" i="2"/>
  <c r="E505" i="2"/>
  <c r="G504" i="2"/>
  <c r="F504" i="2"/>
  <c r="E504" i="2"/>
  <c r="G503" i="2"/>
  <c r="F503" i="2"/>
  <c r="E503" i="2"/>
  <c r="G502" i="2"/>
  <c r="F502" i="2"/>
  <c r="E502" i="2"/>
  <c r="G501" i="2"/>
  <c r="F501" i="2"/>
  <c r="E501" i="2"/>
  <c r="G500" i="2"/>
  <c r="F500" i="2"/>
  <c r="E500" i="2"/>
  <c r="G499" i="2"/>
  <c r="F499" i="2"/>
  <c r="G498" i="2"/>
  <c r="F498" i="2"/>
  <c r="E498" i="2"/>
  <c r="G497" i="2"/>
  <c r="F497" i="2"/>
  <c r="E497" i="2"/>
  <c r="G496" i="2"/>
  <c r="E496" i="2"/>
  <c r="G495" i="2"/>
  <c r="F495" i="2"/>
  <c r="E495" i="2"/>
  <c r="G494" i="2"/>
  <c r="F494" i="2"/>
  <c r="E494" i="2"/>
  <c r="G493" i="2"/>
  <c r="F493" i="2"/>
  <c r="E493" i="2"/>
  <c r="G492" i="2"/>
  <c r="F492" i="2"/>
  <c r="E492" i="2"/>
  <c r="G491" i="2"/>
  <c r="F491" i="2"/>
  <c r="E491" i="2"/>
  <c r="G490" i="2"/>
  <c r="F490" i="2"/>
  <c r="E490" i="2"/>
  <c r="G489" i="2"/>
  <c r="F489" i="2"/>
  <c r="E489" i="2"/>
  <c r="G488" i="2"/>
  <c r="F488" i="2"/>
  <c r="E488" i="2"/>
  <c r="G487" i="2"/>
  <c r="F487" i="2"/>
  <c r="E487" i="2"/>
  <c r="G486" i="2"/>
  <c r="F486" i="2"/>
  <c r="G485" i="2"/>
  <c r="F485" i="2"/>
  <c r="E485" i="2"/>
  <c r="G484" i="2"/>
  <c r="F484" i="2"/>
  <c r="E484" i="2"/>
  <c r="G483" i="2"/>
  <c r="F483" i="2"/>
  <c r="G482" i="2"/>
  <c r="F482" i="2"/>
  <c r="E482" i="2"/>
  <c r="G481" i="2"/>
  <c r="E481" i="2"/>
  <c r="G480" i="2"/>
  <c r="F480" i="2"/>
  <c r="E480" i="2"/>
  <c r="G479" i="2"/>
  <c r="G478" i="2"/>
  <c r="F478" i="2"/>
  <c r="E478" i="2"/>
  <c r="G477" i="2"/>
  <c r="F477" i="2"/>
  <c r="E477" i="2"/>
  <c r="G476" i="2"/>
  <c r="F476" i="2"/>
  <c r="E476" i="2"/>
  <c r="G475" i="2"/>
  <c r="E475" i="2"/>
  <c r="G474" i="2"/>
  <c r="F474" i="2"/>
  <c r="E474" i="2"/>
  <c r="G473" i="2"/>
  <c r="F473" i="2"/>
  <c r="E473" i="2"/>
  <c r="G472" i="2"/>
  <c r="F472" i="2"/>
  <c r="E472" i="2"/>
  <c r="G471" i="2"/>
  <c r="F471" i="2"/>
  <c r="G470" i="2"/>
  <c r="F470" i="2"/>
  <c r="E470" i="2"/>
  <c r="G469" i="2"/>
  <c r="F469" i="2"/>
  <c r="E469" i="2"/>
  <c r="G468" i="2"/>
  <c r="F468" i="2"/>
  <c r="E468" i="2"/>
  <c r="G467" i="2"/>
  <c r="F467" i="2"/>
  <c r="E467" i="2"/>
  <c r="G466" i="2"/>
  <c r="F466" i="2"/>
  <c r="G465" i="2"/>
  <c r="F465" i="2"/>
  <c r="E465" i="2"/>
  <c r="G464" i="2"/>
  <c r="F464" i="2"/>
  <c r="E464" i="2"/>
  <c r="G463" i="2"/>
  <c r="F463" i="2"/>
  <c r="E463" i="2"/>
  <c r="G462" i="2"/>
  <c r="F462" i="2"/>
  <c r="E462" i="2"/>
  <c r="G461" i="2"/>
  <c r="F461" i="2"/>
  <c r="E461" i="2"/>
  <c r="G460" i="2"/>
  <c r="F460" i="2"/>
  <c r="E460" i="2"/>
  <c r="G459" i="2"/>
  <c r="F459" i="2"/>
  <c r="E459" i="2"/>
  <c r="G458" i="2"/>
  <c r="F458" i="2"/>
  <c r="E458" i="2"/>
  <c r="G457" i="2"/>
  <c r="F457" i="2"/>
  <c r="E457" i="2"/>
  <c r="G456" i="2"/>
  <c r="F456" i="2"/>
  <c r="E456" i="2"/>
  <c r="G455" i="2"/>
  <c r="F455" i="2"/>
  <c r="E455" i="2"/>
  <c r="G454" i="2"/>
  <c r="F454" i="2"/>
  <c r="E454" i="2"/>
  <c r="G453" i="2"/>
  <c r="F453" i="2"/>
  <c r="G452" i="2"/>
  <c r="F452" i="2"/>
  <c r="G451" i="2"/>
  <c r="E451" i="2"/>
  <c r="G450" i="2"/>
  <c r="F450" i="2"/>
  <c r="E450" i="2"/>
  <c r="G449" i="2"/>
  <c r="F449" i="2"/>
  <c r="E449" i="2"/>
  <c r="G448" i="2"/>
  <c r="F448" i="2"/>
  <c r="E448" i="2"/>
  <c r="G447" i="2"/>
  <c r="F447" i="2"/>
  <c r="E447" i="2"/>
  <c r="G446" i="2"/>
  <c r="F446" i="2"/>
  <c r="E446" i="2"/>
  <c r="G445" i="2"/>
  <c r="F445" i="2"/>
  <c r="E445" i="2"/>
  <c r="G444" i="2"/>
  <c r="F444" i="2"/>
  <c r="E444" i="2"/>
  <c r="G443" i="2"/>
  <c r="F443" i="2"/>
  <c r="E443" i="2"/>
  <c r="G442" i="2"/>
  <c r="F442" i="2"/>
  <c r="E442" i="2"/>
  <c r="G441" i="2"/>
  <c r="F441" i="2"/>
  <c r="E441" i="2"/>
  <c r="G438" i="2"/>
  <c r="F438" i="2"/>
  <c r="E438" i="2"/>
  <c r="G437" i="2"/>
  <c r="F437" i="2"/>
  <c r="E437" i="2"/>
  <c r="G436" i="2"/>
  <c r="F436" i="2"/>
  <c r="E436" i="2"/>
  <c r="G435" i="2"/>
  <c r="F435" i="2"/>
  <c r="E435" i="2"/>
  <c r="G434" i="2"/>
  <c r="F434" i="2"/>
  <c r="E434" i="2"/>
  <c r="G433" i="2"/>
  <c r="F433" i="2"/>
  <c r="E433" i="2"/>
  <c r="G432" i="2"/>
  <c r="F432" i="2"/>
  <c r="E432" i="2"/>
  <c r="G431" i="2"/>
  <c r="F431" i="2"/>
  <c r="E431" i="2"/>
  <c r="G430" i="2"/>
  <c r="F430" i="2"/>
  <c r="E430" i="2"/>
  <c r="G429" i="2"/>
  <c r="F429" i="2"/>
  <c r="E429" i="2"/>
  <c r="G428" i="2"/>
  <c r="F428" i="2"/>
  <c r="G427" i="2"/>
  <c r="F427" i="2"/>
  <c r="E427" i="2"/>
  <c r="G426" i="2"/>
  <c r="F426" i="2"/>
  <c r="E426" i="2"/>
  <c r="G425" i="2"/>
  <c r="F425" i="2"/>
  <c r="E425" i="2"/>
  <c r="G424" i="2"/>
  <c r="F424" i="2"/>
  <c r="E424" i="2"/>
  <c r="G423" i="2"/>
  <c r="F423" i="2"/>
  <c r="E423" i="2"/>
  <c r="G422" i="2"/>
  <c r="F422" i="2"/>
  <c r="E422" i="2"/>
  <c r="G421" i="2"/>
  <c r="F421" i="2"/>
  <c r="E421" i="2"/>
  <c r="G420" i="2"/>
  <c r="E420" i="2"/>
  <c r="G419" i="2"/>
  <c r="E419" i="2"/>
  <c r="G418" i="2"/>
  <c r="F418" i="2"/>
  <c r="E418" i="2"/>
  <c r="G417" i="2"/>
  <c r="F417" i="2"/>
  <c r="E417" i="2"/>
  <c r="G416" i="2"/>
  <c r="F416" i="2"/>
  <c r="E416" i="2"/>
  <c r="G415" i="2"/>
  <c r="F415" i="2"/>
  <c r="E415" i="2"/>
  <c r="G414" i="2"/>
  <c r="F414" i="2"/>
  <c r="E414" i="2"/>
  <c r="G413" i="2"/>
  <c r="F413" i="2"/>
  <c r="E413" i="2"/>
  <c r="G412" i="2"/>
  <c r="F412" i="2"/>
  <c r="E412" i="2"/>
  <c r="G411" i="2"/>
  <c r="F411" i="2"/>
  <c r="E411" i="2"/>
  <c r="G410" i="2"/>
  <c r="F410" i="2"/>
  <c r="E410" i="2"/>
  <c r="G409" i="2"/>
  <c r="E409" i="2"/>
  <c r="G408" i="2"/>
  <c r="F408" i="2"/>
  <c r="E408" i="2"/>
  <c r="G407" i="2"/>
  <c r="G406" i="2"/>
  <c r="G405" i="2"/>
  <c r="G403" i="2"/>
  <c r="F403" i="2"/>
  <c r="E403" i="2"/>
  <c r="G402" i="2"/>
  <c r="G401" i="2"/>
  <c r="F401" i="2"/>
  <c r="E401" i="2"/>
  <c r="G400" i="2"/>
  <c r="F400" i="2"/>
  <c r="E400" i="2"/>
  <c r="G399" i="2"/>
  <c r="E399" i="2"/>
  <c r="G398" i="2"/>
  <c r="E398" i="2"/>
  <c r="G397" i="2"/>
  <c r="F397" i="2"/>
  <c r="E397" i="2"/>
  <c r="G396" i="2"/>
  <c r="F396" i="2"/>
  <c r="E396" i="2"/>
  <c r="G395" i="2"/>
  <c r="E395" i="2"/>
  <c r="G394" i="2"/>
  <c r="F394" i="2"/>
  <c r="E394" i="2"/>
  <c r="G393" i="2"/>
  <c r="F393" i="2"/>
  <c r="E393" i="2"/>
  <c r="G392" i="2"/>
  <c r="F392" i="2"/>
  <c r="G391" i="2"/>
  <c r="F391" i="2"/>
  <c r="G390" i="2"/>
  <c r="F390" i="2"/>
  <c r="E390" i="2"/>
  <c r="G389" i="2"/>
  <c r="F389" i="2"/>
  <c r="E389" i="2"/>
  <c r="G388" i="2"/>
  <c r="F388" i="2"/>
  <c r="E388" i="2"/>
  <c r="G387" i="2"/>
  <c r="F387" i="2"/>
  <c r="E387" i="2"/>
  <c r="G386" i="2"/>
  <c r="F386" i="2"/>
  <c r="E386" i="2"/>
  <c r="G385" i="2"/>
  <c r="F385" i="2"/>
  <c r="E385" i="2"/>
  <c r="G384" i="2"/>
  <c r="F384" i="2"/>
  <c r="E384" i="2"/>
  <c r="G383" i="2"/>
  <c r="F383" i="2"/>
  <c r="E383" i="2"/>
  <c r="G382" i="2"/>
  <c r="F382" i="2"/>
  <c r="E382" i="2"/>
  <c r="G381" i="2"/>
  <c r="F381" i="2"/>
  <c r="E381" i="2"/>
  <c r="G380" i="2"/>
  <c r="E380" i="2"/>
  <c r="G379" i="2"/>
  <c r="F379" i="2"/>
  <c r="E379" i="2"/>
  <c r="G378" i="2"/>
  <c r="F378" i="2"/>
  <c r="E378" i="2"/>
  <c r="G377" i="2"/>
  <c r="E377" i="2"/>
  <c r="G376" i="2"/>
  <c r="F376" i="2"/>
  <c r="G375" i="2"/>
  <c r="F375" i="2"/>
  <c r="E375" i="2"/>
  <c r="G374" i="2"/>
  <c r="E374" i="2"/>
  <c r="G373" i="2"/>
  <c r="F373" i="2"/>
  <c r="E373" i="2"/>
  <c r="G372" i="2"/>
  <c r="F372" i="2"/>
  <c r="E372" i="2"/>
  <c r="G371" i="2"/>
  <c r="E371" i="2"/>
  <c r="G370" i="2"/>
  <c r="F370" i="2"/>
  <c r="E370" i="2"/>
  <c r="G369" i="2"/>
  <c r="F369" i="2"/>
  <c r="E369" i="2"/>
  <c r="G368" i="2"/>
  <c r="G367" i="2"/>
  <c r="F367" i="2"/>
  <c r="E367" i="2"/>
  <c r="G366" i="2"/>
  <c r="F366" i="2"/>
  <c r="E366" i="2"/>
  <c r="G365" i="2"/>
  <c r="F365" i="2"/>
  <c r="E365" i="2"/>
  <c r="G364" i="2"/>
  <c r="F364" i="2"/>
  <c r="E364" i="2"/>
  <c r="G363" i="2"/>
  <c r="G362" i="2"/>
  <c r="E362" i="2"/>
  <c r="G361" i="2"/>
  <c r="F361" i="2"/>
  <c r="E361" i="2"/>
  <c r="G360" i="2"/>
  <c r="F360" i="2"/>
  <c r="E360" i="2"/>
  <c r="G359" i="2"/>
  <c r="F359" i="2"/>
  <c r="E359" i="2"/>
  <c r="G358" i="2"/>
  <c r="F358" i="2"/>
  <c r="E358" i="2"/>
  <c r="G357" i="2"/>
  <c r="E357" i="2"/>
  <c r="D356" i="2"/>
  <c r="F356" i="2" s="1"/>
  <c r="C356" i="2"/>
  <c r="G350" i="2"/>
  <c r="F350" i="2"/>
  <c r="E350" i="2"/>
  <c r="G349" i="2"/>
  <c r="F349" i="2"/>
  <c r="E349" i="2"/>
  <c r="G348" i="2"/>
  <c r="F348" i="2"/>
  <c r="E348" i="2"/>
  <c r="G347" i="2"/>
  <c r="F347" i="2"/>
  <c r="E347" i="2"/>
  <c r="G346" i="2"/>
  <c r="F346" i="2"/>
  <c r="E346" i="2"/>
  <c r="G345" i="2"/>
  <c r="F345" i="2"/>
  <c r="E345" i="2"/>
  <c r="G344" i="2"/>
  <c r="F344" i="2"/>
  <c r="E344" i="2"/>
  <c r="G342" i="2"/>
  <c r="F342" i="2"/>
  <c r="E342" i="2"/>
  <c r="G341" i="2"/>
  <c r="F341" i="2"/>
  <c r="E341" i="2"/>
  <c r="G340" i="2"/>
  <c r="F340" i="2"/>
  <c r="E340" i="2"/>
  <c r="G339" i="2"/>
  <c r="F339" i="2"/>
  <c r="E339" i="2"/>
  <c r="G338" i="2"/>
  <c r="F338" i="2"/>
  <c r="E338" i="2"/>
  <c r="G337" i="2"/>
  <c r="F337" i="2"/>
  <c r="E337" i="2"/>
  <c r="G336" i="2"/>
  <c r="F336" i="2"/>
  <c r="E336" i="2"/>
  <c r="G335" i="2"/>
  <c r="F335" i="2"/>
  <c r="E335" i="2"/>
  <c r="G334" i="2"/>
  <c r="F334" i="2"/>
  <c r="E334" i="2"/>
  <c r="G333" i="2"/>
  <c r="F333" i="2"/>
  <c r="E333" i="2"/>
  <c r="G332" i="2"/>
  <c r="F332" i="2"/>
  <c r="E332" i="2"/>
  <c r="G331" i="2"/>
  <c r="F331" i="2"/>
  <c r="E331" i="2"/>
  <c r="G330" i="2"/>
  <c r="F330" i="2"/>
  <c r="E330" i="2"/>
  <c r="G329" i="2"/>
  <c r="F329" i="2"/>
  <c r="E329" i="2"/>
  <c r="G328" i="2"/>
  <c r="F328" i="2"/>
  <c r="E328" i="2"/>
  <c r="G327" i="2"/>
  <c r="E327" i="2"/>
  <c r="G326" i="2"/>
  <c r="F326" i="2"/>
  <c r="E326" i="2"/>
  <c r="G325" i="2"/>
  <c r="G324" i="2"/>
  <c r="F324" i="2"/>
  <c r="E324" i="2"/>
  <c r="G323" i="2"/>
  <c r="E323" i="2"/>
  <c r="G322" i="2"/>
  <c r="F322" i="2"/>
  <c r="E322" i="2"/>
  <c r="G321" i="2"/>
  <c r="F321" i="2"/>
  <c r="E321" i="2"/>
  <c r="G320" i="2"/>
  <c r="F320" i="2"/>
  <c r="E320" i="2"/>
  <c r="G319" i="2"/>
  <c r="F319" i="2"/>
  <c r="E319" i="2"/>
  <c r="G318" i="2"/>
  <c r="F318" i="2"/>
  <c r="E318" i="2"/>
  <c r="G317" i="2"/>
  <c r="F317" i="2"/>
  <c r="E317" i="2"/>
  <c r="G316" i="2"/>
  <c r="F316" i="2"/>
  <c r="E316" i="2"/>
  <c r="G315" i="2"/>
  <c r="F315" i="2"/>
  <c r="E315" i="2"/>
  <c r="G314" i="2"/>
  <c r="F314" i="2"/>
  <c r="E314" i="2"/>
  <c r="G313" i="2"/>
  <c r="F313" i="2"/>
  <c r="E313" i="2"/>
  <c r="G312" i="2"/>
  <c r="F312" i="2"/>
  <c r="E312" i="2"/>
  <c r="G311" i="2"/>
  <c r="F311" i="2"/>
  <c r="E311" i="2"/>
  <c r="G310" i="2"/>
  <c r="F310" i="2"/>
  <c r="E310" i="2"/>
  <c r="G309" i="2"/>
  <c r="F309" i="2"/>
  <c r="E309" i="2"/>
  <c r="G308" i="2"/>
  <c r="F308" i="2"/>
  <c r="E308" i="2"/>
  <c r="G307" i="2"/>
  <c r="F307" i="2"/>
  <c r="E307" i="2"/>
  <c r="G306" i="2"/>
  <c r="E306" i="2"/>
  <c r="G305" i="2"/>
  <c r="F305" i="2"/>
  <c r="E305" i="2"/>
  <c r="G304" i="2"/>
  <c r="F304" i="2"/>
  <c r="E304" i="2"/>
  <c r="G303" i="2"/>
  <c r="F303" i="2"/>
  <c r="E303" i="2"/>
  <c r="G302" i="2"/>
  <c r="F302" i="2"/>
  <c r="E302" i="2"/>
  <c r="G301" i="2"/>
  <c r="F301" i="2"/>
  <c r="E301" i="2"/>
  <c r="G300" i="2"/>
  <c r="E300" i="2"/>
  <c r="G299" i="2"/>
  <c r="E299" i="2"/>
  <c r="G298" i="2"/>
  <c r="F298" i="2"/>
  <c r="E298" i="2"/>
  <c r="G297" i="2"/>
  <c r="F297" i="2"/>
  <c r="E297" i="2"/>
  <c r="G296" i="2"/>
  <c r="F296" i="2"/>
  <c r="E296" i="2"/>
  <c r="G295" i="2"/>
  <c r="F295" i="2"/>
  <c r="E295" i="2"/>
  <c r="G294" i="2"/>
  <c r="F294" i="2"/>
  <c r="G293" i="2"/>
  <c r="F293" i="2"/>
  <c r="E293" i="2"/>
  <c r="G292" i="2"/>
  <c r="F292" i="2"/>
  <c r="E292" i="2"/>
  <c r="G291" i="2"/>
  <c r="F291" i="2"/>
  <c r="E291" i="2"/>
  <c r="G290" i="2"/>
  <c r="F290" i="2"/>
  <c r="E290" i="2"/>
  <c r="G289" i="2"/>
  <c r="F289" i="2"/>
  <c r="G288" i="2"/>
  <c r="F288" i="2"/>
  <c r="E288" i="2"/>
  <c r="G287" i="2"/>
  <c r="F287" i="2"/>
  <c r="E287" i="2"/>
  <c r="G286" i="2"/>
  <c r="F286" i="2"/>
  <c r="E286" i="2"/>
  <c r="G285" i="2"/>
  <c r="F285" i="2"/>
  <c r="E285" i="2"/>
  <c r="G284" i="2"/>
  <c r="F284" i="2"/>
  <c r="E284" i="2"/>
  <c r="G283" i="2"/>
  <c r="F283" i="2"/>
  <c r="E283" i="2"/>
  <c r="G282" i="2"/>
  <c r="G281" i="2"/>
  <c r="E281" i="2"/>
  <c r="G280" i="2"/>
  <c r="F280" i="2"/>
  <c r="E280" i="2"/>
  <c r="G279" i="2"/>
  <c r="F279" i="2"/>
  <c r="E279" i="2"/>
  <c r="G278" i="2"/>
  <c r="F278" i="2"/>
  <c r="E278" i="2"/>
  <c r="G277" i="2"/>
  <c r="F277" i="2"/>
  <c r="E277" i="2"/>
  <c r="G276" i="2"/>
  <c r="F276" i="2"/>
  <c r="E276" i="2"/>
  <c r="G275" i="2"/>
  <c r="F275" i="2"/>
  <c r="E275" i="2"/>
  <c r="G274" i="2"/>
  <c r="F274" i="2"/>
  <c r="E274" i="2"/>
  <c r="G273" i="2"/>
  <c r="F273" i="2"/>
  <c r="E273" i="2"/>
  <c r="G272" i="2"/>
  <c r="F272" i="2"/>
  <c r="E272" i="2"/>
  <c r="G271" i="2"/>
  <c r="F271" i="2"/>
  <c r="E271" i="2"/>
  <c r="G270" i="2"/>
  <c r="F270" i="2"/>
  <c r="E270" i="2"/>
  <c r="G269" i="2"/>
  <c r="F269" i="2"/>
  <c r="E269" i="2"/>
  <c r="G268" i="2"/>
  <c r="F268" i="2"/>
  <c r="E268" i="2"/>
  <c r="G267" i="2"/>
  <c r="F267" i="2"/>
  <c r="E267" i="2"/>
  <c r="G266" i="2"/>
  <c r="F266" i="2"/>
  <c r="E266" i="2"/>
  <c r="G265" i="2"/>
  <c r="E265" i="2"/>
  <c r="G264" i="2"/>
  <c r="F264" i="2"/>
  <c r="E264" i="2"/>
  <c r="G263" i="2"/>
  <c r="F263" i="2"/>
  <c r="E263" i="2"/>
  <c r="G262" i="2"/>
  <c r="F262" i="2"/>
  <c r="E262" i="2"/>
  <c r="G261" i="2"/>
  <c r="E261" i="2"/>
  <c r="G260" i="2"/>
  <c r="F260" i="2"/>
  <c r="E260" i="2"/>
  <c r="G259" i="2"/>
  <c r="E259" i="2"/>
  <c r="G258" i="2"/>
  <c r="F258" i="2"/>
  <c r="E258" i="2"/>
  <c r="G257" i="2"/>
  <c r="F257" i="2"/>
  <c r="G256" i="2"/>
  <c r="F256" i="2"/>
  <c r="E256" i="2"/>
  <c r="G255" i="2"/>
  <c r="F255" i="2"/>
  <c r="E255" i="2"/>
  <c r="G254" i="2"/>
  <c r="F254" i="2"/>
  <c r="E254" i="2"/>
  <c r="G253" i="2"/>
  <c r="F253" i="2"/>
  <c r="E253" i="2"/>
  <c r="G252" i="2"/>
  <c r="F252" i="2"/>
  <c r="E252" i="2"/>
  <c r="G251" i="2"/>
  <c r="F251" i="2"/>
  <c r="E251" i="2"/>
  <c r="G250" i="2"/>
  <c r="F250" i="2"/>
  <c r="E250" i="2"/>
  <c r="G249" i="2"/>
  <c r="F249" i="2"/>
  <c r="E249" i="2"/>
  <c r="G248" i="2"/>
  <c r="F248" i="2"/>
  <c r="E248" i="2"/>
  <c r="G247" i="2"/>
  <c r="G246" i="2"/>
  <c r="F246" i="2"/>
  <c r="E246" i="2"/>
  <c r="G245" i="2"/>
  <c r="F245" i="2"/>
  <c r="E245" i="2"/>
  <c r="G244" i="2"/>
  <c r="E244" i="2"/>
  <c r="G242" i="2"/>
  <c r="F242" i="2"/>
  <c r="E242" i="2"/>
  <c r="G241" i="2"/>
  <c r="F241" i="2"/>
  <c r="E241" i="2"/>
  <c r="G240" i="2"/>
  <c r="F240" i="2"/>
  <c r="E240" i="2"/>
  <c r="G239" i="2"/>
  <c r="F239" i="2"/>
  <c r="E239" i="2"/>
  <c r="G238" i="2"/>
  <c r="F238" i="2"/>
  <c r="E238" i="2"/>
  <c r="G237" i="2"/>
  <c r="F237" i="2"/>
  <c r="E237" i="2"/>
  <c r="G236" i="2"/>
  <c r="F236" i="2"/>
  <c r="E236" i="2"/>
  <c r="G235" i="2"/>
  <c r="F235" i="2"/>
  <c r="E235" i="2"/>
  <c r="G234" i="2"/>
  <c r="F234" i="2"/>
  <c r="E234" i="2"/>
  <c r="G233" i="2"/>
  <c r="F233" i="2"/>
  <c r="E233" i="2"/>
  <c r="G232" i="2"/>
  <c r="F232" i="2"/>
  <c r="E232" i="2"/>
  <c r="G231" i="2"/>
  <c r="G230" i="2"/>
  <c r="F230" i="2"/>
  <c r="E230" i="2"/>
  <c r="G229" i="2"/>
  <c r="F229" i="2"/>
  <c r="E229" i="2"/>
  <c r="G228" i="2"/>
  <c r="F228" i="2"/>
  <c r="E228" i="2"/>
  <c r="G227" i="2"/>
  <c r="F227" i="2"/>
  <c r="E227" i="2"/>
  <c r="G226" i="2"/>
  <c r="F226" i="2"/>
  <c r="E226" i="2"/>
  <c r="G225" i="2"/>
  <c r="F225" i="2"/>
  <c r="E225" i="2"/>
  <c r="G224" i="2"/>
  <c r="F224" i="2"/>
  <c r="E224" i="2"/>
  <c r="G223" i="2"/>
  <c r="F223" i="2"/>
  <c r="E223" i="2"/>
  <c r="G222" i="2"/>
  <c r="F222" i="2"/>
  <c r="E222" i="2"/>
  <c r="G221" i="2"/>
  <c r="F221" i="2"/>
  <c r="E221" i="2"/>
  <c r="G220" i="2"/>
  <c r="F220" i="2"/>
  <c r="E220" i="2"/>
  <c r="G219" i="2"/>
  <c r="G218" i="2"/>
  <c r="F218" i="2"/>
  <c r="E218" i="2"/>
  <c r="G217" i="2"/>
  <c r="F217" i="2"/>
  <c r="E217" i="2"/>
  <c r="G216" i="2"/>
  <c r="F216" i="2"/>
  <c r="E216" i="2"/>
  <c r="G215" i="2"/>
  <c r="F215" i="2"/>
  <c r="E215" i="2"/>
  <c r="G214" i="2"/>
  <c r="E214" i="2"/>
  <c r="G213" i="2"/>
  <c r="F213" i="2"/>
  <c r="E213" i="2"/>
  <c r="G212" i="2"/>
  <c r="F212" i="2"/>
  <c r="E212" i="2"/>
  <c r="G211" i="2"/>
  <c r="F211" i="2"/>
  <c r="E211" i="2"/>
  <c r="G210" i="2"/>
  <c r="G209" i="2"/>
  <c r="F209" i="2"/>
  <c r="E209" i="2"/>
  <c r="G208" i="2"/>
  <c r="G207" i="2"/>
  <c r="E207" i="2"/>
  <c r="G205" i="2"/>
  <c r="F205" i="2"/>
  <c r="G204" i="2"/>
  <c r="F204" i="2"/>
  <c r="G203" i="2"/>
  <c r="F203" i="2"/>
  <c r="E203" i="2"/>
  <c r="G202" i="2"/>
  <c r="F202" i="2"/>
  <c r="E202" i="2"/>
  <c r="G201" i="2"/>
  <c r="F201" i="2"/>
  <c r="E201" i="2"/>
  <c r="G200" i="2"/>
  <c r="F200" i="2"/>
  <c r="E200" i="2"/>
  <c r="G199" i="2"/>
  <c r="G198" i="2"/>
  <c r="F198" i="2"/>
  <c r="E198" i="2"/>
  <c r="G197" i="2"/>
  <c r="F197" i="2"/>
  <c r="E197" i="2"/>
  <c r="G196" i="2"/>
  <c r="E196" i="2"/>
  <c r="G195" i="2"/>
  <c r="F195" i="2"/>
  <c r="E195" i="2"/>
  <c r="G194" i="2"/>
  <c r="F194" i="2"/>
  <c r="E194" i="2"/>
  <c r="G193" i="2"/>
  <c r="F193" i="2"/>
  <c r="E193" i="2"/>
  <c r="G192" i="2"/>
  <c r="F192" i="2"/>
  <c r="E192" i="2"/>
  <c r="G191" i="2"/>
  <c r="E191" i="2"/>
  <c r="G190" i="2"/>
  <c r="F190" i="2"/>
  <c r="E190" i="2"/>
  <c r="G189" i="2"/>
  <c r="F189" i="2"/>
  <c r="E189" i="2"/>
  <c r="G188" i="2"/>
  <c r="F188" i="2"/>
  <c r="E188" i="2"/>
  <c r="G187" i="2"/>
  <c r="F187" i="2"/>
  <c r="E187" i="2"/>
  <c r="G186" i="2"/>
  <c r="F186" i="2"/>
  <c r="G185" i="2"/>
  <c r="F185" i="2"/>
  <c r="E185" i="2"/>
  <c r="G184" i="2"/>
  <c r="G182" i="2"/>
  <c r="F182" i="2"/>
  <c r="E182" i="2"/>
  <c r="G181" i="2"/>
  <c r="F181" i="2"/>
  <c r="E181" i="2"/>
  <c r="G180" i="2"/>
  <c r="E180" i="2"/>
  <c r="G179" i="2"/>
  <c r="F179" i="2"/>
  <c r="E179" i="2"/>
  <c r="G178" i="2"/>
  <c r="D177" i="2"/>
  <c r="F323" i="2" s="1"/>
  <c r="C177" i="2"/>
  <c r="E325" i="2" s="1"/>
  <c r="G171" i="2"/>
  <c r="F171" i="2"/>
  <c r="E171" i="2"/>
  <c r="G170" i="2"/>
  <c r="F170" i="2"/>
  <c r="E170" i="2"/>
  <c r="G169" i="2"/>
  <c r="F169" i="2"/>
  <c r="E169" i="2"/>
  <c r="G168" i="2"/>
  <c r="F168" i="2"/>
  <c r="E168" i="2"/>
  <c r="G167" i="2"/>
  <c r="F167" i="2"/>
  <c r="E167" i="2"/>
  <c r="G166" i="2"/>
  <c r="F166" i="2"/>
  <c r="E166" i="2"/>
  <c r="G165" i="2"/>
  <c r="F165" i="2"/>
  <c r="E165" i="2"/>
  <c r="G164" i="2"/>
  <c r="F164" i="2"/>
  <c r="E164" i="2"/>
  <c r="G163" i="2"/>
  <c r="F163" i="2"/>
  <c r="G162" i="2"/>
  <c r="G161" i="2"/>
  <c r="F161" i="2"/>
  <c r="E161" i="2"/>
  <c r="G160" i="2"/>
  <c r="E160" i="2"/>
  <c r="G159" i="2"/>
  <c r="E159" i="2"/>
  <c r="G158" i="2"/>
  <c r="F158" i="2"/>
  <c r="E158" i="2"/>
  <c r="G157" i="2"/>
  <c r="E157" i="2"/>
  <c r="G156" i="2"/>
  <c r="F156" i="2"/>
  <c r="E156" i="2"/>
  <c r="G155" i="2"/>
  <c r="F155" i="2"/>
  <c r="E155" i="2"/>
  <c r="G154" i="2"/>
  <c r="F154" i="2"/>
  <c r="E154" i="2"/>
  <c r="G153" i="2"/>
  <c r="F153" i="2"/>
  <c r="E153" i="2"/>
  <c r="G152" i="2"/>
  <c r="E152" i="2"/>
  <c r="G151" i="2"/>
  <c r="F151" i="2"/>
  <c r="E151" i="2"/>
  <c r="G150" i="2"/>
  <c r="F150" i="2"/>
  <c r="E150" i="2"/>
  <c r="G149" i="2"/>
  <c r="F149" i="2"/>
  <c r="E149" i="2"/>
  <c r="G148" i="2"/>
  <c r="F148" i="2"/>
  <c r="E148" i="2"/>
  <c r="G147" i="2"/>
  <c r="F147" i="2"/>
  <c r="E147" i="2"/>
  <c r="G146" i="2"/>
  <c r="F146" i="2"/>
  <c r="E146" i="2"/>
  <c r="G145" i="2"/>
  <c r="F145" i="2"/>
  <c r="E145" i="2"/>
  <c r="G144" i="2"/>
  <c r="F144" i="2"/>
  <c r="E144" i="2"/>
  <c r="G143" i="2"/>
  <c r="F143" i="2"/>
  <c r="E143" i="2"/>
  <c r="G142" i="2"/>
  <c r="F142" i="2"/>
  <c r="E142" i="2"/>
  <c r="G141" i="2"/>
  <c r="F141" i="2"/>
  <c r="E141" i="2"/>
  <c r="G140" i="2"/>
  <c r="F140" i="2"/>
  <c r="E140" i="2"/>
  <c r="G139" i="2"/>
  <c r="E139" i="2"/>
  <c r="G138" i="2"/>
  <c r="F138" i="2"/>
  <c r="E138" i="2"/>
  <c r="G137" i="2"/>
  <c r="E137" i="2"/>
  <c r="G136" i="2"/>
  <c r="E136" i="2"/>
  <c r="G135" i="2"/>
  <c r="G134" i="2"/>
  <c r="E134" i="2"/>
  <c r="G133" i="2"/>
  <c r="E133" i="2"/>
  <c r="G132" i="2"/>
  <c r="E132" i="2"/>
  <c r="G131" i="2"/>
  <c r="F131" i="2"/>
  <c r="E131" i="2"/>
  <c r="G130" i="2"/>
  <c r="G128" i="2"/>
  <c r="G127" i="2"/>
  <c r="E127" i="2"/>
  <c r="G126" i="2"/>
  <c r="E126" i="2"/>
  <c r="G125" i="2"/>
  <c r="F125" i="2"/>
  <c r="E125" i="2"/>
  <c r="G124" i="2"/>
  <c r="G123" i="2"/>
  <c r="F123" i="2"/>
  <c r="G122" i="2"/>
  <c r="F122" i="2"/>
  <c r="E122" i="2"/>
  <c r="G121" i="2"/>
  <c r="F121" i="2"/>
  <c r="E121" i="2"/>
  <c r="G120" i="2"/>
  <c r="F120" i="2"/>
  <c r="E120" i="2"/>
  <c r="G119" i="2"/>
  <c r="F119" i="2"/>
  <c r="E119" i="2"/>
  <c r="G118" i="2"/>
  <c r="E118" i="2"/>
  <c r="G117" i="2"/>
  <c r="F117" i="2"/>
  <c r="E117" i="2"/>
  <c r="G116" i="2"/>
  <c r="F116" i="2"/>
  <c r="E116" i="2"/>
  <c r="G115" i="2"/>
  <c r="E115" i="2"/>
  <c r="G114" i="2"/>
  <c r="F114" i="2"/>
  <c r="E114" i="2"/>
  <c r="G113" i="2"/>
  <c r="F113" i="2"/>
  <c r="E113" i="2"/>
  <c r="G112" i="2"/>
  <c r="F112" i="2"/>
  <c r="E112" i="2"/>
  <c r="G111" i="2"/>
  <c r="F111" i="2"/>
  <c r="E111" i="2"/>
  <c r="G110" i="2"/>
  <c r="F110" i="2"/>
  <c r="E110" i="2"/>
  <c r="G109" i="2"/>
  <c r="F109" i="2"/>
  <c r="E109" i="2"/>
  <c r="G108" i="2"/>
  <c r="F108" i="2"/>
  <c r="E108" i="2"/>
  <c r="G107" i="2"/>
  <c r="G106" i="2"/>
  <c r="F106" i="2"/>
  <c r="E106" i="2"/>
  <c r="G105" i="2"/>
  <c r="F105" i="2"/>
  <c r="E105" i="2"/>
  <c r="G104" i="2"/>
  <c r="F104" i="2"/>
  <c r="E104" i="2"/>
  <c r="G103" i="2"/>
  <c r="F103" i="2"/>
  <c r="E103" i="2"/>
  <c r="G102" i="2"/>
  <c r="F102" i="2"/>
  <c r="E102" i="2"/>
  <c r="G101" i="2"/>
  <c r="F101" i="2"/>
  <c r="E101" i="2"/>
  <c r="G100" i="2"/>
  <c r="F100" i="2"/>
  <c r="E100" i="2"/>
  <c r="G99" i="2"/>
  <c r="F99" i="2"/>
  <c r="E99" i="2"/>
  <c r="G98" i="2"/>
  <c r="F98" i="2"/>
  <c r="G97" i="2"/>
  <c r="F97" i="2"/>
  <c r="E97" i="2"/>
  <c r="G96" i="2"/>
  <c r="F96" i="2"/>
  <c r="G95" i="2"/>
  <c r="F95" i="2"/>
  <c r="E95" i="2"/>
  <c r="G94" i="2"/>
  <c r="G92" i="2"/>
  <c r="F92" i="2"/>
  <c r="G91" i="2"/>
  <c r="E91" i="2"/>
  <c r="G90" i="2"/>
  <c r="F90" i="2"/>
  <c r="G89" i="2"/>
  <c r="E89" i="2"/>
  <c r="G88" i="2"/>
  <c r="F88" i="2"/>
  <c r="E88" i="2"/>
  <c r="G87" i="2"/>
  <c r="F87" i="2"/>
  <c r="E87" i="2"/>
  <c r="G86" i="2"/>
  <c r="E86" i="2"/>
  <c r="G85" i="2"/>
  <c r="F85" i="2"/>
  <c r="G83" i="2"/>
  <c r="F83" i="2"/>
  <c r="E83" i="2"/>
  <c r="G82" i="2"/>
  <c r="F82" i="2"/>
  <c r="E82" i="2"/>
  <c r="G81" i="2"/>
  <c r="E81" i="2"/>
  <c r="G80" i="2"/>
  <c r="E80" i="2"/>
  <c r="G79" i="2"/>
  <c r="F79" i="2"/>
  <c r="E79" i="2"/>
  <c r="G78" i="2"/>
  <c r="F78" i="2"/>
  <c r="E78" i="2"/>
  <c r="G77" i="2"/>
  <c r="E77" i="2"/>
  <c r="D76" i="2"/>
  <c r="D10" i="2" s="1"/>
  <c r="C76" i="2"/>
  <c r="E162" i="2" s="1"/>
  <c r="G70" i="2"/>
  <c r="F70" i="2"/>
  <c r="E70" i="2"/>
  <c r="G69" i="2"/>
  <c r="F69" i="2"/>
  <c r="E69" i="2"/>
  <c r="G68" i="2"/>
  <c r="F68" i="2"/>
  <c r="E68" i="2"/>
  <c r="G67" i="2"/>
  <c r="F67" i="2"/>
  <c r="E67" i="2"/>
  <c r="G65" i="2"/>
  <c r="F65" i="2"/>
  <c r="E65" i="2"/>
  <c r="G64" i="2"/>
  <c r="F64" i="2"/>
  <c r="E64" i="2"/>
  <c r="G63" i="2"/>
  <c r="F63" i="2"/>
  <c r="E63" i="2"/>
  <c r="G62" i="2"/>
  <c r="F62" i="2"/>
  <c r="E62" i="2"/>
  <c r="G61" i="2"/>
  <c r="F61" i="2"/>
  <c r="E61" i="2"/>
  <c r="G60" i="2"/>
  <c r="F60" i="2"/>
  <c r="E60" i="2"/>
  <c r="G59" i="2"/>
  <c r="F59" i="2"/>
  <c r="E59" i="2"/>
  <c r="G58" i="2"/>
  <c r="F58" i="2"/>
  <c r="E58" i="2"/>
  <c r="G57" i="2"/>
  <c r="F57" i="2"/>
  <c r="E57" i="2"/>
  <c r="G56" i="2"/>
  <c r="F56" i="2"/>
  <c r="E56" i="2"/>
  <c r="G55" i="2"/>
  <c r="F55" i="2"/>
  <c r="E55" i="2"/>
  <c r="G54" i="2"/>
  <c r="E54" i="2"/>
  <c r="G53" i="2"/>
  <c r="F53" i="2"/>
  <c r="E53" i="2"/>
  <c r="G52" i="2"/>
  <c r="F52" i="2"/>
  <c r="E52" i="2"/>
  <c r="G51" i="2"/>
  <c r="F51" i="2"/>
  <c r="E51" i="2"/>
  <c r="G50" i="2"/>
  <c r="F50" i="2"/>
  <c r="E50" i="2"/>
  <c r="G49" i="2"/>
  <c r="F49" i="2"/>
  <c r="E49" i="2"/>
  <c r="G48" i="2"/>
  <c r="E48" i="2"/>
  <c r="G47" i="2"/>
  <c r="F47" i="2"/>
  <c r="E47" i="2"/>
  <c r="G46" i="2"/>
  <c r="F46" i="2"/>
  <c r="E46" i="2"/>
  <c r="G45" i="2"/>
  <c r="F45" i="2"/>
  <c r="E45" i="2"/>
  <c r="G44" i="2"/>
  <c r="F44" i="2"/>
  <c r="E44" i="2"/>
  <c r="G43" i="2"/>
  <c r="F43" i="2"/>
  <c r="E43" i="2"/>
  <c r="G42" i="2"/>
  <c r="F42" i="2"/>
  <c r="E42" i="2"/>
  <c r="G41" i="2"/>
  <c r="F41" i="2"/>
  <c r="E41" i="2"/>
  <c r="G40" i="2"/>
  <c r="F40" i="2"/>
  <c r="E40" i="2"/>
  <c r="G39" i="2"/>
  <c r="F39" i="2"/>
  <c r="E39" i="2"/>
  <c r="G38" i="2"/>
  <c r="F38" i="2"/>
  <c r="E38" i="2"/>
  <c r="G37" i="2"/>
  <c r="F37" i="2"/>
  <c r="E37" i="2"/>
  <c r="G36" i="2"/>
  <c r="F36" i="2"/>
  <c r="E36" i="2"/>
  <c r="G35" i="2"/>
  <c r="F35" i="2"/>
  <c r="E35" i="2"/>
  <c r="G34" i="2"/>
  <c r="F34" i="2"/>
  <c r="E34" i="2"/>
  <c r="G33" i="2"/>
  <c r="F33" i="2"/>
  <c r="E33" i="2"/>
  <c r="G32" i="2"/>
  <c r="F32" i="2"/>
  <c r="E32" i="2"/>
  <c r="G31" i="2"/>
  <c r="F31" i="2"/>
  <c r="E31" i="2"/>
  <c r="G30" i="2"/>
  <c r="G29" i="2"/>
  <c r="F29" i="2"/>
  <c r="E29" i="2"/>
  <c r="G28" i="2"/>
  <c r="F28" i="2"/>
  <c r="E28" i="2"/>
  <c r="G27" i="2"/>
  <c r="G26" i="2"/>
  <c r="F26" i="2"/>
  <c r="E26" i="2"/>
  <c r="G25" i="2"/>
  <c r="F25" i="2"/>
  <c r="G24" i="2"/>
  <c r="F24" i="2"/>
  <c r="E24" i="2"/>
  <c r="G23" i="2"/>
  <c r="F23" i="2"/>
  <c r="E23" i="2"/>
  <c r="G22" i="2"/>
  <c r="F22" i="2"/>
  <c r="E22" i="2"/>
  <c r="G21" i="2"/>
  <c r="F21" i="2"/>
  <c r="E21" i="2"/>
  <c r="G20" i="2"/>
  <c r="F20" i="2"/>
  <c r="E20" i="2"/>
  <c r="D19" i="2"/>
  <c r="F54" i="2" s="1"/>
  <c r="C19" i="2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D591" i="1"/>
  <c r="F591" i="1" s="1"/>
  <c r="C591" i="1"/>
  <c r="E600" i="1" s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E568" i="1"/>
  <c r="G567" i="1"/>
  <c r="E567" i="1"/>
  <c r="G566" i="1"/>
  <c r="G565" i="1"/>
  <c r="G564" i="1"/>
  <c r="G563" i="1"/>
  <c r="F563" i="1"/>
  <c r="E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F529" i="1"/>
  <c r="E529" i="1"/>
  <c r="G528" i="1"/>
  <c r="F528" i="1"/>
  <c r="E528" i="1"/>
  <c r="G527" i="1"/>
  <c r="G526" i="1"/>
  <c r="G525" i="1"/>
  <c r="G524" i="1"/>
  <c r="G523" i="1"/>
  <c r="F523" i="1"/>
  <c r="E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F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F461" i="1"/>
  <c r="E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38" i="1"/>
  <c r="G437" i="1"/>
  <c r="G436" i="1"/>
  <c r="G435" i="1"/>
  <c r="F435" i="1"/>
  <c r="E435" i="1"/>
  <c r="G434" i="1"/>
  <c r="E434" i="1"/>
  <c r="G433" i="1"/>
  <c r="G432" i="1"/>
  <c r="G431" i="1"/>
  <c r="G430" i="1"/>
  <c r="G429" i="1"/>
  <c r="G428" i="1"/>
  <c r="G427" i="1"/>
  <c r="E427" i="1"/>
  <c r="G426" i="1"/>
  <c r="E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E414" i="1"/>
  <c r="G413" i="1"/>
  <c r="G412" i="1"/>
  <c r="G411" i="1"/>
  <c r="G410" i="1"/>
  <c r="G409" i="1"/>
  <c r="G408" i="1"/>
  <c r="E408" i="1"/>
  <c r="G407" i="1"/>
  <c r="G406" i="1"/>
  <c r="G405" i="1"/>
  <c r="G403" i="1"/>
  <c r="F403" i="1"/>
  <c r="E403" i="1"/>
  <c r="G402" i="1"/>
  <c r="G401" i="1"/>
  <c r="G400" i="1"/>
  <c r="E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E370" i="1"/>
  <c r="G369" i="1"/>
  <c r="G368" i="1"/>
  <c r="G367" i="1"/>
  <c r="G366" i="1"/>
  <c r="G365" i="1"/>
  <c r="G364" i="1"/>
  <c r="G363" i="1"/>
  <c r="G362" i="1"/>
  <c r="G361" i="1"/>
  <c r="G360" i="1"/>
  <c r="E360" i="1"/>
  <c r="G359" i="1"/>
  <c r="G358" i="1"/>
  <c r="G357" i="1"/>
  <c r="D356" i="1"/>
  <c r="F567" i="1" s="1"/>
  <c r="C356" i="1"/>
  <c r="E582" i="1" s="1"/>
  <c r="G350" i="1"/>
  <c r="G349" i="1"/>
  <c r="G348" i="1"/>
  <c r="G347" i="1"/>
  <c r="F347" i="1"/>
  <c r="G346" i="1"/>
  <c r="F346" i="1"/>
  <c r="G345" i="1"/>
  <c r="G344" i="1"/>
  <c r="G342" i="1"/>
  <c r="G341" i="1"/>
  <c r="G340" i="1"/>
  <c r="G339" i="1"/>
  <c r="G338" i="1"/>
  <c r="G337" i="1"/>
  <c r="E337" i="1"/>
  <c r="G336" i="1"/>
  <c r="F336" i="1"/>
  <c r="G335" i="1"/>
  <c r="G334" i="1"/>
  <c r="G333" i="1"/>
  <c r="G332" i="1"/>
  <c r="G331" i="1"/>
  <c r="G330" i="1"/>
  <c r="G329" i="1"/>
  <c r="G328" i="1"/>
  <c r="G327" i="1"/>
  <c r="G326" i="1"/>
  <c r="F326" i="1"/>
  <c r="G325" i="1"/>
  <c r="G324" i="1"/>
  <c r="F324" i="1"/>
  <c r="G323" i="1"/>
  <c r="G322" i="1"/>
  <c r="G321" i="1"/>
  <c r="G320" i="1"/>
  <c r="G319" i="1"/>
  <c r="G318" i="1"/>
  <c r="G317" i="1"/>
  <c r="F317" i="1"/>
  <c r="E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F296" i="1"/>
  <c r="G295" i="1"/>
  <c r="G294" i="1"/>
  <c r="G293" i="1"/>
  <c r="G292" i="1"/>
  <c r="G291" i="1"/>
  <c r="F291" i="1"/>
  <c r="E291" i="1"/>
  <c r="G290" i="1"/>
  <c r="F290" i="1"/>
  <c r="E290" i="1"/>
  <c r="G289" i="1"/>
  <c r="G288" i="1"/>
  <c r="G287" i="1"/>
  <c r="F287" i="1"/>
  <c r="E287" i="1"/>
  <c r="G286" i="1"/>
  <c r="G285" i="1"/>
  <c r="G284" i="1"/>
  <c r="G283" i="1"/>
  <c r="G282" i="1"/>
  <c r="G281" i="1"/>
  <c r="G280" i="1"/>
  <c r="F280" i="1"/>
  <c r="E280" i="1"/>
  <c r="G279" i="1"/>
  <c r="G278" i="1"/>
  <c r="F278" i="1"/>
  <c r="G277" i="1"/>
  <c r="G276" i="1"/>
  <c r="G275" i="1"/>
  <c r="F275" i="1"/>
  <c r="E275" i="1"/>
  <c r="G274" i="1"/>
  <c r="G273" i="1"/>
  <c r="G272" i="1"/>
  <c r="G271" i="1"/>
  <c r="F271" i="1"/>
  <c r="G270" i="1"/>
  <c r="G269" i="1"/>
  <c r="F269" i="1"/>
  <c r="G268" i="1"/>
  <c r="G267" i="1"/>
  <c r="G266" i="1"/>
  <c r="G265" i="1"/>
  <c r="G264" i="1"/>
  <c r="G263" i="1"/>
  <c r="F263" i="1"/>
  <c r="G262" i="1"/>
  <c r="G261" i="1"/>
  <c r="G260" i="1"/>
  <c r="G259" i="1"/>
  <c r="G258" i="1"/>
  <c r="F258" i="1"/>
  <c r="E258" i="1"/>
  <c r="G257" i="1"/>
  <c r="G256" i="1"/>
  <c r="G255" i="1"/>
  <c r="G254" i="1"/>
  <c r="G253" i="1"/>
  <c r="G252" i="1"/>
  <c r="G251" i="1"/>
  <c r="F251" i="1"/>
  <c r="G250" i="1"/>
  <c r="G249" i="1"/>
  <c r="G248" i="1"/>
  <c r="F248" i="1"/>
  <c r="E248" i="1"/>
  <c r="G247" i="1"/>
  <c r="G246" i="1"/>
  <c r="G245" i="1"/>
  <c r="G244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5" i="1"/>
  <c r="G204" i="1"/>
  <c r="G203" i="1"/>
  <c r="G202" i="1"/>
  <c r="G201" i="1"/>
  <c r="F201" i="1"/>
  <c r="E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E188" i="1"/>
  <c r="G187" i="1"/>
  <c r="G186" i="1"/>
  <c r="G185" i="1"/>
  <c r="G184" i="1"/>
  <c r="G182" i="1"/>
  <c r="G181" i="1"/>
  <c r="G180" i="1"/>
  <c r="G179" i="1"/>
  <c r="G178" i="1"/>
  <c r="D177" i="1"/>
  <c r="F335" i="1" s="1"/>
  <c r="C177" i="1"/>
  <c r="E350" i="1" s="1"/>
  <c r="G171" i="1"/>
  <c r="G170" i="1"/>
  <c r="G169" i="1"/>
  <c r="G168" i="1"/>
  <c r="G167" i="1"/>
  <c r="G166" i="1"/>
  <c r="E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F154" i="1"/>
  <c r="E154" i="1"/>
  <c r="G153" i="1"/>
  <c r="G152" i="1"/>
  <c r="G151" i="1"/>
  <c r="F151" i="1"/>
  <c r="E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F131" i="1"/>
  <c r="E131" i="1"/>
  <c r="G130" i="1"/>
  <c r="G128" i="1"/>
  <c r="G127" i="1"/>
  <c r="G126" i="1"/>
  <c r="G125" i="1"/>
  <c r="G124" i="1"/>
  <c r="G123" i="1"/>
  <c r="G122" i="1"/>
  <c r="F122" i="1"/>
  <c r="E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F101" i="1"/>
  <c r="E101" i="1"/>
  <c r="G100" i="1"/>
  <c r="G99" i="1"/>
  <c r="G98" i="1"/>
  <c r="G97" i="1"/>
  <c r="G96" i="1"/>
  <c r="G95" i="1"/>
  <c r="G94" i="1"/>
  <c r="G92" i="1"/>
  <c r="G91" i="1"/>
  <c r="G90" i="1"/>
  <c r="G89" i="1"/>
  <c r="G88" i="1"/>
  <c r="F88" i="1"/>
  <c r="E88" i="1"/>
  <c r="G87" i="1"/>
  <c r="G86" i="1"/>
  <c r="G85" i="1"/>
  <c r="G83" i="1"/>
  <c r="G82" i="1"/>
  <c r="G81" i="1"/>
  <c r="G80" i="1"/>
  <c r="G79" i="1"/>
  <c r="G78" i="1"/>
  <c r="G77" i="1"/>
  <c r="D76" i="1"/>
  <c r="F163" i="1" s="1"/>
  <c r="C76" i="1"/>
  <c r="G70" i="1"/>
  <c r="G69" i="1"/>
  <c r="G68" i="1"/>
  <c r="G67" i="1"/>
  <c r="G65" i="1"/>
  <c r="G64" i="1"/>
  <c r="G63" i="1"/>
  <c r="G62" i="1"/>
  <c r="G61" i="1"/>
  <c r="G60" i="1"/>
  <c r="G59" i="1"/>
  <c r="G58" i="1"/>
  <c r="G57" i="1"/>
  <c r="F57" i="1"/>
  <c r="E57" i="1"/>
  <c r="G56" i="1"/>
  <c r="F56" i="1"/>
  <c r="G55" i="1"/>
  <c r="G54" i="1"/>
  <c r="G53" i="1"/>
  <c r="G52" i="1"/>
  <c r="G51" i="1"/>
  <c r="G50" i="1"/>
  <c r="G49" i="1"/>
  <c r="G48" i="1"/>
  <c r="G47" i="1"/>
  <c r="E47" i="1"/>
  <c r="G46" i="1"/>
  <c r="F46" i="1"/>
  <c r="E46" i="1"/>
  <c r="G45" i="1"/>
  <c r="G44" i="1"/>
  <c r="G43" i="1"/>
  <c r="F43" i="1"/>
  <c r="G42" i="1"/>
  <c r="G41" i="1"/>
  <c r="F41" i="1"/>
  <c r="E41" i="1"/>
  <c r="G40" i="1"/>
  <c r="G39" i="1"/>
  <c r="G38" i="1"/>
  <c r="G37" i="1"/>
  <c r="G36" i="1"/>
  <c r="G35" i="1"/>
  <c r="F35" i="1"/>
  <c r="E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D19" i="1"/>
  <c r="F19" i="1" s="1"/>
  <c r="C19" i="1"/>
  <c r="E70" i="1" s="1"/>
  <c r="F267" i="1" l="1"/>
  <c r="F185" i="1"/>
  <c r="F231" i="1"/>
  <c r="F334" i="1"/>
  <c r="F81" i="33"/>
  <c r="F391" i="34"/>
  <c r="F530" i="34"/>
  <c r="F368" i="34"/>
  <c r="F372" i="34"/>
  <c r="F387" i="34"/>
  <c r="F428" i="34"/>
  <c r="F358" i="34"/>
  <c r="F371" i="34"/>
  <c r="F454" i="34"/>
  <c r="F379" i="34"/>
  <c r="F469" i="34"/>
  <c r="F247" i="34"/>
  <c r="F231" i="34"/>
  <c r="F270" i="34"/>
  <c r="F184" i="34"/>
  <c r="F214" i="34"/>
  <c r="F234" i="34"/>
  <c r="F213" i="34"/>
  <c r="F237" i="34"/>
  <c r="F300" i="34"/>
  <c r="F306" i="34"/>
  <c r="F316" i="34"/>
  <c r="F128" i="34"/>
  <c r="F137" i="34"/>
  <c r="F89" i="34"/>
  <c r="F160" i="34"/>
  <c r="F118" i="34"/>
  <c r="F147" i="34"/>
  <c r="F82" i="34"/>
  <c r="F610" i="33"/>
  <c r="D13" i="33"/>
  <c r="F545" i="33"/>
  <c r="F368" i="33"/>
  <c r="F407" i="33"/>
  <c r="F469" i="33"/>
  <c r="F214" i="33"/>
  <c r="F244" i="33"/>
  <c r="F135" i="33"/>
  <c r="F139" i="33"/>
  <c r="F114" i="33"/>
  <c r="F130" i="33"/>
  <c r="F140" i="33"/>
  <c r="F159" i="33"/>
  <c r="F80" i="33"/>
  <c r="F147" i="33"/>
  <c r="F166" i="33"/>
  <c r="F231" i="30"/>
  <c r="F244" i="30"/>
  <c r="F27" i="28"/>
  <c r="F180" i="30"/>
  <c r="F247" i="30"/>
  <c r="F212" i="30"/>
  <c r="F182" i="30"/>
  <c r="F186" i="30"/>
  <c r="F193" i="30"/>
  <c r="F204" i="30"/>
  <c r="H39" i="30"/>
  <c r="F209" i="30"/>
  <c r="F214" i="30"/>
  <c r="F216" i="30"/>
  <c r="F207" i="30"/>
  <c r="F608" i="30"/>
  <c r="F618" i="30"/>
  <c r="F595" i="30"/>
  <c r="F610" i="30"/>
  <c r="F594" i="30"/>
  <c r="F604" i="30"/>
  <c r="F607" i="30"/>
  <c r="F609" i="30"/>
  <c r="F611" i="30"/>
  <c r="F614" i="30"/>
  <c r="F617" i="30"/>
  <c r="F469" i="30"/>
  <c r="F474" i="30"/>
  <c r="F507" i="30"/>
  <c r="F579" i="30"/>
  <c r="F381" i="30"/>
  <c r="F387" i="30"/>
  <c r="F493" i="30"/>
  <c r="F510" i="30"/>
  <c r="F560" i="30"/>
  <c r="F417" i="30"/>
  <c r="F448" i="30"/>
  <c r="F463" i="30"/>
  <c r="F525" i="30"/>
  <c r="F572" i="30"/>
  <c r="F390" i="30"/>
  <c r="F401" i="30"/>
  <c r="F407" i="30"/>
  <c r="F250" i="30"/>
  <c r="F281" i="30"/>
  <c r="F294" i="30"/>
  <c r="F308" i="30"/>
  <c r="F345" i="30"/>
  <c r="F191" i="30"/>
  <c r="F208" i="30"/>
  <c r="F210" i="30"/>
  <c r="F300" i="30"/>
  <c r="F130" i="30"/>
  <c r="F117" i="30"/>
  <c r="F95" i="30"/>
  <c r="F106" i="30"/>
  <c r="F133" i="30"/>
  <c r="F168" i="30"/>
  <c r="F87" i="29"/>
  <c r="F95" i="29"/>
  <c r="F232" i="29"/>
  <c r="F260" i="29"/>
  <c r="F600" i="27"/>
  <c r="F80" i="29"/>
  <c r="F92" i="29"/>
  <c r="F320" i="29"/>
  <c r="F24" i="29"/>
  <c r="F78" i="29"/>
  <c r="F90" i="29"/>
  <c r="F187" i="29"/>
  <c r="F235" i="29"/>
  <c r="F310" i="29"/>
  <c r="F607" i="29"/>
  <c r="F601" i="29"/>
  <c r="F600" i="29"/>
  <c r="F358" i="29"/>
  <c r="F364" i="29"/>
  <c r="F366" i="29"/>
  <c r="F371" i="29"/>
  <c r="F379" i="29"/>
  <c r="F381" i="29"/>
  <c r="F389" i="29"/>
  <c r="F391" i="29"/>
  <c r="F398" i="29"/>
  <c r="F405" i="29"/>
  <c r="F407" i="29"/>
  <c r="F419" i="29"/>
  <c r="F424" i="29"/>
  <c r="F431" i="29"/>
  <c r="F443" i="29"/>
  <c r="F448" i="29"/>
  <c r="F452" i="29"/>
  <c r="F471" i="29"/>
  <c r="F500" i="29"/>
  <c r="F546" i="29"/>
  <c r="F548" i="29"/>
  <c r="F556" i="29"/>
  <c r="F361" i="29"/>
  <c r="F363" i="29"/>
  <c r="F368" i="29"/>
  <c r="F373" i="29"/>
  <c r="F376" i="29"/>
  <c r="F386" i="29"/>
  <c r="F393" i="29"/>
  <c r="F395" i="29"/>
  <c r="F401" i="29"/>
  <c r="F416" i="29"/>
  <c r="F418" i="29"/>
  <c r="F421" i="29"/>
  <c r="F430" i="29"/>
  <c r="F437" i="29"/>
  <c r="F442" i="29"/>
  <c r="F454" i="29"/>
  <c r="F460" i="29"/>
  <c r="F466" i="29"/>
  <c r="F468" i="29"/>
  <c r="F473" i="29"/>
  <c r="F475" i="29"/>
  <c r="F477" i="29"/>
  <c r="F479" i="29"/>
  <c r="F493" i="29"/>
  <c r="F495" i="29"/>
  <c r="F518" i="29"/>
  <c r="F520" i="29"/>
  <c r="F522" i="29"/>
  <c r="F525" i="29"/>
  <c r="F531" i="29"/>
  <c r="F534" i="29"/>
  <c r="F545" i="29"/>
  <c r="F558" i="29"/>
  <c r="F562" i="29"/>
  <c r="F566" i="29"/>
  <c r="F569" i="29"/>
  <c r="F357" i="29"/>
  <c r="F440" i="29"/>
  <c r="F365" i="29"/>
  <c r="F372" i="29"/>
  <c r="F380" i="29"/>
  <c r="F383" i="29"/>
  <c r="F390" i="29"/>
  <c r="F406" i="29"/>
  <c r="F409" i="29"/>
  <c r="F420" i="29"/>
  <c r="F432" i="29"/>
  <c r="F436" i="29"/>
  <c r="F444" i="29"/>
  <c r="F449" i="29"/>
  <c r="F451" i="29"/>
  <c r="F453" i="29"/>
  <c r="F463" i="29"/>
  <c r="F481" i="29"/>
  <c r="F499" i="29"/>
  <c r="F502" i="29"/>
  <c r="F530" i="29"/>
  <c r="F540" i="29"/>
  <c r="F549" i="29"/>
  <c r="F554" i="29"/>
  <c r="F574" i="29"/>
  <c r="F359" i="29"/>
  <c r="F362" i="29"/>
  <c r="F367" i="29"/>
  <c r="F369" i="29"/>
  <c r="F377" i="29"/>
  <c r="F382" i="29"/>
  <c r="F387" i="29"/>
  <c r="F392" i="29"/>
  <c r="F394" i="29"/>
  <c r="F396" i="29"/>
  <c r="F402" i="29"/>
  <c r="F411" i="29"/>
  <c r="F417" i="29"/>
  <c r="F425" i="29"/>
  <c r="F428" i="29"/>
  <c r="F441" i="29"/>
  <c r="F455" i="29"/>
  <c r="F465" i="29"/>
  <c r="F467" i="29"/>
  <c r="F474" i="29"/>
  <c r="F476" i="29"/>
  <c r="F478" i="29"/>
  <c r="F489" i="29"/>
  <c r="F494" i="29"/>
  <c r="F496" i="29"/>
  <c r="F508" i="29"/>
  <c r="F510" i="29"/>
  <c r="F521" i="29"/>
  <c r="F526" i="29"/>
  <c r="F533" i="29"/>
  <c r="F542" i="29"/>
  <c r="F544" i="29"/>
  <c r="F561" i="29"/>
  <c r="F565" i="29"/>
  <c r="F570" i="29"/>
  <c r="F573" i="29"/>
  <c r="F578" i="29"/>
  <c r="F580" i="29"/>
  <c r="F583" i="29"/>
  <c r="F202" i="29"/>
  <c r="F214" i="29"/>
  <c r="F229" i="29"/>
  <c r="F233" i="29"/>
  <c r="F239" i="29"/>
  <c r="F276" i="29"/>
  <c r="F194" i="29"/>
  <c r="F228" i="29"/>
  <c r="F236" i="29"/>
  <c r="F307" i="29"/>
  <c r="F312" i="29"/>
  <c r="F330" i="29"/>
  <c r="F218" i="29"/>
  <c r="F234" i="29"/>
  <c r="F256" i="29"/>
  <c r="F266" i="29"/>
  <c r="F292" i="29"/>
  <c r="F298" i="29"/>
  <c r="F102" i="29"/>
  <c r="F109" i="29"/>
  <c r="F114" i="29"/>
  <c r="F116" i="29"/>
  <c r="F118" i="29"/>
  <c r="F120" i="29"/>
  <c r="F123" i="29"/>
  <c r="F125" i="29"/>
  <c r="F133" i="29"/>
  <c r="F135" i="29"/>
  <c r="F141" i="29"/>
  <c r="F160" i="29"/>
  <c r="F97" i="29"/>
  <c r="F99" i="29"/>
  <c r="F106" i="29"/>
  <c r="F111" i="29"/>
  <c r="F127" i="29"/>
  <c r="F130" i="29"/>
  <c r="F137" i="29"/>
  <c r="F146" i="29"/>
  <c r="F103" i="29"/>
  <c r="F113" i="29"/>
  <c r="F115" i="29"/>
  <c r="F117" i="29"/>
  <c r="F119" i="29"/>
  <c r="F124" i="29"/>
  <c r="F126" i="29"/>
  <c r="F132" i="29"/>
  <c r="F134" i="29"/>
  <c r="F136" i="29"/>
  <c r="F140" i="29"/>
  <c r="F142" i="29"/>
  <c r="F79" i="29"/>
  <c r="F81" i="29"/>
  <c r="F86" i="29"/>
  <c r="F89" i="29"/>
  <c r="F91" i="29"/>
  <c r="F94" i="29"/>
  <c r="F96" i="29"/>
  <c r="F98" i="29"/>
  <c r="F105" i="29"/>
  <c r="F107" i="29"/>
  <c r="F112" i="29"/>
  <c r="F121" i="29"/>
  <c r="F128" i="29"/>
  <c r="F139" i="29"/>
  <c r="F147" i="29"/>
  <c r="F157" i="29"/>
  <c r="F168" i="29"/>
  <c r="F77" i="29"/>
  <c r="F25" i="29"/>
  <c r="F47" i="29"/>
  <c r="F49" i="29"/>
  <c r="F61" i="29"/>
  <c r="F36" i="29"/>
  <c r="F45" i="29"/>
  <c r="F28" i="29"/>
  <c r="F44" i="29"/>
  <c r="F52" i="29"/>
  <c r="F54" i="29"/>
  <c r="F62" i="29"/>
  <c r="F30" i="28"/>
  <c r="F37" i="28"/>
  <c r="F24" i="28"/>
  <c r="H112" i="28"/>
  <c r="F617" i="28"/>
  <c r="F593" i="28"/>
  <c r="F595" i="28"/>
  <c r="F599" i="28"/>
  <c r="F602" i="28"/>
  <c r="F609" i="28"/>
  <c r="F611" i="28"/>
  <c r="F594" i="28"/>
  <c r="F601" i="28"/>
  <c r="F618" i="28"/>
  <c r="D13" i="28"/>
  <c r="F371" i="28"/>
  <c r="F393" i="28"/>
  <c r="F396" i="28"/>
  <c r="F407" i="28"/>
  <c r="F413" i="28"/>
  <c r="F421" i="28"/>
  <c r="F471" i="28"/>
  <c r="F486" i="28"/>
  <c r="F492" i="28"/>
  <c r="F546" i="28"/>
  <c r="F362" i="28"/>
  <c r="F387" i="28"/>
  <c r="F390" i="28"/>
  <c r="F392" i="28"/>
  <c r="F395" i="28"/>
  <c r="F405" i="28"/>
  <c r="F416" i="28"/>
  <c r="F418" i="28"/>
  <c r="F420" i="28"/>
  <c r="F433" i="28"/>
  <c r="F500" i="28"/>
  <c r="F572" i="28"/>
  <c r="F411" i="28"/>
  <c r="F432" i="28"/>
  <c r="F436" i="28"/>
  <c r="F477" i="28"/>
  <c r="F542" i="28"/>
  <c r="F545" i="28"/>
  <c r="F576" i="28"/>
  <c r="F372" i="28"/>
  <c r="F394" i="28"/>
  <c r="F419" i="28"/>
  <c r="F472" i="28"/>
  <c r="F479" i="28"/>
  <c r="F484" i="28"/>
  <c r="F178" i="28"/>
  <c r="F191" i="28"/>
  <c r="F247" i="28"/>
  <c r="F282" i="28"/>
  <c r="F298" i="28"/>
  <c r="F306" i="28"/>
  <c r="F186" i="28"/>
  <c r="F211" i="28"/>
  <c r="F220" i="28"/>
  <c r="F231" i="28"/>
  <c r="F234" i="28"/>
  <c r="F193" i="28"/>
  <c r="H203" i="28"/>
  <c r="F214" i="28"/>
  <c r="F233" i="28"/>
  <c r="F237" i="28"/>
  <c r="F300" i="28"/>
  <c r="F319" i="28"/>
  <c r="D11" i="28"/>
  <c r="F243" i="28"/>
  <c r="F184" i="28"/>
  <c r="F192" i="28"/>
  <c r="F219" i="28"/>
  <c r="F225" i="28"/>
  <c r="F244" i="28"/>
  <c r="F283" i="28"/>
  <c r="F129" i="28"/>
  <c r="F93" i="28"/>
  <c r="F117" i="28"/>
  <c r="F119" i="28"/>
  <c r="F124" i="28"/>
  <c r="F132" i="28"/>
  <c r="F152" i="28"/>
  <c r="F127" i="28"/>
  <c r="F166" i="28"/>
  <c r="F82" i="28"/>
  <c r="F106" i="28"/>
  <c r="F120" i="28"/>
  <c r="H125" i="28"/>
  <c r="F126" i="28"/>
  <c r="H133" i="28"/>
  <c r="F139" i="28"/>
  <c r="H145" i="28"/>
  <c r="H149" i="28"/>
  <c r="H153" i="28"/>
  <c r="H157" i="28"/>
  <c r="F81" i="28"/>
  <c r="F141" i="28"/>
  <c r="F29" i="28"/>
  <c r="F39" i="28"/>
  <c r="F50" i="28"/>
  <c r="F61" i="28"/>
  <c r="F28" i="28"/>
  <c r="F53" i="28"/>
  <c r="F62" i="28"/>
  <c r="F54" i="28"/>
  <c r="F68" i="28"/>
  <c r="F368" i="27"/>
  <c r="F616" i="27"/>
  <c r="F357" i="27"/>
  <c r="F373" i="27"/>
  <c r="F376" i="27"/>
  <c r="F607" i="27"/>
  <c r="F613" i="27"/>
  <c r="F608" i="27"/>
  <c r="F602" i="27"/>
  <c r="F617" i="27"/>
  <c r="F379" i="27"/>
  <c r="F381" i="27"/>
  <c r="F402" i="27"/>
  <c r="F411" i="27"/>
  <c r="F417" i="27"/>
  <c r="F432" i="27"/>
  <c r="F436" i="27"/>
  <c r="F453" i="27"/>
  <c r="F466" i="27"/>
  <c r="F490" i="27"/>
  <c r="F495" i="27"/>
  <c r="F497" i="27"/>
  <c r="F508" i="27"/>
  <c r="F525" i="27"/>
  <c r="F539" i="27"/>
  <c r="F542" i="27"/>
  <c r="F552" i="27"/>
  <c r="F569" i="27"/>
  <c r="F578" i="27"/>
  <c r="F359" i="27"/>
  <c r="F362" i="27"/>
  <c r="F365" i="27"/>
  <c r="F387" i="27"/>
  <c r="F390" i="27"/>
  <c r="F395" i="27"/>
  <c r="F398" i="27"/>
  <c r="F405" i="27"/>
  <c r="F407" i="27"/>
  <c r="F421" i="27"/>
  <c r="F428" i="27"/>
  <c r="F463" i="27"/>
  <c r="F468" i="27"/>
  <c r="F473" i="27"/>
  <c r="F475" i="27"/>
  <c r="F494" i="27"/>
  <c r="F499" i="27"/>
  <c r="F521" i="27"/>
  <c r="F538" i="27"/>
  <c r="F549" i="27"/>
  <c r="F571" i="27"/>
  <c r="F358" i="27"/>
  <c r="F369" i="27"/>
  <c r="F380" i="27"/>
  <c r="F383" i="27"/>
  <c r="F401" i="27"/>
  <c r="F413" i="27"/>
  <c r="F416" i="27"/>
  <c r="F418" i="27"/>
  <c r="F465" i="27"/>
  <c r="F486" i="27"/>
  <c r="F489" i="27"/>
  <c r="F491" i="27"/>
  <c r="F496" i="27"/>
  <c r="F510" i="27"/>
  <c r="F514" i="27"/>
  <c r="F527" i="27"/>
  <c r="F530" i="27"/>
  <c r="F533" i="27"/>
  <c r="F546" i="27"/>
  <c r="F558" i="27"/>
  <c r="F561" i="27"/>
  <c r="F564" i="27"/>
  <c r="F361" i="27"/>
  <c r="F366" i="27"/>
  <c r="F371" i="27"/>
  <c r="F377" i="27"/>
  <c r="F386" i="27"/>
  <c r="F391" i="27"/>
  <c r="F406" i="27"/>
  <c r="F409" i="27"/>
  <c r="F412" i="27"/>
  <c r="F420" i="27"/>
  <c r="F437" i="27"/>
  <c r="F469" i="27"/>
  <c r="F474" i="27"/>
  <c r="F476" i="27"/>
  <c r="F479" i="27"/>
  <c r="F481" i="27"/>
  <c r="F493" i="27"/>
  <c r="F500" i="27"/>
  <c r="F513" i="27"/>
  <c r="F520" i="27"/>
  <c r="F545" i="27"/>
  <c r="F548" i="27"/>
  <c r="F570" i="27"/>
  <c r="F579" i="27"/>
  <c r="F205" i="27"/>
  <c r="F212" i="27"/>
  <c r="F283" i="27"/>
  <c r="F295" i="27"/>
  <c r="F348" i="27"/>
  <c r="F191" i="27"/>
  <c r="F199" i="27"/>
  <c r="F204" i="27"/>
  <c r="F289" i="27"/>
  <c r="F187" i="27"/>
  <c r="F194" i="27"/>
  <c r="F197" i="27"/>
  <c r="F215" i="27"/>
  <c r="F239" i="27"/>
  <c r="F244" i="27"/>
  <c r="F260" i="27"/>
  <c r="F311" i="27"/>
  <c r="F314" i="27"/>
  <c r="F192" i="27"/>
  <c r="F255" i="27"/>
  <c r="F259" i="27"/>
  <c r="F288" i="27"/>
  <c r="F296" i="27"/>
  <c r="F83" i="27"/>
  <c r="F109" i="27"/>
  <c r="F160" i="27"/>
  <c r="F78" i="27"/>
  <c r="F80" i="27"/>
  <c r="F90" i="27"/>
  <c r="F92" i="27"/>
  <c r="F95" i="27"/>
  <c r="F100" i="27"/>
  <c r="F106" i="27"/>
  <c r="F115" i="27"/>
  <c r="F124" i="27"/>
  <c r="F76" i="27"/>
  <c r="F93" i="27"/>
  <c r="F102" i="27"/>
  <c r="F121" i="27"/>
  <c r="F133" i="27"/>
  <c r="F138" i="27"/>
  <c r="F77" i="27"/>
  <c r="F79" i="27"/>
  <c r="F81" i="27"/>
  <c r="F91" i="27"/>
  <c r="F94" i="27"/>
  <c r="F96" i="27"/>
  <c r="F114" i="27"/>
  <c r="F116" i="27"/>
  <c r="F118" i="27"/>
  <c r="F123" i="27"/>
  <c r="F130" i="27"/>
  <c r="F135" i="27"/>
  <c r="F141" i="27"/>
  <c r="F146" i="27"/>
  <c r="F158" i="27"/>
  <c r="F161" i="27"/>
  <c r="F168" i="27"/>
  <c r="F39" i="27"/>
  <c r="F54" i="27"/>
  <c r="F67" i="27"/>
  <c r="F33" i="27"/>
  <c r="F37" i="27"/>
  <c r="F64" i="27"/>
  <c r="F36" i="27"/>
  <c r="F191" i="24"/>
  <c r="F104" i="24"/>
  <c r="F595" i="24"/>
  <c r="F97" i="24"/>
  <c r="F593" i="24"/>
  <c r="F186" i="25"/>
  <c r="F207" i="25"/>
  <c r="F386" i="25"/>
  <c r="F398" i="25"/>
  <c r="F199" i="24"/>
  <c r="F198" i="25"/>
  <c r="F204" i="25"/>
  <c r="F359" i="25"/>
  <c r="F595" i="25"/>
  <c r="F609" i="25"/>
  <c r="F614" i="25"/>
  <c r="F606" i="25"/>
  <c r="F594" i="25"/>
  <c r="F608" i="25"/>
  <c r="F610" i="25"/>
  <c r="F596" i="25"/>
  <c r="F607" i="25"/>
  <c r="F612" i="25"/>
  <c r="F412" i="25"/>
  <c r="F416" i="25"/>
  <c r="F448" i="25"/>
  <c r="F548" i="25"/>
  <c r="F561" i="25"/>
  <c r="F444" i="25"/>
  <c r="F474" i="25"/>
  <c r="F496" i="25"/>
  <c r="F510" i="25"/>
  <c r="F524" i="25"/>
  <c r="F570" i="25"/>
  <c r="F469" i="25"/>
  <c r="F479" i="25"/>
  <c r="F489" i="25"/>
  <c r="F579" i="25"/>
  <c r="F179" i="25"/>
  <c r="F182" i="25"/>
  <c r="F191" i="25"/>
  <c r="F193" i="25"/>
  <c r="F215" i="25"/>
  <c r="F224" i="25"/>
  <c r="F231" i="25"/>
  <c r="F244" i="25"/>
  <c r="F205" i="25"/>
  <c r="F208" i="25"/>
  <c r="F210" i="25"/>
  <c r="F212" i="25"/>
  <c r="F237" i="25"/>
  <c r="F292" i="25"/>
  <c r="F329" i="25"/>
  <c r="F184" i="25"/>
  <c r="F192" i="25"/>
  <c r="F214" i="25"/>
  <c r="F216" i="25"/>
  <c r="F219" i="25"/>
  <c r="F282" i="25"/>
  <c r="F308" i="25"/>
  <c r="F209" i="25"/>
  <c r="F241" i="25"/>
  <c r="F284" i="25"/>
  <c r="F294" i="25"/>
  <c r="F300" i="25"/>
  <c r="F319" i="25"/>
  <c r="F325" i="25"/>
  <c r="F178" i="25"/>
  <c r="F78" i="25"/>
  <c r="F89" i="25"/>
  <c r="F163" i="25"/>
  <c r="D10" i="25"/>
  <c r="F129" i="25"/>
  <c r="F120" i="25"/>
  <c r="F92" i="25"/>
  <c r="F95" i="25"/>
  <c r="F123" i="25"/>
  <c r="F136" i="25"/>
  <c r="F143" i="25"/>
  <c r="F27" i="25"/>
  <c r="F30" i="25"/>
  <c r="F50" i="25"/>
  <c r="F29" i="23"/>
  <c r="F80" i="23"/>
  <c r="F21" i="24"/>
  <c r="F24" i="24"/>
  <c r="F141" i="24"/>
  <c r="F609" i="24"/>
  <c r="F238" i="23"/>
  <c r="F115" i="24"/>
  <c r="F179" i="24"/>
  <c r="F182" i="24"/>
  <c r="F193" i="24"/>
  <c r="F202" i="24"/>
  <c r="F607" i="24"/>
  <c r="F600" i="24"/>
  <c r="F604" i="24"/>
  <c r="F606" i="24"/>
  <c r="F611" i="24"/>
  <c r="F614" i="24"/>
  <c r="F617" i="24"/>
  <c r="F594" i="24"/>
  <c r="F596" i="24"/>
  <c r="F603" i="24"/>
  <c r="F608" i="24"/>
  <c r="F610" i="24"/>
  <c r="F598" i="24"/>
  <c r="F602" i="24"/>
  <c r="F605" i="24"/>
  <c r="F612" i="24"/>
  <c r="F618" i="24"/>
  <c r="F390" i="24"/>
  <c r="F425" i="24"/>
  <c r="F431" i="24"/>
  <c r="F448" i="24"/>
  <c r="F453" i="24"/>
  <c r="F497" i="24"/>
  <c r="F500" i="24"/>
  <c r="F519" i="24"/>
  <c r="F541" i="24"/>
  <c r="F579" i="24"/>
  <c r="F408" i="24"/>
  <c r="F411" i="24"/>
  <c r="F486" i="24"/>
  <c r="F490" i="24"/>
  <c r="F534" i="24"/>
  <c r="F546" i="24"/>
  <c r="F389" i="24"/>
  <c r="F398" i="24"/>
  <c r="F446" i="24"/>
  <c r="F474" i="24"/>
  <c r="F482" i="24"/>
  <c r="F502" i="24"/>
  <c r="F508" i="24"/>
  <c r="F526" i="24"/>
  <c r="F553" i="24"/>
  <c r="F581" i="24"/>
  <c r="F359" i="24"/>
  <c r="F377" i="24"/>
  <c r="F383" i="24"/>
  <c r="F469" i="24"/>
  <c r="F478" i="24"/>
  <c r="F506" i="24"/>
  <c r="F521" i="24"/>
  <c r="F562" i="24"/>
  <c r="F178" i="24"/>
  <c r="F184" i="24"/>
  <c r="F190" i="24"/>
  <c r="F192" i="24"/>
  <c r="F198" i="24"/>
  <c r="F204" i="24"/>
  <c r="F207" i="24"/>
  <c r="F209" i="24"/>
  <c r="F211" i="24"/>
  <c r="F224" i="24"/>
  <c r="F231" i="24"/>
  <c r="F234" i="24"/>
  <c r="F237" i="24"/>
  <c r="F244" i="24"/>
  <c r="F266" i="24"/>
  <c r="F270" i="24"/>
  <c r="F281" i="24"/>
  <c r="F284" i="24"/>
  <c r="F295" i="24"/>
  <c r="F298" i="24"/>
  <c r="F307" i="24"/>
  <c r="F194" i="24"/>
  <c r="F200" i="24"/>
  <c r="F215" i="24"/>
  <c r="F220" i="24"/>
  <c r="F247" i="24"/>
  <c r="F256" i="24"/>
  <c r="F283" i="24"/>
  <c r="F294" i="24"/>
  <c r="F297" i="24"/>
  <c r="F300" i="24"/>
  <c r="F327" i="24"/>
  <c r="F334" i="24"/>
  <c r="F205" i="24"/>
  <c r="F208" i="24"/>
  <c r="F210" i="24"/>
  <c r="F236" i="24"/>
  <c r="F250" i="24"/>
  <c r="F265" i="24"/>
  <c r="F282" i="24"/>
  <c r="F306" i="24"/>
  <c r="F308" i="24"/>
  <c r="F311" i="24"/>
  <c r="F319" i="24"/>
  <c r="D11" i="24"/>
  <c r="G11" i="24" s="1"/>
  <c r="F243" i="24"/>
  <c r="F187" i="24"/>
  <c r="F196" i="24"/>
  <c r="F214" i="24"/>
  <c r="F216" i="24"/>
  <c r="F219" i="24"/>
  <c r="F238" i="24"/>
  <c r="F241" i="24"/>
  <c r="F261" i="24"/>
  <c r="F293" i="24"/>
  <c r="F296" i="24"/>
  <c r="F314" i="24"/>
  <c r="F325" i="24"/>
  <c r="F348" i="24"/>
  <c r="F129" i="24"/>
  <c r="F93" i="24"/>
  <c r="F87" i="24"/>
  <c r="F121" i="24"/>
  <c r="F133" i="24"/>
  <c r="F137" i="24"/>
  <c r="F157" i="24"/>
  <c r="F136" i="24"/>
  <c r="F138" i="24"/>
  <c r="F156" i="24"/>
  <c r="F159" i="24"/>
  <c r="F79" i="24"/>
  <c r="F83" i="24"/>
  <c r="F103" i="24"/>
  <c r="F112" i="24"/>
  <c r="F26" i="24"/>
  <c r="F68" i="24"/>
  <c r="F30" i="24"/>
  <c r="F52" i="24"/>
  <c r="F44" i="24"/>
  <c r="F48" i="24"/>
  <c r="F51" i="24"/>
  <c r="F62" i="24"/>
  <c r="F69" i="24"/>
  <c r="F27" i="24"/>
  <c r="F29" i="24"/>
  <c r="F32" i="24"/>
  <c r="F36" i="24"/>
  <c r="F39" i="24"/>
  <c r="F50" i="24"/>
  <c r="F61" i="24"/>
  <c r="F64" i="24"/>
  <c r="F294" i="22"/>
  <c r="F362" i="23"/>
  <c r="F369" i="23"/>
  <c r="F508" i="23"/>
  <c r="F78" i="23"/>
  <c r="F95" i="23"/>
  <c r="F117" i="23"/>
  <c r="F212" i="23"/>
  <c r="F392" i="23"/>
  <c r="F405" i="23"/>
  <c r="F407" i="23"/>
  <c r="F412" i="23"/>
  <c r="F466" i="23"/>
  <c r="F359" i="23"/>
  <c r="F364" i="23"/>
  <c r="F376" i="23"/>
  <c r="F496" i="23"/>
  <c r="F542" i="23"/>
  <c r="F220" i="22"/>
  <c r="F92" i="23"/>
  <c r="F363" i="23"/>
  <c r="F365" i="23"/>
  <c r="F368" i="23"/>
  <c r="F398" i="23"/>
  <c r="F442" i="23"/>
  <c r="F463" i="23"/>
  <c r="F521" i="23"/>
  <c r="F281" i="22"/>
  <c r="F373" i="23"/>
  <c r="F432" i="23"/>
  <c r="F478" i="23"/>
  <c r="F505" i="23"/>
  <c r="F187" i="22"/>
  <c r="F107" i="23"/>
  <c r="F133" i="23"/>
  <c r="F406" i="23"/>
  <c r="F409" i="23"/>
  <c r="F414" i="23"/>
  <c r="F437" i="23"/>
  <c r="F453" i="23"/>
  <c r="F510" i="23"/>
  <c r="F545" i="23"/>
  <c r="F614" i="23"/>
  <c r="F617" i="23"/>
  <c r="F618" i="23"/>
  <c r="F548" i="23"/>
  <c r="F558" i="23"/>
  <c r="F561" i="23"/>
  <c r="F566" i="23"/>
  <c r="F569" i="23"/>
  <c r="F571" i="23"/>
  <c r="F357" i="23"/>
  <c r="F404" i="23"/>
  <c r="F372" i="23"/>
  <c r="F380" i="23"/>
  <c r="F383" i="23"/>
  <c r="F391" i="23"/>
  <c r="F394" i="23"/>
  <c r="F410" i="23"/>
  <c r="F416" i="23"/>
  <c r="F418" i="23"/>
  <c r="F420" i="23"/>
  <c r="F449" i="23"/>
  <c r="F452" i="23"/>
  <c r="F455" i="23"/>
  <c r="F471" i="23"/>
  <c r="F474" i="23"/>
  <c r="F498" i="23"/>
  <c r="F500" i="23"/>
  <c r="F520" i="23"/>
  <c r="F550" i="23"/>
  <c r="F557" i="23"/>
  <c r="F573" i="23"/>
  <c r="F425" i="23"/>
  <c r="F428" i="23"/>
  <c r="F433" i="23"/>
  <c r="F444" i="23"/>
  <c r="F465" i="23"/>
  <c r="F473" i="23"/>
  <c r="F479" i="23"/>
  <c r="F489" i="23"/>
  <c r="F497" i="23"/>
  <c r="F509" i="23"/>
  <c r="F526" i="23"/>
  <c r="F544" i="23"/>
  <c r="F547" i="23"/>
  <c r="F549" i="23"/>
  <c r="F570" i="23"/>
  <c r="F578" i="23"/>
  <c r="F358" i="23"/>
  <c r="F371" i="23"/>
  <c r="F379" i="23"/>
  <c r="F381" i="23"/>
  <c r="F387" i="23"/>
  <c r="F390" i="23"/>
  <c r="F393" i="23"/>
  <c r="F395" i="23"/>
  <c r="F402" i="23"/>
  <c r="F411" i="23"/>
  <c r="F417" i="23"/>
  <c r="F419" i="23"/>
  <c r="F438" i="23"/>
  <c r="F469" i="23"/>
  <c r="F475" i="23"/>
  <c r="F481" i="23"/>
  <c r="F494" i="23"/>
  <c r="F499" i="23"/>
  <c r="F525" i="23"/>
  <c r="F546" i="23"/>
  <c r="F556" i="23"/>
  <c r="F559" i="23"/>
  <c r="F564" i="23"/>
  <c r="F572" i="23"/>
  <c r="F256" i="23"/>
  <c r="F296" i="23"/>
  <c r="F330" i="23"/>
  <c r="F295" i="23"/>
  <c r="F185" i="23"/>
  <c r="F250" i="23"/>
  <c r="F293" i="23"/>
  <c r="F309" i="23"/>
  <c r="F197" i="23"/>
  <c r="F199" i="23"/>
  <c r="F215" i="23"/>
  <c r="F257" i="23"/>
  <c r="F283" i="23"/>
  <c r="F288" i="23"/>
  <c r="F348" i="23"/>
  <c r="F102" i="23"/>
  <c r="F120" i="23"/>
  <c r="F123" i="23"/>
  <c r="F126" i="23"/>
  <c r="F128" i="23"/>
  <c r="F139" i="23"/>
  <c r="F76" i="23"/>
  <c r="F129" i="23"/>
  <c r="F119" i="23"/>
  <c r="F130" i="23"/>
  <c r="F135" i="23"/>
  <c r="F137" i="23"/>
  <c r="F168" i="23"/>
  <c r="F79" i="23"/>
  <c r="F81" i="23"/>
  <c r="F91" i="23"/>
  <c r="F94" i="23"/>
  <c r="F106" i="23"/>
  <c r="F114" i="23"/>
  <c r="F116" i="23"/>
  <c r="F118" i="23"/>
  <c r="F121" i="23"/>
  <c r="F124" i="23"/>
  <c r="F132" i="23"/>
  <c r="F160" i="23"/>
  <c r="F77" i="23"/>
  <c r="F28" i="23"/>
  <c r="F44" i="23"/>
  <c r="F39" i="23"/>
  <c r="F38" i="23"/>
  <c r="F45" i="23"/>
  <c r="F61" i="23"/>
  <c r="F180" i="22"/>
  <c r="F185" i="22"/>
  <c r="F216" i="22"/>
  <c r="F218" i="22"/>
  <c r="F310" i="22"/>
  <c r="F595" i="22"/>
  <c r="F51" i="21"/>
  <c r="F54" i="21"/>
  <c r="F178" i="22"/>
  <c r="F182" i="22"/>
  <c r="F193" i="22"/>
  <c r="F214" i="22"/>
  <c r="F321" i="22"/>
  <c r="F593" i="22"/>
  <c r="F598" i="22"/>
  <c r="F191" i="22"/>
  <c r="F238" i="22"/>
  <c r="F241" i="22"/>
  <c r="F296" i="22"/>
  <c r="F329" i="22"/>
  <c r="F612" i="22"/>
  <c r="F600" i="22"/>
  <c r="F602" i="22"/>
  <c r="F607" i="22"/>
  <c r="F609" i="22"/>
  <c r="F611" i="22"/>
  <c r="F614" i="22"/>
  <c r="F617" i="22"/>
  <c r="F594" i="22"/>
  <c r="F596" i="22"/>
  <c r="F604" i="22"/>
  <c r="F606" i="22"/>
  <c r="F608" i="22"/>
  <c r="F610" i="22"/>
  <c r="F618" i="22"/>
  <c r="F363" i="22"/>
  <c r="F377" i="22"/>
  <c r="F393" i="22"/>
  <c r="F399" i="22"/>
  <c r="F437" i="22"/>
  <c r="F443" i="22"/>
  <c r="F392" i="22"/>
  <c r="F430" i="22"/>
  <c r="F432" i="22"/>
  <c r="F450" i="22"/>
  <c r="F462" i="22"/>
  <c r="F465" i="22"/>
  <c r="F467" i="22"/>
  <c r="F469" i="22"/>
  <c r="F366" i="22"/>
  <c r="F401" i="22"/>
  <c r="F421" i="22"/>
  <c r="F471" i="22"/>
  <c r="F485" i="22"/>
  <c r="F525" i="22"/>
  <c r="F419" i="22"/>
  <c r="F424" i="22"/>
  <c r="F463" i="22"/>
  <c r="F502" i="22"/>
  <c r="F196" i="22"/>
  <c r="F198" i="22"/>
  <c r="F204" i="22"/>
  <c r="F207" i="22"/>
  <c r="F209" i="22"/>
  <c r="F211" i="22"/>
  <c r="F223" i="22"/>
  <c r="F237" i="22"/>
  <c r="F244" i="22"/>
  <c r="F261" i="22"/>
  <c r="F270" i="22"/>
  <c r="F298" i="22"/>
  <c r="F300" i="22"/>
  <c r="F307" i="22"/>
  <c r="F314" i="22"/>
  <c r="F323" i="22"/>
  <c r="F334" i="22"/>
  <c r="F179" i="22"/>
  <c r="F192" i="22"/>
  <c r="F215" i="22"/>
  <c r="F219" i="22"/>
  <c r="F228" i="22"/>
  <c r="F231" i="22"/>
  <c r="F256" i="22"/>
  <c r="F260" i="22"/>
  <c r="F282" i="22"/>
  <c r="F284" i="22"/>
  <c r="F289" i="22"/>
  <c r="F295" i="22"/>
  <c r="F297" i="22"/>
  <c r="F311" i="22"/>
  <c r="F319" i="22"/>
  <c r="F325" i="22"/>
  <c r="F330" i="22"/>
  <c r="F177" i="22"/>
  <c r="F243" i="22"/>
  <c r="F343" i="22"/>
  <c r="F184" i="22"/>
  <c r="F186" i="22"/>
  <c r="F199" i="22"/>
  <c r="F203" i="22"/>
  <c r="F205" i="22"/>
  <c r="F208" i="22"/>
  <c r="F210" i="22"/>
  <c r="F212" i="22"/>
  <c r="F224" i="22"/>
  <c r="F247" i="22"/>
  <c r="F250" i="22"/>
  <c r="F286" i="22"/>
  <c r="F299" i="22"/>
  <c r="F308" i="22"/>
  <c r="F327" i="22"/>
  <c r="F109" i="22"/>
  <c r="F119" i="22"/>
  <c r="F138" i="22"/>
  <c r="F157" i="22"/>
  <c r="F87" i="22"/>
  <c r="F111" i="22"/>
  <c r="F117" i="22"/>
  <c r="F123" i="22"/>
  <c r="F148" i="22"/>
  <c r="F86" i="22"/>
  <c r="F115" i="22"/>
  <c r="F120" i="22"/>
  <c r="F169" i="22"/>
  <c r="F112" i="22"/>
  <c r="F33" i="22"/>
  <c r="F36" i="22"/>
  <c r="F50" i="22"/>
  <c r="F53" i="22"/>
  <c r="F62" i="22"/>
  <c r="F69" i="22"/>
  <c r="F27" i="22"/>
  <c r="F29" i="22"/>
  <c r="F32" i="22"/>
  <c r="F64" i="22"/>
  <c r="F45" i="22"/>
  <c r="F54" i="22"/>
  <c r="F68" i="22"/>
  <c r="F24" i="22"/>
  <c r="F26" i="22"/>
  <c r="F28" i="22"/>
  <c r="F30" i="22"/>
  <c r="F63" i="22"/>
  <c r="F186" i="21"/>
  <c r="F209" i="21"/>
  <c r="F219" i="21"/>
  <c r="F224" i="21"/>
  <c r="F227" i="21"/>
  <c r="F284" i="21"/>
  <c r="F36" i="20"/>
  <c r="F366" i="20"/>
  <c r="F184" i="21"/>
  <c r="F207" i="21"/>
  <c r="F216" i="21"/>
  <c r="F282" i="21"/>
  <c r="F300" i="21"/>
  <c r="F311" i="21"/>
  <c r="F314" i="21"/>
  <c r="F598" i="21"/>
  <c r="F602" i="21"/>
  <c r="F604" i="21"/>
  <c r="F179" i="21"/>
  <c r="F214" i="21"/>
  <c r="F237" i="21"/>
  <c r="F308" i="21"/>
  <c r="F321" i="21"/>
  <c r="F595" i="21"/>
  <c r="F192" i="21"/>
  <c r="F211" i="21"/>
  <c r="F199" i="21"/>
  <c r="F255" i="21"/>
  <c r="F259" i="21"/>
  <c r="F262" i="21"/>
  <c r="F320" i="21"/>
  <c r="F594" i="21"/>
  <c r="F596" i="21"/>
  <c r="F363" i="21"/>
  <c r="F399" i="21"/>
  <c r="F412" i="21"/>
  <c r="F468" i="21"/>
  <c r="F394" i="21"/>
  <c r="F396" i="21"/>
  <c r="F411" i="21"/>
  <c r="F507" i="21"/>
  <c r="F520" i="21"/>
  <c r="F524" i="21"/>
  <c r="F359" i="21"/>
  <c r="F410" i="21"/>
  <c r="F424" i="21"/>
  <c r="F474" i="21"/>
  <c r="F484" i="21"/>
  <c r="F511" i="21"/>
  <c r="F572" i="21"/>
  <c r="F388" i="21"/>
  <c r="F419" i="21"/>
  <c r="F421" i="21"/>
  <c r="F463" i="21"/>
  <c r="F469" i="21"/>
  <c r="F477" i="21"/>
  <c r="F546" i="21"/>
  <c r="F177" i="21"/>
  <c r="F243" i="21"/>
  <c r="F180" i="21"/>
  <c r="F205" i="21"/>
  <c r="F208" i="21"/>
  <c r="F210" i="21"/>
  <c r="F215" i="21"/>
  <c r="F218" i="21"/>
  <c r="F270" i="21"/>
  <c r="F286" i="21"/>
  <c r="F316" i="21"/>
  <c r="F319" i="21"/>
  <c r="F325" i="21"/>
  <c r="F334" i="21"/>
  <c r="F182" i="21"/>
  <c r="F185" i="21"/>
  <c r="F193" i="21"/>
  <c r="F212" i="21"/>
  <c r="F220" i="21"/>
  <c r="F228" i="21"/>
  <c r="F238" i="21"/>
  <c r="F244" i="21"/>
  <c r="F247" i="21"/>
  <c r="F254" i="21"/>
  <c r="F281" i="21"/>
  <c r="F283" i="21"/>
  <c r="F296" i="21"/>
  <c r="F310" i="21"/>
  <c r="F178" i="21"/>
  <c r="F137" i="21"/>
  <c r="F147" i="21"/>
  <c r="F157" i="21"/>
  <c r="F79" i="21"/>
  <c r="F97" i="21"/>
  <c r="F136" i="21"/>
  <c r="F96" i="21"/>
  <c r="F106" i="21"/>
  <c r="F161" i="21"/>
  <c r="F90" i="21"/>
  <c r="F95" i="21"/>
  <c r="F111" i="21"/>
  <c r="F117" i="21"/>
  <c r="F61" i="21"/>
  <c r="F64" i="21"/>
  <c r="F68" i="21"/>
  <c r="F29" i="21"/>
  <c r="F44" i="21"/>
  <c r="F50" i="21"/>
  <c r="F30" i="21"/>
  <c r="F39" i="21"/>
  <c r="F128" i="18"/>
  <c r="F204" i="18"/>
  <c r="F364" i="20"/>
  <c r="F374" i="20"/>
  <c r="F376" i="20"/>
  <c r="F89" i="18"/>
  <c r="F97" i="18"/>
  <c r="F123" i="18"/>
  <c r="F214" i="19"/>
  <c r="F359" i="20"/>
  <c r="F362" i="20"/>
  <c r="F371" i="20"/>
  <c r="F80" i="18"/>
  <c r="F78" i="20"/>
  <c r="F612" i="20"/>
  <c r="F395" i="20"/>
  <c r="F398" i="20"/>
  <c r="F405" i="20"/>
  <c r="F407" i="20"/>
  <c r="F420" i="20"/>
  <c r="F423" i="20"/>
  <c r="F432" i="20"/>
  <c r="F437" i="20"/>
  <c r="F442" i="20"/>
  <c r="F455" i="20"/>
  <c r="F466" i="20"/>
  <c r="F474" i="20"/>
  <c r="F476" i="20"/>
  <c r="F478" i="20"/>
  <c r="F480" i="20"/>
  <c r="F499" i="20"/>
  <c r="F520" i="20"/>
  <c r="F558" i="20"/>
  <c r="F561" i="20"/>
  <c r="F564" i="20"/>
  <c r="F570" i="20"/>
  <c r="F572" i="20"/>
  <c r="F358" i="20"/>
  <c r="F368" i="20"/>
  <c r="F380" i="20"/>
  <c r="F390" i="20"/>
  <c r="F392" i="20"/>
  <c r="F417" i="20"/>
  <c r="F428" i="20"/>
  <c r="F444" i="20"/>
  <c r="F448" i="20"/>
  <c r="F452" i="20"/>
  <c r="F460" i="20"/>
  <c r="F463" i="20"/>
  <c r="F482" i="20"/>
  <c r="F489" i="20"/>
  <c r="F494" i="20"/>
  <c r="F496" i="20"/>
  <c r="F525" i="20"/>
  <c r="F527" i="20"/>
  <c r="F542" i="20"/>
  <c r="F545" i="20"/>
  <c r="F548" i="20"/>
  <c r="F579" i="20"/>
  <c r="F363" i="20"/>
  <c r="F365" i="20"/>
  <c r="F372" i="20"/>
  <c r="F377" i="20"/>
  <c r="F387" i="20"/>
  <c r="F394" i="20"/>
  <c r="F397" i="20"/>
  <c r="F406" i="20"/>
  <c r="F411" i="20"/>
  <c r="F419" i="20"/>
  <c r="F421" i="20"/>
  <c r="F424" i="20"/>
  <c r="F431" i="20"/>
  <c r="F433" i="20"/>
  <c r="F436" i="20"/>
  <c r="F465" i="20"/>
  <c r="F467" i="20"/>
  <c r="F469" i="20"/>
  <c r="F473" i="20"/>
  <c r="F475" i="20"/>
  <c r="F477" i="20"/>
  <c r="F481" i="20"/>
  <c r="F485" i="20"/>
  <c r="F491" i="20"/>
  <c r="F500" i="20"/>
  <c r="F505" i="20"/>
  <c r="F511" i="20"/>
  <c r="F521" i="20"/>
  <c r="F550" i="20"/>
  <c r="F552" i="20"/>
  <c r="F569" i="20"/>
  <c r="F571" i="20"/>
  <c r="F356" i="20"/>
  <c r="F439" i="20"/>
  <c r="F440" i="20"/>
  <c r="F369" i="20"/>
  <c r="F379" i="20"/>
  <c r="F381" i="20"/>
  <c r="F386" i="20"/>
  <c r="F389" i="20"/>
  <c r="F391" i="20"/>
  <c r="F399" i="20"/>
  <c r="F402" i="20"/>
  <c r="F416" i="20"/>
  <c r="F418" i="20"/>
  <c r="F443" i="20"/>
  <c r="F447" i="20"/>
  <c r="F449" i="20"/>
  <c r="F451" i="20"/>
  <c r="F453" i="20"/>
  <c r="F493" i="20"/>
  <c r="F507" i="20"/>
  <c r="F549" i="20"/>
  <c r="F559" i="20"/>
  <c r="F578" i="20"/>
  <c r="F357" i="20"/>
  <c r="F196" i="20"/>
  <c r="F200" i="20"/>
  <c r="F250" i="20"/>
  <c r="F264" i="20"/>
  <c r="F270" i="20"/>
  <c r="F306" i="20"/>
  <c r="F203" i="20"/>
  <c r="F214" i="20"/>
  <c r="F218" i="20"/>
  <c r="F194" i="20"/>
  <c r="F202" i="20"/>
  <c r="F211" i="20"/>
  <c r="F294" i="20"/>
  <c r="F320" i="20"/>
  <c r="F238" i="20"/>
  <c r="F261" i="20"/>
  <c r="F329" i="20"/>
  <c r="F89" i="20"/>
  <c r="F106" i="20"/>
  <c r="F114" i="20"/>
  <c r="F116" i="20"/>
  <c r="F118" i="20"/>
  <c r="F120" i="20"/>
  <c r="F132" i="20"/>
  <c r="D10" i="20"/>
  <c r="F93" i="20"/>
  <c r="F79" i="20"/>
  <c r="F81" i="20"/>
  <c r="F91" i="20"/>
  <c r="F94" i="20"/>
  <c r="F96" i="20"/>
  <c r="F98" i="20"/>
  <c r="F124" i="20"/>
  <c r="F126" i="20"/>
  <c r="F128" i="20"/>
  <c r="F134" i="20"/>
  <c r="F136" i="20"/>
  <c r="F152" i="20"/>
  <c r="F170" i="20"/>
  <c r="F100" i="20"/>
  <c r="F105" i="20"/>
  <c r="F107" i="20"/>
  <c r="F117" i="20"/>
  <c r="F119" i="20"/>
  <c r="F121" i="20"/>
  <c r="F133" i="20"/>
  <c r="F140" i="20"/>
  <c r="F147" i="20"/>
  <c r="F158" i="20"/>
  <c r="F160" i="20"/>
  <c r="F169" i="20"/>
  <c r="F80" i="20"/>
  <c r="F83" i="20"/>
  <c r="F90" i="20"/>
  <c r="F95" i="20"/>
  <c r="F97" i="20"/>
  <c r="F99" i="20"/>
  <c r="F102" i="20"/>
  <c r="F109" i="20"/>
  <c r="F125" i="20"/>
  <c r="F127" i="20"/>
  <c r="F130" i="20"/>
  <c r="F135" i="20"/>
  <c r="F162" i="20"/>
  <c r="F168" i="20"/>
  <c r="F77" i="20"/>
  <c r="F44" i="20"/>
  <c r="F54" i="20"/>
  <c r="F23" i="20"/>
  <c r="F362" i="17"/>
  <c r="F216" i="19"/>
  <c r="F595" i="19"/>
  <c r="F358" i="19"/>
  <c r="F469" i="19"/>
  <c r="F571" i="19"/>
  <c r="F395" i="19"/>
  <c r="F475" i="19"/>
  <c r="F406" i="19"/>
  <c r="F281" i="19"/>
  <c r="F184" i="19"/>
  <c r="F192" i="19"/>
  <c r="F219" i="19"/>
  <c r="F237" i="19"/>
  <c r="F178" i="19"/>
  <c r="F204" i="19"/>
  <c r="F247" i="19"/>
  <c r="F270" i="19"/>
  <c r="F304" i="19"/>
  <c r="F334" i="19"/>
  <c r="F159" i="19"/>
  <c r="F86" i="19"/>
  <c r="F130" i="19"/>
  <c r="F134" i="19"/>
  <c r="F124" i="19"/>
  <c r="F128" i="19"/>
  <c r="F137" i="18"/>
  <c r="F104" i="18"/>
  <c r="F135" i="18"/>
  <c r="F147" i="18"/>
  <c r="F214" i="18"/>
  <c r="F141" i="18"/>
  <c r="F593" i="18"/>
  <c r="F602" i="18"/>
  <c r="F612" i="18"/>
  <c r="F377" i="18"/>
  <c r="F380" i="18"/>
  <c r="F387" i="18"/>
  <c r="F390" i="18"/>
  <c r="F417" i="18"/>
  <c r="F419" i="18"/>
  <c r="F432" i="18"/>
  <c r="F436" i="18"/>
  <c r="F521" i="18"/>
  <c r="F525" i="18"/>
  <c r="F542" i="18"/>
  <c r="F358" i="18"/>
  <c r="F363" i="18"/>
  <c r="F376" i="18"/>
  <c r="F392" i="18"/>
  <c r="F406" i="18"/>
  <c r="F428" i="18"/>
  <c r="F431" i="18"/>
  <c r="F441" i="18"/>
  <c r="F466" i="18"/>
  <c r="F481" i="18"/>
  <c r="F494" i="18"/>
  <c r="F496" i="18"/>
  <c r="F552" i="18"/>
  <c r="F562" i="18"/>
  <c r="F575" i="18"/>
  <c r="F578" i="18"/>
  <c r="F368" i="18"/>
  <c r="F372" i="18"/>
  <c r="F379" i="18"/>
  <c r="F391" i="18"/>
  <c r="F402" i="18"/>
  <c r="F411" i="18"/>
  <c r="F418" i="18"/>
  <c r="F420" i="18"/>
  <c r="F520" i="18"/>
  <c r="F564" i="18"/>
  <c r="F569" i="18"/>
  <c r="F571" i="18"/>
  <c r="F357" i="18"/>
  <c r="F362" i="18"/>
  <c r="F371" i="18"/>
  <c r="F381" i="18"/>
  <c r="F393" i="18"/>
  <c r="F398" i="18"/>
  <c r="F405" i="18"/>
  <c r="F407" i="18"/>
  <c r="F437" i="18"/>
  <c r="F467" i="18"/>
  <c r="F469" i="18"/>
  <c r="F475" i="18"/>
  <c r="F478" i="18"/>
  <c r="F486" i="18"/>
  <c r="F489" i="18"/>
  <c r="F493" i="18"/>
  <c r="F495" i="18"/>
  <c r="F500" i="18"/>
  <c r="F545" i="18"/>
  <c r="F548" i="18"/>
  <c r="F561" i="18"/>
  <c r="F209" i="18"/>
  <c r="F237" i="18"/>
  <c r="F319" i="18"/>
  <c r="F207" i="18"/>
  <c r="F289" i="18"/>
  <c r="F308" i="18"/>
  <c r="F298" i="18"/>
  <c r="F94" i="18"/>
  <c r="F96" i="18"/>
  <c r="F106" i="18"/>
  <c r="F109" i="18"/>
  <c r="F143" i="18"/>
  <c r="F169" i="18"/>
  <c r="F81" i="18"/>
  <c r="F99" i="18"/>
  <c r="F115" i="18"/>
  <c r="F118" i="18"/>
  <c r="F124" i="18"/>
  <c r="F136" i="18"/>
  <c r="F138" i="18"/>
  <c r="F140" i="18"/>
  <c r="F92" i="18"/>
  <c r="F95" i="18"/>
  <c r="F98" i="18"/>
  <c r="F105" i="18"/>
  <c r="F107" i="18"/>
  <c r="F111" i="18"/>
  <c r="F114" i="18"/>
  <c r="F121" i="18"/>
  <c r="F130" i="18"/>
  <c r="F133" i="18"/>
  <c r="F39" i="18"/>
  <c r="F64" i="18"/>
  <c r="F54" i="18"/>
  <c r="F594" i="17"/>
  <c r="F390" i="17"/>
  <c r="F395" i="17"/>
  <c r="F402" i="17"/>
  <c r="F406" i="17"/>
  <c r="F368" i="17"/>
  <c r="F405" i="17"/>
  <c r="F418" i="17"/>
  <c r="F424" i="17"/>
  <c r="F469" i="17"/>
  <c r="F214" i="17"/>
  <c r="F247" i="17"/>
  <c r="F270" i="17"/>
  <c r="F130" i="17"/>
  <c r="F134" i="17"/>
  <c r="F141" i="17"/>
  <c r="F120" i="17"/>
  <c r="F159" i="17"/>
  <c r="F80" i="17"/>
  <c r="F40" i="17"/>
  <c r="F182" i="15"/>
  <c r="F598" i="16"/>
  <c r="F600" i="16"/>
  <c r="F613" i="16"/>
  <c r="F598" i="15"/>
  <c r="F601" i="15"/>
  <c r="F615" i="15"/>
  <c r="F597" i="16"/>
  <c r="F617" i="16"/>
  <c r="F358" i="16"/>
  <c r="F369" i="16"/>
  <c r="F376" i="16"/>
  <c r="F387" i="16"/>
  <c r="F394" i="16"/>
  <c r="F406" i="16"/>
  <c r="F422" i="16"/>
  <c r="F424" i="16"/>
  <c r="F427" i="16"/>
  <c r="F436" i="16"/>
  <c r="F476" i="16"/>
  <c r="F478" i="16"/>
  <c r="F493" i="16"/>
  <c r="F495" i="16"/>
  <c r="F497" i="16"/>
  <c r="F499" i="16"/>
  <c r="F504" i="16"/>
  <c r="F508" i="16"/>
  <c r="F510" i="16"/>
  <c r="F517" i="16"/>
  <c r="F521" i="16"/>
  <c r="F524" i="16"/>
  <c r="F534" i="16"/>
  <c r="F554" i="16"/>
  <c r="F575" i="16"/>
  <c r="F362" i="16"/>
  <c r="F364" i="16"/>
  <c r="F366" i="16"/>
  <c r="F371" i="16"/>
  <c r="F373" i="16"/>
  <c r="F380" i="16"/>
  <c r="F382" i="16"/>
  <c r="F389" i="16"/>
  <c r="F391" i="16"/>
  <c r="F393" i="16"/>
  <c r="F402" i="16"/>
  <c r="F412" i="16"/>
  <c r="F417" i="16"/>
  <c r="F419" i="16"/>
  <c r="F421" i="16"/>
  <c r="F431" i="16"/>
  <c r="F433" i="16"/>
  <c r="F438" i="16"/>
  <c r="F442" i="16"/>
  <c r="F444" i="16"/>
  <c r="F452" i="16"/>
  <c r="F463" i="16"/>
  <c r="F465" i="16"/>
  <c r="F467" i="16"/>
  <c r="F469" i="16"/>
  <c r="F485" i="16"/>
  <c r="F490" i="16"/>
  <c r="F516" i="16"/>
  <c r="F531" i="16"/>
  <c r="F545" i="16"/>
  <c r="F549" i="16"/>
  <c r="F551" i="16"/>
  <c r="F564" i="16"/>
  <c r="F566" i="16"/>
  <c r="F569" i="16"/>
  <c r="F571" i="16"/>
  <c r="F581" i="16"/>
  <c r="F584" i="16"/>
  <c r="F359" i="16"/>
  <c r="F368" i="16"/>
  <c r="F377" i="16"/>
  <c r="F386" i="16"/>
  <c r="F395" i="16"/>
  <c r="F398" i="16"/>
  <c r="F405" i="16"/>
  <c r="F407" i="16"/>
  <c r="F414" i="16"/>
  <c r="F426" i="16"/>
  <c r="F428" i="16"/>
  <c r="F437" i="16"/>
  <c r="F446" i="16"/>
  <c r="F449" i="16"/>
  <c r="F471" i="16"/>
  <c r="F475" i="16"/>
  <c r="F479" i="16"/>
  <c r="F481" i="16"/>
  <c r="F494" i="16"/>
  <c r="F496" i="16"/>
  <c r="F498" i="16"/>
  <c r="F500" i="16"/>
  <c r="F507" i="16"/>
  <c r="F509" i="16"/>
  <c r="F520" i="16"/>
  <c r="F525" i="16"/>
  <c r="F527" i="16"/>
  <c r="F363" i="16"/>
  <c r="F365" i="16"/>
  <c r="F372" i="16"/>
  <c r="F379" i="16"/>
  <c r="F381" i="16"/>
  <c r="F383" i="16"/>
  <c r="F388" i="16"/>
  <c r="F390" i="16"/>
  <c r="F392" i="16"/>
  <c r="F409" i="16"/>
  <c r="F411" i="16"/>
  <c r="F413" i="16"/>
  <c r="F416" i="16"/>
  <c r="F418" i="16"/>
  <c r="F420" i="16"/>
  <c r="F425" i="16"/>
  <c r="F432" i="16"/>
  <c r="F448" i="16"/>
  <c r="F451" i="16"/>
  <c r="F453" i="16"/>
  <c r="F455" i="16"/>
  <c r="F464" i="16"/>
  <c r="F466" i="16"/>
  <c r="F468" i="16"/>
  <c r="F483" i="16"/>
  <c r="F486" i="16"/>
  <c r="F489" i="16"/>
  <c r="F491" i="16"/>
  <c r="F502" i="16"/>
  <c r="F514" i="16"/>
  <c r="F522" i="16"/>
  <c r="F538" i="16"/>
  <c r="F540" i="16"/>
  <c r="F542" i="16"/>
  <c r="F544" i="16"/>
  <c r="F546" i="16"/>
  <c r="F548" i="16"/>
  <c r="F552" i="16"/>
  <c r="F558" i="16"/>
  <c r="F565" i="16"/>
  <c r="F570" i="16"/>
  <c r="F572" i="16"/>
  <c r="F578" i="16"/>
  <c r="F580" i="16"/>
  <c r="F583" i="16"/>
  <c r="F357" i="16"/>
  <c r="F256" i="16"/>
  <c r="F303" i="16"/>
  <c r="F229" i="16"/>
  <c r="F259" i="16"/>
  <c r="F293" i="16"/>
  <c r="F312" i="16"/>
  <c r="F321" i="16"/>
  <c r="F341" i="16"/>
  <c r="F214" i="16"/>
  <c r="F242" i="16"/>
  <c r="F245" i="16"/>
  <c r="F268" i="16"/>
  <c r="F188" i="16"/>
  <c r="F202" i="16"/>
  <c r="F252" i="16"/>
  <c r="F329" i="16"/>
  <c r="F78" i="16"/>
  <c r="F80" i="16"/>
  <c r="F98" i="16"/>
  <c r="F109" i="16"/>
  <c r="F124" i="16"/>
  <c r="F126" i="16"/>
  <c r="F128" i="16"/>
  <c r="F134" i="16"/>
  <c r="F136" i="16"/>
  <c r="F138" i="16"/>
  <c r="F140" i="16"/>
  <c r="F146" i="16"/>
  <c r="F148" i="16"/>
  <c r="F159" i="16"/>
  <c r="F162" i="16"/>
  <c r="F92" i="16"/>
  <c r="F95" i="16"/>
  <c r="F102" i="16"/>
  <c r="F106" i="16"/>
  <c r="F111" i="16"/>
  <c r="F113" i="16"/>
  <c r="F115" i="16"/>
  <c r="F117" i="16"/>
  <c r="F119" i="16"/>
  <c r="F121" i="16"/>
  <c r="F133" i="16"/>
  <c r="F150" i="16"/>
  <c r="F161" i="16"/>
  <c r="F76" i="16"/>
  <c r="F93" i="16"/>
  <c r="F79" i="16"/>
  <c r="F81" i="16"/>
  <c r="F83" i="16"/>
  <c r="F89" i="16"/>
  <c r="F97" i="16"/>
  <c r="F99" i="16"/>
  <c r="F123" i="16"/>
  <c r="F125" i="16"/>
  <c r="F127" i="16"/>
  <c r="F130" i="16"/>
  <c r="F135" i="16"/>
  <c r="F137" i="16"/>
  <c r="F147" i="16"/>
  <c r="F152" i="16"/>
  <c r="F86" i="16"/>
  <c r="F91" i="16"/>
  <c r="F94" i="16"/>
  <c r="F96" i="16"/>
  <c r="F103" i="16"/>
  <c r="F105" i="16"/>
  <c r="F107" i="16"/>
  <c r="F112" i="16"/>
  <c r="F114" i="16"/>
  <c r="F116" i="16"/>
  <c r="F118" i="16"/>
  <c r="F120" i="16"/>
  <c r="F132" i="16"/>
  <c r="F141" i="16"/>
  <c r="F155" i="16"/>
  <c r="F168" i="16"/>
  <c r="F77" i="16"/>
  <c r="F451" i="15"/>
  <c r="F560" i="15"/>
  <c r="F27" i="15"/>
  <c r="F192" i="15"/>
  <c r="F198" i="15"/>
  <c r="F383" i="15"/>
  <c r="F53" i="15"/>
  <c r="F64" i="15"/>
  <c r="F68" i="15"/>
  <c r="F70" i="15"/>
  <c r="F178" i="15"/>
  <c r="F184" i="15"/>
  <c r="F200" i="15"/>
  <c r="F441" i="15"/>
  <c r="F381" i="15"/>
  <c r="F180" i="15"/>
  <c r="F191" i="15"/>
  <c r="F395" i="15"/>
  <c r="F612" i="15"/>
  <c r="F594" i="15"/>
  <c r="F597" i="15"/>
  <c r="F606" i="15"/>
  <c r="F609" i="15"/>
  <c r="F611" i="15"/>
  <c r="F614" i="15"/>
  <c r="F596" i="15"/>
  <c r="F593" i="15"/>
  <c r="F595" i="15"/>
  <c r="F608" i="15"/>
  <c r="F610" i="15"/>
  <c r="F613" i="15"/>
  <c r="F618" i="15"/>
  <c r="F479" i="15"/>
  <c r="F500" i="15"/>
  <c r="F421" i="15"/>
  <c r="F450" i="15"/>
  <c r="F454" i="15"/>
  <c r="F458" i="15"/>
  <c r="F544" i="15"/>
  <c r="F566" i="15"/>
  <c r="F363" i="15"/>
  <c r="F388" i="15"/>
  <c r="F448" i="15"/>
  <c r="F452" i="15"/>
  <c r="F469" i="15"/>
  <c r="F474" i="15"/>
  <c r="F496" i="15"/>
  <c r="F502" i="15"/>
  <c r="F516" i="15"/>
  <c r="F521" i="15"/>
  <c r="F214" i="15"/>
  <c r="F219" i="15"/>
  <c r="F244" i="15"/>
  <c r="F250" i="15"/>
  <c r="F294" i="15"/>
  <c r="F297" i="15"/>
  <c r="F311" i="15"/>
  <c r="F319" i="15"/>
  <c r="F325" i="15"/>
  <c r="F204" i="15"/>
  <c r="F207" i="15"/>
  <c r="F209" i="15"/>
  <c r="F216" i="15"/>
  <c r="F224" i="15"/>
  <c r="F231" i="15"/>
  <c r="F234" i="15"/>
  <c r="F237" i="15"/>
  <c r="F252" i="15"/>
  <c r="F265" i="15"/>
  <c r="F282" i="15"/>
  <c r="F284" i="15"/>
  <c r="F299" i="15"/>
  <c r="F305" i="15"/>
  <c r="F308" i="15"/>
  <c r="F220" i="15"/>
  <c r="F254" i="15"/>
  <c r="F289" i="15"/>
  <c r="F314" i="15"/>
  <c r="F329" i="15"/>
  <c r="F341" i="15"/>
  <c r="F348" i="15"/>
  <c r="F187" i="15"/>
  <c r="F193" i="15"/>
  <c r="F208" i="15"/>
  <c r="F210" i="15"/>
  <c r="F215" i="15"/>
  <c r="F238" i="15"/>
  <c r="F241" i="15"/>
  <c r="F281" i="15"/>
  <c r="F283" i="15"/>
  <c r="F295" i="15"/>
  <c r="F300" i="15"/>
  <c r="F307" i="15"/>
  <c r="F323" i="15"/>
  <c r="F334" i="15"/>
  <c r="F79" i="15"/>
  <c r="F121" i="15"/>
  <c r="F125" i="15"/>
  <c r="F87" i="15"/>
  <c r="F92" i="15"/>
  <c r="F162" i="15"/>
  <c r="F165" i="15"/>
  <c r="F105" i="15"/>
  <c r="F150" i="15"/>
  <c r="F23" i="15"/>
  <c r="F45" i="15"/>
  <c r="F28" i="15"/>
  <c r="F30" i="15"/>
  <c r="F48" i="15"/>
  <c r="F39" i="15"/>
  <c r="F47" i="15"/>
  <c r="F50" i="15"/>
  <c r="F374" i="14"/>
  <c r="F411" i="12"/>
  <c r="F359" i="14"/>
  <c r="F362" i="14"/>
  <c r="F365" i="14"/>
  <c r="F368" i="14"/>
  <c r="F398" i="10"/>
  <c r="F371" i="12"/>
  <c r="F610" i="14"/>
  <c r="F612" i="14"/>
  <c r="F594" i="14"/>
  <c r="F609" i="14"/>
  <c r="F469" i="14"/>
  <c r="F520" i="14"/>
  <c r="F371" i="14"/>
  <c r="F381" i="14"/>
  <c r="F406" i="14"/>
  <c r="F419" i="14"/>
  <c r="F466" i="14"/>
  <c r="F380" i="14"/>
  <c r="F395" i="14"/>
  <c r="F402" i="14"/>
  <c r="F411" i="14"/>
  <c r="F564" i="14"/>
  <c r="F376" i="14"/>
  <c r="F405" i="14"/>
  <c r="F417" i="14"/>
  <c r="F178" i="14"/>
  <c r="F210" i="14"/>
  <c r="F300" i="14"/>
  <c r="F247" i="14"/>
  <c r="F130" i="14"/>
  <c r="F135" i="14"/>
  <c r="F159" i="14"/>
  <c r="F141" i="14"/>
  <c r="F147" i="14"/>
  <c r="F81" i="14"/>
  <c r="F109" i="14"/>
  <c r="F128" i="14"/>
  <c r="F134" i="14"/>
  <c r="F95" i="14"/>
  <c r="F115" i="14"/>
  <c r="F118" i="14"/>
  <c r="F124" i="14"/>
  <c r="F77" i="14"/>
  <c r="F597" i="13"/>
  <c r="F599" i="13"/>
  <c r="F614" i="13"/>
  <c r="F609" i="13"/>
  <c r="F607" i="13"/>
  <c r="F594" i="13"/>
  <c r="F596" i="13"/>
  <c r="F618" i="13"/>
  <c r="F606" i="13"/>
  <c r="F608" i="13"/>
  <c r="F610" i="13"/>
  <c r="F593" i="13"/>
  <c r="F595" i="13"/>
  <c r="F602" i="13"/>
  <c r="F592" i="13"/>
  <c r="F401" i="13"/>
  <c r="F462" i="13"/>
  <c r="F482" i="13"/>
  <c r="F490" i="13"/>
  <c r="F538" i="13"/>
  <c r="F419" i="13"/>
  <c r="F471" i="13"/>
  <c r="F507" i="13"/>
  <c r="F575" i="13"/>
  <c r="F389" i="13"/>
  <c r="F393" i="13"/>
  <c r="F436" i="13"/>
  <c r="F452" i="13"/>
  <c r="F474" i="13"/>
  <c r="F496" i="13"/>
  <c r="F473" i="13"/>
  <c r="F513" i="13"/>
  <c r="F184" i="13"/>
  <c r="F202" i="13"/>
  <c r="F216" i="13"/>
  <c r="F219" i="13"/>
  <c r="F224" i="13"/>
  <c r="F281" i="13"/>
  <c r="F283" i="13"/>
  <c r="F288" i="13"/>
  <c r="F293" i="13"/>
  <c r="F186" i="13"/>
  <c r="F207" i="13"/>
  <c r="F209" i="13"/>
  <c r="F211" i="13"/>
  <c r="F297" i="13"/>
  <c r="F300" i="13"/>
  <c r="F311" i="13"/>
  <c r="F314" i="13"/>
  <c r="F323" i="13"/>
  <c r="F334" i="13"/>
  <c r="F182" i="13"/>
  <c r="F191" i="13"/>
  <c r="F193" i="13"/>
  <c r="F220" i="13"/>
  <c r="F241" i="13"/>
  <c r="F282" i="13"/>
  <c r="F284" i="13"/>
  <c r="F289" i="13"/>
  <c r="F294" i="13"/>
  <c r="F308" i="13"/>
  <c r="F319" i="13"/>
  <c r="F325" i="13"/>
  <c r="F199" i="13"/>
  <c r="F205" i="13"/>
  <c r="F208" i="13"/>
  <c r="F210" i="13"/>
  <c r="F212" i="13"/>
  <c r="F231" i="13"/>
  <c r="F237" i="13"/>
  <c r="F244" i="13"/>
  <c r="F249" i="13"/>
  <c r="F350" i="13"/>
  <c r="F178" i="13"/>
  <c r="F98" i="13"/>
  <c r="F145" i="13"/>
  <c r="F157" i="13"/>
  <c r="F97" i="13"/>
  <c r="F106" i="13"/>
  <c r="F143" i="13"/>
  <c r="F159" i="13"/>
  <c r="F169" i="13"/>
  <c r="F92" i="13"/>
  <c r="F146" i="13"/>
  <c r="F27" i="13"/>
  <c r="F36" i="13"/>
  <c r="F52" i="13"/>
  <c r="F65" i="13"/>
  <c r="F23" i="13"/>
  <c r="F61" i="13"/>
  <c r="F38" i="13"/>
  <c r="F50" i="13"/>
  <c r="F21" i="13"/>
  <c r="F25" i="13"/>
  <c r="F30" i="13"/>
  <c r="F34" i="13"/>
  <c r="F423" i="12"/>
  <c r="H68" i="3"/>
  <c r="F30" i="9"/>
  <c r="F406" i="12"/>
  <c r="F593" i="12"/>
  <c r="F597" i="12"/>
  <c r="F607" i="12"/>
  <c r="F596" i="12"/>
  <c r="F605" i="12"/>
  <c r="F608" i="12"/>
  <c r="F357" i="12"/>
  <c r="F362" i="12"/>
  <c r="F364" i="12"/>
  <c r="F369" i="12"/>
  <c r="F380" i="12"/>
  <c r="F389" i="12"/>
  <c r="F391" i="12"/>
  <c r="F401" i="12"/>
  <c r="F412" i="12"/>
  <c r="F417" i="12"/>
  <c r="F419" i="12"/>
  <c r="F421" i="12"/>
  <c r="F432" i="12"/>
  <c r="F463" i="12"/>
  <c r="F538" i="12"/>
  <c r="F545" i="12"/>
  <c r="F548" i="12"/>
  <c r="F561" i="12"/>
  <c r="F564" i="12"/>
  <c r="F437" i="12"/>
  <c r="F443" i="12"/>
  <c r="F451" i="12"/>
  <c r="F465" i="12"/>
  <c r="F481" i="12"/>
  <c r="F494" i="12"/>
  <c r="F496" i="12"/>
  <c r="F499" i="12"/>
  <c r="F570" i="12"/>
  <c r="F582" i="12"/>
  <c r="F363" i="12"/>
  <c r="F368" i="12"/>
  <c r="F376" i="12"/>
  <c r="F379" i="12"/>
  <c r="F381" i="12"/>
  <c r="F385" i="12"/>
  <c r="F387" i="12"/>
  <c r="F390" i="12"/>
  <c r="F402" i="12"/>
  <c r="F413" i="12"/>
  <c r="F418" i="12"/>
  <c r="F420" i="12"/>
  <c r="F428" i="12"/>
  <c r="F455" i="12"/>
  <c r="F469" i="12"/>
  <c r="F505" i="12"/>
  <c r="F508" i="12"/>
  <c r="F520" i="12"/>
  <c r="D12" i="12"/>
  <c r="F404" i="12"/>
  <c r="F365" i="12"/>
  <c r="F372" i="12"/>
  <c r="F395" i="12"/>
  <c r="F398" i="12"/>
  <c r="F405" i="12"/>
  <c r="F407" i="12"/>
  <c r="F410" i="12"/>
  <c r="F430" i="12"/>
  <c r="F433" i="12"/>
  <c r="F436" i="12"/>
  <c r="F466" i="12"/>
  <c r="F475" i="12"/>
  <c r="F493" i="12"/>
  <c r="F500" i="12"/>
  <c r="F525" i="12"/>
  <c r="F571" i="12"/>
  <c r="F578" i="12"/>
  <c r="F255" i="12"/>
  <c r="F241" i="12"/>
  <c r="F250" i="12"/>
  <c r="F270" i="12"/>
  <c r="F312" i="12"/>
  <c r="F328" i="12"/>
  <c r="F189" i="12"/>
  <c r="F199" i="12"/>
  <c r="F205" i="12"/>
  <c r="F273" i="12"/>
  <c r="F281" i="12"/>
  <c r="F256" i="12"/>
  <c r="F77" i="12"/>
  <c r="F109" i="12"/>
  <c r="F115" i="12"/>
  <c r="F132" i="12"/>
  <c r="F135" i="12"/>
  <c r="F137" i="12"/>
  <c r="F146" i="12"/>
  <c r="F79" i="12"/>
  <c r="F81" i="12"/>
  <c r="F91" i="12"/>
  <c r="F94" i="12"/>
  <c r="F96" i="12"/>
  <c r="F100" i="12"/>
  <c r="F106" i="12"/>
  <c r="F128" i="12"/>
  <c r="F102" i="12"/>
  <c r="F111" i="12"/>
  <c r="F114" i="12"/>
  <c r="F116" i="12"/>
  <c r="F118" i="12"/>
  <c r="F124" i="12"/>
  <c r="F138" i="12"/>
  <c r="F147" i="12"/>
  <c r="F76" i="12"/>
  <c r="F93" i="12"/>
  <c r="F80" i="12"/>
  <c r="F90" i="12"/>
  <c r="F92" i="12"/>
  <c r="F120" i="12"/>
  <c r="F133" i="12"/>
  <c r="F140" i="12"/>
  <c r="F159" i="12"/>
  <c r="F54" i="12"/>
  <c r="F29" i="12"/>
  <c r="F518" i="9"/>
  <c r="F541" i="9"/>
  <c r="F89" i="11"/>
  <c r="F157" i="11"/>
  <c r="F145" i="11"/>
  <c r="F358" i="11"/>
  <c r="F400" i="11"/>
  <c r="F594" i="11"/>
  <c r="F604" i="11"/>
  <c r="F618" i="11"/>
  <c r="F598" i="11"/>
  <c r="F606" i="11"/>
  <c r="F608" i="11"/>
  <c r="F610" i="11"/>
  <c r="F595" i="11"/>
  <c r="F612" i="11"/>
  <c r="F615" i="11"/>
  <c r="F617" i="11"/>
  <c r="F607" i="11"/>
  <c r="F609" i="11"/>
  <c r="F611" i="11"/>
  <c r="F614" i="11"/>
  <c r="F424" i="11"/>
  <c r="F500" i="11"/>
  <c r="F544" i="11"/>
  <c r="F372" i="11"/>
  <c r="F376" i="11"/>
  <c r="F390" i="11"/>
  <c r="F453" i="11"/>
  <c r="F455" i="11"/>
  <c r="F581" i="11"/>
  <c r="F359" i="11"/>
  <c r="F416" i="11"/>
  <c r="F184" i="11"/>
  <c r="F193" i="11"/>
  <c r="F205" i="11"/>
  <c r="F208" i="11"/>
  <c r="F210" i="11"/>
  <c r="F212" i="11"/>
  <c r="F228" i="11"/>
  <c r="F237" i="11"/>
  <c r="F244" i="11"/>
  <c r="F247" i="11"/>
  <c r="F289" i="11"/>
  <c r="F314" i="11"/>
  <c r="F323" i="11"/>
  <c r="F325" i="11"/>
  <c r="F327" i="11"/>
  <c r="F337" i="11"/>
  <c r="F341" i="11"/>
  <c r="F186" i="11"/>
  <c r="F192" i="11"/>
  <c r="F199" i="11"/>
  <c r="F214" i="11"/>
  <c r="F216" i="11"/>
  <c r="F219" i="11"/>
  <c r="F221" i="11"/>
  <c r="F224" i="11"/>
  <c r="F281" i="11"/>
  <c r="F283" i="11"/>
  <c r="F286" i="11"/>
  <c r="F308" i="11"/>
  <c r="F310" i="11"/>
  <c r="F329" i="11"/>
  <c r="F182" i="11"/>
  <c r="F204" i="11"/>
  <c r="F209" i="11"/>
  <c r="F211" i="11"/>
  <c r="F178" i="11"/>
  <c r="F243" i="11"/>
  <c r="F343" i="11"/>
  <c r="F191" i="11"/>
  <c r="F198" i="11"/>
  <c r="F215" i="11"/>
  <c r="F218" i="11"/>
  <c r="F220" i="11"/>
  <c r="F231" i="11"/>
  <c r="F241" i="11"/>
  <c r="F256" i="11"/>
  <c r="F282" i="11"/>
  <c r="F300" i="11"/>
  <c r="F307" i="11"/>
  <c r="F321" i="11"/>
  <c r="F90" i="11"/>
  <c r="F86" i="11"/>
  <c r="F150" i="11"/>
  <c r="F91" i="11"/>
  <c r="F30" i="11"/>
  <c r="F54" i="11"/>
  <c r="F64" i="11"/>
  <c r="F36" i="11"/>
  <c r="F375" i="10"/>
  <c r="F455" i="9"/>
  <c r="H282" i="10"/>
  <c r="F604" i="10"/>
  <c r="F612" i="10"/>
  <c r="F607" i="10"/>
  <c r="F611" i="10"/>
  <c r="F602" i="10"/>
  <c r="F606" i="10"/>
  <c r="F356" i="10"/>
  <c r="F440" i="10"/>
  <c r="F362" i="10"/>
  <c r="F372" i="10"/>
  <c r="F391" i="10"/>
  <c r="F402" i="10"/>
  <c r="F420" i="10"/>
  <c r="F442" i="10"/>
  <c r="F496" i="10"/>
  <c r="F499" i="10"/>
  <c r="F510" i="10"/>
  <c r="F546" i="10"/>
  <c r="F558" i="10"/>
  <c r="F564" i="10"/>
  <c r="F405" i="10"/>
  <c r="F407" i="10"/>
  <c r="F411" i="10"/>
  <c r="F429" i="10"/>
  <c r="F451" i="10"/>
  <c r="F466" i="10"/>
  <c r="F486" i="10"/>
  <c r="F542" i="10"/>
  <c r="F545" i="10"/>
  <c r="F572" i="10"/>
  <c r="F358" i="10"/>
  <c r="F371" i="10"/>
  <c r="F390" i="10"/>
  <c r="F428" i="10"/>
  <c r="F447" i="10"/>
  <c r="F453" i="10"/>
  <c r="F494" i="10"/>
  <c r="F525" i="10"/>
  <c r="F569" i="10"/>
  <c r="F571" i="10"/>
  <c r="F578" i="10"/>
  <c r="F365" i="10"/>
  <c r="F368" i="10"/>
  <c r="F373" i="10"/>
  <c r="F376" i="10"/>
  <c r="F379" i="10"/>
  <c r="F392" i="10"/>
  <c r="F406" i="10"/>
  <c r="F409" i="10"/>
  <c r="F416" i="10"/>
  <c r="F418" i="10"/>
  <c r="F455" i="10"/>
  <c r="F478" i="10"/>
  <c r="F481" i="10"/>
  <c r="F497" i="10"/>
  <c r="F511" i="10"/>
  <c r="F357" i="10"/>
  <c r="F185" i="10"/>
  <c r="F216" i="10"/>
  <c r="F293" i="10"/>
  <c r="F325" i="10"/>
  <c r="F204" i="10"/>
  <c r="F270" i="10"/>
  <c r="F310" i="10"/>
  <c r="F212" i="10"/>
  <c r="F220" i="10"/>
  <c r="F242" i="10"/>
  <c r="F247" i="10"/>
  <c r="F283" i="10"/>
  <c r="F327" i="10"/>
  <c r="F184" i="10"/>
  <c r="F192" i="10"/>
  <c r="F194" i="10"/>
  <c r="F244" i="10"/>
  <c r="F196" i="10"/>
  <c r="F207" i="10"/>
  <c r="F209" i="10"/>
  <c r="F304" i="10"/>
  <c r="F330" i="10"/>
  <c r="F334" i="10"/>
  <c r="F77" i="10"/>
  <c r="F79" i="10"/>
  <c r="F81" i="10"/>
  <c r="F83" i="10"/>
  <c r="F96" i="10"/>
  <c r="F111" i="10"/>
  <c r="F117" i="10"/>
  <c r="F126" i="10"/>
  <c r="F128" i="10"/>
  <c r="F157" i="10"/>
  <c r="F168" i="10"/>
  <c r="F87" i="10"/>
  <c r="F92" i="10"/>
  <c r="F102" i="10"/>
  <c r="F107" i="10"/>
  <c r="F134" i="10"/>
  <c r="F136" i="10"/>
  <c r="F138" i="10"/>
  <c r="F148" i="10"/>
  <c r="F159" i="10"/>
  <c r="F78" i="10"/>
  <c r="F80" i="10"/>
  <c r="F89" i="10"/>
  <c r="F109" i="10"/>
  <c r="F116" i="10"/>
  <c r="F118" i="10"/>
  <c r="F120" i="10"/>
  <c r="F125" i="10"/>
  <c r="F130" i="10"/>
  <c r="F133" i="10"/>
  <c r="F147" i="10"/>
  <c r="F91" i="10"/>
  <c r="F94" i="10"/>
  <c r="F106" i="10"/>
  <c r="F124" i="10"/>
  <c r="F132" i="10"/>
  <c r="F135" i="10"/>
  <c r="F137" i="10"/>
  <c r="F140" i="10"/>
  <c r="F158" i="10"/>
  <c r="F21" i="10"/>
  <c r="F70" i="10"/>
  <c r="F64" i="10"/>
  <c r="F200" i="6"/>
  <c r="F226" i="6"/>
  <c r="F230" i="6"/>
  <c r="F358" i="9"/>
  <c r="F377" i="9"/>
  <c r="F393" i="9"/>
  <c r="F471" i="9"/>
  <c r="F572" i="9"/>
  <c r="F195" i="6"/>
  <c r="F26" i="8"/>
  <c r="F366" i="9"/>
  <c r="F451" i="9"/>
  <c r="F453" i="9"/>
  <c r="F544" i="9"/>
  <c r="F554" i="9"/>
  <c r="F562" i="9"/>
  <c r="F372" i="9"/>
  <c r="F385" i="9"/>
  <c r="F430" i="9"/>
  <c r="F473" i="9"/>
  <c r="F497" i="9"/>
  <c r="F593" i="9"/>
  <c r="F595" i="9"/>
  <c r="F607" i="9"/>
  <c r="F609" i="9"/>
  <c r="F618" i="9"/>
  <c r="F598" i="9"/>
  <c r="F601" i="9"/>
  <c r="F613" i="9"/>
  <c r="F592" i="9"/>
  <c r="F594" i="9"/>
  <c r="F606" i="9"/>
  <c r="F608" i="9"/>
  <c r="F610" i="9"/>
  <c r="F617" i="9"/>
  <c r="F602" i="9"/>
  <c r="F612" i="9"/>
  <c r="F371" i="9"/>
  <c r="F392" i="9"/>
  <c r="F398" i="9"/>
  <c r="F412" i="9"/>
  <c r="F416" i="9"/>
  <c r="F425" i="9"/>
  <c r="F468" i="9"/>
  <c r="F491" i="9"/>
  <c r="F496" i="9"/>
  <c r="F502" i="9"/>
  <c r="F539" i="9"/>
  <c r="F566" i="9"/>
  <c r="F389" i="9"/>
  <c r="F433" i="9"/>
  <c r="F437" i="9"/>
  <c r="F446" i="9"/>
  <c r="F476" i="9"/>
  <c r="F486" i="9"/>
  <c r="F493" i="9"/>
  <c r="F495" i="9"/>
  <c r="F498" i="9"/>
  <c r="F500" i="9"/>
  <c r="F182" i="9"/>
  <c r="F199" i="9"/>
  <c r="F205" i="9"/>
  <c r="F208" i="9"/>
  <c r="F210" i="9"/>
  <c r="F222" i="9"/>
  <c r="F245" i="9"/>
  <c r="F265" i="9"/>
  <c r="F283" i="9"/>
  <c r="F306" i="9"/>
  <c r="F314" i="9"/>
  <c r="F341" i="9"/>
  <c r="F350" i="9"/>
  <c r="F187" i="9"/>
  <c r="F191" i="9"/>
  <c r="F193" i="9"/>
  <c r="F196" i="9"/>
  <c r="F202" i="9"/>
  <c r="F212" i="9"/>
  <c r="F218" i="9"/>
  <c r="F282" i="9"/>
  <c r="F292" i="9"/>
  <c r="F296" i="9"/>
  <c r="F301" i="9"/>
  <c r="F334" i="9"/>
  <c r="F184" i="9"/>
  <c r="F198" i="9"/>
  <c r="F204" i="9"/>
  <c r="F207" i="9"/>
  <c r="F209" i="9"/>
  <c r="F211" i="9"/>
  <c r="F220" i="9"/>
  <c r="F224" i="9"/>
  <c r="F231" i="9"/>
  <c r="F247" i="9"/>
  <c r="F308" i="9"/>
  <c r="F177" i="9"/>
  <c r="F183" i="9"/>
  <c r="F343" i="9"/>
  <c r="F180" i="9"/>
  <c r="F186" i="9"/>
  <c r="F192" i="9"/>
  <c r="F200" i="9"/>
  <c r="F214" i="9"/>
  <c r="F216" i="9"/>
  <c r="F219" i="9"/>
  <c r="F237" i="9"/>
  <c r="F270" i="9"/>
  <c r="F274" i="9"/>
  <c r="F294" i="9"/>
  <c r="F311" i="9"/>
  <c r="F178" i="9"/>
  <c r="F81" i="9"/>
  <c r="F115" i="9"/>
  <c r="F117" i="9"/>
  <c r="F119" i="9"/>
  <c r="F89" i="9"/>
  <c r="F112" i="9"/>
  <c r="F128" i="9"/>
  <c r="F109" i="9"/>
  <c r="F136" i="9"/>
  <c r="F78" i="9"/>
  <c r="F82" i="9"/>
  <c r="F91" i="9"/>
  <c r="F99" i="9"/>
  <c r="F120" i="9"/>
  <c r="F62" i="9"/>
  <c r="F29" i="9"/>
  <c r="F50" i="9"/>
  <c r="F61" i="9"/>
  <c r="F45" i="9"/>
  <c r="F194" i="8"/>
  <c r="H115" i="7"/>
  <c r="F599" i="8"/>
  <c r="F607" i="8"/>
  <c r="F617" i="8"/>
  <c r="F597" i="8"/>
  <c r="F605" i="8"/>
  <c r="F611" i="8"/>
  <c r="F365" i="8"/>
  <c r="F368" i="8"/>
  <c r="F376" i="8"/>
  <c r="F381" i="8"/>
  <c r="F391" i="8"/>
  <c r="F402" i="8"/>
  <c r="F421" i="8"/>
  <c r="F428" i="8"/>
  <c r="F441" i="8"/>
  <c r="F443" i="8"/>
  <c r="F445" i="8"/>
  <c r="F447" i="8"/>
  <c r="F455" i="8"/>
  <c r="F465" i="8"/>
  <c r="F469" i="8"/>
  <c r="F471" i="8"/>
  <c r="F473" i="8"/>
  <c r="F475" i="8"/>
  <c r="F477" i="8"/>
  <c r="F479" i="8"/>
  <c r="F481" i="8"/>
  <c r="F489" i="8"/>
  <c r="F494" i="8"/>
  <c r="F496" i="8"/>
  <c r="F510" i="8"/>
  <c r="F525" i="8"/>
  <c r="F536" i="8"/>
  <c r="F539" i="8"/>
  <c r="F542" i="8"/>
  <c r="F552" i="8"/>
  <c r="F356" i="8"/>
  <c r="F404" i="8"/>
  <c r="F359" i="8"/>
  <c r="F362" i="8"/>
  <c r="F372" i="8"/>
  <c r="F380" i="8"/>
  <c r="F393" i="8"/>
  <c r="F395" i="8"/>
  <c r="F405" i="8"/>
  <c r="F407" i="8"/>
  <c r="F413" i="8"/>
  <c r="F416" i="8"/>
  <c r="F418" i="8"/>
  <c r="F420" i="8"/>
  <c r="F430" i="8"/>
  <c r="F432" i="8"/>
  <c r="F452" i="8"/>
  <c r="F484" i="8"/>
  <c r="F486" i="8"/>
  <c r="F491" i="8"/>
  <c r="F500" i="8"/>
  <c r="F519" i="8"/>
  <c r="F521" i="8"/>
  <c r="F531" i="8"/>
  <c r="F544" i="8"/>
  <c r="F549" i="8"/>
  <c r="F564" i="8"/>
  <c r="F570" i="8"/>
  <c r="F572" i="8"/>
  <c r="F584" i="8"/>
  <c r="F369" i="8"/>
  <c r="F377" i="8"/>
  <c r="F383" i="8"/>
  <c r="F390" i="8"/>
  <c r="F437" i="8"/>
  <c r="F442" i="8"/>
  <c r="F446" i="8"/>
  <c r="F454" i="8"/>
  <c r="F466" i="8"/>
  <c r="F476" i="8"/>
  <c r="F478" i="8"/>
  <c r="F493" i="8"/>
  <c r="F495" i="8"/>
  <c r="F497" i="8"/>
  <c r="F527" i="8"/>
  <c r="F541" i="8"/>
  <c r="F551" i="8"/>
  <c r="F561" i="8"/>
  <c r="F578" i="8"/>
  <c r="F358" i="8"/>
  <c r="F363" i="8"/>
  <c r="F366" i="8"/>
  <c r="F371" i="8"/>
  <c r="F374" i="8"/>
  <c r="F379" i="8"/>
  <c r="F382" i="8"/>
  <c r="F387" i="8"/>
  <c r="F392" i="8"/>
  <c r="F394" i="8"/>
  <c r="F406" i="8"/>
  <c r="F409" i="8"/>
  <c r="F411" i="8"/>
  <c r="F417" i="8"/>
  <c r="F419" i="8"/>
  <c r="F431" i="8"/>
  <c r="F451" i="8"/>
  <c r="F453" i="8"/>
  <c r="F463" i="8"/>
  <c r="F485" i="8"/>
  <c r="F499" i="8"/>
  <c r="F502" i="8"/>
  <c r="F505" i="8"/>
  <c r="F511" i="8"/>
  <c r="F520" i="8"/>
  <c r="F545" i="8"/>
  <c r="F548" i="8"/>
  <c r="F569" i="8"/>
  <c r="F571" i="8"/>
  <c r="F357" i="8"/>
  <c r="F259" i="8"/>
  <c r="F297" i="8"/>
  <c r="F348" i="8"/>
  <c r="F189" i="8"/>
  <c r="F242" i="8"/>
  <c r="F250" i="8"/>
  <c r="F254" i="8"/>
  <c r="F268" i="8"/>
  <c r="F306" i="8"/>
  <c r="F312" i="8"/>
  <c r="F350" i="8"/>
  <c r="F204" i="8"/>
  <c r="F253" i="8"/>
  <c r="F279" i="8"/>
  <c r="F309" i="8"/>
  <c r="F319" i="8"/>
  <c r="F342" i="8"/>
  <c r="F252" i="8"/>
  <c r="F298" i="8"/>
  <c r="F300" i="8"/>
  <c r="F338" i="8"/>
  <c r="F76" i="8"/>
  <c r="F129" i="8"/>
  <c r="F93" i="8"/>
  <c r="F80" i="8"/>
  <c r="F100" i="8"/>
  <c r="F103" i="8"/>
  <c r="F112" i="8"/>
  <c r="F121" i="8"/>
  <c r="F133" i="8"/>
  <c r="F143" i="8"/>
  <c r="F145" i="8"/>
  <c r="F159" i="8"/>
  <c r="F162" i="8"/>
  <c r="D10" i="8"/>
  <c r="F77" i="8"/>
  <c r="F90" i="8"/>
  <c r="F95" i="8"/>
  <c r="F97" i="8"/>
  <c r="F102" i="8"/>
  <c r="F105" i="8"/>
  <c r="F107" i="8"/>
  <c r="F109" i="8"/>
  <c r="F114" i="8"/>
  <c r="F116" i="8"/>
  <c r="F118" i="8"/>
  <c r="F120" i="8"/>
  <c r="F123" i="8"/>
  <c r="F125" i="8"/>
  <c r="F127" i="8"/>
  <c r="F130" i="8"/>
  <c r="F135" i="8"/>
  <c r="F137" i="8"/>
  <c r="F147" i="8"/>
  <c r="F152" i="8"/>
  <c r="F165" i="8"/>
  <c r="F168" i="8"/>
  <c r="F81" i="8"/>
  <c r="F87" i="8"/>
  <c r="F104" i="8"/>
  <c r="F111" i="8"/>
  <c r="F132" i="8"/>
  <c r="F78" i="8"/>
  <c r="F83" i="8"/>
  <c r="F89" i="8"/>
  <c r="F91" i="8"/>
  <c r="F94" i="8"/>
  <c r="F96" i="8"/>
  <c r="F98" i="8"/>
  <c r="F106" i="8"/>
  <c r="F115" i="8"/>
  <c r="F117" i="8"/>
  <c r="F119" i="8"/>
  <c r="F124" i="8"/>
  <c r="F126" i="8"/>
  <c r="F128" i="8"/>
  <c r="F136" i="8"/>
  <c r="F141" i="8"/>
  <c r="F157" i="8"/>
  <c r="F160" i="8"/>
  <c r="F24" i="8"/>
  <c r="F28" i="8"/>
  <c r="F30" i="8"/>
  <c r="F53" i="8"/>
  <c r="F59" i="8"/>
  <c r="F70" i="8"/>
  <c r="F32" i="8"/>
  <c r="F69" i="8"/>
  <c r="F373" i="7"/>
  <c r="F449" i="7"/>
  <c r="F562" i="7"/>
  <c r="F260" i="6"/>
  <c r="F27" i="7"/>
  <c r="F38" i="7"/>
  <c r="F363" i="7"/>
  <c r="F365" i="7"/>
  <c r="F409" i="7"/>
  <c r="F508" i="7"/>
  <c r="F532" i="7"/>
  <c r="F544" i="7"/>
  <c r="F546" i="7"/>
  <c r="F393" i="7"/>
  <c r="F444" i="7"/>
  <c r="F376" i="4"/>
  <c r="F30" i="7"/>
  <c r="F51" i="7"/>
  <c r="F374" i="7"/>
  <c r="F394" i="7"/>
  <c r="F610" i="7"/>
  <c r="F594" i="7"/>
  <c r="F596" i="7"/>
  <c r="F614" i="7"/>
  <c r="F608" i="7"/>
  <c r="F601" i="7"/>
  <c r="F604" i="7"/>
  <c r="F609" i="7"/>
  <c r="F611" i="7"/>
  <c r="F618" i="7"/>
  <c r="F602" i="7"/>
  <c r="F593" i="7"/>
  <c r="F595" i="7"/>
  <c r="F606" i="7"/>
  <c r="F372" i="7"/>
  <c r="F377" i="7"/>
  <c r="F388" i="7"/>
  <c r="F390" i="7"/>
  <c r="F407" i="7"/>
  <c r="F411" i="7"/>
  <c r="F447" i="7"/>
  <c r="F463" i="7"/>
  <c r="F467" i="7"/>
  <c r="F473" i="7"/>
  <c r="F551" i="7"/>
  <c r="F570" i="7"/>
  <c r="F577" i="7"/>
  <c r="F581" i="7"/>
  <c r="F359" i="7"/>
  <c r="F382" i="7"/>
  <c r="F395" i="7"/>
  <c r="F419" i="7"/>
  <c r="F421" i="7"/>
  <c r="F431" i="7"/>
  <c r="F462" i="7"/>
  <c r="F479" i="7"/>
  <c r="F491" i="7"/>
  <c r="F501" i="7"/>
  <c r="F477" i="7"/>
  <c r="F565" i="7"/>
  <c r="F574" i="7"/>
  <c r="F576" i="7"/>
  <c r="F196" i="7"/>
  <c r="F198" i="7"/>
  <c r="F204" i="7"/>
  <c r="F214" i="7"/>
  <c r="F216" i="7"/>
  <c r="F219" i="7"/>
  <c r="F240" i="7"/>
  <c r="F254" i="7"/>
  <c r="F268" i="7"/>
  <c r="F282" i="7"/>
  <c r="F284" i="7"/>
  <c r="F289" i="7"/>
  <c r="F299" i="7"/>
  <c r="F314" i="7"/>
  <c r="F320" i="7"/>
  <c r="F323" i="7"/>
  <c r="D11" i="7"/>
  <c r="F243" i="7"/>
  <c r="F183" i="7"/>
  <c r="F184" i="7"/>
  <c r="F191" i="7"/>
  <c r="F193" i="7"/>
  <c r="F207" i="7"/>
  <c r="F209" i="7"/>
  <c r="F211" i="7"/>
  <c r="F224" i="7"/>
  <c r="F227" i="7"/>
  <c r="F286" i="7"/>
  <c r="F294" i="7"/>
  <c r="F296" i="7"/>
  <c r="F307" i="7"/>
  <c r="F325" i="7"/>
  <c r="F328" i="7"/>
  <c r="F330" i="7"/>
  <c r="F180" i="7"/>
  <c r="F197" i="7"/>
  <c r="F205" i="7"/>
  <c r="F215" i="7"/>
  <c r="F241" i="7"/>
  <c r="F256" i="7"/>
  <c r="F270" i="7"/>
  <c r="F281" i="7"/>
  <c r="F283" i="7"/>
  <c r="F300" i="7"/>
  <c r="F303" i="7"/>
  <c r="F182" i="7"/>
  <c r="F187" i="7"/>
  <c r="F190" i="7"/>
  <c r="F192" i="7"/>
  <c r="F208" i="7"/>
  <c r="F210" i="7"/>
  <c r="F212" i="7"/>
  <c r="F231" i="7"/>
  <c r="F234" i="7"/>
  <c r="F237" i="7"/>
  <c r="F244" i="7"/>
  <c r="F247" i="7"/>
  <c r="F293" i="7"/>
  <c r="F295" i="7"/>
  <c r="F308" i="7"/>
  <c r="F311" i="7"/>
  <c r="F327" i="7"/>
  <c r="F329" i="7"/>
  <c r="F178" i="7"/>
  <c r="F113" i="7"/>
  <c r="F84" i="7"/>
  <c r="F129" i="7"/>
  <c r="F87" i="7"/>
  <c r="F103" i="7"/>
  <c r="F136" i="7"/>
  <c r="F91" i="7"/>
  <c r="F90" i="7"/>
  <c r="F99" i="7"/>
  <c r="F115" i="7"/>
  <c r="F127" i="7"/>
  <c r="F133" i="7"/>
  <c r="F158" i="7"/>
  <c r="F44" i="7"/>
  <c r="F54" i="7"/>
  <c r="F61" i="7"/>
  <c r="F64" i="7"/>
  <c r="F68" i="7"/>
  <c r="F29" i="7"/>
  <c r="F32" i="7"/>
  <c r="F36" i="7"/>
  <c r="F50" i="7"/>
  <c r="F53" i="7"/>
  <c r="F60" i="7"/>
  <c r="F28" i="7"/>
  <c r="F69" i="7"/>
  <c r="F82" i="6"/>
  <c r="F178" i="3"/>
  <c r="F80" i="6"/>
  <c r="F208" i="3"/>
  <c r="F78" i="6"/>
  <c r="F87" i="6"/>
  <c r="F241" i="6"/>
  <c r="F235" i="6"/>
  <c r="F611" i="6"/>
  <c r="F361" i="6"/>
  <c r="F363" i="6"/>
  <c r="F365" i="6"/>
  <c r="F372" i="6"/>
  <c r="F374" i="6"/>
  <c r="F376" i="6"/>
  <c r="F380" i="6"/>
  <c r="F382" i="6"/>
  <c r="F389" i="6"/>
  <c r="F391" i="6"/>
  <c r="F393" i="6"/>
  <c r="F395" i="6"/>
  <c r="F399" i="6"/>
  <c r="F405" i="6"/>
  <c r="F407" i="6"/>
  <c r="F428" i="6"/>
  <c r="F432" i="6"/>
  <c r="F437" i="6"/>
  <c r="F452" i="6"/>
  <c r="F454" i="6"/>
  <c r="F464" i="6"/>
  <c r="F466" i="6"/>
  <c r="F468" i="6"/>
  <c r="F479" i="6"/>
  <c r="F481" i="6"/>
  <c r="F502" i="6"/>
  <c r="F507" i="6"/>
  <c r="F509" i="6"/>
  <c r="F525" i="6"/>
  <c r="F527" i="6"/>
  <c r="F530" i="6"/>
  <c r="F532" i="6"/>
  <c r="F534" i="6"/>
  <c r="F539" i="6"/>
  <c r="F541" i="6"/>
  <c r="F548" i="6"/>
  <c r="F550" i="6"/>
  <c r="F552" i="6"/>
  <c r="F555" i="6"/>
  <c r="F562" i="6"/>
  <c r="F570" i="6"/>
  <c r="F572" i="6"/>
  <c r="F578" i="6"/>
  <c r="F358" i="6"/>
  <c r="F367" i="6"/>
  <c r="F369" i="6"/>
  <c r="F384" i="6"/>
  <c r="F386" i="6"/>
  <c r="F401" i="6"/>
  <c r="F409" i="6"/>
  <c r="F411" i="6"/>
  <c r="F413" i="6"/>
  <c r="F415" i="6"/>
  <c r="F417" i="6"/>
  <c r="F419" i="6"/>
  <c r="F421" i="6"/>
  <c r="F434" i="6"/>
  <c r="F472" i="6"/>
  <c r="F476" i="6"/>
  <c r="F486" i="6"/>
  <c r="F489" i="6"/>
  <c r="F491" i="6"/>
  <c r="F493" i="6"/>
  <c r="F495" i="6"/>
  <c r="F497" i="6"/>
  <c r="F499" i="6"/>
  <c r="F511" i="6"/>
  <c r="F514" i="6"/>
  <c r="F516" i="6"/>
  <c r="F518" i="6"/>
  <c r="F520" i="6"/>
  <c r="F522" i="6"/>
  <c r="F543" i="6"/>
  <c r="F545" i="6"/>
  <c r="F554" i="6"/>
  <c r="F559" i="6"/>
  <c r="F564" i="6"/>
  <c r="F580" i="6"/>
  <c r="F582" i="6"/>
  <c r="F360" i="6"/>
  <c r="F362" i="6"/>
  <c r="F364" i="6"/>
  <c r="F366" i="6"/>
  <c r="F371" i="6"/>
  <c r="F373" i="6"/>
  <c r="F375" i="6"/>
  <c r="F377" i="6"/>
  <c r="F379" i="6"/>
  <c r="F381" i="6"/>
  <c r="F383" i="6"/>
  <c r="F390" i="6"/>
  <c r="F392" i="6"/>
  <c r="F394" i="6"/>
  <c r="F398" i="6"/>
  <c r="F406" i="6"/>
  <c r="F429" i="6"/>
  <c r="F431" i="6"/>
  <c r="F433" i="6"/>
  <c r="F436" i="6"/>
  <c r="F442" i="6"/>
  <c r="F445" i="6"/>
  <c r="F448" i="6"/>
  <c r="F453" i="6"/>
  <c r="F460" i="6"/>
  <c r="F463" i="6"/>
  <c r="F465" i="6"/>
  <c r="F467" i="6"/>
  <c r="F469" i="6"/>
  <c r="F478" i="6"/>
  <c r="F480" i="6"/>
  <c r="F483" i="6"/>
  <c r="F503" i="6"/>
  <c r="F505" i="6"/>
  <c r="F508" i="6"/>
  <c r="F510" i="6"/>
  <c r="F513" i="6"/>
  <c r="F524" i="6"/>
  <c r="F526" i="6"/>
  <c r="F533" i="6"/>
  <c r="F538" i="6"/>
  <c r="F540" i="6"/>
  <c r="F542" i="6"/>
  <c r="F547" i="6"/>
  <c r="F549" i="6"/>
  <c r="F551" i="6"/>
  <c r="F561" i="6"/>
  <c r="F566" i="6"/>
  <c r="F569" i="6"/>
  <c r="F356" i="6"/>
  <c r="F440" i="6"/>
  <c r="F359" i="6"/>
  <c r="F368" i="6"/>
  <c r="F387" i="6"/>
  <c r="F402" i="6"/>
  <c r="F410" i="6"/>
  <c r="F412" i="6"/>
  <c r="F416" i="6"/>
  <c r="F418" i="6"/>
  <c r="F420" i="6"/>
  <c r="F471" i="6"/>
  <c r="F473" i="6"/>
  <c r="F475" i="6"/>
  <c r="F477" i="6"/>
  <c r="F488" i="6"/>
  <c r="F490" i="6"/>
  <c r="F494" i="6"/>
  <c r="F496" i="6"/>
  <c r="F498" i="6"/>
  <c r="F500" i="6"/>
  <c r="F517" i="6"/>
  <c r="F519" i="6"/>
  <c r="F521" i="6"/>
  <c r="F544" i="6"/>
  <c r="F546" i="6"/>
  <c r="F553" i="6"/>
  <c r="F558" i="6"/>
  <c r="F579" i="6"/>
  <c r="F581" i="6"/>
  <c r="F583" i="6"/>
  <c r="F357" i="6"/>
  <c r="F238" i="6"/>
  <c r="F183" i="6"/>
  <c r="F243" i="6"/>
  <c r="F252" i="6"/>
  <c r="F285" i="6"/>
  <c r="F339" i="6"/>
  <c r="F217" i="6"/>
  <c r="F232" i="6"/>
  <c r="F242" i="6"/>
  <c r="F277" i="6"/>
  <c r="F304" i="6"/>
  <c r="F312" i="6"/>
  <c r="F327" i="6"/>
  <c r="F90" i="6"/>
  <c r="F92" i="6"/>
  <c r="F95" i="6"/>
  <c r="F97" i="6"/>
  <c r="F99" i="6"/>
  <c r="F106" i="6"/>
  <c r="F123" i="6"/>
  <c r="F125" i="6"/>
  <c r="F127" i="6"/>
  <c r="F130" i="6"/>
  <c r="F141" i="6"/>
  <c r="F146" i="6"/>
  <c r="F168" i="6"/>
  <c r="F103" i="6"/>
  <c r="F108" i="6"/>
  <c r="F110" i="6"/>
  <c r="F112" i="6"/>
  <c r="F114" i="6"/>
  <c r="F116" i="6"/>
  <c r="F118" i="6"/>
  <c r="F120" i="6"/>
  <c r="F132" i="6"/>
  <c r="F136" i="6"/>
  <c r="F138" i="6"/>
  <c r="F156" i="6"/>
  <c r="F158" i="6"/>
  <c r="F160" i="6"/>
  <c r="F165" i="6"/>
  <c r="F89" i="6"/>
  <c r="F91" i="6"/>
  <c r="F94" i="6"/>
  <c r="F96" i="6"/>
  <c r="F98" i="6"/>
  <c r="F100" i="6"/>
  <c r="F105" i="6"/>
  <c r="F107" i="6"/>
  <c r="F124" i="6"/>
  <c r="F126" i="6"/>
  <c r="F128" i="6"/>
  <c r="F140" i="6"/>
  <c r="F143" i="6"/>
  <c r="F145" i="6"/>
  <c r="F147" i="6"/>
  <c r="D10" i="6"/>
  <c r="F129" i="6"/>
  <c r="F79" i="6"/>
  <c r="F81" i="6"/>
  <c r="F83" i="6"/>
  <c r="F86" i="6"/>
  <c r="F102" i="6"/>
  <c r="F109" i="6"/>
  <c r="F111" i="6"/>
  <c r="F115" i="6"/>
  <c r="F117" i="6"/>
  <c r="F119" i="6"/>
  <c r="F121" i="6"/>
  <c r="F133" i="6"/>
  <c r="F135" i="6"/>
  <c r="F137" i="6"/>
  <c r="F149" i="6"/>
  <c r="F152" i="6"/>
  <c r="F157" i="6"/>
  <c r="F159" i="6"/>
  <c r="F161" i="6"/>
  <c r="F164" i="6"/>
  <c r="F77" i="6"/>
  <c r="F21" i="6"/>
  <c r="F53" i="6"/>
  <c r="F58" i="6"/>
  <c r="F32" i="6"/>
  <c r="F52" i="6"/>
  <c r="F26" i="6"/>
  <c r="F323" i="3"/>
  <c r="F325" i="3"/>
  <c r="F410" i="4"/>
  <c r="F598" i="5"/>
  <c r="F618" i="5"/>
  <c r="F190" i="3"/>
  <c r="F359" i="4"/>
  <c r="F362" i="4"/>
  <c r="F29" i="5"/>
  <c r="F604" i="5"/>
  <c r="F593" i="5"/>
  <c r="F595" i="5"/>
  <c r="F601" i="5"/>
  <c r="F606" i="5"/>
  <c r="F608" i="5"/>
  <c r="F610" i="5"/>
  <c r="F614" i="5"/>
  <c r="F617" i="5"/>
  <c r="F592" i="5"/>
  <c r="F594" i="5"/>
  <c r="F596" i="5"/>
  <c r="F602" i="5"/>
  <c r="F607" i="5"/>
  <c r="F609" i="5"/>
  <c r="F363" i="5"/>
  <c r="F377" i="5"/>
  <c r="F383" i="5"/>
  <c r="F412" i="5"/>
  <c r="F469" i="5"/>
  <c r="F490" i="5"/>
  <c r="F495" i="5"/>
  <c r="F506" i="5"/>
  <c r="F521" i="5"/>
  <c r="F551" i="5"/>
  <c r="F562" i="5"/>
  <c r="F388" i="5"/>
  <c r="F411" i="5"/>
  <c r="F450" i="5"/>
  <c r="F468" i="5"/>
  <c r="F485" i="5"/>
  <c r="F539" i="5"/>
  <c r="F561" i="5"/>
  <c r="F566" i="5"/>
  <c r="F387" i="5"/>
  <c r="F467" i="5"/>
  <c r="F471" i="5"/>
  <c r="F504" i="5"/>
  <c r="F520" i="5"/>
  <c r="F525" i="5"/>
  <c r="F552" i="5"/>
  <c r="F416" i="5"/>
  <c r="F419" i="5"/>
  <c r="F421" i="5"/>
  <c r="F463" i="5"/>
  <c r="F478" i="5"/>
  <c r="F484" i="5"/>
  <c r="F486" i="5"/>
  <c r="F522" i="5"/>
  <c r="F547" i="5"/>
  <c r="F214" i="5"/>
  <c r="F216" i="5"/>
  <c r="F246" i="5"/>
  <c r="F264" i="5"/>
  <c r="F266" i="5"/>
  <c r="F308" i="5"/>
  <c r="F327" i="5"/>
  <c r="F341" i="5"/>
  <c r="F345" i="5"/>
  <c r="F184" i="5"/>
  <c r="F186" i="5"/>
  <c r="F191" i="5"/>
  <c r="F193" i="5"/>
  <c r="F198" i="5"/>
  <c r="F207" i="5"/>
  <c r="F209" i="5"/>
  <c r="F211" i="5"/>
  <c r="F218" i="5"/>
  <c r="F224" i="5"/>
  <c r="F245" i="5"/>
  <c r="F276" i="5"/>
  <c r="F282" i="5"/>
  <c r="F293" i="5"/>
  <c r="F304" i="5"/>
  <c r="F318" i="5"/>
  <c r="F321" i="5"/>
  <c r="D11" i="5"/>
  <c r="F243" i="5"/>
  <c r="F203" i="5"/>
  <c r="F215" i="5"/>
  <c r="F220" i="5"/>
  <c r="F232" i="5"/>
  <c r="F244" i="5"/>
  <c r="F247" i="5"/>
  <c r="F250" i="5"/>
  <c r="F265" i="5"/>
  <c r="F297" i="5"/>
  <c r="F300" i="5"/>
  <c r="F307" i="5"/>
  <c r="F314" i="5"/>
  <c r="F323" i="5"/>
  <c r="F182" i="5"/>
  <c r="F187" i="5"/>
  <c r="F190" i="5"/>
  <c r="F192" i="5"/>
  <c r="F199" i="5"/>
  <c r="F205" i="5"/>
  <c r="F208" i="5"/>
  <c r="F210" i="5"/>
  <c r="F212" i="5"/>
  <c r="F219" i="5"/>
  <c r="F231" i="5"/>
  <c r="F237" i="5"/>
  <c r="F281" i="5"/>
  <c r="F283" i="5"/>
  <c r="F289" i="5"/>
  <c r="F294" i="5"/>
  <c r="F296" i="5"/>
  <c r="F311" i="5"/>
  <c r="F325" i="5"/>
  <c r="F330" i="5"/>
  <c r="F339" i="5"/>
  <c r="F178" i="5"/>
  <c r="F91" i="5"/>
  <c r="F117" i="5"/>
  <c r="F165" i="5"/>
  <c r="F83" i="5"/>
  <c r="F90" i="5"/>
  <c r="F136" i="5"/>
  <c r="F168" i="5"/>
  <c r="F92" i="5"/>
  <c r="F107" i="5"/>
  <c r="F111" i="5"/>
  <c r="F139" i="5"/>
  <c r="F102" i="5"/>
  <c r="F64" i="5"/>
  <c r="F68" i="5"/>
  <c r="F24" i="5"/>
  <c r="F28" i="5"/>
  <c r="F30" i="5"/>
  <c r="F36" i="5"/>
  <c r="F50" i="5"/>
  <c r="F27" i="5"/>
  <c r="F187" i="4"/>
  <c r="F335" i="3"/>
  <c r="F552" i="3"/>
  <c r="F582" i="3"/>
  <c r="F592" i="3"/>
  <c r="F363" i="4"/>
  <c r="F417" i="4"/>
  <c r="F442" i="4"/>
  <c r="F466" i="4"/>
  <c r="F145" i="3"/>
  <c r="F194" i="3"/>
  <c r="F300" i="3"/>
  <c r="F302" i="3"/>
  <c r="F309" i="3"/>
  <c r="F596" i="3"/>
  <c r="F193" i="4"/>
  <c r="F228" i="4"/>
  <c r="F368" i="4"/>
  <c r="F433" i="4"/>
  <c r="F609" i="3"/>
  <c r="F238" i="4"/>
  <c r="F198" i="3"/>
  <c r="F600" i="3"/>
  <c r="F216" i="4"/>
  <c r="F247" i="4"/>
  <c r="F358" i="4"/>
  <c r="F364" i="4"/>
  <c r="F380" i="4"/>
  <c r="F392" i="4"/>
  <c r="F395" i="4"/>
  <c r="F398" i="4"/>
  <c r="F412" i="4"/>
  <c r="F418" i="4"/>
  <c r="F428" i="4"/>
  <c r="F476" i="4"/>
  <c r="F489" i="4"/>
  <c r="F493" i="4"/>
  <c r="F521" i="4"/>
  <c r="F558" i="4"/>
  <c r="F561" i="4"/>
  <c r="F564" i="4"/>
  <c r="F568" i="4"/>
  <c r="F570" i="4"/>
  <c r="F391" i="4"/>
  <c r="F405" i="4"/>
  <c r="F411" i="4"/>
  <c r="F420" i="4"/>
  <c r="F448" i="4"/>
  <c r="F453" i="4"/>
  <c r="F478" i="4"/>
  <c r="F481" i="4"/>
  <c r="F500" i="4"/>
  <c r="F510" i="4"/>
  <c r="F547" i="4"/>
  <c r="F549" i="4"/>
  <c r="F567" i="4"/>
  <c r="F578" i="4"/>
  <c r="F475" i="4"/>
  <c r="F494" i="4"/>
  <c r="F496" i="4"/>
  <c r="F552" i="4"/>
  <c r="F569" i="4"/>
  <c r="F571" i="4"/>
  <c r="F393" i="4"/>
  <c r="F399" i="4"/>
  <c r="F402" i="4"/>
  <c r="F406" i="4"/>
  <c r="F436" i="4"/>
  <c r="F444" i="4"/>
  <c r="F449" i="4"/>
  <c r="F548" i="4"/>
  <c r="F559" i="4"/>
  <c r="F579" i="4"/>
  <c r="F357" i="4"/>
  <c r="F319" i="4"/>
  <c r="F181" i="4"/>
  <c r="F186" i="4"/>
  <c r="F192" i="4"/>
  <c r="F233" i="4"/>
  <c r="F237" i="4"/>
  <c r="F250" i="4"/>
  <c r="F282" i="4"/>
  <c r="F314" i="4"/>
  <c r="F180" i="4"/>
  <c r="F194" i="4"/>
  <c r="F208" i="4"/>
  <c r="F220" i="4"/>
  <c r="F245" i="4"/>
  <c r="F191" i="4"/>
  <c r="F207" i="4"/>
  <c r="F87" i="4"/>
  <c r="F94" i="4"/>
  <c r="F106" i="4"/>
  <c r="F125" i="4"/>
  <c r="F128" i="4"/>
  <c r="F134" i="4"/>
  <c r="F139" i="4"/>
  <c r="F141" i="4"/>
  <c r="F147" i="4"/>
  <c r="F81" i="4"/>
  <c r="F96" i="4"/>
  <c r="F108" i="4"/>
  <c r="F118" i="4"/>
  <c r="F121" i="4"/>
  <c r="F124" i="4"/>
  <c r="F138" i="4"/>
  <c r="F92" i="4"/>
  <c r="F102" i="4"/>
  <c r="F105" i="4"/>
  <c r="F127" i="4"/>
  <c r="F130" i="4"/>
  <c r="F135" i="4"/>
  <c r="F149" i="4"/>
  <c r="F80" i="4"/>
  <c r="F83" i="4"/>
  <c r="F119" i="4"/>
  <c r="F126" i="4"/>
  <c r="F137" i="4"/>
  <c r="F152" i="4"/>
  <c r="F77" i="4"/>
  <c r="F27" i="4"/>
  <c r="F68" i="4"/>
  <c r="F38" i="3"/>
  <c r="F178" i="2"/>
  <c r="F26" i="3"/>
  <c r="F180" i="3"/>
  <c r="F196" i="3"/>
  <c r="F205" i="3"/>
  <c r="F229" i="3"/>
  <c r="F231" i="3"/>
  <c r="F284" i="3"/>
  <c r="F286" i="3"/>
  <c r="F298" i="3"/>
  <c r="F314" i="3"/>
  <c r="F333" i="3"/>
  <c r="F427" i="3"/>
  <c r="F598" i="3"/>
  <c r="F607" i="3"/>
  <c r="F80" i="2"/>
  <c r="F203" i="3"/>
  <c r="F212" i="3"/>
  <c r="F250" i="3"/>
  <c r="F268" i="3"/>
  <c r="F282" i="3"/>
  <c r="F320" i="3"/>
  <c r="F330" i="3"/>
  <c r="F605" i="3"/>
  <c r="F28" i="3"/>
  <c r="F91" i="2"/>
  <c r="F94" i="2"/>
  <c r="F196" i="2"/>
  <c r="F30" i="3"/>
  <c r="F192" i="3"/>
  <c r="F200" i="3"/>
  <c r="F210" i="3"/>
  <c r="F245" i="3"/>
  <c r="F247" i="3"/>
  <c r="F256" i="3"/>
  <c r="F277" i="3"/>
  <c r="F328" i="3"/>
  <c r="F419" i="3"/>
  <c r="F464" i="3"/>
  <c r="F594" i="3"/>
  <c r="F602" i="3"/>
  <c r="F611" i="3"/>
  <c r="F615" i="3"/>
  <c r="F617" i="3"/>
  <c r="F593" i="3"/>
  <c r="F595" i="3"/>
  <c r="F597" i="3"/>
  <c r="F599" i="3"/>
  <c r="F601" i="3"/>
  <c r="F604" i="3"/>
  <c r="F606" i="3"/>
  <c r="F608" i="3"/>
  <c r="F610" i="3"/>
  <c r="F612" i="3"/>
  <c r="F614" i="3"/>
  <c r="F616" i="3"/>
  <c r="F618" i="3"/>
  <c r="F361" i="3"/>
  <c r="F408" i="3"/>
  <c r="F438" i="3"/>
  <c r="F446" i="3"/>
  <c r="F454" i="3"/>
  <c r="F537" i="3"/>
  <c r="F547" i="3"/>
  <c r="F577" i="3"/>
  <c r="F413" i="3"/>
  <c r="F425" i="3"/>
  <c r="F449" i="3"/>
  <c r="F458" i="3"/>
  <c r="F468" i="3"/>
  <c r="F470" i="3"/>
  <c r="F506" i="3"/>
  <c r="F532" i="3"/>
  <c r="F554" i="3"/>
  <c r="F385" i="3"/>
  <c r="F401" i="3"/>
  <c r="F424" i="3"/>
  <c r="F444" i="3"/>
  <c r="F541" i="3"/>
  <c r="F553" i="3"/>
  <c r="F565" i="3"/>
  <c r="F183" i="3"/>
  <c r="F243" i="3"/>
  <c r="F343" i="3"/>
  <c r="F184" i="3"/>
  <c r="F186" i="3"/>
  <c r="F215" i="3"/>
  <c r="F219" i="3"/>
  <c r="F234" i="3"/>
  <c r="F254" i="3"/>
  <c r="F261" i="3"/>
  <c r="F264" i="3"/>
  <c r="F266" i="3"/>
  <c r="F289" i="3"/>
  <c r="F292" i="3"/>
  <c r="F294" i="3"/>
  <c r="F296" i="3"/>
  <c r="F307" i="3"/>
  <c r="F310" i="3"/>
  <c r="F312" i="3"/>
  <c r="F315" i="3"/>
  <c r="F321" i="3"/>
  <c r="F331" i="3"/>
  <c r="F338" i="3"/>
  <c r="F340" i="3"/>
  <c r="F344" i="3"/>
  <c r="F349" i="3"/>
  <c r="F182" i="3"/>
  <c r="F185" i="3"/>
  <c r="F187" i="3"/>
  <c r="F202" i="3"/>
  <c r="F214" i="3"/>
  <c r="F216" i="3"/>
  <c r="F218" i="3"/>
  <c r="F220" i="3"/>
  <c r="F222" i="3"/>
  <c r="F228" i="3"/>
  <c r="F233" i="3"/>
  <c r="F238" i="3"/>
  <c r="F241" i="3"/>
  <c r="F253" i="3"/>
  <c r="F265" i="3"/>
  <c r="F270" i="3"/>
  <c r="F273" i="3"/>
  <c r="F276" i="3"/>
  <c r="F288" i="3"/>
  <c r="F293" i="3"/>
  <c r="F295" i="3"/>
  <c r="F297" i="3"/>
  <c r="F306" i="3"/>
  <c r="F308" i="3"/>
  <c r="F311" i="3"/>
  <c r="F319" i="3"/>
  <c r="F327" i="3"/>
  <c r="F339" i="3"/>
  <c r="F341" i="3"/>
  <c r="F350" i="3"/>
  <c r="F179" i="3"/>
  <c r="F191" i="3"/>
  <c r="F193" i="3"/>
  <c r="F195" i="3"/>
  <c r="F197" i="3"/>
  <c r="F199" i="3"/>
  <c r="F204" i="3"/>
  <c r="F207" i="3"/>
  <c r="F209" i="3"/>
  <c r="F211" i="3"/>
  <c r="F224" i="3"/>
  <c r="F237" i="3"/>
  <c r="F244" i="3"/>
  <c r="F249" i="3"/>
  <c r="F255" i="3"/>
  <c r="F267" i="3"/>
  <c r="F281" i="3"/>
  <c r="F283" i="3"/>
  <c r="F299" i="3"/>
  <c r="F303" i="3"/>
  <c r="F316" i="3"/>
  <c r="F322" i="3"/>
  <c r="F329" i="3"/>
  <c r="F334" i="3"/>
  <c r="F105" i="3"/>
  <c r="F144" i="3"/>
  <c r="F150" i="3"/>
  <c r="F84" i="3"/>
  <c r="F129" i="3"/>
  <c r="F93" i="3"/>
  <c r="F113" i="3"/>
  <c r="F158" i="3"/>
  <c r="F62" i="3"/>
  <c r="F64" i="3"/>
  <c r="F70" i="3"/>
  <c r="F27" i="3"/>
  <c r="F29" i="3"/>
  <c r="F31" i="3"/>
  <c r="F39" i="3"/>
  <c r="F45" i="3"/>
  <c r="F50" i="3"/>
  <c r="F59" i="3"/>
  <c r="F69" i="3"/>
  <c r="F23" i="3"/>
  <c r="F33" i="3"/>
  <c r="F36" i="3"/>
  <c r="F44" i="3"/>
  <c r="F54" i="3"/>
  <c r="F63" i="3"/>
  <c r="F49" i="3"/>
  <c r="F51" i="3"/>
  <c r="F68" i="3"/>
  <c r="F595" i="2"/>
  <c r="F594" i="2"/>
  <c r="F602" i="2"/>
  <c r="F593" i="2"/>
  <c r="F617" i="2"/>
  <c r="F371" i="2"/>
  <c r="F406" i="2"/>
  <c r="F409" i="2"/>
  <c r="F481" i="2"/>
  <c r="F545" i="2"/>
  <c r="F363" i="2"/>
  <c r="F374" i="2"/>
  <c r="F377" i="2"/>
  <c r="F395" i="2"/>
  <c r="F399" i="2"/>
  <c r="F402" i="2"/>
  <c r="F420" i="2"/>
  <c r="F552" i="2"/>
  <c r="F362" i="2"/>
  <c r="F368" i="2"/>
  <c r="F380" i="2"/>
  <c r="F398" i="2"/>
  <c r="F405" i="2"/>
  <c r="F407" i="2"/>
  <c r="F419" i="2"/>
  <c r="F479" i="2"/>
  <c r="F520" i="2"/>
  <c r="F575" i="2"/>
  <c r="F451" i="2"/>
  <c r="F475" i="2"/>
  <c r="F496" i="2"/>
  <c r="F578" i="2"/>
  <c r="F357" i="2"/>
  <c r="F214" i="2"/>
  <c r="F231" i="2"/>
  <c r="F244" i="2"/>
  <c r="F247" i="2"/>
  <c r="F306" i="2"/>
  <c r="F261" i="2"/>
  <c r="F265" i="2"/>
  <c r="F281" i="2"/>
  <c r="F327" i="2"/>
  <c r="F180" i="2"/>
  <c r="F184" i="2"/>
  <c r="F191" i="2"/>
  <c r="F300" i="2"/>
  <c r="F207" i="2"/>
  <c r="F259" i="2"/>
  <c r="F299" i="2"/>
  <c r="F86" i="2"/>
  <c r="F127" i="2"/>
  <c r="F130" i="2"/>
  <c r="F134" i="2"/>
  <c r="F137" i="2"/>
  <c r="F157" i="2"/>
  <c r="F81" i="2"/>
  <c r="F89" i="2"/>
  <c r="F126" i="2"/>
  <c r="F133" i="2"/>
  <c r="F136" i="2"/>
  <c r="F152" i="2"/>
  <c r="F160" i="2"/>
  <c r="F107" i="2"/>
  <c r="F115" i="2"/>
  <c r="F128" i="2"/>
  <c r="F132" i="2"/>
  <c r="F135" i="2"/>
  <c r="F139" i="2"/>
  <c r="F159" i="2"/>
  <c r="F162" i="2"/>
  <c r="F118" i="2"/>
  <c r="F124" i="2"/>
  <c r="F77" i="2"/>
  <c r="F48" i="2"/>
  <c r="F543" i="1"/>
  <c r="F434" i="1"/>
  <c r="F426" i="1"/>
  <c r="F568" i="1"/>
  <c r="F207" i="1"/>
  <c r="F239" i="1"/>
  <c r="F318" i="1"/>
  <c r="F215" i="1"/>
  <c r="F259" i="1"/>
  <c r="F223" i="1"/>
  <c r="F282" i="1"/>
  <c r="F182" i="1"/>
  <c r="F204" i="1"/>
  <c r="F213" i="1"/>
  <c r="F221" i="1"/>
  <c r="F229" i="1"/>
  <c r="F237" i="1"/>
  <c r="F246" i="1"/>
  <c r="F265" i="1"/>
  <c r="F273" i="1"/>
  <c r="F332" i="1"/>
  <c r="F180" i="1"/>
  <c r="F202" i="1"/>
  <c r="F211" i="1"/>
  <c r="F219" i="1"/>
  <c r="F227" i="1"/>
  <c r="F235" i="1"/>
  <c r="F244" i="1"/>
  <c r="F286" i="1"/>
  <c r="F322" i="1"/>
  <c r="F330" i="1"/>
  <c r="F178" i="1"/>
  <c r="F187" i="1"/>
  <c r="F209" i="1"/>
  <c r="F217" i="1"/>
  <c r="F225" i="1"/>
  <c r="F233" i="1"/>
  <c r="F241" i="1"/>
  <c r="F261" i="1"/>
  <c r="F284" i="1"/>
  <c r="F320" i="1"/>
  <c r="F328" i="1"/>
  <c r="F594" i="1"/>
  <c r="F596" i="1"/>
  <c r="F598" i="1"/>
  <c r="F600" i="1"/>
  <c r="F602" i="1"/>
  <c r="F604" i="1"/>
  <c r="F606" i="1"/>
  <c r="F608" i="1"/>
  <c r="F610" i="1"/>
  <c r="F612" i="1"/>
  <c r="F614" i="1"/>
  <c r="F616" i="1"/>
  <c r="F618" i="1"/>
  <c r="F593" i="1"/>
  <c r="F595" i="1"/>
  <c r="F597" i="1"/>
  <c r="F599" i="1"/>
  <c r="F601" i="1"/>
  <c r="F603" i="1"/>
  <c r="F605" i="1"/>
  <c r="F607" i="1"/>
  <c r="F609" i="1"/>
  <c r="F611" i="1"/>
  <c r="F613" i="1"/>
  <c r="F615" i="1"/>
  <c r="F617" i="1"/>
  <c r="F592" i="1"/>
  <c r="F555" i="1"/>
  <c r="F516" i="1"/>
  <c r="F440" i="1"/>
  <c r="F439" i="1"/>
  <c r="F404" i="1"/>
  <c r="F408" i="1"/>
  <c r="F414" i="1"/>
  <c r="F360" i="1"/>
  <c r="F370" i="1"/>
  <c r="F400" i="1"/>
  <c r="F427" i="1"/>
  <c r="F513" i="1"/>
  <c r="F189" i="1"/>
  <c r="F191" i="1"/>
  <c r="F193" i="1"/>
  <c r="F195" i="1"/>
  <c r="F197" i="1"/>
  <c r="F199" i="1"/>
  <c r="F250" i="1"/>
  <c r="F252" i="1"/>
  <c r="F254" i="1"/>
  <c r="F256" i="1"/>
  <c r="F277" i="1"/>
  <c r="F279" i="1"/>
  <c r="F288" i="1"/>
  <c r="F293" i="1"/>
  <c r="F295" i="1"/>
  <c r="F297" i="1"/>
  <c r="F299" i="1"/>
  <c r="F301" i="1"/>
  <c r="F303" i="1"/>
  <c r="F305" i="1"/>
  <c r="F307" i="1"/>
  <c r="F309" i="1"/>
  <c r="F311" i="1"/>
  <c r="F313" i="1"/>
  <c r="F315" i="1"/>
  <c r="F338" i="1"/>
  <c r="F340" i="1"/>
  <c r="F342" i="1"/>
  <c r="F345" i="1"/>
  <c r="F349" i="1"/>
  <c r="F179" i="1"/>
  <c r="F181" i="1"/>
  <c r="F184" i="1"/>
  <c r="F186" i="1"/>
  <c r="F203" i="1"/>
  <c r="F205" i="1"/>
  <c r="F208" i="1"/>
  <c r="F210" i="1"/>
  <c r="F212" i="1"/>
  <c r="F214" i="1"/>
  <c r="F216" i="1"/>
  <c r="F218" i="1"/>
  <c r="F220" i="1"/>
  <c r="F222" i="1"/>
  <c r="F224" i="1"/>
  <c r="F226" i="1"/>
  <c r="F228" i="1"/>
  <c r="F230" i="1"/>
  <c r="F232" i="1"/>
  <c r="F234" i="1"/>
  <c r="F236" i="1"/>
  <c r="F238" i="1"/>
  <c r="F240" i="1"/>
  <c r="F242" i="1"/>
  <c r="F245" i="1"/>
  <c r="F247" i="1"/>
  <c r="F260" i="1"/>
  <c r="F262" i="1"/>
  <c r="F264" i="1"/>
  <c r="F266" i="1"/>
  <c r="F268" i="1"/>
  <c r="F270" i="1"/>
  <c r="F272" i="1"/>
  <c r="F274" i="1"/>
  <c r="F281" i="1"/>
  <c r="F283" i="1"/>
  <c r="F285" i="1"/>
  <c r="F319" i="1"/>
  <c r="F321" i="1"/>
  <c r="F323" i="1"/>
  <c r="F325" i="1"/>
  <c r="F327" i="1"/>
  <c r="F329" i="1"/>
  <c r="F331" i="1"/>
  <c r="F333" i="1"/>
  <c r="D11" i="1"/>
  <c r="F343" i="1"/>
  <c r="F243" i="1"/>
  <c r="F183" i="1"/>
  <c r="F188" i="1"/>
  <c r="F190" i="1"/>
  <c r="F192" i="1"/>
  <c r="F194" i="1"/>
  <c r="F196" i="1"/>
  <c r="F198" i="1"/>
  <c r="F200" i="1"/>
  <c r="F249" i="1"/>
  <c r="F253" i="1"/>
  <c r="F255" i="1"/>
  <c r="F257" i="1"/>
  <c r="F276" i="1"/>
  <c r="F289" i="1"/>
  <c r="F292" i="1"/>
  <c r="F294" i="1"/>
  <c r="F298" i="1"/>
  <c r="F300" i="1"/>
  <c r="F302" i="1"/>
  <c r="F304" i="1"/>
  <c r="F306" i="1"/>
  <c r="F308" i="1"/>
  <c r="F310" i="1"/>
  <c r="F312" i="1"/>
  <c r="F314" i="1"/>
  <c r="F316" i="1"/>
  <c r="F337" i="1"/>
  <c r="F339" i="1"/>
  <c r="F341" i="1"/>
  <c r="F344" i="1"/>
  <c r="F348" i="1"/>
  <c r="F350" i="1"/>
  <c r="F155" i="1"/>
  <c r="F171" i="1"/>
  <c r="F84" i="1"/>
  <c r="F93" i="1"/>
  <c r="F129" i="1"/>
  <c r="F164" i="1"/>
  <c r="F166" i="1"/>
  <c r="F20" i="1"/>
  <c r="F21" i="1"/>
  <c r="F23" i="1"/>
  <c r="F25" i="1"/>
  <c r="F27" i="1"/>
  <c r="F29" i="1"/>
  <c r="F31" i="1"/>
  <c r="F33" i="1"/>
  <c r="F42" i="1"/>
  <c r="F44" i="1"/>
  <c r="F47" i="1"/>
  <c r="F49" i="1"/>
  <c r="F51" i="1"/>
  <c r="F53" i="1"/>
  <c r="F55" i="1"/>
  <c r="F37" i="1"/>
  <c r="F39" i="1"/>
  <c r="F59" i="1"/>
  <c r="F61" i="1"/>
  <c r="F63" i="1"/>
  <c r="F65" i="1"/>
  <c r="F68" i="1"/>
  <c r="F70" i="1"/>
  <c r="F22" i="1"/>
  <c r="F24" i="1"/>
  <c r="F26" i="1"/>
  <c r="F28" i="1"/>
  <c r="F30" i="1"/>
  <c r="F32" i="1"/>
  <c r="F34" i="1"/>
  <c r="F45" i="1"/>
  <c r="F48" i="1"/>
  <c r="F50" i="1"/>
  <c r="F52" i="1"/>
  <c r="F54" i="1"/>
  <c r="F36" i="1"/>
  <c r="F38" i="1"/>
  <c r="F40" i="1"/>
  <c r="F58" i="1"/>
  <c r="F60" i="1"/>
  <c r="F62" i="1"/>
  <c r="F64" i="1"/>
  <c r="F67" i="1"/>
  <c r="F69" i="1"/>
  <c r="H581" i="20"/>
  <c r="H615" i="34"/>
  <c r="H583" i="13"/>
  <c r="D11" i="15"/>
  <c r="E463" i="23"/>
  <c r="E463" i="5"/>
  <c r="E463" i="20"/>
  <c r="C12" i="1"/>
  <c r="C12" i="15"/>
  <c r="H239" i="28"/>
  <c r="H247" i="28"/>
  <c r="H251" i="28"/>
  <c r="H255" i="28"/>
  <c r="H259" i="28"/>
  <c r="H263" i="28"/>
  <c r="H267" i="28"/>
  <c r="H271" i="28"/>
  <c r="H275" i="28"/>
  <c r="H279" i="28"/>
  <c r="H324" i="28"/>
  <c r="H327" i="28"/>
  <c r="H331" i="28"/>
  <c r="H335" i="28"/>
  <c r="H339" i="28"/>
  <c r="H344" i="28"/>
  <c r="H348" i="28"/>
  <c r="H373" i="28"/>
  <c r="H378" i="28"/>
  <c r="H431" i="28"/>
  <c r="H443" i="28"/>
  <c r="H447" i="28"/>
  <c r="H451" i="28"/>
  <c r="H482" i="28"/>
  <c r="H491" i="28"/>
  <c r="H550" i="28"/>
  <c r="H554" i="28"/>
  <c r="E159" i="8"/>
  <c r="E129" i="8"/>
  <c r="H129" i="8" s="1"/>
  <c r="E159" i="15"/>
  <c r="E129" i="15"/>
  <c r="H129" i="15" s="1"/>
  <c r="E171" i="6"/>
  <c r="E129" i="6"/>
  <c r="H129" i="6" s="1"/>
  <c r="E89" i="1"/>
  <c r="E129" i="1"/>
  <c r="H129" i="1" s="1"/>
  <c r="E139" i="5"/>
  <c r="E129" i="5"/>
  <c r="H129" i="5" s="1"/>
  <c r="H525" i="25"/>
  <c r="H529" i="25"/>
  <c r="H533" i="25"/>
  <c r="H537" i="25"/>
  <c r="H541" i="25"/>
  <c r="H579" i="25"/>
  <c r="H582" i="25"/>
  <c r="H317" i="27"/>
  <c r="H477" i="9"/>
  <c r="H483" i="9"/>
  <c r="H487" i="9"/>
  <c r="H512" i="9"/>
  <c r="H516" i="9"/>
  <c r="H526" i="9"/>
  <c r="H530" i="9"/>
  <c r="H534" i="9"/>
  <c r="H538" i="9"/>
  <c r="H543" i="9"/>
  <c r="H552" i="9"/>
  <c r="H556" i="9"/>
  <c r="H574" i="9"/>
  <c r="H577" i="9"/>
  <c r="C9" i="10"/>
  <c r="H171" i="6"/>
  <c r="H581" i="12"/>
  <c r="H90" i="21"/>
  <c r="H113" i="21"/>
  <c r="H119" i="21"/>
  <c r="E263" i="22"/>
  <c r="C11" i="24"/>
  <c r="D9" i="15"/>
  <c r="H37" i="6"/>
  <c r="H52" i="6"/>
  <c r="H56" i="6"/>
  <c r="H67" i="6"/>
  <c r="F76" i="6"/>
  <c r="H142" i="6"/>
  <c r="H181" i="6"/>
  <c r="H200" i="6"/>
  <c r="H252" i="6"/>
  <c r="H41" i="12"/>
  <c r="H45" i="12"/>
  <c r="H49" i="12"/>
  <c r="H51" i="12"/>
  <c r="H55" i="12"/>
  <c r="H59" i="12"/>
  <c r="H63" i="12"/>
  <c r="H68" i="12"/>
  <c r="H189" i="12"/>
  <c r="H197" i="12"/>
  <c r="H199" i="12"/>
  <c r="H203" i="12"/>
  <c r="H241" i="12"/>
  <c r="H246" i="12"/>
  <c r="H248" i="12"/>
  <c r="H252" i="12"/>
  <c r="H256" i="12"/>
  <c r="H260" i="12"/>
  <c r="H264" i="12"/>
  <c r="H286" i="12"/>
  <c r="H290" i="12"/>
  <c r="H322" i="12"/>
  <c r="H560" i="12"/>
  <c r="E564" i="12"/>
  <c r="H564" i="12" s="1"/>
  <c r="H568" i="12"/>
  <c r="H574" i="12"/>
  <c r="H585" i="12"/>
  <c r="E310" i="22"/>
  <c r="H364" i="22"/>
  <c r="H367" i="22"/>
  <c r="H384" i="22"/>
  <c r="H450" i="22"/>
  <c r="H483" i="22"/>
  <c r="H490" i="22"/>
  <c r="H511" i="22"/>
  <c r="H515" i="22"/>
  <c r="H519" i="22"/>
  <c r="H524" i="22"/>
  <c r="H575" i="22"/>
  <c r="H584" i="22"/>
  <c r="E81" i="5"/>
  <c r="H54" i="7"/>
  <c r="H57" i="7"/>
  <c r="H61" i="7"/>
  <c r="H101" i="7"/>
  <c r="H105" i="7"/>
  <c r="H125" i="7"/>
  <c r="E234" i="8"/>
  <c r="C9" i="24"/>
  <c r="H20" i="24"/>
  <c r="H449" i="24"/>
  <c r="H454" i="24"/>
  <c r="H511" i="24"/>
  <c r="H515" i="24"/>
  <c r="H523" i="24"/>
  <c r="H105" i="25"/>
  <c r="H498" i="25"/>
  <c r="H502" i="25"/>
  <c r="H506" i="25"/>
  <c r="H510" i="25"/>
  <c r="H514" i="25"/>
  <c r="H518" i="25"/>
  <c r="H32" i="27"/>
  <c r="H36" i="27"/>
  <c r="H40" i="27"/>
  <c r="H44" i="27"/>
  <c r="H48" i="27"/>
  <c r="H316" i="27"/>
  <c r="H385" i="27"/>
  <c r="H388" i="27"/>
  <c r="H162" i="2"/>
  <c r="H142" i="7"/>
  <c r="H148" i="7"/>
  <c r="H157" i="7"/>
  <c r="H160" i="7"/>
  <c r="H164" i="7"/>
  <c r="H170" i="7"/>
  <c r="H393" i="7"/>
  <c r="H397" i="7"/>
  <c r="H401" i="7"/>
  <c r="H410" i="7"/>
  <c r="H414" i="7"/>
  <c r="H421" i="7"/>
  <c r="H425" i="7"/>
  <c r="H456" i="7"/>
  <c r="H487" i="7"/>
  <c r="H491" i="7"/>
  <c r="H510" i="7"/>
  <c r="H514" i="7"/>
  <c r="H518" i="7"/>
  <c r="H522" i="7"/>
  <c r="H530" i="7"/>
  <c r="H534" i="7"/>
  <c r="H23" i="8"/>
  <c r="H26" i="8"/>
  <c r="H55" i="8"/>
  <c r="H59" i="8"/>
  <c r="H65" i="8"/>
  <c r="E177" i="8"/>
  <c r="E77" i="5"/>
  <c r="H77" i="5" s="1"/>
  <c r="E98" i="5"/>
  <c r="E105" i="5"/>
  <c r="H43" i="6"/>
  <c r="H104" i="6"/>
  <c r="H154" i="6"/>
  <c r="H251" i="6"/>
  <c r="E94" i="13"/>
  <c r="D9" i="24"/>
  <c r="G9" i="24" s="1"/>
  <c r="H370" i="1"/>
  <c r="H21" i="2"/>
  <c r="H366" i="5"/>
  <c r="H412" i="5"/>
  <c r="H424" i="5"/>
  <c r="H463" i="5"/>
  <c r="H478" i="5"/>
  <c r="H484" i="5"/>
  <c r="H522" i="5"/>
  <c r="H528" i="5"/>
  <c r="H537" i="5"/>
  <c r="H547" i="5"/>
  <c r="H557" i="5"/>
  <c r="C12" i="6"/>
  <c r="H565" i="11"/>
  <c r="H79" i="13"/>
  <c r="H110" i="13"/>
  <c r="H131" i="13"/>
  <c r="H188" i="13"/>
  <c r="H370" i="13"/>
  <c r="H435" i="13"/>
  <c r="H513" i="13"/>
  <c r="H517" i="13"/>
  <c r="H551" i="13"/>
  <c r="H563" i="13"/>
  <c r="H575" i="13"/>
  <c r="H580" i="13"/>
  <c r="E596" i="13"/>
  <c r="H211" i="14"/>
  <c r="H20" i="18"/>
  <c r="H24" i="18"/>
  <c r="H28" i="18"/>
  <c r="H34" i="18"/>
  <c r="H37" i="18"/>
  <c r="H41" i="18"/>
  <c r="H69" i="18"/>
  <c r="E91" i="18"/>
  <c r="H186" i="20"/>
  <c r="H188" i="20"/>
  <c r="H279" i="20"/>
  <c r="H374" i="21"/>
  <c r="H526" i="21"/>
  <c r="H68" i="22"/>
  <c r="H370" i="22"/>
  <c r="H445" i="22"/>
  <c r="H469" i="22"/>
  <c r="H472" i="22"/>
  <c r="D13" i="7"/>
  <c r="G13" i="7" s="1"/>
  <c r="G177" i="8"/>
  <c r="H177" i="8" s="1"/>
  <c r="E187" i="8"/>
  <c r="E301" i="8"/>
  <c r="C10" i="13"/>
  <c r="H364" i="19"/>
  <c r="H370" i="19"/>
  <c r="H374" i="19"/>
  <c r="H378" i="19"/>
  <c r="H400" i="19"/>
  <c r="D9" i="28"/>
  <c r="H436" i="29"/>
  <c r="H487" i="29"/>
  <c r="H490" i="29"/>
  <c r="H88" i="1"/>
  <c r="H85" i="3"/>
  <c r="D12" i="6"/>
  <c r="G12" i="6" s="1"/>
  <c r="H347" i="6"/>
  <c r="H127" i="7"/>
  <c r="H40" i="8"/>
  <c r="H44" i="8"/>
  <c r="H46" i="8"/>
  <c r="D10" i="10"/>
  <c r="E377" i="15"/>
  <c r="H377" i="15" s="1"/>
  <c r="H245" i="16"/>
  <c r="H364" i="17"/>
  <c r="H371" i="17"/>
  <c r="H378" i="17"/>
  <c r="H382" i="17"/>
  <c r="H386" i="17"/>
  <c r="H390" i="17"/>
  <c r="H397" i="17"/>
  <c r="H400" i="17"/>
  <c r="H171" i="21"/>
  <c r="H97" i="34"/>
  <c r="H115" i="34"/>
  <c r="H119" i="34"/>
  <c r="H123" i="34"/>
  <c r="H127" i="34"/>
  <c r="H528" i="3"/>
  <c r="H554" i="3"/>
  <c r="H603" i="3"/>
  <c r="H598" i="4"/>
  <c r="H602" i="4"/>
  <c r="E363" i="6"/>
  <c r="H126" i="7"/>
  <c r="H570" i="13"/>
  <c r="H572" i="13"/>
  <c r="H576" i="13"/>
  <c r="H208" i="14"/>
  <c r="H212" i="14"/>
  <c r="H150" i="15"/>
  <c r="E64" i="16"/>
  <c r="H64" i="16" s="1"/>
  <c r="H86" i="24"/>
  <c r="H97" i="24"/>
  <c r="H122" i="24"/>
  <c r="H153" i="24"/>
  <c r="H158" i="24"/>
  <c r="H162" i="24"/>
  <c r="H166" i="24"/>
  <c r="H170" i="24"/>
  <c r="E177" i="24"/>
  <c r="H551" i="28"/>
  <c r="H555" i="28"/>
  <c r="E366" i="15"/>
  <c r="E24" i="16"/>
  <c r="D12" i="20"/>
  <c r="E125" i="29"/>
  <c r="F177" i="17"/>
  <c r="D11" i="17"/>
  <c r="G11" i="17" s="1"/>
  <c r="F591" i="30"/>
  <c r="D13" i="30"/>
  <c r="F19" i="5"/>
  <c r="D9" i="5"/>
  <c r="H35" i="1"/>
  <c r="H154" i="1"/>
  <c r="H414" i="1"/>
  <c r="H434" i="1"/>
  <c r="H201" i="2"/>
  <c r="H214" i="2"/>
  <c r="H218" i="2"/>
  <c r="H220" i="2"/>
  <c r="H224" i="2"/>
  <c r="H228" i="2"/>
  <c r="H235" i="2"/>
  <c r="H238" i="2"/>
  <c r="H242" i="2"/>
  <c r="H250" i="2"/>
  <c r="H254" i="2"/>
  <c r="H261" i="2"/>
  <c r="H265" i="2"/>
  <c r="H269" i="2"/>
  <c r="H273" i="2"/>
  <c r="H277" i="2"/>
  <c r="H281" i="2"/>
  <c r="H283" i="2"/>
  <c r="H287" i="2"/>
  <c r="H292" i="2"/>
  <c r="H297" i="2"/>
  <c r="H301" i="2"/>
  <c r="H305" i="2"/>
  <c r="H309" i="2"/>
  <c r="H313" i="2"/>
  <c r="H317" i="2"/>
  <c r="H321" i="2"/>
  <c r="H475" i="2"/>
  <c r="H503" i="2"/>
  <c r="H507" i="2"/>
  <c r="H511" i="2"/>
  <c r="H515" i="2"/>
  <c r="H519" i="2"/>
  <c r="H523" i="2"/>
  <c r="H527" i="2"/>
  <c r="H531" i="2"/>
  <c r="H535" i="2"/>
  <c r="H539" i="2"/>
  <c r="H543" i="2"/>
  <c r="H546" i="2"/>
  <c r="H550" i="2"/>
  <c r="H554" i="2"/>
  <c r="H558" i="2"/>
  <c r="H611" i="2"/>
  <c r="H615" i="2"/>
  <c r="H348" i="3"/>
  <c r="H585" i="3"/>
  <c r="H367" i="3"/>
  <c r="H403" i="3"/>
  <c r="H414" i="3"/>
  <c r="H424" i="3"/>
  <c r="H438" i="3"/>
  <c r="H553" i="3"/>
  <c r="H180" i="4"/>
  <c r="H208" i="4"/>
  <c r="H216" i="4"/>
  <c r="H312" i="4"/>
  <c r="H316" i="4"/>
  <c r="H320" i="4"/>
  <c r="H583" i="4"/>
  <c r="H37" i="8"/>
  <c r="H303" i="8"/>
  <c r="H331" i="8"/>
  <c r="H339" i="8"/>
  <c r="H342" i="8"/>
  <c r="H346" i="8"/>
  <c r="H396" i="8"/>
  <c r="H399" i="8"/>
  <c r="H408" i="8"/>
  <c r="H421" i="8"/>
  <c r="H425" i="8"/>
  <c r="H502" i="8"/>
  <c r="H523" i="8"/>
  <c r="H526" i="8"/>
  <c r="H563" i="8"/>
  <c r="H566" i="8"/>
  <c r="H601" i="8"/>
  <c r="H603" i="8"/>
  <c r="H445" i="9"/>
  <c r="H451" i="9"/>
  <c r="H453" i="9"/>
  <c r="H457" i="9"/>
  <c r="H461" i="9"/>
  <c r="C13" i="10"/>
  <c r="H41" i="10"/>
  <c r="H154" i="2"/>
  <c r="H158" i="2"/>
  <c r="H164" i="2"/>
  <c r="H168" i="2"/>
  <c r="H200" i="2"/>
  <c r="H209" i="2"/>
  <c r="H234" i="2"/>
  <c r="H237" i="2"/>
  <c r="H241" i="2"/>
  <c r="H246" i="2"/>
  <c r="H249" i="2"/>
  <c r="H253" i="2"/>
  <c r="H260" i="2"/>
  <c r="H264" i="2"/>
  <c r="H268" i="2"/>
  <c r="H272" i="2"/>
  <c r="H276" i="2"/>
  <c r="H280" i="2"/>
  <c r="H427" i="3"/>
  <c r="H210" i="4"/>
  <c r="C10" i="5"/>
  <c r="E415" i="6"/>
  <c r="H78" i="7"/>
  <c r="H110" i="7"/>
  <c r="H113" i="7"/>
  <c r="H139" i="7"/>
  <c r="H143" i="7"/>
  <c r="H154" i="7"/>
  <c r="H158" i="7"/>
  <c r="H161" i="7"/>
  <c r="H165" i="7"/>
  <c r="H360" i="7"/>
  <c r="H374" i="7"/>
  <c r="H394" i="7"/>
  <c r="H398" i="7"/>
  <c r="H188" i="8"/>
  <c r="H249" i="8"/>
  <c r="H253" i="8"/>
  <c r="H257" i="8"/>
  <c r="H261" i="8"/>
  <c r="H306" i="8"/>
  <c r="H320" i="8"/>
  <c r="H484" i="9"/>
  <c r="H488" i="9"/>
  <c r="H500" i="9"/>
  <c r="H56" i="10"/>
  <c r="H64" i="10"/>
  <c r="H69" i="10"/>
  <c r="H140" i="10"/>
  <c r="H143" i="10"/>
  <c r="H150" i="10"/>
  <c r="H154" i="10"/>
  <c r="H158" i="10"/>
  <c r="H181" i="10"/>
  <c r="H186" i="10"/>
  <c r="H190" i="10"/>
  <c r="H200" i="10"/>
  <c r="H204" i="10"/>
  <c r="H209" i="10"/>
  <c r="H211" i="10"/>
  <c r="H89" i="11"/>
  <c r="H108" i="11"/>
  <c r="H306" i="13"/>
  <c r="H359" i="13"/>
  <c r="H436" i="13"/>
  <c r="H438" i="13"/>
  <c r="H452" i="13"/>
  <c r="H454" i="13"/>
  <c r="H458" i="13"/>
  <c r="H462" i="13"/>
  <c r="H464" i="13"/>
  <c r="H472" i="13"/>
  <c r="H480" i="13"/>
  <c r="H484" i="13"/>
  <c r="H486" i="13"/>
  <c r="H490" i="13"/>
  <c r="H492" i="13"/>
  <c r="H498" i="13"/>
  <c r="H514" i="13"/>
  <c r="H518" i="13"/>
  <c r="E481" i="14"/>
  <c r="E371" i="14"/>
  <c r="E578" i="25"/>
  <c r="E391" i="25"/>
  <c r="H391" i="25" s="1"/>
  <c r="E362" i="25"/>
  <c r="H362" i="25" s="1"/>
  <c r="E442" i="25"/>
  <c r="E368" i="25"/>
  <c r="H368" i="25" s="1"/>
  <c r="E372" i="25"/>
  <c r="E521" i="25"/>
  <c r="H521" i="25" s="1"/>
  <c r="C10" i="18"/>
  <c r="F356" i="23"/>
  <c r="D12" i="23"/>
  <c r="H210" i="14"/>
  <c r="H599" i="14"/>
  <c r="D13" i="24"/>
  <c r="G13" i="24" s="1"/>
  <c r="F591" i="24"/>
  <c r="E237" i="25"/>
  <c r="E314" i="25"/>
  <c r="E256" i="25"/>
  <c r="H45" i="10"/>
  <c r="H49" i="10"/>
  <c r="H53" i="10"/>
  <c r="H57" i="10"/>
  <c r="H65" i="10"/>
  <c r="H70" i="10"/>
  <c r="H162" i="10"/>
  <c r="H166" i="10"/>
  <c r="H170" i="10"/>
  <c r="H178" i="10"/>
  <c r="H182" i="10"/>
  <c r="H187" i="10"/>
  <c r="H191" i="10"/>
  <c r="H201" i="10"/>
  <c r="H205" i="10"/>
  <c r="H212" i="10"/>
  <c r="H218" i="10"/>
  <c r="H220" i="10"/>
  <c r="H226" i="10"/>
  <c r="H230" i="10"/>
  <c r="H232" i="10"/>
  <c r="H272" i="10"/>
  <c r="H276" i="10"/>
  <c r="H280" i="10"/>
  <c r="H286" i="10"/>
  <c r="H290" i="10"/>
  <c r="H109" i="11"/>
  <c r="H370" i="11"/>
  <c r="H374" i="11"/>
  <c r="H378" i="11"/>
  <c r="H384" i="11"/>
  <c r="H22" i="12"/>
  <c r="H26" i="12"/>
  <c r="H30" i="12"/>
  <c r="H34" i="12"/>
  <c r="H38" i="12"/>
  <c r="H79" i="12"/>
  <c r="H85" i="12"/>
  <c r="H119" i="12"/>
  <c r="H122" i="12"/>
  <c r="H125" i="12"/>
  <c r="H139" i="12"/>
  <c r="H145" i="12"/>
  <c r="H148" i="12"/>
  <c r="H152" i="12"/>
  <c r="H158" i="12"/>
  <c r="H161" i="12"/>
  <c r="H165" i="12"/>
  <c r="H169" i="12"/>
  <c r="H181" i="12"/>
  <c r="H188" i="12"/>
  <c r="H202" i="12"/>
  <c r="H221" i="12"/>
  <c r="H227" i="12"/>
  <c r="H235" i="12"/>
  <c r="H251" i="12"/>
  <c r="H255" i="12"/>
  <c r="H259" i="12"/>
  <c r="H263" i="12"/>
  <c r="H269" i="12"/>
  <c r="H273" i="12"/>
  <c r="H277" i="12"/>
  <c r="H281" i="12"/>
  <c r="H285" i="12"/>
  <c r="H289" i="12"/>
  <c r="H293" i="12"/>
  <c r="H556" i="12"/>
  <c r="H145" i="14"/>
  <c r="H188" i="14"/>
  <c r="H192" i="14"/>
  <c r="H196" i="14"/>
  <c r="H200" i="14"/>
  <c r="H204" i="14"/>
  <c r="H209" i="14"/>
  <c r="H213" i="14"/>
  <c r="H246" i="16"/>
  <c r="H46" i="18"/>
  <c r="H53" i="18"/>
  <c r="H57" i="18"/>
  <c r="H61" i="18"/>
  <c r="H65" i="18"/>
  <c r="H268" i="21"/>
  <c r="E377" i="21"/>
  <c r="E368" i="21"/>
  <c r="H368" i="21" s="1"/>
  <c r="E128" i="25"/>
  <c r="C10" i="25"/>
  <c r="E600" i="27"/>
  <c r="E618" i="27"/>
  <c r="H53" i="19"/>
  <c r="H57" i="19"/>
  <c r="H61" i="19"/>
  <c r="H78" i="19"/>
  <c r="H139" i="19"/>
  <c r="H143" i="19"/>
  <c r="H169" i="19"/>
  <c r="H359" i="19"/>
  <c r="H367" i="19"/>
  <c r="H399" i="19"/>
  <c r="H210" i="20"/>
  <c r="H258" i="20"/>
  <c r="H262" i="20"/>
  <c r="H266" i="20"/>
  <c r="H270" i="20"/>
  <c r="H274" i="20"/>
  <c r="H600" i="20"/>
  <c r="H613" i="21"/>
  <c r="H101" i="23"/>
  <c r="H105" i="23"/>
  <c r="H375" i="23"/>
  <c r="H189" i="24"/>
  <c r="E192" i="24"/>
  <c r="H192" i="24" s="1"/>
  <c r="H201" i="24"/>
  <c r="H204" i="24"/>
  <c r="H313" i="24"/>
  <c r="H317" i="24"/>
  <c r="H529" i="24"/>
  <c r="H533" i="24"/>
  <c r="H537" i="24"/>
  <c r="H551" i="24"/>
  <c r="H553" i="24"/>
  <c r="H557" i="24"/>
  <c r="H568" i="24"/>
  <c r="H576" i="24"/>
  <c r="H582" i="24"/>
  <c r="H321" i="25"/>
  <c r="H324" i="25"/>
  <c r="H329" i="25"/>
  <c r="H333" i="25"/>
  <c r="H337" i="25"/>
  <c r="H341" i="25"/>
  <c r="H346" i="25"/>
  <c r="H350" i="25"/>
  <c r="H367" i="25"/>
  <c r="H444" i="25"/>
  <c r="H22" i="27"/>
  <c r="H26" i="27"/>
  <c r="H315" i="27"/>
  <c r="H319" i="27"/>
  <c r="H100" i="28"/>
  <c r="H104" i="28"/>
  <c r="H110" i="28"/>
  <c r="H119" i="28"/>
  <c r="H124" i="28"/>
  <c r="H131" i="28"/>
  <c r="H139" i="28"/>
  <c r="H165" i="28"/>
  <c r="H169" i="28"/>
  <c r="H430" i="28"/>
  <c r="H442" i="28"/>
  <c r="H446" i="28"/>
  <c r="H450" i="28"/>
  <c r="H485" i="28"/>
  <c r="H490" i="28"/>
  <c r="H553" i="28"/>
  <c r="H557" i="28"/>
  <c r="H597" i="28"/>
  <c r="H601" i="28"/>
  <c r="H604" i="28"/>
  <c r="H608" i="28"/>
  <c r="H396" i="30"/>
  <c r="H400" i="30"/>
  <c r="H412" i="30"/>
  <c r="H416" i="30"/>
  <c r="H421" i="30"/>
  <c r="H251" i="20"/>
  <c r="H255" i="20"/>
  <c r="H329" i="20"/>
  <c r="H331" i="20"/>
  <c r="H359" i="20"/>
  <c r="H374" i="20"/>
  <c r="H423" i="20"/>
  <c r="H426" i="20"/>
  <c r="H429" i="20"/>
  <c r="H435" i="20"/>
  <c r="H484" i="20"/>
  <c r="H488" i="20"/>
  <c r="H585" i="20"/>
  <c r="H153" i="23"/>
  <c r="H157" i="23"/>
  <c r="H161" i="23"/>
  <c r="H165" i="23"/>
  <c r="H230" i="23"/>
  <c r="H262" i="23"/>
  <c r="H266" i="23"/>
  <c r="H316" i="23"/>
  <c r="H320" i="23"/>
  <c r="H333" i="23"/>
  <c r="E179" i="24"/>
  <c r="H179" i="24" s="1"/>
  <c r="H188" i="24"/>
  <c r="E289" i="24"/>
  <c r="H289" i="24" s="1"/>
  <c r="C13" i="25"/>
  <c r="H364" i="25"/>
  <c r="H546" i="25"/>
  <c r="H550" i="25"/>
  <c r="H554" i="25"/>
  <c r="H558" i="25"/>
  <c r="H562" i="25"/>
  <c r="H566" i="25"/>
  <c r="H570" i="25"/>
  <c r="H583" i="25"/>
  <c r="H190" i="27"/>
  <c r="H318" i="27"/>
  <c r="H552" i="28"/>
  <c r="H556" i="28"/>
  <c r="H274" i="29"/>
  <c r="H278" i="29"/>
  <c r="H286" i="29"/>
  <c r="H541" i="29"/>
  <c r="C9" i="3"/>
  <c r="E606" i="3"/>
  <c r="G19" i="8"/>
  <c r="H19" i="8" s="1"/>
  <c r="E29" i="8"/>
  <c r="E36" i="8"/>
  <c r="H36" i="8" s="1"/>
  <c r="E39" i="8"/>
  <c r="E54" i="8"/>
  <c r="C11" i="9"/>
  <c r="E187" i="9"/>
  <c r="G356" i="9"/>
  <c r="H356" i="9" s="1"/>
  <c r="E373" i="9"/>
  <c r="E376" i="9"/>
  <c r="E387" i="9"/>
  <c r="E465" i="9"/>
  <c r="E474" i="9"/>
  <c r="C12" i="13"/>
  <c r="E252" i="15"/>
  <c r="E234" i="15"/>
  <c r="C11" i="20"/>
  <c r="E193" i="20"/>
  <c r="E141" i="23"/>
  <c r="H141" i="23" s="1"/>
  <c r="E97" i="23"/>
  <c r="H97" i="23" s="1"/>
  <c r="E76" i="23"/>
  <c r="E83" i="23"/>
  <c r="C10" i="23"/>
  <c r="D9" i="9"/>
  <c r="E571" i="34"/>
  <c r="C12" i="34"/>
  <c r="F591" i="34"/>
  <c r="D13" i="34"/>
  <c r="G13" i="34" s="1"/>
  <c r="H600" i="1"/>
  <c r="C10" i="1"/>
  <c r="E22" i="1"/>
  <c r="H22" i="1" s="1"/>
  <c r="H41" i="1"/>
  <c r="H582" i="1"/>
  <c r="H408" i="1"/>
  <c r="H568" i="1"/>
  <c r="C13" i="3"/>
  <c r="H26" i="3"/>
  <c r="H108" i="3"/>
  <c r="H426" i="3"/>
  <c r="H552" i="3"/>
  <c r="E596" i="3"/>
  <c r="H596" i="3" s="1"/>
  <c r="D10" i="4"/>
  <c r="H86" i="4"/>
  <c r="H96" i="4"/>
  <c r="H100" i="4"/>
  <c r="H103" i="4"/>
  <c r="H108" i="4"/>
  <c r="H112" i="4"/>
  <c r="H116" i="4"/>
  <c r="H136" i="4"/>
  <c r="H160" i="4"/>
  <c r="H164" i="4"/>
  <c r="H168" i="4"/>
  <c r="H188" i="4"/>
  <c r="H197" i="4"/>
  <c r="H201" i="4"/>
  <c r="H291" i="4"/>
  <c r="H311" i="4"/>
  <c r="H315" i="4"/>
  <c r="H319" i="4"/>
  <c r="H329" i="4"/>
  <c r="H333" i="4"/>
  <c r="H337" i="4"/>
  <c r="H341" i="4"/>
  <c r="H346" i="4"/>
  <c r="H144" i="5"/>
  <c r="H148" i="5"/>
  <c r="H152" i="5"/>
  <c r="H156" i="5"/>
  <c r="H160" i="5"/>
  <c r="H164" i="5"/>
  <c r="H168" i="5"/>
  <c r="H230" i="5"/>
  <c r="H233" i="5"/>
  <c r="H253" i="5"/>
  <c r="H262" i="5"/>
  <c r="H274" i="5"/>
  <c r="H278" i="5"/>
  <c r="H289" i="5"/>
  <c r="H342" i="5"/>
  <c r="H346" i="5"/>
  <c r="H384" i="6"/>
  <c r="E391" i="6"/>
  <c r="H391" i="6" s="1"/>
  <c r="H400" i="6"/>
  <c r="E421" i="6"/>
  <c r="H421" i="6" s="1"/>
  <c r="H424" i="6"/>
  <c r="E428" i="6"/>
  <c r="H428" i="6" s="1"/>
  <c r="H21" i="7"/>
  <c r="H25" i="7"/>
  <c r="H46" i="7"/>
  <c r="H49" i="8"/>
  <c r="H159" i="8"/>
  <c r="H121" i="8"/>
  <c r="H153" i="8"/>
  <c r="H181" i="8"/>
  <c r="H248" i="8"/>
  <c r="H252" i="8"/>
  <c r="H256" i="8"/>
  <c r="H260" i="8"/>
  <c r="H264" i="8"/>
  <c r="H285" i="8"/>
  <c r="H287" i="8"/>
  <c r="C12" i="9"/>
  <c r="H117" i="9"/>
  <c r="H134" i="9"/>
  <c r="H140" i="9"/>
  <c r="H148" i="9"/>
  <c r="H152" i="9"/>
  <c r="H156" i="9"/>
  <c r="H160" i="9"/>
  <c r="H164" i="9"/>
  <c r="E177" i="9"/>
  <c r="E216" i="9"/>
  <c r="E282" i="9"/>
  <c r="E356" i="9"/>
  <c r="E381" i="9"/>
  <c r="H381" i="9" s="1"/>
  <c r="H416" i="9"/>
  <c r="H431" i="9"/>
  <c r="H435" i="9"/>
  <c r="H441" i="9"/>
  <c r="H599" i="10"/>
  <c r="H603" i="10"/>
  <c r="H607" i="10"/>
  <c r="H88" i="11"/>
  <c r="H101" i="11"/>
  <c r="H138" i="11"/>
  <c r="H142" i="11"/>
  <c r="H148" i="11"/>
  <c r="H154" i="11"/>
  <c r="H158" i="11"/>
  <c r="H443" i="11"/>
  <c r="H471" i="11"/>
  <c r="H483" i="11"/>
  <c r="H487" i="11"/>
  <c r="H495" i="11"/>
  <c r="H497" i="11"/>
  <c r="H511" i="11"/>
  <c r="H515" i="11"/>
  <c r="H519" i="11"/>
  <c r="H521" i="11"/>
  <c r="H535" i="11"/>
  <c r="H541" i="11"/>
  <c r="H553" i="11"/>
  <c r="H557" i="11"/>
  <c r="H568" i="11"/>
  <c r="H576" i="11"/>
  <c r="H581" i="11"/>
  <c r="H585" i="11"/>
  <c r="H21" i="12"/>
  <c r="H25" i="12"/>
  <c r="D13" i="13"/>
  <c r="G13" i="13" s="1"/>
  <c r="E200" i="16"/>
  <c r="E197" i="16"/>
  <c r="F19" i="19"/>
  <c r="D9" i="19"/>
  <c r="E185" i="20"/>
  <c r="H185" i="20" s="1"/>
  <c r="E98" i="1"/>
  <c r="F76" i="18"/>
  <c r="D10" i="18"/>
  <c r="G10" i="18" s="1"/>
  <c r="E363" i="18"/>
  <c r="H363" i="18" s="1"/>
  <c r="C12" i="18"/>
  <c r="E300" i="20"/>
  <c r="E327" i="20"/>
  <c r="E224" i="20"/>
  <c r="E312" i="20"/>
  <c r="H312" i="20" s="1"/>
  <c r="E293" i="20"/>
  <c r="E256" i="20"/>
  <c r="E247" i="20"/>
  <c r="H247" i="20" s="1"/>
  <c r="E244" i="20"/>
  <c r="H244" i="20" s="1"/>
  <c r="E209" i="20"/>
  <c r="H209" i="20" s="1"/>
  <c r="E205" i="20"/>
  <c r="E198" i="20"/>
  <c r="E192" i="20"/>
  <c r="E184" i="20"/>
  <c r="E178" i="20"/>
  <c r="H178" i="20" s="1"/>
  <c r="E219" i="20"/>
  <c r="H219" i="20" s="1"/>
  <c r="E216" i="20"/>
  <c r="H216" i="20" s="1"/>
  <c r="E94" i="1"/>
  <c r="H94" i="1" s="1"/>
  <c r="H166" i="1"/>
  <c r="H435" i="1"/>
  <c r="H461" i="1"/>
  <c r="H567" i="1"/>
  <c r="D8" i="2"/>
  <c r="F13" i="2" s="1"/>
  <c r="D13" i="3"/>
  <c r="G13" i="3" s="1"/>
  <c r="H425" i="3"/>
  <c r="H529" i="3"/>
  <c r="H555" i="3"/>
  <c r="E612" i="3"/>
  <c r="H615" i="4"/>
  <c r="D13" i="5"/>
  <c r="H131" i="5"/>
  <c r="H200" i="5"/>
  <c r="H213" i="5"/>
  <c r="H527" i="5"/>
  <c r="H20" i="6"/>
  <c r="E399" i="6"/>
  <c r="C13" i="7"/>
  <c r="E211" i="9"/>
  <c r="E215" i="9"/>
  <c r="E219" i="9"/>
  <c r="E231" i="9"/>
  <c r="E411" i="9"/>
  <c r="D12" i="10"/>
  <c r="H221" i="10"/>
  <c r="H236" i="10"/>
  <c r="H238" i="10"/>
  <c r="H242" i="10"/>
  <c r="H247" i="10"/>
  <c r="H251" i="10"/>
  <c r="H255" i="10"/>
  <c r="H259" i="10"/>
  <c r="H263" i="10"/>
  <c r="H267" i="10"/>
  <c r="H273" i="10"/>
  <c r="H277" i="10"/>
  <c r="H281" i="10"/>
  <c r="H283" i="10"/>
  <c r="H287" i="10"/>
  <c r="H301" i="10"/>
  <c r="H305" i="10"/>
  <c r="H311" i="10"/>
  <c r="H315" i="10"/>
  <c r="H319" i="10"/>
  <c r="H323" i="10"/>
  <c r="H327" i="10"/>
  <c r="H331" i="10"/>
  <c r="H335" i="10"/>
  <c r="H339" i="10"/>
  <c r="H344" i="10"/>
  <c r="H348" i="10"/>
  <c r="H361" i="10"/>
  <c r="H366" i="10"/>
  <c r="H374" i="10"/>
  <c r="H377" i="10"/>
  <c r="H383" i="10"/>
  <c r="H386" i="10"/>
  <c r="H390" i="10"/>
  <c r="H401" i="10"/>
  <c r="H410" i="10"/>
  <c r="H414" i="10"/>
  <c r="H419" i="10"/>
  <c r="H425" i="10"/>
  <c r="H432" i="10"/>
  <c r="H435" i="10"/>
  <c r="H441" i="10"/>
  <c r="H447" i="10"/>
  <c r="H456" i="10"/>
  <c r="H463" i="10"/>
  <c r="H476" i="10"/>
  <c r="H479" i="10"/>
  <c r="H522" i="10"/>
  <c r="H529" i="10"/>
  <c r="H533" i="10"/>
  <c r="H537" i="10"/>
  <c r="H541" i="10"/>
  <c r="H548" i="10"/>
  <c r="H552" i="10"/>
  <c r="H556" i="10"/>
  <c r="H560" i="10"/>
  <c r="H563" i="10"/>
  <c r="H566" i="10"/>
  <c r="H575" i="10"/>
  <c r="H580" i="10"/>
  <c r="H584" i="10"/>
  <c r="E591" i="10"/>
  <c r="E593" i="10"/>
  <c r="H593" i="10" s="1"/>
  <c r="H598" i="10"/>
  <c r="H602" i="10"/>
  <c r="H606" i="10"/>
  <c r="E610" i="10"/>
  <c r="H610" i="10" s="1"/>
  <c r="H613" i="10"/>
  <c r="H617" i="10"/>
  <c r="D13" i="11"/>
  <c r="H137" i="11"/>
  <c r="H306" i="11"/>
  <c r="H359" i="11"/>
  <c r="H363" i="11"/>
  <c r="H371" i="11"/>
  <c r="C13" i="16"/>
  <c r="E179" i="20"/>
  <c r="H179" i="20" s="1"/>
  <c r="E182" i="20"/>
  <c r="H182" i="20" s="1"/>
  <c r="F19" i="21"/>
  <c r="D9" i="21"/>
  <c r="E576" i="21"/>
  <c r="E375" i="21"/>
  <c r="H375" i="21" s="1"/>
  <c r="E356" i="21"/>
  <c r="E600" i="23"/>
  <c r="E612" i="23"/>
  <c r="H87" i="13"/>
  <c r="H97" i="13"/>
  <c r="H101" i="13"/>
  <c r="H105" i="13"/>
  <c r="H109" i="13"/>
  <c r="H125" i="13"/>
  <c r="H361" i="13"/>
  <c r="H401" i="15"/>
  <c r="H410" i="15"/>
  <c r="H414" i="15"/>
  <c r="H421" i="15"/>
  <c r="H425" i="15"/>
  <c r="H429" i="15"/>
  <c r="H482" i="15"/>
  <c r="H486" i="15"/>
  <c r="H495" i="15"/>
  <c r="H544" i="15"/>
  <c r="H566" i="15"/>
  <c r="H47" i="16"/>
  <c r="H203" i="16"/>
  <c r="H277" i="16"/>
  <c r="H293" i="16"/>
  <c r="H298" i="16"/>
  <c r="H316" i="16"/>
  <c r="H349" i="16"/>
  <c r="H87" i="17"/>
  <c r="H94" i="17"/>
  <c r="H98" i="17"/>
  <c r="H102" i="17"/>
  <c r="F76" i="20"/>
  <c r="H213" i="20"/>
  <c r="H218" i="20"/>
  <c r="H234" i="20"/>
  <c r="H239" i="20"/>
  <c r="H248" i="20"/>
  <c r="H250" i="20"/>
  <c r="H254" i="20"/>
  <c r="H257" i="20"/>
  <c r="H261" i="20"/>
  <c r="H265" i="20"/>
  <c r="H294" i="20"/>
  <c r="H315" i="20"/>
  <c r="H375" i="11"/>
  <c r="H379" i="11"/>
  <c r="H385" i="11"/>
  <c r="H399" i="11"/>
  <c r="H462" i="11"/>
  <c r="H470" i="11"/>
  <c r="H524" i="11"/>
  <c r="H329" i="12"/>
  <c r="H333" i="12"/>
  <c r="H337" i="12"/>
  <c r="H341" i="12"/>
  <c r="H346" i="12"/>
  <c r="H350" i="12"/>
  <c r="H598" i="12"/>
  <c r="H604" i="12"/>
  <c r="H608" i="12"/>
  <c r="H290" i="13"/>
  <c r="H360" i="13"/>
  <c r="H189" i="14"/>
  <c r="H193" i="14"/>
  <c r="H197" i="14"/>
  <c r="H201" i="14"/>
  <c r="H205" i="14"/>
  <c r="H222" i="14"/>
  <c r="H226" i="14"/>
  <c r="H230" i="14"/>
  <c r="H159" i="15"/>
  <c r="H82" i="15"/>
  <c r="H85" i="15"/>
  <c r="H87" i="15"/>
  <c r="H400" i="15"/>
  <c r="E38" i="16"/>
  <c r="H46" i="16"/>
  <c r="H213" i="16"/>
  <c r="H217" i="16"/>
  <c r="H235" i="16"/>
  <c r="H240" i="16"/>
  <c r="H255" i="16"/>
  <c r="H258" i="16"/>
  <c r="H264" i="16"/>
  <c r="H276" i="16"/>
  <c r="H280" i="16"/>
  <c r="H290" i="16"/>
  <c r="H338" i="16"/>
  <c r="H86" i="17"/>
  <c r="H90" i="17"/>
  <c r="H97" i="17"/>
  <c r="H101" i="17"/>
  <c r="H105" i="17"/>
  <c r="H113" i="17"/>
  <c r="H117" i="17"/>
  <c r="H121" i="17"/>
  <c r="H127" i="17"/>
  <c r="H134" i="17"/>
  <c r="H138" i="17"/>
  <c r="H145" i="17"/>
  <c r="H152" i="17"/>
  <c r="H156" i="17"/>
  <c r="H160" i="17"/>
  <c r="H165" i="17"/>
  <c r="H169" i="17"/>
  <c r="H365" i="17"/>
  <c r="H593" i="19"/>
  <c r="H599" i="19"/>
  <c r="H603" i="19"/>
  <c r="H607" i="19"/>
  <c r="H611" i="19"/>
  <c r="H31" i="20"/>
  <c r="H51" i="20"/>
  <c r="H55" i="20"/>
  <c r="H59" i="20"/>
  <c r="H189" i="20"/>
  <c r="H217" i="20"/>
  <c r="H233" i="20"/>
  <c r="H236" i="20"/>
  <c r="H238" i="20"/>
  <c r="H309" i="20"/>
  <c r="H322" i="20"/>
  <c r="E614" i="20"/>
  <c r="E592" i="20"/>
  <c r="H592" i="20" s="1"/>
  <c r="E381" i="21"/>
  <c r="H381" i="21" s="1"/>
  <c r="F19" i="22"/>
  <c r="D9" i="22"/>
  <c r="E143" i="25"/>
  <c r="E94" i="25"/>
  <c r="H94" i="25" s="1"/>
  <c r="E87" i="25"/>
  <c r="H87" i="25" s="1"/>
  <c r="E83" i="25"/>
  <c r="E79" i="25"/>
  <c r="H79" i="25" s="1"/>
  <c r="E76" i="25"/>
  <c r="E124" i="25"/>
  <c r="E98" i="25"/>
  <c r="H98" i="25" s="1"/>
  <c r="E91" i="25"/>
  <c r="E81" i="25"/>
  <c r="E102" i="25"/>
  <c r="H328" i="20"/>
  <c r="H338" i="20"/>
  <c r="H342" i="20"/>
  <c r="H347" i="20"/>
  <c r="H373" i="20"/>
  <c r="H401" i="20"/>
  <c r="H412" i="20"/>
  <c r="H415" i="20"/>
  <c r="H422" i="20"/>
  <c r="H528" i="20"/>
  <c r="H532" i="20"/>
  <c r="H536" i="20"/>
  <c r="H540" i="20"/>
  <c r="H543" i="20"/>
  <c r="H546" i="20"/>
  <c r="H554" i="20"/>
  <c r="H558" i="20"/>
  <c r="H568" i="20"/>
  <c r="H427" i="21"/>
  <c r="H441" i="21"/>
  <c r="H471" i="21"/>
  <c r="H199" i="23"/>
  <c r="H204" i="23"/>
  <c r="H223" i="23"/>
  <c r="H229" i="23"/>
  <c r="H286" i="23"/>
  <c r="H291" i="23"/>
  <c r="H304" i="23"/>
  <c r="H319" i="23"/>
  <c r="H329" i="23"/>
  <c r="H332" i="23"/>
  <c r="H141" i="24"/>
  <c r="H152" i="24"/>
  <c r="H156" i="24"/>
  <c r="H161" i="24"/>
  <c r="H165" i="24"/>
  <c r="H169" i="24"/>
  <c r="F177" i="24"/>
  <c r="H213" i="24"/>
  <c r="H268" i="24"/>
  <c r="H272" i="24"/>
  <c r="H276" i="24"/>
  <c r="H280" i="24"/>
  <c r="H528" i="24"/>
  <c r="H532" i="24"/>
  <c r="H536" i="24"/>
  <c r="H540" i="24"/>
  <c r="H550" i="24"/>
  <c r="H556" i="24"/>
  <c r="H560" i="24"/>
  <c r="H567" i="24"/>
  <c r="H575" i="24"/>
  <c r="H581" i="24"/>
  <c r="H585" i="24"/>
  <c r="D11" i="25"/>
  <c r="H358" i="25"/>
  <c r="H385" i="25"/>
  <c r="H389" i="25"/>
  <c r="H422" i="25"/>
  <c r="H470" i="25"/>
  <c r="H474" i="25"/>
  <c r="H479" i="25"/>
  <c r="H485" i="25"/>
  <c r="H489" i="25"/>
  <c r="H493" i="25"/>
  <c r="H581" i="25"/>
  <c r="D10" i="27"/>
  <c r="H65" i="27"/>
  <c r="H90" i="27"/>
  <c r="H103" i="27"/>
  <c r="H612" i="20"/>
  <c r="H79" i="21"/>
  <c r="H367" i="21"/>
  <c r="H426" i="21"/>
  <c r="H438" i="21"/>
  <c r="H385" i="22"/>
  <c r="D10" i="23"/>
  <c r="G10" i="23" s="1"/>
  <c r="H22" i="23"/>
  <c r="H26" i="23"/>
  <c r="H33" i="23"/>
  <c r="H39" i="23"/>
  <c r="H43" i="23"/>
  <c r="H46" i="23"/>
  <c r="H58" i="23"/>
  <c r="H62" i="23"/>
  <c r="H65" i="23"/>
  <c r="H134" i="23"/>
  <c r="H555" i="23"/>
  <c r="H558" i="23"/>
  <c r="H581" i="23"/>
  <c r="H605" i="23"/>
  <c r="H615" i="23"/>
  <c r="H111" i="24"/>
  <c r="E146" i="24"/>
  <c r="H146" i="24" s="1"/>
  <c r="H149" i="24"/>
  <c r="H196" i="24"/>
  <c r="E205" i="24"/>
  <c r="H205" i="24" s="1"/>
  <c r="H245" i="24"/>
  <c r="H249" i="24"/>
  <c r="H253" i="24"/>
  <c r="H431" i="24"/>
  <c r="H474" i="24"/>
  <c r="H485" i="24"/>
  <c r="H524" i="24"/>
  <c r="G591" i="24"/>
  <c r="H591" i="24" s="1"/>
  <c r="E418" i="25"/>
  <c r="H418" i="25" s="1"/>
  <c r="E468" i="25"/>
  <c r="H468" i="25" s="1"/>
  <c r="E475" i="25"/>
  <c r="H475" i="25" s="1"/>
  <c r="H580" i="25"/>
  <c r="H584" i="25"/>
  <c r="D12" i="27"/>
  <c r="H51" i="27"/>
  <c r="H58" i="27"/>
  <c r="H60" i="27"/>
  <c r="E525" i="29"/>
  <c r="H610" i="34"/>
  <c r="H614" i="34"/>
  <c r="H64" i="27"/>
  <c r="H130" i="27"/>
  <c r="H169" i="27"/>
  <c r="H181" i="27"/>
  <c r="H332" i="27"/>
  <c r="H337" i="27"/>
  <c r="H592" i="27"/>
  <c r="H388" i="28"/>
  <c r="H429" i="28"/>
  <c r="H434" i="28"/>
  <c r="H441" i="28"/>
  <c r="H445" i="28"/>
  <c r="H449" i="28"/>
  <c r="H454" i="28"/>
  <c r="H458" i="28"/>
  <c r="H462" i="28"/>
  <c r="H478" i="28"/>
  <c r="H335" i="29"/>
  <c r="H360" i="29"/>
  <c r="H459" i="29"/>
  <c r="H462" i="29"/>
  <c r="E569" i="29"/>
  <c r="H569" i="29" s="1"/>
  <c r="H43" i="30"/>
  <c r="H47" i="30"/>
  <c r="H51" i="30"/>
  <c r="H194" i="33"/>
  <c r="H198" i="33"/>
  <c r="H202" i="33"/>
  <c r="H207" i="33"/>
  <c r="H211" i="33"/>
  <c r="H215" i="33"/>
  <c r="H219" i="33"/>
  <c r="H223" i="33"/>
  <c r="H227" i="33"/>
  <c r="H231" i="33"/>
  <c r="H235" i="33"/>
  <c r="H249" i="33"/>
  <c r="H253" i="33"/>
  <c r="H257" i="33"/>
  <c r="H261" i="33"/>
  <c r="H265" i="33"/>
  <c r="H269" i="33"/>
  <c r="H503" i="33"/>
  <c r="H507" i="33"/>
  <c r="H511" i="33"/>
  <c r="H515" i="33"/>
  <c r="H519" i="33"/>
  <c r="H523" i="33"/>
  <c r="H527" i="33"/>
  <c r="H531" i="33"/>
  <c r="H535" i="33"/>
  <c r="H539" i="33"/>
  <c r="H543" i="33"/>
  <c r="H547" i="33"/>
  <c r="H551" i="33"/>
  <c r="H555" i="33"/>
  <c r="H559" i="33"/>
  <c r="H563" i="33"/>
  <c r="H567" i="33"/>
  <c r="H571" i="33"/>
  <c r="H575" i="33"/>
  <c r="H579" i="33"/>
  <c r="H592" i="33"/>
  <c r="H596" i="33"/>
  <c r="H600" i="33"/>
  <c r="H604" i="33"/>
  <c r="H608" i="33"/>
  <c r="H612" i="33"/>
  <c r="H616" i="33"/>
  <c r="H21" i="34"/>
  <c r="H25" i="34"/>
  <c r="H29" i="34"/>
  <c r="H33" i="34"/>
  <c r="H37" i="34"/>
  <c r="H41" i="34"/>
  <c r="H45" i="34"/>
  <c r="H49" i="34"/>
  <c r="H53" i="34"/>
  <c r="H57" i="34"/>
  <c r="H61" i="34"/>
  <c r="H65" i="34"/>
  <c r="H70" i="34"/>
  <c r="H572" i="34"/>
  <c r="H302" i="27"/>
  <c r="H307" i="27"/>
  <c r="H313" i="27"/>
  <c r="H326" i="27"/>
  <c r="H336" i="27"/>
  <c r="H507" i="27"/>
  <c r="H510" i="27"/>
  <c r="H514" i="27"/>
  <c r="H518" i="27"/>
  <c r="H527" i="27"/>
  <c r="H387" i="28"/>
  <c r="H403" i="28"/>
  <c r="H433" i="28"/>
  <c r="H437" i="28"/>
  <c r="H444" i="28"/>
  <c r="H448" i="28"/>
  <c r="H452" i="28"/>
  <c r="H457" i="28"/>
  <c r="H461" i="28"/>
  <c r="H477" i="28"/>
  <c r="E142" i="29"/>
  <c r="H188" i="29"/>
  <c r="H194" i="29"/>
  <c r="H203" i="29"/>
  <c r="H236" i="29"/>
  <c r="H238" i="29"/>
  <c r="H251" i="29"/>
  <c r="H253" i="29"/>
  <c r="H258" i="29"/>
  <c r="H263" i="29"/>
  <c r="H271" i="29"/>
  <c r="H275" i="29"/>
  <c r="H279" i="29"/>
  <c r="H287" i="29"/>
  <c r="H305" i="29"/>
  <c r="H367" i="29"/>
  <c r="E372" i="29"/>
  <c r="E376" i="29"/>
  <c r="E379" i="29"/>
  <c r="H23" i="30"/>
  <c r="H27" i="30"/>
  <c r="H31" i="30"/>
  <c r="H35" i="30"/>
  <c r="H366" i="30"/>
  <c r="H551" i="30"/>
  <c r="H555" i="30"/>
  <c r="H557" i="30"/>
  <c r="H585" i="30"/>
  <c r="H605" i="30"/>
  <c r="F76" i="33"/>
  <c r="H160" i="33"/>
  <c r="H164" i="33"/>
  <c r="H168" i="33"/>
  <c r="H193" i="33"/>
  <c r="H185" i="33"/>
  <c r="H191" i="33"/>
  <c r="H326" i="33"/>
  <c r="H330" i="33"/>
  <c r="H334" i="33"/>
  <c r="H338" i="33"/>
  <c r="H342" i="33"/>
  <c r="H347" i="33"/>
  <c r="H502" i="33"/>
  <c r="H506" i="33"/>
  <c r="H510" i="33"/>
  <c r="H514" i="33"/>
  <c r="H518" i="33"/>
  <c r="H522" i="33"/>
  <c r="H526" i="33"/>
  <c r="H530" i="33"/>
  <c r="H534" i="33"/>
  <c r="H538" i="33"/>
  <c r="H542" i="33"/>
  <c r="E436" i="1"/>
  <c r="H436" i="1" s="1"/>
  <c r="E448" i="22"/>
  <c r="E431" i="22"/>
  <c r="E402" i="22"/>
  <c r="H402" i="22" s="1"/>
  <c r="E379" i="22"/>
  <c r="H379" i="22" s="1"/>
  <c r="C12" i="22"/>
  <c r="F591" i="22"/>
  <c r="D13" i="22"/>
  <c r="E431" i="1"/>
  <c r="H431" i="1" s="1"/>
  <c r="E363" i="1"/>
  <c r="H363" i="1" s="1"/>
  <c r="E425" i="1"/>
  <c r="H425" i="1" s="1"/>
  <c r="E27" i="6"/>
  <c r="E36" i="6"/>
  <c r="E583" i="8"/>
  <c r="H583" i="8" s="1"/>
  <c r="E450" i="8"/>
  <c r="H450" i="8" s="1"/>
  <c r="E499" i="8"/>
  <c r="H499" i="8" s="1"/>
  <c r="E496" i="8"/>
  <c r="E433" i="8"/>
  <c r="H433" i="8" s="1"/>
  <c r="C12" i="8"/>
  <c r="E146" i="11"/>
  <c r="H146" i="11" s="1"/>
  <c r="E123" i="11"/>
  <c r="E114" i="11"/>
  <c r="E105" i="11"/>
  <c r="E97" i="11"/>
  <c r="E94" i="11"/>
  <c r="E80" i="11"/>
  <c r="E76" i="11"/>
  <c r="E98" i="11"/>
  <c r="E315" i="13"/>
  <c r="E293" i="13"/>
  <c r="H293" i="13" s="1"/>
  <c r="E196" i="13"/>
  <c r="H196" i="13" s="1"/>
  <c r="E303" i="13"/>
  <c r="E296" i="13"/>
  <c r="E237" i="13"/>
  <c r="H237" i="13" s="1"/>
  <c r="E373" i="1"/>
  <c r="E391" i="1"/>
  <c r="H391" i="1" s="1"/>
  <c r="E449" i="1"/>
  <c r="H449" i="1" s="1"/>
  <c r="E456" i="1"/>
  <c r="H456" i="1" s="1"/>
  <c r="E22" i="6"/>
  <c r="H122" i="1"/>
  <c r="E224" i="1"/>
  <c r="E356" i="1"/>
  <c r="E359" i="1"/>
  <c r="H359" i="1" s="1"/>
  <c r="H360" i="1"/>
  <c r="E367" i="1"/>
  <c r="E371" i="1"/>
  <c r="H371" i="1" s="1"/>
  <c r="E406" i="1"/>
  <c r="H406" i="1" s="1"/>
  <c r="E443" i="1"/>
  <c r="H443" i="1" s="1"/>
  <c r="E581" i="1"/>
  <c r="E591" i="1"/>
  <c r="H137" i="2"/>
  <c r="H141" i="2"/>
  <c r="H145" i="2"/>
  <c r="H149" i="2"/>
  <c r="H153" i="2"/>
  <c r="H157" i="2"/>
  <c r="H161" i="2"/>
  <c r="H167" i="2"/>
  <c r="H233" i="2"/>
  <c r="E123" i="3"/>
  <c r="H123" i="3" s="1"/>
  <c r="E68" i="7"/>
  <c r="H68" i="7" s="1"/>
  <c r="E50" i="7"/>
  <c r="H50" i="7" s="1"/>
  <c r="D9" i="11"/>
  <c r="F19" i="11"/>
  <c r="F177" i="11"/>
  <c r="D11" i="11"/>
  <c r="E39" i="12"/>
  <c r="E19" i="12"/>
  <c r="E375" i="1"/>
  <c r="E293" i="5"/>
  <c r="E224" i="5"/>
  <c r="C13" i="1"/>
  <c r="E388" i="1"/>
  <c r="H388" i="1" s="1"/>
  <c r="D13" i="1"/>
  <c r="E83" i="1"/>
  <c r="H101" i="1"/>
  <c r="E357" i="1"/>
  <c r="H357" i="1" s="1"/>
  <c r="E377" i="1"/>
  <c r="H377" i="1" s="1"/>
  <c r="E380" i="1"/>
  <c r="H380" i="1" s="1"/>
  <c r="E383" i="1"/>
  <c r="H383" i="1" s="1"/>
  <c r="E396" i="1"/>
  <c r="H396" i="1" s="1"/>
  <c r="E399" i="1"/>
  <c r="H399" i="1" s="1"/>
  <c r="E412" i="1"/>
  <c r="E417" i="1"/>
  <c r="H417" i="1" s="1"/>
  <c r="E420" i="1"/>
  <c r="H420" i="1" s="1"/>
  <c r="D12" i="2"/>
  <c r="G12" i="2" s="1"/>
  <c r="H211" i="2"/>
  <c r="H215" i="2"/>
  <c r="H221" i="2"/>
  <c r="H225" i="2"/>
  <c r="H229" i="2"/>
  <c r="H232" i="2"/>
  <c r="H239" i="2"/>
  <c r="H244" i="2"/>
  <c r="H284" i="2"/>
  <c r="H288" i="2"/>
  <c r="H293" i="2"/>
  <c r="H298" i="2"/>
  <c r="H302" i="2"/>
  <c r="H306" i="2"/>
  <c r="H310" i="2"/>
  <c r="H314" i="2"/>
  <c r="H318" i="2"/>
  <c r="H322" i="2"/>
  <c r="H328" i="2"/>
  <c r="H332" i="2"/>
  <c r="H336" i="2"/>
  <c r="H340" i="2"/>
  <c r="H345" i="2"/>
  <c r="H349" i="2"/>
  <c r="G356" i="2"/>
  <c r="H356" i="2" s="1"/>
  <c r="E103" i="3"/>
  <c r="H103" i="3" s="1"/>
  <c r="D11" i="3"/>
  <c r="F177" i="3"/>
  <c r="E92" i="11"/>
  <c r="E595" i="4"/>
  <c r="G19" i="6"/>
  <c r="H116" i="9"/>
  <c r="H61" i="10"/>
  <c r="E215" i="10"/>
  <c r="H215" i="10" s="1"/>
  <c r="H294" i="10"/>
  <c r="H298" i="10"/>
  <c r="H304" i="10"/>
  <c r="H310" i="10"/>
  <c r="H579" i="10"/>
  <c r="H360" i="10"/>
  <c r="H373" i="10"/>
  <c r="H382" i="10"/>
  <c r="H389" i="10"/>
  <c r="H392" i="10"/>
  <c r="H397" i="10"/>
  <c r="H400" i="10"/>
  <c r="H403" i="10"/>
  <c r="H409" i="10"/>
  <c r="H413" i="10"/>
  <c r="H424" i="10"/>
  <c r="H431" i="10"/>
  <c r="H438" i="10"/>
  <c r="H443" i="10"/>
  <c r="H446" i="10"/>
  <c r="H450" i="10"/>
  <c r="H459" i="10"/>
  <c r="H462" i="10"/>
  <c r="H511" i="10"/>
  <c r="H515" i="10"/>
  <c r="H519" i="10"/>
  <c r="H528" i="10"/>
  <c r="H532" i="10"/>
  <c r="H536" i="10"/>
  <c r="H540" i="10"/>
  <c r="H544" i="10"/>
  <c r="H547" i="10"/>
  <c r="H551" i="10"/>
  <c r="H555" i="10"/>
  <c r="H559" i="10"/>
  <c r="H562" i="10"/>
  <c r="H565" i="10"/>
  <c r="H574" i="10"/>
  <c r="H583" i="10"/>
  <c r="H100" i="11"/>
  <c r="H116" i="11"/>
  <c r="H127" i="11"/>
  <c r="H164" i="11"/>
  <c r="H168" i="11"/>
  <c r="H203" i="11"/>
  <c r="H217" i="11"/>
  <c r="H239" i="11"/>
  <c r="H242" i="11"/>
  <c r="H246" i="11"/>
  <c r="H249" i="11"/>
  <c r="H253" i="11"/>
  <c r="H260" i="11"/>
  <c r="H264" i="11"/>
  <c r="H268" i="11"/>
  <c r="H272" i="11"/>
  <c r="H276" i="11"/>
  <c r="H280" i="11"/>
  <c r="H367" i="11"/>
  <c r="H410" i="11"/>
  <c r="H414" i="11"/>
  <c r="H422" i="11"/>
  <c r="H426" i="11"/>
  <c r="H430" i="11"/>
  <c r="H434" i="11"/>
  <c r="H438" i="11"/>
  <c r="H455" i="11"/>
  <c r="H461" i="11"/>
  <c r="H523" i="11"/>
  <c r="H20" i="12"/>
  <c r="H24" i="12"/>
  <c r="H114" i="12"/>
  <c r="H121" i="12"/>
  <c r="H124" i="12"/>
  <c r="H131" i="12"/>
  <c r="H134" i="12"/>
  <c r="H144" i="12"/>
  <c r="H151" i="12"/>
  <c r="H155" i="12"/>
  <c r="H160" i="12"/>
  <c r="H164" i="12"/>
  <c r="H168" i="12"/>
  <c r="H196" i="12"/>
  <c r="H226" i="12"/>
  <c r="H230" i="12"/>
  <c r="H250" i="12"/>
  <c r="H254" i="12"/>
  <c r="H258" i="12"/>
  <c r="H262" i="12"/>
  <c r="H301" i="12"/>
  <c r="H305" i="12"/>
  <c r="H307" i="12"/>
  <c r="H315" i="12"/>
  <c r="E495" i="12"/>
  <c r="E559" i="12"/>
  <c r="H559" i="12" s="1"/>
  <c r="H597" i="12"/>
  <c r="H603" i="12"/>
  <c r="H607" i="12"/>
  <c r="D9" i="13"/>
  <c r="H41" i="13"/>
  <c r="H45" i="13"/>
  <c r="H51" i="13"/>
  <c r="H58" i="13"/>
  <c r="H100" i="13"/>
  <c r="H122" i="13"/>
  <c r="H225" i="13"/>
  <c r="H228" i="13"/>
  <c r="H377" i="13"/>
  <c r="H393" i="13"/>
  <c r="H424" i="13"/>
  <c r="H434" i="13"/>
  <c r="H512" i="13"/>
  <c r="H516" i="13"/>
  <c r="H522" i="13"/>
  <c r="H528" i="13"/>
  <c r="H532" i="13"/>
  <c r="H536" i="13"/>
  <c r="H540" i="13"/>
  <c r="H550" i="13"/>
  <c r="H574" i="13"/>
  <c r="H585" i="13"/>
  <c r="H64" i="14"/>
  <c r="H22" i="14"/>
  <c r="H26" i="14"/>
  <c r="H30" i="14"/>
  <c r="H34" i="14"/>
  <c r="H38" i="14"/>
  <c r="H42" i="14"/>
  <c r="H46" i="14"/>
  <c r="H50" i="14"/>
  <c r="H54" i="14"/>
  <c r="H58" i="14"/>
  <c r="H62" i="14"/>
  <c r="H82" i="14"/>
  <c r="H87" i="14"/>
  <c r="H90" i="14"/>
  <c r="H99" i="14"/>
  <c r="H103" i="14"/>
  <c r="H107" i="14"/>
  <c r="H110" i="14"/>
  <c r="H114" i="14"/>
  <c r="H151" i="14"/>
  <c r="H155" i="14"/>
  <c r="H158" i="14"/>
  <c r="H162" i="14"/>
  <c r="H166" i="14"/>
  <c r="H190" i="14"/>
  <c r="H194" i="14"/>
  <c r="H198" i="14"/>
  <c r="H202" i="14"/>
  <c r="H223" i="14"/>
  <c r="H227" i="14"/>
  <c r="H235" i="14"/>
  <c r="H238" i="14"/>
  <c r="H242" i="14"/>
  <c r="H245" i="14"/>
  <c r="H249" i="14"/>
  <c r="H253" i="14"/>
  <c r="H257" i="14"/>
  <c r="H261" i="14"/>
  <c r="H265" i="14"/>
  <c r="H269" i="14"/>
  <c r="H273" i="14"/>
  <c r="H277" i="14"/>
  <c r="H281" i="14"/>
  <c r="H285" i="14"/>
  <c r="H289" i="14"/>
  <c r="H293" i="14"/>
  <c r="H297" i="14"/>
  <c r="H301" i="14"/>
  <c r="H305" i="14"/>
  <c r="H309" i="14"/>
  <c r="H313" i="14"/>
  <c r="H317" i="14"/>
  <c r="H321" i="14"/>
  <c r="H327" i="14"/>
  <c r="H331" i="14"/>
  <c r="H335" i="14"/>
  <c r="H339" i="14"/>
  <c r="H344" i="14"/>
  <c r="H348" i="14"/>
  <c r="E466" i="14"/>
  <c r="H468" i="14"/>
  <c r="H472" i="14"/>
  <c r="H476" i="14"/>
  <c r="H480" i="14"/>
  <c r="H483" i="14"/>
  <c r="H487" i="14"/>
  <c r="H613" i="14"/>
  <c r="H617" i="14"/>
  <c r="H373" i="15"/>
  <c r="H383" i="15"/>
  <c r="H53" i="16"/>
  <c r="H70" i="16"/>
  <c r="H166" i="16"/>
  <c r="E339" i="16"/>
  <c r="E334" i="16"/>
  <c r="H212" i="16"/>
  <c r="H226" i="16"/>
  <c r="H230" i="16"/>
  <c r="H232" i="16"/>
  <c r="H257" i="16"/>
  <c r="H263" i="16"/>
  <c r="H324" i="16"/>
  <c r="H415" i="16"/>
  <c r="H457" i="16"/>
  <c r="H501" i="16"/>
  <c r="H537" i="16"/>
  <c r="E601" i="16"/>
  <c r="E607" i="21"/>
  <c r="E591" i="21"/>
  <c r="E593" i="21"/>
  <c r="E579" i="28"/>
  <c r="G356" i="28"/>
  <c r="C12" i="28"/>
  <c r="E386" i="28"/>
  <c r="H467" i="2"/>
  <c r="H487" i="2"/>
  <c r="H491" i="2"/>
  <c r="H495" i="2"/>
  <c r="H596" i="2"/>
  <c r="H600" i="2"/>
  <c r="H604" i="2"/>
  <c r="H608" i="2"/>
  <c r="H610" i="2"/>
  <c r="H614" i="2"/>
  <c r="H166" i="3"/>
  <c r="H203" i="3"/>
  <c r="H229" i="3"/>
  <c r="H238" i="3"/>
  <c r="H253" i="3"/>
  <c r="H291" i="3"/>
  <c r="H360" i="3"/>
  <c r="H413" i="3"/>
  <c r="H435" i="3"/>
  <c r="H444" i="3"/>
  <c r="H523" i="3"/>
  <c r="H543" i="3"/>
  <c r="H563" i="3"/>
  <c r="H577" i="3"/>
  <c r="H78" i="4"/>
  <c r="H234" i="4"/>
  <c r="H237" i="4"/>
  <c r="H248" i="4"/>
  <c r="H252" i="4"/>
  <c r="H256" i="4"/>
  <c r="H260" i="4"/>
  <c r="H264" i="4"/>
  <c r="H268" i="4"/>
  <c r="H272" i="4"/>
  <c r="H276" i="4"/>
  <c r="H280" i="4"/>
  <c r="H284" i="4"/>
  <c r="H290" i="4"/>
  <c r="H299" i="4"/>
  <c r="H304" i="4"/>
  <c r="H572" i="4"/>
  <c r="H472" i="4"/>
  <c r="H592" i="4"/>
  <c r="H122" i="5"/>
  <c r="H357" i="5"/>
  <c r="H375" i="5"/>
  <c r="H410" i="5"/>
  <c r="H415" i="5"/>
  <c r="H431" i="5"/>
  <c r="H435" i="5"/>
  <c r="H441" i="5"/>
  <c r="H448" i="5"/>
  <c r="H452" i="5"/>
  <c r="H454" i="5"/>
  <c r="H458" i="5"/>
  <c r="H483" i="5"/>
  <c r="H487" i="5"/>
  <c r="H498" i="5"/>
  <c r="H504" i="5"/>
  <c r="H514" i="5"/>
  <c r="H519" i="5"/>
  <c r="H536" i="5"/>
  <c r="H541" i="5"/>
  <c r="H543" i="5"/>
  <c r="H556" i="5"/>
  <c r="H567" i="5"/>
  <c r="H574" i="5"/>
  <c r="H583" i="5"/>
  <c r="H613" i="5"/>
  <c r="H217" i="6"/>
  <c r="H274" i="6"/>
  <c r="H280" i="6"/>
  <c r="H298" i="6"/>
  <c r="E372" i="6"/>
  <c r="H372" i="6" s="1"/>
  <c r="E432" i="6"/>
  <c r="H470" i="6"/>
  <c r="H511" i="6"/>
  <c r="H514" i="6"/>
  <c r="H543" i="6"/>
  <c r="H567" i="6"/>
  <c r="H459" i="7"/>
  <c r="H486" i="7"/>
  <c r="H490" i="7"/>
  <c r="H502" i="7"/>
  <c r="H506" i="7"/>
  <c r="H509" i="7"/>
  <c r="H513" i="7"/>
  <c r="H517" i="7"/>
  <c r="H521" i="7"/>
  <c r="H529" i="7"/>
  <c r="H533" i="7"/>
  <c r="H555" i="7"/>
  <c r="D12" i="8"/>
  <c r="G12" i="8" s="1"/>
  <c r="H70" i="8"/>
  <c r="E214" i="8"/>
  <c r="H227" i="8"/>
  <c r="H251" i="8"/>
  <c r="H255" i="8"/>
  <c r="H259" i="8"/>
  <c r="H263" i="8"/>
  <c r="H269" i="8"/>
  <c r="E288" i="8"/>
  <c r="H305" i="8"/>
  <c r="H384" i="8"/>
  <c r="H424" i="8"/>
  <c r="H483" i="8"/>
  <c r="H498" i="8"/>
  <c r="H522" i="8"/>
  <c r="H550" i="8"/>
  <c r="H597" i="8"/>
  <c r="H600" i="8"/>
  <c r="C10" i="9"/>
  <c r="H104" i="9"/>
  <c r="H151" i="9"/>
  <c r="H155" i="9"/>
  <c r="H394" i="9"/>
  <c r="H415" i="9"/>
  <c r="H419" i="9"/>
  <c r="H426" i="9"/>
  <c r="H430" i="9"/>
  <c r="H434" i="9"/>
  <c r="H438" i="9"/>
  <c r="H450" i="9"/>
  <c r="H456" i="9"/>
  <c r="H460" i="9"/>
  <c r="H476" i="9"/>
  <c r="H508" i="9"/>
  <c r="H515" i="9"/>
  <c r="H519" i="9"/>
  <c r="H523" i="9"/>
  <c r="H529" i="9"/>
  <c r="H533" i="9"/>
  <c r="H537" i="9"/>
  <c r="H551" i="9"/>
  <c r="H555" i="9"/>
  <c r="H563" i="9"/>
  <c r="H568" i="9"/>
  <c r="H573" i="9"/>
  <c r="H78" i="11"/>
  <c r="H110" i="11"/>
  <c r="H115" i="11"/>
  <c r="H119" i="11"/>
  <c r="H149" i="11"/>
  <c r="H155" i="11"/>
  <c r="H159" i="11"/>
  <c r="H163" i="11"/>
  <c r="H167" i="11"/>
  <c r="H171" i="11"/>
  <c r="H180" i="11"/>
  <c r="H190" i="11"/>
  <c r="H196" i="11"/>
  <c r="H360" i="11"/>
  <c r="H364" i="11"/>
  <c r="H388" i="11"/>
  <c r="H390" i="11"/>
  <c r="H392" i="11"/>
  <c r="H396" i="11"/>
  <c r="H400" i="11"/>
  <c r="H409" i="11"/>
  <c r="H413" i="11"/>
  <c r="H419" i="11"/>
  <c r="H421" i="11"/>
  <c r="H425" i="11"/>
  <c r="H429" i="11"/>
  <c r="H433" i="11"/>
  <c r="H437" i="11"/>
  <c r="H458" i="11"/>
  <c r="H484" i="11"/>
  <c r="H488" i="11"/>
  <c r="H490" i="11"/>
  <c r="H492" i="11"/>
  <c r="H498" i="11"/>
  <c r="H512" i="11"/>
  <c r="H516" i="11"/>
  <c r="H522" i="11"/>
  <c r="H536" i="11"/>
  <c r="H550" i="11"/>
  <c r="H554" i="11"/>
  <c r="H562" i="11"/>
  <c r="H23" i="12"/>
  <c r="H249" i="12"/>
  <c r="H253" i="12"/>
  <c r="H257" i="12"/>
  <c r="H261" i="12"/>
  <c r="H296" i="12"/>
  <c r="H304" i="12"/>
  <c r="H310" i="12"/>
  <c r="E387" i="12"/>
  <c r="E423" i="12"/>
  <c r="H470" i="12"/>
  <c r="H474" i="12"/>
  <c r="H479" i="12"/>
  <c r="H485" i="12"/>
  <c r="H497" i="12"/>
  <c r="H503" i="12"/>
  <c r="H507" i="12"/>
  <c r="H593" i="12"/>
  <c r="H156" i="13"/>
  <c r="H160" i="13"/>
  <c r="H164" i="13"/>
  <c r="H170" i="13"/>
  <c r="H340" i="13"/>
  <c r="H348" i="13"/>
  <c r="H367" i="13"/>
  <c r="H384" i="13"/>
  <c r="H392" i="13"/>
  <c r="H400" i="13"/>
  <c r="H409" i="13"/>
  <c r="H415" i="13"/>
  <c r="H423" i="13"/>
  <c r="H427" i="13"/>
  <c r="H441" i="13"/>
  <c r="H443" i="13"/>
  <c r="H459" i="13"/>
  <c r="H469" i="13"/>
  <c r="H473" i="13"/>
  <c r="H487" i="13"/>
  <c r="H501" i="13"/>
  <c r="H507" i="13"/>
  <c r="H511" i="13"/>
  <c r="H515" i="13"/>
  <c r="H519" i="13"/>
  <c r="H531" i="13"/>
  <c r="H535" i="13"/>
  <c r="H539" i="13"/>
  <c r="H573" i="13"/>
  <c r="H577" i="13"/>
  <c r="H21" i="14"/>
  <c r="H25" i="14"/>
  <c r="H29" i="14"/>
  <c r="H33" i="14"/>
  <c r="H37" i="14"/>
  <c r="H41" i="14"/>
  <c r="H45" i="14"/>
  <c r="H49" i="14"/>
  <c r="H53" i="14"/>
  <c r="H57" i="14"/>
  <c r="H61" i="14"/>
  <c r="H68" i="14"/>
  <c r="E407" i="14"/>
  <c r="H139" i="15"/>
  <c r="H149" i="15"/>
  <c r="H171" i="15"/>
  <c r="E601" i="18"/>
  <c r="E591" i="18"/>
  <c r="E594" i="18"/>
  <c r="C13" i="18"/>
  <c r="E168" i="20"/>
  <c r="E160" i="20"/>
  <c r="H160" i="20" s="1"/>
  <c r="E92" i="20"/>
  <c r="H92" i="20" s="1"/>
  <c r="E89" i="20"/>
  <c r="H89" i="20" s="1"/>
  <c r="E50" i="22"/>
  <c r="H50" i="22" s="1"/>
  <c r="E19" i="22"/>
  <c r="E54" i="22"/>
  <c r="E69" i="22"/>
  <c r="E39" i="22"/>
  <c r="H236" i="2"/>
  <c r="H240" i="2"/>
  <c r="H245" i="2"/>
  <c r="H455" i="2"/>
  <c r="H459" i="2"/>
  <c r="H463" i="2"/>
  <c r="H41" i="3"/>
  <c r="H412" i="3"/>
  <c r="H434" i="3"/>
  <c r="H464" i="3"/>
  <c r="H25" i="4"/>
  <c r="H34" i="4"/>
  <c r="H37" i="4"/>
  <c r="H41" i="4"/>
  <c r="H45" i="4"/>
  <c r="H49" i="4"/>
  <c r="H53" i="4"/>
  <c r="H57" i="4"/>
  <c r="H61" i="4"/>
  <c r="H227" i="4"/>
  <c r="H233" i="4"/>
  <c r="H236" i="4"/>
  <c r="H240" i="4"/>
  <c r="H457" i="4"/>
  <c r="H461" i="4"/>
  <c r="H465" i="4"/>
  <c r="E591" i="4"/>
  <c r="H20" i="5"/>
  <c r="H24" i="5"/>
  <c r="E114" i="5"/>
  <c r="H114" i="5" s="1"/>
  <c r="H121" i="5"/>
  <c r="H145" i="5"/>
  <c r="H201" i="6"/>
  <c r="H269" i="6"/>
  <c r="H273" i="6"/>
  <c r="H279" i="6"/>
  <c r="H324" i="6"/>
  <c r="E378" i="6"/>
  <c r="H403" i="6"/>
  <c r="E409" i="6"/>
  <c r="H409" i="6" s="1"/>
  <c r="E441" i="6"/>
  <c r="E447" i="6"/>
  <c r="H447" i="6" s="1"/>
  <c r="E451" i="6"/>
  <c r="H451" i="6" s="1"/>
  <c r="H478" i="6"/>
  <c r="H483" i="6"/>
  <c r="H245" i="7"/>
  <c r="H248" i="7"/>
  <c r="H252" i="7"/>
  <c r="H256" i="7"/>
  <c r="H260" i="7"/>
  <c r="H367" i="7"/>
  <c r="H378" i="7"/>
  <c r="H69" i="8"/>
  <c r="E193" i="8"/>
  <c r="E198" i="8"/>
  <c r="E210" i="8"/>
  <c r="H226" i="8"/>
  <c r="H230" i="8"/>
  <c r="H232" i="8"/>
  <c r="H250" i="8"/>
  <c r="H254" i="8"/>
  <c r="H258" i="8"/>
  <c r="H262" i="8"/>
  <c r="H304" i="8"/>
  <c r="H340" i="8"/>
  <c r="H344" i="8"/>
  <c r="H347" i="8"/>
  <c r="H459" i="8"/>
  <c r="H463" i="8"/>
  <c r="E80" i="9"/>
  <c r="H80" i="9" s="1"/>
  <c r="H83" i="9"/>
  <c r="H88" i="9"/>
  <c r="H497" i="9"/>
  <c r="E321" i="11"/>
  <c r="E326" i="11"/>
  <c r="E329" i="11"/>
  <c r="H478" i="11"/>
  <c r="F591" i="15"/>
  <c r="D13" i="15"/>
  <c r="H69" i="14"/>
  <c r="H97" i="14"/>
  <c r="H100" i="14"/>
  <c r="H104" i="14"/>
  <c r="H108" i="14"/>
  <c r="H111" i="14"/>
  <c r="H121" i="14"/>
  <c r="H127" i="14"/>
  <c r="H159" i="14"/>
  <c r="H163" i="14"/>
  <c r="H167" i="14"/>
  <c r="H170" i="14"/>
  <c r="H178" i="14"/>
  <c r="H182" i="14"/>
  <c r="H187" i="14"/>
  <c r="H191" i="14"/>
  <c r="H195" i="14"/>
  <c r="H199" i="14"/>
  <c r="H203" i="14"/>
  <c r="H26" i="15"/>
  <c r="H62" i="15"/>
  <c r="H67" i="15"/>
  <c r="H361" i="15"/>
  <c r="H411" i="15"/>
  <c r="H415" i="15"/>
  <c r="H422" i="15"/>
  <c r="H426" i="15"/>
  <c r="H448" i="15"/>
  <c r="H452" i="15"/>
  <c r="H469" i="15"/>
  <c r="H479" i="15"/>
  <c r="H563" i="15"/>
  <c r="H567" i="15"/>
  <c r="H26" i="16"/>
  <c r="H48" i="16"/>
  <c r="H225" i="16"/>
  <c r="H229" i="16"/>
  <c r="H253" i="16"/>
  <c r="C13" i="17"/>
  <c r="H209" i="17"/>
  <c r="H246" i="17"/>
  <c r="H249" i="17"/>
  <c r="H253" i="17"/>
  <c r="H257" i="17"/>
  <c r="H261" i="17"/>
  <c r="H265" i="17"/>
  <c r="H269" i="17"/>
  <c r="H273" i="17"/>
  <c r="H277" i="17"/>
  <c r="H281" i="17"/>
  <c r="H285" i="17"/>
  <c r="H289" i="17"/>
  <c r="H293" i="17"/>
  <c r="H297" i="17"/>
  <c r="H301" i="17"/>
  <c r="H305" i="17"/>
  <c r="H309" i="17"/>
  <c r="H313" i="17"/>
  <c r="H317" i="17"/>
  <c r="H321" i="17"/>
  <c r="H360" i="17"/>
  <c r="H363" i="17"/>
  <c r="H367" i="17"/>
  <c r="H375" i="17"/>
  <c r="H381" i="17"/>
  <c r="H385" i="17"/>
  <c r="H389" i="17"/>
  <c r="H512" i="17"/>
  <c r="H516" i="17"/>
  <c r="H520" i="17"/>
  <c r="H524" i="17"/>
  <c r="H528" i="17"/>
  <c r="H532" i="17"/>
  <c r="H536" i="17"/>
  <c r="H540" i="17"/>
  <c r="H544" i="17"/>
  <c r="H551" i="17"/>
  <c r="H555" i="17"/>
  <c r="H559" i="17"/>
  <c r="H563" i="17"/>
  <c r="H567" i="17"/>
  <c r="H571" i="17"/>
  <c r="H575" i="17"/>
  <c r="H579" i="17"/>
  <c r="H582" i="17"/>
  <c r="E591" i="17"/>
  <c r="C9" i="18"/>
  <c r="H222" i="18"/>
  <c r="H236" i="18"/>
  <c r="H240" i="18"/>
  <c r="H308" i="18"/>
  <c r="H326" i="18"/>
  <c r="H329" i="18"/>
  <c r="H332" i="18"/>
  <c r="D13" i="19"/>
  <c r="H23" i="19"/>
  <c r="H142" i="19"/>
  <c r="H146" i="19"/>
  <c r="H366" i="19"/>
  <c r="H469" i="19"/>
  <c r="H473" i="19"/>
  <c r="H477" i="19"/>
  <c r="H481" i="19"/>
  <c r="H485" i="19"/>
  <c r="H489" i="19"/>
  <c r="H493" i="19"/>
  <c r="H499" i="19"/>
  <c r="H503" i="19"/>
  <c r="H507" i="19"/>
  <c r="H511" i="19"/>
  <c r="H515" i="19"/>
  <c r="H519" i="19"/>
  <c r="H523" i="19"/>
  <c r="H527" i="19"/>
  <c r="H531" i="19"/>
  <c r="H535" i="19"/>
  <c r="H539" i="19"/>
  <c r="H543" i="19"/>
  <c r="H547" i="19"/>
  <c r="H551" i="19"/>
  <c r="H555" i="19"/>
  <c r="H559" i="19"/>
  <c r="H563" i="19"/>
  <c r="H567" i="19"/>
  <c r="H571" i="19"/>
  <c r="H575" i="19"/>
  <c r="H579" i="19"/>
  <c r="H582" i="19"/>
  <c r="E177" i="20"/>
  <c r="E212" i="20"/>
  <c r="H212" i="20" s="1"/>
  <c r="H226" i="20"/>
  <c r="E283" i="20"/>
  <c r="E289" i="20"/>
  <c r="E297" i="20"/>
  <c r="H297" i="20" s="1"/>
  <c r="H321" i="20"/>
  <c r="H145" i="21"/>
  <c r="H149" i="21"/>
  <c r="H153" i="21"/>
  <c r="H161" i="21"/>
  <c r="H165" i="21"/>
  <c r="H169" i="21"/>
  <c r="H200" i="21"/>
  <c r="H225" i="21"/>
  <c r="H249" i="21"/>
  <c r="H252" i="21"/>
  <c r="H271" i="21"/>
  <c r="H275" i="21"/>
  <c r="H279" i="21"/>
  <c r="H287" i="21"/>
  <c r="H317" i="21"/>
  <c r="H332" i="21"/>
  <c r="E357" i="21"/>
  <c r="H357" i="21" s="1"/>
  <c r="H392" i="21"/>
  <c r="H400" i="21"/>
  <c r="E405" i="21"/>
  <c r="H411" i="21"/>
  <c r="H415" i="21"/>
  <c r="E418" i="21"/>
  <c r="H421" i="21"/>
  <c r="H425" i="21"/>
  <c r="H437" i="21"/>
  <c r="E436" i="23"/>
  <c r="E59" i="24"/>
  <c r="E69" i="24"/>
  <c r="H69" i="24" s="1"/>
  <c r="E64" i="24"/>
  <c r="H64" i="24" s="1"/>
  <c r="H106" i="17"/>
  <c r="H166" i="17"/>
  <c r="H170" i="17"/>
  <c r="H180" i="17"/>
  <c r="H188" i="17"/>
  <c r="H192" i="17"/>
  <c r="H196" i="17"/>
  <c r="H200" i="17"/>
  <c r="H204" i="17"/>
  <c r="H358" i="17"/>
  <c r="H366" i="17"/>
  <c r="H211" i="18"/>
  <c r="H189" i="18"/>
  <c r="H195" i="18"/>
  <c r="H215" i="18"/>
  <c r="H217" i="18"/>
  <c r="H225" i="18"/>
  <c r="H229" i="18"/>
  <c r="H239" i="18"/>
  <c r="H250" i="18"/>
  <c r="H256" i="18"/>
  <c r="H260" i="18"/>
  <c r="H264" i="18"/>
  <c r="H268" i="18"/>
  <c r="H272" i="18"/>
  <c r="H276" i="18"/>
  <c r="H280" i="18"/>
  <c r="H292" i="18"/>
  <c r="H301" i="18"/>
  <c r="H307" i="18"/>
  <c r="H315" i="18"/>
  <c r="H319" i="18"/>
  <c r="H328" i="18"/>
  <c r="H331" i="18"/>
  <c r="H335" i="18"/>
  <c r="H339" i="18"/>
  <c r="H344" i="18"/>
  <c r="H364" i="18"/>
  <c r="H367" i="18"/>
  <c r="H384" i="18"/>
  <c r="H387" i="18"/>
  <c r="H413" i="18"/>
  <c r="H417" i="18"/>
  <c r="H429" i="18"/>
  <c r="H432" i="18"/>
  <c r="H436" i="18"/>
  <c r="H442" i="18"/>
  <c r="H478" i="18"/>
  <c r="H498" i="18"/>
  <c r="H522" i="18"/>
  <c r="H526" i="18"/>
  <c r="H554" i="18"/>
  <c r="H558" i="18"/>
  <c r="H584" i="18"/>
  <c r="H593" i="18"/>
  <c r="H604" i="18"/>
  <c r="H616" i="18"/>
  <c r="H365" i="19"/>
  <c r="H371" i="19"/>
  <c r="H375" i="19"/>
  <c r="H379" i="19"/>
  <c r="H403" i="19"/>
  <c r="H408" i="19"/>
  <c r="H412" i="19"/>
  <c r="H418" i="19"/>
  <c r="H422" i="19"/>
  <c r="H424" i="19"/>
  <c r="H428" i="19"/>
  <c r="H432" i="19"/>
  <c r="H436" i="19"/>
  <c r="H442" i="19"/>
  <c r="H446" i="19"/>
  <c r="H450" i="19"/>
  <c r="H454" i="19"/>
  <c r="H458" i="19"/>
  <c r="H462" i="19"/>
  <c r="H52" i="20"/>
  <c r="H56" i="20"/>
  <c r="H60" i="20"/>
  <c r="H86" i="20"/>
  <c r="H142" i="20"/>
  <c r="H150" i="20"/>
  <c r="H154" i="20"/>
  <c r="H163" i="20"/>
  <c r="H214" i="20"/>
  <c r="H225" i="20"/>
  <c r="H280" i="20"/>
  <c r="H316" i="20"/>
  <c r="H320" i="20"/>
  <c r="H597" i="20"/>
  <c r="H601" i="20"/>
  <c r="H603" i="20"/>
  <c r="E607" i="20"/>
  <c r="H613" i="20"/>
  <c r="H96" i="21"/>
  <c r="H100" i="21"/>
  <c r="H106" i="21"/>
  <c r="H110" i="21"/>
  <c r="H127" i="21"/>
  <c r="H134" i="21"/>
  <c r="H144" i="21"/>
  <c r="H148" i="21"/>
  <c r="H152" i="21"/>
  <c r="H160" i="21"/>
  <c r="H164" i="21"/>
  <c r="H168" i="21"/>
  <c r="H203" i="21"/>
  <c r="H211" i="21"/>
  <c r="H239" i="21"/>
  <c r="H245" i="21"/>
  <c r="H248" i="21"/>
  <c r="E369" i="21"/>
  <c r="H369" i="21" s="1"/>
  <c r="E376" i="21"/>
  <c r="H376" i="21" s="1"/>
  <c r="E380" i="21"/>
  <c r="H380" i="21" s="1"/>
  <c r="H382" i="21"/>
  <c r="E387" i="21"/>
  <c r="H387" i="21" s="1"/>
  <c r="E393" i="21"/>
  <c r="H393" i="21" s="1"/>
  <c r="H399" i="21"/>
  <c r="H410" i="21"/>
  <c r="H414" i="21"/>
  <c r="H424" i="21"/>
  <c r="H430" i="21"/>
  <c r="H446" i="21"/>
  <c r="H448" i="21"/>
  <c r="H468" i="21"/>
  <c r="H472" i="21"/>
  <c r="H480" i="21"/>
  <c r="H498" i="21"/>
  <c r="H513" i="21"/>
  <c r="H517" i="21"/>
  <c r="H521" i="21"/>
  <c r="H555" i="21"/>
  <c r="E371" i="23"/>
  <c r="H371" i="23" s="1"/>
  <c r="E368" i="23"/>
  <c r="H368" i="23" s="1"/>
  <c r="E428" i="23"/>
  <c r="H428" i="23" s="1"/>
  <c r="E417" i="23"/>
  <c r="E391" i="23"/>
  <c r="H391" i="23" s="1"/>
  <c r="E379" i="23"/>
  <c r="E376" i="23"/>
  <c r="E372" i="23"/>
  <c r="E363" i="23"/>
  <c r="E356" i="23"/>
  <c r="E432" i="23"/>
  <c r="E395" i="23"/>
  <c r="E380" i="23"/>
  <c r="E583" i="27"/>
  <c r="E391" i="27"/>
  <c r="E381" i="27"/>
  <c r="H381" i="27" s="1"/>
  <c r="E395" i="27"/>
  <c r="C12" i="27"/>
  <c r="E612" i="29"/>
  <c r="H612" i="29" s="1"/>
  <c r="E591" i="29"/>
  <c r="E611" i="29"/>
  <c r="C8" i="29"/>
  <c r="H38" i="16"/>
  <c r="G591" i="19"/>
  <c r="H192" i="20"/>
  <c r="H198" i="20"/>
  <c r="E241" i="20"/>
  <c r="E268" i="20"/>
  <c r="E288" i="20"/>
  <c r="H288" i="20" s="1"/>
  <c r="E308" i="20"/>
  <c r="E314" i="20"/>
  <c r="E325" i="20"/>
  <c r="E611" i="20"/>
  <c r="H611" i="20" s="1"/>
  <c r="C12" i="21"/>
  <c r="E358" i="21"/>
  <c r="E371" i="21"/>
  <c r="H371" i="21" s="1"/>
  <c r="E385" i="21"/>
  <c r="H385" i="21" s="1"/>
  <c r="E389" i="21"/>
  <c r="E395" i="21"/>
  <c r="E406" i="21"/>
  <c r="H406" i="21" s="1"/>
  <c r="E417" i="21"/>
  <c r="H417" i="21" s="1"/>
  <c r="C12" i="23"/>
  <c r="E43" i="25"/>
  <c r="H43" i="25" s="1"/>
  <c r="E49" i="25"/>
  <c r="E62" i="27"/>
  <c r="E50" i="27"/>
  <c r="H85" i="22"/>
  <c r="H152" i="22"/>
  <c r="H158" i="22"/>
  <c r="H162" i="22"/>
  <c r="H166" i="22"/>
  <c r="H393" i="22"/>
  <c r="H399" i="22"/>
  <c r="H422" i="22"/>
  <c r="H435" i="22"/>
  <c r="H454" i="22"/>
  <c r="H458" i="22"/>
  <c r="H462" i="22"/>
  <c r="H185" i="23"/>
  <c r="H189" i="23"/>
  <c r="H194" i="23"/>
  <c r="H202" i="23"/>
  <c r="H218" i="23"/>
  <c r="H228" i="23"/>
  <c r="H232" i="23"/>
  <c r="H270" i="23"/>
  <c r="H274" i="23"/>
  <c r="H280" i="23"/>
  <c r="H285" i="23"/>
  <c r="H290" i="23"/>
  <c r="H299" i="23"/>
  <c r="H443" i="23"/>
  <c r="H447" i="23"/>
  <c r="H451" i="23"/>
  <c r="H454" i="23"/>
  <c r="H471" i="23"/>
  <c r="H474" i="23"/>
  <c r="H483" i="23"/>
  <c r="H487" i="23"/>
  <c r="H490" i="23"/>
  <c r="H498" i="23"/>
  <c r="H530" i="23"/>
  <c r="H534" i="23"/>
  <c r="H550" i="23"/>
  <c r="H554" i="23"/>
  <c r="H563" i="23"/>
  <c r="H604" i="23"/>
  <c r="H60" i="24"/>
  <c r="E220" i="24"/>
  <c r="E224" i="24"/>
  <c r="E297" i="24"/>
  <c r="E301" i="24"/>
  <c r="E308" i="24"/>
  <c r="E341" i="24"/>
  <c r="H341" i="24" s="1"/>
  <c r="H448" i="24"/>
  <c r="C12" i="25"/>
  <c r="G12" i="25" s="1"/>
  <c r="H52" i="25"/>
  <c r="H56" i="25"/>
  <c r="H60" i="25"/>
  <c r="G76" i="25"/>
  <c r="H76" i="25" s="1"/>
  <c r="E141" i="25"/>
  <c r="H155" i="25"/>
  <c r="H160" i="25"/>
  <c r="H164" i="25"/>
  <c r="H170" i="25"/>
  <c r="H180" i="25"/>
  <c r="H201" i="25"/>
  <c r="H222" i="25"/>
  <c r="E356" i="25"/>
  <c r="H361" i="25"/>
  <c r="H411" i="25"/>
  <c r="H415" i="25"/>
  <c r="E420" i="25"/>
  <c r="H548" i="25"/>
  <c r="H593" i="25"/>
  <c r="H161" i="27"/>
  <c r="H165" i="27"/>
  <c r="H282" i="27"/>
  <c r="H201" i="27"/>
  <c r="E211" i="27"/>
  <c r="H211" i="27" s="1"/>
  <c r="H212" i="27"/>
  <c r="E214" i="27"/>
  <c r="H217" i="27"/>
  <c r="H223" i="27"/>
  <c r="H227" i="27"/>
  <c r="E237" i="27"/>
  <c r="H237" i="27" s="1"/>
  <c r="H245" i="27"/>
  <c r="H291" i="27"/>
  <c r="H305" i="27"/>
  <c r="G76" i="28"/>
  <c r="H76" i="28" s="1"/>
  <c r="H90" i="28"/>
  <c r="H107" i="28"/>
  <c r="H364" i="28"/>
  <c r="H372" i="28"/>
  <c r="H436" i="28"/>
  <c r="H456" i="28"/>
  <c r="H460" i="28"/>
  <c r="H464" i="28"/>
  <c r="H504" i="28"/>
  <c r="H22" i="29"/>
  <c r="H35" i="29"/>
  <c r="H40" i="29"/>
  <c r="H59" i="29"/>
  <c r="H108" i="29"/>
  <c r="H217" i="29"/>
  <c r="H240" i="29"/>
  <c r="H273" i="29"/>
  <c r="H277" i="29"/>
  <c r="H285" i="29"/>
  <c r="H291" i="29"/>
  <c r="H299" i="29"/>
  <c r="H326" i="29"/>
  <c r="H338" i="29"/>
  <c r="H101" i="22"/>
  <c r="H375" i="22"/>
  <c r="H377" i="22"/>
  <c r="H392" i="22"/>
  <c r="H410" i="22"/>
  <c r="H446" i="22"/>
  <c r="H551" i="22"/>
  <c r="H554" i="22"/>
  <c r="H562" i="22"/>
  <c r="H582" i="22"/>
  <c r="H585" i="22"/>
  <c r="H55" i="23"/>
  <c r="H59" i="23"/>
  <c r="H63" i="23"/>
  <c r="H78" i="23"/>
  <c r="H121" i="23"/>
  <c r="H124" i="23"/>
  <c r="E137" i="23"/>
  <c r="H137" i="23" s="1"/>
  <c r="H154" i="23"/>
  <c r="H158" i="23"/>
  <c r="H162" i="23"/>
  <c r="H166" i="23"/>
  <c r="H169" i="23"/>
  <c r="H235" i="23"/>
  <c r="H263" i="23"/>
  <c r="H267" i="23"/>
  <c r="H269" i="23"/>
  <c r="H273" i="23"/>
  <c r="H279" i="23"/>
  <c r="H339" i="23"/>
  <c r="H344" i="23"/>
  <c r="H347" i="23"/>
  <c r="H388" i="23"/>
  <c r="E184" i="24"/>
  <c r="E193" i="24"/>
  <c r="E209" i="24"/>
  <c r="E214" i="24"/>
  <c r="H214" i="24" s="1"/>
  <c r="H236" i="24"/>
  <c r="H239" i="24"/>
  <c r="E256" i="24"/>
  <c r="H256" i="24" s="1"/>
  <c r="H260" i="24"/>
  <c r="H269" i="24"/>
  <c r="H273" i="24"/>
  <c r="H277" i="24"/>
  <c r="E293" i="24"/>
  <c r="H293" i="24" s="1"/>
  <c r="H296" i="24"/>
  <c r="E300" i="24"/>
  <c r="H300" i="24" s="1"/>
  <c r="H304" i="24"/>
  <c r="H329" i="24"/>
  <c r="H333" i="24"/>
  <c r="H336" i="24"/>
  <c r="H340" i="24"/>
  <c r="H345" i="24"/>
  <c r="H349" i="24"/>
  <c r="H360" i="24"/>
  <c r="H434" i="24"/>
  <c r="H444" i="24"/>
  <c r="H447" i="24"/>
  <c r="H462" i="24"/>
  <c r="H464" i="24"/>
  <c r="H486" i="24"/>
  <c r="E133" i="25"/>
  <c r="H133" i="25" s="1"/>
  <c r="H154" i="25"/>
  <c r="H158" i="25"/>
  <c r="H163" i="25"/>
  <c r="H167" i="25"/>
  <c r="E357" i="25"/>
  <c r="E363" i="25"/>
  <c r="E371" i="25"/>
  <c r="H371" i="25" s="1"/>
  <c r="E379" i="25"/>
  <c r="H379" i="25" s="1"/>
  <c r="H386" i="25"/>
  <c r="E390" i="25"/>
  <c r="E394" i="25"/>
  <c r="E407" i="25"/>
  <c r="H407" i="25" s="1"/>
  <c r="H445" i="25"/>
  <c r="E449" i="25"/>
  <c r="H449" i="25" s="1"/>
  <c r="H471" i="25"/>
  <c r="H482" i="25"/>
  <c r="H486" i="25"/>
  <c r="H490" i="25"/>
  <c r="E494" i="25"/>
  <c r="H495" i="25"/>
  <c r="H503" i="25"/>
  <c r="H507" i="25"/>
  <c r="H511" i="25"/>
  <c r="H515" i="25"/>
  <c r="H519" i="25"/>
  <c r="H522" i="25"/>
  <c r="H526" i="25"/>
  <c r="H530" i="25"/>
  <c r="H534" i="25"/>
  <c r="H538" i="25"/>
  <c r="E544" i="25"/>
  <c r="H544" i="25" s="1"/>
  <c r="H547" i="25"/>
  <c r="H567" i="25"/>
  <c r="H87" i="27"/>
  <c r="H104" i="27"/>
  <c r="H254" i="27"/>
  <c r="H258" i="27"/>
  <c r="H262" i="27"/>
  <c r="H268" i="27"/>
  <c r="H271" i="27"/>
  <c r="H287" i="27"/>
  <c r="H290" i="27"/>
  <c r="H563" i="27"/>
  <c r="H566" i="27"/>
  <c r="H575" i="27"/>
  <c r="H597" i="27"/>
  <c r="H599" i="27"/>
  <c r="H607" i="27"/>
  <c r="E610" i="27"/>
  <c r="H610" i="27" s="1"/>
  <c r="H52" i="28"/>
  <c r="H55" i="28"/>
  <c r="H59" i="28"/>
  <c r="H360" i="28"/>
  <c r="H435" i="28"/>
  <c r="H455" i="28"/>
  <c r="H459" i="28"/>
  <c r="H463" i="28"/>
  <c r="H492" i="28"/>
  <c r="H565" i="28"/>
  <c r="H581" i="28"/>
  <c r="H585" i="28"/>
  <c r="H26" i="29"/>
  <c r="H28" i="29"/>
  <c r="H32" i="29"/>
  <c r="H34" i="29"/>
  <c r="H43" i="29"/>
  <c r="H213" i="29"/>
  <c r="H239" i="29"/>
  <c r="H260" i="29"/>
  <c r="H264" i="29"/>
  <c r="H272" i="29"/>
  <c r="H276" i="29"/>
  <c r="H280" i="29"/>
  <c r="H298" i="29"/>
  <c r="H302" i="29"/>
  <c r="E130" i="30"/>
  <c r="E126" i="30"/>
  <c r="E96" i="30"/>
  <c r="E135" i="30"/>
  <c r="H135" i="30" s="1"/>
  <c r="E132" i="30"/>
  <c r="H132" i="30" s="1"/>
  <c r="E76" i="30"/>
  <c r="E308" i="30"/>
  <c r="E177" i="30"/>
  <c r="E345" i="30"/>
  <c r="E140" i="24"/>
  <c r="H128" i="25"/>
  <c r="E402" i="25"/>
  <c r="E463" i="25"/>
  <c r="E466" i="25"/>
  <c r="H618" i="27"/>
  <c r="H322" i="29"/>
  <c r="H330" i="29"/>
  <c r="H364" i="29"/>
  <c r="H98" i="30"/>
  <c r="H101" i="30"/>
  <c r="H138" i="30"/>
  <c r="H384" i="30"/>
  <c r="H77" i="33"/>
  <c r="H81" i="33"/>
  <c r="H86" i="33"/>
  <c r="H133" i="33"/>
  <c r="H137" i="33"/>
  <c r="H144" i="33"/>
  <c r="H148" i="33"/>
  <c r="H152" i="33"/>
  <c r="H156" i="33"/>
  <c r="H184" i="33"/>
  <c r="H190" i="33"/>
  <c r="H501" i="33"/>
  <c r="H505" i="33"/>
  <c r="H509" i="33"/>
  <c r="H513" i="33"/>
  <c r="H517" i="33"/>
  <c r="H521" i="33"/>
  <c r="H525" i="33"/>
  <c r="H529" i="33"/>
  <c r="H533" i="33"/>
  <c r="H537" i="33"/>
  <c r="H541" i="33"/>
  <c r="G12" i="34"/>
  <c r="H60" i="34"/>
  <c r="H69" i="34"/>
  <c r="H154" i="34"/>
  <c r="H158" i="34"/>
  <c r="H162" i="34"/>
  <c r="H178" i="34"/>
  <c r="H182" i="34"/>
  <c r="H187" i="34"/>
  <c r="H192" i="34"/>
  <c r="H196" i="34"/>
  <c r="H200" i="34"/>
  <c r="H204" i="34"/>
  <c r="H208" i="34"/>
  <c r="H211" i="34"/>
  <c r="H215" i="34"/>
  <c r="H282" i="34"/>
  <c r="H286" i="34"/>
  <c r="H290" i="34"/>
  <c r="H294" i="34"/>
  <c r="H298" i="34"/>
  <c r="H313" i="34"/>
  <c r="H320" i="34"/>
  <c r="H324" i="34"/>
  <c r="H328" i="34"/>
  <c r="H332" i="34"/>
  <c r="H336" i="34"/>
  <c r="H340" i="34"/>
  <c r="H345" i="34"/>
  <c r="H349" i="34"/>
  <c r="H372" i="34"/>
  <c r="H450" i="34"/>
  <c r="H455" i="34"/>
  <c r="H459" i="34"/>
  <c r="H463" i="34"/>
  <c r="H467" i="34"/>
  <c r="H471" i="34"/>
  <c r="H479" i="34"/>
  <c r="H517" i="34"/>
  <c r="H521" i="34"/>
  <c r="H525" i="34"/>
  <c r="H529" i="34"/>
  <c r="H533" i="34"/>
  <c r="H537" i="34"/>
  <c r="H541" i="34"/>
  <c r="H545" i="34"/>
  <c r="H560" i="34"/>
  <c r="H576" i="34"/>
  <c r="H583" i="34"/>
  <c r="H618" i="34"/>
  <c r="H347" i="29"/>
  <c r="H421" i="29"/>
  <c r="H553" i="29"/>
  <c r="H556" i="29"/>
  <c r="H598" i="29"/>
  <c r="H55" i="30"/>
  <c r="H59" i="30"/>
  <c r="H63" i="30"/>
  <c r="H68" i="30"/>
  <c r="H375" i="30"/>
  <c r="H377" i="30"/>
  <c r="H450" i="30"/>
  <c r="H453" i="30"/>
  <c r="H459" i="30"/>
  <c r="H463" i="30"/>
  <c r="H467" i="30"/>
  <c r="H497" i="30"/>
  <c r="H502" i="30"/>
  <c r="H509" i="30"/>
  <c r="H513" i="30"/>
  <c r="H517" i="30"/>
  <c r="H521" i="30"/>
  <c r="H525" i="30"/>
  <c r="H528" i="30"/>
  <c r="H532" i="30"/>
  <c r="H536" i="30"/>
  <c r="H540" i="30"/>
  <c r="H593" i="30"/>
  <c r="H20" i="33"/>
  <c r="H24" i="33"/>
  <c r="H28" i="33"/>
  <c r="H32" i="33"/>
  <c r="H36" i="33"/>
  <c r="H40" i="33"/>
  <c r="H44" i="33"/>
  <c r="H48" i="33"/>
  <c r="H52" i="33"/>
  <c r="H56" i="33"/>
  <c r="H60" i="33"/>
  <c r="H64" i="33"/>
  <c r="H69" i="33"/>
  <c r="H504" i="33"/>
  <c r="H508" i="33"/>
  <c r="H512" i="33"/>
  <c r="H516" i="33"/>
  <c r="H520" i="33"/>
  <c r="H524" i="33"/>
  <c r="H528" i="33"/>
  <c r="H532" i="33"/>
  <c r="H536" i="33"/>
  <c r="H540" i="33"/>
  <c r="H544" i="33"/>
  <c r="H548" i="33"/>
  <c r="H552" i="33"/>
  <c r="H556" i="33"/>
  <c r="H560" i="33"/>
  <c r="H564" i="33"/>
  <c r="H568" i="33"/>
  <c r="H572" i="33"/>
  <c r="H576" i="33"/>
  <c r="H583" i="33"/>
  <c r="H112" i="34"/>
  <c r="H116" i="34"/>
  <c r="H120" i="34"/>
  <c r="H124" i="34"/>
  <c r="H128" i="34"/>
  <c r="H137" i="34"/>
  <c r="H141" i="34"/>
  <c r="H145" i="34"/>
  <c r="H149" i="34"/>
  <c r="H153" i="34"/>
  <c r="H157" i="34"/>
  <c r="H161" i="34"/>
  <c r="H165" i="34"/>
  <c r="H169" i="34"/>
  <c r="H181" i="34"/>
  <c r="H186" i="34"/>
  <c r="H190" i="34"/>
  <c r="H227" i="34"/>
  <c r="H234" i="34"/>
  <c r="H237" i="34"/>
  <c r="H241" i="34"/>
  <c r="E244" i="34"/>
  <c r="H246" i="34"/>
  <c r="H249" i="34"/>
  <c r="H253" i="34"/>
  <c r="H257" i="34"/>
  <c r="H261" i="34"/>
  <c r="H265" i="34"/>
  <c r="H269" i="34"/>
  <c r="H273" i="34"/>
  <c r="H277" i="34"/>
  <c r="H281" i="34"/>
  <c r="H285" i="34"/>
  <c r="H289" i="34"/>
  <c r="H293" i="34"/>
  <c r="H297" i="34"/>
  <c r="H301" i="34"/>
  <c r="H360" i="34"/>
  <c r="H366" i="34"/>
  <c r="H384" i="34"/>
  <c r="H388" i="34"/>
  <c r="H398" i="34"/>
  <c r="H402" i="34"/>
  <c r="H407" i="34"/>
  <c r="H411" i="34"/>
  <c r="H415" i="34"/>
  <c r="H419" i="34"/>
  <c r="H422" i="34"/>
  <c r="H426" i="34"/>
  <c r="H429" i="34"/>
  <c r="H433" i="34"/>
  <c r="H437" i="34"/>
  <c r="H449" i="34"/>
  <c r="H454" i="34"/>
  <c r="H458" i="34"/>
  <c r="H462" i="34"/>
  <c r="H466" i="34"/>
  <c r="H470" i="34"/>
  <c r="H474" i="34"/>
  <c r="H516" i="34"/>
  <c r="H520" i="34"/>
  <c r="H524" i="34"/>
  <c r="H528" i="34"/>
  <c r="H532" i="34"/>
  <c r="H536" i="34"/>
  <c r="H540" i="34"/>
  <c r="H544" i="34"/>
  <c r="H550" i="34"/>
  <c r="H554" i="34"/>
  <c r="H559" i="34"/>
  <c r="H563" i="34"/>
  <c r="H565" i="34"/>
  <c r="H569" i="34"/>
  <c r="E210" i="2"/>
  <c r="H210" i="2" s="1"/>
  <c r="E471" i="2"/>
  <c r="H471" i="2" s="1"/>
  <c r="E479" i="2"/>
  <c r="H479" i="2" s="1"/>
  <c r="E499" i="2"/>
  <c r="H499" i="2" s="1"/>
  <c r="E81" i="4"/>
  <c r="H81" i="4" s="1"/>
  <c r="F177" i="1"/>
  <c r="C12" i="2"/>
  <c r="E282" i="2"/>
  <c r="E368" i="2"/>
  <c r="E376" i="2"/>
  <c r="E392" i="2"/>
  <c r="E466" i="2"/>
  <c r="E486" i="2"/>
  <c r="E90" i="3"/>
  <c r="E134" i="3"/>
  <c r="E600" i="3"/>
  <c r="H600" i="3" s="1"/>
  <c r="E310" i="4"/>
  <c r="E468" i="4"/>
  <c r="H468" i="4" s="1"/>
  <c r="G591" i="4"/>
  <c r="H591" i="4" s="1"/>
  <c r="E593" i="4"/>
  <c r="E614" i="4"/>
  <c r="E130" i="5"/>
  <c r="E194" i="5"/>
  <c r="H583" i="6"/>
  <c r="E361" i="6"/>
  <c r="E364" i="6"/>
  <c r="H364" i="6" s="1"/>
  <c r="E383" i="6"/>
  <c r="H383" i="6" s="1"/>
  <c r="E420" i="6"/>
  <c r="H420" i="6" s="1"/>
  <c r="E436" i="6"/>
  <c r="H436" i="6" s="1"/>
  <c r="F19" i="7"/>
  <c r="H29" i="8"/>
  <c r="H54" i="8"/>
  <c r="H290" i="1"/>
  <c r="H317" i="1"/>
  <c r="E368" i="1"/>
  <c r="H368" i="1" s="1"/>
  <c r="H373" i="1"/>
  <c r="E376" i="1"/>
  <c r="H376" i="1" s="1"/>
  <c r="E401" i="1"/>
  <c r="H401" i="1" s="1"/>
  <c r="E411" i="1"/>
  <c r="H411" i="1" s="1"/>
  <c r="E470" i="1"/>
  <c r="H470" i="1" s="1"/>
  <c r="E550" i="1"/>
  <c r="E559" i="1"/>
  <c r="E564" i="1"/>
  <c r="H40" i="2"/>
  <c r="H48" i="2"/>
  <c r="H52" i="2"/>
  <c r="H60" i="2"/>
  <c r="F76" i="2"/>
  <c r="H82" i="2"/>
  <c r="H86" i="2"/>
  <c r="H104" i="2"/>
  <c r="H112" i="2"/>
  <c r="H179" i="2"/>
  <c r="H194" i="2"/>
  <c r="H198" i="2"/>
  <c r="E356" i="2"/>
  <c r="E363" i="2"/>
  <c r="E391" i="2"/>
  <c r="H595" i="2"/>
  <c r="H599" i="2"/>
  <c r="H603" i="2"/>
  <c r="H607" i="2"/>
  <c r="H613" i="2"/>
  <c r="H618" i="2"/>
  <c r="D9" i="3"/>
  <c r="G9" i="3" s="1"/>
  <c r="H101" i="3"/>
  <c r="H131" i="3"/>
  <c r="E187" i="3"/>
  <c r="H187" i="3" s="1"/>
  <c r="H267" i="3"/>
  <c r="H332" i="3"/>
  <c r="H456" i="3"/>
  <c r="H459" i="3"/>
  <c r="H513" i="3"/>
  <c r="H515" i="3"/>
  <c r="H541" i="3"/>
  <c r="H567" i="3"/>
  <c r="H20" i="4"/>
  <c r="H24" i="4"/>
  <c r="H28" i="4"/>
  <c r="H33" i="4"/>
  <c r="H40" i="4"/>
  <c r="H44" i="4"/>
  <c r="H48" i="4"/>
  <c r="G177" i="4"/>
  <c r="H187" i="4"/>
  <c r="H193" i="4"/>
  <c r="H196" i="4"/>
  <c r="H200" i="4"/>
  <c r="H204" i="4"/>
  <c r="H215" i="4"/>
  <c r="E219" i="4"/>
  <c r="H222" i="4"/>
  <c r="H226" i="4"/>
  <c r="H230" i="4"/>
  <c r="E244" i="4"/>
  <c r="H244" i="4" s="1"/>
  <c r="H247" i="4"/>
  <c r="H251" i="4"/>
  <c r="H255" i="4"/>
  <c r="H259" i="4"/>
  <c r="H263" i="4"/>
  <c r="H267" i="4"/>
  <c r="H271" i="4"/>
  <c r="H275" i="4"/>
  <c r="H279" i="4"/>
  <c r="H283" i="4"/>
  <c r="H287" i="4"/>
  <c r="H293" i="4"/>
  <c r="H298" i="4"/>
  <c r="H303" i="4"/>
  <c r="H307" i="4"/>
  <c r="H328" i="4"/>
  <c r="H332" i="4"/>
  <c r="H336" i="4"/>
  <c r="H340" i="4"/>
  <c r="H345" i="4"/>
  <c r="H349" i="4"/>
  <c r="H393" i="4"/>
  <c r="H419" i="4"/>
  <c r="H422" i="4"/>
  <c r="H426" i="4"/>
  <c r="E448" i="4"/>
  <c r="H448" i="4" s="1"/>
  <c r="H505" i="4"/>
  <c r="H508" i="4"/>
  <c r="H512" i="4"/>
  <c r="H516" i="4"/>
  <c r="E520" i="4"/>
  <c r="H520" i="4" s="1"/>
  <c r="H552" i="4"/>
  <c r="H556" i="4"/>
  <c r="E610" i="4"/>
  <c r="H610" i="4" s="1"/>
  <c r="E618" i="4"/>
  <c r="H70" i="5"/>
  <c r="H101" i="5"/>
  <c r="H108" i="5"/>
  <c r="H112" i="5"/>
  <c r="H143" i="5"/>
  <c r="H151" i="5"/>
  <c r="H155" i="5"/>
  <c r="H159" i="5"/>
  <c r="H163" i="5"/>
  <c r="H167" i="5"/>
  <c r="H171" i="5"/>
  <c r="H385" i="5"/>
  <c r="H414" i="5"/>
  <c r="H430" i="5"/>
  <c r="H434" i="5"/>
  <c r="H438" i="5"/>
  <c r="H451" i="5"/>
  <c r="H497" i="5"/>
  <c r="H509" i="5"/>
  <c r="H513" i="5"/>
  <c r="H517" i="5"/>
  <c r="H539" i="5"/>
  <c r="H555" i="5"/>
  <c r="H563" i="5"/>
  <c r="H566" i="5"/>
  <c r="H582" i="5"/>
  <c r="H42" i="6"/>
  <c r="H227" i="6"/>
  <c r="H246" i="6"/>
  <c r="H258" i="6"/>
  <c r="H302" i="6"/>
  <c r="H305" i="6"/>
  <c r="H313" i="6"/>
  <c r="H328" i="6"/>
  <c r="H344" i="6"/>
  <c r="H85" i="7"/>
  <c r="H88" i="7"/>
  <c r="H151" i="7"/>
  <c r="H217" i="7"/>
  <c r="H292" i="7"/>
  <c r="H301" i="7"/>
  <c r="H392" i="7"/>
  <c r="H396" i="7"/>
  <c r="H400" i="7"/>
  <c r="E405" i="2"/>
  <c r="H405" i="2" s="1"/>
  <c r="E483" i="2"/>
  <c r="H483" i="2" s="1"/>
  <c r="E366" i="1"/>
  <c r="H366" i="1" s="1"/>
  <c r="E512" i="1"/>
  <c r="H32" i="2"/>
  <c r="H36" i="2"/>
  <c r="H44" i="2"/>
  <c r="H56" i="2"/>
  <c r="H64" i="2"/>
  <c r="H69" i="2"/>
  <c r="H78" i="2"/>
  <c r="H100" i="2"/>
  <c r="H108" i="2"/>
  <c r="H116" i="2"/>
  <c r="H190" i="2"/>
  <c r="H70" i="1"/>
  <c r="G76" i="1"/>
  <c r="E79" i="1"/>
  <c r="H79" i="1" s="1"/>
  <c r="H131" i="1"/>
  <c r="E358" i="1"/>
  <c r="E362" i="1"/>
  <c r="E364" i="1"/>
  <c r="H364" i="1" s="1"/>
  <c r="E372" i="1"/>
  <c r="E379" i="1"/>
  <c r="E384" i="1"/>
  <c r="E387" i="1"/>
  <c r="H387" i="1" s="1"/>
  <c r="E392" i="1"/>
  <c r="E395" i="1"/>
  <c r="H403" i="1"/>
  <c r="E407" i="1"/>
  <c r="H407" i="1" s="1"/>
  <c r="E416" i="1"/>
  <c r="E421" i="1"/>
  <c r="E424" i="1"/>
  <c r="E430" i="1"/>
  <c r="E437" i="1"/>
  <c r="E442" i="1"/>
  <c r="E448" i="1"/>
  <c r="E541" i="1"/>
  <c r="E554" i="1"/>
  <c r="E578" i="1"/>
  <c r="H22" i="2"/>
  <c r="H31" i="2"/>
  <c r="H51" i="2"/>
  <c r="H55" i="2"/>
  <c r="H59" i="2"/>
  <c r="H63" i="2"/>
  <c r="H68" i="2"/>
  <c r="H77" i="2"/>
  <c r="H81" i="2"/>
  <c r="E92" i="2"/>
  <c r="E96" i="2"/>
  <c r="H96" i="2" s="1"/>
  <c r="H99" i="2"/>
  <c r="H103" i="2"/>
  <c r="E107" i="2"/>
  <c r="H182" i="2"/>
  <c r="H189" i="2"/>
  <c r="H193" i="2"/>
  <c r="H197" i="2"/>
  <c r="E199" i="2"/>
  <c r="H329" i="2"/>
  <c r="H333" i="2"/>
  <c r="H337" i="2"/>
  <c r="H341" i="2"/>
  <c r="H346" i="2"/>
  <c r="H350" i="2"/>
  <c r="H408" i="2"/>
  <c r="H412" i="2"/>
  <c r="H416" i="2"/>
  <c r="H420" i="2"/>
  <c r="H424" i="2"/>
  <c r="E428" i="2"/>
  <c r="H428" i="2" s="1"/>
  <c r="H432" i="2"/>
  <c r="H436" i="2"/>
  <c r="H442" i="2"/>
  <c r="H446" i="2"/>
  <c r="H450" i="2"/>
  <c r="H547" i="2"/>
  <c r="H551" i="2"/>
  <c r="H555" i="2"/>
  <c r="H559" i="2"/>
  <c r="H563" i="2"/>
  <c r="H567" i="2"/>
  <c r="H571" i="2"/>
  <c r="H575" i="2"/>
  <c r="H579" i="2"/>
  <c r="H582" i="2"/>
  <c r="H612" i="2"/>
  <c r="H616" i="2"/>
  <c r="C10" i="3"/>
  <c r="E81" i="3"/>
  <c r="H81" i="3" s="1"/>
  <c r="H105" i="3"/>
  <c r="E139" i="3"/>
  <c r="H142" i="3"/>
  <c r="H144" i="3"/>
  <c r="H148" i="3"/>
  <c r="H162" i="3"/>
  <c r="H167" i="3"/>
  <c r="H445" i="3"/>
  <c r="H462" i="3"/>
  <c r="H468" i="3"/>
  <c r="H470" i="3"/>
  <c r="E592" i="3"/>
  <c r="H592" i="3" s="1"/>
  <c r="C13" i="4"/>
  <c r="H23" i="4"/>
  <c r="H161" i="4"/>
  <c r="H165" i="4"/>
  <c r="H169" i="4"/>
  <c r="H181" i="4"/>
  <c r="E211" i="4"/>
  <c r="H292" i="4"/>
  <c r="H297" i="4"/>
  <c r="E447" i="4"/>
  <c r="E476" i="4"/>
  <c r="H599" i="4"/>
  <c r="H603" i="4"/>
  <c r="H65" i="5"/>
  <c r="E76" i="5"/>
  <c r="E79" i="5"/>
  <c r="H79" i="5" s="1"/>
  <c r="E96" i="5"/>
  <c r="H96" i="5" s="1"/>
  <c r="H104" i="5"/>
  <c r="H107" i="5"/>
  <c r="H111" i="5"/>
  <c r="E118" i="5"/>
  <c r="H118" i="5" s="1"/>
  <c r="E126" i="5"/>
  <c r="H126" i="5" s="1"/>
  <c r="E135" i="5"/>
  <c r="H135" i="5" s="1"/>
  <c r="H140" i="5"/>
  <c r="H142" i="5"/>
  <c r="H146" i="5"/>
  <c r="F177" i="5"/>
  <c r="H201" i="5"/>
  <c r="H204" i="5"/>
  <c r="H221" i="5"/>
  <c r="H225" i="5"/>
  <c r="H297" i="5"/>
  <c r="H317" i="5"/>
  <c r="H326" i="5"/>
  <c r="H347" i="5"/>
  <c r="H384" i="5"/>
  <c r="H413" i="5"/>
  <c r="H421" i="5"/>
  <c r="H425" i="5"/>
  <c r="H523" i="5"/>
  <c r="H538" i="5"/>
  <c r="H554" i="5"/>
  <c r="H558" i="5"/>
  <c r="H68" i="6"/>
  <c r="H41" i="6"/>
  <c r="H57" i="6"/>
  <c r="H350" i="6"/>
  <c r="H195" i="6"/>
  <c r="H226" i="6"/>
  <c r="H242" i="6"/>
  <c r="H245" i="6"/>
  <c r="H257" i="6"/>
  <c r="H267" i="6"/>
  <c r="H287" i="6"/>
  <c r="H342" i="6"/>
  <c r="E356" i="6"/>
  <c r="E375" i="6"/>
  <c r="E392" i="6"/>
  <c r="E412" i="6"/>
  <c r="E429" i="6"/>
  <c r="E454" i="6"/>
  <c r="H120" i="7"/>
  <c r="H134" i="7"/>
  <c r="H329" i="7"/>
  <c r="H395" i="7"/>
  <c r="H399" i="7"/>
  <c r="H336" i="7"/>
  <c r="H340" i="7"/>
  <c r="H407" i="7"/>
  <c r="H411" i="7"/>
  <c r="H415" i="7"/>
  <c r="H422" i="7"/>
  <c r="H426" i="7"/>
  <c r="H443" i="7"/>
  <c r="H447" i="7"/>
  <c r="H451" i="7"/>
  <c r="H457" i="7"/>
  <c r="H467" i="7"/>
  <c r="H473" i="7"/>
  <c r="H480" i="7"/>
  <c r="H482" i="7"/>
  <c r="H531" i="7"/>
  <c r="H535" i="7"/>
  <c r="H543" i="7"/>
  <c r="H551" i="7"/>
  <c r="H553" i="7"/>
  <c r="H560" i="7"/>
  <c r="H562" i="7"/>
  <c r="H20" i="8"/>
  <c r="H24" i="8"/>
  <c r="H33" i="8"/>
  <c r="H38" i="8"/>
  <c r="H41" i="8"/>
  <c r="H47" i="8"/>
  <c r="H51" i="8"/>
  <c r="H56" i="8"/>
  <c r="H60" i="8"/>
  <c r="H189" i="8"/>
  <c r="H193" i="8"/>
  <c r="H234" i="8"/>
  <c r="H235" i="8"/>
  <c r="H271" i="8"/>
  <c r="H277" i="8"/>
  <c r="H298" i="8"/>
  <c r="H309" i="8"/>
  <c r="E475" i="8"/>
  <c r="H615" i="8"/>
  <c r="E76" i="9"/>
  <c r="H85" i="9"/>
  <c r="H89" i="9"/>
  <c r="H108" i="9"/>
  <c r="H141" i="9"/>
  <c r="H145" i="9"/>
  <c r="H149" i="9"/>
  <c r="H153" i="9"/>
  <c r="H157" i="9"/>
  <c r="H169" i="9"/>
  <c r="H239" i="9"/>
  <c r="H244" i="9"/>
  <c r="H248" i="9"/>
  <c r="H252" i="9"/>
  <c r="H256" i="9"/>
  <c r="H260" i="9"/>
  <c r="H264" i="9"/>
  <c r="H268" i="9"/>
  <c r="H272" i="9"/>
  <c r="H276" i="9"/>
  <c r="H280" i="9"/>
  <c r="H283" i="9"/>
  <c r="H287" i="9"/>
  <c r="H360" i="9"/>
  <c r="H364" i="9"/>
  <c r="H367" i="9"/>
  <c r="H373" i="9"/>
  <c r="H376" i="9"/>
  <c r="H385" i="9"/>
  <c r="H388" i="9"/>
  <c r="H392" i="9"/>
  <c r="H396" i="9"/>
  <c r="H400" i="9"/>
  <c r="H413" i="9"/>
  <c r="H432" i="9"/>
  <c r="H436" i="9"/>
  <c r="H446" i="9"/>
  <c r="H448" i="9"/>
  <c r="H454" i="9"/>
  <c r="H458" i="9"/>
  <c r="H462" i="9"/>
  <c r="E30" i="10"/>
  <c r="H30" i="10" s="1"/>
  <c r="E380" i="8"/>
  <c r="H380" i="8" s="1"/>
  <c r="E446" i="8"/>
  <c r="H446" i="8" s="1"/>
  <c r="E94" i="9"/>
  <c r="E79" i="10"/>
  <c r="E159" i="10"/>
  <c r="H159" i="10" s="1"/>
  <c r="E96" i="10"/>
  <c r="H96" i="10" s="1"/>
  <c r="E105" i="10"/>
  <c r="E97" i="10"/>
  <c r="H305" i="7"/>
  <c r="H359" i="7"/>
  <c r="H363" i="7"/>
  <c r="H365" i="7"/>
  <c r="H444" i="7"/>
  <c r="H448" i="7"/>
  <c r="H452" i="7"/>
  <c r="H458" i="7"/>
  <c r="H483" i="7"/>
  <c r="H501" i="7"/>
  <c r="H505" i="7"/>
  <c r="H528" i="7"/>
  <c r="H532" i="7"/>
  <c r="H536" i="7"/>
  <c r="H544" i="7"/>
  <c r="H546" i="7"/>
  <c r="H563" i="7"/>
  <c r="H576" i="7"/>
  <c r="H582" i="7"/>
  <c r="H597" i="7"/>
  <c r="H48" i="8"/>
  <c r="H63" i="8"/>
  <c r="H88" i="8"/>
  <c r="H105" i="8"/>
  <c r="H197" i="8"/>
  <c r="E200" i="8"/>
  <c r="H203" i="8"/>
  <c r="E220" i="8"/>
  <c r="H223" i="8"/>
  <c r="H239" i="8"/>
  <c r="H274" i="8"/>
  <c r="H278" i="8"/>
  <c r="H312" i="8"/>
  <c r="E316" i="8"/>
  <c r="H316" i="8" s="1"/>
  <c r="H319" i="8"/>
  <c r="E323" i="8"/>
  <c r="H323" i="8" s="1"/>
  <c r="H324" i="8"/>
  <c r="H326" i="8"/>
  <c r="H330" i="8"/>
  <c r="E363" i="8"/>
  <c r="E443" i="8"/>
  <c r="E467" i="8"/>
  <c r="H21" i="9"/>
  <c r="H25" i="9"/>
  <c r="H28" i="9"/>
  <c r="H32" i="9"/>
  <c r="H53" i="9"/>
  <c r="H57" i="9"/>
  <c r="H61" i="9"/>
  <c r="E98" i="9"/>
  <c r="H101" i="9"/>
  <c r="H103" i="9"/>
  <c r="H113" i="9"/>
  <c r="H115" i="9"/>
  <c r="H150" i="9"/>
  <c r="H154" i="9"/>
  <c r="H158" i="9"/>
  <c r="H341" i="9"/>
  <c r="E182" i="9"/>
  <c r="H182" i="9" s="1"/>
  <c r="E186" i="9"/>
  <c r="H186" i="9" s="1"/>
  <c r="H190" i="9"/>
  <c r="E193" i="9"/>
  <c r="E208" i="9"/>
  <c r="H208" i="9" s="1"/>
  <c r="H328" i="9"/>
  <c r="H332" i="9"/>
  <c r="H336" i="9"/>
  <c r="E578" i="9"/>
  <c r="H578" i="9" s="1"/>
  <c r="E505" i="9"/>
  <c r="H505" i="9" s="1"/>
  <c r="E480" i="9"/>
  <c r="H480" i="9" s="1"/>
  <c r="E503" i="9"/>
  <c r="H503" i="9" s="1"/>
  <c r="E490" i="9"/>
  <c r="H490" i="9" s="1"/>
  <c r="E421" i="9"/>
  <c r="H421" i="9" s="1"/>
  <c r="H361" i="9"/>
  <c r="H370" i="9"/>
  <c r="H393" i="9"/>
  <c r="H397" i="9"/>
  <c r="H401" i="9"/>
  <c r="H414" i="9"/>
  <c r="E368" i="11"/>
  <c r="E387" i="11"/>
  <c r="H387" i="11" s="1"/>
  <c r="E459" i="11"/>
  <c r="H459" i="11" s="1"/>
  <c r="H616" i="11"/>
  <c r="E604" i="11"/>
  <c r="H604" i="11" s="1"/>
  <c r="E607" i="11"/>
  <c r="H607" i="11" s="1"/>
  <c r="E617" i="11"/>
  <c r="H617" i="11" s="1"/>
  <c r="D8" i="12"/>
  <c r="H159" i="12"/>
  <c r="E192" i="12"/>
  <c r="H192" i="12" s="1"/>
  <c r="E210" i="12"/>
  <c r="H210" i="12" s="1"/>
  <c r="E237" i="12"/>
  <c r="E325" i="12"/>
  <c r="F356" i="12"/>
  <c r="G591" i="12"/>
  <c r="H591" i="12" s="1"/>
  <c r="E612" i="12"/>
  <c r="E592" i="12"/>
  <c r="H592" i="12" s="1"/>
  <c r="E610" i="12"/>
  <c r="H610" i="12" s="1"/>
  <c r="E595" i="12"/>
  <c r="E591" i="12"/>
  <c r="C13" i="12"/>
  <c r="E86" i="13"/>
  <c r="H86" i="13" s="1"/>
  <c r="E89" i="13"/>
  <c r="H89" i="13" s="1"/>
  <c r="H94" i="13"/>
  <c r="E330" i="15"/>
  <c r="E296" i="15"/>
  <c r="H296" i="15" s="1"/>
  <c r="E289" i="15"/>
  <c r="H289" i="15" s="1"/>
  <c r="E283" i="15"/>
  <c r="E237" i="15"/>
  <c r="E216" i="15"/>
  <c r="H216" i="15" s="1"/>
  <c r="E341" i="15"/>
  <c r="H341" i="15" s="1"/>
  <c r="E300" i="15"/>
  <c r="H300" i="15" s="1"/>
  <c r="E163" i="16"/>
  <c r="H163" i="16" s="1"/>
  <c r="E130" i="16"/>
  <c r="H130" i="16" s="1"/>
  <c r="E140" i="16"/>
  <c r="E117" i="16"/>
  <c r="H422" i="9"/>
  <c r="H425" i="9"/>
  <c r="H429" i="9"/>
  <c r="H433" i="9"/>
  <c r="H437" i="9"/>
  <c r="H449" i="9"/>
  <c r="H455" i="9"/>
  <c r="H459" i="9"/>
  <c r="H468" i="9"/>
  <c r="H486" i="9"/>
  <c r="H492" i="9"/>
  <c r="H507" i="9"/>
  <c r="H514" i="9"/>
  <c r="H518" i="9"/>
  <c r="H522" i="9"/>
  <c r="H528" i="9"/>
  <c r="H532" i="9"/>
  <c r="H536" i="9"/>
  <c r="H540" i="9"/>
  <c r="H546" i="9"/>
  <c r="H554" i="9"/>
  <c r="H562" i="9"/>
  <c r="H567" i="9"/>
  <c r="H582" i="9"/>
  <c r="H20" i="10"/>
  <c r="H24" i="10"/>
  <c r="H28" i="10"/>
  <c r="H31" i="10"/>
  <c r="H35" i="10"/>
  <c r="H55" i="10"/>
  <c r="H63" i="10"/>
  <c r="H68" i="10"/>
  <c r="H199" i="10"/>
  <c r="H203" i="10"/>
  <c r="H285" i="10"/>
  <c r="H307" i="10"/>
  <c r="H309" i="10"/>
  <c r="H313" i="10"/>
  <c r="H596" i="10"/>
  <c r="H600" i="10"/>
  <c r="H604" i="10"/>
  <c r="H608" i="10"/>
  <c r="C12" i="11"/>
  <c r="H21" i="11"/>
  <c r="H25" i="11"/>
  <c r="H28" i="11"/>
  <c r="H34" i="11"/>
  <c r="H37" i="11"/>
  <c r="H41" i="11"/>
  <c r="H70" i="11"/>
  <c r="H79" i="11"/>
  <c r="H91" i="11"/>
  <c r="H134" i="11"/>
  <c r="H136" i="11"/>
  <c r="H140" i="11"/>
  <c r="H150" i="11"/>
  <c r="H156" i="11"/>
  <c r="H160" i="11"/>
  <c r="E406" i="11"/>
  <c r="H406" i="11" s="1"/>
  <c r="E467" i="11"/>
  <c r="H467" i="11" s="1"/>
  <c r="C11" i="12"/>
  <c r="E184" i="12"/>
  <c r="E208" i="12"/>
  <c r="E266" i="12"/>
  <c r="H266" i="12" s="1"/>
  <c r="E348" i="16"/>
  <c r="E350" i="16"/>
  <c r="H350" i="16" s="1"/>
  <c r="E282" i="16"/>
  <c r="E233" i="16"/>
  <c r="H233" i="16" s="1"/>
  <c r="E221" i="16"/>
  <c r="E208" i="16"/>
  <c r="E204" i="16"/>
  <c r="E187" i="16"/>
  <c r="E184" i="16"/>
  <c r="E328" i="16"/>
  <c r="E319" i="16"/>
  <c r="H319" i="16" s="1"/>
  <c r="E295" i="16"/>
  <c r="H295" i="16" s="1"/>
  <c r="E286" i="16"/>
  <c r="H286" i="16" s="1"/>
  <c r="E266" i="16"/>
  <c r="E223" i="16"/>
  <c r="E215" i="16"/>
  <c r="E210" i="16"/>
  <c r="E191" i="16"/>
  <c r="H191" i="16" s="1"/>
  <c r="E177" i="16"/>
  <c r="E250" i="16"/>
  <c r="H250" i="16" s="1"/>
  <c r="E247" i="16"/>
  <c r="H247" i="16" s="1"/>
  <c r="E237" i="16"/>
  <c r="H237" i="16" s="1"/>
  <c r="E193" i="16"/>
  <c r="E180" i="16"/>
  <c r="H180" i="16" s="1"/>
  <c r="E254" i="16"/>
  <c r="H485" i="9"/>
  <c r="H495" i="9"/>
  <c r="H498" i="9"/>
  <c r="H506" i="9"/>
  <c r="H513" i="9"/>
  <c r="H517" i="9"/>
  <c r="H527" i="9"/>
  <c r="H531" i="9"/>
  <c r="H535" i="9"/>
  <c r="H539" i="9"/>
  <c r="H553" i="9"/>
  <c r="H557" i="9"/>
  <c r="H575" i="9"/>
  <c r="H606" i="9"/>
  <c r="H615" i="9"/>
  <c r="H23" i="10"/>
  <c r="H27" i="10"/>
  <c r="H34" i="10"/>
  <c r="H38" i="10"/>
  <c r="H42" i="10"/>
  <c r="H46" i="10"/>
  <c r="H50" i="10"/>
  <c r="H58" i="10"/>
  <c r="H62" i="10"/>
  <c r="H67" i="10"/>
  <c r="H87" i="10"/>
  <c r="H90" i="10"/>
  <c r="H100" i="10"/>
  <c r="H104" i="10"/>
  <c r="H133" i="10"/>
  <c r="H144" i="10"/>
  <c r="H151" i="10"/>
  <c r="H155" i="10"/>
  <c r="H163" i="10"/>
  <c r="H167" i="10"/>
  <c r="H171" i="10"/>
  <c r="H202" i="10"/>
  <c r="H207" i="10"/>
  <c r="H312" i="10"/>
  <c r="H324" i="10"/>
  <c r="H328" i="10"/>
  <c r="H332" i="10"/>
  <c r="H336" i="10"/>
  <c r="H340" i="10"/>
  <c r="H345" i="10"/>
  <c r="H349" i="10"/>
  <c r="H86" i="11"/>
  <c r="H90" i="11"/>
  <c r="H113" i="11"/>
  <c r="H126" i="11"/>
  <c r="E193" i="12"/>
  <c r="H193" i="12" s="1"/>
  <c r="E70" i="13"/>
  <c r="E28" i="13"/>
  <c r="H28" i="13" s="1"/>
  <c r="C8" i="13"/>
  <c r="E36" i="13"/>
  <c r="E126" i="13"/>
  <c r="H126" i="13" s="1"/>
  <c r="E117" i="13"/>
  <c r="H117" i="13" s="1"/>
  <c r="E81" i="13"/>
  <c r="H81" i="13" s="1"/>
  <c r="E133" i="13"/>
  <c r="H133" i="13" s="1"/>
  <c r="E113" i="13"/>
  <c r="E107" i="13"/>
  <c r="H107" i="13" s="1"/>
  <c r="E95" i="13"/>
  <c r="E90" i="13"/>
  <c r="H90" i="13" s="1"/>
  <c r="E76" i="13"/>
  <c r="H78" i="13"/>
  <c r="E80" i="13"/>
  <c r="H80" i="13" s="1"/>
  <c r="E96" i="13"/>
  <c r="H96" i="13" s="1"/>
  <c r="E111" i="13"/>
  <c r="H111" i="13" s="1"/>
  <c r="E609" i="14"/>
  <c r="H609" i="14" s="1"/>
  <c r="E595" i="14"/>
  <c r="H595" i="14" s="1"/>
  <c r="E593" i="14"/>
  <c r="H593" i="14" s="1"/>
  <c r="G591" i="14"/>
  <c r="C13" i="14"/>
  <c r="E617" i="15"/>
  <c r="H617" i="15" s="1"/>
  <c r="E595" i="15"/>
  <c r="H595" i="15" s="1"/>
  <c r="C13" i="15"/>
  <c r="E606" i="15"/>
  <c r="H606" i="15" s="1"/>
  <c r="E591" i="15"/>
  <c r="E289" i="16"/>
  <c r="E292" i="16"/>
  <c r="E578" i="11"/>
  <c r="H578" i="11" s="1"/>
  <c r="E366" i="11"/>
  <c r="E357" i="11"/>
  <c r="E282" i="12"/>
  <c r="E214" i="12"/>
  <c r="H214" i="12" s="1"/>
  <c r="E211" i="12"/>
  <c r="H211" i="12" s="1"/>
  <c r="E207" i="12"/>
  <c r="H207" i="12" s="1"/>
  <c r="E177" i="12"/>
  <c r="E295" i="12"/>
  <c r="E244" i="12"/>
  <c r="E219" i="12"/>
  <c r="H219" i="12" s="1"/>
  <c r="E216" i="12"/>
  <c r="H216" i="12" s="1"/>
  <c r="E186" i="12"/>
  <c r="E182" i="12"/>
  <c r="H182" i="12" s="1"/>
  <c r="E204" i="12"/>
  <c r="H204" i="12" s="1"/>
  <c r="E220" i="12"/>
  <c r="E300" i="12"/>
  <c r="H300" i="12" s="1"/>
  <c r="E319" i="12"/>
  <c r="H319" i="12" s="1"/>
  <c r="G19" i="17"/>
  <c r="C9" i="17"/>
  <c r="E247" i="17"/>
  <c r="E207" i="17"/>
  <c r="F591" i="21"/>
  <c r="D13" i="21"/>
  <c r="G13" i="21" s="1"/>
  <c r="H13" i="21" s="1"/>
  <c r="E150" i="22"/>
  <c r="H150" i="22" s="1"/>
  <c r="E130" i="22"/>
  <c r="E83" i="22"/>
  <c r="H83" i="22" s="1"/>
  <c r="E315" i="23"/>
  <c r="H315" i="23" s="1"/>
  <c r="E314" i="23"/>
  <c r="E241" i="23"/>
  <c r="E198" i="23"/>
  <c r="H198" i="23" s="1"/>
  <c r="E196" i="23"/>
  <c r="E237" i="23"/>
  <c r="E284" i="23"/>
  <c r="E268" i="23"/>
  <c r="E368" i="33"/>
  <c r="E376" i="33"/>
  <c r="E361" i="33"/>
  <c r="H361" i="33" s="1"/>
  <c r="C12" i="33"/>
  <c r="E437" i="14"/>
  <c r="E575" i="14"/>
  <c r="E578" i="14"/>
  <c r="E91" i="15"/>
  <c r="H91" i="15" s="1"/>
  <c r="E98" i="15"/>
  <c r="H98" i="15" s="1"/>
  <c r="G177" i="16"/>
  <c r="H177" i="16" s="1"/>
  <c r="E607" i="16"/>
  <c r="F177" i="19"/>
  <c r="E402" i="19"/>
  <c r="E362" i="19"/>
  <c r="E356" i="19"/>
  <c r="E579" i="22"/>
  <c r="H579" i="22" s="1"/>
  <c r="E545" i="22"/>
  <c r="H545" i="22" s="1"/>
  <c r="E491" i="22"/>
  <c r="E452" i="22"/>
  <c r="E438" i="22"/>
  <c r="E433" i="22"/>
  <c r="H433" i="22" s="1"/>
  <c r="E418" i="22"/>
  <c r="E386" i="22"/>
  <c r="E383" i="22"/>
  <c r="E380" i="22"/>
  <c r="E499" i="22"/>
  <c r="H499" i="22" s="1"/>
  <c r="E496" i="22"/>
  <c r="H496" i="22" s="1"/>
  <c r="E493" i="22"/>
  <c r="H493" i="22" s="1"/>
  <c r="E372" i="22"/>
  <c r="E362" i="22"/>
  <c r="E359" i="22"/>
  <c r="E356" i="22"/>
  <c r="E390" i="22"/>
  <c r="E507" i="22"/>
  <c r="E510" i="22"/>
  <c r="E617" i="22"/>
  <c r="H617" i="22" s="1"/>
  <c r="E614" i="22"/>
  <c r="C13" i="22"/>
  <c r="E610" i="22"/>
  <c r="E600" i="22"/>
  <c r="E596" i="22"/>
  <c r="H596" i="22" s="1"/>
  <c r="H162" i="11"/>
  <c r="H166" i="11"/>
  <c r="H170" i="11"/>
  <c r="H345" i="11"/>
  <c r="H179" i="11"/>
  <c r="H189" i="11"/>
  <c r="H195" i="11"/>
  <c r="E202" i="11"/>
  <c r="H202" i="11" s="1"/>
  <c r="H230" i="11"/>
  <c r="H233" i="11"/>
  <c r="H238" i="11"/>
  <c r="H245" i="11"/>
  <c r="H248" i="11"/>
  <c r="H252" i="11"/>
  <c r="H256" i="11"/>
  <c r="H259" i="11"/>
  <c r="H263" i="11"/>
  <c r="H267" i="11"/>
  <c r="H271" i="11"/>
  <c r="H275" i="11"/>
  <c r="H279" i="11"/>
  <c r="H285" i="11"/>
  <c r="E288" i="11"/>
  <c r="H288" i="11" s="1"/>
  <c r="H349" i="11"/>
  <c r="H358" i="11"/>
  <c r="H373" i="11"/>
  <c r="H377" i="11"/>
  <c r="H394" i="11"/>
  <c r="H408" i="11"/>
  <c r="H412" i="11"/>
  <c r="H416" i="11"/>
  <c r="H432" i="11"/>
  <c r="H436" i="11"/>
  <c r="H453" i="11"/>
  <c r="H464" i="11"/>
  <c r="H480" i="11"/>
  <c r="H500" i="11"/>
  <c r="H504" i="11"/>
  <c r="H514" i="11"/>
  <c r="H518" i="11"/>
  <c r="H530" i="11"/>
  <c r="H534" i="11"/>
  <c r="H540" i="11"/>
  <c r="H552" i="11"/>
  <c r="H556" i="11"/>
  <c r="H567" i="11"/>
  <c r="H575" i="11"/>
  <c r="H580" i="11"/>
  <c r="H584" i="11"/>
  <c r="H29" i="12"/>
  <c r="H33" i="12"/>
  <c r="H37" i="12"/>
  <c r="H40" i="12"/>
  <c r="H44" i="12"/>
  <c r="H48" i="12"/>
  <c r="H54" i="12"/>
  <c r="H58" i="12"/>
  <c r="H62" i="12"/>
  <c r="H67" i="12"/>
  <c r="H180" i="12"/>
  <c r="H187" i="12"/>
  <c r="H201" i="12"/>
  <c r="H223" i="12"/>
  <c r="H225" i="12"/>
  <c r="H229" i="12"/>
  <c r="H245" i="12"/>
  <c r="H284" i="12"/>
  <c r="H288" i="12"/>
  <c r="H303" i="12"/>
  <c r="H309" i="12"/>
  <c r="H389" i="12"/>
  <c r="H401" i="12"/>
  <c r="H412" i="12"/>
  <c r="H415" i="12"/>
  <c r="H431" i="12"/>
  <c r="H434" i="12"/>
  <c r="H442" i="12"/>
  <c r="H446" i="12"/>
  <c r="H450" i="12"/>
  <c r="H459" i="12"/>
  <c r="H462" i="12"/>
  <c r="H473" i="12"/>
  <c r="H514" i="12"/>
  <c r="H518" i="12"/>
  <c r="H524" i="12"/>
  <c r="H527" i="12"/>
  <c r="H531" i="12"/>
  <c r="H535" i="12"/>
  <c r="H539" i="12"/>
  <c r="H543" i="12"/>
  <c r="H546" i="12"/>
  <c r="H552" i="12"/>
  <c r="H555" i="12"/>
  <c r="H563" i="12"/>
  <c r="H567" i="12"/>
  <c r="H570" i="12"/>
  <c r="H573" i="12"/>
  <c r="H577" i="12"/>
  <c r="H584" i="12"/>
  <c r="H596" i="12"/>
  <c r="H600" i="12"/>
  <c r="H602" i="12"/>
  <c r="H606" i="12"/>
  <c r="H99" i="13"/>
  <c r="H108" i="13"/>
  <c r="H121" i="13"/>
  <c r="H134" i="13"/>
  <c r="H138" i="13"/>
  <c r="H142" i="13"/>
  <c r="H146" i="13"/>
  <c r="H150" i="13"/>
  <c r="H185" i="13"/>
  <c r="H195" i="13"/>
  <c r="H213" i="13"/>
  <c r="E224" i="13"/>
  <c r="H224" i="13" s="1"/>
  <c r="H236" i="13"/>
  <c r="H240" i="13"/>
  <c r="E289" i="13"/>
  <c r="H289" i="13" s="1"/>
  <c r="H337" i="13"/>
  <c r="H344" i="13"/>
  <c r="H347" i="13"/>
  <c r="H364" i="13"/>
  <c r="H366" i="13"/>
  <c r="H375" i="13"/>
  <c r="H383" i="13"/>
  <c r="H389" i="13"/>
  <c r="H397" i="13"/>
  <c r="H399" i="13"/>
  <c r="H403" i="13"/>
  <c r="H408" i="13"/>
  <c r="H412" i="13"/>
  <c r="H414" i="13"/>
  <c r="H422" i="13"/>
  <c r="H426" i="13"/>
  <c r="H445" i="13"/>
  <c r="H457" i="13"/>
  <c r="H461" i="13"/>
  <c r="H471" i="13"/>
  <c r="H477" i="13"/>
  <c r="H497" i="13"/>
  <c r="H509" i="13"/>
  <c r="H530" i="13"/>
  <c r="H534" i="13"/>
  <c r="H538" i="13"/>
  <c r="H546" i="13"/>
  <c r="H554" i="13"/>
  <c r="H560" i="13"/>
  <c r="H582" i="13"/>
  <c r="H584" i="13"/>
  <c r="H603" i="13"/>
  <c r="H613" i="13"/>
  <c r="E616" i="13"/>
  <c r="H616" i="13" s="1"/>
  <c r="H325" i="14"/>
  <c r="H221" i="14"/>
  <c r="H225" i="14"/>
  <c r="H229" i="14"/>
  <c r="E363" i="14"/>
  <c r="H363" i="14" s="1"/>
  <c r="E390" i="14"/>
  <c r="E571" i="14"/>
  <c r="H571" i="14" s="1"/>
  <c r="E580" i="14"/>
  <c r="H598" i="14"/>
  <c r="H602" i="14"/>
  <c r="H105" i="15"/>
  <c r="H297" i="15"/>
  <c r="H337" i="15"/>
  <c r="H360" i="15"/>
  <c r="H367" i="15"/>
  <c r="H395" i="15"/>
  <c r="H409" i="15"/>
  <c r="H413" i="15"/>
  <c r="H424" i="15"/>
  <c r="H446" i="15"/>
  <c r="H485" i="15"/>
  <c r="H498" i="15"/>
  <c r="H514" i="15"/>
  <c r="H518" i="15"/>
  <c r="H525" i="15"/>
  <c r="H529" i="15"/>
  <c r="H533" i="15"/>
  <c r="H537" i="15"/>
  <c r="H541" i="15"/>
  <c r="H543" i="15"/>
  <c r="H582" i="15"/>
  <c r="H195" i="16"/>
  <c r="H262" i="16"/>
  <c r="H269" i="16"/>
  <c r="H275" i="16"/>
  <c r="H279" i="16"/>
  <c r="H305" i="16"/>
  <c r="H326" i="16"/>
  <c r="H337" i="16"/>
  <c r="H346" i="16"/>
  <c r="H449" i="16"/>
  <c r="H456" i="16"/>
  <c r="H512" i="16"/>
  <c r="H598" i="16"/>
  <c r="H79" i="17"/>
  <c r="H85" i="17"/>
  <c r="H89" i="17"/>
  <c r="H96" i="17"/>
  <c r="H100" i="17"/>
  <c r="H104" i="17"/>
  <c r="H108" i="17"/>
  <c r="H112" i="17"/>
  <c r="H116" i="17"/>
  <c r="H120" i="17"/>
  <c r="H137" i="17"/>
  <c r="H144" i="17"/>
  <c r="H148" i="17"/>
  <c r="H151" i="17"/>
  <c r="H155" i="17"/>
  <c r="H159" i="17"/>
  <c r="H164" i="17"/>
  <c r="H168" i="17"/>
  <c r="H455" i="17"/>
  <c r="H357" i="17"/>
  <c r="H374" i="17"/>
  <c r="H380" i="17"/>
  <c r="H384" i="17"/>
  <c r="H388" i="17"/>
  <c r="H511" i="17"/>
  <c r="H515" i="17"/>
  <c r="H519" i="17"/>
  <c r="H523" i="17"/>
  <c r="H527" i="17"/>
  <c r="H531" i="17"/>
  <c r="H535" i="17"/>
  <c r="H539" i="17"/>
  <c r="H543" i="17"/>
  <c r="H547" i="17"/>
  <c r="H550" i="17"/>
  <c r="H554" i="17"/>
  <c r="H558" i="17"/>
  <c r="H562" i="17"/>
  <c r="H566" i="17"/>
  <c r="H570" i="17"/>
  <c r="H574" i="17"/>
  <c r="H578" i="17"/>
  <c r="H581" i="17"/>
  <c r="H585" i="17"/>
  <c r="F591" i="17"/>
  <c r="H23" i="18"/>
  <c r="H27" i="18"/>
  <c r="H170" i="18"/>
  <c r="E178" i="18"/>
  <c r="H181" i="18"/>
  <c r="H188" i="18"/>
  <c r="H214" i="18"/>
  <c r="H228" i="18"/>
  <c r="H249" i="18"/>
  <c r="H287" i="18"/>
  <c r="H291" i="18"/>
  <c r="H298" i="18"/>
  <c r="H304" i="18"/>
  <c r="H306" i="18"/>
  <c r="H310" i="18"/>
  <c r="H80" i="19"/>
  <c r="H145" i="19"/>
  <c r="H171" i="19"/>
  <c r="E380" i="19"/>
  <c r="E391" i="19"/>
  <c r="H391" i="19" s="1"/>
  <c r="E398" i="19"/>
  <c r="E466" i="19"/>
  <c r="E68" i="21"/>
  <c r="E45" i="21"/>
  <c r="H45" i="21" s="1"/>
  <c r="E318" i="22"/>
  <c r="E334" i="22"/>
  <c r="E233" i="22"/>
  <c r="H233" i="22" s="1"/>
  <c r="E185" i="22"/>
  <c r="E179" i="22"/>
  <c r="H179" i="22" s="1"/>
  <c r="C11" i="22"/>
  <c r="E217" i="22"/>
  <c r="E334" i="23"/>
  <c r="H334" i="23" s="1"/>
  <c r="G591" i="10"/>
  <c r="H591" i="10" s="1"/>
  <c r="E594" i="10"/>
  <c r="H597" i="10"/>
  <c r="H601" i="10"/>
  <c r="H605" i="10"/>
  <c r="H612" i="10"/>
  <c r="H616" i="10"/>
  <c r="H22" i="11"/>
  <c r="H38" i="11"/>
  <c r="H42" i="11"/>
  <c r="H45" i="11"/>
  <c r="H49" i="11"/>
  <c r="H52" i="11"/>
  <c r="E81" i="11"/>
  <c r="H81" i="11" s="1"/>
  <c r="H82" i="11"/>
  <c r="H85" i="11"/>
  <c r="H104" i="11"/>
  <c r="H112" i="11"/>
  <c r="H122" i="11"/>
  <c r="H125" i="11"/>
  <c r="E132" i="11"/>
  <c r="H132" i="11" s="1"/>
  <c r="H133" i="11"/>
  <c r="H139" i="11"/>
  <c r="H147" i="11"/>
  <c r="H151" i="11"/>
  <c r="H153" i="11"/>
  <c r="H157" i="11"/>
  <c r="H161" i="11"/>
  <c r="H165" i="11"/>
  <c r="H169" i="11"/>
  <c r="H361" i="11"/>
  <c r="H372" i="11"/>
  <c r="H376" i="11"/>
  <c r="H393" i="11"/>
  <c r="H403" i="11"/>
  <c r="H411" i="11"/>
  <c r="H415" i="11"/>
  <c r="H431" i="11"/>
  <c r="H435" i="11"/>
  <c r="H441" i="11"/>
  <c r="H503" i="11"/>
  <c r="H509" i="11"/>
  <c r="H513" i="11"/>
  <c r="H517" i="11"/>
  <c r="H529" i="11"/>
  <c r="H533" i="11"/>
  <c r="H537" i="11"/>
  <c r="H539" i="11"/>
  <c r="H543" i="11"/>
  <c r="H551" i="11"/>
  <c r="H555" i="11"/>
  <c r="H563" i="11"/>
  <c r="D10" i="12"/>
  <c r="G19" i="12"/>
  <c r="H19" i="12" s="1"/>
  <c r="H65" i="12"/>
  <c r="E70" i="12"/>
  <c r="H70" i="12" s="1"/>
  <c r="H82" i="12"/>
  <c r="H86" i="12"/>
  <c r="H97" i="12"/>
  <c r="H101" i="12"/>
  <c r="H179" i="12"/>
  <c r="H185" i="12"/>
  <c r="H190" i="12"/>
  <c r="H200" i="12"/>
  <c r="H222" i="12"/>
  <c r="H228" i="12"/>
  <c r="H232" i="12"/>
  <c r="H238" i="12"/>
  <c r="H242" i="12"/>
  <c r="H270" i="12"/>
  <c r="H274" i="12"/>
  <c r="H278" i="12"/>
  <c r="H283" i="12"/>
  <c r="H287" i="12"/>
  <c r="H291" i="12"/>
  <c r="H297" i="12"/>
  <c r="H302" i="12"/>
  <c r="H308" i="12"/>
  <c r="H312" i="12"/>
  <c r="H316" i="12"/>
  <c r="H323" i="12"/>
  <c r="H326" i="12"/>
  <c r="H330" i="12"/>
  <c r="H338" i="12"/>
  <c r="H342" i="12"/>
  <c r="H347" i="12"/>
  <c r="E430" i="12"/>
  <c r="H430" i="12" s="1"/>
  <c r="E526" i="12"/>
  <c r="H526" i="12" s="1"/>
  <c r="E538" i="12"/>
  <c r="H599" i="12"/>
  <c r="H605" i="12"/>
  <c r="C13" i="13"/>
  <c r="H21" i="13"/>
  <c r="H25" i="13"/>
  <c r="H52" i="13"/>
  <c r="H55" i="13"/>
  <c r="H59" i="13"/>
  <c r="H62" i="13"/>
  <c r="H65" i="13"/>
  <c r="H69" i="13"/>
  <c r="H82" i="13"/>
  <c r="H85" i="13"/>
  <c r="H88" i="13"/>
  <c r="H92" i="13"/>
  <c r="H98" i="13"/>
  <c r="H106" i="13"/>
  <c r="H112" i="13"/>
  <c r="H127" i="13"/>
  <c r="H137" i="13"/>
  <c r="H141" i="13"/>
  <c r="H145" i="13"/>
  <c r="H149" i="13"/>
  <c r="H153" i="13"/>
  <c r="H157" i="13"/>
  <c r="H161" i="13"/>
  <c r="H165" i="13"/>
  <c r="H171" i="13"/>
  <c r="E215" i="13"/>
  <c r="E283" i="13"/>
  <c r="H378" i="13"/>
  <c r="H419" i="13"/>
  <c r="H421" i="13"/>
  <c r="H425" i="13"/>
  <c r="H456" i="13"/>
  <c r="H460" i="13"/>
  <c r="H470" i="13"/>
  <c r="H474" i="13"/>
  <c r="H496" i="13"/>
  <c r="H502" i="13"/>
  <c r="H523" i="13"/>
  <c r="H529" i="13"/>
  <c r="H533" i="13"/>
  <c r="H537" i="13"/>
  <c r="H541" i="13"/>
  <c r="H543" i="13"/>
  <c r="H553" i="13"/>
  <c r="H557" i="13"/>
  <c r="H559" i="13"/>
  <c r="H568" i="13"/>
  <c r="H581" i="13"/>
  <c r="H179" i="14"/>
  <c r="H220" i="14"/>
  <c r="H224" i="14"/>
  <c r="H228" i="14"/>
  <c r="H232" i="14"/>
  <c r="H239" i="14"/>
  <c r="H246" i="14"/>
  <c r="H250" i="14"/>
  <c r="H254" i="14"/>
  <c r="H258" i="14"/>
  <c r="H262" i="14"/>
  <c r="H266" i="14"/>
  <c r="H270" i="14"/>
  <c r="H274" i="14"/>
  <c r="H278" i="14"/>
  <c r="H282" i="14"/>
  <c r="H286" i="14"/>
  <c r="H290" i="14"/>
  <c r="H294" i="14"/>
  <c r="H298" i="14"/>
  <c r="H302" i="14"/>
  <c r="H306" i="14"/>
  <c r="H310" i="14"/>
  <c r="H314" i="14"/>
  <c r="H318" i="14"/>
  <c r="H322" i="14"/>
  <c r="H328" i="14"/>
  <c r="H332" i="14"/>
  <c r="H336" i="14"/>
  <c r="H340" i="14"/>
  <c r="H345" i="14"/>
  <c r="H349" i="14"/>
  <c r="F356" i="14"/>
  <c r="H366" i="14"/>
  <c r="H372" i="14"/>
  <c r="H378" i="14"/>
  <c r="H385" i="14"/>
  <c r="H389" i="14"/>
  <c r="H398" i="14"/>
  <c r="H408" i="14"/>
  <c r="H411" i="14"/>
  <c r="H415" i="14"/>
  <c r="H484" i="14"/>
  <c r="H488" i="14"/>
  <c r="H500" i="14"/>
  <c r="H504" i="14"/>
  <c r="H508" i="14"/>
  <c r="H512" i="14"/>
  <c r="H516" i="14"/>
  <c r="H520" i="14"/>
  <c r="H524" i="14"/>
  <c r="H528" i="14"/>
  <c r="H532" i="14"/>
  <c r="H536" i="14"/>
  <c r="H540" i="14"/>
  <c r="H544" i="14"/>
  <c r="H548" i="14"/>
  <c r="E552" i="14"/>
  <c r="H552" i="14" s="1"/>
  <c r="H556" i="14"/>
  <c r="H563" i="14"/>
  <c r="H567" i="14"/>
  <c r="H614" i="14"/>
  <c r="H618" i="14"/>
  <c r="H38" i="15"/>
  <c r="H41" i="15"/>
  <c r="H45" i="15"/>
  <c r="H49" i="15"/>
  <c r="H161" i="15"/>
  <c r="H164" i="15"/>
  <c r="H167" i="15"/>
  <c r="H188" i="15"/>
  <c r="H200" i="15"/>
  <c r="H213" i="15"/>
  <c r="H221" i="15"/>
  <c r="H240" i="15"/>
  <c r="H277" i="15"/>
  <c r="H293" i="15"/>
  <c r="H328" i="15"/>
  <c r="H336" i="15"/>
  <c r="H340" i="15"/>
  <c r="H578" i="15"/>
  <c r="H363" i="15"/>
  <c r="H374" i="15"/>
  <c r="H388" i="15"/>
  <c r="E398" i="15"/>
  <c r="H408" i="15"/>
  <c r="H412" i="15"/>
  <c r="H423" i="15"/>
  <c r="H427" i="15"/>
  <c r="H443" i="15"/>
  <c r="H445" i="15"/>
  <c r="H456" i="15"/>
  <c r="H470" i="15"/>
  <c r="H480" i="15"/>
  <c r="H524" i="15"/>
  <c r="H528" i="15"/>
  <c r="H532" i="15"/>
  <c r="H536" i="15"/>
  <c r="H540" i="15"/>
  <c r="H575" i="15"/>
  <c r="H581" i="15"/>
  <c r="H585" i="15"/>
  <c r="H599" i="15"/>
  <c r="H602" i="15"/>
  <c r="C9" i="16"/>
  <c r="H22" i="16"/>
  <c r="H40" i="16"/>
  <c r="H43" i="16"/>
  <c r="H56" i="16"/>
  <c r="H274" i="16"/>
  <c r="H278" i="16"/>
  <c r="E591" i="16"/>
  <c r="E595" i="16"/>
  <c r="H595" i="16" s="1"/>
  <c r="E599" i="16"/>
  <c r="H599" i="16" s="1"/>
  <c r="H603" i="16"/>
  <c r="H23" i="17"/>
  <c r="H27" i="17"/>
  <c r="H31" i="17"/>
  <c r="H35" i="17"/>
  <c r="H39" i="17"/>
  <c r="H43" i="17"/>
  <c r="H47" i="17"/>
  <c r="H51" i="17"/>
  <c r="H55" i="17"/>
  <c r="H59" i="17"/>
  <c r="H63" i="17"/>
  <c r="H68" i="17"/>
  <c r="H78" i="17"/>
  <c r="H83" i="17"/>
  <c r="H88" i="17"/>
  <c r="H95" i="17"/>
  <c r="H99" i="17"/>
  <c r="H103" i="17"/>
  <c r="H107" i="17"/>
  <c r="H163" i="17"/>
  <c r="H167" i="17"/>
  <c r="H171" i="17"/>
  <c r="H213" i="17"/>
  <c r="H217" i="17"/>
  <c r="H250" i="17"/>
  <c r="H254" i="17"/>
  <c r="H258" i="17"/>
  <c r="H262" i="17"/>
  <c r="H266" i="17"/>
  <c r="H270" i="17"/>
  <c r="H274" i="17"/>
  <c r="H361" i="17"/>
  <c r="H373" i="17"/>
  <c r="H379" i="17"/>
  <c r="H383" i="17"/>
  <c r="H387" i="17"/>
  <c r="H394" i="17"/>
  <c r="H401" i="17"/>
  <c r="H411" i="17"/>
  <c r="H414" i="17"/>
  <c r="H418" i="17"/>
  <c r="H421" i="17"/>
  <c r="H425" i="17"/>
  <c r="H429" i="17"/>
  <c r="H433" i="17"/>
  <c r="H437" i="17"/>
  <c r="H443" i="17"/>
  <c r="H447" i="17"/>
  <c r="H451" i="17"/>
  <c r="H458" i="17"/>
  <c r="H462" i="17"/>
  <c r="H466" i="17"/>
  <c r="H470" i="17"/>
  <c r="H47" i="18"/>
  <c r="H54" i="18"/>
  <c r="H58" i="18"/>
  <c r="H62" i="18"/>
  <c r="H67" i="18"/>
  <c r="H180" i="18"/>
  <c r="H223" i="18"/>
  <c r="H309" i="18"/>
  <c r="H360" i="18"/>
  <c r="H383" i="18"/>
  <c r="H400" i="18"/>
  <c r="H403" i="18"/>
  <c r="H421" i="18"/>
  <c r="H425" i="18"/>
  <c r="H471" i="18"/>
  <c r="H535" i="18"/>
  <c r="H539" i="18"/>
  <c r="H550" i="18"/>
  <c r="H553" i="18"/>
  <c r="H557" i="18"/>
  <c r="H580" i="18"/>
  <c r="H583" i="18"/>
  <c r="H592" i="18"/>
  <c r="H597" i="18"/>
  <c r="H603" i="18"/>
  <c r="H407" i="19"/>
  <c r="H411" i="19"/>
  <c r="H415" i="19"/>
  <c r="H417" i="19"/>
  <c r="H421" i="19"/>
  <c r="H468" i="19"/>
  <c r="H472" i="19"/>
  <c r="H476" i="19"/>
  <c r="H480" i="19"/>
  <c r="H484" i="19"/>
  <c r="H488" i="19"/>
  <c r="H492" i="19"/>
  <c r="H498" i="19"/>
  <c r="H502" i="19"/>
  <c r="H506" i="19"/>
  <c r="H510" i="19"/>
  <c r="H514" i="19"/>
  <c r="H518" i="19"/>
  <c r="H522" i="19"/>
  <c r="H526" i="19"/>
  <c r="H530" i="19"/>
  <c r="H534" i="19"/>
  <c r="H538" i="19"/>
  <c r="H542" i="19"/>
  <c r="H546" i="19"/>
  <c r="H550" i="19"/>
  <c r="H554" i="19"/>
  <c r="H558" i="19"/>
  <c r="H562" i="19"/>
  <c r="H566" i="19"/>
  <c r="H570" i="19"/>
  <c r="H574" i="19"/>
  <c r="H578" i="19"/>
  <c r="H581" i="19"/>
  <c r="H585" i="19"/>
  <c r="E33" i="20"/>
  <c r="H33" i="20" s="1"/>
  <c r="E62" i="20"/>
  <c r="H62" i="20" s="1"/>
  <c r="H405" i="21"/>
  <c r="H418" i="21"/>
  <c r="E357" i="22"/>
  <c r="H357" i="22" s="1"/>
  <c r="E468" i="22"/>
  <c r="E476" i="22"/>
  <c r="H476" i="22" s="1"/>
  <c r="H336" i="18"/>
  <c r="H340" i="18"/>
  <c r="H345" i="18"/>
  <c r="H601" i="18"/>
  <c r="H79" i="19"/>
  <c r="H86" i="19"/>
  <c r="H90" i="19"/>
  <c r="H95" i="19"/>
  <c r="H99" i="19"/>
  <c r="H103" i="19"/>
  <c r="H107" i="19"/>
  <c r="H111" i="19"/>
  <c r="H115" i="19"/>
  <c r="H119" i="19"/>
  <c r="H136" i="19"/>
  <c r="H140" i="19"/>
  <c r="H144" i="19"/>
  <c r="H148" i="19"/>
  <c r="H152" i="19"/>
  <c r="H156" i="19"/>
  <c r="H164" i="19"/>
  <c r="H168" i="19"/>
  <c r="H170" i="19"/>
  <c r="C13" i="20"/>
  <c r="H25" i="20"/>
  <c r="H36" i="20"/>
  <c r="H42" i="20"/>
  <c r="H46" i="20"/>
  <c r="H54" i="20"/>
  <c r="H58" i="20"/>
  <c r="H68" i="20"/>
  <c r="H85" i="20"/>
  <c r="H88" i="20"/>
  <c r="H139" i="20"/>
  <c r="E180" i="20"/>
  <c r="H180" i="20" s="1"/>
  <c r="H191" i="20"/>
  <c r="H200" i="20"/>
  <c r="E204" i="20"/>
  <c r="E207" i="20"/>
  <c r="H207" i="20" s="1"/>
  <c r="E220" i="20"/>
  <c r="H223" i="20"/>
  <c r="E228" i="20"/>
  <c r="H228" i="20" s="1"/>
  <c r="E231" i="20"/>
  <c r="H231" i="20" s="1"/>
  <c r="H232" i="20"/>
  <c r="H242" i="20"/>
  <c r="H246" i="20"/>
  <c r="H253" i="20"/>
  <c r="H256" i="20"/>
  <c r="H260" i="20"/>
  <c r="H264" i="20"/>
  <c r="H269" i="20"/>
  <c r="H273" i="20"/>
  <c r="E277" i="20"/>
  <c r="H277" i="20" s="1"/>
  <c r="H278" i="20"/>
  <c r="E282" i="20"/>
  <c r="H282" i="20" s="1"/>
  <c r="E284" i="20"/>
  <c r="H284" i="20" s="1"/>
  <c r="H285" i="20"/>
  <c r="H287" i="20"/>
  <c r="H291" i="20"/>
  <c r="H303" i="20"/>
  <c r="H307" i="20"/>
  <c r="H313" i="20"/>
  <c r="H318" i="20"/>
  <c r="H326" i="20"/>
  <c r="H333" i="20"/>
  <c r="H337" i="20"/>
  <c r="H341" i="20"/>
  <c r="H346" i="20"/>
  <c r="H350" i="20"/>
  <c r="E596" i="20"/>
  <c r="H596" i="20" s="1"/>
  <c r="H599" i="20"/>
  <c r="H605" i="20"/>
  <c r="H617" i="20"/>
  <c r="C13" i="21"/>
  <c r="H46" i="21"/>
  <c r="H53" i="21"/>
  <c r="H56" i="21"/>
  <c r="H60" i="21"/>
  <c r="H63" i="21"/>
  <c r="H88" i="21"/>
  <c r="H112" i="21"/>
  <c r="H143" i="21"/>
  <c r="H147" i="21"/>
  <c r="H151" i="21"/>
  <c r="H155" i="21"/>
  <c r="H163" i="21"/>
  <c r="H167" i="21"/>
  <c r="H358" i="21"/>
  <c r="H361" i="21"/>
  <c r="H409" i="21"/>
  <c r="H413" i="21"/>
  <c r="H419" i="21"/>
  <c r="H429" i="21"/>
  <c r="H597" i="21"/>
  <c r="H601" i="21"/>
  <c r="H611" i="21"/>
  <c r="H615" i="21"/>
  <c r="H31" i="22"/>
  <c r="H35" i="22"/>
  <c r="H38" i="22"/>
  <c r="H42" i="22"/>
  <c r="H46" i="22"/>
  <c r="H63" i="22"/>
  <c r="H67" i="22"/>
  <c r="H115" i="22"/>
  <c r="H269" i="22"/>
  <c r="H320" i="22"/>
  <c r="H409" i="22"/>
  <c r="H541" i="22"/>
  <c r="H547" i="22"/>
  <c r="H574" i="22"/>
  <c r="H577" i="22"/>
  <c r="E150" i="23"/>
  <c r="H150" i="23" s="1"/>
  <c r="E170" i="23"/>
  <c r="H170" i="23" s="1"/>
  <c r="E109" i="23"/>
  <c r="E79" i="23"/>
  <c r="H79" i="23" s="1"/>
  <c r="E92" i="23"/>
  <c r="H92" i="23" s="1"/>
  <c r="H108" i="23"/>
  <c r="H226" i="23"/>
  <c r="H318" i="23"/>
  <c r="H322" i="23"/>
  <c r="H324" i="23"/>
  <c r="H326" i="23"/>
  <c r="E442" i="23"/>
  <c r="H442" i="23" s="1"/>
  <c r="E424" i="23"/>
  <c r="H424" i="23" s="1"/>
  <c r="E420" i="23"/>
  <c r="H420" i="23" s="1"/>
  <c r="E405" i="23"/>
  <c r="H405" i="23" s="1"/>
  <c r="E387" i="23"/>
  <c r="H387" i="23" s="1"/>
  <c r="E364" i="23"/>
  <c r="H364" i="23" s="1"/>
  <c r="E416" i="23"/>
  <c r="H416" i="23" s="1"/>
  <c r="H421" i="23"/>
  <c r="H612" i="23"/>
  <c r="H616" i="23"/>
  <c r="H105" i="24"/>
  <c r="H337" i="24"/>
  <c r="H346" i="24"/>
  <c r="H350" i="24"/>
  <c r="H364" i="24"/>
  <c r="H385" i="24"/>
  <c r="H397" i="24"/>
  <c r="H400" i="24"/>
  <c r="H409" i="24"/>
  <c r="H412" i="24"/>
  <c r="H423" i="24"/>
  <c r="H429" i="24"/>
  <c r="H435" i="24"/>
  <c r="H445" i="24"/>
  <c r="H456" i="24"/>
  <c r="H459" i="24"/>
  <c r="H470" i="24"/>
  <c r="H484" i="24"/>
  <c r="H506" i="24"/>
  <c r="E64" i="25"/>
  <c r="E39" i="25"/>
  <c r="H39" i="25" s="1"/>
  <c r="E36" i="25"/>
  <c r="H36" i="25" s="1"/>
  <c r="H22" i="25"/>
  <c r="H26" i="25"/>
  <c r="H91" i="25"/>
  <c r="H124" i="25"/>
  <c r="E59" i="27"/>
  <c r="C9" i="27"/>
  <c r="E19" i="27"/>
  <c r="E577" i="30"/>
  <c r="E558" i="30"/>
  <c r="E545" i="30"/>
  <c r="H545" i="30" s="1"/>
  <c r="E447" i="30"/>
  <c r="H447" i="30" s="1"/>
  <c r="E433" i="30"/>
  <c r="H433" i="30" s="1"/>
  <c r="C12" i="30"/>
  <c r="E547" i="30"/>
  <c r="H547" i="30" s="1"/>
  <c r="E471" i="30"/>
  <c r="H471" i="30" s="1"/>
  <c r="E389" i="30"/>
  <c r="E380" i="30"/>
  <c r="H380" i="30" s="1"/>
  <c r="E372" i="30"/>
  <c r="H35" i="20"/>
  <c r="H53" i="20"/>
  <c r="H57" i="20"/>
  <c r="H190" i="20"/>
  <c r="H203" i="20"/>
  <c r="H222" i="20"/>
  <c r="H235" i="20"/>
  <c r="H240" i="20"/>
  <c r="H252" i="20"/>
  <c r="H259" i="20"/>
  <c r="H263" i="20"/>
  <c r="H267" i="20"/>
  <c r="H290" i="20"/>
  <c r="H295" i="20"/>
  <c r="H299" i="20"/>
  <c r="H302" i="20"/>
  <c r="H306" i="20"/>
  <c r="H317" i="20"/>
  <c r="H324" i="20"/>
  <c r="H332" i="20"/>
  <c r="H604" i="20"/>
  <c r="H616" i="20"/>
  <c r="H42" i="21"/>
  <c r="H49" i="21"/>
  <c r="H52" i="21"/>
  <c r="H55" i="21"/>
  <c r="H82" i="21"/>
  <c r="H87" i="21"/>
  <c r="H97" i="21"/>
  <c r="H101" i="21"/>
  <c r="H103" i="21"/>
  <c r="H107" i="21"/>
  <c r="H111" i="21"/>
  <c r="H131" i="21"/>
  <c r="H142" i="21"/>
  <c r="H146" i="21"/>
  <c r="H150" i="21"/>
  <c r="H154" i="21"/>
  <c r="H162" i="21"/>
  <c r="H166" i="21"/>
  <c r="H170" i="21"/>
  <c r="H364" i="21"/>
  <c r="H366" i="21"/>
  <c r="H370" i="21"/>
  <c r="H373" i="21"/>
  <c r="H378" i="21"/>
  <c r="H434" i="21"/>
  <c r="H459" i="21"/>
  <c r="H469" i="21"/>
  <c r="H473" i="21"/>
  <c r="H482" i="21"/>
  <c r="H486" i="21"/>
  <c r="H492" i="21"/>
  <c r="H502" i="21"/>
  <c r="H508" i="21"/>
  <c r="H529" i="21"/>
  <c r="H533" i="21"/>
  <c r="H537" i="21"/>
  <c r="H541" i="21"/>
  <c r="H559" i="21"/>
  <c r="E594" i="21"/>
  <c r="E61" i="22"/>
  <c r="E30" i="22"/>
  <c r="E26" i="22"/>
  <c r="H134" i="22"/>
  <c r="H188" i="22"/>
  <c r="H373" i="22"/>
  <c r="H378" i="22"/>
  <c r="H429" i="22"/>
  <c r="H529" i="22"/>
  <c r="H533" i="22"/>
  <c r="H537" i="22"/>
  <c r="H540" i="22"/>
  <c r="H254" i="23"/>
  <c r="H258" i="23"/>
  <c r="H265" i="23"/>
  <c r="H296" i="23"/>
  <c r="H313" i="23"/>
  <c r="H408" i="23"/>
  <c r="H24" i="24"/>
  <c r="H52" i="24"/>
  <c r="H56" i="24"/>
  <c r="H63" i="24"/>
  <c r="H68" i="24"/>
  <c r="H159" i="24"/>
  <c r="H163" i="24"/>
  <c r="H167" i="24"/>
  <c r="H487" i="24"/>
  <c r="H531" i="24"/>
  <c r="H535" i="24"/>
  <c r="H555" i="24"/>
  <c r="H559" i="24"/>
  <c r="H563" i="24"/>
  <c r="H565" i="24"/>
  <c r="H574" i="24"/>
  <c r="H580" i="24"/>
  <c r="H584" i="24"/>
  <c r="H607" i="24"/>
  <c r="H615" i="24"/>
  <c r="G76" i="29"/>
  <c r="E130" i="29"/>
  <c r="H130" i="29" s="1"/>
  <c r="E109" i="29"/>
  <c r="H109" i="29" s="1"/>
  <c r="E96" i="29"/>
  <c r="H96" i="29" s="1"/>
  <c r="E78" i="29"/>
  <c r="H78" i="29" s="1"/>
  <c r="E76" i="29"/>
  <c r="E134" i="29"/>
  <c r="H134" i="29" s="1"/>
  <c r="E79" i="29"/>
  <c r="E97" i="29"/>
  <c r="E91" i="29"/>
  <c r="E82" i="29"/>
  <c r="E117" i="29"/>
  <c r="E105" i="29"/>
  <c r="E92" i="29"/>
  <c r="H92" i="29" s="1"/>
  <c r="E83" i="29"/>
  <c r="H83" i="29" s="1"/>
  <c r="C10" i="29"/>
  <c r="E143" i="27"/>
  <c r="E146" i="27"/>
  <c r="E180" i="27"/>
  <c r="H180" i="27" s="1"/>
  <c r="E186" i="27"/>
  <c r="H186" i="27" s="1"/>
  <c r="E198" i="27"/>
  <c r="H198" i="27" s="1"/>
  <c r="E323" i="27"/>
  <c r="E366" i="27"/>
  <c r="E380" i="27"/>
  <c r="E418" i="27"/>
  <c r="E466" i="27"/>
  <c r="G591" i="28"/>
  <c r="H591" i="28" s="1"/>
  <c r="E609" i="28"/>
  <c r="H609" i="28" s="1"/>
  <c r="E581" i="29"/>
  <c r="H581" i="29" s="1"/>
  <c r="E573" i="29"/>
  <c r="H573" i="29" s="1"/>
  <c r="E564" i="29"/>
  <c r="E544" i="29"/>
  <c r="H544" i="29" s="1"/>
  <c r="E509" i="29"/>
  <c r="H509" i="29" s="1"/>
  <c r="E494" i="29"/>
  <c r="H494" i="29" s="1"/>
  <c r="E491" i="29"/>
  <c r="H491" i="29" s="1"/>
  <c r="E475" i="29"/>
  <c r="H475" i="29" s="1"/>
  <c r="E466" i="29"/>
  <c r="H466" i="29" s="1"/>
  <c r="E449" i="29"/>
  <c r="E411" i="29"/>
  <c r="E407" i="29"/>
  <c r="E395" i="29"/>
  <c r="H395" i="29" s="1"/>
  <c r="E371" i="29"/>
  <c r="H371" i="29" s="1"/>
  <c r="E368" i="29"/>
  <c r="H368" i="29" s="1"/>
  <c r="C12" i="29"/>
  <c r="E534" i="29"/>
  <c r="E521" i="29"/>
  <c r="H521" i="29" s="1"/>
  <c r="E498" i="29"/>
  <c r="E495" i="29"/>
  <c r="H495" i="29" s="1"/>
  <c r="E478" i="29"/>
  <c r="H478" i="29" s="1"/>
  <c r="E467" i="29"/>
  <c r="H467" i="29" s="1"/>
  <c r="E453" i="29"/>
  <c r="E450" i="29"/>
  <c r="E447" i="29"/>
  <c r="E416" i="29"/>
  <c r="H416" i="29" s="1"/>
  <c r="E405" i="29"/>
  <c r="E363" i="29"/>
  <c r="E366" i="29"/>
  <c r="E398" i="29"/>
  <c r="E402" i="29"/>
  <c r="E424" i="29"/>
  <c r="H424" i="29" s="1"/>
  <c r="E428" i="29"/>
  <c r="H428" i="29" s="1"/>
  <c r="E432" i="29"/>
  <c r="H432" i="29" s="1"/>
  <c r="E442" i="29"/>
  <c r="H442" i="29" s="1"/>
  <c r="E455" i="29"/>
  <c r="H455" i="29" s="1"/>
  <c r="E483" i="29"/>
  <c r="H483" i="29" s="1"/>
  <c r="E503" i="29"/>
  <c r="H503" i="29" s="1"/>
  <c r="E508" i="29"/>
  <c r="H508" i="29" s="1"/>
  <c r="E561" i="29"/>
  <c r="H561" i="29" s="1"/>
  <c r="E19" i="30"/>
  <c r="E54" i="30"/>
  <c r="F578" i="30"/>
  <c r="D12" i="30"/>
  <c r="G12" i="30" s="1"/>
  <c r="E135" i="34"/>
  <c r="E82" i="34"/>
  <c r="H82" i="34" s="1"/>
  <c r="E76" i="34"/>
  <c r="C10" i="34"/>
  <c r="E132" i="34"/>
  <c r="H132" i="34" s="1"/>
  <c r="H48" i="25"/>
  <c r="H51" i="25"/>
  <c r="H55" i="25"/>
  <c r="H59" i="25"/>
  <c r="H83" i="25"/>
  <c r="E115" i="25"/>
  <c r="E119" i="25"/>
  <c r="E132" i="25"/>
  <c r="H137" i="25"/>
  <c r="H153" i="25"/>
  <c r="H157" i="25"/>
  <c r="H373" i="25"/>
  <c r="H378" i="25"/>
  <c r="H384" i="25"/>
  <c r="H388" i="25"/>
  <c r="H394" i="25"/>
  <c r="H421" i="25"/>
  <c r="H425" i="25"/>
  <c r="H432" i="25"/>
  <c r="H436" i="25"/>
  <c r="H443" i="25"/>
  <c r="H450" i="25"/>
  <c r="H454" i="25"/>
  <c r="H458" i="25"/>
  <c r="H462" i="25"/>
  <c r="H465" i="25"/>
  <c r="H469" i="25"/>
  <c r="H473" i="25"/>
  <c r="H497" i="25"/>
  <c r="G177" i="27"/>
  <c r="H189" i="27"/>
  <c r="H196" i="27"/>
  <c r="H253" i="27"/>
  <c r="H257" i="27"/>
  <c r="H261" i="27"/>
  <c r="H267" i="27"/>
  <c r="H274" i="27"/>
  <c r="H286" i="27"/>
  <c r="E293" i="27"/>
  <c r="H304" i="27"/>
  <c r="H329" i="27"/>
  <c r="E365" i="27"/>
  <c r="E369" i="27"/>
  <c r="E372" i="27"/>
  <c r="H372" i="27" s="1"/>
  <c r="E376" i="27"/>
  <c r="H376" i="27" s="1"/>
  <c r="E417" i="27"/>
  <c r="E421" i="27"/>
  <c r="H421" i="27" s="1"/>
  <c r="E474" i="27"/>
  <c r="E480" i="27"/>
  <c r="E490" i="27"/>
  <c r="E551" i="27"/>
  <c r="H613" i="27"/>
  <c r="E32" i="28"/>
  <c r="H32" i="28" s="1"/>
  <c r="H36" i="28"/>
  <c r="H40" i="28"/>
  <c r="H44" i="28"/>
  <c r="H48" i="28"/>
  <c r="H51" i="28"/>
  <c r="H82" i="28"/>
  <c r="H87" i="28"/>
  <c r="H99" i="28"/>
  <c r="H103" i="28"/>
  <c r="H138" i="28"/>
  <c r="H164" i="28"/>
  <c r="H168" i="28"/>
  <c r="F177" i="28"/>
  <c r="H182" i="28"/>
  <c r="H187" i="28"/>
  <c r="H191" i="28"/>
  <c r="H195" i="28"/>
  <c r="H199" i="28"/>
  <c r="H212" i="28"/>
  <c r="H228" i="28"/>
  <c r="H232" i="28"/>
  <c r="H235" i="28"/>
  <c r="H238" i="28"/>
  <c r="H242" i="28"/>
  <c r="H320" i="28"/>
  <c r="H323" i="28"/>
  <c r="H579" i="28"/>
  <c r="E363" i="28"/>
  <c r="H363" i="28" s="1"/>
  <c r="H383" i="28"/>
  <c r="H386" i="28"/>
  <c r="H393" i="28"/>
  <c r="H396" i="28"/>
  <c r="H400" i="28"/>
  <c r="H408" i="28"/>
  <c r="H414" i="28"/>
  <c r="H422" i="28"/>
  <c r="H426" i="28"/>
  <c r="H472" i="28"/>
  <c r="H484" i="28"/>
  <c r="H503" i="28"/>
  <c r="H560" i="28"/>
  <c r="D10" i="29"/>
  <c r="G10" i="29" s="1"/>
  <c r="H10" i="29" s="1"/>
  <c r="H137" i="29"/>
  <c r="H154" i="29"/>
  <c r="H161" i="29"/>
  <c r="H165" i="29"/>
  <c r="E265" i="29"/>
  <c r="H265" i="29" s="1"/>
  <c r="E200" i="29"/>
  <c r="H200" i="29" s="1"/>
  <c r="E198" i="29"/>
  <c r="E342" i="29"/>
  <c r="F579" i="29"/>
  <c r="F356" i="29"/>
  <c r="E358" i="29"/>
  <c r="E362" i="29"/>
  <c r="E384" i="29"/>
  <c r="H384" i="29" s="1"/>
  <c r="H388" i="29"/>
  <c r="E391" i="29"/>
  <c r="H391" i="29" s="1"/>
  <c r="E394" i="29"/>
  <c r="E417" i="29"/>
  <c r="H417" i="29" s="1"/>
  <c r="E420" i="29"/>
  <c r="H420" i="29" s="1"/>
  <c r="E479" i="29"/>
  <c r="E486" i="29"/>
  <c r="E499" i="29"/>
  <c r="H499" i="29" s="1"/>
  <c r="E539" i="29"/>
  <c r="G76" i="33"/>
  <c r="E157" i="33"/>
  <c r="H157" i="33" s="1"/>
  <c r="H274" i="21"/>
  <c r="H278" i="21"/>
  <c r="H305" i="21"/>
  <c r="H331" i="21"/>
  <c r="H348" i="21"/>
  <c r="H576" i="21"/>
  <c r="E362" i="21"/>
  <c r="H362" i="21" s="1"/>
  <c r="H363" i="21"/>
  <c r="H377" i="21"/>
  <c r="H383" i="21"/>
  <c r="E390" i="21"/>
  <c r="H390" i="21" s="1"/>
  <c r="H394" i="21"/>
  <c r="H397" i="21"/>
  <c r="H401" i="21"/>
  <c r="H403" i="21"/>
  <c r="H408" i="21"/>
  <c r="H412" i="21"/>
  <c r="H422" i="21"/>
  <c r="E432" i="21"/>
  <c r="H435" i="21"/>
  <c r="H470" i="21"/>
  <c r="H474" i="21"/>
  <c r="H495" i="21"/>
  <c r="H509" i="21"/>
  <c r="H512" i="21"/>
  <c r="H516" i="21"/>
  <c r="H520" i="21"/>
  <c r="H524" i="21"/>
  <c r="H554" i="21"/>
  <c r="H580" i="21"/>
  <c r="H598" i="21"/>
  <c r="H602" i="21"/>
  <c r="H612" i="21"/>
  <c r="H616" i="21"/>
  <c r="H131" i="22"/>
  <c r="H151" i="22"/>
  <c r="H155" i="22"/>
  <c r="H161" i="22"/>
  <c r="H165" i="22"/>
  <c r="H171" i="22"/>
  <c r="G177" i="22"/>
  <c r="H196" i="22"/>
  <c r="H301" i="22"/>
  <c r="H305" i="22"/>
  <c r="H317" i="22"/>
  <c r="H328" i="22"/>
  <c r="H346" i="22"/>
  <c r="H396" i="22"/>
  <c r="H408" i="22"/>
  <c r="H434" i="22"/>
  <c r="H441" i="22"/>
  <c r="H506" i="22"/>
  <c r="H509" i="22"/>
  <c r="H514" i="22"/>
  <c r="H518" i="22"/>
  <c r="H523" i="22"/>
  <c r="H530" i="22"/>
  <c r="H534" i="22"/>
  <c r="H538" i="22"/>
  <c r="H546" i="22"/>
  <c r="H555" i="22"/>
  <c r="H563" i="22"/>
  <c r="H565" i="22"/>
  <c r="H603" i="22"/>
  <c r="H21" i="23"/>
  <c r="H25" i="23"/>
  <c r="H32" i="23"/>
  <c r="H38" i="23"/>
  <c r="H42" i="23"/>
  <c r="H49" i="23"/>
  <c r="H179" i="23"/>
  <c r="H181" i="23"/>
  <c r="H242" i="23"/>
  <c r="H246" i="23"/>
  <c r="H253" i="23"/>
  <c r="H257" i="23"/>
  <c r="H264" i="23"/>
  <c r="H305" i="23"/>
  <c r="H310" i="23"/>
  <c r="H312" i="23"/>
  <c r="H317" i="23"/>
  <c r="H321" i="23"/>
  <c r="H336" i="23"/>
  <c r="H340" i="23"/>
  <c r="H348" i="23"/>
  <c r="H367" i="23"/>
  <c r="H384" i="23"/>
  <c r="H446" i="23"/>
  <c r="H450" i="23"/>
  <c r="H470" i="23"/>
  <c r="H482" i="23"/>
  <c r="H486" i="23"/>
  <c r="H495" i="23"/>
  <c r="H503" i="23"/>
  <c r="H507" i="23"/>
  <c r="H523" i="23"/>
  <c r="H526" i="23"/>
  <c r="H547" i="23"/>
  <c r="H603" i="23"/>
  <c r="H59" i="24"/>
  <c r="E23" i="24"/>
  <c r="E98" i="24"/>
  <c r="H112" i="24"/>
  <c r="H131" i="24"/>
  <c r="H134" i="24"/>
  <c r="H142" i="24"/>
  <c r="H144" i="24"/>
  <c r="E147" i="24"/>
  <c r="H160" i="24"/>
  <c r="H164" i="24"/>
  <c r="H367" i="24"/>
  <c r="H382" i="24"/>
  <c r="H386" i="24"/>
  <c r="H403" i="24"/>
  <c r="H410" i="24"/>
  <c r="H413" i="24"/>
  <c r="H426" i="24"/>
  <c r="H430" i="24"/>
  <c r="H530" i="24"/>
  <c r="H534" i="24"/>
  <c r="H538" i="24"/>
  <c r="H546" i="24"/>
  <c r="H554" i="24"/>
  <c r="H558" i="24"/>
  <c r="H573" i="24"/>
  <c r="H577" i="24"/>
  <c r="H583" i="24"/>
  <c r="H21" i="25"/>
  <c r="H25" i="25"/>
  <c r="H29" i="25"/>
  <c r="H32" i="25"/>
  <c r="E97" i="25"/>
  <c r="H97" i="25" s="1"/>
  <c r="H110" i="25"/>
  <c r="H114" i="25"/>
  <c r="E117" i="25"/>
  <c r="H117" i="25" s="1"/>
  <c r="H119" i="25"/>
  <c r="H121" i="25"/>
  <c r="E126" i="25"/>
  <c r="H126" i="25" s="1"/>
  <c r="H131" i="25"/>
  <c r="H134" i="25"/>
  <c r="H156" i="25"/>
  <c r="H226" i="25"/>
  <c r="H230" i="25"/>
  <c r="H233" i="25"/>
  <c r="H292" i="25"/>
  <c r="H299" i="25"/>
  <c r="H302" i="25"/>
  <c r="H306" i="25"/>
  <c r="H309" i="25"/>
  <c r="H578" i="25"/>
  <c r="H357" i="25"/>
  <c r="E365" i="25"/>
  <c r="E369" i="25"/>
  <c r="H372" i="25"/>
  <c r="E376" i="25"/>
  <c r="H376" i="25" s="1"/>
  <c r="E380" i="25"/>
  <c r="H380" i="25" s="1"/>
  <c r="E382" i="25"/>
  <c r="H382" i="25" s="1"/>
  <c r="H383" i="25"/>
  <c r="E393" i="25"/>
  <c r="H393" i="25" s="1"/>
  <c r="E405" i="25"/>
  <c r="E417" i="25"/>
  <c r="H420" i="25"/>
  <c r="H424" i="25"/>
  <c r="E428" i="25"/>
  <c r="H428" i="25" s="1"/>
  <c r="H431" i="25"/>
  <c r="H435" i="25"/>
  <c r="H441" i="25"/>
  <c r="H446" i="25"/>
  <c r="H453" i="25"/>
  <c r="H457" i="25"/>
  <c r="H461" i="25"/>
  <c r="H464" i="25"/>
  <c r="H467" i="25"/>
  <c r="H472" i="25"/>
  <c r="H496" i="25"/>
  <c r="E565" i="25"/>
  <c r="H565" i="25" s="1"/>
  <c r="H585" i="25"/>
  <c r="H596" i="25"/>
  <c r="H605" i="25"/>
  <c r="H612" i="25"/>
  <c r="H615" i="25"/>
  <c r="H52" i="27"/>
  <c r="H55" i="27"/>
  <c r="H61" i="27"/>
  <c r="H228" i="27"/>
  <c r="H236" i="27"/>
  <c r="H246" i="27"/>
  <c r="H248" i="27"/>
  <c r="H296" i="27"/>
  <c r="H303" i="27"/>
  <c r="H338" i="27"/>
  <c r="E356" i="27"/>
  <c r="H364" i="27"/>
  <c r="E368" i="27"/>
  <c r="H368" i="27" s="1"/>
  <c r="H389" i="27"/>
  <c r="E392" i="27"/>
  <c r="H392" i="27" s="1"/>
  <c r="H396" i="27"/>
  <c r="H399" i="27"/>
  <c r="E406" i="27"/>
  <c r="H409" i="27"/>
  <c r="E416" i="27"/>
  <c r="E420" i="27"/>
  <c r="E428" i="27"/>
  <c r="E453" i="27"/>
  <c r="E468" i="27"/>
  <c r="E476" i="27"/>
  <c r="H511" i="27"/>
  <c r="H515" i="27"/>
  <c r="H519" i="27"/>
  <c r="E531" i="27"/>
  <c r="H531" i="27" s="1"/>
  <c r="H535" i="27"/>
  <c r="H539" i="27"/>
  <c r="H579" i="27"/>
  <c r="C9" i="28"/>
  <c r="G9" i="28" s="1"/>
  <c r="C13" i="28"/>
  <c r="E95" i="28"/>
  <c r="H122" i="28"/>
  <c r="H134" i="28"/>
  <c r="H137" i="28"/>
  <c r="H142" i="28"/>
  <c r="H146" i="28"/>
  <c r="H150" i="28"/>
  <c r="H154" i="28"/>
  <c r="H158" i="28"/>
  <c r="H163" i="28"/>
  <c r="H167" i="28"/>
  <c r="H171" i="28"/>
  <c r="H361" i="28"/>
  <c r="E365" i="28"/>
  <c r="E376" i="28"/>
  <c r="H376" i="28" s="1"/>
  <c r="H382" i="28"/>
  <c r="H389" i="28"/>
  <c r="H392" i="28"/>
  <c r="H399" i="28"/>
  <c r="H410" i="28"/>
  <c r="H413" i="28"/>
  <c r="H421" i="28"/>
  <c r="H425" i="28"/>
  <c r="H483" i="28"/>
  <c r="H488" i="28"/>
  <c r="H496" i="28"/>
  <c r="H499" i="28"/>
  <c r="H506" i="28"/>
  <c r="H510" i="28"/>
  <c r="H514" i="28"/>
  <c r="H518" i="28"/>
  <c r="H522" i="28"/>
  <c r="H559" i="28"/>
  <c r="H563" i="28"/>
  <c r="H568" i="28"/>
  <c r="H577" i="28"/>
  <c r="H584" i="28"/>
  <c r="H37" i="29"/>
  <c r="H41" i="29"/>
  <c r="H46" i="29"/>
  <c r="H60" i="29"/>
  <c r="E221" i="29"/>
  <c r="E224" i="29"/>
  <c r="H224" i="29" s="1"/>
  <c r="H227" i="29"/>
  <c r="H235" i="29"/>
  <c r="H242" i="29"/>
  <c r="H249" i="29"/>
  <c r="H257" i="29"/>
  <c r="H262" i="29"/>
  <c r="H318" i="29"/>
  <c r="H337" i="29"/>
  <c r="E356" i="29"/>
  <c r="E380" i="29"/>
  <c r="H380" i="29" s="1"/>
  <c r="E387" i="29"/>
  <c r="H387" i="29" s="1"/>
  <c r="E390" i="29"/>
  <c r="E396" i="29"/>
  <c r="E451" i="29"/>
  <c r="H451" i="29" s="1"/>
  <c r="E471" i="29"/>
  <c r="H471" i="29" s="1"/>
  <c r="E474" i="29"/>
  <c r="H474" i="29" s="1"/>
  <c r="E538" i="29"/>
  <c r="D11" i="30"/>
  <c r="G11" i="30" s="1"/>
  <c r="H601" i="29"/>
  <c r="E603" i="29"/>
  <c r="H603" i="29" s="1"/>
  <c r="E606" i="29"/>
  <c r="H606" i="29" s="1"/>
  <c r="H186" i="30"/>
  <c r="H190" i="30"/>
  <c r="H194" i="30"/>
  <c r="H198" i="30"/>
  <c r="H202" i="30"/>
  <c r="H218" i="30"/>
  <c r="H231" i="30"/>
  <c r="H235" i="30"/>
  <c r="H238" i="30"/>
  <c r="H242" i="30"/>
  <c r="H247" i="30"/>
  <c r="H251" i="30"/>
  <c r="H255" i="30"/>
  <c r="H259" i="30"/>
  <c r="H263" i="30"/>
  <c r="H267" i="30"/>
  <c r="H271" i="30"/>
  <c r="H275" i="30"/>
  <c r="H279" i="30"/>
  <c r="H282" i="30"/>
  <c r="H286" i="30"/>
  <c r="H315" i="30"/>
  <c r="H319" i="30"/>
  <c r="H323" i="30"/>
  <c r="H326" i="30"/>
  <c r="H189" i="33"/>
  <c r="H195" i="33"/>
  <c r="H199" i="33"/>
  <c r="H203" i="33"/>
  <c r="H208" i="33"/>
  <c r="H212" i="33"/>
  <c r="H216" i="33"/>
  <c r="H220" i="33"/>
  <c r="H224" i="33"/>
  <c r="H228" i="33"/>
  <c r="H232" i="33"/>
  <c r="H242" i="33"/>
  <c r="H250" i="33"/>
  <c r="H254" i="33"/>
  <c r="H357" i="33"/>
  <c r="H364" i="33"/>
  <c r="H371" i="33"/>
  <c r="H375" i="33"/>
  <c r="H507" i="28"/>
  <c r="H511" i="28"/>
  <c r="H515" i="28"/>
  <c r="H519" i="28"/>
  <c r="H523" i="28"/>
  <c r="H526" i="28"/>
  <c r="H530" i="28"/>
  <c r="H534" i="28"/>
  <c r="H538" i="28"/>
  <c r="H542" i="28"/>
  <c r="H562" i="28"/>
  <c r="H592" i="28"/>
  <c r="H605" i="28"/>
  <c r="H612" i="28"/>
  <c r="H616" i="28"/>
  <c r="H25" i="29"/>
  <c r="H31" i="29"/>
  <c r="H38" i="29"/>
  <c r="H42" i="29"/>
  <c r="H47" i="29"/>
  <c r="H49" i="29"/>
  <c r="H51" i="29"/>
  <c r="H87" i="29"/>
  <c r="H101" i="29"/>
  <c r="H121" i="29"/>
  <c r="H138" i="29"/>
  <c r="H145" i="29"/>
  <c r="H158" i="29"/>
  <c r="H162" i="29"/>
  <c r="H166" i="29"/>
  <c r="H169" i="29"/>
  <c r="H181" i="29"/>
  <c r="H223" i="29"/>
  <c r="H226" i="29"/>
  <c r="H230" i="29"/>
  <c r="H234" i="29"/>
  <c r="H246" i="29"/>
  <c r="H248" i="29"/>
  <c r="H256" i="29"/>
  <c r="H269" i="29"/>
  <c r="H310" i="29"/>
  <c r="H313" i="29"/>
  <c r="H317" i="29"/>
  <c r="H336" i="29"/>
  <c r="H340" i="29"/>
  <c r="H344" i="29"/>
  <c r="H348" i="29"/>
  <c r="H375" i="29"/>
  <c r="H392" i="29"/>
  <c r="H399" i="29"/>
  <c r="H403" i="29"/>
  <c r="H425" i="29"/>
  <c r="H429" i="29"/>
  <c r="H433" i="29"/>
  <c r="H437" i="29"/>
  <c r="H443" i="29"/>
  <c r="H446" i="29"/>
  <c r="H463" i="29"/>
  <c r="H557" i="29"/>
  <c r="E594" i="29"/>
  <c r="H594" i="29" s="1"/>
  <c r="E618" i="29"/>
  <c r="H618" i="29" s="1"/>
  <c r="H104" i="30"/>
  <c r="H122" i="30"/>
  <c r="H141" i="30"/>
  <c r="H145" i="30"/>
  <c r="H149" i="30"/>
  <c r="H153" i="30"/>
  <c r="H157" i="30"/>
  <c r="H161" i="30"/>
  <c r="H165" i="30"/>
  <c r="H308" i="30"/>
  <c r="H181" i="30"/>
  <c r="H185" i="30"/>
  <c r="H189" i="30"/>
  <c r="H193" i="30"/>
  <c r="H197" i="30"/>
  <c r="H201" i="30"/>
  <c r="H298" i="30"/>
  <c r="E314" i="30"/>
  <c r="H314" i="30" s="1"/>
  <c r="H318" i="30"/>
  <c r="H322" i="30"/>
  <c r="H422" i="30"/>
  <c r="H424" i="30"/>
  <c r="H430" i="30"/>
  <c r="H456" i="30"/>
  <c r="H460" i="30"/>
  <c r="H464" i="30"/>
  <c r="H468" i="30"/>
  <c r="H476" i="30"/>
  <c r="H562" i="30"/>
  <c r="G591" i="30"/>
  <c r="G13" i="33"/>
  <c r="H78" i="33"/>
  <c r="H82" i="33"/>
  <c r="H87" i="33"/>
  <c r="H90" i="33"/>
  <c r="H141" i="33"/>
  <c r="H145" i="33"/>
  <c r="H149" i="33"/>
  <c r="H153" i="33"/>
  <c r="H161" i="33"/>
  <c r="H165" i="33"/>
  <c r="H169" i="33"/>
  <c r="H181" i="33"/>
  <c r="H186" i="33"/>
  <c r="H188" i="33"/>
  <c r="H192" i="33"/>
  <c r="H546" i="33"/>
  <c r="H550" i="33"/>
  <c r="H554" i="33"/>
  <c r="H558" i="33"/>
  <c r="H562" i="33"/>
  <c r="H566" i="33"/>
  <c r="H570" i="33"/>
  <c r="H574" i="33"/>
  <c r="H578" i="33"/>
  <c r="H595" i="33"/>
  <c r="H599" i="33"/>
  <c r="H603" i="33"/>
  <c r="H607" i="33"/>
  <c r="H611" i="33"/>
  <c r="H615" i="33"/>
  <c r="H79" i="34"/>
  <c r="H83" i="34"/>
  <c r="H88" i="34"/>
  <c r="H220" i="34"/>
  <c r="H226" i="34"/>
  <c r="H230" i="34"/>
  <c r="H233" i="34"/>
  <c r="H236" i="34"/>
  <c r="H240" i="34"/>
  <c r="H245" i="34"/>
  <c r="H248" i="34"/>
  <c r="H252" i="34"/>
  <c r="H256" i="34"/>
  <c r="H260" i="34"/>
  <c r="H264" i="34"/>
  <c r="H268" i="34"/>
  <c r="H272" i="34"/>
  <c r="H276" i="34"/>
  <c r="H280" i="34"/>
  <c r="H284" i="34"/>
  <c r="H288" i="34"/>
  <c r="H292" i="34"/>
  <c r="H296" i="34"/>
  <c r="H300" i="34"/>
  <c r="H365" i="34"/>
  <c r="H379" i="34"/>
  <c r="H383" i="34"/>
  <c r="H387" i="34"/>
  <c r="H392" i="34"/>
  <c r="H397" i="34"/>
  <c r="H401" i="34"/>
  <c r="H406" i="34"/>
  <c r="H410" i="34"/>
  <c r="H414" i="34"/>
  <c r="H418" i="34"/>
  <c r="H432" i="34"/>
  <c r="H436" i="34"/>
  <c r="H448" i="34"/>
  <c r="H453" i="34"/>
  <c r="H457" i="34"/>
  <c r="H461" i="34"/>
  <c r="H465" i="34"/>
  <c r="H469" i="34"/>
  <c r="H473" i="34"/>
  <c r="H477" i="34"/>
  <c r="H481" i="34"/>
  <c r="H515" i="34"/>
  <c r="H519" i="34"/>
  <c r="H523" i="34"/>
  <c r="H527" i="34"/>
  <c r="H531" i="34"/>
  <c r="H535" i="34"/>
  <c r="H539" i="34"/>
  <c r="H543" i="34"/>
  <c r="H547" i="34"/>
  <c r="H553" i="34"/>
  <c r="H557" i="34"/>
  <c r="H562" i="34"/>
  <c r="H568" i="34"/>
  <c r="H575" i="34"/>
  <c r="H579" i="34"/>
  <c r="H23" i="33"/>
  <c r="H27" i="33"/>
  <c r="H31" i="33"/>
  <c r="H35" i="33"/>
  <c r="H39" i="33"/>
  <c r="H43" i="33"/>
  <c r="H47" i="33"/>
  <c r="H51" i="33"/>
  <c r="H55" i="33"/>
  <c r="H59" i="33"/>
  <c r="H63" i="33"/>
  <c r="H68" i="33"/>
  <c r="H182" i="33"/>
  <c r="H187" i="33"/>
  <c r="H545" i="33"/>
  <c r="H549" i="33"/>
  <c r="H553" i="33"/>
  <c r="H557" i="33"/>
  <c r="H561" i="33"/>
  <c r="H565" i="33"/>
  <c r="H569" i="33"/>
  <c r="H573" i="33"/>
  <c r="H577" i="33"/>
  <c r="H580" i="33"/>
  <c r="H584" i="33"/>
  <c r="G591" i="33"/>
  <c r="D10" i="34"/>
  <c r="H22" i="34"/>
  <c r="H26" i="34"/>
  <c r="H30" i="34"/>
  <c r="H34" i="34"/>
  <c r="H38" i="34"/>
  <c r="H42" i="34"/>
  <c r="H46" i="34"/>
  <c r="H50" i="34"/>
  <c r="H54" i="34"/>
  <c r="H193" i="34"/>
  <c r="H197" i="34"/>
  <c r="H201" i="34"/>
  <c r="H209" i="34"/>
  <c r="H212" i="34"/>
  <c r="H216" i="34"/>
  <c r="H223" i="34"/>
  <c r="H283" i="34"/>
  <c r="H287" i="34"/>
  <c r="H291" i="34"/>
  <c r="H295" i="34"/>
  <c r="H299" i="34"/>
  <c r="H303" i="34"/>
  <c r="H317" i="34"/>
  <c r="H321" i="34"/>
  <c r="H325" i="34"/>
  <c r="H329" i="34"/>
  <c r="H333" i="34"/>
  <c r="H337" i="34"/>
  <c r="H341" i="34"/>
  <c r="H346" i="34"/>
  <c r="H350" i="34"/>
  <c r="H369" i="34"/>
  <c r="H373" i="34"/>
  <c r="H391" i="34"/>
  <c r="H447" i="34"/>
  <c r="H456" i="34"/>
  <c r="H460" i="34"/>
  <c r="H464" i="34"/>
  <c r="H468" i="34"/>
  <c r="H472" i="34"/>
  <c r="H476" i="34"/>
  <c r="H480" i="34"/>
  <c r="H484" i="34"/>
  <c r="H488" i="34"/>
  <c r="H492" i="34"/>
  <c r="H496" i="34"/>
  <c r="H500" i="34"/>
  <c r="H504" i="34"/>
  <c r="H508" i="34"/>
  <c r="H512" i="34"/>
  <c r="H514" i="34"/>
  <c r="H518" i="34"/>
  <c r="H522" i="34"/>
  <c r="H526" i="34"/>
  <c r="H530" i="34"/>
  <c r="H534" i="34"/>
  <c r="H538" i="34"/>
  <c r="H542" i="34"/>
  <c r="H546" i="34"/>
  <c r="H561" i="34"/>
  <c r="H612" i="3"/>
  <c r="H608" i="4"/>
  <c r="H613" i="4"/>
  <c r="H618" i="4"/>
  <c r="H616" i="3"/>
  <c r="H607" i="4"/>
  <c r="H597" i="5"/>
  <c r="D13" i="9"/>
  <c r="F591" i="9"/>
  <c r="H595" i="4"/>
  <c r="D8" i="25"/>
  <c r="F10" i="25" s="1"/>
  <c r="F591" i="25"/>
  <c r="G591" i="29"/>
  <c r="H591" i="29" s="1"/>
  <c r="D13" i="29"/>
  <c r="G13" i="29" s="1"/>
  <c r="H604" i="8"/>
  <c r="H612" i="12"/>
  <c r="H615" i="12"/>
  <c r="H609" i="17"/>
  <c r="H613" i="18"/>
  <c r="H600" i="22"/>
  <c r="H600" i="24"/>
  <c r="H604" i="24"/>
  <c r="H611" i="24"/>
  <c r="H596" i="28"/>
  <c r="H600" i="28"/>
  <c r="H600" i="29"/>
  <c r="H616" i="29"/>
  <c r="H597" i="30"/>
  <c r="H601" i="30"/>
  <c r="G591" i="34"/>
  <c r="H600" i="5"/>
  <c r="H597" i="6"/>
  <c r="H605" i="7"/>
  <c r="H617" i="7"/>
  <c r="H596" i="9"/>
  <c r="H605" i="9"/>
  <c r="H612" i="9"/>
  <c r="H611" i="10"/>
  <c r="H615" i="10"/>
  <c r="H599" i="11"/>
  <c r="H605" i="11"/>
  <c r="H612" i="11"/>
  <c r="H615" i="11"/>
  <c r="H611" i="12"/>
  <c r="H614" i="12"/>
  <c r="H597" i="13"/>
  <c r="H606" i="14"/>
  <c r="H594" i="15"/>
  <c r="H598" i="15"/>
  <c r="H601" i="16"/>
  <c r="H616" i="16"/>
  <c r="H595" i="17"/>
  <c r="H598" i="17"/>
  <c r="H602" i="17"/>
  <c r="H606" i="17"/>
  <c r="H596" i="18"/>
  <c r="H600" i="18"/>
  <c r="H608" i="18"/>
  <c r="H610" i="18"/>
  <c r="H596" i="19"/>
  <c r="H600" i="19"/>
  <c r="H604" i="19"/>
  <c r="H608" i="19"/>
  <c r="H612" i="19"/>
  <c r="H616" i="19"/>
  <c r="H594" i="21"/>
  <c r="H599" i="22"/>
  <c r="H607" i="22"/>
  <c r="H613" i="23"/>
  <c r="H599" i="24"/>
  <c r="H603" i="24"/>
  <c r="H608" i="25"/>
  <c r="H613" i="25"/>
  <c r="H616" i="25"/>
  <c r="H617" i="27"/>
  <c r="H593" i="28"/>
  <c r="H613" i="28"/>
  <c r="H617" i="28"/>
  <c r="H599" i="29"/>
  <c r="H613" i="29"/>
  <c r="H615" i="29"/>
  <c r="H596" i="30"/>
  <c r="H600" i="30"/>
  <c r="H613" i="30"/>
  <c r="H593" i="34"/>
  <c r="H599" i="34"/>
  <c r="H603" i="34"/>
  <c r="H606" i="34"/>
  <c r="H602" i="9"/>
  <c r="H599" i="9"/>
  <c r="H592" i="10"/>
  <c r="H614" i="10"/>
  <c r="H594" i="12"/>
  <c r="H596" i="13"/>
  <c r="H603" i="14"/>
  <c r="H614" i="16"/>
  <c r="H600" i="16"/>
  <c r="H607" i="16"/>
  <c r="H594" i="17"/>
  <c r="H594" i="18"/>
  <c r="H607" i="18"/>
  <c r="H615" i="19"/>
  <c r="D8" i="20"/>
  <c r="H614" i="20"/>
  <c r="H607" i="20"/>
  <c r="H593" i="21"/>
  <c r="H616" i="24"/>
  <c r="H611" i="29"/>
  <c r="H616" i="30"/>
  <c r="H598" i="34"/>
  <c r="H602" i="34"/>
  <c r="H427" i="1"/>
  <c r="H512" i="1"/>
  <c r="H550" i="1"/>
  <c r="H559" i="1"/>
  <c r="H564" i="1"/>
  <c r="H360" i="2"/>
  <c r="H364" i="2"/>
  <c r="H368" i="2"/>
  <c r="H372" i="2"/>
  <c r="H376" i="2"/>
  <c r="H380" i="2"/>
  <c r="H384" i="2"/>
  <c r="H388" i="2"/>
  <c r="H392" i="2"/>
  <c r="H396" i="2"/>
  <c r="H400" i="2"/>
  <c r="H403" i="2"/>
  <c r="H454" i="2"/>
  <c r="H458" i="2"/>
  <c r="H462" i="2"/>
  <c r="H466" i="2"/>
  <c r="H470" i="2"/>
  <c r="H474" i="2"/>
  <c r="H478" i="2"/>
  <c r="H482" i="2"/>
  <c r="H486" i="2"/>
  <c r="H490" i="2"/>
  <c r="H494" i="2"/>
  <c r="H498" i="2"/>
  <c r="H502" i="2"/>
  <c r="H506" i="2"/>
  <c r="H510" i="2"/>
  <c r="H514" i="2"/>
  <c r="H518" i="2"/>
  <c r="H522" i="2"/>
  <c r="H526" i="2"/>
  <c r="H530" i="2"/>
  <c r="H534" i="2"/>
  <c r="H538" i="2"/>
  <c r="H542" i="2"/>
  <c r="H419" i="3"/>
  <c r="H454" i="3"/>
  <c r="H547" i="3"/>
  <c r="H582" i="3"/>
  <c r="F356" i="4"/>
  <c r="H358" i="4"/>
  <c r="H370" i="4"/>
  <c r="H373" i="4"/>
  <c r="H377" i="4"/>
  <c r="H386" i="4"/>
  <c r="H415" i="4"/>
  <c r="H435" i="4"/>
  <c r="H441" i="4"/>
  <c r="H476" i="4"/>
  <c r="H493" i="4"/>
  <c r="H501" i="4"/>
  <c r="H504" i="4"/>
  <c r="H545" i="4"/>
  <c r="H388" i="5"/>
  <c r="H401" i="5"/>
  <c r="H403" i="5"/>
  <c r="H429" i="5"/>
  <c r="H433" i="5"/>
  <c r="H437" i="5"/>
  <c r="H450" i="5"/>
  <c r="H469" i="5"/>
  <c r="H473" i="5"/>
  <c r="H492" i="5"/>
  <c r="H512" i="5"/>
  <c r="H516" i="5"/>
  <c r="H562" i="5"/>
  <c r="H360" i="6"/>
  <c r="H363" i="6"/>
  <c r="H399" i="6"/>
  <c r="H432" i="6"/>
  <c r="H563" i="6"/>
  <c r="H579" i="6"/>
  <c r="H370" i="7"/>
  <c r="H430" i="7"/>
  <c r="H358" i="1"/>
  <c r="H362" i="1"/>
  <c r="H372" i="1"/>
  <c r="H379" i="1"/>
  <c r="H384" i="1"/>
  <c r="H392" i="1"/>
  <c r="H395" i="1"/>
  <c r="H400" i="1"/>
  <c r="H416" i="1"/>
  <c r="H421" i="1"/>
  <c r="H424" i="1"/>
  <c r="H426" i="1"/>
  <c r="H430" i="1"/>
  <c r="H437" i="1"/>
  <c r="H442" i="1"/>
  <c r="H448" i="1"/>
  <c r="H541" i="1"/>
  <c r="H554" i="1"/>
  <c r="H578" i="1"/>
  <c r="H359" i="2"/>
  <c r="H363" i="2"/>
  <c r="H367" i="2"/>
  <c r="H371" i="2"/>
  <c r="H375" i="2"/>
  <c r="H379" i="2"/>
  <c r="H383" i="2"/>
  <c r="H387" i="2"/>
  <c r="H391" i="2"/>
  <c r="H395" i="2"/>
  <c r="H399" i="2"/>
  <c r="H409" i="2"/>
  <c r="H413" i="2"/>
  <c r="H417" i="2"/>
  <c r="H421" i="2"/>
  <c r="H425" i="2"/>
  <c r="H429" i="2"/>
  <c r="H433" i="2"/>
  <c r="H437" i="2"/>
  <c r="H443" i="2"/>
  <c r="H447" i="2"/>
  <c r="H451" i="2"/>
  <c r="H487" i="3"/>
  <c r="H560" i="3"/>
  <c r="H357" i="4"/>
  <c r="H361" i="4"/>
  <c r="H469" i="4"/>
  <c r="H473" i="4"/>
  <c r="H485" i="4"/>
  <c r="H492" i="4"/>
  <c r="H497" i="4"/>
  <c r="H576" i="4"/>
  <c r="H580" i="4"/>
  <c r="H584" i="4"/>
  <c r="H387" i="5"/>
  <c r="H400" i="5"/>
  <c r="H432" i="5"/>
  <c r="H436" i="5"/>
  <c r="H455" i="5"/>
  <c r="H459" i="5"/>
  <c r="H468" i="5"/>
  <c r="H472" i="5"/>
  <c r="H488" i="5"/>
  <c r="H501" i="5"/>
  <c r="H505" i="5"/>
  <c r="H511" i="5"/>
  <c r="H515" i="5"/>
  <c r="H544" i="5"/>
  <c r="H375" i="6"/>
  <c r="H392" i="6"/>
  <c r="H412" i="6"/>
  <c r="H425" i="6"/>
  <c r="H429" i="6"/>
  <c r="H454" i="6"/>
  <c r="H458" i="6"/>
  <c r="H462" i="6"/>
  <c r="H487" i="6"/>
  <c r="H502" i="6"/>
  <c r="H375" i="7"/>
  <c r="H382" i="7"/>
  <c r="H403" i="7"/>
  <c r="H367" i="1"/>
  <c r="H375" i="1"/>
  <c r="H412" i="1"/>
  <c r="H581" i="1"/>
  <c r="H429" i="7"/>
  <c r="H435" i="7"/>
  <c r="H464" i="7"/>
  <c r="H538" i="7"/>
  <c r="H565" i="7"/>
  <c r="H392" i="8"/>
  <c r="H409" i="8"/>
  <c r="H429" i="8"/>
  <c r="H437" i="8"/>
  <c r="H475" i="8"/>
  <c r="H487" i="8"/>
  <c r="H503" i="8"/>
  <c r="H506" i="8"/>
  <c r="H534" i="8"/>
  <c r="H538" i="8"/>
  <c r="H567" i="8"/>
  <c r="H582" i="8"/>
  <c r="H585" i="8"/>
  <c r="H371" i="9"/>
  <c r="H411" i="9"/>
  <c r="H427" i="9"/>
  <c r="H442" i="9"/>
  <c r="H464" i="9"/>
  <c r="H473" i="9"/>
  <c r="H493" i="9"/>
  <c r="H501" i="9"/>
  <c r="H583" i="9"/>
  <c r="H469" i="10"/>
  <c r="H472" i="10"/>
  <c r="H477" i="10"/>
  <c r="H480" i="10"/>
  <c r="H486" i="10"/>
  <c r="H495" i="10"/>
  <c r="H502" i="10"/>
  <c r="H506" i="10"/>
  <c r="H365" i="11"/>
  <c r="H382" i="11"/>
  <c r="H397" i="11"/>
  <c r="H423" i="11"/>
  <c r="H427" i="11"/>
  <c r="H450" i="11"/>
  <c r="H456" i="11"/>
  <c r="H468" i="11"/>
  <c r="H472" i="11"/>
  <c r="H485" i="11"/>
  <c r="H501" i="11"/>
  <c r="H505" i="11"/>
  <c r="H527" i="11"/>
  <c r="H531" i="11"/>
  <c r="H544" i="11"/>
  <c r="H546" i="11"/>
  <c r="H573" i="11"/>
  <c r="H577" i="11"/>
  <c r="H582" i="11"/>
  <c r="H360" i="12"/>
  <c r="H365" i="12"/>
  <c r="H370" i="12"/>
  <c r="H384" i="12"/>
  <c r="H482" i="12"/>
  <c r="H486" i="12"/>
  <c r="H492" i="12"/>
  <c r="H495" i="12"/>
  <c r="H498" i="12"/>
  <c r="H504" i="12"/>
  <c r="H373" i="13"/>
  <c r="H401" i="13"/>
  <c r="H410" i="13"/>
  <c r="H429" i="13"/>
  <c r="H482" i="13"/>
  <c r="H488" i="13"/>
  <c r="H503" i="13"/>
  <c r="H524" i="13"/>
  <c r="H526" i="13"/>
  <c r="H547" i="13"/>
  <c r="H555" i="13"/>
  <c r="H360" i="14"/>
  <c r="H367" i="14"/>
  <c r="H373" i="14"/>
  <c r="H379" i="14"/>
  <c r="H386" i="14"/>
  <c r="H390" i="14"/>
  <c r="H399" i="14"/>
  <c r="H409" i="14"/>
  <c r="H412" i="14"/>
  <c r="H416" i="14"/>
  <c r="H419" i="14"/>
  <c r="H423" i="14"/>
  <c r="H430" i="14"/>
  <c r="H495" i="14"/>
  <c r="H560" i="14"/>
  <c r="H564" i="14"/>
  <c r="H568" i="14"/>
  <c r="H364" i="15"/>
  <c r="H430" i="15"/>
  <c r="H436" i="15"/>
  <c r="H459" i="15"/>
  <c r="H492" i="15"/>
  <c r="H496" i="15"/>
  <c r="H502" i="15"/>
  <c r="H506" i="15"/>
  <c r="H551" i="15"/>
  <c r="H555" i="15"/>
  <c r="H559" i="15"/>
  <c r="H576" i="15"/>
  <c r="H581" i="16"/>
  <c r="H394" i="16"/>
  <c r="H397" i="16"/>
  <c r="H422" i="16"/>
  <c r="H504" i="16"/>
  <c r="H560" i="16"/>
  <c r="D12" i="16"/>
  <c r="F356" i="18"/>
  <c r="D12" i="18"/>
  <c r="G12" i="18" s="1"/>
  <c r="H436" i="7"/>
  <c r="H461" i="7"/>
  <c r="H477" i="7"/>
  <c r="H539" i="7"/>
  <c r="H568" i="7"/>
  <c r="H581" i="7"/>
  <c r="H585" i="7"/>
  <c r="H360" i="8"/>
  <c r="H363" i="8"/>
  <c r="H383" i="8"/>
  <c r="H443" i="8"/>
  <c r="H467" i="8"/>
  <c r="H482" i="8"/>
  <c r="H519" i="8"/>
  <c r="H547" i="8"/>
  <c r="H363" i="9"/>
  <c r="H372" i="9"/>
  <c r="H375" i="9"/>
  <c r="H384" i="9"/>
  <c r="H408" i="9"/>
  <c r="H465" i="9"/>
  <c r="H470" i="9"/>
  <c r="H474" i="9"/>
  <c r="H502" i="9"/>
  <c r="H565" i="9"/>
  <c r="H483" i="10"/>
  <c r="H487" i="10"/>
  <c r="H490" i="10"/>
  <c r="H496" i="10"/>
  <c r="H503" i="10"/>
  <c r="H507" i="10"/>
  <c r="H514" i="10"/>
  <c r="H518" i="10"/>
  <c r="H357" i="11"/>
  <c r="H366" i="11"/>
  <c r="H383" i="11"/>
  <c r="H398" i="11"/>
  <c r="H424" i="11"/>
  <c r="H457" i="11"/>
  <c r="H460" i="11"/>
  <c r="H469" i="11"/>
  <c r="H477" i="11"/>
  <c r="H502" i="11"/>
  <c r="H506" i="11"/>
  <c r="H508" i="11"/>
  <c r="H528" i="11"/>
  <c r="H547" i="11"/>
  <c r="H574" i="11"/>
  <c r="H583" i="11"/>
  <c r="H373" i="12"/>
  <c r="H385" i="12"/>
  <c r="H388" i="12"/>
  <c r="H394" i="12"/>
  <c r="H397" i="12"/>
  <c r="H400" i="12"/>
  <c r="H403" i="12"/>
  <c r="H414" i="12"/>
  <c r="H424" i="12"/>
  <c r="H427" i="12"/>
  <c r="H433" i="12"/>
  <c r="H441" i="12"/>
  <c r="H445" i="12"/>
  <c r="H449" i="12"/>
  <c r="H458" i="12"/>
  <c r="H461" i="12"/>
  <c r="H513" i="12"/>
  <c r="H517" i="12"/>
  <c r="H523" i="12"/>
  <c r="H530" i="12"/>
  <c r="H534" i="12"/>
  <c r="H538" i="12"/>
  <c r="H542" i="12"/>
  <c r="H551" i="12"/>
  <c r="H363" i="13"/>
  <c r="H374" i="13"/>
  <c r="H382" i="13"/>
  <c r="H388" i="13"/>
  <c r="H396" i="13"/>
  <c r="H430" i="13"/>
  <c r="H483" i="13"/>
  <c r="H504" i="13"/>
  <c r="H506" i="13"/>
  <c r="H521" i="13"/>
  <c r="H556" i="13"/>
  <c r="H565" i="13"/>
  <c r="H567" i="13"/>
  <c r="D12" i="14"/>
  <c r="H420" i="14"/>
  <c r="H424" i="14"/>
  <c r="H434" i="14"/>
  <c r="H437" i="14"/>
  <c r="H370" i="15"/>
  <c r="H403" i="15"/>
  <c r="H437" i="15"/>
  <c r="H460" i="15"/>
  <c r="H497" i="15"/>
  <c r="H503" i="15"/>
  <c r="H507" i="15"/>
  <c r="H513" i="15"/>
  <c r="H517" i="15"/>
  <c r="H552" i="15"/>
  <c r="H556" i="15"/>
  <c r="H560" i="15"/>
  <c r="H562" i="15"/>
  <c r="H370" i="16"/>
  <c r="H568" i="16"/>
  <c r="H370" i="17"/>
  <c r="H369" i="17"/>
  <c r="H408" i="17"/>
  <c r="H412" i="17"/>
  <c r="H415" i="17"/>
  <c r="H419" i="17"/>
  <c r="H422" i="17"/>
  <c r="H426" i="17"/>
  <c r="H430" i="17"/>
  <c r="H434" i="17"/>
  <c r="H438" i="17"/>
  <c r="H444" i="17"/>
  <c r="H448" i="17"/>
  <c r="H452" i="17"/>
  <c r="H459" i="17"/>
  <c r="H463" i="17"/>
  <c r="H467" i="17"/>
  <c r="H471" i="17"/>
  <c r="H475" i="17"/>
  <c r="H479" i="17"/>
  <c r="H483" i="17"/>
  <c r="H487" i="17"/>
  <c r="H491" i="17"/>
  <c r="H495" i="17"/>
  <c r="H499" i="17"/>
  <c r="H503" i="17"/>
  <c r="H507" i="17"/>
  <c r="H372" i="18"/>
  <c r="H379" i="18"/>
  <c r="H399" i="18"/>
  <c r="H424" i="18"/>
  <c r="H450" i="18"/>
  <c r="H463" i="18"/>
  <c r="H474" i="18"/>
  <c r="H491" i="18"/>
  <c r="H534" i="18"/>
  <c r="H538" i="18"/>
  <c r="H567" i="18"/>
  <c r="H572" i="18"/>
  <c r="H575" i="18"/>
  <c r="H358" i="19"/>
  <c r="H362" i="19"/>
  <c r="H369" i="19"/>
  <c r="H373" i="19"/>
  <c r="H377" i="19"/>
  <c r="H384" i="19"/>
  <c r="H388" i="19"/>
  <c r="H395" i="19"/>
  <c r="H402" i="19"/>
  <c r="H406" i="19"/>
  <c r="H410" i="19"/>
  <c r="H414" i="19"/>
  <c r="H467" i="19"/>
  <c r="H471" i="19"/>
  <c r="H475" i="19"/>
  <c r="H479" i="19"/>
  <c r="H483" i="19"/>
  <c r="H487" i="19"/>
  <c r="H491" i="19"/>
  <c r="H495" i="19"/>
  <c r="H497" i="19"/>
  <c r="H501" i="19"/>
  <c r="H505" i="19"/>
  <c r="H509" i="19"/>
  <c r="H513" i="19"/>
  <c r="H517" i="19"/>
  <c r="H521" i="19"/>
  <c r="H525" i="19"/>
  <c r="H529" i="19"/>
  <c r="H533" i="19"/>
  <c r="H537" i="19"/>
  <c r="H541" i="19"/>
  <c r="H545" i="19"/>
  <c r="H549" i="19"/>
  <c r="H553" i="19"/>
  <c r="H557" i="19"/>
  <c r="H561" i="19"/>
  <c r="H565" i="19"/>
  <c r="H569" i="19"/>
  <c r="H573" i="19"/>
  <c r="H577" i="19"/>
  <c r="H580" i="19"/>
  <c r="H584" i="19"/>
  <c r="H384" i="20"/>
  <c r="H387" i="20"/>
  <c r="H394" i="20"/>
  <c r="H397" i="20"/>
  <c r="H400" i="20"/>
  <c r="H403" i="20"/>
  <c r="H454" i="20"/>
  <c r="H457" i="20"/>
  <c r="H463" i="20"/>
  <c r="H503" i="20"/>
  <c r="H506" i="20"/>
  <c r="H509" i="20"/>
  <c r="H512" i="20"/>
  <c r="H516" i="20"/>
  <c r="H522" i="20"/>
  <c r="H531" i="20"/>
  <c r="H535" i="20"/>
  <c r="H539" i="20"/>
  <c r="H553" i="20"/>
  <c r="H557" i="20"/>
  <c r="H567" i="20"/>
  <c r="H360" i="21"/>
  <c r="H389" i="21"/>
  <c r="H396" i="21"/>
  <c r="H474" i="17"/>
  <c r="H478" i="17"/>
  <c r="H482" i="17"/>
  <c r="H486" i="17"/>
  <c r="H490" i="17"/>
  <c r="H494" i="17"/>
  <c r="H498" i="17"/>
  <c r="H502" i="17"/>
  <c r="H506" i="17"/>
  <c r="H371" i="18"/>
  <c r="H375" i="18"/>
  <c r="H483" i="18"/>
  <c r="H487" i="18"/>
  <c r="H490" i="18"/>
  <c r="H523" i="18"/>
  <c r="H530" i="18"/>
  <c r="H574" i="18"/>
  <c r="H372" i="19"/>
  <c r="H376" i="19"/>
  <c r="H380" i="19"/>
  <c r="H383" i="19"/>
  <c r="H387" i="19"/>
  <c r="H394" i="19"/>
  <c r="H398" i="19"/>
  <c r="H401" i="19"/>
  <c r="H405" i="19"/>
  <c r="H409" i="19"/>
  <c r="H413" i="19"/>
  <c r="H425" i="19"/>
  <c r="H429" i="19"/>
  <c r="H433" i="19"/>
  <c r="H437" i="19"/>
  <c r="H443" i="19"/>
  <c r="H447" i="19"/>
  <c r="H451" i="19"/>
  <c r="H455" i="19"/>
  <c r="H459" i="19"/>
  <c r="H463" i="19"/>
  <c r="H470" i="19"/>
  <c r="H474" i="19"/>
  <c r="H478" i="19"/>
  <c r="H482" i="19"/>
  <c r="H486" i="19"/>
  <c r="H490" i="19"/>
  <c r="H494" i="19"/>
  <c r="H500" i="19"/>
  <c r="H504" i="19"/>
  <c r="H508" i="19"/>
  <c r="H512" i="19"/>
  <c r="H516" i="19"/>
  <c r="H520" i="19"/>
  <c r="H524" i="19"/>
  <c r="H528" i="19"/>
  <c r="H532" i="19"/>
  <c r="H536" i="19"/>
  <c r="H540" i="19"/>
  <c r="H544" i="19"/>
  <c r="H548" i="19"/>
  <c r="H552" i="19"/>
  <c r="H556" i="19"/>
  <c r="H560" i="19"/>
  <c r="H564" i="19"/>
  <c r="H568" i="19"/>
  <c r="H572" i="19"/>
  <c r="H576" i="19"/>
  <c r="H583" i="19"/>
  <c r="H427" i="20"/>
  <c r="H430" i="20"/>
  <c r="H438" i="20"/>
  <c r="H443" i="20"/>
  <c r="H456" i="20"/>
  <c r="H459" i="20"/>
  <c r="H462" i="20"/>
  <c r="H485" i="20"/>
  <c r="H508" i="20"/>
  <c r="H511" i="20"/>
  <c r="H515" i="20"/>
  <c r="H519" i="20"/>
  <c r="H582" i="20"/>
  <c r="H359" i="21"/>
  <c r="H384" i="21"/>
  <c r="H388" i="21"/>
  <c r="H431" i="21"/>
  <c r="G356" i="19"/>
  <c r="H356" i="19" s="1"/>
  <c r="H466" i="19"/>
  <c r="H395" i="21"/>
  <c r="H485" i="21"/>
  <c r="H501" i="21"/>
  <c r="H575" i="23"/>
  <c r="H374" i="24"/>
  <c r="H378" i="24"/>
  <c r="H384" i="24"/>
  <c r="H396" i="24"/>
  <c r="H399" i="24"/>
  <c r="H422" i="24"/>
  <c r="H461" i="24"/>
  <c r="H472" i="24"/>
  <c r="H492" i="24"/>
  <c r="H503" i="24"/>
  <c r="H510" i="24"/>
  <c r="H514" i="24"/>
  <c r="H526" i="24"/>
  <c r="H360" i="25"/>
  <c r="H397" i="25"/>
  <c r="H401" i="25"/>
  <c r="H478" i="25"/>
  <c r="H501" i="25"/>
  <c r="H505" i="25"/>
  <c r="H509" i="25"/>
  <c r="H513" i="25"/>
  <c r="H517" i="25"/>
  <c r="H576" i="25"/>
  <c r="H373" i="27"/>
  <c r="H377" i="27"/>
  <c r="H380" i="27"/>
  <c r="H384" i="27"/>
  <c r="H443" i="21"/>
  <c r="H445" i="21"/>
  <c r="H457" i="21"/>
  <c r="H461" i="21"/>
  <c r="H490" i="21"/>
  <c r="H572" i="21"/>
  <c r="H360" i="22"/>
  <c r="H363" i="22"/>
  <c r="H401" i="22"/>
  <c r="H457" i="22"/>
  <c r="H461" i="22"/>
  <c r="H465" i="22"/>
  <c r="H467" i="22"/>
  <c r="H480" i="22"/>
  <c r="H528" i="22"/>
  <c r="H532" i="22"/>
  <c r="H536" i="22"/>
  <c r="H550" i="22"/>
  <c r="H553" i="22"/>
  <c r="H557" i="22"/>
  <c r="H360" i="23"/>
  <c r="H363" i="23"/>
  <c r="H380" i="23"/>
  <c r="H383" i="23"/>
  <c r="H396" i="23"/>
  <c r="H400" i="23"/>
  <c r="H403" i="23"/>
  <c r="H413" i="23"/>
  <c r="H417" i="23"/>
  <c r="H436" i="23"/>
  <c r="H459" i="23"/>
  <c r="H463" i="23"/>
  <c r="H467" i="23"/>
  <c r="H502" i="23"/>
  <c r="H506" i="23"/>
  <c r="H511" i="23"/>
  <c r="H515" i="23"/>
  <c r="H519" i="23"/>
  <c r="H522" i="23"/>
  <c r="H539" i="23"/>
  <c r="H543" i="23"/>
  <c r="H546" i="23"/>
  <c r="H559" i="23"/>
  <c r="H567" i="23"/>
  <c r="H582" i="23"/>
  <c r="H585" i="23"/>
  <c r="H370" i="24"/>
  <c r="H383" i="24"/>
  <c r="H427" i="24"/>
  <c r="H460" i="24"/>
  <c r="H482" i="24"/>
  <c r="H502" i="24"/>
  <c r="H541" i="24"/>
  <c r="H359" i="25"/>
  <c r="H375" i="25"/>
  <c r="H390" i="25"/>
  <c r="H396" i="25"/>
  <c r="H400" i="25"/>
  <c r="H403" i="25"/>
  <c r="H408" i="25"/>
  <c r="H412" i="25"/>
  <c r="H416" i="25"/>
  <c r="H448" i="25"/>
  <c r="H463" i="25"/>
  <c r="H466" i="25"/>
  <c r="H500" i="25"/>
  <c r="H504" i="25"/>
  <c r="H508" i="25"/>
  <c r="H512" i="25"/>
  <c r="H516" i="25"/>
  <c r="H520" i="25"/>
  <c r="H551" i="25"/>
  <c r="H555" i="25"/>
  <c r="H559" i="25"/>
  <c r="H563" i="25"/>
  <c r="H568" i="25"/>
  <c r="H575" i="25"/>
  <c r="H432" i="21"/>
  <c r="H454" i="21"/>
  <c r="H530" i="21"/>
  <c r="H534" i="21"/>
  <c r="H538" i="21"/>
  <c r="H544" i="21"/>
  <c r="H560" i="21"/>
  <c r="H383" i="22"/>
  <c r="H400" i="22"/>
  <c r="H412" i="22"/>
  <c r="H418" i="22"/>
  <c r="H430" i="22"/>
  <c r="H464" i="22"/>
  <c r="H527" i="22"/>
  <c r="H531" i="22"/>
  <c r="H535" i="22"/>
  <c r="H556" i="22"/>
  <c r="H580" i="22"/>
  <c r="G356" i="23"/>
  <c r="H356" i="23" s="1"/>
  <c r="H359" i="23"/>
  <c r="H372" i="23"/>
  <c r="H376" i="23"/>
  <c r="H379" i="23"/>
  <c r="H392" i="23"/>
  <c r="H395" i="23"/>
  <c r="H399" i="23"/>
  <c r="H409" i="23"/>
  <c r="H412" i="23"/>
  <c r="H429" i="23"/>
  <c r="H432" i="23"/>
  <c r="H458" i="23"/>
  <c r="H462" i="23"/>
  <c r="H466" i="23"/>
  <c r="H478" i="23"/>
  <c r="H514" i="23"/>
  <c r="H518" i="23"/>
  <c r="H531" i="23"/>
  <c r="H535" i="23"/>
  <c r="H542" i="23"/>
  <c r="H551" i="23"/>
  <c r="H360" i="30"/>
  <c r="H425" i="30"/>
  <c r="H431" i="30"/>
  <c r="H435" i="30"/>
  <c r="H483" i="30"/>
  <c r="H501" i="30"/>
  <c r="H508" i="30"/>
  <c r="H512" i="30"/>
  <c r="H516" i="30"/>
  <c r="H520" i="30"/>
  <c r="H524" i="30"/>
  <c r="H527" i="30"/>
  <c r="H531" i="30"/>
  <c r="H535" i="30"/>
  <c r="H539" i="30"/>
  <c r="H568" i="30"/>
  <c r="H576" i="30"/>
  <c r="H584" i="30"/>
  <c r="H494" i="30"/>
  <c r="H560" i="30"/>
  <c r="H563" i="30"/>
  <c r="H565" i="30"/>
  <c r="H567" i="30"/>
  <c r="H575" i="30"/>
  <c r="H358" i="33"/>
  <c r="H365" i="33"/>
  <c r="H372" i="33"/>
  <c r="H378" i="33"/>
  <c r="H382" i="33"/>
  <c r="H386" i="33"/>
  <c r="H390" i="33"/>
  <c r="H396" i="33"/>
  <c r="H400" i="33"/>
  <c r="H405" i="33"/>
  <c r="H409" i="33"/>
  <c r="H413" i="33"/>
  <c r="H417" i="33"/>
  <c r="H421" i="33"/>
  <c r="H425" i="33"/>
  <c r="H429" i="33"/>
  <c r="H433" i="33"/>
  <c r="H437" i="33"/>
  <c r="H443" i="33"/>
  <c r="H447" i="33"/>
  <c r="H451" i="33"/>
  <c r="H455" i="33"/>
  <c r="H459" i="33"/>
  <c r="H463" i="33"/>
  <c r="H467" i="33"/>
  <c r="H471" i="33"/>
  <c r="H475" i="33"/>
  <c r="H503" i="27"/>
  <c r="H546" i="27"/>
  <c r="H555" i="27"/>
  <c r="H559" i="27"/>
  <c r="H562" i="27"/>
  <c r="H398" i="28"/>
  <c r="H412" i="28"/>
  <c r="H416" i="28"/>
  <c r="H424" i="28"/>
  <c r="H487" i="28"/>
  <c r="H495" i="28"/>
  <c r="H498" i="28"/>
  <c r="H509" i="28"/>
  <c r="H513" i="28"/>
  <c r="H517" i="28"/>
  <c r="H521" i="28"/>
  <c r="H575" i="28"/>
  <c r="H359" i="29"/>
  <c r="H363" i="29"/>
  <c r="H383" i="29"/>
  <c r="H409" i="29"/>
  <c r="H413" i="29"/>
  <c r="H454" i="29"/>
  <c r="H458" i="29"/>
  <c r="H470" i="29"/>
  <c r="H479" i="29"/>
  <c r="H482" i="29"/>
  <c r="H486" i="29"/>
  <c r="H502" i="29"/>
  <c r="H525" i="29"/>
  <c r="H552" i="29"/>
  <c r="H381" i="33"/>
  <c r="H385" i="33"/>
  <c r="H389" i="33"/>
  <c r="H392" i="33"/>
  <c r="H395" i="33"/>
  <c r="H399" i="33"/>
  <c r="H403" i="33"/>
  <c r="H408" i="33"/>
  <c r="H412" i="33"/>
  <c r="H416" i="33"/>
  <c r="H420" i="33"/>
  <c r="H424" i="33"/>
  <c r="H428" i="33"/>
  <c r="H432" i="33"/>
  <c r="H436" i="33"/>
  <c r="H442" i="33"/>
  <c r="H446" i="33"/>
  <c r="H450" i="33"/>
  <c r="H454" i="33"/>
  <c r="H458" i="33"/>
  <c r="H462" i="33"/>
  <c r="H466" i="33"/>
  <c r="H470" i="33"/>
  <c r="H474" i="33"/>
  <c r="H478" i="33"/>
  <c r="H482" i="33"/>
  <c r="H486" i="33"/>
  <c r="H490" i="33"/>
  <c r="H494" i="33"/>
  <c r="H498" i="33"/>
  <c r="H365" i="27"/>
  <c r="H369" i="27"/>
  <c r="H410" i="27"/>
  <c r="H413" i="27"/>
  <c r="H417" i="27"/>
  <c r="H425" i="27"/>
  <c r="H429" i="27"/>
  <c r="H432" i="27"/>
  <c r="H436" i="27"/>
  <c r="H442" i="27"/>
  <c r="H446" i="27"/>
  <c r="H450" i="27"/>
  <c r="H454" i="27"/>
  <c r="H458" i="27"/>
  <c r="H462" i="27"/>
  <c r="H483" i="27"/>
  <c r="H487" i="27"/>
  <c r="H490" i="27"/>
  <c r="H543" i="27"/>
  <c r="H551" i="27"/>
  <c r="H554" i="27"/>
  <c r="H558" i="27"/>
  <c r="H394" i="28"/>
  <c r="H397" i="28"/>
  <c r="H401" i="28"/>
  <c r="H415" i="28"/>
  <c r="H423" i="28"/>
  <c r="H427" i="28"/>
  <c r="H470" i="28"/>
  <c r="H473" i="28"/>
  <c r="H508" i="28"/>
  <c r="H512" i="28"/>
  <c r="H516" i="28"/>
  <c r="H520" i="28"/>
  <c r="H524" i="28"/>
  <c r="H527" i="28"/>
  <c r="H531" i="28"/>
  <c r="H535" i="28"/>
  <c r="H539" i="28"/>
  <c r="H543" i="28"/>
  <c r="H574" i="28"/>
  <c r="H582" i="28"/>
  <c r="D12" i="29"/>
  <c r="D8" i="29"/>
  <c r="F13" i="29" s="1"/>
  <c r="H372" i="29"/>
  <c r="H376" i="29"/>
  <c r="H379" i="29"/>
  <c r="H396" i="29"/>
  <c r="H400" i="29"/>
  <c r="H405" i="29"/>
  <c r="H408" i="29"/>
  <c r="H412" i="29"/>
  <c r="H447" i="29"/>
  <c r="H450" i="29"/>
  <c r="H498" i="29"/>
  <c r="H524" i="29"/>
  <c r="H576" i="29"/>
  <c r="H361" i="30"/>
  <c r="H363" i="30"/>
  <c r="H371" i="30"/>
  <c r="H374" i="30"/>
  <c r="H383" i="30"/>
  <c r="H389" i="30"/>
  <c r="H393" i="30"/>
  <c r="H399" i="30"/>
  <c r="H409" i="30"/>
  <c r="H415" i="30"/>
  <c r="H436" i="30"/>
  <c r="H443" i="30"/>
  <c r="H550" i="30"/>
  <c r="H554" i="30"/>
  <c r="H364" i="34"/>
  <c r="H382" i="34"/>
  <c r="H386" i="34"/>
  <c r="H396" i="34"/>
  <c r="H400" i="34"/>
  <c r="H405" i="34"/>
  <c r="H409" i="34"/>
  <c r="H413" i="34"/>
  <c r="H417" i="34"/>
  <c r="H431" i="34"/>
  <c r="H435" i="34"/>
  <c r="H441" i="34"/>
  <c r="H445" i="34"/>
  <c r="H485" i="34"/>
  <c r="H489" i="34"/>
  <c r="H493" i="34"/>
  <c r="H497" i="34"/>
  <c r="H501" i="34"/>
  <c r="H505" i="34"/>
  <c r="H509" i="34"/>
  <c r="H513" i="34"/>
  <c r="H479" i="33"/>
  <c r="H483" i="33"/>
  <c r="H487" i="33"/>
  <c r="H491" i="33"/>
  <c r="H495" i="33"/>
  <c r="H499" i="33"/>
  <c r="H357" i="34"/>
  <c r="H361" i="34"/>
  <c r="H363" i="34"/>
  <c r="H367" i="34"/>
  <c r="H381" i="34"/>
  <c r="H385" i="34"/>
  <c r="H389" i="34"/>
  <c r="H399" i="34"/>
  <c r="H403" i="34"/>
  <c r="H408" i="34"/>
  <c r="H412" i="34"/>
  <c r="H416" i="34"/>
  <c r="H423" i="34"/>
  <c r="H427" i="34"/>
  <c r="H430" i="34"/>
  <c r="H434" i="34"/>
  <c r="H438" i="34"/>
  <c r="H444" i="34"/>
  <c r="H552" i="34"/>
  <c r="H556" i="34"/>
  <c r="H582" i="34"/>
  <c r="H551" i="34"/>
  <c r="H555" i="34"/>
  <c r="H567" i="34"/>
  <c r="H571" i="34"/>
  <c r="H574" i="34"/>
  <c r="H578" i="34"/>
  <c r="H581" i="34"/>
  <c r="H585" i="34"/>
  <c r="H570" i="34"/>
  <c r="H573" i="34"/>
  <c r="H577" i="34"/>
  <c r="H580" i="34"/>
  <c r="H584" i="34"/>
  <c r="H350" i="1"/>
  <c r="H287" i="1"/>
  <c r="H337" i="1"/>
  <c r="H203" i="2"/>
  <c r="H291" i="2"/>
  <c r="H257" i="3"/>
  <c r="H261" i="3"/>
  <c r="H287" i="3"/>
  <c r="H331" i="3"/>
  <c r="H211" i="4"/>
  <c r="H218" i="4"/>
  <c r="H221" i="4"/>
  <c r="H242" i="4"/>
  <c r="H302" i="4"/>
  <c r="H306" i="4"/>
  <c r="H327" i="4"/>
  <c r="H331" i="4"/>
  <c r="H335" i="4"/>
  <c r="H339" i="4"/>
  <c r="H344" i="4"/>
  <c r="H348" i="4"/>
  <c r="H293" i="5"/>
  <c r="H197" i="5"/>
  <c r="H240" i="5"/>
  <c r="H246" i="5"/>
  <c r="H249" i="5"/>
  <c r="H258" i="5"/>
  <c r="H273" i="5"/>
  <c r="H277" i="5"/>
  <c r="H285" i="5"/>
  <c r="H313" i="5"/>
  <c r="H338" i="5"/>
  <c r="H203" i="6"/>
  <c r="H223" i="6"/>
  <c r="H241" i="6"/>
  <c r="H262" i="6"/>
  <c r="H336" i="6"/>
  <c r="F177" i="7"/>
  <c r="H233" i="7"/>
  <c r="H321" i="7"/>
  <c r="H324" i="7"/>
  <c r="H187" i="8"/>
  <c r="H213" i="8"/>
  <c r="H266" i="8"/>
  <c r="H328" i="8"/>
  <c r="H332" i="8"/>
  <c r="H187" i="9"/>
  <c r="H191" i="9"/>
  <c r="H194" i="9"/>
  <c r="H211" i="9"/>
  <c r="H215" i="9"/>
  <c r="H219" i="9"/>
  <c r="H223" i="9"/>
  <c r="H227" i="9"/>
  <c r="H231" i="9"/>
  <c r="H235" i="9"/>
  <c r="H291" i="9"/>
  <c r="H295" i="9"/>
  <c r="H179" i="10"/>
  <c r="H184" i="10"/>
  <c r="H188" i="10"/>
  <c r="H192" i="10"/>
  <c r="H194" i="10"/>
  <c r="H213" i="10"/>
  <c r="H216" i="10"/>
  <c r="H239" i="10"/>
  <c r="H244" i="10"/>
  <c r="H248" i="10"/>
  <c r="H252" i="10"/>
  <c r="H256" i="10"/>
  <c r="H260" i="10"/>
  <c r="H264" i="10"/>
  <c r="H268" i="10"/>
  <c r="H270" i="10"/>
  <c r="H274" i="10"/>
  <c r="H278" i="10"/>
  <c r="H302" i="10"/>
  <c r="H325" i="10"/>
  <c r="H329" i="10"/>
  <c r="H333" i="10"/>
  <c r="H337" i="10"/>
  <c r="H341" i="10"/>
  <c r="H346" i="10"/>
  <c r="H350" i="10"/>
  <c r="H213" i="11"/>
  <c r="H218" i="11"/>
  <c r="H223" i="11"/>
  <c r="H293" i="11"/>
  <c r="H303" i="11"/>
  <c r="H314" i="11"/>
  <c r="H224" i="1"/>
  <c r="H199" i="2"/>
  <c r="H202" i="2"/>
  <c r="H290" i="2"/>
  <c r="H232" i="3"/>
  <c r="H260" i="3"/>
  <c r="H280" i="3"/>
  <c r="H309" i="3"/>
  <c r="H320" i="3"/>
  <c r="H217" i="4"/>
  <c r="H301" i="4"/>
  <c r="H305" i="4"/>
  <c r="H326" i="4"/>
  <c r="H330" i="4"/>
  <c r="H334" i="4"/>
  <c r="H338" i="4"/>
  <c r="H342" i="4"/>
  <c r="H347" i="4"/>
  <c r="H189" i="5"/>
  <c r="H236" i="5"/>
  <c r="H329" i="5"/>
  <c r="H222" i="6"/>
  <c r="H240" i="6"/>
  <c r="H261" i="6"/>
  <c r="H315" i="6"/>
  <c r="H339" i="6"/>
  <c r="H232" i="7"/>
  <c r="H288" i="8"/>
  <c r="H292" i="11"/>
  <c r="H299" i="11"/>
  <c r="H302" i="11"/>
  <c r="H310" i="4"/>
  <c r="H312" i="7"/>
  <c r="H316" i="7"/>
  <c r="H333" i="7"/>
  <c r="H202" i="8"/>
  <c r="H291" i="8"/>
  <c r="H315" i="8"/>
  <c r="H329" i="8"/>
  <c r="H333" i="8"/>
  <c r="D11" i="9"/>
  <c r="G11" i="9" s="1"/>
  <c r="H212" i="9"/>
  <c r="H216" i="9"/>
  <c r="H220" i="9"/>
  <c r="H224" i="9"/>
  <c r="H228" i="9"/>
  <c r="H232" i="9"/>
  <c r="H238" i="9"/>
  <c r="H242" i="9"/>
  <c r="H247" i="9"/>
  <c r="H251" i="9"/>
  <c r="H255" i="9"/>
  <c r="H259" i="9"/>
  <c r="H263" i="9"/>
  <c r="H267" i="9"/>
  <c r="H271" i="9"/>
  <c r="H275" i="9"/>
  <c r="H279" i="9"/>
  <c r="H345" i="9"/>
  <c r="H349" i="9"/>
  <c r="H180" i="10"/>
  <c r="H185" i="10"/>
  <c r="H189" i="10"/>
  <c r="H195" i="10"/>
  <c r="H214" i="10"/>
  <c r="H217" i="10"/>
  <c r="H225" i="10"/>
  <c r="H229" i="10"/>
  <c r="H271" i="10"/>
  <c r="H275" i="10"/>
  <c r="H279" i="10"/>
  <c r="H289" i="10"/>
  <c r="H293" i="10"/>
  <c r="H297" i="10"/>
  <c r="H303" i="10"/>
  <c r="H318" i="10"/>
  <c r="H322" i="10"/>
  <c r="H326" i="10"/>
  <c r="H330" i="10"/>
  <c r="H334" i="10"/>
  <c r="H338" i="10"/>
  <c r="H342" i="10"/>
  <c r="H347" i="10"/>
  <c r="H227" i="11"/>
  <c r="H232" i="11"/>
  <c r="H315" i="11"/>
  <c r="H322" i="11"/>
  <c r="H330" i="11"/>
  <c r="H334" i="11"/>
  <c r="H337" i="11"/>
  <c r="H341" i="11"/>
  <c r="H348" i="11"/>
  <c r="H184" i="12"/>
  <c r="H195" i="12"/>
  <c r="H205" i="12"/>
  <c r="H213" i="12"/>
  <c r="H218" i="12"/>
  <c r="H234" i="12"/>
  <c r="H237" i="12"/>
  <c r="H240" i="12"/>
  <c r="H268" i="12"/>
  <c r="H272" i="12"/>
  <c r="H276" i="12"/>
  <c r="H280" i="12"/>
  <c r="H299" i="12"/>
  <c r="H314" i="12"/>
  <c r="H318" i="12"/>
  <c r="H321" i="12"/>
  <c r="H325" i="12"/>
  <c r="H328" i="12"/>
  <c r="H332" i="12"/>
  <c r="H336" i="12"/>
  <c r="H340" i="12"/>
  <c r="H345" i="12"/>
  <c r="H349" i="12"/>
  <c r="F177" i="13"/>
  <c r="H181" i="13"/>
  <c r="H203" i="13"/>
  <c r="H215" i="13"/>
  <c r="H218" i="13"/>
  <c r="H253" i="13"/>
  <c r="H257" i="13"/>
  <c r="H261" i="13"/>
  <c r="H265" i="13"/>
  <c r="H269" i="13"/>
  <c r="H273" i="13"/>
  <c r="H277" i="13"/>
  <c r="H283" i="13"/>
  <c r="H297" i="13"/>
  <c r="H304" i="13"/>
  <c r="H312" i="13"/>
  <c r="H315" i="13"/>
  <c r="H322" i="13"/>
  <c r="H333" i="13"/>
  <c r="H336" i="13"/>
  <c r="D8" i="14"/>
  <c r="F13" i="14" s="1"/>
  <c r="H181" i="14"/>
  <c r="H218" i="14"/>
  <c r="H234" i="14"/>
  <c r="H237" i="14"/>
  <c r="H241" i="14"/>
  <c r="H248" i="14"/>
  <c r="H252" i="14"/>
  <c r="H256" i="14"/>
  <c r="H260" i="14"/>
  <c r="H264" i="14"/>
  <c r="H268" i="14"/>
  <c r="H272" i="14"/>
  <c r="H276" i="14"/>
  <c r="H280" i="14"/>
  <c r="H284" i="14"/>
  <c r="H288" i="14"/>
  <c r="H292" i="14"/>
  <c r="H296" i="14"/>
  <c r="H300" i="14"/>
  <c r="H304" i="14"/>
  <c r="H308" i="14"/>
  <c r="H312" i="14"/>
  <c r="H316" i="14"/>
  <c r="H320" i="14"/>
  <c r="H324" i="14"/>
  <c r="H179" i="15"/>
  <c r="H236" i="15"/>
  <c r="H252" i="15"/>
  <c r="H269" i="15"/>
  <c r="H273" i="15"/>
  <c r="H280" i="15"/>
  <c r="H236" i="16"/>
  <c r="H239" i="16"/>
  <c r="H318" i="11"/>
  <c r="H321" i="11"/>
  <c r="H326" i="11"/>
  <c r="H329" i="11"/>
  <c r="H333" i="11"/>
  <c r="H336" i="11"/>
  <c r="H340" i="11"/>
  <c r="G177" i="12"/>
  <c r="H177" i="12" s="1"/>
  <c r="H186" i="12"/>
  <c r="H194" i="12"/>
  <c r="H208" i="12"/>
  <c r="H212" i="12"/>
  <c r="H217" i="12"/>
  <c r="H220" i="12"/>
  <c r="H233" i="12"/>
  <c r="H236" i="12"/>
  <c r="H239" i="12"/>
  <c r="H244" i="12"/>
  <c r="H267" i="12"/>
  <c r="H271" i="12"/>
  <c r="H275" i="12"/>
  <c r="H279" i="12"/>
  <c r="H295" i="12"/>
  <c r="H298" i="12"/>
  <c r="H313" i="12"/>
  <c r="H317" i="12"/>
  <c r="H320" i="12"/>
  <c r="H324" i="12"/>
  <c r="H327" i="12"/>
  <c r="H331" i="12"/>
  <c r="H339" i="12"/>
  <c r="H344" i="12"/>
  <c r="H348" i="12"/>
  <c r="H189" i="13"/>
  <c r="H202" i="13"/>
  <c r="H252" i="13"/>
  <c r="H256" i="13"/>
  <c r="H260" i="13"/>
  <c r="H264" i="13"/>
  <c r="H268" i="13"/>
  <c r="H272" i="13"/>
  <c r="H276" i="13"/>
  <c r="H280" i="13"/>
  <c r="H296" i="13"/>
  <c r="H303" i="13"/>
  <c r="H309" i="13"/>
  <c r="H318" i="13"/>
  <c r="H321" i="13"/>
  <c r="H324" i="13"/>
  <c r="H329" i="13"/>
  <c r="H332" i="13"/>
  <c r="H180" i="14"/>
  <c r="H233" i="14"/>
  <c r="H236" i="14"/>
  <c r="H240" i="14"/>
  <c r="H247" i="14"/>
  <c r="H251" i="14"/>
  <c r="H255" i="14"/>
  <c r="H259" i="14"/>
  <c r="H263" i="14"/>
  <c r="H267" i="14"/>
  <c r="H271" i="14"/>
  <c r="H275" i="14"/>
  <c r="H279" i="14"/>
  <c r="H283" i="14"/>
  <c r="H287" i="14"/>
  <c r="H291" i="14"/>
  <c r="H295" i="14"/>
  <c r="H299" i="14"/>
  <c r="H303" i="14"/>
  <c r="H307" i="14"/>
  <c r="H311" i="14"/>
  <c r="H315" i="14"/>
  <c r="H319" i="14"/>
  <c r="H323" i="14"/>
  <c r="H233" i="15"/>
  <c r="H245" i="15"/>
  <c r="H248" i="15"/>
  <c r="H301" i="15"/>
  <c r="H187" i="16"/>
  <c r="H208" i="16"/>
  <c r="H268" i="16"/>
  <c r="H285" i="16"/>
  <c r="H282" i="12"/>
  <c r="H197" i="16"/>
  <c r="H200" i="16"/>
  <c r="H214" i="16"/>
  <c r="H292" i="16"/>
  <c r="H301" i="16"/>
  <c r="H309" i="16"/>
  <c r="H332" i="16"/>
  <c r="H199" i="18"/>
  <c r="H203" i="18"/>
  <c r="H227" i="18"/>
  <c r="H246" i="18"/>
  <c r="H284" i="18"/>
  <c r="H314" i="18"/>
  <c r="H318" i="18"/>
  <c r="H322" i="18"/>
  <c r="G177" i="20"/>
  <c r="H177" i="20" s="1"/>
  <c r="H193" i="20"/>
  <c r="H196" i="20"/>
  <c r="H201" i="20"/>
  <c r="H224" i="20"/>
  <c r="H227" i="20"/>
  <c r="H230" i="20"/>
  <c r="H241" i="20"/>
  <c r="H268" i="20"/>
  <c r="H271" i="20"/>
  <c r="H275" i="20"/>
  <c r="H289" i="20"/>
  <c r="H292" i="20"/>
  <c r="H304" i="20"/>
  <c r="H314" i="20"/>
  <c r="H325" i="20"/>
  <c r="H335" i="20"/>
  <c r="H339" i="20"/>
  <c r="H344" i="20"/>
  <c r="H348" i="20"/>
  <c r="D11" i="21"/>
  <c r="H191" i="21"/>
  <c r="H226" i="21"/>
  <c r="H235" i="21"/>
  <c r="H253" i="21"/>
  <c r="H256" i="21"/>
  <c r="H260" i="21"/>
  <c r="H263" i="21"/>
  <c r="H285" i="21"/>
  <c r="H288" i="21"/>
  <c r="H291" i="21"/>
  <c r="H318" i="21"/>
  <c r="H321" i="21"/>
  <c r="H339" i="21"/>
  <c r="H203" i="22"/>
  <c r="H217" i="22"/>
  <c r="H239" i="22"/>
  <c r="H253" i="22"/>
  <c r="H276" i="22"/>
  <c r="H280" i="22"/>
  <c r="H293" i="22"/>
  <c r="H200" i="23"/>
  <c r="H240" i="23"/>
  <c r="H180" i="24"/>
  <c r="H184" i="24"/>
  <c r="H193" i="24"/>
  <c r="H197" i="24"/>
  <c r="H209" i="24"/>
  <c r="H217" i="24"/>
  <c r="H220" i="24"/>
  <c r="H224" i="24"/>
  <c r="H228" i="24"/>
  <c r="H240" i="24"/>
  <c r="H257" i="24"/>
  <c r="H264" i="24"/>
  <c r="H284" i="24"/>
  <c r="H297" i="24"/>
  <c r="H301" i="24"/>
  <c r="H305" i="24"/>
  <c r="H308" i="24"/>
  <c r="H285" i="25"/>
  <c r="H278" i="17"/>
  <c r="H282" i="17"/>
  <c r="H286" i="17"/>
  <c r="H290" i="17"/>
  <c r="H294" i="17"/>
  <c r="H298" i="17"/>
  <c r="H302" i="17"/>
  <c r="H306" i="17"/>
  <c r="H310" i="17"/>
  <c r="H314" i="17"/>
  <c r="H318" i="17"/>
  <c r="H322" i="17"/>
  <c r="H329" i="17"/>
  <c r="H333" i="17"/>
  <c r="H337" i="17"/>
  <c r="H341" i="17"/>
  <c r="H346" i="17"/>
  <c r="H350" i="17"/>
  <c r="H196" i="18"/>
  <c r="H202" i="18"/>
  <c r="H207" i="18"/>
  <c r="H218" i="18"/>
  <c r="H226" i="18"/>
  <c r="H230" i="18"/>
  <c r="H245" i="18"/>
  <c r="H253" i="18"/>
  <c r="H257" i="18"/>
  <c r="H261" i="18"/>
  <c r="H265" i="18"/>
  <c r="H269" i="18"/>
  <c r="H273" i="18"/>
  <c r="H277" i="18"/>
  <c r="H204" i="20"/>
  <c r="H220" i="20"/>
  <c r="H283" i="20"/>
  <c r="H300" i="20"/>
  <c r="H327" i="20"/>
  <c r="H239" i="23"/>
  <c r="H197" i="25"/>
  <c r="H200" i="25"/>
  <c r="H262" i="25"/>
  <c r="H266" i="25"/>
  <c r="H273" i="25"/>
  <c r="H277" i="25"/>
  <c r="H281" i="25"/>
  <c r="H313" i="25"/>
  <c r="H317" i="25"/>
  <c r="H200" i="27"/>
  <c r="H205" i="27"/>
  <c r="H222" i="27"/>
  <c r="H239" i="27"/>
  <c r="H312" i="27"/>
  <c r="H323" i="27"/>
  <c r="H331" i="27"/>
  <c r="H340" i="27"/>
  <c r="H345" i="27"/>
  <c r="H349" i="27"/>
  <c r="H350" i="22"/>
  <c r="H321" i="24"/>
  <c r="H328" i="24"/>
  <c r="H332" i="24"/>
  <c r="H196" i="25"/>
  <c r="H234" i="25"/>
  <c r="H237" i="25"/>
  <c r="H240" i="25"/>
  <c r="H204" i="27"/>
  <c r="H238" i="27"/>
  <c r="H249" i="27"/>
  <c r="H293" i="27"/>
  <c r="H322" i="27"/>
  <c r="H208" i="28"/>
  <c r="H302" i="16"/>
  <c r="H312" i="16"/>
  <c r="H336" i="16"/>
  <c r="H341" i="16"/>
  <c r="H179" i="17"/>
  <c r="H197" i="20"/>
  <c r="H202" i="20"/>
  <c r="H272" i="20"/>
  <c r="H276" i="20"/>
  <c r="H298" i="20"/>
  <c r="H301" i="20"/>
  <c r="H305" i="20"/>
  <c r="H336" i="20"/>
  <c r="H340" i="20"/>
  <c r="H345" i="20"/>
  <c r="H349" i="20"/>
  <c r="H188" i="21"/>
  <c r="H194" i="21"/>
  <c r="H232" i="21"/>
  <c r="H238" i="21"/>
  <c r="H257" i="21"/>
  <c r="H267" i="21"/>
  <c r="H322" i="21"/>
  <c r="H336" i="21"/>
  <c r="H340" i="21"/>
  <c r="H344" i="21"/>
  <c r="H347" i="21"/>
  <c r="D11" i="22"/>
  <c r="G11" i="22" s="1"/>
  <c r="H213" i="22"/>
  <c r="H304" i="22"/>
  <c r="H313" i="22"/>
  <c r="H316" i="22"/>
  <c r="H201" i="23"/>
  <c r="H185" i="24"/>
  <c r="H200" i="24"/>
  <c r="H210" i="24"/>
  <c r="H221" i="24"/>
  <c r="H225" i="24"/>
  <c r="H229" i="24"/>
  <c r="H232" i="24"/>
  <c r="H248" i="24"/>
  <c r="H252" i="24"/>
  <c r="H285" i="24"/>
  <c r="H309" i="24"/>
  <c r="H312" i="24"/>
  <c r="H316" i="24"/>
  <c r="H320" i="24"/>
  <c r="H324" i="24"/>
  <c r="H236" i="25"/>
  <c r="H181" i="28"/>
  <c r="H186" i="28"/>
  <c r="H190" i="28"/>
  <c r="H194" i="28"/>
  <c r="H198" i="28"/>
  <c r="H215" i="28"/>
  <c r="H227" i="28"/>
  <c r="H231" i="28"/>
  <c r="H284" i="28"/>
  <c r="H288" i="28"/>
  <c r="H292" i="28"/>
  <c r="H296" i="28"/>
  <c r="H300" i="28"/>
  <c r="H304" i="28"/>
  <c r="H308" i="28"/>
  <c r="H312" i="28"/>
  <c r="H316" i="28"/>
  <c r="H190" i="29"/>
  <c r="H198" i="29"/>
  <c r="H222" i="29"/>
  <c r="H225" i="29"/>
  <c r="H229" i="29"/>
  <c r="H245" i="29"/>
  <c r="H290" i="29"/>
  <c r="H315" i="29"/>
  <c r="H332" i="29"/>
  <c r="H342" i="29"/>
  <c r="H346" i="29"/>
  <c r="H350" i="29"/>
  <c r="H180" i="30"/>
  <c r="H211" i="30"/>
  <c r="H214" i="30"/>
  <c r="H290" i="30"/>
  <c r="H310" i="30"/>
  <c r="H197" i="33"/>
  <c r="H201" i="33"/>
  <c r="H205" i="33"/>
  <c r="H210" i="33"/>
  <c r="H214" i="33"/>
  <c r="H218" i="33"/>
  <c r="H222" i="33"/>
  <c r="H226" i="33"/>
  <c r="H230" i="33"/>
  <c r="H234" i="33"/>
  <c r="H237" i="33"/>
  <c r="H248" i="33"/>
  <c r="H252" i="33"/>
  <c r="H223" i="28"/>
  <c r="H248" i="28"/>
  <c r="H252" i="28"/>
  <c r="H256" i="28"/>
  <c r="H260" i="28"/>
  <c r="H264" i="28"/>
  <c r="H268" i="28"/>
  <c r="H272" i="28"/>
  <c r="H276" i="28"/>
  <c r="H280" i="28"/>
  <c r="H283" i="28"/>
  <c r="H287" i="28"/>
  <c r="H291" i="28"/>
  <c r="H295" i="28"/>
  <c r="H299" i="28"/>
  <c r="H303" i="28"/>
  <c r="H307" i="28"/>
  <c r="H311" i="28"/>
  <c r="H315" i="28"/>
  <c r="H328" i="28"/>
  <c r="H332" i="28"/>
  <c r="H336" i="28"/>
  <c r="H340" i="28"/>
  <c r="H345" i="28"/>
  <c r="H349" i="28"/>
  <c r="H189" i="29"/>
  <c r="H195" i="29"/>
  <c r="H197" i="29"/>
  <c r="H201" i="29"/>
  <c r="H228" i="29"/>
  <c r="H328" i="29"/>
  <c r="H341" i="29"/>
  <c r="H345" i="29"/>
  <c r="H349" i="29"/>
  <c r="H283" i="30"/>
  <c r="H287" i="30"/>
  <c r="H346" i="30"/>
  <c r="H350" i="30"/>
  <c r="H196" i="33"/>
  <c r="H200" i="33"/>
  <c r="H204" i="33"/>
  <c r="H209" i="33"/>
  <c r="H213" i="33"/>
  <c r="H217" i="33"/>
  <c r="H221" i="33"/>
  <c r="H225" i="33"/>
  <c r="H229" i="33"/>
  <c r="H233" i="33"/>
  <c r="H236" i="33"/>
  <c r="H239" i="33"/>
  <c r="H244" i="33"/>
  <c r="H251" i="33"/>
  <c r="H255" i="33"/>
  <c r="H180" i="34"/>
  <c r="H185" i="34"/>
  <c r="H189" i="34"/>
  <c r="H305" i="34"/>
  <c r="H221" i="29"/>
  <c r="H345" i="30"/>
  <c r="H349" i="30"/>
  <c r="D11" i="34"/>
  <c r="G11" i="34" s="1"/>
  <c r="F177" i="34"/>
  <c r="H179" i="34"/>
  <c r="H184" i="34"/>
  <c r="H188" i="34"/>
  <c r="H304" i="34"/>
  <c r="H98" i="1"/>
  <c r="H88" i="3"/>
  <c r="H90" i="3"/>
  <c r="H122" i="3"/>
  <c r="H154" i="3"/>
  <c r="G76" i="4"/>
  <c r="H99" i="4"/>
  <c r="H111" i="4"/>
  <c r="H115" i="4"/>
  <c r="H120" i="4"/>
  <c r="H133" i="4"/>
  <c r="H149" i="4"/>
  <c r="H153" i="4"/>
  <c r="H88" i="5"/>
  <c r="H130" i="5"/>
  <c r="H79" i="8"/>
  <c r="H142" i="8"/>
  <c r="H158" i="8"/>
  <c r="H82" i="9"/>
  <c r="H87" i="9"/>
  <c r="H91" i="9"/>
  <c r="H94" i="9"/>
  <c r="H122" i="9"/>
  <c r="H128" i="9"/>
  <c r="H131" i="9"/>
  <c r="H163" i="9"/>
  <c r="H167" i="9"/>
  <c r="H108" i="10"/>
  <c r="H111" i="10"/>
  <c r="G76" i="11"/>
  <c r="H76" i="11" s="1"/>
  <c r="H80" i="11"/>
  <c r="H114" i="11"/>
  <c r="H144" i="11"/>
  <c r="H154" i="13"/>
  <c r="H158" i="13"/>
  <c r="H162" i="13"/>
  <c r="H166" i="13"/>
  <c r="H78" i="14"/>
  <c r="H122" i="14"/>
  <c r="H131" i="14"/>
  <c r="H136" i="14"/>
  <c r="H140" i="14"/>
  <c r="H143" i="14"/>
  <c r="H146" i="14"/>
  <c r="H171" i="14"/>
  <c r="H121" i="15"/>
  <c r="H138" i="15"/>
  <c r="H148" i="15"/>
  <c r="H158" i="15"/>
  <c r="H170" i="15"/>
  <c r="H140" i="17"/>
  <c r="H143" i="17"/>
  <c r="H147" i="17"/>
  <c r="H150" i="17"/>
  <c r="H154" i="17"/>
  <c r="H158" i="17"/>
  <c r="H151" i="1"/>
  <c r="H171" i="2"/>
  <c r="H145" i="3"/>
  <c r="H151" i="3"/>
  <c r="H153" i="3"/>
  <c r="H107" i="4"/>
  <c r="H134" i="8"/>
  <c r="H154" i="8"/>
  <c r="H81" i="9"/>
  <c r="H86" i="9"/>
  <c r="H90" i="9"/>
  <c r="H98" i="9"/>
  <c r="H109" i="9"/>
  <c r="H121" i="9"/>
  <c r="H136" i="9"/>
  <c r="H88" i="10"/>
  <c r="H97" i="10"/>
  <c r="H101" i="10"/>
  <c r="H105" i="10"/>
  <c r="H110" i="10"/>
  <c r="H114" i="10"/>
  <c r="H94" i="11"/>
  <c r="H97" i="11"/>
  <c r="H105" i="11"/>
  <c r="H123" i="11"/>
  <c r="H98" i="12"/>
  <c r="H105" i="12"/>
  <c r="H110" i="12"/>
  <c r="H113" i="12"/>
  <c r="H139" i="14"/>
  <c r="H88" i="15"/>
  <c r="H101" i="15"/>
  <c r="H110" i="15"/>
  <c r="H112" i="15"/>
  <c r="H151" i="15"/>
  <c r="H88" i="16"/>
  <c r="H153" i="16"/>
  <c r="H131" i="17"/>
  <c r="H139" i="17"/>
  <c r="H142" i="17"/>
  <c r="H146" i="17"/>
  <c r="H153" i="17"/>
  <c r="H157" i="17"/>
  <c r="H161" i="17"/>
  <c r="H108" i="18"/>
  <c r="H127" i="19"/>
  <c r="H132" i="19"/>
  <c r="H138" i="19"/>
  <c r="H160" i="19"/>
  <c r="H122" i="20"/>
  <c r="H83" i="1"/>
  <c r="H89" i="1"/>
  <c r="H120" i="2"/>
  <c r="H141" i="7"/>
  <c r="H145" i="7"/>
  <c r="H104" i="12"/>
  <c r="H104" i="13"/>
  <c r="H120" i="13"/>
  <c r="H136" i="13"/>
  <c r="H144" i="13"/>
  <c r="H148" i="13"/>
  <c r="H152" i="13"/>
  <c r="H92" i="18"/>
  <c r="H105" i="18"/>
  <c r="H121" i="18"/>
  <c r="H142" i="18"/>
  <c r="H145" i="18"/>
  <c r="H87" i="19"/>
  <c r="H91" i="19"/>
  <c r="H96" i="19"/>
  <c r="H100" i="19"/>
  <c r="H104" i="19"/>
  <c r="H108" i="19"/>
  <c r="H112" i="19"/>
  <c r="H116" i="19"/>
  <c r="H120" i="19"/>
  <c r="H126" i="19"/>
  <c r="H131" i="19"/>
  <c r="H137" i="19"/>
  <c r="H149" i="19"/>
  <c r="H153" i="19"/>
  <c r="H159" i="19"/>
  <c r="H165" i="19"/>
  <c r="H110" i="20"/>
  <c r="H113" i="20"/>
  <c r="H107" i="2"/>
  <c r="H111" i="2"/>
  <c r="H115" i="2"/>
  <c r="H119" i="2"/>
  <c r="H125" i="5"/>
  <c r="H134" i="5"/>
  <c r="H150" i="6"/>
  <c r="H137" i="7"/>
  <c r="H140" i="7"/>
  <c r="H144" i="7"/>
  <c r="H92" i="11"/>
  <c r="H98" i="11"/>
  <c r="H121" i="11"/>
  <c r="H131" i="11"/>
  <c r="H145" i="11"/>
  <c r="G76" i="13"/>
  <c r="H76" i="13" s="1"/>
  <c r="H95" i="13"/>
  <c r="H103" i="13"/>
  <c r="H113" i="13"/>
  <c r="H119" i="13"/>
  <c r="H143" i="13"/>
  <c r="H147" i="13"/>
  <c r="H151" i="13"/>
  <c r="H155" i="13"/>
  <c r="H159" i="13"/>
  <c r="H163" i="13"/>
  <c r="H167" i="13"/>
  <c r="H169" i="13"/>
  <c r="H79" i="14"/>
  <c r="H86" i="14"/>
  <c r="H144" i="14"/>
  <c r="H150" i="14"/>
  <c r="H154" i="14"/>
  <c r="D10" i="16"/>
  <c r="H97" i="16"/>
  <c r="H117" i="16"/>
  <c r="H134" i="20"/>
  <c r="H85" i="21"/>
  <c r="H92" i="21"/>
  <c r="H95" i="21"/>
  <c r="H99" i="21"/>
  <c r="H105" i="21"/>
  <c r="H117" i="21"/>
  <c r="H122" i="21"/>
  <c r="H137" i="21"/>
  <c r="H139" i="21"/>
  <c r="H88" i="22"/>
  <c r="H110" i="22"/>
  <c r="H122" i="22"/>
  <c r="H142" i="22"/>
  <c r="H154" i="22"/>
  <c r="H160" i="22"/>
  <c r="H164" i="22"/>
  <c r="H143" i="25"/>
  <c r="H161" i="28"/>
  <c r="H82" i="29"/>
  <c r="H91" i="29"/>
  <c r="H105" i="29"/>
  <c r="H113" i="29"/>
  <c r="H125" i="29"/>
  <c r="H150" i="29"/>
  <c r="H153" i="29"/>
  <c r="H83" i="30"/>
  <c r="H92" i="34"/>
  <c r="H96" i="34"/>
  <c r="H100" i="34"/>
  <c r="H104" i="34"/>
  <c r="H108" i="34"/>
  <c r="H136" i="34"/>
  <c r="H131" i="20"/>
  <c r="H151" i="20"/>
  <c r="H155" i="20"/>
  <c r="H158" i="20"/>
  <c r="H161" i="20"/>
  <c r="H167" i="20"/>
  <c r="H170" i="20"/>
  <c r="H83" i="21"/>
  <c r="H98" i="21"/>
  <c r="H104" i="21"/>
  <c r="H108" i="21"/>
  <c r="H121" i="21"/>
  <c r="H125" i="21"/>
  <c r="H136" i="21"/>
  <c r="H158" i="21"/>
  <c r="H109" i="22"/>
  <c r="H153" i="22"/>
  <c r="H159" i="22"/>
  <c r="H163" i="22"/>
  <c r="H167" i="22"/>
  <c r="H83" i="23"/>
  <c r="H88" i="23"/>
  <c r="H100" i="23"/>
  <c r="H104" i="23"/>
  <c r="H113" i="23"/>
  <c r="H146" i="23"/>
  <c r="H149" i="23"/>
  <c r="H108" i="24"/>
  <c r="H110" i="24"/>
  <c r="H147" i="24"/>
  <c r="H151" i="24"/>
  <c r="H155" i="24"/>
  <c r="G10" i="25"/>
  <c r="H86" i="25"/>
  <c r="H101" i="25"/>
  <c r="H104" i="25"/>
  <c r="H120" i="25"/>
  <c r="H147" i="25"/>
  <c r="H151" i="25"/>
  <c r="H162" i="25"/>
  <c r="H166" i="25"/>
  <c r="H119" i="27"/>
  <c r="H81" i="28"/>
  <c r="H86" i="28"/>
  <c r="H95" i="28"/>
  <c r="H106" i="28"/>
  <c r="H127" i="28"/>
  <c r="H144" i="28"/>
  <c r="H79" i="29"/>
  <c r="H88" i="29"/>
  <c r="H97" i="29"/>
  <c r="H104" i="29"/>
  <c r="H117" i="29"/>
  <c r="H142" i="29"/>
  <c r="H146" i="29"/>
  <c r="H149" i="29"/>
  <c r="H170" i="29"/>
  <c r="H78" i="30"/>
  <c r="H92" i="30"/>
  <c r="H95" i="30"/>
  <c r="H107" i="30"/>
  <c r="H111" i="30"/>
  <c r="H119" i="30"/>
  <c r="H123" i="30"/>
  <c r="H125" i="30"/>
  <c r="H96" i="33"/>
  <c r="H100" i="33"/>
  <c r="H104" i="33"/>
  <c r="H108" i="33"/>
  <c r="H112" i="33"/>
  <c r="H116" i="33"/>
  <c r="H120" i="33"/>
  <c r="H124" i="33"/>
  <c r="H128" i="33"/>
  <c r="H132" i="33"/>
  <c r="H136" i="33"/>
  <c r="F76" i="34"/>
  <c r="H78" i="34"/>
  <c r="H87" i="34"/>
  <c r="H91" i="34"/>
  <c r="H157" i="21"/>
  <c r="H130" i="22"/>
  <c r="H82" i="23"/>
  <c r="H87" i="23"/>
  <c r="H109" i="23"/>
  <c r="H112" i="23"/>
  <c r="H138" i="23"/>
  <c r="H142" i="23"/>
  <c r="H145" i="23"/>
  <c r="H148" i="24"/>
  <c r="H82" i="24"/>
  <c r="H87" i="24"/>
  <c r="H101" i="24"/>
  <c r="H103" i="24"/>
  <c r="H113" i="24"/>
  <c r="H139" i="24"/>
  <c r="H154" i="24"/>
  <c r="H171" i="24"/>
  <c r="H81" i="25"/>
  <c r="H85" i="25"/>
  <c r="H88" i="25"/>
  <c r="H95" i="25"/>
  <c r="H111" i="25"/>
  <c r="H127" i="25"/>
  <c r="H138" i="25"/>
  <c r="H140" i="25"/>
  <c r="H146" i="25"/>
  <c r="H150" i="25"/>
  <c r="H161" i="25"/>
  <c r="H165" i="25"/>
  <c r="H171" i="25"/>
  <c r="H105" i="28"/>
  <c r="H113" i="28"/>
  <c r="H126" i="28"/>
  <c r="H143" i="28"/>
  <c r="H91" i="33"/>
  <c r="H95" i="33"/>
  <c r="H99" i="33"/>
  <c r="H103" i="33"/>
  <c r="H107" i="33"/>
  <c r="H111" i="33"/>
  <c r="H115" i="33"/>
  <c r="H119" i="33"/>
  <c r="H123" i="33"/>
  <c r="H127" i="33"/>
  <c r="G10" i="34"/>
  <c r="H42" i="3"/>
  <c r="H45" i="3"/>
  <c r="H55" i="3"/>
  <c r="H59" i="3"/>
  <c r="H21" i="4"/>
  <c r="H65" i="4"/>
  <c r="H70" i="4"/>
  <c r="H25" i="5"/>
  <c r="H52" i="4"/>
  <c r="H56" i="4"/>
  <c r="H60" i="4"/>
  <c r="H64" i="4"/>
  <c r="H69" i="4"/>
  <c r="H33" i="5"/>
  <c r="H52" i="5"/>
  <c r="H32" i="8"/>
  <c r="H47" i="1"/>
  <c r="G19" i="2"/>
  <c r="H37" i="2"/>
  <c r="H41" i="2"/>
  <c r="H45" i="2"/>
  <c r="H49" i="2"/>
  <c r="H27" i="4"/>
  <c r="H32" i="5"/>
  <c r="H41" i="5"/>
  <c r="H45" i="5"/>
  <c r="H49" i="5"/>
  <c r="H24" i="6"/>
  <c r="H33" i="6"/>
  <c r="H70" i="6"/>
  <c r="H20" i="9"/>
  <c r="H24" i="9"/>
  <c r="H41" i="9"/>
  <c r="H45" i="9"/>
  <c r="H49" i="9"/>
  <c r="H52" i="9"/>
  <c r="H56" i="9"/>
  <c r="H60" i="9"/>
  <c r="H22" i="10"/>
  <c r="H26" i="10"/>
  <c r="H33" i="10"/>
  <c r="H37" i="10"/>
  <c r="F19" i="30"/>
  <c r="D9" i="30"/>
  <c r="D9" i="1"/>
  <c r="H35" i="3"/>
  <c r="H29" i="4"/>
  <c r="H22" i="4"/>
  <c r="H26" i="4"/>
  <c r="H22" i="6"/>
  <c r="H27" i="6"/>
  <c r="H32" i="6"/>
  <c r="H36" i="6"/>
  <c r="H58" i="7"/>
  <c r="H62" i="7"/>
  <c r="H65" i="7"/>
  <c r="H21" i="10"/>
  <c r="H25" i="10"/>
  <c r="H29" i="10"/>
  <c r="H32" i="10"/>
  <c r="H36" i="10"/>
  <c r="H40" i="10"/>
  <c r="H44" i="10"/>
  <c r="H48" i="10"/>
  <c r="H52" i="10"/>
  <c r="H60" i="10"/>
  <c r="H33" i="11"/>
  <c r="H57" i="11"/>
  <c r="H28" i="12"/>
  <c r="H32" i="12"/>
  <c r="H36" i="12"/>
  <c r="H43" i="12"/>
  <c r="H47" i="12"/>
  <c r="H21" i="20"/>
  <c r="H34" i="20"/>
  <c r="H38" i="20"/>
  <c r="H68" i="21"/>
  <c r="H59" i="21"/>
  <c r="H21" i="27"/>
  <c r="H25" i="27"/>
  <c r="H63" i="27"/>
  <c r="H68" i="27"/>
  <c r="H69" i="29"/>
  <c r="H24" i="29"/>
  <c r="H39" i="10"/>
  <c r="H43" i="10"/>
  <c r="H47" i="10"/>
  <c r="H51" i="10"/>
  <c r="H46" i="11"/>
  <c r="H53" i="11"/>
  <c r="H56" i="11"/>
  <c r="H60" i="11"/>
  <c r="H63" i="11"/>
  <c r="H31" i="12"/>
  <c r="H35" i="12"/>
  <c r="H39" i="12"/>
  <c r="H42" i="12"/>
  <c r="H46" i="12"/>
  <c r="H70" i="13"/>
  <c r="H33" i="13"/>
  <c r="H37" i="13"/>
  <c r="H40" i="13"/>
  <c r="H44" i="13"/>
  <c r="H48" i="13"/>
  <c r="H20" i="14"/>
  <c r="H24" i="14"/>
  <c r="H28" i="14"/>
  <c r="H32" i="14"/>
  <c r="H36" i="14"/>
  <c r="H40" i="14"/>
  <c r="H44" i="14"/>
  <c r="H48" i="14"/>
  <c r="H52" i="14"/>
  <c r="H56" i="14"/>
  <c r="H60" i="14"/>
  <c r="H67" i="14"/>
  <c r="H54" i="15"/>
  <c r="H58" i="15"/>
  <c r="H65" i="15"/>
  <c r="H68" i="16"/>
  <c r="H33" i="16"/>
  <c r="H63" i="16"/>
  <c r="G9" i="17"/>
  <c r="F19" i="17"/>
  <c r="H36" i="18"/>
  <c r="H20" i="20"/>
  <c r="H37" i="20"/>
  <c r="H43" i="20"/>
  <c r="H47" i="20"/>
  <c r="H67" i="20"/>
  <c r="H22" i="21"/>
  <c r="H25" i="21"/>
  <c r="H32" i="21"/>
  <c r="H35" i="21"/>
  <c r="H41" i="21"/>
  <c r="H22" i="22"/>
  <c r="H30" i="22"/>
  <c r="H34" i="22"/>
  <c r="H23" i="24"/>
  <c r="H27" i="24"/>
  <c r="H32" i="24"/>
  <c r="H36" i="24"/>
  <c r="H40" i="24"/>
  <c r="H44" i="24"/>
  <c r="H48" i="24"/>
  <c r="H51" i="24"/>
  <c r="H55" i="24"/>
  <c r="H20" i="25"/>
  <c r="H24" i="25"/>
  <c r="H28" i="25"/>
  <c r="H63" i="25"/>
  <c r="H33" i="27"/>
  <c r="H37" i="27"/>
  <c r="H41" i="27"/>
  <c r="H45" i="27"/>
  <c r="H67" i="27"/>
  <c r="H45" i="29"/>
  <c r="H55" i="29"/>
  <c r="H65" i="29"/>
  <c r="D8" i="34"/>
  <c r="F13" i="34" s="1"/>
  <c r="H22" i="13"/>
  <c r="H26" i="13"/>
  <c r="H29" i="13"/>
  <c r="H32" i="13"/>
  <c r="H36" i="13"/>
  <c r="H23" i="14"/>
  <c r="H27" i="14"/>
  <c r="H31" i="14"/>
  <c r="H35" i="14"/>
  <c r="H39" i="14"/>
  <c r="H43" i="14"/>
  <c r="H47" i="14"/>
  <c r="H51" i="14"/>
  <c r="H55" i="14"/>
  <c r="H59" i="14"/>
  <c r="H63" i="14"/>
  <c r="H65" i="14"/>
  <c r="H70" i="14"/>
  <c r="H42" i="15"/>
  <c r="H46" i="15"/>
  <c r="H53" i="15"/>
  <c r="H57" i="15"/>
  <c r="H41" i="16"/>
  <c r="H57" i="16"/>
  <c r="H31" i="18"/>
  <c r="H35" i="18"/>
  <c r="H38" i="18"/>
  <c r="H42" i="18"/>
  <c r="H70" i="18"/>
  <c r="H26" i="19"/>
  <c r="H33" i="19"/>
  <c r="H37" i="19"/>
  <c r="H41" i="19"/>
  <c r="H45" i="19"/>
  <c r="H49" i="19"/>
  <c r="H65" i="19"/>
  <c r="H70" i="19"/>
  <c r="H63" i="20"/>
  <c r="H21" i="21"/>
  <c r="H31" i="24"/>
  <c r="H35" i="24"/>
  <c r="H39" i="24"/>
  <c r="H43" i="24"/>
  <c r="H47" i="24"/>
  <c r="H23" i="25"/>
  <c r="H27" i="25"/>
  <c r="H59" i="27"/>
  <c r="H50" i="27"/>
  <c r="H62" i="27"/>
  <c r="G19" i="28"/>
  <c r="H19" i="28" s="1"/>
  <c r="H52" i="29"/>
  <c r="G19" i="30"/>
  <c r="H19" i="30" s="1"/>
  <c r="E617" i="1"/>
  <c r="H617" i="1" s="1"/>
  <c r="E618" i="1"/>
  <c r="E615" i="1"/>
  <c r="H615" i="1" s="1"/>
  <c r="E612" i="1"/>
  <c r="H612" i="1" s="1"/>
  <c r="E602" i="1"/>
  <c r="E599" i="1"/>
  <c r="H599" i="1" s="1"/>
  <c r="E596" i="1"/>
  <c r="H596" i="1" s="1"/>
  <c r="E614" i="1"/>
  <c r="E611" i="1"/>
  <c r="H611" i="1" s="1"/>
  <c r="E608" i="1"/>
  <c r="H608" i="1" s="1"/>
  <c r="E598" i="1"/>
  <c r="E595" i="1"/>
  <c r="H595" i="1" s="1"/>
  <c r="E592" i="1"/>
  <c r="H592" i="1" s="1"/>
  <c r="E604" i="1"/>
  <c r="H604" i="1" s="1"/>
  <c r="E607" i="1"/>
  <c r="H607" i="1" s="1"/>
  <c r="E616" i="1"/>
  <c r="H616" i="1" s="1"/>
  <c r="H595" i="12"/>
  <c r="H616" i="12"/>
  <c r="E594" i="1"/>
  <c r="E603" i="1"/>
  <c r="H603" i="1" s="1"/>
  <c r="E606" i="1"/>
  <c r="E617" i="3"/>
  <c r="E614" i="3"/>
  <c r="E608" i="3"/>
  <c r="H608" i="3" s="1"/>
  <c r="E598" i="3"/>
  <c r="E594" i="3"/>
  <c r="E610" i="3"/>
  <c r="E607" i="3"/>
  <c r="H607" i="3" s="1"/>
  <c r="E597" i="3"/>
  <c r="E591" i="3"/>
  <c r="E599" i="3"/>
  <c r="H599" i="3" s="1"/>
  <c r="E602" i="3"/>
  <c r="E615" i="3"/>
  <c r="H615" i="3" s="1"/>
  <c r="E618" i="3"/>
  <c r="G591" i="5"/>
  <c r="E609" i="5"/>
  <c r="H609" i="5" s="1"/>
  <c r="E604" i="5"/>
  <c r="H604" i="5" s="1"/>
  <c r="E593" i="5"/>
  <c r="H593" i="5" s="1"/>
  <c r="H594" i="10"/>
  <c r="H618" i="10"/>
  <c r="E610" i="1"/>
  <c r="E609" i="2"/>
  <c r="H609" i="2" s="1"/>
  <c r="G591" i="2"/>
  <c r="E595" i="3"/>
  <c r="H595" i="3" s="1"/>
  <c r="E593" i="8"/>
  <c r="H593" i="8" s="1"/>
  <c r="E616" i="8"/>
  <c r="H616" i="8" s="1"/>
  <c r="E598" i="8"/>
  <c r="H598" i="8" s="1"/>
  <c r="H613" i="12"/>
  <c r="H597" i="2"/>
  <c r="H601" i="2"/>
  <c r="H605" i="2"/>
  <c r="H604" i="3"/>
  <c r="H600" i="4"/>
  <c r="H604" i="4"/>
  <c r="H611" i="4"/>
  <c r="H616" i="4"/>
  <c r="H601" i="5"/>
  <c r="H616" i="5"/>
  <c r="E604" i="6"/>
  <c r="H605" i="6"/>
  <c r="H613" i="7"/>
  <c r="H613" i="8"/>
  <c r="E595" i="10"/>
  <c r="H595" i="10" s="1"/>
  <c r="H592" i="11"/>
  <c r="H597" i="11"/>
  <c r="H600" i="11"/>
  <c r="H613" i="11"/>
  <c r="E601" i="12"/>
  <c r="H601" i="12" s="1"/>
  <c r="E617" i="12"/>
  <c r="H617" i="12" s="1"/>
  <c r="E598" i="13"/>
  <c r="H598" i="13" s="1"/>
  <c r="H601" i="13"/>
  <c r="H604" i="13"/>
  <c r="E611" i="13"/>
  <c r="H611" i="13" s="1"/>
  <c r="H592" i="14"/>
  <c r="H596" i="14"/>
  <c r="H600" i="14"/>
  <c r="H604" i="14"/>
  <c r="H607" i="14"/>
  <c r="H610" i="14"/>
  <c r="H615" i="14"/>
  <c r="E593" i="15"/>
  <c r="E604" i="15"/>
  <c r="E611" i="15"/>
  <c r="H611" i="15" s="1"/>
  <c r="H615" i="15"/>
  <c r="E618" i="15"/>
  <c r="H618" i="15" s="1"/>
  <c r="G591" i="16"/>
  <c r="H591" i="16" s="1"/>
  <c r="E594" i="16"/>
  <c r="H594" i="16" s="1"/>
  <c r="E596" i="16"/>
  <c r="H596" i="16" s="1"/>
  <c r="E602" i="16"/>
  <c r="H602" i="16" s="1"/>
  <c r="E606" i="16"/>
  <c r="H606" i="16" s="1"/>
  <c r="E608" i="16"/>
  <c r="H608" i="16" s="1"/>
  <c r="E615" i="16"/>
  <c r="H615" i="16" s="1"/>
  <c r="E618" i="16"/>
  <c r="H618" i="16" s="1"/>
  <c r="H611" i="17"/>
  <c r="H615" i="17"/>
  <c r="H615" i="20"/>
  <c r="H614" i="4"/>
  <c r="H604" i="6"/>
  <c r="E618" i="11"/>
  <c r="H618" i="11" s="1"/>
  <c r="E592" i="15"/>
  <c r="H603" i="15"/>
  <c r="H607" i="15"/>
  <c r="E610" i="15"/>
  <c r="H610" i="15" s="1"/>
  <c r="E614" i="15"/>
  <c r="H614" i="15" s="1"/>
  <c r="E592" i="16"/>
  <c r="H592" i="16" s="1"/>
  <c r="E604" i="16"/>
  <c r="H604" i="16" s="1"/>
  <c r="E611" i="16"/>
  <c r="H611" i="16" s="1"/>
  <c r="H617" i="16"/>
  <c r="H599" i="17"/>
  <c r="H603" i="17"/>
  <c r="H607" i="17"/>
  <c r="H610" i="17"/>
  <c r="H614" i="17"/>
  <c r="H618" i="17"/>
  <c r="E617" i="18"/>
  <c r="H617" i="18" s="1"/>
  <c r="E614" i="18"/>
  <c r="H614" i="18" s="1"/>
  <c r="E611" i="18"/>
  <c r="H611" i="18" s="1"/>
  <c r="E618" i="18"/>
  <c r="H618" i="18" s="1"/>
  <c r="E595" i="18"/>
  <c r="H595" i="18" s="1"/>
  <c r="E606" i="18"/>
  <c r="H606" i="18" s="1"/>
  <c r="E609" i="18"/>
  <c r="H609" i="18" s="1"/>
  <c r="H592" i="2"/>
  <c r="H598" i="2"/>
  <c r="H602" i="2"/>
  <c r="H606" i="2"/>
  <c r="H611" i="3"/>
  <c r="H617" i="4"/>
  <c r="H593" i="4"/>
  <c r="E596" i="4"/>
  <c r="H596" i="4" s="1"/>
  <c r="H597" i="4"/>
  <c r="H601" i="4"/>
  <c r="H605" i="4"/>
  <c r="H612" i="4"/>
  <c r="H605" i="5"/>
  <c r="H617" i="5"/>
  <c r="H617" i="6"/>
  <c r="E608" i="6"/>
  <c r="H608" i="6" s="1"/>
  <c r="H601" i="7"/>
  <c r="H604" i="7"/>
  <c r="E609" i="10"/>
  <c r="H609" i="10" s="1"/>
  <c r="C13" i="11"/>
  <c r="H593" i="11"/>
  <c r="H603" i="11"/>
  <c r="E609" i="12"/>
  <c r="H609" i="12" s="1"/>
  <c r="E618" i="12"/>
  <c r="H618" i="12" s="1"/>
  <c r="H617" i="13"/>
  <c r="E599" i="13"/>
  <c r="H599" i="13" s="1"/>
  <c r="H605" i="13"/>
  <c r="H612" i="13"/>
  <c r="H615" i="13"/>
  <c r="E618" i="13"/>
  <c r="H618" i="13" s="1"/>
  <c r="H597" i="14"/>
  <c r="H601" i="14"/>
  <c r="E605" i="14"/>
  <c r="H605" i="14" s="1"/>
  <c r="H608" i="14"/>
  <c r="E611" i="14"/>
  <c r="H611" i="14" s="1"/>
  <c r="H612" i="14"/>
  <c r="H616" i="14"/>
  <c r="E610" i="16"/>
  <c r="H610" i="16" s="1"/>
  <c r="E612" i="16"/>
  <c r="H612" i="16" s="1"/>
  <c r="G13" i="17"/>
  <c r="H600" i="23"/>
  <c r="E592" i="24"/>
  <c r="H592" i="24" s="1"/>
  <c r="E596" i="24"/>
  <c r="H596" i="24" s="1"/>
  <c r="E608" i="24"/>
  <c r="H608" i="24" s="1"/>
  <c r="E612" i="24"/>
  <c r="H612" i="24" s="1"/>
  <c r="E592" i="30"/>
  <c r="H592" i="30" s="1"/>
  <c r="E604" i="30"/>
  <c r="H604" i="30" s="1"/>
  <c r="E608" i="30"/>
  <c r="H608" i="30" s="1"/>
  <c r="E612" i="30"/>
  <c r="H612" i="30" s="1"/>
  <c r="H599" i="18"/>
  <c r="H602" i="18"/>
  <c r="H612" i="18"/>
  <c r="H615" i="18"/>
  <c r="E595" i="20"/>
  <c r="H595" i="20" s="1"/>
  <c r="E606" i="20"/>
  <c r="H606" i="20" s="1"/>
  <c r="E610" i="20"/>
  <c r="H610" i="20" s="1"/>
  <c r="E608" i="21"/>
  <c r="H608" i="21" s="1"/>
  <c r="E618" i="21"/>
  <c r="H618" i="21" s="1"/>
  <c r="E592" i="22"/>
  <c r="H592" i="22" s="1"/>
  <c r="E595" i="22"/>
  <c r="H595" i="22" s="1"/>
  <c r="E602" i="22"/>
  <c r="E606" i="22"/>
  <c r="E601" i="23"/>
  <c r="H601" i="23" s="1"/>
  <c r="E595" i="24"/>
  <c r="H595" i="24" s="1"/>
  <c r="H605" i="29"/>
  <c r="E595" i="30"/>
  <c r="H595" i="30" s="1"/>
  <c r="H599" i="30"/>
  <c r="H603" i="30"/>
  <c r="H607" i="30"/>
  <c r="E611" i="30"/>
  <c r="H611" i="30" s="1"/>
  <c r="H615" i="30"/>
  <c r="E591" i="33"/>
  <c r="H594" i="33"/>
  <c r="H598" i="33"/>
  <c r="H602" i="33"/>
  <c r="H606" i="33"/>
  <c r="H610" i="33"/>
  <c r="H614" i="33"/>
  <c r="H618" i="33"/>
  <c r="H598" i="18"/>
  <c r="H605" i="18"/>
  <c r="E594" i="20"/>
  <c r="H594" i="20" s="1"/>
  <c r="E602" i="20"/>
  <c r="H602" i="20" s="1"/>
  <c r="E609" i="20"/>
  <c r="H609" i="20" s="1"/>
  <c r="E618" i="20"/>
  <c r="H618" i="20" s="1"/>
  <c r="H607" i="21"/>
  <c r="E592" i="21"/>
  <c r="H592" i="21" s="1"/>
  <c r="E596" i="21"/>
  <c r="H596" i="21" s="1"/>
  <c r="H600" i="21"/>
  <c r="H605" i="21"/>
  <c r="E614" i="21"/>
  <c r="H614" i="21" s="1"/>
  <c r="E594" i="22"/>
  <c r="H612" i="22"/>
  <c r="H616" i="22"/>
  <c r="H597" i="23"/>
  <c r="E611" i="23"/>
  <c r="C13" i="24"/>
  <c r="E591" i="24"/>
  <c r="E594" i="24"/>
  <c r="H594" i="24" s="1"/>
  <c r="E598" i="24"/>
  <c r="H598" i="24" s="1"/>
  <c r="H602" i="24"/>
  <c r="E606" i="24"/>
  <c r="H606" i="24" s="1"/>
  <c r="E610" i="24"/>
  <c r="H610" i="24" s="1"/>
  <c r="H614" i="24"/>
  <c r="E618" i="24"/>
  <c r="H618" i="24" s="1"/>
  <c r="G591" i="25"/>
  <c r="H600" i="27"/>
  <c r="E601" i="27"/>
  <c r="H601" i="27" s="1"/>
  <c r="H603" i="27"/>
  <c r="H616" i="27"/>
  <c r="E595" i="28"/>
  <c r="H595" i="28" s="1"/>
  <c r="H599" i="28"/>
  <c r="H603" i="28"/>
  <c r="H607" i="28"/>
  <c r="H611" i="28"/>
  <c r="H615" i="28"/>
  <c r="E13" i="29"/>
  <c r="E595" i="29"/>
  <c r="H595" i="29" s="1"/>
  <c r="H604" i="29"/>
  <c r="E610" i="29"/>
  <c r="H610" i="29" s="1"/>
  <c r="E617" i="29"/>
  <c r="H617" i="29" s="1"/>
  <c r="C13" i="30"/>
  <c r="E591" i="30"/>
  <c r="E594" i="30"/>
  <c r="H594" i="30" s="1"/>
  <c r="H598" i="30"/>
  <c r="H602" i="30"/>
  <c r="E606" i="30"/>
  <c r="H606" i="30" s="1"/>
  <c r="E610" i="30"/>
  <c r="H610" i="30" s="1"/>
  <c r="H614" i="30"/>
  <c r="H618" i="30"/>
  <c r="H593" i="33"/>
  <c r="H597" i="33"/>
  <c r="H601" i="33"/>
  <c r="H605" i="33"/>
  <c r="H609" i="33"/>
  <c r="H613" i="33"/>
  <c r="H617" i="33"/>
  <c r="H597" i="34"/>
  <c r="H601" i="34"/>
  <c r="H605" i="34"/>
  <c r="E609" i="34"/>
  <c r="H609" i="34" s="1"/>
  <c r="H613" i="34"/>
  <c r="H617" i="34"/>
  <c r="E591" i="20"/>
  <c r="E593" i="20"/>
  <c r="H593" i="20" s="1"/>
  <c r="E598" i="20"/>
  <c r="H598" i="20" s="1"/>
  <c r="E608" i="20"/>
  <c r="H608" i="20" s="1"/>
  <c r="E595" i="21"/>
  <c r="H595" i="21" s="1"/>
  <c r="H599" i="21"/>
  <c r="E603" i="21"/>
  <c r="H604" i="21"/>
  <c r="E609" i="21"/>
  <c r="H609" i="21" s="1"/>
  <c r="E617" i="21"/>
  <c r="H617" i="21" s="1"/>
  <c r="E591" i="22"/>
  <c r="E604" i="22"/>
  <c r="H604" i="22" s="1"/>
  <c r="E608" i="22"/>
  <c r="H608" i="22" s="1"/>
  <c r="E611" i="22"/>
  <c r="H611" i="22" s="1"/>
  <c r="H615" i="22"/>
  <c r="E618" i="22"/>
  <c r="H618" i="22" s="1"/>
  <c r="H611" i="23"/>
  <c r="E593" i="24"/>
  <c r="H593" i="24" s="1"/>
  <c r="H597" i="24"/>
  <c r="H601" i="24"/>
  <c r="E605" i="24"/>
  <c r="H605" i="24" s="1"/>
  <c r="E609" i="24"/>
  <c r="H609" i="24" s="1"/>
  <c r="H613" i="24"/>
  <c r="E617" i="24"/>
  <c r="H617" i="24" s="1"/>
  <c r="E593" i="27"/>
  <c r="H593" i="27" s="1"/>
  <c r="E598" i="27"/>
  <c r="H598" i="27" s="1"/>
  <c r="E606" i="27"/>
  <c r="H606" i="27" s="1"/>
  <c r="E611" i="27"/>
  <c r="H611" i="27" s="1"/>
  <c r="H615" i="27"/>
  <c r="E591" i="28"/>
  <c r="E594" i="28"/>
  <c r="H594" i="28" s="1"/>
  <c r="H598" i="28"/>
  <c r="E602" i="28"/>
  <c r="H602" i="28" s="1"/>
  <c r="H606" i="28"/>
  <c r="E610" i="28"/>
  <c r="H610" i="28" s="1"/>
  <c r="H614" i="28"/>
  <c r="H618" i="28"/>
  <c r="E609" i="30"/>
  <c r="H609" i="30" s="1"/>
  <c r="E617" i="30"/>
  <c r="H617" i="30" s="1"/>
  <c r="H596" i="34"/>
  <c r="H600" i="34"/>
  <c r="E604" i="34"/>
  <c r="H604" i="34" s="1"/>
  <c r="H608" i="34"/>
  <c r="H612" i="34"/>
  <c r="H616" i="34"/>
  <c r="G356" i="3"/>
  <c r="H356" i="3" s="1"/>
  <c r="E383" i="3"/>
  <c r="H383" i="3" s="1"/>
  <c r="E388" i="3"/>
  <c r="E399" i="3"/>
  <c r="E402" i="3"/>
  <c r="H402" i="3" s="1"/>
  <c r="E407" i="3"/>
  <c r="E415" i="3"/>
  <c r="H415" i="3" s="1"/>
  <c r="E428" i="3"/>
  <c r="H428" i="3" s="1"/>
  <c r="E441" i="3"/>
  <c r="H441" i="3" s="1"/>
  <c r="E443" i="3"/>
  <c r="H443" i="3" s="1"/>
  <c r="E452" i="3"/>
  <c r="H452" i="3" s="1"/>
  <c r="E471" i="3"/>
  <c r="H471" i="3" s="1"/>
  <c r="E478" i="3"/>
  <c r="H478" i="3" s="1"/>
  <c r="E482" i="3"/>
  <c r="H482" i="3" s="1"/>
  <c r="E484" i="3"/>
  <c r="H484" i="3" s="1"/>
  <c r="E486" i="3"/>
  <c r="H486" i="3" s="1"/>
  <c r="E491" i="3"/>
  <c r="H491" i="3" s="1"/>
  <c r="E493" i="3"/>
  <c r="H493" i="3" s="1"/>
  <c r="E495" i="3"/>
  <c r="H495" i="3" s="1"/>
  <c r="E499" i="3"/>
  <c r="H499" i="3" s="1"/>
  <c r="E501" i="3"/>
  <c r="H501" i="3" s="1"/>
  <c r="E503" i="3"/>
  <c r="H503" i="3" s="1"/>
  <c r="E516" i="3"/>
  <c r="H516" i="3" s="1"/>
  <c r="E524" i="3"/>
  <c r="H524" i="3" s="1"/>
  <c r="E530" i="3"/>
  <c r="H530" i="3" s="1"/>
  <c r="E556" i="3"/>
  <c r="H556" i="3" s="1"/>
  <c r="E571" i="3"/>
  <c r="H571" i="3" s="1"/>
  <c r="E579" i="3"/>
  <c r="H579" i="3" s="1"/>
  <c r="E367" i="5"/>
  <c r="H367" i="5" s="1"/>
  <c r="E372" i="5"/>
  <c r="H372" i="5" s="1"/>
  <c r="E380" i="5"/>
  <c r="H380" i="5" s="1"/>
  <c r="E386" i="5"/>
  <c r="H386" i="5" s="1"/>
  <c r="E393" i="5"/>
  <c r="H393" i="5" s="1"/>
  <c r="E418" i="5"/>
  <c r="H418" i="5" s="1"/>
  <c r="E444" i="5"/>
  <c r="H444" i="5" s="1"/>
  <c r="E449" i="5"/>
  <c r="H449" i="5" s="1"/>
  <c r="E462" i="5"/>
  <c r="H462" i="5" s="1"/>
  <c r="E475" i="5"/>
  <c r="H475" i="5" s="1"/>
  <c r="E480" i="5"/>
  <c r="E534" i="5"/>
  <c r="H534" i="5" s="1"/>
  <c r="E467" i="6"/>
  <c r="H467" i="6" s="1"/>
  <c r="E475" i="6"/>
  <c r="H475" i="6" s="1"/>
  <c r="E490" i="6"/>
  <c r="H490" i="6" s="1"/>
  <c r="E498" i="6"/>
  <c r="H498" i="6" s="1"/>
  <c r="E501" i="6"/>
  <c r="E510" i="6"/>
  <c r="H510" i="6" s="1"/>
  <c r="E519" i="6"/>
  <c r="H519" i="6" s="1"/>
  <c r="E527" i="6"/>
  <c r="H527" i="6" s="1"/>
  <c r="E531" i="6"/>
  <c r="H531" i="6" s="1"/>
  <c r="E542" i="6"/>
  <c r="H542" i="6" s="1"/>
  <c r="E550" i="6"/>
  <c r="H550" i="6" s="1"/>
  <c r="E566" i="6"/>
  <c r="H566" i="6" s="1"/>
  <c r="E578" i="7"/>
  <c r="E537" i="7"/>
  <c r="H537" i="7" s="1"/>
  <c r="E525" i="7"/>
  <c r="H525" i="7" s="1"/>
  <c r="E507" i="7"/>
  <c r="H507" i="7" s="1"/>
  <c r="E500" i="7"/>
  <c r="H500" i="7" s="1"/>
  <c r="E488" i="7"/>
  <c r="H488" i="7" s="1"/>
  <c r="E478" i="7"/>
  <c r="H478" i="7" s="1"/>
  <c r="E475" i="7"/>
  <c r="H475" i="7" s="1"/>
  <c r="E455" i="7"/>
  <c r="H455" i="7" s="1"/>
  <c r="E437" i="7"/>
  <c r="H437" i="7" s="1"/>
  <c r="E418" i="7"/>
  <c r="H418" i="7" s="1"/>
  <c r="E558" i="7"/>
  <c r="H558" i="7" s="1"/>
  <c r="E554" i="7"/>
  <c r="H554" i="7" s="1"/>
  <c r="E549" i="7"/>
  <c r="H549" i="7" s="1"/>
  <c r="E496" i="7"/>
  <c r="H496" i="7" s="1"/>
  <c r="E476" i="7"/>
  <c r="H476" i="7" s="1"/>
  <c r="E471" i="7"/>
  <c r="H471" i="7" s="1"/>
  <c r="E468" i="7"/>
  <c r="H468" i="7" s="1"/>
  <c r="E460" i="7"/>
  <c r="H460" i="7" s="1"/>
  <c r="E371" i="7"/>
  <c r="H371" i="7" s="1"/>
  <c r="E416" i="7"/>
  <c r="H416" i="7" s="1"/>
  <c r="E433" i="7"/>
  <c r="H433" i="7" s="1"/>
  <c r="E485" i="7"/>
  <c r="H485" i="7" s="1"/>
  <c r="E542" i="7"/>
  <c r="H542" i="7" s="1"/>
  <c r="E547" i="7"/>
  <c r="H547" i="7" s="1"/>
  <c r="E564" i="7"/>
  <c r="H564" i="7" s="1"/>
  <c r="E573" i="7"/>
  <c r="H573" i="7" s="1"/>
  <c r="E361" i="1"/>
  <c r="H361" i="1" s="1"/>
  <c r="E365" i="1"/>
  <c r="H365" i="1" s="1"/>
  <c r="E369" i="1"/>
  <c r="H369" i="1" s="1"/>
  <c r="E374" i="1"/>
  <c r="H374" i="1" s="1"/>
  <c r="E378" i="1"/>
  <c r="H378" i="1" s="1"/>
  <c r="E382" i="1"/>
  <c r="H382" i="1" s="1"/>
  <c r="E386" i="1"/>
  <c r="H386" i="1" s="1"/>
  <c r="E390" i="1"/>
  <c r="H390" i="1" s="1"/>
  <c r="E394" i="1"/>
  <c r="H394" i="1" s="1"/>
  <c r="E398" i="1"/>
  <c r="H398" i="1" s="1"/>
  <c r="E405" i="1"/>
  <c r="H405" i="1" s="1"/>
  <c r="E410" i="1"/>
  <c r="H410" i="1" s="1"/>
  <c r="E415" i="1"/>
  <c r="H415" i="1" s="1"/>
  <c r="E419" i="1"/>
  <c r="H419" i="1" s="1"/>
  <c r="E423" i="1"/>
  <c r="H423" i="1" s="1"/>
  <c r="E429" i="1"/>
  <c r="H429" i="1" s="1"/>
  <c r="E433" i="1"/>
  <c r="H433" i="1" s="1"/>
  <c r="E441" i="1"/>
  <c r="H441" i="1" s="1"/>
  <c r="E447" i="1"/>
  <c r="H447" i="1" s="1"/>
  <c r="E459" i="1"/>
  <c r="H459" i="1" s="1"/>
  <c r="E462" i="1"/>
  <c r="H462" i="1" s="1"/>
  <c r="E518" i="1"/>
  <c r="H518" i="1" s="1"/>
  <c r="H529" i="1"/>
  <c r="E533" i="1"/>
  <c r="H533" i="1" s="1"/>
  <c r="E560" i="1"/>
  <c r="H560" i="1" s="1"/>
  <c r="H563" i="1"/>
  <c r="E570" i="1"/>
  <c r="H570" i="1" s="1"/>
  <c r="E585" i="1"/>
  <c r="H585" i="1" s="1"/>
  <c r="H358" i="2"/>
  <c r="H362" i="2"/>
  <c r="H366" i="2"/>
  <c r="H370" i="2"/>
  <c r="H374" i="2"/>
  <c r="H378" i="2"/>
  <c r="H382" i="2"/>
  <c r="H386" i="2"/>
  <c r="H390" i="2"/>
  <c r="H394" i="2"/>
  <c r="H398" i="2"/>
  <c r="E402" i="2"/>
  <c r="H402" i="2" s="1"/>
  <c r="E407" i="2"/>
  <c r="H407" i="2" s="1"/>
  <c r="H411" i="2"/>
  <c r="H415" i="2"/>
  <c r="H419" i="2"/>
  <c r="H423" i="2"/>
  <c r="H427" i="2"/>
  <c r="H431" i="2"/>
  <c r="H435" i="2"/>
  <c r="H441" i="2"/>
  <c r="H445" i="2"/>
  <c r="H449" i="2"/>
  <c r="E453" i="2"/>
  <c r="H453" i="2" s="1"/>
  <c r="H457" i="2"/>
  <c r="H461" i="2"/>
  <c r="H465" i="2"/>
  <c r="H469" i="2"/>
  <c r="H473" i="2"/>
  <c r="H477" i="2"/>
  <c r="H481" i="2"/>
  <c r="H485" i="2"/>
  <c r="H489" i="2"/>
  <c r="H493" i="2"/>
  <c r="H497" i="2"/>
  <c r="H501" i="2"/>
  <c r="H505" i="2"/>
  <c r="H509" i="2"/>
  <c r="H513" i="2"/>
  <c r="H517" i="2"/>
  <c r="H521" i="2"/>
  <c r="H525" i="2"/>
  <c r="H529" i="2"/>
  <c r="H533" i="2"/>
  <c r="H537" i="2"/>
  <c r="H541" i="2"/>
  <c r="E545" i="2"/>
  <c r="H545" i="2" s="1"/>
  <c r="H549" i="2"/>
  <c r="H553" i="2"/>
  <c r="H557" i="2"/>
  <c r="E356" i="3"/>
  <c r="E359" i="3"/>
  <c r="H359" i="3" s="1"/>
  <c r="E362" i="3"/>
  <c r="H362" i="3" s="1"/>
  <c r="E371" i="3"/>
  <c r="H371" i="3" s="1"/>
  <c r="E373" i="3"/>
  <c r="H373" i="3" s="1"/>
  <c r="H388" i="3"/>
  <c r="E391" i="3"/>
  <c r="E395" i="3"/>
  <c r="H395" i="3" s="1"/>
  <c r="H401" i="3"/>
  <c r="E409" i="3"/>
  <c r="H409" i="3" s="1"/>
  <c r="E411" i="3"/>
  <c r="H411" i="3" s="1"/>
  <c r="E418" i="3"/>
  <c r="H418" i="3" s="1"/>
  <c r="E421" i="3"/>
  <c r="H421" i="3" s="1"/>
  <c r="E423" i="3"/>
  <c r="H423" i="3" s="1"/>
  <c r="E431" i="3"/>
  <c r="H431" i="3" s="1"/>
  <c r="E433" i="3"/>
  <c r="H433" i="3" s="1"/>
  <c r="E437" i="3"/>
  <c r="H437" i="3" s="1"/>
  <c r="H461" i="3"/>
  <c r="E465" i="3"/>
  <c r="E469" i="3"/>
  <c r="H469" i="3" s="1"/>
  <c r="E474" i="3"/>
  <c r="H474" i="3" s="1"/>
  <c r="E476" i="3"/>
  <c r="H476" i="3" s="1"/>
  <c r="E480" i="3"/>
  <c r="H480" i="3" s="1"/>
  <c r="E489" i="3"/>
  <c r="H489" i="3" s="1"/>
  <c r="E497" i="3"/>
  <c r="H497" i="3" s="1"/>
  <c r="E505" i="3"/>
  <c r="H505" i="3" s="1"/>
  <c r="H506" i="3"/>
  <c r="E509" i="3"/>
  <c r="H509" i="3" s="1"/>
  <c r="H512" i="3"/>
  <c r="E514" i="3"/>
  <c r="H514" i="3" s="1"/>
  <c r="E519" i="3"/>
  <c r="H519" i="3" s="1"/>
  <c r="E521" i="3"/>
  <c r="H521" i="3" s="1"/>
  <c r="E526" i="3"/>
  <c r="H526" i="3" s="1"/>
  <c r="E536" i="3"/>
  <c r="H536" i="3" s="1"/>
  <c r="E542" i="3"/>
  <c r="H542" i="3" s="1"/>
  <c r="E546" i="3"/>
  <c r="H546" i="3" s="1"/>
  <c r="E549" i="3"/>
  <c r="H549" i="3" s="1"/>
  <c r="E551" i="3"/>
  <c r="H551" i="3" s="1"/>
  <c r="E558" i="3"/>
  <c r="H558" i="3" s="1"/>
  <c r="E562" i="3"/>
  <c r="E574" i="3"/>
  <c r="E578" i="3"/>
  <c r="H578" i="3" s="1"/>
  <c r="E581" i="3"/>
  <c r="H581" i="3" s="1"/>
  <c r="E584" i="3"/>
  <c r="H584" i="3" s="1"/>
  <c r="H366" i="4"/>
  <c r="H382" i="4"/>
  <c r="H389" i="4"/>
  <c r="H401" i="4"/>
  <c r="H411" i="4"/>
  <c r="H414" i="4"/>
  <c r="H431" i="4"/>
  <c r="H434" i="4"/>
  <c r="H438" i="4"/>
  <c r="E453" i="4"/>
  <c r="H453" i="4" s="1"/>
  <c r="H456" i="4"/>
  <c r="H460" i="4"/>
  <c r="H464" i="4"/>
  <c r="H484" i="4"/>
  <c r="H488" i="4"/>
  <c r="H500" i="4"/>
  <c r="H525" i="4"/>
  <c r="H529" i="4"/>
  <c r="H533" i="4"/>
  <c r="H537" i="4"/>
  <c r="H541" i="4"/>
  <c r="H544" i="4"/>
  <c r="H565" i="4"/>
  <c r="E358" i="5"/>
  <c r="H358" i="5" s="1"/>
  <c r="H361" i="5"/>
  <c r="H374" i="5"/>
  <c r="H383" i="5"/>
  <c r="E391" i="5"/>
  <c r="H391" i="5" s="1"/>
  <c r="E395" i="5"/>
  <c r="H395" i="5" s="1"/>
  <c r="E399" i="5"/>
  <c r="H399" i="5" s="1"/>
  <c r="H423" i="5"/>
  <c r="H427" i="5"/>
  <c r="H443" i="5"/>
  <c r="H457" i="5"/>
  <c r="H461" i="5"/>
  <c r="H467" i="5"/>
  <c r="H471" i="5"/>
  <c r="H482" i="5"/>
  <c r="E500" i="5"/>
  <c r="H500" i="5" s="1"/>
  <c r="H503" i="5"/>
  <c r="E507" i="5"/>
  <c r="H507" i="5" s="1"/>
  <c r="E526" i="5"/>
  <c r="H526" i="5" s="1"/>
  <c r="E531" i="5"/>
  <c r="H531" i="5" s="1"/>
  <c r="H532" i="5"/>
  <c r="H551" i="5"/>
  <c r="H561" i="5"/>
  <c r="H581" i="5"/>
  <c r="H585" i="5"/>
  <c r="E359" i="6"/>
  <c r="H359" i="6" s="1"/>
  <c r="E368" i="6"/>
  <c r="H368" i="6" s="1"/>
  <c r="E371" i="6"/>
  <c r="H371" i="6" s="1"/>
  <c r="E380" i="6"/>
  <c r="H380" i="6" s="1"/>
  <c r="H388" i="6"/>
  <c r="E396" i="6"/>
  <c r="H396" i="6" s="1"/>
  <c r="H408" i="6"/>
  <c r="E417" i="6"/>
  <c r="H417" i="6" s="1"/>
  <c r="E423" i="6"/>
  <c r="H443" i="6"/>
  <c r="H446" i="6"/>
  <c r="H450" i="6"/>
  <c r="E466" i="6"/>
  <c r="H466" i="6" s="1"/>
  <c r="E474" i="6"/>
  <c r="H474" i="6" s="1"/>
  <c r="H482" i="6"/>
  <c r="E486" i="6"/>
  <c r="H486" i="6" s="1"/>
  <c r="E495" i="6"/>
  <c r="H495" i="6" s="1"/>
  <c r="H507" i="6"/>
  <c r="E518" i="6"/>
  <c r="H518" i="6" s="1"/>
  <c r="E526" i="6"/>
  <c r="H526" i="6" s="1"/>
  <c r="E530" i="6"/>
  <c r="H530" i="6" s="1"/>
  <c r="E539" i="6"/>
  <c r="H539" i="6" s="1"/>
  <c r="H547" i="6"/>
  <c r="E559" i="6"/>
  <c r="H559" i="6" s="1"/>
  <c r="E562" i="6"/>
  <c r="H562" i="6" s="1"/>
  <c r="H575" i="6"/>
  <c r="E578" i="6"/>
  <c r="H578" i="6" s="1"/>
  <c r="E369" i="7"/>
  <c r="H369" i="7" s="1"/>
  <c r="H373" i="7"/>
  <c r="E381" i="7"/>
  <c r="H381" i="7" s="1"/>
  <c r="H385" i="7"/>
  <c r="H388" i="7"/>
  <c r="H390" i="7"/>
  <c r="E402" i="7"/>
  <c r="H402" i="7" s="1"/>
  <c r="H423" i="7"/>
  <c r="H427" i="7"/>
  <c r="H432" i="7"/>
  <c r="E465" i="7"/>
  <c r="H465" i="7" s="1"/>
  <c r="E469" i="7"/>
  <c r="H469" i="7" s="1"/>
  <c r="E489" i="7"/>
  <c r="H489" i="7" s="1"/>
  <c r="E494" i="7"/>
  <c r="H494" i="7" s="1"/>
  <c r="E556" i="7"/>
  <c r="H556" i="7" s="1"/>
  <c r="E566" i="7"/>
  <c r="H566" i="7" s="1"/>
  <c r="E569" i="7"/>
  <c r="H569" i="7" s="1"/>
  <c r="E575" i="7"/>
  <c r="H575" i="7" s="1"/>
  <c r="E579" i="7"/>
  <c r="H579" i="7" s="1"/>
  <c r="E381" i="1"/>
  <c r="H381" i="1" s="1"/>
  <c r="E385" i="1"/>
  <c r="H385" i="1" s="1"/>
  <c r="E389" i="1"/>
  <c r="H389" i="1" s="1"/>
  <c r="E393" i="1"/>
  <c r="H393" i="1" s="1"/>
  <c r="E397" i="1"/>
  <c r="H397" i="1" s="1"/>
  <c r="E402" i="1"/>
  <c r="H402" i="1" s="1"/>
  <c r="E409" i="1"/>
  <c r="H409" i="1" s="1"/>
  <c r="E413" i="1"/>
  <c r="H413" i="1" s="1"/>
  <c r="E418" i="1"/>
  <c r="H418" i="1" s="1"/>
  <c r="E422" i="1"/>
  <c r="H422" i="1" s="1"/>
  <c r="E428" i="1"/>
  <c r="H428" i="1" s="1"/>
  <c r="E432" i="1"/>
  <c r="H432" i="1" s="1"/>
  <c r="E438" i="1"/>
  <c r="H438" i="1" s="1"/>
  <c r="E522" i="1"/>
  <c r="H522" i="1" s="1"/>
  <c r="H523" i="1"/>
  <c r="E527" i="1"/>
  <c r="H527" i="1" s="1"/>
  <c r="H528" i="1"/>
  <c r="E537" i="1"/>
  <c r="H537" i="1" s="1"/>
  <c r="E546" i="1"/>
  <c r="H546" i="1" s="1"/>
  <c r="E574" i="1"/>
  <c r="H574" i="1" s="1"/>
  <c r="H357" i="2"/>
  <c r="H361" i="2"/>
  <c r="H365" i="2"/>
  <c r="H369" i="2"/>
  <c r="H373" i="2"/>
  <c r="H377" i="2"/>
  <c r="H381" i="2"/>
  <c r="H385" i="2"/>
  <c r="H389" i="2"/>
  <c r="H393" i="2"/>
  <c r="H397" i="2"/>
  <c r="H401" i="2"/>
  <c r="E406" i="2"/>
  <c r="H406" i="2" s="1"/>
  <c r="H410" i="2"/>
  <c r="H414" i="2"/>
  <c r="H418" i="2"/>
  <c r="H422" i="2"/>
  <c r="H426" i="2"/>
  <c r="H430" i="2"/>
  <c r="H434" i="2"/>
  <c r="H438" i="2"/>
  <c r="H444" i="2"/>
  <c r="H448" i="2"/>
  <c r="E452" i="2"/>
  <c r="H452" i="2" s="1"/>
  <c r="H456" i="2"/>
  <c r="H460" i="2"/>
  <c r="H464" i="2"/>
  <c r="H468" i="2"/>
  <c r="H472" i="2"/>
  <c r="H476" i="2"/>
  <c r="H480" i="2"/>
  <c r="H484" i="2"/>
  <c r="H488" i="2"/>
  <c r="H492" i="2"/>
  <c r="H496" i="2"/>
  <c r="H500" i="2"/>
  <c r="H504" i="2"/>
  <c r="H508" i="2"/>
  <c r="H512" i="2"/>
  <c r="H516" i="2"/>
  <c r="H520" i="2"/>
  <c r="H524" i="2"/>
  <c r="H528" i="2"/>
  <c r="H532" i="2"/>
  <c r="H536" i="2"/>
  <c r="H540" i="2"/>
  <c r="H544" i="2"/>
  <c r="H548" i="2"/>
  <c r="H552" i="2"/>
  <c r="H556" i="2"/>
  <c r="H560" i="2"/>
  <c r="H564" i="2"/>
  <c r="H568" i="2"/>
  <c r="H572" i="2"/>
  <c r="H576" i="2"/>
  <c r="H583" i="2"/>
  <c r="C12" i="3"/>
  <c r="E357" i="3"/>
  <c r="H357" i="3" s="1"/>
  <c r="H361" i="3"/>
  <c r="E366" i="3"/>
  <c r="H366" i="3" s="1"/>
  <c r="H370" i="3"/>
  <c r="H375" i="3"/>
  <c r="E377" i="3"/>
  <c r="H377" i="3" s="1"/>
  <c r="E382" i="3"/>
  <c r="H382" i="3" s="1"/>
  <c r="E384" i="3"/>
  <c r="H384" i="3" s="1"/>
  <c r="H385" i="3"/>
  <c r="E387" i="3"/>
  <c r="H387" i="3" s="1"/>
  <c r="E394" i="3"/>
  <c r="H394" i="3" s="1"/>
  <c r="E398" i="3"/>
  <c r="H398" i="3" s="1"/>
  <c r="H400" i="3"/>
  <c r="E406" i="3"/>
  <c r="H406" i="3" s="1"/>
  <c r="H408" i="3"/>
  <c r="E416" i="3"/>
  <c r="H416" i="3" s="1"/>
  <c r="E429" i="3"/>
  <c r="H429" i="3" s="1"/>
  <c r="E442" i="3"/>
  <c r="H442" i="3" s="1"/>
  <c r="H446" i="3"/>
  <c r="E448" i="3"/>
  <c r="H448" i="3" s="1"/>
  <c r="E451" i="3"/>
  <c r="H451" i="3" s="1"/>
  <c r="E453" i="3"/>
  <c r="H457" i="3"/>
  <c r="E472" i="3"/>
  <c r="E483" i="3"/>
  <c r="E485" i="3"/>
  <c r="H485" i="3" s="1"/>
  <c r="E492" i="3"/>
  <c r="H492" i="3" s="1"/>
  <c r="E500" i="3"/>
  <c r="H500" i="3" s="1"/>
  <c r="E517" i="3"/>
  <c r="H517" i="3" s="1"/>
  <c r="E531" i="3"/>
  <c r="H531" i="3" s="1"/>
  <c r="E535" i="3"/>
  <c r="H535" i="3" s="1"/>
  <c r="E538" i="3"/>
  <c r="H538" i="3" s="1"/>
  <c r="E540" i="3"/>
  <c r="H540" i="3" s="1"/>
  <c r="E544" i="3"/>
  <c r="H544" i="3" s="1"/>
  <c r="H557" i="3"/>
  <c r="E564" i="3"/>
  <c r="H564" i="3" s="1"/>
  <c r="H565" i="3"/>
  <c r="H568" i="3"/>
  <c r="E570" i="3"/>
  <c r="H570" i="3" s="1"/>
  <c r="H365" i="4"/>
  <c r="H374" i="4"/>
  <c r="H378" i="4"/>
  <c r="E381" i="4"/>
  <c r="H381" i="4" s="1"/>
  <c r="H394" i="4"/>
  <c r="H397" i="4"/>
  <c r="H410" i="4"/>
  <c r="H423" i="4"/>
  <c r="H427" i="4"/>
  <c r="H430" i="4"/>
  <c r="H445" i="4"/>
  <c r="E449" i="4"/>
  <c r="H449" i="4" s="1"/>
  <c r="H452" i="4"/>
  <c r="E474" i="4"/>
  <c r="H477" i="4"/>
  <c r="H480" i="4"/>
  <c r="E499" i="4"/>
  <c r="H509" i="4"/>
  <c r="H513" i="4"/>
  <c r="H517" i="4"/>
  <c r="H524" i="4"/>
  <c r="H528" i="4"/>
  <c r="H532" i="4"/>
  <c r="H536" i="4"/>
  <c r="H540" i="4"/>
  <c r="H553" i="4"/>
  <c r="H557" i="4"/>
  <c r="H561" i="4"/>
  <c r="H568" i="4"/>
  <c r="H573" i="4"/>
  <c r="H577" i="4"/>
  <c r="H370" i="5"/>
  <c r="H378" i="5"/>
  <c r="E381" i="5"/>
  <c r="H381" i="5" s="1"/>
  <c r="H382" i="5"/>
  <c r="H397" i="5"/>
  <c r="E402" i="5"/>
  <c r="H402" i="5" s="1"/>
  <c r="H422" i="5"/>
  <c r="H426" i="5"/>
  <c r="H446" i="5"/>
  <c r="H456" i="5"/>
  <c r="H460" i="5"/>
  <c r="H470" i="5"/>
  <c r="E474" i="5"/>
  <c r="H474" i="5" s="1"/>
  <c r="E479" i="5"/>
  <c r="H479" i="5" s="1"/>
  <c r="H502" i="5"/>
  <c r="H506" i="5"/>
  <c r="H529" i="5"/>
  <c r="E545" i="5"/>
  <c r="H545" i="5" s="1"/>
  <c r="H550" i="5"/>
  <c r="H560" i="5"/>
  <c r="E564" i="5"/>
  <c r="H564" i="5" s="1"/>
  <c r="H568" i="5"/>
  <c r="H575" i="5"/>
  <c r="H580" i="5"/>
  <c r="H584" i="5"/>
  <c r="H367" i="6"/>
  <c r="E376" i="6"/>
  <c r="H376" i="6" s="1"/>
  <c r="E379" i="6"/>
  <c r="H379" i="6" s="1"/>
  <c r="E387" i="6"/>
  <c r="H387" i="6" s="1"/>
  <c r="E395" i="6"/>
  <c r="H395" i="6" s="1"/>
  <c r="E401" i="6"/>
  <c r="E405" i="6"/>
  <c r="H405" i="6" s="1"/>
  <c r="E413" i="6"/>
  <c r="H413" i="6" s="1"/>
  <c r="E416" i="6"/>
  <c r="H416" i="6" s="1"/>
  <c r="E430" i="6"/>
  <c r="E433" i="6"/>
  <c r="H433" i="6" s="1"/>
  <c r="E437" i="6"/>
  <c r="H437" i="6" s="1"/>
  <c r="E442" i="6"/>
  <c r="H442" i="6" s="1"/>
  <c r="H455" i="6"/>
  <c r="H459" i="6"/>
  <c r="E463" i="6"/>
  <c r="H463" i="6" s="1"/>
  <c r="E471" i="6"/>
  <c r="H471" i="6" s="1"/>
  <c r="E479" i="6"/>
  <c r="H479" i="6" s="1"/>
  <c r="E494" i="6"/>
  <c r="H494" i="6" s="1"/>
  <c r="E503" i="6"/>
  <c r="H503" i="6" s="1"/>
  <c r="H506" i="6"/>
  <c r="E515" i="6"/>
  <c r="H515" i="6" s="1"/>
  <c r="H523" i="6"/>
  <c r="H535" i="6"/>
  <c r="E538" i="6"/>
  <c r="H538" i="6" s="1"/>
  <c r="E546" i="6"/>
  <c r="H546" i="6" s="1"/>
  <c r="H555" i="6"/>
  <c r="E558" i="6"/>
  <c r="H558" i="6" s="1"/>
  <c r="E571" i="6"/>
  <c r="H571" i="6" s="1"/>
  <c r="H574" i="6"/>
  <c r="E582" i="6"/>
  <c r="H582" i="6" s="1"/>
  <c r="H585" i="6"/>
  <c r="E356" i="7"/>
  <c r="H361" i="7"/>
  <c r="E364" i="7"/>
  <c r="H364" i="7" s="1"/>
  <c r="H372" i="7"/>
  <c r="E376" i="7"/>
  <c r="H376" i="7" s="1"/>
  <c r="E380" i="7"/>
  <c r="H380" i="7" s="1"/>
  <c r="E383" i="7"/>
  <c r="H383" i="7" s="1"/>
  <c r="H384" i="7"/>
  <c r="H387" i="7"/>
  <c r="E391" i="7"/>
  <c r="H391" i="7" s="1"/>
  <c r="E405" i="7"/>
  <c r="H405" i="7" s="1"/>
  <c r="H408" i="7"/>
  <c r="H412" i="7"/>
  <c r="E428" i="7"/>
  <c r="H428" i="7" s="1"/>
  <c r="H431" i="7"/>
  <c r="E499" i="7"/>
  <c r="H499" i="7" s="1"/>
  <c r="E527" i="7"/>
  <c r="H527" i="7" s="1"/>
  <c r="E548" i="7"/>
  <c r="H548" i="7" s="1"/>
  <c r="E572" i="7"/>
  <c r="H572" i="7" s="1"/>
  <c r="E363" i="3"/>
  <c r="H363" i="3" s="1"/>
  <c r="E365" i="3"/>
  <c r="H365" i="3" s="1"/>
  <c r="E368" i="3"/>
  <c r="H368" i="3" s="1"/>
  <c r="E372" i="3"/>
  <c r="E376" i="3"/>
  <c r="H376" i="3" s="1"/>
  <c r="E379" i="3"/>
  <c r="H379" i="3" s="1"/>
  <c r="E381" i="3"/>
  <c r="H381" i="3" s="1"/>
  <c r="E386" i="3"/>
  <c r="H386" i="3" s="1"/>
  <c r="E390" i="3"/>
  <c r="H390" i="3" s="1"/>
  <c r="E392" i="3"/>
  <c r="H392" i="3" s="1"/>
  <c r="E396" i="3"/>
  <c r="H396" i="3" s="1"/>
  <c r="E410" i="3"/>
  <c r="H410" i="3" s="1"/>
  <c r="E420" i="3"/>
  <c r="E422" i="3"/>
  <c r="H422" i="3" s="1"/>
  <c r="E432" i="3"/>
  <c r="H432" i="3" s="1"/>
  <c r="E447" i="3"/>
  <c r="H447" i="3" s="1"/>
  <c r="E450" i="3"/>
  <c r="H450" i="3" s="1"/>
  <c r="E455" i="3"/>
  <c r="H455" i="3" s="1"/>
  <c r="E463" i="3"/>
  <c r="H463" i="3" s="1"/>
  <c r="E466" i="3"/>
  <c r="H466" i="3" s="1"/>
  <c r="H472" i="3"/>
  <c r="E475" i="3"/>
  <c r="E479" i="3"/>
  <c r="H479" i="3" s="1"/>
  <c r="E488" i="3"/>
  <c r="H488" i="3" s="1"/>
  <c r="E496" i="3"/>
  <c r="H496" i="3" s="1"/>
  <c r="E504" i="3"/>
  <c r="H504" i="3" s="1"/>
  <c r="E508" i="3"/>
  <c r="H508" i="3" s="1"/>
  <c r="E510" i="3"/>
  <c r="H510" i="3" s="1"/>
  <c r="E520" i="3"/>
  <c r="H520" i="3" s="1"/>
  <c r="E525" i="3"/>
  <c r="H525" i="3" s="1"/>
  <c r="E533" i="3"/>
  <c r="H533" i="3" s="1"/>
  <c r="E548" i="3"/>
  <c r="E550" i="3"/>
  <c r="H550" i="3" s="1"/>
  <c r="E561" i="3"/>
  <c r="H561" i="3" s="1"/>
  <c r="E566" i="3"/>
  <c r="H566" i="3" s="1"/>
  <c r="E569" i="3"/>
  <c r="H569" i="3" s="1"/>
  <c r="E573" i="3"/>
  <c r="H573" i="3" s="1"/>
  <c r="E575" i="3"/>
  <c r="H575" i="3" s="1"/>
  <c r="E583" i="3"/>
  <c r="E560" i="4"/>
  <c r="H560" i="4" s="1"/>
  <c r="E359" i="5"/>
  <c r="H359" i="5" s="1"/>
  <c r="E394" i="5"/>
  <c r="H394" i="5" s="1"/>
  <c r="E405" i="5"/>
  <c r="H405" i="5" s="1"/>
  <c r="E442" i="5"/>
  <c r="H442" i="5" s="1"/>
  <c r="E447" i="5"/>
  <c r="H447" i="5" s="1"/>
  <c r="E477" i="5"/>
  <c r="H477" i="5" s="1"/>
  <c r="E493" i="5"/>
  <c r="H493" i="5" s="1"/>
  <c r="E508" i="5"/>
  <c r="H508" i="5" s="1"/>
  <c r="E484" i="6"/>
  <c r="E491" i="6"/>
  <c r="H491" i="6" s="1"/>
  <c r="E499" i="6"/>
  <c r="H499" i="6" s="1"/>
  <c r="E505" i="6"/>
  <c r="E522" i="6"/>
  <c r="H522" i="6" s="1"/>
  <c r="E534" i="6"/>
  <c r="H534" i="6" s="1"/>
  <c r="E551" i="6"/>
  <c r="H551" i="6" s="1"/>
  <c r="E554" i="6"/>
  <c r="H554" i="6" s="1"/>
  <c r="E570" i="6"/>
  <c r="H570" i="6" s="1"/>
  <c r="E581" i="6"/>
  <c r="H581" i="6" s="1"/>
  <c r="E584" i="6"/>
  <c r="E357" i="7"/>
  <c r="H357" i="7" s="1"/>
  <c r="E362" i="7"/>
  <c r="H362" i="7" s="1"/>
  <c r="E366" i="7"/>
  <c r="H366" i="7" s="1"/>
  <c r="E417" i="7"/>
  <c r="H417" i="7" s="1"/>
  <c r="E495" i="7"/>
  <c r="H495" i="7" s="1"/>
  <c r="H434" i="7"/>
  <c r="H446" i="7"/>
  <c r="H450" i="7"/>
  <c r="H454" i="7"/>
  <c r="H463" i="7"/>
  <c r="H472" i="7"/>
  <c r="H504" i="7"/>
  <c r="H512" i="7"/>
  <c r="H516" i="7"/>
  <c r="H520" i="7"/>
  <c r="H524" i="7"/>
  <c r="H541" i="7"/>
  <c r="H550" i="7"/>
  <c r="H559" i="7"/>
  <c r="H567" i="7"/>
  <c r="H574" i="7"/>
  <c r="H580" i="7"/>
  <c r="H584" i="7"/>
  <c r="E368" i="8"/>
  <c r="H368" i="8" s="1"/>
  <c r="E371" i="8"/>
  <c r="H371" i="8" s="1"/>
  <c r="H375" i="8"/>
  <c r="H388" i="8"/>
  <c r="E394" i="8"/>
  <c r="E405" i="8"/>
  <c r="H405" i="8" s="1"/>
  <c r="H413" i="8"/>
  <c r="E417" i="8"/>
  <c r="H417" i="8" s="1"/>
  <c r="E431" i="8"/>
  <c r="H454" i="8"/>
  <c r="H458" i="8"/>
  <c r="H462" i="8"/>
  <c r="E471" i="8"/>
  <c r="H471" i="8" s="1"/>
  <c r="E479" i="8"/>
  <c r="H479" i="8" s="1"/>
  <c r="E485" i="8"/>
  <c r="E491" i="8"/>
  <c r="H491" i="8" s="1"/>
  <c r="E494" i="8"/>
  <c r="H494" i="8" s="1"/>
  <c r="H511" i="8"/>
  <c r="H515" i="8"/>
  <c r="H518" i="8"/>
  <c r="E521" i="8"/>
  <c r="H546" i="8"/>
  <c r="H555" i="8"/>
  <c r="H559" i="8"/>
  <c r="E562" i="8"/>
  <c r="H562" i="8" s="1"/>
  <c r="H575" i="8"/>
  <c r="E579" i="8"/>
  <c r="H579" i="8" s="1"/>
  <c r="E581" i="8"/>
  <c r="H581" i="8" s="1"/>
  <c r="H374" i="9"/>
  <c r="H378" i="9"/>
  <c r="H383" i="9"/>
  <c r="H387" i="9"/>
  <c r="H399" i="9"/>
  <c r="E407" i="9"/>
  <c r="H407" i="9" s="1"/>
  <c r="H410" i="9"/>
  <c r="E469" i="9"/>
  <c r="H469" i="9" s="1"/>
  <c r="H472" i="9"/>
  <c r="E479" i="9"/>
  <c r="H479" i="9" s="1"/>
  <c r="E489" i="9"/>
  <c r="H489" i="9" s="1"/>
  <c r="H504" i="9"/>
  <c r="E550" i="9"/>
  <c r="H550" i="9" s="1"/>
  <c r="H560" i="9"/>
  <c r="H581" i="9"/>
  <c r="H585" i="9"/>
  <c r="H370" i="10"/>
  <c r="H381" i="10"/>
  <c r="H388" i="10"/>
  <c r="H394" i="10"/>
  <c r="H399" i="10"/>
  <c r="H408" i="10"/>
  <c r="H412" i="10"/>
  <c r="H423" i="10"/>
  <c r="H427" i="10"/>
  <c r="H430" i="10"/>
  <c r="H437" i="10"/>
  <c r="H445" i="10"/>
  <c r="H449" i="10"/>
  <c r="H452" i="10"/>
  <c r="H458" i="10"/>
  <c r="H461" i="10"/>
  <c r="H467" i="10"/>
  <c r="H485" i="10"/>
  <c r="H492" i="10"/>
  <c r="H498" i="10"/>
  <c r="H501" i="10"/>
  <c r="H505" i="10"/>
  <c r="H509" i="10"/>
  <c r="H513" i="10"/>
  <c r="H517" i="10"/>
  <c r="H524" i="10"/>
  <c r="H527" i="10"/>
  <c r="H531" i="10"/>
  <c r="H535" i="10"/>
  <c r="H539" i="10"/>
  <c r="H543" i="10"/>
  <c r="H546" i="10"/>
  <c r="H550" i="10"/>
  <c r="H554" i="10"/>
  <c r="H558" i="10"/>
  <c r="H568" i="10"/>
  <c r="H573" i="10"/>
  <c r="H577" i="10"/>
  <c r="H582" i="10"/>
  <c r="E386" i="11"/>
  <c r="H386" i="11" s="1"/>
  <c r="E401" i="11"/>
  <c r="H401" i="11" s="1"/>
  <c r="E407" i="11"/>
  <c r="H407" i="11" s="1"/>
  <c r="E428" i="11"/>
  <c r="H428" i="11" s="1"/>
  <c r="E451" i="11"/>
  <c r="H451" i="11" s="1"/>
  <c r="E482" i="11"/>
  <c r="H482" i="11" s="1"/>
  <c r="E532" i="11"/>
  <c r="H532" i="11" s="1"/>
  <c r="H409" i="7"/>
  <c r="H413" i="7"/>
  <c r="H424" i="7"/>
  <c r="H438" i="7"/>
  <c r="H445" i="7"/>
  <c r="H449" i="7"/>
  <c r="H453" i="7"/>
  <c r="H462" i="7"/>
  <c r="H470" i="7"/>
  <c r="H484" i="7"/>
  <c r="H492" i="7"/>
  <c r="H498" i="7"/>
  <c r="H503" i="7"/>
  <c r="H511" i="7"/>
  <c r="H515" i="7"/>
  <c r="H519" i="7"/>
  <c r="H523" i="7"/>
  <c r="H526" i="7"/>
  <c r="H540" i="7"/>
  <c r="H557" i="7"/>
  <c r="H583" i="7"/>
  <c r="E356" i="8"/>
  <c r="H364" i="8"/>
  <c r="H367" i="8"/>
  <c r="E387" i="8"/>
  <c r="H387" i="8" s="1"/>
  <c r="E393" i="8"/>
  <c r="H400" i="8"/>
  <c r="H403" i="8"/>
  <c r="H412" i="8"/>
  <c r="E416" i="8"/>
  <c r="H416" i="8" s="1"/>
  <c r="E430" i="8"/>
  <c r="E447" i="8"/>
  <c r="H447" i="8" s="1"/>
  <c r="H451" i="8"/>
  <c r="E470" i="8"/>
  <c r="H470" i="8" s="1"/>
  <c r="E478" i="8"/>
  <c r="H478" i="8" s="1"/>
  <c r="H490" i="8"/>
  <c r="E500" i="8"/>
  <c r="H507" i="8"/>
  <c r="E510" i="8"/>
  <c r="H510" i="8" s="1"/>
  <c r="H514" i="8"/>
  <c r="H527" i="8"/>
  <c r="H531" i="8"/>
  <c r="H535" i="8"/>
  <c r="E539" i="8"/>
  <c r="H539" i="8" s="1"/>
  <c r="H543" i="8"/>
  <c r="E551" i="8"/>
  <c r="H551" i="8" s="1"/>
  <c r="H554" i="8"/>
  <c r="H558" i="8"/>
  <c r="E571" i="8"/>
  <c r="H571" i="8" s="1"/>
  <c r="H574" i="8"/>
  <c r="E578" i="8"/>
  <c r="H578" i="8" s="1"/>
  <c r="E362" i="9"/>
  <c r="H362" i="9" s="1"/>
  <c r="E365" i="9"/>
  <c r="H365" i="9" s="1"/>
  <c r="H382" i="9"/>
  <c r="E386" i="9"/>
  <c r="H386" i="9" s="1"/>
  <c r="E395" i="9"/>
  <c r="H395" i="9" s="1"/>
  <c r="H398" i="9"/>
  <c r="E402" i="9"/>
  <c r="H402" i="9" s="1"/>
  <c r="H403" i="9"/>
  <c r="H409" i="9"/>
  <c r="E420" i="9"/>
  <c r="H420" i="9" s="1"/>
  <c r="E423" i="9"/>
  <c r="H423" i="9" s="1"/>
  <c r="E443" i="9"/>
  <c r="H443" i="9" s="1"/>
  <c r="E447" i="9"/>
  <c r="H447" i="9" s="1"/>
  <c r="E463" i="9"/>
  <c r="H463" i="9" s="1"/>
  <c r="E467" i="9"/>
  <c r="H467" i="9" s="1"/>
  <c r="H471" i="9"/>
  <c r="E478" i="9"/>
  <c r="H478" i="9" s="1"/>
  <c r="E482" i="9"/>
  <c r="H482" i="9" s="1"/>
  <c r="E520" i="9"/>
  <c r="H520" i="9" s="1"/>
  <c r="E548" i="9"/>
  <c r="H548" i="9" s="1"/>
  <c r="H559" i="9"/>
  <c r="E570" i="9"/>
  <c r="H570" i="9" s="1"/>
  <c r="H580" i="9"/>
  <c r="H584" i="9"/>
  <c r="H364" i="10"/>
  <c r="H367" i="10"/>
  <c r="H375" i="10"/>
  <c r="H378" i="10"/>
  <c r="H384" i="10"/>
  <c r="H387" i="10"/>
  <c r="H411" i="10"/>
  <c r="H415" i="10"/>
  <c r="H422" i="10"/>
  <c r="H426" i="10"/>
  <c r="H429" i="10"/>
  <c r="H433" i="10"/>
  <c r="H436" i="10"/>
  <c r="H448" i="10"/>
  <c r="H454" i="10"/>
  <c r="H457" i="10"/>
  <c r="H464" i="10"/>
  <c r="H470" i="10"/>
  <c r="H484" i="10"/>
  <c r="H488" i="10"/>
  <c r="H491" i="10"/>
  <c r="H497" i="10"/>
  <c r="H500" i="10"/>
  <c r="H504" i="10"/>
  <c r="H368" i="11"/>
  <c r="E420" i="11"/>
  <c r="H420" i="11" s="1"/>
  <c r="E446" i="11"/>
  <c r="H446" i="11" s="1"/>
  <c r="E463" i="11"/>
  <c r="H463" i="11" s="1"/>
  <c r="E476" i="11"/>
  <c r="H476" i="11" s="1"/>
  <c r="E494" i="11"/>
  <c r="H494" i="11" s="1"/>
  <c r="E545" i="11"/>
  <c r="H545" i="11" s="1"/>
  <c r="E548" i="11"/>
  <c r="H548" i="11" s="1"/>
  <c r="E560" i="11"/>
  <c r="H560" i="11" s="1"/>
  <c r="E572" i="11"/>
  <c r="H572" i="11" s="1"/>
  <c r="E530" i="8"/>
  <c r="H530" i="8" s="1"/>
  <c r="E542" i="8"/>
  <c r="H542" i="8" s="1"/>
  <c r="E570" i="8"/>
  <c r="H570" i="8" s="1"/>
  <c r="E507" i="11"/>
  <c r="H507" i="11" s="1"/>
  <c r="E510" i="11"/>
  <c r="H510" i="11" s="1"/>
  <c r="E359" i="8"/>
  <c r="H359" i="8" s="1"/>
  <c r="E372" i="8"/>
  <c r="H372" i="8" s="1"/>
  <c r="E376" i="8"/>
  <c r="H376" i="8" s="1"/>
  <c r="E379" i="8"/>
  <c r="H379" i="8" s="1"/>
  <c r="E391" i="8"/>
  <c r="H391" i="8" s="1"/>
  <c r="E395" i="8"/>
  <c r="H395" i="8" s="1"/>
  <c r="E420" i="8"/>
  <c r="H420" i="8" s="1"/>
  <c r="E428" i="8"/>
  <c r="H428" i="8" s="1"/>
  <c r="E432" i="8"/>
  <c r="H432" i="8" s="1"/>
  <c r="E436" i="8"/>
  <c r="H436" i="8" s="1"/>
  <c r="E442" i="8"/>
  <c r="H442" i="8" s="1"/>
  <c r="E445" i="8"/>
  <c r="E455" i="8"/>
  <c r="H455" i="8" s="1"/>
  <c r="E466" i="8"/>
  <c r="H466" i="8" s="1"/>
  <c r="E474" i="8"/>
  <c r="H474" i="8" s="1"/>
  <c r="E486" i="8"/>
  <c r="H486" i="8" s="1"/>
  <c r="E495" i="8"/>
  <c r="H495" i="8" s="1"/>
  <c r="E512" i="8"/>
  <c r="E521" i="9"/>
  <c r="H521" i="9" s="1"/>
  <c r="E547" i="9"/>
  <c r="H547" i="9" s="1"/>
  <c r="E558" i="9"/>
  <c r="H558" i="9" s="1"/>
  <c r="E561" i="9"/>
  <c r="H561" i="9" s="1"/>
  <c r="E571" i="9"/>
  <c r="H571" i="9" s="1"/>
  <c r="E468" i="10"/>
  <c r="H468" i="10" s="1"/>
  <c r="E482" i="10"/>
  <c r="H482" i="10" s="1"/>
  <c r="E510" i="10"/>
  <c r="H510" i="10" s="1"/>
  <c r="E521" i="10"/>
  <c r="H521" i="10" s="1"/>
  <c r="G356" i="11"/>
  <c r="E579" i="11"/>
  <c r="H579" i="11" s="1"/>
  <c r="E570" i="11"/>
  <c r="H570" i="11" s="1"/>
  <c r="E561" i="11"/>
  <c r="H561" i="11" s="1"/>
  <c r="E549" i="11"/>
  <c r="H549" i="11" s="1"/>
  <c r="E538" i="11"/>
  <c r="H538" i="11" s="1"/>
  <c r="E520" i="11"/>
  <c r="H520" i="11" s="1"/>
  <c r="E496" i="11"/>
  <c r="H496" i="11" s="1"/>
  <c r="E489" i="11"/>
  <c r="H489" i="11" s="1"/>
  <c r="E479" i="11"/>
  <c r="H479" i="11" s="1"/>
  <c r="E474" i="11"/>
  <c r="H474" i="11" s="1"/>
  <c r="E465" i="11"/>
  <c r="H465" i="11" s="1"/>
  <c r="E452" i="11"/>
  <c r="H452" i="11" s="1"/>
  <c r="E447" i="11"/>
  <c r="H447" i="11" s="1"/>
  <c r="E442" i="11"/>
  <c r="H442" i="11" s="1"/>
  <c r="E417" i="11"/>
  <c r="H417" i="11" s="1"/>
  <c r="E402" i="11"/>
  <c r="H402" i="11" s="1"/>
  <c r="E389" i="11"/>
  <c r="H389" i="11" s="1"/>
  <c r="E380" i="11"/>
  <c r="H380" i="11" s="1"/>
  <c r="E362" i="11"/>
  <c r="H362" i="11" s="1"/>
  <c r="E356" i="11"/>
  <c r="E571" i="11"/>
  <c r="H571" i="11" s="1"/>
  <c r="E564" i="11"/>
  <c r="H564" i="11" s="1"/>
  <c r="E558" i="11"/>
  <c r="H558" i="11" s="1"/>
  <c r="E542" i="11"/>
  <c r="H542" i="11" s="1"/>
  <c r="E525" i="11"/>
  <c r="H525" i="11" s="1"/>
  <c r="E499" i="11"/>
  <c r="H499" i="11" s="1"/>
  <c r="E491" i="11"/>
  <c r="H491" i="11" s="1"/>
  <c r="E481" i="11"/>
  <c r="H481" i="11" s="1"/>
  <c r="E475" i="11"/>
  <c r="H475" i="11" s="1"/>
  <c r="E466" i="11"/>
  <c r="H466" i="11" s="1"/>
  <c r="E454" i="11"/>
  <c r="H454" i="11" s="1"/>
  <c r="E448" i="11"/>
  <c r="H448" i="11" s="1"/>
  <c r="E444" i="11"/>
  <c r="H444" i="11" s="1"/>
  <c r="E418" i="11"/>
  <c r="H418" i="11" s="1"/>
  <c r="E405" i="11"/>
  <c r="H405" i="11" s="1"/>
  <c r="E391" i="11"/>
  <c r="H391" i="11" s="1"/>
  <c r="E381" i="11"/>
  <c r="H381" i="11" s="1"/>
  <c r="E369" i="11"/>
  <c r="H369" i="11" s="1"/>
  <c r="E395" i="11"/>
  <c r="H395" i="11" s="1"/>
  <c r="E445" i="11"/>
  <c r="H445" i="11" s="1"/>
  <c r="E449" i="11"/>
  <c r="H449" i="11" s="1"/>
  <c r="E473" i="11"/>
  <c r="H473" i="11" s="1"/>
  <c r="E486" i="11"/>
  <c r="H486" i="11" s="1"/>
  <c r="E493" i="11"/>
  <c r="H493" i="11" s="1"/>
  <c r="E526" i="11"/>
  <c r="H526" i="11" s="1"/>
  <c r="E559" i="11"/>
  <c r="H559" i="11" s="1"/>
  <c r="E566" i="11"/>
  <c r="H566" i="11" s="1"/>
  <c r="E569" i="11"/>
  <c r="H569" i="11" s="1"/>
  <c r="E357" i="13"/>
  <c r="H357" i="13" s="1"/>
  <c r="E368" i="13"/>
  <c r="H368" i="13" s="1"/>
  <c r="E376" i="13"/>
  <c r="H376" i="13" s="1"/>
  <c r="E385" i="13"/>
  <c r="H385" i="13" s="1"/>
  <c r="E391" i="13"/>
  <c r="H391" i="13" s="1"/>
  <c r="E402" i="13"/>
  <c r="H402" i="13" s="1"/>
  <c r="E411" i="13"/>
  <c r="H411" i="13" s="1"/>
  <c r="E418" i="13"/>
  <c r="H418" i="13" s="1"/>
  <c r="E432" i="13"/>
  <c r="H432" i="13" s="1"/>
  <c r="E444" i="13"/>
  <c r="H444" i="13" s="1"/>
  <c r="E449" i="13"/>
  <c r="H449" i="13" s="1"/>
  <c r="E455" i="13"/>
  <c r="H455" i="13" s="1"/>
  <c r="E467" i="13"/>
  <c r="H467" i="13" s="1"/>
  <c r="E478" i="13"/>
  <c r="H478" i="13" s="1"/>
  <c r="E489" i="13"/>
  <c r="H489" i="13" s="1"/>
  <c r="E495" i="13"/>
  <c r="H495" i="13" s="1"/>
  <c r="E508" i="13"/>
  <c r="H508" i="13" s="1"/>
  <c r="E527" i="13"/>
  <c r="H527" i="13" s="1"/>
  <c r="E548" i="13"/>
  <c r="H548" i="13" s="1"/>
  <c r="E561" i="13"/>
  <c r="H561" i="13" s="1"/>
  <c r="E569" i="13"/>
  <c r="H569" i="13" s="1"/>
  <c r="H575" i="14"/>
  <c r="E371" i="15"/>
  <c r="H371" i="15" s="1"/>
  <c r="E385" i="15"/>
  <c r="H385" i="15" s="1"/>
  <c r="E390" i="15"/>
  <c r="H390" i="15" s="1"/>
  <c r="E393" i="15"/>
  <c r="H393" i="15" s="1"/>
  <c r="E457" i="15"/>
  <c r="H457" i="15" s="1"/>
  <c r="E467" i="15"/>
  <c r="H467" i="15" s="1"/>
  <c r="E546" i="15"/>
  <c r="H546" i="15" s="1"/>
  <c r="E464" i="16"/>
  <c r="H464" i="16" s="1"/>
  <c r="E471" i="16"/>
  <c r="E502" i="16"/>
  <c r="E550" i="16"/>
  <c r="E581" i="18"/>
  <c r="E565" i="18"/>
  <c r="E562" i="18"/>
  <c r="E499" i="18"/>
  <c r="H499" i="18" s="1"/>
  <c r="E479" i="18"/>
  <c r="H479" i="18" s="1"/>
  <c r="E405" i="18"/>
  <c r="H405" i="18" s="1"/>
  <c r="E391" i="18"/>
  <c r="H391" i="18" s="1"/>
  <c r="E365" i="18"/>
  <c r="E358" i="18"/>
  <c r="E482" i="18"/>
  <c r="H482" i="18" s="1"/>
  <c r="E469" i="18"/>
  <c r="E466" i="18"/>
  <c r="H466" i="18" s="1"/>
  <c r="E455" i="18"/>
  <c r="H455" i="18" s="1"/>
  <c r="E444" i="18"/>
  <c r="E406" i="18"/>
  <c r="E359" i="18"/>
  <c r="H359" i="18" s="1"/>
  <c r="E356" i="18"/>
  <c r="E494" i="18"/>
  <c r="H494" i="18" s="1"/>
  <c r="E545" i="18"/>
  <c r="H545" i="18" s="1"/>
  <c r="E531" i="18"/>
  <c r="H531" i="18" s="1"/>
  <c r="E527" i="18"/>
  <c r="H527" i="18" s="1"/>
  <c r="E495" i="18"/>
  <c r="H495" i="18" s="1"/>
  <c r="E475" i="18"/>
  <c r="H475" i="18" s="1"/>
  <c r="E446" i="18"/>
  <c r="H446" i="18" s="1"/>
  <c r="E418" i="18"/>
  <c r="E368" i="18"/>
  <c r="H368" i="18" s="1"/>
  <c r="E376" i="18"/>
  <c r="H376" i="18" s="1"/>
  <c r="E380" i="18"/>
  <c r="H380" i="18" s="1"/>
  <c r="E393" i="18"/>
  <c r="E396" i="18"/>
  <c r="H396" i="18" s="1"/>
  <c r="E470" i="18"/>
  <c r="H470" i="18" s="1"/>
  <c r="E365" i="13"/>
  <c r="H365" i="13" s="1"/>
  <c r="E372" i="13"/>
  <c r="H372" i="13" s="1"/>
  <c r="E381" i="13"/>
  <c r="H381" i="13" s="1"/>
  <c r="E390" i="13"/>
  <c r="H390" i="13" s="1"/>
  <c r="E398" i="13"/>
  <c r="H398" i="13" s="1"/>
  <c r="E407" i="13"/>
  <c r="H407" i="13" s="1"/>
  <c r="E417" i="13"/>
  <c r="H417" i="13" s="1"/>
  <c r="E431" i="13"/>
  <c r="H431" i="13" s="1"/>
  <c r="E442" i="13"/>
  <c r="H442" i="13" s="1"/>
  <c r="E448" i="13"/>
  <c r="H448" i="13" s="1"/>
  <c r="E453" i="13"/>
  <c r="H453" i="13" s="1"/>
  <c r="E466" i="13"/>
  <c r="H466" i="13" s="1"/>
  <c r="E476" i="13"/>
  <c r="H476" i="13" s="1"/>
  <c r="E485" i="13"/>
  <c r="H485" i="13" s="1"/>
  <c r="E494" i="13"/>
  <c r="H494" i="13" s="1"/>
  <c r="E505" i="13"/>
  <c r="H505" i="13" s="1"/>
  <c r="E525" i="13"/>
  <c r="H525" i="13" s="1"/>
  <c r="E545" i="13"/>
  <c r="H545" i="13" s="1"/>
  <c r="E558" i="13"/>
  <c r="H558" i="13" s="1"/>
  <c r="E566" i="13"/>
  <c r="H566" i="13" s="1"/>
  <c r="E579" i="13"/>
  <c r="H579" i="13" s="1"/>
  <c r="E417" i="15"/>
  <c r="H417" i="15" s="1"/>
  <c r="E433" i="15"/>
  <c r="H433" i="15" s="1"/>
  <c r="E463" i="15"/>
  <c r="H463" i="15" s="1"/>
  <c r="E473" i="15"/>
  <c r="H473" i="15" s="1"/>
  <c r="E489" i="15"/>
  <c r="H489" i="15" s="1"/>
  <c r="E499" i="15"/>
  <c r="H499" i="15" s="1"/>
  <c r="E510" i="15"/>
  <c r="H510" i="15" s="1"/>
  <c r="E570" i="15"/>
  <c r="H570" i="15" s="1"/>
  <c r="E389" i="16"/>
  <c r="H389" i="16" s="1"/>
  <c r="E424" i="16"/>
  <c r="E443" i="16"/>
  <c r="E463" i="16"/>
  <c r="E482" i="16"/>
  <c r="E530" i="16"/>
  <c r="E510" i="17"/>
  <c r="H510" i="17" s="1"/>
  <c r="E420" i="18"/>
  <c r="H420" i="18" s="1"/>
  <c r="E428" i="18"/>
  <c r="H428" i="18" s="1"/>
  <c r="E467" i="18"/>
  <c r="H467" i="18" s="1"/>
  <c r="H367" i="12"/>
  <c r="H375" i="12"/>
  <c r="H378" i="12"/>
  <c r="H383" i="12"/>
  <c r="H387" i="12"/>
  <c r="H393" i="12"/>
  <c r="H396" i="12"/>
  <c r="H399" i="12"/>
  <c r="H408" i="12"/>
  <c r="H423" i="12"/>
  <c r="H426" i="12"/>
  <c r="H429" i="12"/>
  <c r="H438" i="12"/>
  <c r="H444" i="12"/>
  <c r="H448" i="12"/>
  <c r="H454" i="12"/>
  <c r="H457" i="12"/>
  <c r="H464" i="12"/>
  <c r="H472" i="12"/>
  <c r="H478" i="12"/>
  <c r="H484" i="12"/>
  <c r="H488" i="12"/>
  <c r="H502" i="12"/>
  <c r="H506" i="12"/>
  <c r="E509" i="12"/>
  <c r="H509" i="12" s="1"/>
  <c r="H512" i="12"/>
  <c r="H516" i="12"/>
  <c r="H522" i="12"/>
  <c r="H529" i="12"/>
  <c r="H533" i="12"/>
  <c r="H537" i="12"/>
  <c r="H541" i="12"/>
  <c r="H550" i="12"/>
  <c r="E554" i="12"/>
  <c r="H554" i="12" s="1"/>
  <c r="H558" i="12"/>
  <c r="H562" i="12"/>
  <c r="H566" i="12"/>
  <c r="H572" i="12"/>
  <c r="H576" i="12"/>
  <c r="H580" i="12"/>
  <c r="H583" i="12"/>
  <c r="E362" i="13"/>
  <c r="H362" i="13" s="1"/>
  <c r="E371" i="13"/>
  <c r="H371" i="13" s="1"/>
  <c r="E380" i="13"/>
  <c r="H380" i="13" s="1"/>
  <c r="E387" i="13"/>
  <c r="H387" i="13" s="1"/>
  <c r="E395" i="13"/>
  <c r="H395" i="13" s="1"/>
  <c r="E406" i="13"/>
  <c r="H406" i="13" s="1"/>
  <c r="E416" i="13"/>
  <c r="H416" i="13" s="1"/>
  <c r="E428" i="13"/>
  <c r="H428" i="13" s="1"/>
  <c r="E437" i="13"/>
  <c r="H437" i="13" s="1"/>
  <c r="E447" i="13"/>
  <c r="H447" i="13" s="1"/>
  <c r="E451" i="13"/>
  <c r="H451" i="13" s="1"/>
  <c r="E465" i="13"/>
  <c r="H465" i="13" s="1"/>
  <c r="E475" i="13"/>
  <c r="H475" i="13" s="1"/>
  <c r="E481" i="13"/>
  <c r="H481" i="13" s="1"/>
  <c r="E493" i="13"/>
  <c r="H493" i="13" s="1"/>
  <c r="E500" i="13"/>
  <c r="H500" i="13" s="1"/>
  <c r="E520" i="13"/>
  <c r="H520" i="13" s="1"/>
  <c r="E544" i="13"/>
  <c r="H544" i="13" s="1"/>
  <c r="E552" i="13"/>
  <c r="H552" i="13" s="1"/>
  <c r="E564" i="13"/>
  <c r="H564" i="13" s="1"/>
  <c r="E578" i="13"/>
  <c r="H578" i="13" s="1"/>
  <c r="H365" i="14"/>
  <c r="H371" i="14"/>
  <c r="H375" i="14"/>
  <c r="H381" i="14"/>
  <c r="H384" i="14"/>
  <c r="H388" i="14"/>
  <c r="H394" i="14"/>
  <c r="H397" i="14"/>
  <c r="H401" i="14"/>
  <c r="H407" i="14"/>
  <c r="H414" i="14"/>
  <c r="H418" i="14"/>
  <c r="H422" i="14"/>
  <c r="H426" i="14"/>
  <c r="H429" i="14"/>
  <c r="H433" i="14"/>
  <c r="H444" i="14"/>
  <c r="H448" i="14"/>
  <c r="H452" i="14"/>
  <c r="H456" i="14"/>
  <c r="H460" i="14"/>
  <c r="H464" i="14"/>
  <c r="H471" i="14"/>
  <c r="H475" i="14"/>
  <c r="H479" i="14"/>
  <c r="H503" i="14"/>
  <c r="H507" i="14"/>
  <c r="H511" i="14"/>
  <c r="H515" i="14"/>
  <c r="H519" i="14"/>
  <c r="H523" i="14"/>
  <c r="H527" i="14"/>
  <c r="H531" i="14"/>
  <c r="H535" i="14"/>
  <c r="H539" i="14"/>
  <c r="H543" i="14"/>
  <c r="H547" i="14"/>
  <c r="H551" i="14"/>
  <c r="H555" i="14"/>
  <c r="H576" i="14"/>
  <c r="H583" i="14"/>
  <c r="E356" i="15"/>
  <c r="H366" i="15"/>
  <c r="E379" i="15"/>
  <c r="H379" i="15" s="1"/>
  <c r="E384" i="15"/>
  <c r="H384" i="15" s="1"/>
  <c r="E389" i="15"/>
  <c r="H389" i="15" s="1"/>
  <c r="E394" i="15"/>
  <c r="H394" i="15" s="1"/>
  <c r="H397" i="15"/>
  <c r="H398" i="15"/>
  <c r="E402" i="15"/>
  <c r="H402" i="15" s="1"/>
  <c r="H432" i="15"/>
  <c r="H435" i="15"/>
  <c r="H441" i="15"/>
  <c r="E447" i="15"/>
  <c r="H447" i="15" s="1"/>
  <c r="H458" i="15"/>
  <c r="H462" i="15"/>
  <c r="H468" i="15"/>
  <c r="H472" i="15"/>
  <c r="H477" i="15"/>
  <c r="E481" i="15"/>
  <c r="H481" i="15" s="1"/>
  <c r="H484" i="15"/>
  <c r="H488" i="15"/>
  <c r="H501" i="15"/>
  <c r="H505" i="15"/>
  <c r="H509" i="15"/>
  <c r="H512" i="15"/>
  <c r="H516" i="15"/>
  <c r="H523" i="15"/>
  <c r="H527" i="15"/>
  <c r="H531" i="15"/>
  <c r="H535" i="15"/>
  <c r="H539" i="15"/>
  <c r="E545" i="15"/>
  <c r="H545" i="15" s="1"/>
  <c r="H547" i="15"/>
  <c r="H554" i="15"/>
  <c r="H558" i="15"/>
  <c r="H565" i="15"/>
  <c r="H574" i="15"/>
  <c r="H580" i="15"/>
  <c r="H584" i="15"/>
  <c r="H378" i="16"/>
  <c r="H385" i="16"/>
  <c r="H414" i="16"/>
  <c r="H438" i="16"/>
  <c r="H445" i="16"/>
  <c r="E448" i="16"/>
  <c r="H448" i="16" s="1"/>
  <c r="E477" i="16"/>
  <c r="H477" i="16" s="1"/>
  <c r="H485" i="16"/>
  <c r="H488" i="16"/>
  <c r="H493" i="16"/>
  <c r="E498" i="16"/>
  <c r="E506" i="16"/>
  <c r="H517" i="16"/>
  <c r="H529" i="16"/>
  <c r="H536" i="16"/>
  <c r="H557" i="16"/>
  <c r="H577" i="16"/>
  <c r="H396" i="17"/>
  <c r="H399" i="17"/>
  <c r="H403" i="17"/>
  <c r="E407" i="17"/>
  <c r="H407" i="17" s="1"/>
  <c r="H410" i="17"/>
  <c r="H417" i="17"/>
  <c r="H424" i="17"/>
  <c r="H428" i="17"/>
  <c r="H432" i="17"/>
  <c r="H436" i="17"/>
  <c r="H442" i="17"/>
  <c r="H446" i="17"/>
  <c r="H450" i="17"/>
  <c r="H454" i="17"/>
  <c r="H457" i="17"/>
  <c r="H461" i="17"/>
  <c r="H465" i="17"/>
  <c r="H469" i="17"/>
  <c r="H473" i="17"/>
  <c r="H477" i="17"/>
  <c r="H481" i="17"/>
  <c r="H485" i="17"/>
  <c r="H489" i="17"/>
  <c r="H493" i="17"/>
  <c r="H508" i="10"/>
  <c r="H512" i="10"/>
  <c r="H516" i="10"/>
  <c r="H523" i="10"/>
  <c r="H526" i="10"/>
  <c r="H530" i="10"/>
  <c r="H534" i="10"/>
  <c r="H538" i="10"/>
  <c r="H542" i="10"/>
  <c r="H549" i="10"/>
  <c r="H553" i="10"/>
  <c r="H557" i="10"/>
  <c r="H567" i="10"/>
  <c r="H572" i="10"/>
  <c r="H576" i="10"/>
  <c r="H581" i="10"/>
  <c r="H585" i="10"/>
  <c r="H361" i="12"/>
  <c r="E366" i="12"/>
  <c r="H366" i="12" s="1"/>
  <c r="H374" i="12"/>
  <c r="H377" i="12"/>
  <c r="H382" i="12"/>
  <c r="E386" i="12"/>
  <c r="H386" i="12" s="1"/>
  <c r="H392" i="12"/>
  <c r="H410" i="12"/>
  <c r="H422" i="12"/>
  <c r="H435" i="12"/>
  <c r="H443" i="12"/>
  <c r="H447" i="12"/>
  <c r="H451" i="12"/>
  <c r="H456" i="12"/>
  <c r="E463" i="12"/>
  <c r="H463" i="12" s="1"/>
  <c r="H468" i="12"/>
  <c r="H471" i="12"/>
  <c r="E477" i="12"/>
  <c r="H477" i="12" s="1"/>
  <c r="H483" i="12"/>
  <c r="H487" i="12"/>
  <c r="H490" i="12"/>
  <c r="H493" i="12"/>
  <c r="H501" i="12"/>
  <c r="H505" i="12"/>
  <c r="E511" i="12"/>
  <c r="H511" i="12" s="1"/>
  <c r="H515" i="12"/>
  <c r="H519" i="12"/>
  <c r="H528" i="12"/>
  <c r="H532" i="12"/>
  <c r="H536" i="12"/>
  <c r="H540" i="12"/>
  <c r="H544" i="12"/>
  <c r="H547" i="12"/>
  <c r="H553" i="12"/>
  <c r="H557" i="12"/>
  <c r="H561" i="12"/>
  <c r="H565" i="12"/>
  <c r="H575" i="12"/>
  <c r="H582" i="12"/>
  <c r="E356" i="13"/>
  <c r="E358" i="13"/>
  <c r="H358" i="13" s="1"/>
  <c r="E369" i="13"/>
  <c r="H369" i="13" s="1"/>
  <c r="E379" i="13"/>
  <c r="H379" i="13" s="1"/>
  <c r="E386" i="13"/>
  <c r="H386" i="13" s="1"/>
  <c r="E394" i="13"/>
  <c r="H394" i="13" s="1"/>
  <c r="E405" i="13"/>
  <c r="H405" i="13" s="1"/>
  <c r="E413" i="13"/>
  <c r="H413" i="13" s="1"/>
  <c r="E420" i="13"/>
  <c r="H420" i="13" s="1"/>
  <c r="E433" i="13"/>
  <c r="H433" i="13" s="1"/>
  <c r="E446" i="13"/>
  <c r="H446" i="13" s="1"/>
  <c r="E450" i="13"/>
  <c r="H450" i="13" s="1"/>
  <c r="E463" i="13"/>
  <c r="H463" i="13" s="1"/>
  <c r="E468" i="13"/>
  <c r="H468" i="13" s="1"/>
  <c r="E479" i="13"/>
  <c r="H479" i="13" s="1"/>
  <c r="E491" i="13"/>
  <c r="H491" i="13" s="1"/>
  <c r="E499" i="13"/>
  <c r="H499" i="13" s="1"/>
  <c r="E510" i="13"/>
  <c r="H510" i="13" s="1"/>
  <c r="E542" i="13"/>
  <c r="H542" i="13" s="1"/>
  <c r="E549" i="13"/>
  <c r="H549" i="13" s="1"/>
  <c r="E562" i="13"/>
  <c r="H562" i="13" s="1"/>
  <c r="E571" i="13"/>
  <c r="H571" i="13" s="1"/>
  <c r="H481" i="14"/>
  <c r="H361" i="14"/>
  <c r="H364" i="14"/>
  <c r="H370" i="14"/>
  <c r="H374" i="14"/>
  <c r="H380" i="14"/>
  <c r="H383" i="14"/>
  <c r="H387" i="14"/>
  <c r="H393" i="14"/>
  <c r="H396" i="14"/>
  <c r="H400" i="14"/>
  <c r="H403" i="14"/>
  <c r="H413" i="14"/>
  <c r="E417" i="14"/>
  <c r="H417" i="14" s="1"/>
  <c r="H421" i="14"/>
  <c r="H425" i="14"/>
  <c r="E432" i="14"/>
  <c r="H438" i="14"/>
  <c r="H443" i="14"/>
  <c r="H447" i="14"/>
  <c r="H451" i="14"/>
  <c r="H455" i="14"/>
  <c r="H459" i="14"/>
  <c r="H463" i="14"/>
  <c r="E467" i="14"/>
  <c r="H467" i="14" s="1"/>
  <c r="E489" i="14"/>
  <c r="H492" i="14"/>
  <c r="H496" i="14"/>
  <c r="E569" i="14"/>
  <c r="H572" i="14"/>
  <c r="H579" i="14"/>
  <c r="H582" i="14"/>
  <c r="E357" i="15"/>
  <c r="H357" i="15" s="1"/>
  <c r="E362" i="15"/>
  <c r="H362" i="15" s="1"/>
  <c r="E365" i="15"/>
  <c r="H365" i="15" s="1"/>
  <c r="E369" i="15"/>
  <c r="H369" i="15" s="1"/>
  <c r="H375" i="15"/>
  <c r="H378" i="15"/>
  <c r="E382" i="15"/>
  <c r="H382" i="15" s="1"/>
  <c r="E387" i="15"/>
  <c r="H387" i="15" s="1"/>
  <c r="H396" i="15"/>
  <c r="E399" i="15"/>
  <c r="H399" i="15" s="1"/>
  <c r="E405" i="15"/>
  <c r="H405" i="15" s="1"/>
  <c r="E416" i="15"/>
  <c r="H416" i="15" s="1"/>
  <c r="E428" i="15"/>
  <c r="H428" i="15" s="1"/>
  <c r="H431" i="15"/>
  <c r="H434" i="15"/>
  <c r="H438" i="15"/>
  <c r="E449" i="15"/>
  <c r="H449" i="15" s="1"/>
  <c r="H461" i="15"/>
  <c r="H464" i="15"/>
  <c r="H471" i="15"/>
  <c r="E478" i="15"/>
  <c r="H478" i="15" s="1"/>
  <c r="H483" i="15"/>
  <c r="H487" i="15"/>
  <c r="H490" i="15"/>
  <c r="H500" i="15"/>
  <c r="H504" i="15"/>
  <c r="H508" i="15"/>
  <c r="H511" i="15"/>
  <c r="H515" i="15"/>
  <c r="H519" i="15"/>
  <c r="H522" i="15"/>
  <c r="H526" i="15"/>
  <c r="H530" i="15"/>
  <c r="H534" i="15"/>
  <c r="H538" i="15"/>
  <c r="E550" i="15"/>
  <c r="H550" i="15" s="1"/>
  <c r="H553" i="15"/>
  <c r="H557" i="15"/>
  <c r="E561" i="15"/>
  <c r="H561" i="15" s="1"/>
  <c r="H568" i="15"/>
  <c r="E571" i="15"/>
  <c r="H571" i="15" s="1"/>
  <c r="H573" i="15"/>
  <c r="H577" i="15"/>
  <c r="H583" i="15"/>
  <c r="E382" i="16"/>
  <c r="H382" i="16" s="1"/>
  <c r="E387" i="16"/>
  <c r="H401" i="16"/>
  <c r="H426" i="16"/>
  <c r="H435" i="16"/>
  <c r="H461" i="16"/>
  <c r="E476" i="16"/>
  <c r="H476" i="16" s="1"/>
  <c r="H484" i="16"/>
  <c r="E490" i="16"/>
  <c r="E497" i="16"/>
  <c r="H497" i="16" s="1"/>
  <c r="H513" i="16"/>
  <c r="H516" i="16"/>
  <c r="H528" i="16"/>
  <c r="E532" i="16"/>
  <c r="H532" i="16" s="1"/>
  <c r="H553" i="16"/>
  <c r="H556" i="16"/>
  <c r="H573" i="16"/>
  <c r="E579" i="16"/>
  <c r="H583" i="16"/>
  <c r="H392" i="17"/>
  <c r="H395" i="17"/>
  <c r="H402" i="17"/>
  <c r="H406" i="17"/>
  <c r="H409" i="17"/>
  <c r="H416" i="17"/>
  <c r="H423" i="17"/>
  <c r="H427" i="17"/>
  <c r="H431" i="17"/>
  <c r="H435" i="17"/>
  <c r="H441" i="17"/>
  <c r="H445" i="17"/>
  <c r="H449" i="17"/>
  <c r="H453" i="17"/>
  <c r="H456" i="17"/>
  <c r="H460" i="17"/>
  <c r="H464" i="17"/>
  <c r="H468" i="17"/>
  <c r="H472" i="17"/>
  <c r="H476" i="17"/>
  <c r="H480" i="17"/>
  <c r="H484" i="17"/>
  <c r="H488" i="17"/>
  <c r="H492" i="17"/>
  <c r="H496" i="17"/>
  <c r="H500" i="17"/>
  <c r="H504" i="17"/>
  <c r="H508" i="17"/>
  <c r="H513" i="17"/>
  <c r="E357" i="18"/>
  <c r="E496" i="19"/>
  <c r="H496" i="19" s="1"/>
  <c r="E449" i="20"/>
  <c r="H449" i="20" s="1"/>
  <c r="E444" i="21"/>
  <c r="H444" i="21" s="1"/>
  <c r="E449" i="21"/>
  <c r="H449" i="21" s="1"/>
  <c r="E455" i="21"/>
  <c r="H455" i="21" s="1"/>
  <c r="E458" i="21"/>
  <c r="H458" i="21" s="1"/>
  <c r="E462" i="21"/>
  <c r="H462" i="21" s="1"/>
  <c r="E465" i="21"/>
  <c r="H465" i="21" s="1"/>
  <c r="E476" i="21"/>
  <c r="H476" i="21" s="1"/>
  <c r="E491" i="21"/>
  <c r="H491" i="21" s="1"/>
  <c r="E499" i="21"/>
  <c r="H499" i="21" s="1"/>
  <c r="E505" i="21"/>
  <c r="H505" i="21" s="1"/>
  <c r="E549" i="21"/>
  <c r="H549" i="21" s="1"/>
  <c r="E558" i="21"/>
  <c r="H558" i="21" s="1"/>
  <c r="H372" i="22"/>
  <c r="E383" i="20"/>
  <c r="H383" i="20" s="1"/>
  <c r="E448" i="20"/>
  <c r="H448" i="20" s="1"/>
  <c r="E470" i="20"/>
  <c r="H470" i="20" s="1"/>
  <c r="E502" i="20"/>
  <c r="H502" i="20" s="1"/>
  <c r="E527" i="20"/>
  <c r="H527" i="20" s="1"/>
  <c r="E428" i="21"/>
  <c r="H428" i="21" s="1"/>
  <c r="E442" i="21"/>
  <c r="H442" i="21" s="1"/>
  <c r="E460" i="21"/>
  <c r="H460" i="21" s="1"/>
  <c r="H464" i="21"/>
  <c r="E481" i="21"/>
  <c r="H481" i="21" s="1"/>
  <c r="H484" i="21"/>
  <c r="H488" i="21"/>
  <c r="E527" i="21"/>
  <c r="H527" i="21" s="1"/>
  <c r="E542" i="21"/>
  <c r="H542" i="21" s="1"/>
  <c r="E547" i="21"/>
  <c r="H547" i="21" s="1"/>
  <c r="H497" i="17"/>
  <c r="H501" i="17"/>
  <c r="H505" i="17"/>
  <c r="H509" i="17"/>
  <c r="H514" i="17"/>
  <c r="H518" i="17"/>
  <c r="H522" i="17"/>
  <c r="H526" i="17"/>
  <c r="H530" i="17"/>
  <c r="H534" i="17"/>
  <c r="H538" i="17"/>
  <c r="H542" i="17"/>
  <c r="H546" i="17"/>
  <c r="H549" i="17"/>
  <c r="H553" i="17"/>
  <c r="H557" i="17"/>
  <c r="H561" i="17"/>
  <c r="H565" i="17"/>
  <c r="H569" i="17"/>
  <c r="H573" i="17"/>
  <c r="H577" i="17"/>
  <c r="H580" i="17"/>
  <c r="H584" i="17"/>
  <c r="H392" i="18"/>
  <c r="H395" i="18"/>
  <c r="H409" i="18"/>
  <c r="H412" i="18"/>
  <c r="H416" i="18"/>
  <c r="H459" i="18"/>
  <c r="H462" i="18"/>
  <c r="H486" i="18"/>
  <c r="H503" i="18"/>
  <c r="H507" i="18"/>
  <c r="H511" i="18"/>
  <c r="H515" i="18"/>
  <c r="H519" i="18"/>
  <c r="H357" i="19"/>
  <c r="H361" i="19"/>
  <c r="E368" i="19"/>
  <c r="H368" i="19" s="1"/>
  <c r="H382" i="19"/>
  <c r="H386" i="19"/>
  <c r="H390" i="19"/>
  <c r="H393" i="19"/>
  <c r="H397" i="19"/>
  <c r="H420" i="19"/>
  <c r="H427" i="19"/>
  <c r="H431" i="19"/>
  <c r="H435" i="19"/>
  <c r="H441" i="19"/>
  <c r="H445" i="19"/>
  <c r="H449" i="19"/>
  <c r="H453" i="19"/>
  <c r="H457" i="19"/>
  <c r="H461" i="19"/>
  <c r="H465" i="19"/>
  <c r="H361" i="20"/>
  <c r="H370" i="20"/>
  <c r="H378" i="20"/>
  <c r="E393" i="20"/>
  <c r="H393" i="20" s="1"/>
  <c r="H396" i="20"/>
  <c r="H399" i="20"/>
  <c r="H408" i="20"/>
  <c r="H414" i="20"/>
  <c r="H419" i="20"/>
  <c r="H425" i="20"/>
  <c r="H434" i="20"/>
  <c r="E447" i="20"/>
  <c r="H447" i="20" s="1"/>
  <c r="H461" i="20"/>
  <c r="E469" i="20"/>
  <c r="H469" i="20" s="1"/>
  <c r="E480" i="20"/>
  <c r="H480" i="20" s="1"/>
  <c r="H483" i="20"/>
  <c r="H487" i="20"/>
  <c r="H490" i="20"/>
  <c r="H497" i="20"/>
  <c r="H514" i="20"/>
  <c r="H518" i="20"/>
  <c r="H524" i="20"/>
  <c r="H530" i="20"/>
  <c r="H534" i="20"/>
  <c r="H538" i="20"/>
  <c r="H550" i="20"/>
  <c r="H556" i="20"/>
  <c r="H560" i="20"/>
  <c r="H563" i="20"/>
  <c r="H566" i="20"/>
  <c r="H574" i="20"/>
  <c r="H577" i="20"/>
  <c r="H584" i="20"/>
  <c r="E525" i="21"/>
  <c r="H525" i="21" s="1"/>
  <c r="E575" i="21"/>
  <c r="H575" i="21" s="1"/>
  <c r="E566" i="21"/>
  <c r="H566" i="21" s="1"/>
  <c r="E548" i="21"/>
  <c r="H548" i="21" s="1"/>
  <c r="E496" i="21"/>
  <c r="H496" i="21" s="1"/>
  <c r="E489" i="21"/>
  <c r="H489" i="21" s="1"/>
  <c r="E365" i="21"/>
  <c r="H365" i="21" s="1"/>
  <c r="E372" i="21"/>
  <c r="H372" i="21" s="1"/>
  <c r="E379" i="21"/>
  <c r="H379" i="21" s="1"/>
  <c r="E386" i="21"/>
  <c r="H386" i="21" s="1"/>
  <c r="E391" i="21"/>
  <c r="H391" i="21" s="1"/>
  <c r="E402" i="21"/>
  <c r="H402" i="21" s="1"/>
  <c r="E416" i="21"/>
  <c r="H416" i="21" s="1"/>
  <c r="E423" i="21"/>
  <c r="H423" i="21" s="1"/>
  <c r="E436" i="21"/>
  <c r="H436" i="21" s="1"/>
  <c r="H450" i="21"/>
  <c r="H456" i="21"/>
  <c r="H463" i="21"/>
  <c r="E475" i="21"/>
  <c r="H475" i="21" s="1"/>
  <c r="H477" i="21"/>
  <c r="E479" i="21"/>
  <c r="H479" i="21" s="1"/>
  <c r="H483" i="21"/>
  <c r="H487" i="21"/>
  <c r="E494" i="21"/>
  <c r="H494" i="21" s="1"/>
  <c r="E500" i="21"/>
  <c r="H500" i="21" s="1"/>
  <c r="H503" i="21"/>
  <c r="H506" i="21"/>
  <c r="E510" i="21"/>
  <c r="H510" i="21" s="1"/>
  <c r="H514" i="21"/>
  <c r="E570" i="21"/>
  <c r="H570" i="21" s="1"/>
  <c r="H359" i="22"/>
  <c r="H390" i="22"/>
  <c r="H456" i="22"/>
  <c r="H460" i="22"/>
  <c r="H517" i="17"/>
  <c r="H521" i="17"/>
  <c r="H525" i="17"/>
  <c r="H529" i="17"/>
  <c r="H533" i="17"/>
  <c r="H537" i="17"/>
  <c r="H541" i="17"/>
  <c r="H545" i="17"/>
  <c r="H552" i="17"/>
  <c r="H556" i="17"/>
  <c r="H560" i="17"/>
  <c r="H564" i="17"/>
  <c r="H568" i="17"/>
  <c r="H572" i="17"/>
  <c r="H576" i="17"/>
  <c r="H583" i="17"/>
  <c r="H388" i="18"/>
  <c r="H408" i="18"/>
  <c r="H433" i="18"/>
  <c r="H437" i="18"/>
  <c r="H443" i="18"/>
  <c r="H447" i="18"/>
  <c r="H451" i="18"/>
  <c r="H454" i="18"/>
  <c r="H458" i="18"/>
  <c r="H502" i="18"/>
  <c r="H506" i="18"/>
  <c r="H510" i="18"/>
  <c r="H514" i="18"/>
  <c r="H518" i="18"/>
  <c r="H360" i="19"/>
  <c r="E363" i="19"/>
  <c r="H363" i="19" s="1"/>
  <c r="H381" i="19"/>
  <c r="H385" i="19"/>
  <c r="H389" i="19"/>
  <c r="H392" i="19"/>
  <c r="H396" i="19"/>
  <c r="E416" i="19"/>
  <c r="H416" i="19" s="1"/>
  <c r="H419" i="19"/>
  <c r="E423" i="19"/>
  <c r="H423" i="19" s="1"/>
  <c r="H426" i="19"/>
  <c r="H430" i="19"/>
  <c r="H434" i="19"/>
  <c r="H438" i="19"/>
  <c r="H444" i="19"/>
  <c r="H448" i="19"/>
  <c r="H452" i="19"/>
  <c r="H456" i="19"/>
  <c r="H460" i="19"/>
  <c r="H464" i="19"/>
  <c r="H360" i="20"/>
  <c r="H367" i="20"/>
  <c r="E375" i="20"/>
  <c r="H375" i="20" s="1"/>
  <c r="H385" i="20"/>
  <c r="H388" i="20"/>
  <c r="H410" i="20"/>
  <c r="E413" i="20"/>
  <c r="H413" i="20" s="1"/>
  <c r="E424" i="20"/>
  <c r="H424" i="20" s="1"/>
  <c r="H431" i="20"/>
  <c r="H441" i="20"/>
  <c r="E446" i="20"/>
  <c r="H446" i="20" s="1"/>
  <c r="E450" i="20"/>
  <c r="H450" i="20" s="1"/>
  <c r="H464" i="20"/>
  <c r="H482" i="20"/>
  <c r="H486" i="20"/>
  <c r="H492" i="20"/>
  <c r="H504" i="20"/>
  <c r="H513" i="20"/>
  <c r="H517" i="20"/>
  <c r="H523" i="20"/>
  <c r="H529" i="20"/>
  <c r="H533" i="20"/>
  <c r="H537" i="20"/>
  <c r="H541" i="20"/>
  <c r="H544" i="20"/>
  <c r="H547" i="20"/>
  <c r="H555" i="20"/>
  <c r="H559" i="20"/>
  <c r="H562" i="20"/>
  <c r="H565" i="20"/>
  <c r="H573" i="20"/>
  <c r="E576" i="20"/>
  <c r="H576" i="20" s="1"/>
  <c r="E580" i="20"/>
  <c r="H580" i="20" s="1"/>
  <c r="H583" i="20"/>
  <c r="E398" i="21"/>
  <c r="H398" i="21" s="1"/>
  <c r="E407" i="21"/>
  <c r="H407" i="21" s="1"/>
  <c r="E420" i="21"/>
  <c r="H420" i="21" s="1"/>
  <c r="E433" i="21"/>
  <c r="H433" i="21" s="1"/>
  <c r="E447" i="21"/>
  <c r="H447" i="21" s="1"/>
  <c r="E453" i="21"/>
  <c r="H453" i="21" s="1"/>
  <c r="E467" i="21"/>
  <c r="H467" i="21" s="1"/>
  <c r="H563" i="21"/>
  <c r="E585" i="21"/>
  <c r="H585" i="21" s="1"/>
  <c r="H361" i="22"/>
  <c r="H380" i="22"/>
  <c r="H386" i="22"/>
  <c r="H443" i="22"/>
  <c r="H459" i="22"/>
  <c r="H463" i="22"/>
  <c r="H504" i="21"/>
  <c r="H507" i="21"/>
  <c r="H515" i="21"/>
  <c r="H519" i="21"/>
  <c r="H523" i="21"/>
  <c r="H528" i="21"/>
  <c r="H532" i="21"/>
  <c r="H536" i="21"/>
  <c r="H540" i="21"/>
  <c r="H543" i="21"/>
  <c r="H553" i="21"/>
  <c r="H565" i="21"/>
  <c r="H568" i="21"/>
  <c r="H574" i="21"/>
  <c r="H582" i="21"/>
  <c r="E371" i="22"/>
  <c r="H371" i="22" s="1"/>
  <c r="E381" i="22"/>
  <c r="H381" i="22" s="1"/>
  <c r="E387" i="22"/>
  <c r="H387" i="22" s="1"/>
  <c r="H388" i="22"/>
  <c r="E405" i="22"/>
  <c r="H405" i="22" s="1"/>
  <c r="E411" i="22"/>
  <c r="H411" i="22" s="1"/>
  <c r="H415" i="22"/>
  <c r="E420" i="22"/>
  <c r="H420" i="22" s="1"/>
  <c r="H424" i="22"/>
  <c r="H427" i="22"/>
  <c r="H432" i="22"/>
  <c r="H438" i="22"/>
  <c r="H448" i="22"/>
  <c r="E451" i="22"/>
  <c r="H451" i="22" s="1"/>
  <c r="E479" i="22"/>
  <c r="H479" i="22" s="1"/>
  <c r="H485" i="22"/>
  <c r="H488" i="22"/>
  <c r="H492" i="22"/>
  <c r="H498" i="22"/>
  <c r="H501" i="22"/>
  <c r="H504" i="22"/>
  <c r="H508" i="22"/>
  <c r="H513" i="22"/>
  <c r="H517" i="22"/>
  <c r="H522" i="22"/>
  <c r="H544" i="22"/>
  <c r="E559" i="22"/>
  <c r="H559" i="22" s="1"/>
  <c r="H568" i="22"/>
  <c r="E572" i="22"/>
  <c r="H572" i="22" s="1"/>
  <c r="H573" i="22"/>
  <c r="E358" i="23"/>
  <c r="H358" i="23" s="1"/>
  <c r="E362" i="23"/>
  <c r="H362" i="23" s="1"/>
  <c r="H366" i="23"/>
  <c r="H370" i="23"/>
  <c r="H374" i="23"/>
  <c r="H378" i="23"/>
  <c r="H382" i="23"/>
  <c r="H386" i="23"/>
  <c r="H390" i="23"/>
  <c r="E394" i="23"/>
  <c r="H394" i="23" s="1"/>
  <c r="H398" i="23"/>
  <c r="E402" i="23"/>
  <c r="H402" i="23" s="1"/>
  <c r="E407" i="23"/>
  <c r="H407" i="23" s="1"/>
  <c r="E411" i="23"/>
  <c r="H411" i="23" s="1"/>
  <c r="H415" i="23"/>
  <c r="E419" i="23"/>
  <c r="H419" i="23" s="1"/>
  <c r="H423" i="23"/>
  <c r="H427" i="23"/>
  <c r="E431" i="23"/>
  <c r="H431" i="23" s="1"/>
  <c r="H435" i="23"/>
  <c r="H441" i="23"/>
  <c r="H445" i="23"/>
  <c r="H449" i="23"/>
  <c r="H453" i="23"/>
  <c r="H457" i="23"/>
  <c r="H461" i="23"/>
  <c r="H465" i="23"/>
  <c r="E469" i="23"/>
  <c r="H469" i="23" s="1"/>
  <c r="E473" i="23"/>
  <c r="H473" i="23" s="1"/>
  <c r="H477" i="23"/>
  <c r="E481" i="23"/>
  <c r="H481" i="23" s="1"/>
  <c r="H485" i="23"/>
  <c r="E489" i="23"/>
  <c r="H489" i="23" s="1"/>
  <c r="H493" i="23"/>
  <c r="E497" i="23"/>
  <c r="H497" i="23" s="1"/>
  <c r="H501" i="23"/>
  <c r="H505" i="23"/>
  <c r="E509" i="23"/>
  <c r="H509" i="23" s="1"/>
  <c r="H513" i="23"/>
  <c r="H517" i="23"/>
  <c r="H521" i="23"/>
  <c r="E525" i="23"/>
  <c r="H525" i="23" s="1"/>
  <c r="H529" i="23"/>
  <c r="H533" i="23"/>
  <c r="H537" i="23"/>
  <c r="H541" i="23"/>
  <c r="E545" i="23"/>
  <c r="H545" i="23" s="1"/>
  <c r="E549" i="23"/>
  <c r="H549" i="23" s="1"/>
  <c r="H553" i="23"/>
  <c r="E557" i="23"/>
  <c r="H557" i="23" s="1"/>
  <c r="E561" i="23"/>
  <c r="H561" i="23" s="1"/>
  <c r="H565" i="23"/>
  <c r="E569" i="23"/>
  <c r="H569" i="23" s="1"/>
  <c r="E573" i="23"/>
  <c r="H573" i="23" s="1"/>
  <c r="H577" i="23"/>
  <c r="H580" i="23"/>
  <c r="H584" i="23"/>
  <c r="E507" i="24"/>
  <c r="H507" i="24" s="1"/>
  <c r="E471" i="24"/>
  <c r="H471" i="24" s="1"/>
  <c r="E450" i="24"/>
  <c r="H450" i="24" s="1"/>
  <c r="H388" i="24"/>
  <c r="H408" i="24"/>
  <c r="E441" i="24"/>
  <c r="H441" i="24" s="1"/>
  <c r="E452" i="24"/>
  <c r="H452" i="24" s="1"/>
  <c r="H501" i="24"/>
  <c r="H509" i="24"/>
  <c r="H513" i="24"/>
  <c r="H517" i="24"/>
  <c r="E539" i="24"/>
  <c r="H539" i="24" s="1"/>
  <c r="H562" i="24"/>
  <c r="H369" i="25"/>
  <c r="H419" i="25"/>
  <c r="H518" i="21"/>
  <c r="H522" i="21"/>
  <c r="H531" i="21"/>
  <c r="H535" i="21"/>
  <c r="H539" i="21"/>
  <c r="H546" i="21"/>
  <c r="H550" i="21"/>
  <c r="H556" i="21"/>
  <c r="H567" i="21"/>
  <c r="H581" i="21"/>
  <c r="H584" i="21"/>
  <c r="H362" i="22"/>
  <c r="E365" i="22"/>
  <c r="H365" i="22" s="1"/>
  <c r="E369" i="22"/>
  <c r="H369" i="22" s="1"/>
  <c r="E391" i="22"/>
  <c r="H391" i="22" s="1"/>
  <c r="E394" i="22"/>
  <c r="H394" i="22" s="1"/>
  <c r="H397" i="22"/>
  <c r="H403" i="22"/>
  <c r="E413" i="22"/>
  <c r="H413" i="22" s="1"/>
  <c r="H414" i="22"/>
  <c r="H419" i="22"/>
  <c r="H423" i="22"/>
  <c r="E425" i="22"/>
  <c r="H425" i="22" s="1"/>
  <c r="H426" i="22"/>
  <c r="E444" i="22"/>
  <c r="H444" i="22" s="1"/>
  <c r="E447" i="22"/>
  <c r="H447" i="22" s="1"/>
  <c r="E449" i="22"/>
  <c r="H449" i="22" s="1"/>
  <c r="E466" i="22"/>
  <c r="H466" i="22" s="1"/>
  <c r="H470" i="22"/>
  <c r="E475" i="22"/>
  <c r="H475" i="22" s="1"/>
  <c r="E477" i="22"/>
  <c r="H477" i="22" s="1"/>
  <c r="E481" i="22"/>
  <c r="H481" i="22" s="1"/>
  <c r="H484" i="22"/>
  <c r="H487" i="22"/>
  <c r="H497" i="22"/>
  <c r="H503" i="22"/>
  <c r="H512" i="22"/>
  <c r="H516" i="22"/>
  <c r="H543" i="22"/>
  <c r="E566" i="22"/>
  <c r="H566" i="22" s="1"/>
  <c r="H567" i="22"/>
  <c r="E357" i="23"/>
  <c r="H357" i="23" s="1"/>
  <c r="H361" i="23"/>
  <c r="E365" i="23"/>
  <c r="H365" i="23" s="1"/>
  <c r="E369" i="23"/>
  <c r="H369" i="23" s="1"/>
  <c r="H373" i="23"/>
  <c r="E377" i="23"/>
  <c r="H377" i="23" s="1"/>
  <c r="E381" i="23"/>
  <c r="H381" i="23" s="1"/>
  <c r="E385" i="23"/>
  <c r="H385" i="23" s="1"/>
  <c r="E389" i="23"/>
  <c r="H389" i="23" s="1"/>
  <c r="H393" i="23"/>
  <c r="H397" i="23"/>
  <c r="H401" i="23"/>
  <c r="E406" i="23"/>
  <c r="H406" i="23" s="1"/>
  <c r="H410" i="23"/>
  <c r="H414" i="23"/>
  <c r="E418" i="23"/>
  <c r="H418" i="23" s="1"/>
  <c r="H422" i="23"/>
  <c r="H426" i="23"/>
  <c r="H430" i="23"/>
  <c r="H434" i="23"/>
  <c r="H438" i="23"/>
  <c r="H444" i="23"/>
  <c r="H448" i="23"/>
  <c r="E452" i="23"/>
  <c r="H452" i="23" s="1"/>
  <c r="H456" i="23"/>
  <c r="H460" i="23"/>
  <c r="H464" i="23"/>
  <c r="E468" i="23"/>
  <c r="H468" i="23" s="1"/>
  <c r="H472" i="23"/>
  <c r="H476" i="23"/>
  <c r="H480" i="23"/>
  <c r="H484" i="23"/>
  <c r="H488" i="23"/>
  <c r="H492" i="23"/>
  <c r="E496" i="23"/>
  <c r="H496" i="23" s="1"/>
  <c r="E500" i="23"/>
  <c r="H500" i="23" s="1"/>
  <c r="H504" i="23"/>
  <c r="E508" i="23"/>
  <c r="H508" i="23" s="1"/>
  <c r="H512" i="23"/>
  <c r="H516" i="23"/>
  <c r="E520" i="23"/>
  <c r="H520" i="23" s="1"/>
  <c r="H524" i="23"/>
  <c r="H528" i="23"/>
  <c r="H532" i="23"/>
  <c r="H536" i="23"/>
  <c r="H540" i="23"/>
  <c r="H544" i="23"/>
  <c r="E548" i="23"/>
  <c r="H548" i="23" s="1"/>
  <c r="H552" i="23"/>
  <c r="H556" i="23"/>
  <c r="H560" i="23"/>
  <c r="E564" i="23"/>
  <c r="H564" i="23" s="1"/>
  <c r="H568" i="23"/>
  <c r="H572" i="23"/>
  <c r="H576" i="23"/>
  <c r="E583" i="23"/>
  <c r="H583" i="23" s="1"/>
  <c r="H401" i="24"/>
  <c r="H415" i="24"/>
  <c r="E451" i="24"/>
  <c r="H451" i="24" s="1"/>
  <c r="H457" i="24"/>
  <c r="H497" i="24"/>
  <c r="H512" i="24"/>
  <c r="H516" i="24"/>
  <c r="H431" i="22"/>
  <c r="H452" i="22"/>
  <c r="H468" i="22"/>
  <c r="H491" i="22"/>
  <c r="H507" i="22"/>
  <c r="H510" i="22"/>
  <c r="E560" i="22"/>
  <c r="H560" i="22" s="1"/>
  <c r="E581" i="22"/>
  <c r="H581" i="22" s="1"/>
  <c r="E425" i="23"/>
  <c r="H425" i="23" s="1"/>
  <c r="E433" i="23"/>
  <c r="H433" i="23" s="1"/>
  <c r="E437" i="23"/>
  <c r="H437" i="23" s="1"/>
  <c r="E455" i="23"/>
  <c r="H455" i="23" s="1"/>
  <c r="E475" i="23"/>
  <c r="H475" i="23" s="1"/>
  <c r="E479" i="23"/>
  <c r="H479" i="23" s="1"/>
  <c r="E491" i="23"/>
  <c r="H491" i="23" s="1"/>
  <c r="E499" i="23"/>
  <c r="H499" i="23" s="1"/>
  <c r="E527" i="23"/>
  <c r="H527" i="23" s="1"/>
  <c r="E571" i="23"/>
  <c r="H571" i="23" s="1"/>
  <c r="E579" i="23"/>
  <c r="H579" i="23" s="1"/>
  <c r="H387" i="24"/>
  <c r="E463" i="24"/>
  <c r="H463" i="24" s="1"/>
  <c r="E547" i="24"/>
  <c r="H547" i="24" s="1"/>
  <c r="H365" i="25"/>
  <c r="E494" i="23"/>
  <c r="H494" i="23" s="1"/>
  <c r="E510" i="23"/>
  <c r="H510" i="23" s="1"/>
  <c r="E538" i="23"/>
  <c r="H538" i="23" s="1"/>
  <c r="E562" i="23"/>
  <c r="H562" i="23" s="1"/>
  <c r="E566" i="23"/>
  <c r="H566" i="23" s="1"/>
  <c r="E570" i="23"/>
  <c r="H570" i="23" s="1"/>
  <c r="E574" i="23"/>
  <c r="H574" i="23" s="1"/>
  <c r="E578" i="23"/>
  <c r="H578" i="23" s="1"/>
  <c r="E542" i="24"/>
  <c r="H542" i="24" s="1"/>
  <c r="H363" i="25"/>
  <c r="H398" i="25"/>
  <c r="H402" i="25"/>
  <c r="H409" i="25"/>
  <c r="H413" i="25"/>
  <c r="H417" i="25"/>
  <c r="H426" i="25"/>
  <c r="H429" i="25"/>
  <c r="H433" i="25"/>
  <c r="H437" i="25"/>
  <c r="H451" i="25"/>
  <c r="H455" i="25"/>
  <c r="H459" i="25"/>
  <c r="H476" i="25"/>
  <c r="H480" i="25"/>
  <c r="H483" i="25"/>
  <c r="H487" i="25"/>
  <c r="H491" i="25"/>
  <c r="H523" i="25"/>
  <c r="H527" i="25"/>
  <c r="H531" i="25"/>
  <c r="H535" i="25"/>
  <c r="H539" i="25"/>
  <c r="E545" i="25"/>
  <c r="H545" i="25" s="1"/>
  <c r="H552" i="25"/>
  <c r="H556" i="25"/>
  <c r="H560" i="25"/>
  <c r="E564" i="25"/>
  <c r="H564" i="25" s="1"/>
  <c r="E569" i="25"/>
  <c r="H569" i="25" s="1"/>
  <c r="H573" i="25"/>
  <c r="H577" i="25"/>
  <c r="H359" i="27"/>
  <c r="H393" i="27"/>
  <c r="H397" i="27"/>
  <c r="H400" i="27"/>
  <c r="H403" i="27"/>
  <c r="H414" i="27"/>
  <c r="H418" i="27"/>
  <c r="H422" i="27"/>
  <c r="H426" i="27"/>
  <c r="H430" i="27"/>
  <c r="H433" i="27"/>
  <c r="H437" i="27"/>
  <c r="H443" i="27"/>
  <c r="H447" i="27"/>
  <c r="H451" i="27"/>
  <c r="H455" i="27"/>
  <c r="H459" i="27"/>
  <c r="H463" i="27"/>
  <c r="H466" i="27"/>
  <c r="H470" i="27"/>
  <c r="H474" i="27"/>
  <c r="H478" i="27"/>
  <c r="H495" i="27"/>
  <c r="H498" i="27"/>
  <c r="E501" i="27"/>
  <c r="H522" i="27"/>
  <c r="H547" i="27"/>
  <c r="H567" i="27"/>
  <c r="H570" i="27"/>
  <c r="H582" i="27"/>
  <c r="H585" i="27"/>
  <c r="H366" i="28"/>
  <c r="H370" i="28"/>
  <c r="H374" i="28"/>
  <c r="H384" i="28"/>
  <c r="H474" i="28"/>
  <c r="H501" i="28"/>
  <c r="H528" i="28"/>
  <c r="H532" i="28"/>
  <c r="H536" i="28"/>
  <c r="H540" i="28"/>
  <c r="H544" i="28"/>
  <c r="E549" i="28"/>
  <c r="H549" i="28" s="1"/>
  <c r="H566" i="28"/>
  <c r="H583" i="28"/>
  <c r="H405" i="25"/>
  <c r="H442" i="25"/>
  <c r="H494" i="25"/>
  <c r="E542" i="25"/>
  <c r="H542" i="25" s="1"/>
  <c r="E469" i="27"/>
  <c r="E473" i="27"/>
  <c r="E491" i="27"/>
  <c r="H491" i="27" s="1"/>
  <c r="E494" i="27"/>
  <c r="H494" i="27" s="1"/>
  <c r="E504" i="27"/>
  <c r="E581" i="27"/>
  <c r="H581" i="27" s="1"/>
  <c r="H365" i="28"/>
  <c r="E572" i="25"/>
  <c r="H572" i="25" s="1"/>
  <c r="E366" i="25"/>
  <c r="H366" i="25" s="1"/>
  <c r="H370" i="25"/>
  <c r="E374" i="25"/>
  <c r="H374" i="25" s="1"/>
  <c r="E377" i="25"/>
  <c r="H377" i="25" s="1"/>
  <c r="E381" i="25"/>
  <c r="H381" i="25" s="1"/>
  <c r="E387" i="25"/>
  <c r="H387" i="25" s="1"/>
  <c r="H392" i="25"/>
  <c r="E395" i="25"/>
  <c r="H395" i="25" s="1"/>
  <c r="H399" i="25"/>
  <c r="E406" i="25"/>
  <c r="H406" i="25" s="1"/>
  <c r="H410" i="25"/>
  <c r="H414" i="25"/>
  <c r="E423" i="25"/>
  <c r="H423" i="25" s="1"/>
  <c r="H427" i="25"/>
  <c r="H430" i="25"/>
  <c r="H434" i="25"/>
  <c r="H438" i="25"/>
  <c r="E447" i="25"/>
  <c r="H447" i="25" s="1"/>
  <c r="H452" i="25"/>
  <c r="H456" i="25"/>
  <c r="H460" i="25"/>
  <c r="H477" i="25"/>
  <c r="E481" i="25"/>
  <c r="H481" i="25" s="1"/>
  <c r="H484" i="25"/>
  <c r="H488" i="25"/>
  <c r="H492" i="25"/>
  <c r="E499" i="25"/>
  <c r="H499" i="25" s="1"/>
  <c r="H524" i="25"/>
  <c r="H528" i="25"/>
  <c r="H532" i="25"/>
  <c r="H536" i="25"/>
  <c r="H540" i="25"/>
  <c r="H543" i="25"/>
  <c r="E549" i="25"/>
  <c r="H549" i="25" s="1"/>
  <c r="H553" i="25"/>
  <c r="H557" i="25"/>
  <c r="H561" i="25"/>
  <c r="E571" i="25"/>
  <c r="H571" i="25" s="1"/>
  <c r="H574" i="25"/>
  <c r="E357" i="27"/>
  <c r="H360" i="27"/>
  <c r="E371" i="27"/>
  <c r="E379" i="27"/>
  <c r="E387" i="27"/>
  <c r="E405" i="27"/>
  <c r="H405" i="27" s="1"/>
  <c r="H467" i="27"/>
  <c r="E471" i="27"/>
  <c r="H471" i="27" s="1"/>
  <c r="E475" i="27"/>
  <c r="H475" i="27" s="1"/>
  <c r="E479" i="27"/>
  <c r="H479" i="27" s="1"/>
  <c r="H482" i="27"/>
  <c r="H486" i="27"/>
  <c r="E496" i="27"/>
  <c r="E499" i="27"/>
  <c r="H499" i="27" s="1"/>
  <c r="H502" i="27"/>
  <c r="H506" i="27"/>
  <c r="H523" i="27"/>
  <c r="H526" i="27"/>
  <c r="E530" i="27"/>
  <c r="H530" i="27" s="1"/>
  <c r="H534" i="27"/>
  <c r="H538" i="27"/>
  <c r="E542" i="27"/>
  <c r="H542" i="27" s="1"/>
  <c r="H550" i="27"/>
  <c r="E561" i="27"/>
  <c r="E571" i="27"/>
  <c r="H571" i="27" s="1"/>
  <c r="H574" i="27"/>
  <c r="E578" i="27"/>
  <c r="H578" i="27" s="1"/>
  <c r="E578" i="28"/>
  <c r="H578" i="28" s="1"/>
  <c r="E561" i="28"/>
  <c r="H561" i="28" s="1"/>
  <c r="E505" i="28"/>
  <c r="H505" i="28" s="1"/>
  <c r="E466" i="28"/>
  <c r="H466" i="28" s="1"/>
  <c r="H367" i="28"/>
  <c r="H371" i="28"/>
  <c r="H375" i="28"/>
  <c r="H385" i="28"/>
  <c r="H468" i="28"/>
  <c r="H494" i="28"/>
  <c r="E502" i="28"/>
  <c r="H502" i="28" s="1"/>
  <c r="H529" i="28"/>
  <c r="H533" i="28"/>
  <c r="H537" i="28"/>
  <c r="H541" i="28"/>
  <c r="H547" i="28"/>
  <c r="H567" i="28"/>
  <c r="E573" i="28"/>
  <c r="H573" i="28" s="1"/>
  <c r="H580" i="28"/>
  <c r="H564" i="29"/>
  <c r="H358" i="29"/>
  <c r="H362" i="29"/>
  <c r="H366" i="29"/>
  <c r="H370" i="29"/>
  <c r="H374" i="29"/>
  <c r="H378" i="29"/>
  <c r="H382" i="29"/>
  <c r="H386" i="29"/>
  <c r="H390" i="29"/>
  <c r="H394" i="29"/>
  <c r="H398" i="29"/>
  <c r="H402" i="29"/>
  <c r="H407" i="29"/>
  <c r="H411" i="29"/>
  <c r="H415" i="29"/>
  <c r="H419" i="29"/>
  <c r="H423" i="29"/>
  <c r="H427" i="29"/>
  <c r="H431" i="29"/>
  <c r="H435" i="29"/>
  <c r="H441" i="29"/>
  <c r="H445" i="29"/>
  <c r="H449" i="29"/>
  <c r="H453" i="29"/>
  <c r="H457" i="29"/>
  <c r="H461" i="29"/>
  <c r="E465" i="29"/>
  <c r="H465" i="29" s="1"/>
  <c r="E469" i="29"/>
  <c r="H469" i="29" s="1"/>
  <c r="E473" i="29"/>
  <c r="H473" i="29" s="1"/>
  <c r="E477" i="29"/>
  <c r="H477" i="29" s="1"/>
  <c r="E481" i="29"/>
  <c r="H481" i="29" s="1"/>
  <c r="H485" i="29"/>
  <c r="E489" i="29"/>
  <c r="H489" i="29" s="1"/>
  <c r="E493" i="29"/>
  <c r="H493" i="29" s="1"/>
  <c r="H497" i="29"/>
  <c r="H501" i="29"/>
  <c r="H505" i="29"/>
  <c r="H513" i="29"/>
  <c r="E517" i="29"/>
  <c r="H517" i="29" s="1"/>
  <c r="E520" i="29"/>
  <c r="H520" i="29" s="1"/>
  <c r="H529" i="29"/>
  <c r="H533" i="29"/>
  <c r="H537" i="29"/>
  <c r="E540" i="29"/>
  <c r="H540" i="29" s="1"/>
  <c r="E549" i="29"/>
  <c r="H549" i="29" s="1"/>
  <c r="H560" i="29"/>
  <c r="H565" i="29"/>
  <c r="H568" i="29"/>
  <c r="H584" i="29"/>
  <c r="E365" i="30"/>
  <c r="H365" i="30" s="1"/>
  <c r="E419" i="30"/>
  <c r="H419" i="30" s="1"/>
  <c r="E449" i="30"/>
  <c r="H449" i="30" s="1"/>
  <c r="E455" i="30"/>
  <c r="H455" i="30" s="1"/>
  <c r="E482" i="30"/>
  <c r="H482" i="30" s="1"/>
  <c r="E496" i="30"/>
  <c r="H496" i="30" s="1"/>
  <c r="H360" i="33"/>
  <c r="H363" i="33"/>
  <c r="H367" i="33"/>
  <c r="H370" i="33"/>
  <c r="H374" i="33"/>
  <c r="H380" i="33"/>
  <c r="H384" i="33"/>
  <c r="H388" i="33"/>
  <c r="H394" i="33"/>
  <c r="H398" i="33"/>
  <c r="H402" i="33"/>
  <c r="H407" i="33"/>
  <c r="H411" i="33"/>
  <c r="H582" i="33"/>
  <c r="E482" i="34"/>
  <c r="H482" i="34" s="1"/>
  <c r="E380" i="34"/>
  <c r="H380" i="34" s="1"/>
  <c r="E564" i="34"/>
  <c r="H564" i="34" s="1"/>
  <c r="E548" i="34"/>
  <c r="H548" i="34" s="1"/>
  <c r="E566" i="34"/>
  <c r="H566" i="34" s="1"/>
  <c r="E549" i="34"/>
  <c r="H549" i="34" s="1"/>
  <c r="E475" i="34"/>
  <c r="H475" i="34" s="1"/>
  <c r="H359" i="34"/>
  <c r="H393" i="34"/>
  <c r="H421" i="34"/>
  <c r="H425" i="34"/>
  <c r="H443" i="34"/>
  <c r="E357" i="29"/>
  <c r="H357" i="29" s="1"/>
  <c r="H361" i="29"/>
  <c r="E365" i="29"/>
  <c r="H365" i="29" s="1"/>
  <c r="E369" i="29"/>
  <c r="H369" i="29" s="1"/>
  <c r="H373" i="29"/>
  <c r="E377" i="29"/>
  <c r="H377" i="29" s="1"/>
  <c r="E381" i="29"/>
  <c r="H381" i="29" s="1"/>
  <c r="H385" i="29"/>
  <c r="E389" i="29"/>
  <c r="H389" i="29" s="1"/>
  <c r="E393" i="29"/>
  <c r="H393" i="29" s="1"/>
  <c r="H397" i="29"/>
  <c r="H401" i="29"/>
  <c r="E406" i="29"/>
  <c r="H406" i="29" s="1"/>
  <c r="H410" i="29"/>
  <c r="H414" i="29"/>
  <c r="E418" i="29"/>
  <c r="H418" i="29" s="1"/>
  <c r="E422" i="29"/>
  <c r="H422" i="29" s="1"/>
  <c r="H426" i="29"/>
  <c r="H430" i="29"/>
  <c r="H434" i="29"/>
  <c r="H438" i="29"/>
  <c r="E444" i="29"/>
  <c r="H444" i="29" s="1"/>
  <c r="E448" i="29"/>
  <c r="H448" i="29" s="1"/>
  <c r="E452" i="29"/>
  <c r="H452" i="29" s="1"/>
  <c r="H456" i="29"/>
  <c r="E460" i="29"/>
  <c r="H460" i="29" s="1"/>
  <c r="H464" i="29"/>
  <c r="E468" i="29"/>
  <c r="H468" i="29" s="1"/>
  <c r="H472" i="29"/>
  <c r="E476" i="29"/>
  <c r="H476" i="29" s="1"/>
  <c r="H480" i="29"/>
  <c r="H484" i="29"/>
  <c r="H488" i="29"/>
  <c r="H492" i="29"/>
  <c r="E496" i="29"/>
  <c r="H496" i="29" s="1"/>
  <c r="E500" i="29"/>
  <c r="H500" i="29" s="1"/>
  <c r="E504" i="29"/>
  <c r="H504" i="29" s="1"/>
  <c r="H512" i="29"/>
  <c r="H516" i="29"/>
  <c r="H528" i="29"/>
  <c r="H532" i="29"/>
  <c r="E536" i="29"/>
  <c r="H536" i="29" s="1"/>
  <c r="E545" i="29"/>
  <c r="H545" i="29" s="1"/>
  <c r="E548" i="29"/>
  <c r="H548" i="29" s="1"/>
  <c r="E554" i="29"/>
  <c r="E572" i="29"/>
  <c r="H572" i="29" s="1"/>
  <c r="H577" i="29"/>
  <c r="H580" i="29"/>
  <c r="H583" i="29"/>
  <c r="E359" i="30"/>
  <c r="E423" i="30"/>
  <c r="E432" i="30"/>
  <c r="E546" i="30"/>
  <c r="E556" i="30"/>
  <c r="E566" i="30"/>
  <c r="H368" i="33"/>
  <c r="H359" i="33"/>
  <c r="H362" i="33"/>
  <c r="H366" i="33"/>
  <c r="H369" i="33"/>
  <c r="H373" i="33"/>
  <c r="H379" i="33"/>
  <c r="H383" i="33"/>
  <c r="H387" i="33"/>
  <c r="H397" i="33"/>
  <c r="H401" i="33"/>
  <c r="H406" i="33"/>
  <c r="H410" i="33"/>
  <c r="E500" i="33"/>
  <c r="H500" i="33" s="1"/>
  <c r="H581" i="33"/>
  <c r="H585" i="33"/>
  <c r="H358" i="34"/>
  <c r="H370" i="34"/>
  <c r="H374" i="34"/>
  <c r="E376" i="34"/>
  <c r="H376" i="34" s="1"/>
  <c r="H424" i="34"/>
  <c r="H442" i="34"/>
  <c r="H446" i="34"/>
  <c r="H483" i="34"/>
  <c r="H487" i="34"/>
  <c r="H491" i="34"/>
  <c r="H495" i="34"/>
  <c r="H499" i="34"/>
  <c r="H503" i="34"/>
  <c r="H507" i="34"/>
  <c r="H511" i="34"/>
  <c r="E478" i="34"/>
  <c r="H478" i="34" s="1"/>
  <c r="H486" i="34"/>
  <c r="H490" i="34"/>
  <c r="H494" i="34"/>
  <c r="H498" i="34"/>
  <c r="H502" i="34"/>
  <c r="H506" i="34"/>
  <c r="H510" i="34"/>
  <c r="H371" i="34"/>
  <c r="H375" i="34"/>
  <c r="H378" i="34"/>
  <c r="H394" i="34"/>
  <c r="E310" i="1"/>
  <c r="H310" i="1" s="1"/>
  <c r="E342" i="1"/>
  <c r="H342" i="1" s="1"/>
  <c r="H325" i="2"/>
  <c r="E191" i="3"/>
  <c r="H191" i="3" s="1"/>
  <c r="E198" i="3"/>
  <c r="H198" i="3" s="1"/>
  <c r="E230" i="3"/>
  <c r="E233" i="3"/>
  <c r="H233" i="3" s="1"/>
  <c r="E245" i="3"/>
  <c r="E254" i="3"/>
  <c r="E299" i="3"/>
  <c r="H299" i="3" s="1"/>
  <c r="E304" i="3"/>
  <c r="H304" i="3" s="1"/>
  <c r="E318" i="3"/>
  <c r="E324" i="3"/>
  <c r="H324" i="3" s="1"/>
  <c r="H219" i="4"/>
  <c r="E288" i="4"/>
  <c r="H288" i="4" s="1"/>
  <c r="E296" i="4"/>
  <c r="H296" i="4" s="1"/>
  <c r="E350" i="4"/>
  <c r="H350" i="4" s="1"/>
  <c r="E198" i="5"/>
  <c r="E234" i="5"/>
  <c r="H234" i="5" s="1"/>
  <c r="E237" i="5"/>
  <c r="H237" i="5" s="1"/>
  <c r="E304" i="5"/>
  <c r="E310" i="5"/>
  <c r="H310" i="5" s="1"/>
  <c r="G177" i="6"/>
  <c r="H177" i="6" s="1"/>
  <c r="E182" i="6"/>
  <c r="H182" i="6" s="1"/>
  <c r="E186" i="6"/>
  <c r="H186" i="6" s="1"/>
  <c r="E219" i="6"/>
  <c r="H219" i="6" s="1"/>
  <c r="E224" i="6"/>
  <c r="H224" i="6" s="1"/>
  <c r="E254" i="6"/>
  <c r="H254" i="6" s="1"/>
  <c r="E259" i="6"/>
  <c r="H259" i="6" s="1"/>
  <c r="E283" i="6"/>
  <c r="H283" i="6" s="1"/>
  <c r="E301" i="6"/>
  <c r="H301" i="6" s="1"/>
  <c r="E322" i="6"/>
  <c r="H322" i="6" s="1"/>
  <c r="E325" i="6"/>
  <c r="H325" i="6" s="1"/>
  <c r="E331" i="6"/>
  <c r="H331" i="6" s="1"/>
  <c r="E340" i="6"/>
  <c r="H340" i="6" s="1"/>
  <c r="E349" i="6"/>
  <c r="H349" i="6" s="1"/>
  <c r="G177" i="7"/>
  <c r="E197" i="7"/>
  <c r="E227" i="7"/>
  <c r="E264" i="7"/>
  <c r="H264" i="7" s="1"/>
  <c r="E284" i="7"/>
  <c r="H284" i="7" s="1"/>
  <c r="E325" i="7"/>
  <c r="H325" i="7" s="1"/>
  <c r="H200" i="8"/>
  <c r="H210" i="8"/>
  <c r="H214" i="8"/>
  <c r="H220" i="8"/>
  <c r="E270" i="8"/>
  <c r="H270" i="8" s="1"/>
  <c r="E273" i="8"/>
  <c r="H273" i="8" s="1"/>
  <c r="E282" i="8"/>
  <c r="H282" i="8" s="1"/>
  <c r="E289" i="8"/>
  <c r="H289" i="8" s="1"/>
  <c r="E292" i="8"/>
  <c r="H292" i="8" s="1"/>
  <c r="E295" i="8"/>
  <c r="H295" i="8" s="1"/>
  <c r="E308" i="8"/>
  <c r="H308" i="8" s="1"/>
  <c r="E311" i="8"/>
  <c r="H311" i="8" s="1"/>
  <c r="E233" i="10"/>
  <c r="H233" i="10" s="1"/>
  <c r="E225" i="3"/>
  <c r="H225" i="3" s="1"/>
  <c r="E237" i="3"/>
  <c r="E276" i="3"/>
  <c r="H276" i="3" s="1"/>
  <c r="E301" i="3"/>
  <c r="E292" i="5"/>
  <c r="E316" i="5"/>
  <c r="E331" i="5"/>
  <c r="E191" i="6"/>
  <c r="H191" i="6" s="1"/>
  <c r="E197" i="6"/>
  <c r="H197" i="6" s="1"/>
  <c r="E209" i="6"/>
  <c r="H209" i="6" s="1"/>
  <c r="E212" i="6"/>
  <c r="H212" i="6" s="1"/>
  <c r="E234" i="6"/>
  <c r="H234" i="6" s="1"/>
  <c r="E289" i="6"/>
  <c r="H289" i="6" s="1"/>
  <c r="E292" i="6"/>
  <c r="H292" i="6" s="1"/>
  <c r="E295" i="6"/>
  <c r="H295" i="6" s="1"/>
  <c r="E308" i="6"/>
  <c r="H308" i="6" s="1"/>
  <c r="E310" i="6"/>
  <c r="H310" i="6" s="1"/>
  <c r="E316" i="6"/>
  <c r="H316" i="6" s="1"/>
  <c r="E319" i="6"/>
  <c r="H319" i="6" s="1"/>
  <c r="E186" i="7"/>
  <c r="E196" i="7"/>
  <c r="H196" i="7" s="1"/>
  <c r="E200" i="7"/>
  <c r="H200" i="7" s="1"/>
  <c r="E204" i="7"/>
  <c r="H204" i="7" s="1"/>
  <c r="E237" i="7"/>
  <c r="E311" i="7"/>
  <c r="E335" i="8"/>
  <c r="H335" i="8" s="1"/>
  <c r="E301" i="9"/>
  <c r="E223" i="1"/>
  <c r="H223" i="1" s="1"/>
  <c r="H188" i="1"/>
  <c r="H201" i="1"/>
  <c r="E237" i="1"/>
  <c r="H237" i="1" s="1"/>
  <c r="E251" i="1"/>
  <c r="H251" i="1" s="1"/>
  <c r="H258" i="1"/>
  <c r="E263" i="1"/>
  <c r="H263" i="1" s="1"/>
  <c r="H280" i="1"/>
  <c r="E298" i="1"/>
  <c r="H298" i="1" s="1"/>
  <c r="H181" i="2"/>
  <c r="H185" i="2"/>
  <c r="H188" i="2"/>
  <c r="H192" i="2"/>
  <c r="H196" i="2"/>
  <c r="H207" i="2"/>
  <c r="H213" i="2"/>
  <c r="H217" i="2"/>
  <c r="H223" i="2"/>
  <c r="H227" i="2"/>
  <c r="H248" i="2"/>
  <c r="H252" i="2"/>
  <c r="H256" i="2"/>
  <c r="H259" i="2"/>
  <c r="H263" i="2"/>
  <c r="H267" i="2"/>
  <c r="H271" i="2"/>
  <c r="H275" i="2"/>
  <c r="H279" i="2"/>
  <c r="H282" i="2"/>
  <c r="H286" i="2"/>
  <c r="H296" i="2"/>
  <c r="H300" i="2"/>
  <c r="H304" i="2"/>
  <c r="H308" i="2"/>
  <c r="H312" i="2"/>
  <c r="H316" i="2"/>
  <c r="H320" i="2"/>
  <c r="H324" i="2"/>
  <c r="H327" i="2"/>
  <c r="H331" i="2"/>
  <c r="H335" i="2"/>
  <c r="H339" i="2"/>
  <c r="H344" i="2"/>
  <c r="H348" i="2"/>
  <c r="E184" i="3"/>
  <c r="H184" i="3" s="1"/>
  <c r="E212" i="3"/>
  <c r="H212" i="3" s="1"/>
  <c r="E215" i="3"/>
  <c r="H215" i="3" s="1"/>
  <c r="E224" i="3"/>
  <c r="H224" i="3" s="1"/>
  <c r="H228" i="3"/>
  <c r="H249" i="3"/>
  <c r="H252" i="3"/>
  <c r="H272" i="3"/>
  <c r="H275" i="3"/>
  <c r="E289" i="3"/>
  <c r="E295" i="3"/>
  <c r="H295" i="3" s="1"/>
  <c r="H313" i="3"/>
  <c r="H316" i="3"/>
  <c r="H328" i="3"/>
  <c r="E338" i="3"/>
  <c r="E347" i="3"/>
  <c r="E182" i="4"/>
  <c r="H182" i="4" s="1"/>
  <c r="H186" i="4"/>
  <c r="H190" i="4"/>
  <c r="H195" i="4"/>
  <c r="H199" i="4"/>
  <c r="H203" i="4"/>
  <c r="E205" i="4"/>
  <c r="H205" i="4" s="1"/>
  <c r="H213" i="4"/>
  <c r="H220" i="4"/>
  <c r="E224" i="4"/>
  <c r="H224" i="4" s="1"/>
  <c r="H225" i="4"/>
  <c r="H229" i="4"/>
  <c r="E231" i="4"/>
  <c r="H231" i="4" s="1"/>
  <c r="H232" i="4"/>
  <c r="H239" i="4"/>
  <c r="E241" i="4"/>
  <c r="H241" i="4" s="1"/>
  <c r="H246" i="4"/>
  <c r="H250" i="4"/>
  <c r="H254" i="4"/>
  <c r="H258" i="4"/>
  <c r="H262" i="4"/>
  <c r="H266" i="4"/>
  <c r="H270" i="4"/>
  <c r="H274" i="4"/>
  <c r="H278" i="4"/>
  <c r="H282" i="4"/>
  <c r="H286" i="4"/>
  <c r="H309" i="4"/>
  <c r="H314" i="4"/>
  <c r="H318" i="4"/>
  <c r="H322" i="4"/>
  <c r="H324" i="4"/>
  <c r="H188" i="5"/>
  <c r="E193" i="5"/>
  <c r="H193" i="5" s="1"/>
  <c r="H196" i="5"/>
  <c r="H217" i="5"/>
  <c r="H229" i="5"/>
  <c r="H245" i="5"/>
  <c r="H257" i="5"/>
  <c r="H269" i="5"/>
  <c r="H302" i="5"/>
  <c r="H306" i="5"/>
  <c r="E312" i="5"/>
  <c r="H322" i="5"/>
  <c r="E334" i="5"/>
  <c r="H334" i="5" s="1"/>
  <c r="H337" i="5"/>
  <c r="E345" i="5"/>
  <c r="H345" i="5" s="1"/>
  <c r="C11" i="6"/>
  <c r="E187" i="6"/>
  <c r="H187" i="6" s="1"/>
  <c r="H188" i="6"/>
  <c r="E202" i="6"/>
  <c r="H202" i="6" s="1"/>
  <c r="E214" i="6"/>
  <c r="H214" i="6" s="1"/>
  <c r="E218" i="6"/>
  <c r="H218" i="6" s="1"/>
  <c r="H225" i="6"/>
  <c r="E237" i="6"/>
  <c r="H237" i="6" s="1"/>
  <c r="E253" i="6"/>
  <c r="H253" i="6" s="1"/>
  <c r="H260" i="6"/>
  <c r="E264" i="6"/>
  <c r="H264" i="6" s="1"/>
  <c r="E268" i="6"/>
  <c r="H268" i="6" s="1"/>
  <c r="H272" i="6"/>
  <c r="H278" i="6"/>
  <c r="E282" i="6"/>
  <c r="H282" i="6" s="1"/>
  <c r="E288" i="6"/>
  <c r="H288" i="6" s="1"/>
  <c r="H291" i="6"/>
  <c r="E300" i="6"/>
  <c r="H300" i="6" s="1"/>
  <c r="E307" i="6"/>
  <c r="H307" i="6" s="1"/>
  <c r="E314" i="6"/>
  <c r="H314" i="6" s="1"/>
  <c r="H318" i="6"/>
  <c r="E326" i="6"/>
  <c r="H326" i="6" s="1"/>
  <c r="E330" i="6"/>
  <c r="H330" i="6" s="1"/>
  <c r="E335" i="6"/>
  <c r="H335" i="6" s="1"/>
  <c r="H338" i="6"/>
  <c r="E348" i="6"/>
  <c r="H348" i="6" s="1"/>
  <c r="H188" i="7"/>
  <c r="H195" i="7"/>
  <c r="H199" i="7"/>
  <c r="H203" i="7"/>
  <c r="H221" i="7"/>
  <c r="H225" i="7"/>
  <c r="H229" i="7"/>
  <c r="H236" i="7"/>
  <c r="H240" i="7"/>
  <c r="H269" i="7"/>
  <c r="H273" i="7"/>
  <c r="H277" i="7"/>
  <c r="H304" i="7"/>
  <c r="H320" i="7"/>
  <c r="H332" i="7"/>
  <c r="H346" i="7"/>
  <c r="H350" i="7"/>
  <c r="E180" i="8"/>
  <c r="H180" i="8" s="1"/>
  <c r="H198" i="8"/>
  <c r="H201" i="8"/>
  <c r="E205" i="8"/>
  <c r="H205" i="8" s="1"/>
  <c r="E209" i="8"/>
  <c r="H209" i="8" s="1"/>
  <c r="E215" i="8"/>
  <c r="H215" i="8" s="1"/>
  <c r="H218" i="8"/>
  <c r="E221" i="8"/>
  <c r="H221" i="8" s="1"/>
  <c r="H222" i="8"/>
  <c r="E224" i="8"/>
  <c r="H224" i="8" s="1"/>
  <c r="H225" i="8"/>
  <c r="H229" i="8"/>
  <c r="H236" i="8"/>
  <c r="E238" i="8"/>
  <c r="H238" i="8" s="1"/>
  <c r="E241" i="8"/>
  <c r="H241" i="8" s="1"/>
  <c r="H242" i="8"/>
  <c r="H245" i="8"/>
  <c r="E265" i="8"/>
  <c r="H265" i="8" s="1"/>
  <c r="H268" i="8"/>
  <c r="H276" i="8"/>
  <c r="H280" i="8"/>
  <c r="E283" i="8"/>
  <c r="H283" i="8" s="1"/>
  <c r="H290" i="8"/>
  <c r="E296" i="8"/>
  <c r="H296" i="8" s="1"/>
  <c r="H301" i="8"/>
  <c r="E307" i="8"/>
  <c r="H307" i="8" s="1"/>
  <c r="H318" i="8"/>
  <c r="H322" i="8"/>
  <c r="H338" i="8"/>
  <c r="H349" i="8"/>
  <c r="E178" i="9"/>
  <c r="H178" i="9" s="1"/>
  <c r="H181" i="9"/>
  <c r="E199" i="9"/>
  <c r="H199" i="9" s="1"/>
  <c r="H203" i="9"/>
  <c r="E207" i="9"/>
  <c r="H207" i="9" s="1"/>
  <c r="E210" i="9"/>
  <c r="E237" i="9"/>
  <c r="E289" i="9"/>
  <c r="E300" i="9"/>
  <c r="H300" i="9" s="1"/>
  <c r="H304" i="9"/>
  <c r="H308" i="9"/>
  <c r="H312" i="9"/>
  <c r="H316" i="9"/>
  <c r="H320" i="9"/>
  <c r="H324" i="9"/>
  <c r="H327" i="9"/>
  <c r="H331" i="9"/>
  <c r="H335" i="9"/>
  <c r="E339" i="9"/>
  <c r="H339" i="9" s="1"/>
  <c r="H197" i="10"/>
  <c r="H223" i="10"/>
  <c r="E305" i="1"/>
  <c r="H305" i="1" s="1"/>
  <c r="C11" i="1"/>
  <c r="G11" i="1" s="1"/>
  <c r="E198" i="1"/>
  <c r="H198" i="1" s="1"/>
  <c r="E225" i="1"/>
  <c r="H225" i="1" s="1"/>
  <c r="H248" i="1"/>
  <c r="E253" i="1"/>
  <c r="H253" i="1" s="1"/>
  <c r="E262" i="1"/>
  <c r="H262" i="1" s="1"/>
  <c r="H275" i="1"/>
  <c r="H291" i="1"/>
  <c r="E315" i="1"/>
  <c r="H315" i="1" s="1"/>
  <c r="H180" i="2"/>
  <c r="H187" i="2"/>
  <c r="H191" i="2"/>
  <c r="H195" i="2"/>
  <c r="H212" i="2"/>
  <c r="H216" i="2"/>
  <c r="H222" i="2"/>
  <c r="H226" i="2"/>
  <c r="H230" i="2"/>
  <c r="H251" i="2"/>
  <c r="H255" i="2"/>
  <c r="H258" i="2"/>
  <c r="H262" i="2"/>
  <c r="H266" i="2"/>
  <c r="H270" i="2"/>
  <c r="H274" i="2"/>
  <c r="H278" i="2"/>
  <c r="H285" i="2"/>
  <c r="H295" i="2"/>
  <c r="H299" i="2"/>
  <c r="H303" i="2"/>
  <c r="H307" i="2"/>
  <c r="H311" i="2"/>
  <c r="H315" i="2"/>
  <c r="H319" i="2"/>
  <c r="H323" i="2"/>
  <c r="H326" i="2"/>
  <c r="H330" i="2"/>
  <c r="H334" i="2"/>
  <c r="H338" i="2"/>
  <c r="H342" i="2"/>
  <c r="H347" i="2"/>
  <c r="E189" i="3"/>
  <c r="E194" i="3"/>
  <c r="H194" i="3" s="1"/>
  <c r="E209" i="3"/>
  <c r="H209" i="3" s="1"/>
  <c r="H239" i="3"/>
  <c r="H242" i="3"/>
  <c r="H248" i="3"/>
  <c r="E265" i="3"/>
  <c r="H265" i="3" s="1"/>
  <c r="E268" i="3"/>
  <c r="H268" i="3" s="1"/>
  <c r="H271" i="3"/>
  <c r="E285" i="3"/>
  <c r="H285" i="3" s="1"/>
  <c r="E288" i="3"/>
  <c r="H288" i="3" s="1"/>
  <c r="E292" i="3"/>
  <c r="H292" i="3" s="1"/>
  <c r="H305" i="3"/>
  <c r="H315" i="3"/>
  <c r="H337" i="3"/>
  <c r="H346" i="3"/>
  <c r="H349" i="3"/>
  <c r="E179" i="4"/>
  <c r="H179" i="4" s="1"/>
  <c r="H185" i="4"/>
  <c r="H189" i="4"/>
  <c r="H198" i="4"/>
  <c r="H202" i="4"/>
  <c r="H223" i="4"/>
  <c r="H228" i="4"/>
  <c r="H235" i="4"/>
  <c r="H238" i="4"/>
  <c r="H245" i="4"/>
  <c r="H249" i="4"/>
  <c r="H253" i="4"/>
  <c r="H257" i="4"/>
  <c r="H261" i="4"/>
  <c r="H265" i="4"/>
  <c r="H269" i="4"/>
  <c r="H273" i="4"/>
  <c r="H277" i="4"/>
  <c r="H281" i="4"/>
  <c r="H285" i="4"/>
  <c r="H295" i="4"/>
  <c r="H313" i="4"/>
  <c r="H317" i="4"/>
  <c r="H321" i="4"/>
  <c r="H222" i="5"/>
  <c r="H226" i="5"/>
  <c r="H254" i="5"/>
  <c r="H290" i="5"/>
  <c r="H298" i="5"/>
  <c r="H301" i="5"/>
  <c r="H305" i="5"/>
  <c r="H318" i="5"/>
  <c r="E327" i="5"/>
  <c r="H333" i="5"/>
  <c r="E177" i="6"/>
  <c r="E180" i="6"/>
  <c r="H180" i="6" s="1"/>
  <c r="E192" i="6"/>
  <c r="H192" i="6" s="1"/>
  <c r="E196" i="6"/>
  <c r="H196" i="6" s="1"/>
  <c r="E198" i="6"/>
  <c r="H198" i="6" s="1"/>
  <c r="E204" i="6"/>
  <c r="H204" i="6" s="1"/>
  <c r="E208" i="6"/>
  <c r="H208" i="6" s="1"/>
  <c r="H213" i="6"/>
  <c r="E228" i="6"/>
  <c r="H228" i="6" s="1"/>
  <c r="H235" i="6"/>
  <c r="E244" i="6"/>
  <c r="H244" i="6" s="1"/>
  <c r="E247" i="6"/>
  <c r="H247" i="6" s="1"/>
  <c r="H248" i="6"/>
  <c r="H263" i="6"/>
  <c r="E270" i="6"/>
  <c r="H270" i="6" s="1"/>
  <c r="H271" i="6"/>
  <c r="H275" i="6"/>
  <c r="H277" i="6"/>
  <c r="H290" i="6"/>
  <c r="E296" i="6"/>
  <c r="H296" i="6" s="1"/>
  <c r="H303" i="6"/>
  <c r="E309" i="6"/>
  <c r="H309" i="6" s="1"/>
  <c r="H317" i="6"/>
  <c r="E320" i="6"/>
  <c r="H320" i="6" s="1"/>
  <c r="H321" i="6"/>
  <c r="E323" i="6"/>
  <c r="H323" i="6" s="1"/>
  <c r="H337" i="6"/>
  <c r="E346" i="6"/>
  <c r="H346" i="6" s="1"/>
  <c r="H179" i="7"/>
  <c r="E198" i="7"/>
  <c r="H213" i="7"/>
  <c r="E224" i="7"/>
  <c r="H224" i="7" s="1"/>
  <c r="H228" i="7"/>
  <c r="H239" i="7"/>
  <c r="H249" i="7"/>
  <c r="H253" i="7"/>
  <c r="H257" i="7"/>
  <c r="H261" i="7"/>
  <c r="H265" i="7"/>
  <c r="H272" i="7"/>
  <c r="H276" i="7"/>
  <c r="H280" i="7"/>
  <c r="H285" i="7"/>
  <c r="E303" i="7"/>
  <c r="H309" i="7"/>
  <c r="H313" i="7"/>
  <c r="H317" i="7"/>
  <c r="H337" i="7"/>
  <c r="H341" i="7"/>
  <c r="H349" i="7"/>
  <c r="C11" i="8"/>
  <c r="E179" i="8"/>
  <c r="H179" i="8" s="1"/>
  <c r="E182" i="8"/>
  <c r="H182" i="8" s="1"/>
  <c r="E186" i="8"/>
  <c r="H186" i="8" s="1"/>
  <c r="E192" i="8"/>
  <c r="H192" i="8" s="1"/>
  <c r="H195" i="8"/>
  <c r="H204" i="8"/>
  <c r="H217" i="8"/>
  <c r="H228" i="8"/>
  <c r="E233" i="8"/>
  <c r="H233" i="8" s="1"/>
  <c r="E237" i="8"/>
  <c r="H237" i="8" s="1"/>
  <c r="H240" i="8"/>
  <c r="H267" i="8"/>
  <c r="H272" i="8"/>
  <c r="H275" i="8"/>
  <c r="H279" i="8"/>
  <c r="E302" i="8"/>
  <c r="H302" i="8" s="1"/>
  <c r="H310" i="8"/>
  <c r="H313" i="8"/>
  <c r="H317" i="8"/>
  <c r="H321" i="8"/>
  <c r="E334" i="8"/>
  <c r="H334" i="8" s="1"/>
  <c r="E336" i="8"/>
  <c r="H336" i="8" s="1"/>
  <c r="H337" i="8"/>
  <c r="H348" i="8"/>
  <c r="E180" i="9"/>
  <c r="H195" i="9"/>
  <c r="E198" i="9"/>
  <c r="H198" i="9" s="1"/>
  <c r="H202" i="9"/>
  <c r="E205" i="9"/>
  <c r="H284" i="9"/>
  <c r="E288" i="9"/>
  <c r="H288" i="9" s="1"/>
  <c r="H292" i="9"/>
  <c r="H296" i="9"/>
  <c r="H299" i="9"/>
  <c r="H303" i="9"/>
  <c r="H307" i="9"/>
  <c r="H311" i="9"/>
  <c r="H315" i="9"/>
  <c r="E319" i="9"/>
  <c r="H319" i="9" s="1"/>
  <c r="E323" i="9"/>
  <c r="H323" i="9" s="1"/>
  <c r="E308" i="10"/>
  <c r="H308" i="10" s="1"/>
  <c r="E288" i="10"/>
  <c r="H288" i="10" s="1"/>
  <c r="E269" i="10"/>
  <c r="H269" i="10" s="1"/>
  <c r="E237" i="10"/>
  <c r="H237" i="10" s="1"/>
  <c r="E231" i="10"/>
  <c r="H231" i="10" s="1"/>
  <c r="E224" i="10"/>
  <c r="H224" i="10" s="1"/>
  <c r="E210" i="10"/>
  <c r="H210" i="10" s="1"/>
  <c r="E198" i="10"/>
  <c r="H198" i="10" s="1"/>
  <c r="E177" i="10"/>
  <c r="C11" i="10"/>
  <c r="E314" i="10"/>
  <c r="H314" i="10" s="1"/>
  <c r="E300" i="10"/>
  <c r="H300" i="10" s="1"/>
  <c r="E208" i="10"/>
  <c r="H208" i="10" s="1"/>
  <c r="E306" i="10"/>
  <c r="H306" i="10" s="1"/>
  <c r="E284" i="10"/>
  <c r="H284" i="10" s="1"/>
  <c r="E234" i="10"/>
  <c r="H234" i="10" s="1"/>
  <c r="E219" i="10"/>
  <c r="H219" i="10" s="1"/>
  <c r="E193" i="10"/>
  <c r="H193" i="10" s="1"/>
  <c r="H196" i="10"/>
  <c r="H222" i="10"/>
  <c r="H235" i="10"/>
  <c r="E224" i="11"/>
  <c r="H224" i="11" s="1"/>
  <c r="E289" i="11"/>
  <c r="H289" i="11" s="1"/>
  <c r="E184" i="14"/>
  <c r="H184" i="14" s="1"/>
  <c r="E219" i="14"/>
  <c r="H219" i="14" s="1"/>
  <c r="H204" i="16"/>
  <c r="H221" i="16"/>
  <c r="H282" i="16"/>
  <c r="E208" i="18"/>
  <c r="E233" i="18"/>
  <c r="H233" i="18" s="1"/>
  <c r="E247" i="18"/>
  <c r="H247" i="18" s="1"/>
  <c r="E311" i="18"/>
  <c r="H311" i="18" s="1"/>
  <c r="E264" i="21"/>
  <c r="H264" i="21" s="1"/>
  <c r="G177" i="14"/>
  <c r="E231" i="14"/>
  <c r="H231" i="14" s="1"/>
  <c r="E207" i="14"/>
  <c r="H207" i="14" s="1"/>
  <c r="E186" i="14"/>
  <c r="H186" i="14" s="1"/>
  <c r="E215" i="14"/>
  <c r="H215" i="14" s="1"/>
  <c r="E244" i="14"/>
  <c r="H244" i="14" s="1"/>
  <c r="E193" i="18"/>
  <c r="H193" i="18" s="1"/>
  <c r="H208" i="18"/>
  <c r="E345" i="21"/>
  <c r="H345" i="21" s="1"/>
  <c r="E341" i="21"/>
  <c r="H341" i="21" s="1"/>
  <c r="E323" i="21"/>
  <c r="H323" i="21" s="1"/>
  <c r="E319" i="21"/>
  <c r="H319" i="21" s="1"/>
  <c r="E289" i="21"/>
  <c r="H289" i="21" s="1"/>
  <c r="E250" i="21"/>
  <c r="H250" i="21" s="1"/>
  <c r="E198" i="21"/>
  <c r="H198" i="21" s="1"/>
  <c r="E350" i="21"/>
  <c r="H350" i="21" s="1"/>
  <c r="E334" i="21"/>
  <c r="H334" i="21" s="1"/>
  <c r="E316" i="21"/>
  <c r="H316" i="21" s="1"/>
  <c r="E255" i="21"/>
  <c r="H255" i="21" s="1"/>
  <c r="E247" i="21"/>
  <c r="H247" i="21" s="1"/>
  <c r="E237" i="21"/>
  <c r="H237" i="21" s="1"/>
  <c r="E224" i="21"/>
  <c r="H224" i="21" s="1"/>
  <c r="E193" i="21"/>
  <c r="H193" i="21" s="1"/>
  <c r="E335" i="21"/>
  <c r="H335" i="21" s="1"/>
  <c r="E284" i="21"/>
  <c r="H284" i="21" s="1"/>
  <c r="E328" i="21"/>
  <c r="H328" i="21" s="1"/>
  <c r="E295" i="21"/>
  <c r="H295" i="21" s="1"/>
  <c r="E292" i="21"/>
  <c r="H292" i="21" s="1"/>
  <c r="E231" i="21"/>
  <c r="H231" i="21" s="1"/>
  <c r="E185" i="21"/>
  <c r="H185" i="21" s="1"/>
  <c r="H340" i="9"/>
  <c r="H344" i="9"/>
  <c r="H348" i="9"/>
  <c r="H228" i="10"/>
  <c r="H241" i="10"/>
  <c r="H246" i="10"/>
  <c r="H250" i="10"/>
  <c r="H254" i="10"/>
  <c r="H258" i="10"/>
  <c r="H262" i="10"/>
  <c r="H266" i="10"/>
  <c r="H292" i="10"/>
  <c r="H296" i="10"/>
  <c r="H317" i="10"/>
  <c r="H321" i="10"/>
  <c r="H185" i="11"/>
  <c r="H188" i="11"/>
  <c r="H194" i="11"/>
  <c r="H198" i="11"/>
  <c r="H201" i="11"/>
  <c r="H222" i="11"/>
  <c r="H226" i="11"/>
  <c r="H235" i="11"/>
  <c r="E237" i="11"/>
  <c r="H237" i="11" s="1"/>
  <c r="H251" i="11"/>
  <c r="H255" i="11"/>
  <c r="H258" i="11"/>
  <c r="H262" i="11"/>
  <c r="H266" i="11"/>
  <c r="H270" i="11"/>
  <c r="H274" i="11"/>
  <c r="H278" i="11"/>
  <c r="H284" i="11"/>
  <c r="H287" i="11"/>
  <c r="H291" i="11"/>
  <c r="H295" i="11"/>
  <c r="H298" i="11"/>
  <c r="H301" i="11"/>
  <c r="H305" i="11"/>
  <c r="E310" i="11"/>
  <c r="H310" i="11" s="1"/>
  <c r="H313" i="11"/>
  <c r="H317" i="11"/>
  <c r="H320" i="11"/>
  <c r="H328" i="11"/>
  <c r="H332" i="11"/>
  <c r="H339" i="11"/>
  <c r="E344" i="11"/>
  <c r="H344" i="11" s="1"/>
  <c r="H347" i="11"/>
  <c r="E231" i="12"/>
  <c r="H231" i="12" s="1"/>
  <c r="E265" i="12"/>
  <c r="H265" i="12" s="1"/>
  <c r="E294" i="12"/>
  <c r="H294" i="12" s="1"/>
  <c r="E311" i="12"/>
  <c r="H311" i="12" s="1"/>
  <c r="E335" i="12"/>
  <c r="H335" i="12" s="1"/>
  <c r="E345" i="13"/>
  <c r="H345" i="13" s="1"/>
  <c r="E328" i="13"/>
  <c r="H328" i="13" s="1"/>
  <c r="E310" i="13"/>
  <c r="H310" i="13" s="1"/>
  <c r="E180" i="13"/>
  <c r="H180" i="13" s="1"/>
  <c r="E187" i="13"/>
  <c r="H187" i="13" s="1"/>
  <c r="E191" i="13"/>
  <c r="H191" i="13" s="1"/>
  <c r="E194" i="13"/>
  <c r="H194" i="13" s="1"/>
  <c r="E198" i="13"/>
  <c r="H198" i="13" s="1"/>
  <c r="H201" i="13"/>
  <c r="H217" i="13"/>
  <c r="E220" i="13"/>
  <c r="H220" i="13" s="1"/>
  <c r="H223" i="13"/>
  <c r="H230" i="13"/>
  <c r="H233" i="13"/>
  <c r="H239" i="13"/>
  <c r="H242" i="13"/>
  <c r="H248" i="13"/>
  <c r="E251" i="13"/>
  <c r="H251" i="13" s="1"/>
  <c r="H255" i="13"/>
  <c r="H259" i="13"/>
  <c r="H263" i="13"/>
  <c r="H267" i="13"/>
  <c r="H271" i="13"/>
  <c r="H275" i="13"/>
  <c r="H279" i="13"/>
  <c r="H285" i="13"/>
  <c r="E288" i="13"/>
  <c r="H288" i="13" s="1"/>
  <c r="E292" i="13"/>
  <c r="H292" i="13" s="1"/>
  <c r="E295" i="13"/>
  <c r="H295" i="13" s="1"/>
  <c r="H299" i="13"/>
  <c r="H302" i="13"/>
  <c r="H317" i="13"/>
  <c r="H320" i="13"/>
  <c r="H326" i="13"/>
  <c r="H185" i="14"/>
  <c r="E214" i="14"/>
  <c r="H214" i="14" s="1"/>
  <c r="H217" i="14"/>
  <c r="H326" i="14"/>
  <c r="H330" i="14"/>
  <c r="H334" i="14"/>
  <c r="H338" i="14"/>
  <c r="H342" i="14"/>
  <c r="H347" i="14"/>
  <c r="H195" i="15"/>
  <c r="H254" i="16"/>
  <c r="H178" i="18"/>
  <c r="H227" i="10"/>
  <c r="H240" i="10"/>
  <c r="H245" i="10"/>
  <c r="H249" i="10"/>
  <c r="H253" i="10"/>
  <c r="H257" i="10"/>
  <c r="H261" i="10"/>
  <c r="H265" i="10"/>
  <c r="H291" i="10"/>
  <c r="H295" i="10"/>
  <c r="H299" i="10"/>
  <c r="H316" i="10"/>
  <c r="H320" i="10"/>
  <c r="C8" i="11"/>
  <c r="E12" i="11" s="1"/>
  <c r="H181" i="11"/>
  <c r="H187" i="11"/>
  <c r="H193" i="11"/>
  <c r="H197" i="11"/>
  <c r="H200" i="11"/>
  <c r="E211" i="11"/>
  <c r="H211" i="11" s="1"/>
  <c r="E221" i="11"/>
  <c r="H221" i="11" s="1"/>
  <c r="H225" i="11"/>
  <c r="H234" i="11"/>
  <c r="H236" i="11"/>
  <c r="H240" i="11"/>
  <c r="H250" i="11"/>
  <c r="H254" i="11"/>
  <c r="H261" i="11"/>
  <c r="H265" i="11"/>
  <c r="H269" i="11"/>
  <c r="H273" i="11"/>
  <c r="H277" i="11"/>
  <c r="H281" i="11"/>
  <c r="H290" i="11"/>
  <c r="H294" i="11"/>
  <c r="H297" i="11"/>
  <c r="H304" i="11"/>
  <c r="H312" i="11"/>
  <c r="H316" i="11"/>
  <c r="H331" i="11"/>
  <c r="H338" i="11"/>
  <c r="H342" i="11"/>
  <c r="H346" i="11"/>
  <c r="H350" i="11"/>
  <c r="E178" i="12"/>
  <c r="H178" i="12" s="1"/>
  <c r="E191" i="12"/>
  <c r="H191" i="12" s="1"/>
  <c r="E198" i="12"/>
  <c r="H198" i="12" s="1"/>
  <c r="E209" i="12"/>
  <c r="H209" i="12" s="1"/>
  <c r="E215" i="12"/>
  <c r="H215" i="12" s="1"/>
  <c r="E224" i="12"/>
  <c r="H224" i="12" s="1"/>
  <c r="E247" i="12"/>
  <c r="H247" i="12" s="1"/>
  <c r="E292" i="12"/>
  <c r="H292" i="12" s="1"/>
  <c r="E306" i="12"/>
  <c r="H306" i="12" s="1"/>
  <c r="E334" i="12"/>
  <c r="H334" i="12" s="1"/>
  <c r="H179" i="13"/>
  <c r="E186" i="13"/>
  <c r="H186" i="13" s="1"/>
  <c r="H190" i="13"/>
  <c r="E193" i="13"/>
  <c r="H193" i="13" s="1"/>
  <c r="E197" i="13"/>
  <c r="H197" i="13" s="1"/>
  <c r="H200" i="13"/>
  <c r="E211" i="13"/>
  <c r="H211" i="13" s="1"/>
  <c r="H222" i="13"/>
  <c r="H226" i="13"/>
  <c r="H229" i="13"/>
  <c r="H232" i="13"/>
  <c r="H235" i="13"/>
  <c r="H238" i="13"/>
  <c r="H245" i="13"/>
  <c r="E250" i="13"/>
  <c r="H250" i="13" s="1"/>
  <c r="H254" i="13"/>
  <c r="H258" i="13"/>
  <c r="H262" i="13"/>
  <c r="H266" i="13"/>
  <c r="H270" i="13"/>
  <c r="H274" i="13"/>
  <c r="H278" i="13"/>
  <c r="E284" i="13"/>
  <c r="H284" i="13" s="1"/>
  <c r="H287" i="13"/>
  <c r="H291" i="13"/>
  <c r="H298" i="13"/>
  <c r="H301" i="13"/>
  <c r="H305" i="13"/>
  <c r="E334" i="13"/>
  <c r="H334" i="13" s="1"/>
  <c r="E338" i="13"/>
  <c r="H338" i="13" s="1"/>
  <c r="H341" i="13"/>
  <c r="H349" i="13"/>
  <c r="C11" i="14"/>
  <c r="E177" i="14"/>
  <c r="H216" i="14"/>
  <c r="H329" i="14"/>
  <c r="H333" i="14"/>
  <c r="H337" i="14"/>
  <c r="H341" i="14"/>
  <c r="H346" i="14"/>
  <c r="H350" i="14"/>
  <c r="E334" i="15"/>
  <c r="H334" i="15" s="1"/>
  <c r="E284" i="15"/>
  <c r="H284" i="15" s="1"/>
  <c r="E238" i="15"/>
  <c r="E224" i="15"/>
  <c r="H224" i="15" s="1"/>
  <c r="E312" i="15"/>
  <c r="H312" i="15" s="1"/>
  <c r="E309" i="15"/>
  <c r="H309" i="15" s="1"/>
  <c r="E299" i="15"/>
  <c r="E254" i="15"/>
  <c r="E250" i="15"/>
  <c r="E198" i="15"/>
  <c r="E241" i="15"/>
  <c r="H184" i="16"/>
  <c r="H215" i="16"/>
  <c r="H223" i="16"/>
  <c r="H266" i="16"/>
  <c r="H289" i="16"/>
  <c r="H339" i="16"/>
  <c r="E325" i="18"/>
  <c r="H325" i="18" s="1"/>
  <c r="E288" i="18"/>
  <c r="H288" i="18" s="1"/>
  <c r="E234" i="18"/>
  <c r="H234" i="18" s="1"/>
  <c r="E219" i="18"/>
  <c r="H219" i="18" s="1"/>
  <c r="E216" i="18"/>
  <c r="H216" i="18" s="1"/>
  <c r="E182" i="18"/>
  <c r="H182" i="18" s="1"/>
  <c r="G177" i="18"/>
  <c r="C11" i="18"/>
  <c r="E305" i="18"/>
  <c r="H305" i="18" s="1"/>
  <c r="E286" i="18"/>
  <c r="H286" i="18" s="1"/>
  <c r="E283" i="18"/>
  <c r="H283" i="18" s="1"/>
  <c r="E252" i="18"/>
  <c r="H252" i="18" s="1"/>
  <c r="E198" i="18"/>
  <c r="H198" i="18" s="1"/>
  <c r="E186" i="18"/>
  <c r="H186" i="18" s="1"/>
  <c r="E177" i="18"/>
  <c r="E184" i="18"/>
  <c r="H184" i="18" s="1"/>
  <c r="E224" i="18"/>
  <c r="H224" i="18" s="1"/>
  <c r="E231" i="18"/>
  <c r="H231" i="18" s="1"/>
  <c r="E323" i="18"/>
  <c r="H323" i="18" s="1"/>
  <c r="G177" i="19"/>
  <c r="E261" i="19"/>
  <c r="H261" i="19" s="1"/>
  <c r="E282" i="19"/>
  <c r="E204" i="19"/>
  <c r="H225" i="15"/>
  <c r="H229" i="15"/>
  <c r="H232" i="15"/>
  <c r="H239" i="15"/>
  <c r="H257" i="15"/>
  <c r="H261" i="15"/>
  <c r="H268" i="15"/>
  <c r="H272" i="15"/>
  <c r="H285" i="15"/>
  <c r="H292" i="15"/>
  <c r="H317" i="15"/>
  <c r="H321" i="15"/>
  <c r="H324" i="15"/>
  <c r="H333" i="15"/>
  <c r="H350" i="15"/>
  <c r="H348" i="16"/>
  <c r="E178" i="16"/>
  <c r="H178" i="16" s="1"/>
  <c r="E182" i="16"/>
  <c r="H182" i="16" s="1"/>
  <c r="E189" i="16"/>
  <c r="H189" i="16" s="1"/>
  <c r="H193" i="16"/>
  <c r="E196" i="16"/>
  <c r="H196" i="16" s="1"/>
  <c r="E198" i="16"/>
  <c r="H198" i="16" s="1"/>
  <c r="H202" i="16"/>
  <c r="E205" i="16"/>
  <c r="H205" i="16" s="1"/>
  <c r="H210" i="16"/>
  <c r="E216" i="16"/>
  <c r="H216" i="16" s="1"/>
  <c r="E220" i="16"/>
  <c r="H220" i="16" s="1"/>
  <c r="E222" i="16"/>
  <c r="H222" i="16" s="1"/>
  <c r="H228" i="16"/>
  <c r="H238" i="16"/>
  <c r="H249" i="16"/>
  <c r="H252" i="16"/>
  <c r="H260" i="16"/>
  <c r="E265" i="16"/>
  <c r="H265" i="16" s="1"/>
  <c r="H267" i="16"/>
  <c r="H272" i="16"/>
  <c r="E281" i="16"/>
  <c r="H281" i="16" s="1"/>
  <c r="E283" i="16"/>
  <c r="H283" i="16" s="1"/>
  <c r="E288" i="16"/>
  <c r="H288" i="16" s="1"/>
  <c r="E304" i="16"/>
  <c r="H304" i="16" s="1"/>
  <c r="E308" i="16"/>
  <c r="H308" i="16" s="1"/>
  <c r="E311" i="16"/>
  <c r="H311" i="16" s="1"/>
  <c r="E315" i="16"/>
  <c r="H315" i="16" s="1"/>
  <c r="H318" i="16"/>
  <c r="E325" i="16"/>
  <c r="H325" i="16" s="1"/>
  <c r="H328" i="16"/>
  <c r="E331" i="16"/>
  <c r="H331" i="16" s="1"/>
  <c r="H334" i="16"/>
  <c r="E340" i="16"/>
  <c r="H340" i="16" s="1"/>
  <c r="E344" i="16"/>
  <c r="H344" i="16" s="1"/>
  <c r="H222" i="17"/>
  <c r="H226" i="17"/>
  <c r="H230" i="17"/>
  <c r="H234" i="17"/>
  <c r="H237" i="17"/>
  <c r="H241" i="17"/>
  <c r="H245" i="17"/>
  <c r="H187" i="18"/>
  <c r="H191" i="18"/>
  <c r="H194" i="18"/>
  <c r="H201" i="18"/>
  <c r="H205" i="18"/>
  <c r="H213" i="18"/>
  <c r="H221" i="18"/>
  <c r="H232" i="18"/>
  <c r="H238" i="18"/>
  <c r="H242" i="18"/>
  <c r="H248" i="18"/>
  <c r="H255" i="18"/>
  <c r="H259" i="18"/>
  <c r="H263" i="18"/>
  <c r="H267" i="18"/>
  <c r="H271" i="18"/>
  <c r="H275" i="18"/>
  <c r="H279" i="18"/>
  <c r="H290" i="18"/>
  <c r="H294" i="18"/>
  <c r="H297" i="18"/>
  <c r="H303" i="18"/>
  <c r="H313" i="18"/>
  <c r="H317" i="18"/>
  <c r="H321" i="18"/>
  <c r="H324" i="18"/>
  <c r="H334" i="18"/>
  <c r="H338" i="18"/>
  <c r="H342" i="18"/>
  <c r="H347" i="18"/>
  <c r="H350" i="18"/>
  <c r="H180" i="19"/>
  <c r="H188" i="19"/>
  <c r="H192" i="19"/>
  <c r="H195" i="19"/>
  <c r="H199" i="19"/>
  <c r="H203" i="19"/>
  <c r="H208" i="19"/>
  <c r="H212" i="19"/>
  <c r="H216" i="19"/>
  <c r="H220" i="19"/>
  <c r="H224" i="19"/>
  <c r="H228" i="19"/>
  <c r="H235" i="19"/>
  <c r="H238" i="19"/>
  <c r="H242" i="19"/>
  <c r="H246" i="19"/>
  <c r="H249" i="19"/>
  <c r="H253" i="19"/>
  <c r="H257" i="19"/>
  <c r="H265" i="19"/>
  <c r="H269" i="19"/>
  <c r="H273" i="19"/>
  <c r="H277" i="19"/>
  <c r="H281" i="19"/>
  <c r="H285" i="19"/>
  <c r="H292" i="19"/>
  <c r="H296" i="19"/>
  <c r="H300" i="19"/>
  <c r="H304" i="19"/>
  <c r="H308" i="19"/>
  <c r="H315" i="19"/>
  <c r="H319" i="19"/>
  <c r="H323" i="19"/>
  <c r="H330" i="19"/>
  <c r="H334" i="19"/>
  <c r="H338" i="19"/>
  <c r="H342" i="19"/>
  <c r="H347" i="19"/>
  <c r="H195" i="20"/>
  <c r="H229" i="20"/>
  <c r="H245" i="20"/>
  <c r="H313" i="13"/>
  <c r="H316" i="13"/>
  <c r="H331" i="13"/>
  <c r="H335" i="13"/>
  <c r="H342" i="13"/>
  <c r="H346" i="13"/>
  <c r="H350" i="13"/>
  <c r="H196" i="15"/>
  <c r="H203" i="15"/>
  <c r="H228" i="15"/>
  <c r="H249" i="15"/>
  <c r="H253" i="15"/>
  <c r="H260" i="15"/>
  <c r="H264" i="15"/>
  <c r="H305" i="15"/>
  <c r="H320" i="15"/>
  <c r="H332" i="15"/>
  <c r="H346" i="15"/>
  <c r="H349" i="15"/>
  <c r="C11" i="16"/>
  <c r="H181" i="16"/>
  <c r="E186" i="16"/>
  <c r="H186" i="16" s="1"/>
  <c r="H188" i="16"/>
  <c r="E192" i="16"/>
  <c r="H192" i="16" s="1"/>
  <c r="E194" i="16"/>
  <c r="H194" i="16" s="1"/>
  <c r="H201" i="16"/>
  <c r="E209" i="16"/>
  <c r="H209" i="16" s="1"/>
  <c r="E218" i="16"/>
  <c r="H218" i="16" s="1"/>
  <c r="E224" i="16"/>
  <c r="H224" i="16" s="1"/>
  <c r="H227" i="16"/>
  <c r="E231" i="16"/>
  <c r="H231" i="16" s="1"/>
  <c r="E241" i="16"/>
  <c r="H241" i="16" s="1"/>
  <c r="H242" i="16"/>
  <c r="H248" i="16"/>
  <c r="H251" i="16"/>
  <c r="H259" i="16"/>
  <c r="E261" i="16"/>
  <c r="H261" i="16" s="1"/>
  <c r="E270" i="16"/>
  <c r="H270" i="16" s="1"/>
  <c r="H271" i="16"/>
  <c r="E273" i="16"/>
  <c r="H273" i="16" s="1"/>
  <c r="H287" i="16"/>
  <c r="H291" i="16"/>
  <c r="E294" i="16"/>
  <c r="H294" i="16" s="1"/>
  <c r="E296" i="16"/>
  <c r="H296" i="16" s="1"/>
  <c r="E300" i="16"/>
  <c r="H300" i="16" s="1"/>
  <c r="H303" i="16"/>
  <c r="E306" i="16"/>
  <c r="H306" i="16" s="1"/>
  <c r="H310" i="16"/>
  <c r="E313" i="16"/>
  <c r="H313" i="16" s="1"/>
  <c r="H317" i="16"/>
  <c r="E320" i="16"/>
  <c r="H320" i="16" s="1"/>
  <c r="E327" i="16"/>
  <c r="H327" i="16" s="1"/>
  <c r="E333" i="16"/>
  <c r="H333" i="16" s="1"/>
  <c r="H342" i="16"/>
  <c r="H347" i="16"/>
  <c r="H247" i="17"/>
  <c r="H185" i="17"/>
  <c r="H189" i="17"/>
  <c r="H193" i="17"/>
  <c r="H197" i="17"/>
  <c r="H201" i="17"/>
  <c r="H205" i="17"/>
  <c r="E210" i="17"/>
  <c r="H210" i="17" s="1"/>
  <c r="H214" i="17"/>
  <c r="H218" i="17"/>
  <c r="H221" i="17"/>
  <c r="H225" i="17"/>
  <c r="H229" i="17"/>
  <c r="H233" i="17"/>
  <c r="H236" i="17"/>
  <c r="H240" i="17"/>
  <c r="H326" i="17"/>
  <c r="H330" i="17"/>
  <c r="H334" i="17"/>
  <c r="H338" i="17"/>
  <c r="H342" i="17"/>
  <c r="H347" i="17"/>
  <c r="H185" i="18"/>
  <c r="H190" i="18"/>
  <c r="H197" i="18"/>
  <c r="H200" i="18"/>
  <c r="H204" i="18"/>
  <c r="H212" i="18"/>
  <c r="H220" i="18"/>
  <c r="H235" i="18"/>
  <c r="H237" i="18"/>
  <c r="H241" i="18"/>
  <c r="H251" i="18"/>
  <c r="H254" i="18"/>
  <c r="H258" i="18"/>
  <c r="H262" i="18"/>
  <c r="H266" i="18"/>
  <c r="H270" i="18"/>
  <c r="H274" i="18"/>
  <c r="H278" i="18"/>
  <c r="H285" i="18"/>
  <c r="H289" i="18"/>
  <c r="H293" i="18"/>
  <c r="H296" i="18"/>
  <c r="H302" i="18"/>
  <c r="H312" i="18"/>
  <c r="H316" i="18"/>
  <c r="H320" i="18"/>
  <c r="H333" i="18"/>
  <c r="H337" i="18"/>
  <c r="H341" i="18"/>
  <c r="H346" i="18"/>
  <c r="H349" i="18"/>
  <c r="H179" i="19"/>
  <c r="H187" i="19"/>
  <c r="H191" i="19"/>
  <c r="H198" i="19"/>
  <c r="H202" i="19"/>
  <c r="H207" i="19"/>
  <c r="H211" i="19"/>
  <c r="H215" i="19"/>
  <c r="H219" i="19"/>
  <c r="H223" i="19"/>
  <c r="H227" i="19"/>
  <c r="H234" i="19"/>
  <c r="H237" i="19"/>
  <c r="H241" i="19"/>
  <c r="H245" i="19"/>
  <c r="H248" i="19"/>
  <c r="H252" i="19"/>
  <c r="H256" i="19"/>
  <c r="H260" i="19"/>
  <c r="H264" i="19"/>
  <c r="H268" i="19"/>
  <c r="H272" i="19"/>
  <c r="H276" i="19"/>
  <c r="H280" i="19"/>
  <c r="H284" i="19"/>
  <c r="H291" i="19"/>
  <c r="H295" i="19"/>
  <c r="H299" i="19"/>
  <c r="H303" i="19"/>
  <c r="H307" i="19"/>
  <c r="H314" i="19"/>
  <c r="H318" i="19"/>
  <c r="H322" i="19"/>
  <c r="H326" i="19"/>
  <c r="H329" i="19"/>
  <c r="H333" i="19"/>
  <c r="H184" i="20"/>
  <c r="H194" i="20"/>
  <c r="H205" i="20"/>
  <c r="H211" i="20"/>
  <c r="H293" i="20"/>
  <c r="H308" i="20"/>
  <c r="H237" i="23"/>
  <c r="H241" i="23"/>
  <c r="E311" i="20"/>
  <c r="H311" i="20" s="1"/>
  <c r="E323" i="20"/>
  <c r="H323" i="20" s="1"/>
  <c r="E334" i="20"/>
  <c r="H334" i="20" s="1"/>
  <c r="H181" i="21"/>
  <c r="H190" i="21"/>
  <c r="H196" i="21"/>
  <c r="H202" i="21"/>
  <c r="H205" i="21"/>
  <c r="H213" i="21"/>
  <c r="H218" i="21"/>
  <c r="H221" i="21"/>
  <c r="H230" i="21"/>
  <c r="H234" i="21"/>
  <c r="H251" i="21"/>
  <c r="H259" i="21"/>
  <c r="H262" i="21"/>
  <c r="H266" i="21"/>
  <c r="H273" i="21"/>
  <c r="H277" i="21"/>
  <c r="H281" i="21"/>
  <c r="H290" i="21"/>
  <c r="H301" i="21"/>
  <c r="H304" i="21"/>
  <c r="H307" i="21"/>
  <c r="H310" i="21"/>
  <c r="H313" i="21"/>
  <c r="H320" i="21"/>
  <c r="H324" i="21"/>
  <c r="H330" i="21"/>
  <c r="H338" i="21"/>
  <c r="H342" i="21"/>
  <c r="H346" i="21"/>
  <c r="H195" i="22"/>
  <c r="E198" i="22"/>
  <c r="H221" i="22"/>
  <c r="H225" i="22"/>
  <c r="H229" i="22"/>
  <c r="H232" i="22"/>
  <c r="E237" i="22"/>
  <c r="H249" i="22"/>
  <c r="H257" i="22"/>
  <c r="H261" i="22"/>
  <c r="H265" i="22"/>
  <c r="H268" i="22"/>
  <c r="H292" i="22"/>
  <c r="E297" i="22"/>
  <c r="H297" i="22" s="1"/>
  <c r="H309" i="22"/>
  <c r="H312" i="22"/>
  <c r="H333" i="22"/>
  <c r="H337" i="22"/>
  <c r="H341" i="22"/>
  <c r="H349" i="22"/>
  <c r="H188" i="23"/>
  <c r="H196" i="23"/>
  <c r="H217" i="23"/>
  <c r="H222" i="23"/>
  <c r="E224" i="23"/>
  <c r="H224" i="23" s="1"/>
  <c r="H225" i="23"/>
  <c r="E227" i="23"/>
  <c r="H227" i="23" s="1"/>
  <c r="H249" i="23"/>
  <c r="H252" i="23"/>
  <c r="H256" i="23"/>
  <c r="H260" i="23"/>
  <c r="H268" i="23"/>
  <c r="H272" i="23"/>
  <c r="H278" i="23"/>
  <c r="H284" i="23"/>
  <c r="H298" i="23"/>
  <c r="H303" i="23"/>
  <c r="H307" i="23"/>
  <c r="H314" i="23"/>
  <c r="H328" i="23"/>
  <c r="H331" i="23"/>
  <c r="H338" i="23"/>
  <c r="H342" i="23"/>
  <c r="H346" i="23"/>
  <c r="H350" i="23"/>
  <c r="G177" i="24"/>
  <c r="H177" i="24" s="1"/>
  <c r="E334" i="24"/>
  <c r="H334" i="24" s="1"/>
  <c r="E294" i="24"/>
  <c r="H294" i="24" s="1"/>
  <c r="E282" i="24"/>
  <c r="H282" i="24" s="1"/>
  <c r="E266" i="24"/>
  <c r="H266" i="24" s="1"/>
  <c r="E254" i="24"/>
  <c r="H254" i="24" s="1"/>
  <c r="E241" i="24"/>
  <c r="H241" i="24" s="1"/>
  <c r="E237" i="24"/>
  <c r="H237" i="24" s="1"/>
  <c r="E311" i="24"/>
  <c r="H311" i="24" s="1"/>
  <c r="E307" i="24"/>
  <c r="H307" i="24" s="1"/>
  <c r="E255" i="24"/>
  <c r="H255" i="24" s="1"/>
  <c r="E231" i="24"/>
  <c r="H231" i="24" s="1"/>
  <c r="E219" i="24"/>
  <c r="H219" i="24" s="1"/>
  <c r="E178" i="24"/>
  <c r="H178" i="24" s="1"/>
  <c r="E182" i="24"/>
  <c r="H182" i="24" s="1"/>
  <c r="E187" i="24"/>
  <c r="H187" i="24" s="1"/>
  <c r="E191" i="24"/>
  <c r="H191" i="24" s="1"/>
  <c r="H195" i="24"/>
  <c r="E199" i="24"/>
  <c r="H199" i="24" s="1"/>
  <c r="H203" i="24"/>
  <c r="E208" i="24"/>
  <c r="H208" i="24" s="1"/>
  <c r="E212" i="24"/>
  <c r="H212" i="24" s="1"/>
  <c r="E216" i="24"/>
  <c r="H216" i="24" s="1"/>
  <c r="E244" i="24"/>
  <c r="H244" i="24" s="1"/>
  <c r="E281" i="24"/>
  <c r="H281" i="24" s="1"/>
  <c r="E288" i="24"/>
  <c r="H288" i="24" s="1"/>
  <c r="E292" i="24"/>
  <c r="H292" i="24" s="1"/>
  <c r="E325" i="24"/>
  <c r="H325" i="24" s="1"/>
  <c r="E319" i="25"/>
  <c r="E311" i="25"/>
  <c r="E283" i="25"/>
  <c r="E253" i="25"/>
  <c r="H253" i="25" s="1"/>
  <c r="E238" i="25"/>
  <c r="E224" i="25"/>
  <c r="E208" i="25"/>
  <c r="E288" i="25"/>
  <c r="H288" i="25" s="1"/>
  <c r="E254" i="25"/>
  <c r="H254" i="25" s="1"/>
  <c r="E250" i="25"/>
  <c r="H250" i="25" s="1"/>
  <c r="E199" i="25"/>
  <c r="E189" i="25"/>
  <c r="H189" i="25" s="1"/>
  <c r="E179" i="25"/>
  <c r="H179" i="25" s="1"/>
  <c r="E310" i="25"/>
  <c r="H214" i="27"/>
  <c r="G177" i="28"/>
  <c r="H177" i="28" s="1"/>
  <c r="E325" i="28"/>
  <c r="H325" i="28" s="1"/>
  <c r="E321" i="28"/>
  <c r="H321" i="28" s="1"/>
  <c r="E281" i="28"/>
  <c r="H281" i="28" s="1"/>
  <c r="E233" i="28"/>
  <c r="H233" i="28" s="1"/>
  <c r="E210" i="28"/>
  <c r="H210" i="28" s="1"/>
  <c r="E177" i="28"/>
  <c r="E319" i="28"/>
  <c r="H319" i="28" s="1"/>
  <c r="E219" i="28"/>
  <c r="H219" i="28" s="1"/>
  <c r="E211" i="28"/>
  <c r="H211" i="28" s="1"/>
  <c r="E207" i="28"/>
  <c r="H207" i="28" s="1"/>
  <c r="E202" i="28"/>
  <c r="H202" i="28" s="1"/>
  <c r="E216" i="28"/>
  <c r="H216" i="28" s="1"/>
  <c r="E178" i="28"/>
  <c r="H178" i="28" s="1"/>
  <c r="E224" i="28"/>
  <c r="H224" i="28" s="1"/>
  <c r="E220" i="28"/>
  <c r="H220" i="28" s="1"/>
  <c r="H337" i="19"/>
  <c r="H341" i="19"/>
  <c r="H346" i="19"/>
  <c r="H350" i="19"/>
  <c r="E181" i="20"/>
  <c r="H181" i="20" s="1"/>
  <c r="E187" i="20"/>
  <c r="H187" i="20" s="1"/>
  <c r="E199" i="20"/>
  <c r="H199" i="20" s="1"/>
  <c r="E208" i="20"/>
  <c r="H208" i="20" s="1"/>
  <c r="E215" i="20"/>
  <c r="H215" i="20" s="1"/>
  <c r="E221" i="20"/>
  <c r="H221" i="20" s="1"/>
  <c r="E237" i="20"/>
  <c r="H237" i="20" s="1"/>
  <c r="E249" i="20"/>
  <c r="H249" i="20" s="1"/>
  <c r="E281" i="20"/>
  <c r="H281" i="20" s="1"/>
  <c r="E286" i="20"/>
  <c r="H286" i="20" s="1"/>
  <c r="E296" i="20"/>
  <c r="H296" i="20" s="1"/>
  <c r="E310" i="20"/>
  <c r="H310" i="20" s="1"/>
  <c r="E319" i="20"/>
  <c r="H319" i="20" s="1"/>
  <c r="E330" i="20"/>
  <c r="H330" i="20" s="1"/>
  <c r="H189" i="21"/>
  <c r="H201" i="21"/>
  <c r="H217" i="21"/>
  <c r="H220" i="21"/>
  <c r="H223" i="21"/>
  <c r="H229" i="21"/>
  <c r="H233" i="21"/>
  <c r="H236" i="21"/>
  <c r="H242" i="21"/>
  <c r="H246" i="21"/>
  <c r="H254" i="21"/>
  <c r="H258" i="21"/>
  <c r="H265" i="21"/>
  <c r="H269" i="21"/>
  <c r="H272" i="21"/>
  <c r="H276" i="21"/>
  <c r="H280" i="21"/>
  <c r="H293" i="21"/>
  <c r="H298" i="21"/>
  <c r="H303" i="21"/>
  <c r="H309" i="21"/>
  <c r="H312" i="21"/>
  <c r="H315" i="21"/>
  <c r="H326" i="21"/>
  <c r="H329" i="21"/>
  <c r="H333" i="21"/>
  <c r="H337" i="21"/>
  <c r="H349" i="21"/>
  <c r="E180" i="22"/>
  <c r="H200" i="22"/>
  <c r="E204" i="22"/>
  <c r="H204" i="22" s="1"/>
  <c r="E224" i="22"/>
  <c r="H224" i="22" s="1"/>
  <c r="E228" i="22"/>
  <c r="H228" i="22" s="1"/>
  <c r="H236" i="22"/>
  <c r="H240" i="22"/>
  <c r="H248" i="22"/>
  <c r="H260" i="22"/>
  <c r="H264" i="22"/>
  <c r="H273" i="22"/>
  <c r="H277" i="22"/>
  <c r="H285" i="22"/>
  <c r="E288" i="22"/>
  <c r="H288" i="22" s="1"/>
  <c r="H321" i="22"/>
  <c r="H324" i="22"/>
  <c r="H332" i="22"/>
  <c r="H336" i="22"/>
  <c r="H340" i="22"/>
  <c r="H213" i="23"/>
  <c r="E220" i="23"/>
  <c r="H220" i="23" s="1"/>
  <c r="H221" i="23"/>
  <c r="H236" i="23"/>
  <c r="H248" i="23"/>
  <c r="H251" i="23"/>
  <c r="H255" i="23"/>
  <c r="H259" i="23"/>
  <c r="H271" i="23"/>
  <c r="H275" i="23"/>
  <c r="H287" i="23"/>
  <c r="E292" i="23"/>
  <c r="H292" i="23" s="1"/>
  <c r="H293" i="23"/>
  <c r="E301" i="23"/>
  <c r="H301" i="23" s="1"/>
  <c r="H302" i="23"/>
  <c r="H306" i="23"/>
  <c r="H337" i="23"/>
  <c r="H341" i="23"/>
  <c r="H349" i="23"/>
  <c r="H181" i="24"/>
  <c r="E186" i="24"/>
  <c r="H186" i="24" s="1"/>
  <c r="H190" i="24"/>
  <c r="H194" i="24"/>
  <c r="E198" i="24"/>
  <c r="H198" i="24" s="1"/>
  <c r="E202" i="24"/>
  <c r="H202" i="24" s="1"/>
  <c r="E207" i="24"/>
  <c r="H207" i="24" s="1"/>
  <c r="E211" i="24"/>
  <c r="H211" i="24" s="1"/>
  <c r="E215" i="24"/>
  <c r="H215" i="24" s="1"/>
  <c r="E233" i="24"/>
  <c r="H233" i="24" s="1"/>
  <c r="E261" i="24"/>
  <c r="H261" i="24" s="1"/>
  <c r="E265" i="24"/>
  <c r="H265" i="24" s="1"/>
  <c r="E193" i="25"/>
  <c r="H193" i="25" s="1"/>
  <c r="E241" i="25"/>
  <c r="H241" i="25" s="1"/>
  <c r="E245" i="25"/>
  <c r="H245" i="25" s="1"/>
  <c r="C8" i="28"/>
  <c r="E13" i="28" s="1"/>
  <c r="E244" i="28"/>
  <c r="H244" i="28" s="1"/>
  <c r="H223" i="24"/>
  <c r="H227" i="24"/>
  <c r="H235" i="24"/>
  <c r="H238" i="24"/>
  <c r="H242" i="24"/>
  <c r="H247" i="24"/>
  <c r="H251" i="24"/>
  <c r="H259" i="24"/>
  <c r="H263" i="24"/>
  <c r="H267" i="24"/>
  <c r="H271" i="24"/>
  <c r="H275" i="24"/>
  <c r="H279" i="24"/>
  <c r="H283" i="24"/>
  <c r="H287" i="24"/>
  <c r="H291" i="24"/>
  <c r="H295" i="24"/>
  <c r="H299" i="24"/>
  <c r="H303" i="24"/>
  <c r="H315" i="24"/>
  <c r="H319" i="24"/>
  <c r="H323" i="24"/>
  <c r="H327" i="24"/>
  <c r="H331" i="24"/>
  <c r="H335" i="24"/>
  <c r="H339" i="24"/>
  <c r="H344" i="24"/>
  <c r="H348" i="24"/>
  <c r="H213" i="25"/>
  <c r="H218" i="25"/>
  <c r="H221" i="25"/>
  <c r="H225" i="25"/>
  <c r="H229" i="25"/>
  <c r="H258" i="25"/>
  <c r="H261" i="25"/>
  <c r="H265" i="25"/>
  <c r="H269" i="25"/>
  <c r="H272" i="25"/>
  <c r="H276" i="25"/>
  <c r="H280" i="25"/>
  <c r="H284" i="25"/>
  <c r="H291" i="25"/>
  <c r="H298" i="25"/>
  <c r="H301" i="25"/>
  <c r="H305" i="25"/>
  <c r="H312" i="25"/>
  <c r="H316" i="25"/>
  <c r="H320" i="25"/>
  <c r="H326" i="25"/>
  <c r="H332" i="25"/>
  <c r="H336" i="25"/>
  <c r="H340" i="25"/>
  <c r="H345" i="25"/>
  <c r="H349" i="25"/>
  <c r="H188" i="27"/>
  <c r="H195" i="27"/>
  <c r="H221" i="27"/>
  <c r="H226" i="27"/>
  <c r="H230" i="27"/>
  <c r="H232" i="27"/>
  <c r="H235" i="27"/>
  <c r="H252" i="27"/>
  <c r="H256" i="27"/>
  <c r="H260" i="27"/>
  <c r="H264" i="27"/>
  <c r="H266" i="27"/>
  <c r="H273" i="27"/>
  <c r="H311" i="27"/>
  <c r="H218" i="24"/>
  <c r="H222" i="24"/>
  <c r="H226" i="24"/>
  <c r="H230" i="24"/>
  <c r="H234" i="24"/>
  <c r="H246" i="24"/>
  <c r="H250" i="24"/>
  <c r="H258" i="24"/>
  <c r="H262" i="24"/>
  <c r="H270" i="24"/>
  <c r="H274" i="24"/>
  <c r="H278" i="24"/>
  <c r="H286" i="24"/>
  <c r="H290" i="24"/>
  <c r="H298" i="24"/>
  <c r="H302" i="24"/>
  <c r="H306" i="24"/>
  <c r="H310" i="24"/>
  <c r="H314" i="24"/>
  <c r="H318" i="24"/>
  <c r="H322" i="24"/>
  <c r="H326" i="24"/>
  <c r="H330" i="24"/>
  <c r="H338" i="24"/>
  <c r="H342" i="24"/>
  <c r="H347" i="24"/>
  <c r="H185" i="25"/>
  <c r="H188" i="25"/>
  <c r="H217" i="25"/>
  <c r="H246" i="25"/>
  <c r="H249" i="25"/>
  <c r="H257" i="25"/>
  <c r="E350" i="27"/>
  <c r="H350" i="27" s="1"/>
  <c r="E301" i="27"/>
  <c r="H301" i="27" s="1"/>
  <c r="E339" i="27"/>
  <c r="E334" i="27"/>
  <c r="H334" i="27" s="1"/>
  <c r="E203" i="27"/>
  <c r="H203" i="27" s="1"/>
  <c r="E207" i="27"/>
  <c r="H207" i="27" s="1"/>
  <c r="H213" i="27"/>
  <c r="H218" i="27"/>
  <c r="E224" i="27"/>
  <c r="H224" i="27" s="1"/>
  <c r="H225" i="27"/>
  <c r="H229" i="27"/>
  <c r="H234" i="27"/>
  <c r="E250" i="27"/>
  <c r="H250" i="27" s="1"/>
  <c r="H251" i="27"/>
  <c r="H255" i="27"/>
  <c r="H259" i="27"/>
  <c r="H263" i="27"/>
  <c r="H269" i="27"/>
  <c r="H272" i="27"/>
  <c r="H278" i="27"/>
  <c r="H285" i="27"/>
  <c r="E292" i="27"/>
  <c r="H292" i="27" s="1"/>
  <c r="H310" i="27"/>
  <c r="H321" i="27"/>
  <c r="E333" i="27"/>
  <c r="H333" i="27" s="1"/>
  <c r="E268" i="29"/>
  <c r="H268" i="29" s="1"/>
  <c r="H324" i="27"/>
  <c r="H328" i="27"/>
  <c r="H180" i="28"/>
  <c r="H185" i="28"/>
  <c r="H189" i="28"/>
  <c r="H193" i="28"/>
  <c r="H197" i="28"/>
  <c r="H201" i="28"/>
  <c r="H205" i="28"/>
  <c r="H214" i="28"/>
  <c r="H218" i="28"/>
  <c r="H222" i="28"/>
  <c r="H226" i="28"/>
  <c r="H230" i="28"/>
  <c r="H234" i="28"/>
  <c r="H237" i="28"/>
  <c r="H241" i="28"/>
  <c r="H246" i="28"/>
  <c r="H250" i="28"/>
  <c r="H254" i="28"/>
  <c r="H258" i="28"/>
  <c r="H262" i="28"/>
  <c r="H266" i="28"/>
  <c r="H270" i="28"/>
  <c r="H274" i="28"/>
  <c r="H278" i="28"/>
  <c r="H282" i="28"/>
  <c r="H286" i="28"/>
  <c r="H290" i="28"/>
  <c r="H294" i="28"/>
  <c r="H298" i="28"/>
  <c r="H302" i="28"/>
  <c r="H306" i="28"/>
  <c r="H310" i="28"/>
  <c r="H314" i="28"/>
  <c r="H318" i="28"/>
  <c r="H322" i="28"/>
  <c r="H326" i="28"/>
  <c r="H330" i="28"/>
  <c r="H334" i="28"/>
  <c r="H338" i="28"/>
  <c r="H342" i="28"/>
  <c r="H347" i="28"/>
  <c r="E179" i="29"/>
  <c r="H179" i="29" s="1"/>
  <c r="E237" i="29"/>
  <c r="H237" i="29" s="1"/>
  <c r="H241" i="33"/>
  <c r="H246" i="33"/>
  <c r="H219" i="34"/>
  <c r="H275" i="27"/>
  <c r="H277" i="27"/>
  <c r="H284" i="27"/>
  <c r="H288" i="27"/>
  <c r="H298" i="27"/>
  <c r="H327" i="27"/>
  <c r="H341" i="27"/>
  <c r="H346" i="27"/>
  <c r="H179" i="28"/>
  <c r="H184" i="28"/>
  <c r="H188" i="28"/>
  <c r="H192" i="28"/>
  <c r="H196" i="28"/>
  <c r="H200" i="28"/>
  <c r="H204" i="28"/>
  <c r="H209" i="28"/>
  <c r="H213" i="28"/>
  <c r="H217" i="28"/>
  <c r="H221" i="28"/>
  <c r="H225" i="28"/>
  <c r="H229" i="28"/>
  <c r="H236" i="28"/>
  <c r="H240" i="28"/>
  <c r="H245" i="28"/>
  <c r="H249" i="28"/>
  <c r="H253" i="28"/>
  <c r="H257" i="28"/>
  <c r="H261" i="28"/>
  <c r="H265" i="28"/>
  <c r="H269" i="28"/>
  <c r="H273" i="28"/>
  <c r="H277" i="28"/>
  <c r="H285" i="28"/>
  <c r="H289" i="28"/>
  <c r="H293" i="28"/>
  <c r="H297" i="28"/>
  <c r="H301" i="28"/>
  <c r="H305" i="28"/>
  <c r="H309" i="28"/>
  <c r="H313" i="28"/>
  <c r="H317" i="28"/>
  <c r="H329" i="28"/>
  <c r="H333" i="28"/>
  <c r="H337" i="28"/>
  <c r="H341" i="28"/>
  <c r="H346" i="28"/>
  <c r="H350" i="28"/>
  <c r="E334" i="29"/>
  <c r="H334" i="29" s="1"/>
  <c r="E339" i="29"/>
  <c r="H339" i="29" s="1"/>
  <c r="E333" i="29"/>
  <c r="H333" i="29" s="1"/>
  <c r="E261" i="29"/>
  <c r="H261" i="29" s="1"/>
  <c r="E297" i="29"/>
  <c r="H297" i="29" s="1"/>
  <c r="E301" i="29"/>
  <c r="H301" i="29" s="1"/>
  <c r="E316" i="29"/>
  <c r="H316" i="29" s="1"/>
  <c r="H240" i="33"/>
  <c r="H245" i="33"/>
  <c r="C11" i="30"/>
  <c r="E184" i="30"/>
  <c r="E210" i="30"/>
  <c r="H210" i="30" s="1"/>
  <c r="H223" i="30"/>
  <c r="H227" i="30"/>
  <c r="H230" i="30"/>
  <c r="H234" i="30"/>
  <c r="H237" i="30"/>
  <c r="H241" i="30"/>
  <c r="H246" i="30"/>
  <c r="H250" i="30"/>
  <c r="H254" i="30"/>
  <c r="H258" i="30"/>
  <c r="H262" i="30"/>
  <c r="H266" i="30"/>
  <c r="H270" i="30"/>
  <c r="H274" i="30"/>
  <c r="H278" i="30"/>
  <c r="H303" i="30"/>
  <c r="H307" i="30"/>
  <c r="H331" i="30"/>
  <c r="H335" i="30"/>
  <c r="H339" i="30"/>
  <c r="H344" i="30"/>
  <c r="H348" i="30"/>
  <c r="H274" i="33"/>
  <c r="H278" i="33"/>
  <c r="H282" i="33"/>
  <c r="H286" i="33"/>
  <c r="H290" i="33"/>
  <c r="H294" i="33"/>
  <c r="H298" i="33"/>
  <c r="H302" i="33"/>
  <c r="H306" i="33"/>
  <c r="H310" i="33"/>
  <c r="H314" i="33"/>
  <c r="H318" i="33"/>
  <c r="H322" i="33"/>
  <c r="H325" i="33"/>
  <c r="H329" i="33"/>
  <c r="H333" i="33"/>
  <c r="H337" i="33"/>
  <c r="H341" i="33"/>
  <c r="H346" i="33"/>
  <c r="H350" i="33"/>
  <c r="H195" i="34"/>
  <c r="H199" i="34"/>
  <c r="H203" i="34"/>
  <c r="H207" i="34"/>
  <c r="H214" i="34"/>
  <c r="H218" i="34"/>
  <c r="H222" i="34"/>
  <c r="E224" i="34"/>
  <c r="H224" i="34" s="1"/>
  <c r="H225" i="34"/>
  <c r="H229" i="34"/>
  <c r="H232" i="34"/>
  <c r="H239" i="34"/>
  <c r="H244" i="34"/>
  <c r="H251" i="34"/>
  <c r="H255" i="34"/>
  <c r="H259" i="34"/>
  <c r="H263" i="34"/>
  <c r="H267" i="34"/>
  <c r="H271" i="34"/>
  <c r="H275" i="34"/>
  <c r="H279" i="34"/>
  <c r="E302" i="34"/>
  <c r="H302" i="34" s="1"/>
  <c r="H309" i="34"/>
  <c r="H312" i="34"/>
  <c r="H331" i="34"/>
  <c r="H335" i="34"/>
  <c r="H339" i="34"/>
  <c r="H344" i="34"/>
  <c r="H348" i="34"/>
  <c r="E178" i="30"/>
  <c r="E207" i="30"/>
  <c r="H207" i="30" s="1"/>
  <c r="E219" i="30"/>
  <c r="H219" i="30" s="1"/>
  <c r="H222" i="30"/>
  <c r="H226" i="30"/>
  <c r="E288" i="30"/>
  <c r="H291" i="30"/>
  <c r="H295" i="30"/>
  <c r="H299" i="30"/>
  <c r="H302" i="30"/>
  <c r="H306" i="30"/>
  <c r="E327" i="30"/>
  <c r="H327" i="30" s="1"/>
  <c r="H330" i="30"/>
  <c r="H334" i="30"/>
  <c r="H338" i="30"/>
  <c r="H342" i="30"/>
  <c r="H347" i="30"/>
  <c r="H179" i="33"/>
  <c r="H258" i="33"/>
  <c r="H262" i="33"/>
  <c r="H266" i="33"/>
  <c r="H273" i="33"/>
  <c r="H277" i="33"/>
  <c r="H281" i="33"/>
  <c r="H285" i="33"/>
  <c r="H289" i="33"/>
  <c r="H293" i="33"/>
  <c r="H297" i="33"/>
  <c r="H301" i="33"/>
  <c r="H305" i="33"/>
  <c r="H309" i="33"/>
  <c r="H313" i="33"/>
  <c r="H317" i="33"/>
  <c r="H321" i="33"/>
  <c r="H194" i="34"/>
  <c r="H198" i="34"/>
  <c r="H202" i="34"/>
  <c r="H213" i="34"/>
  <c r="H217" i="34"/>
  <c r="H221" i="34"/>
  <c r="H228" i="34"/>
  <c r="H235" i="34"/>
  <c r="H238" i="34"/>
  <c r="H242" i="34"/>
  <c r="H250" i="34"/>
  <c r="H254" i="34"/>
  <c r="H258" i="34"/>
  <c r="H262" i="34"/>
  <c r="H266" i="34"/>
  <c r="H270" i="34"/>
  <c r="H274" i="34"/>
  <c r="H278" i="34"/>
  <c r="H308" i="34"/>
  <c r="H330" i="34"/>
  <c r="H334" i="34"/>
  <c r="H338" i="34"/>
  <c r="H342" i="34"/>
  <c r="H347" i="34"/>
  <c r="E205" i="30"/>
  <c r="H205" i="30" s="1"/>
  <c r="E215" i="30"/>
  <c r="H215" i="30" s="1"/>
  <c r="E294" i="30"/>
  <c r="H294" i="30" s="1"/>
  <c r="E311" i="30"/>
  <c r="H311" i="30" s="1"/>
  <c r="E107" i="1"/>
  <c r="H107" i="1" s="1"/>
  <c r="E119" i="1"/>
  <c r="H119" i="1" s="1"/>
  <c r="E134" i="1"/>
  <c r="H134" i="1" s="1"/>
  <c r="E138" i="1"/>
  <c r="H138" i="1" s="1"/>
  <c r="E142" i="1"/>
  <c r="H142" i="1" s="1"/>
  <c r="E146" i="1"/>
  <c r="H146" i="1" s="1"/>
  <c r="E150" i="1"/>
  <c r="H150" i="1" s="1"/>
  <c r="E149" i="3"/>
  <c r="H149" i="3" s="1"/>
  <c r="E170" i="3"/>
  <c r="H170" i="3" s="1"/>
  <c r="E92" i="6"/>
  <c r="H92" i="6" s="1"/>
  <c r="E105" i="6"/>
  <c r="H105" i="6" s="1"/>
  <c r="E117" i="6"/>
  <c r="H117" i="6" s="1"/>
  <c r="E130" i="6"/>
  <c r="H130" i="6" s="1"/>
  <c r="E162" i="6"/>
  <c r="H162" i="6" s="1"/>
  <c r="E117" i="7"/>
  <c r="H117" i="7" s="1"/>
  <c r="E97" i="8"/>
  <c r="H97" i="8" s="1"/>
  <c r="E111" i="8"/>
  <c r="H111" i="8" s="1"/>
  <c r="E150" i="8"/>
  <c r="H150" i="8" s="1"/>
  <c r="E157" i="8"/>
  <c r="H157" i="8" s="1"/>
  <c r="E118" i="9"/>
  <c r="H118" i="9" s="1"/>
  <c r="E133" i="9"/>
  <c r="H133" i="9" s="1"/>
  <c r="E103" i="1"/>
  <c r="H103" i="1" s="1"/>
  <c r="E124" i="1"/>
  <c r="H124" i="1" s="1"/>
  <c r="E76" i="1"/>
  <c r="E78" i="1"/>
  <c r="H78" i="1" s="1"/>
  <c r="E82" i="1"/>
  <c r="H82" i="1" s="1"/>
  <c r="E87" i="1"/>
  <c r="H87" i="1" s="1"/>
  <c r="E92" i="1"/>
  <c r="H92" i="1" s="1"/>
  <c r="E97" i="1"/>
  <c r="H97" i="1" s="1"/>
  <c r="E102" i="1"/>
  <c r="H102" i="1" s="1"/>
  <c r="E106" i="1"/>
  <c r="H106" i="1" s="1"/>
  <c r="E110" i="1"/>
  <c r="H110" i="1" s="1"/>
  <c r="E114" i="1"/>
  <c r="H114" i="1" s="1"/>
  <c r="E118" i="1"/>
  <c r="H118" i="1" s="1"/>
  <c r="E123" i="1"/>
  <c r="H123" i="1" s="1"/>
  <c r="E127" i="1"/>
  <c r="H127" i="1" s="1"/>
  <c r="E133" i="1"/>
  <c r="H133" i="1" s="1"/>
  <c r="E137" i="1"/>
  <c r="H137" i="1" s="1"/>
  <c r="E141" i="1"/>
  <c r="H141" i="1" s="1"/>
  <c r="E145" i="1"/>
  <c r="H145" i="1" s="1"/>
  <c r="E149" i="1"/>
  <c r="H149" i="1" s="1"/>
  <c r="E167" i="1"/>
  <c r="H167" i="1" s="1"/>
  <c r="H91" i="2"/>
  <c r="H95" i="2"/>
  <c r="E130" i="2"/>
  <c r="E79" i="3"/>
  <c r="H79" i="3" s="1"/>
  <c r="E94" i="3"/>
  <c r="H94" i="3" s="1"/>
  <c r="E116" i="3"/>
  <c r="H116" i="3" s="1"/>
  <c r="E119" i="3"/>
  <c r="H119" i="3" s="1"/>
  <c r="H139" i="3"/>
  <c r="E159" i="3"/>
  <c r="H159" i="3" s="1"/>
  <c r="E161" i="3"/>
  <c r="H161" i="3" s="1"/>
  <c r="E77" i="4"/>
  <c r="H77" i="4" s="1"/>
  <c r="E124" i="4"/>
  <c r="H124" i="4" s="1"/>
  <c r="E128" i="4"/>
  <c r="H128" i="4" s="1"/>
  <c r="E132" i="4"/>
  <c r="H132" i="4" s="1"/>
  <c r="E157" i="4"/>
  <c r="H157" i="4" s="1"/>
  <c r="E113" i="5"/>
  <c r="H113" i="5" s="1"/>
  <c r="E120" i="5"/>
  <c r="H120" i="5" s="1"/>
  <c r="E137" i="5"/>
  <c r="H137" i="5" s="1"/>
  <c r="E147" i="5"/>
  <c r="H147" i="5" s="1"/>
  <c r="E83" i="6"/>
  <c r="H83" i="6" s="1"/>
  <c r="E97" i="6"/>
  <c r="H97" i="6" s="1"/>
  <c r="E121" i="6"/>
  <c r="H121" i="6" s="1"/>
  <c r="E153" i="6"/>
  <c r="H153" i="6" s="1"/>
  <c r="E83" i="7"/>
  <c r="H83" i="7" s="1"/>
  <c r="E111" i="7"/>
  <c r="H111" i="7" s="1"/>
  <c r="H116" i="7"/>
  <c r="H122" i="7"/>
  <c r="H150" i="7"/>
  <c r="H156" i="7"/>
  <c r="H163" i="7"/>
  <c r="H167" i="7"/>
  <c r="E169" i="7"/>
  <c r="H169" i="7" s="1"/>
  <c r="E83" i="8"/>
  <c r="H83" i="8" s="1"/>
  <c r="E87" i="8"/>
  <c r="H87" i="8" s="1"/>
  <c r="H113" i="8"/>
  <c r="E125" i="8"/>
  <c r="H125" i="8" s="1"/>
  <c r="E138" i="8"/>
  <c r="H138" i="8" s="1"/>
  <c r="H141" i="8"/>
  <c r="E146" i="8"/>
  <c r="H146" i="8" s="1"/>
  <c r="H149" i="8"/>
  <c r="H170" i="8"/>
  <c r="E77" i="9"/>
  <c r="H77" i="9" s="1"/>
  <c r="E79" i="9"/>
  <c r="H79" i="9" s="1"/>
  <c r="E111" i="9"/>
  <c r="H111" i="9" s="1"/>
  <c r="H112" i="9"/>
  <c r="H120" i="9"/>
  <c r="H125" i="9"/>
  <c r="E111" i="1"/>
  <c r="H111" i="1" s="1"/>
  <c r="E115" i="1"/>
  <c r="H115" i="1" s="1"/>
  <c r="E128" i="1"/>
  <c r="H128" i="1" s="1"/>
  <c r="E77" i="1"/>
  <c r="H77" i="1" s="1"/>
  <c r="E81" i="1"/>
  <c r="H81" i="1" s="1"/>
  <c r="E86" i="1"/>
  <c r="H86" i="1" s="1"/>
  <c r="E91" i="1"/>
  <c r="H91" i="1" s="1"/>
  <c r="E96" i="1"/>
  <c r="H96" i="1" s="1"/>
  <c r="E100" i="1"/>
  <c r="H100" i="1" s="1"/>
  <c r="E105" i="1"/>
  <c r="H105" i="1" s="1"/>
  <c r="E109" i="1"/>
  <c r="H109" i="1" s="1"/>
  <c r="E113" i="1"/>
  <c r="H113" i="1" s="1"/>
  <c r="E117" i="1"/>
  <c r="H117" i="1" s="1"/>
  <c r="E121" i="1"/>
  <c r="H121" i="1" s="1"/>
  <c r="E126" i="1"/>
  <c r="H126" i="1" s="1"/>
  <c r="E132" i="1"/>
  <c r="H132" i="1" s="1"/>
  <c r="E136" i="1"/>
  <c r="H136" i="1" s="1"/>
  <c r="E140" i="1"/>
  <c r="H140" i="1" s="1"/>
  <c r="E144" i="1"/>
  <c r="H144" i="1" s="1"/>
  <c r="E148" i="1"/>
  <c r="H148" i="1" s="1"/>
  <c r="H87" i="2"/>
  <c r="E124" i="2"/>
  <c r="H124" i="2" s="1"/>
  <c r="E128" i="2"/>
  <c r="H128" i="2" s="1"/>
  <c r="H133" i="2"/>
  <c r="H136" i="2"/>
  <c r="H140" i="2"/>
  <c r="H144" i="2"/>
  <c r="H148" i="2"/>
  <c r="H152" i="2"/>
  <c r="H156" i="2"/>
  <c r="H160" i="2"/>
  <c r="H166" i="2"/>
  <c r="H170" i="2"/>
  <c r="E82" i="3"/>
  <c r="H82" i="3" s="1"/>
  <c r="E102" i="3"/>
  <c r="H102" i="3" s="1"/>
  <c r="H110" i="3"/>
  <c r="E114" i="3"/>
  <c r="H114" i="3" s="1"/>
  <c r="E133" i="3"/>
  <c r="H133" i="3" s="1"/>
  <c r="E135" i="3"/>
  <c r="H135" i="3" s="1"/>
  <c r="E138" i="3"/>
  <c r="H138" i="3" s="1"/>
  <c r="H150" i="3"/>
  <c r="H158" i="3"/>
  <c r="H165" i="3"/>
  <c r="E169" i="3"/>
  <c r="H169" i="3" s="1"/>
  <c r="H91" i="4"/>
  <c r="H123" i="4"/>
  <c r="H127" i="4"/>
  <c r="H145" i="4"/>
  <c r="H148" i="4"/>
  <c r="H152" i="4"/>
  <c r="H156" i="4"/>
  <c r="H85" i="5"/>
  <c r="E87" i="5"/>
  <c r="H87" i="5" s="1"/>
  <c r="H91" i="5"/>
  <c r="E95" i="5"/>
  <c r="H95" i="5" s="1"/>
  <c r="H98" i="5"/>
  <c r="E100" i="5"/>
  <c r="H100" i="5" s="1"/>
  <c r="H103" i="5"/>
  <c r="H110" i="5"/>
  <c r="E115" i="5"/>
  <c r="H115" i="5" s="1"/>
  <c r="E128" i="5"/>
  <c r="H128" i="5" s="1"/>
  <c r="E133" i="5"/>
  <c r="H133" i="5" s="1"/>
  <c r="H136" i="5"/>
  <c r="E141" i="5"/>
  <c r="H141" i="5" s="1"/>
  <c r="H150" i="5"/>
  <c r="H154" i="5"/>
  <c r="H158" i="5"/>
  <c r="H162" i="5"/>
  <c r="H166" i="5"/>
  <c r="H170" i="5"/>
  <c r="E82" i="6"/>
  <c r="H82" i="6" s="1"/>
  <c r="H88" i="6"/>
  <c r="H101" i="6"/>
  <c r="E109" i="6"/>
  <c r="H109" i="6" s="1"/>
  <c r="E134" i="6"/>
  <c r="H134" i="6" s="1"/>
  <c r="E158" i="6"/>
  <c r="H158" i="6" s="1"/>
  <c r="E167" i="6"/>
  <c r="H167" i="6" s="1"/>
  <c r="E170" i="6"/>
  <c r="H170" i="6" s="1"/>
  <c r="H87" i="7"/>
  <c r="H100" i="7"/>
  <c r="H104" i="7"/>
  <c r="H121" i="7"/>
  <c r="E130" i="7"/>
  <c r="H130" i="7" s="1"/>
  <c r="H131" i="7"/>
  <c r="H149" i="7"/>
  <c r="H155" i="7"/>
  <c r="H162" i="7"/>
  <c r="H166" i="7"/>
  <c r="E168" i="7"/>
  <c r="H168" i="7" s="1"/>
  <c r="H171" i="7"/>
  <c r="H82" i="8"/>
  <c r="E90" i="8"/>
  <c r="H90" i="8" s="1"/>
  <c r="H101" i="8"/>
  <c r="E109" i="8"/>
  <c r="H109" i="8" s="1"/>
  <c r="E117" i="8"/>
  <c r="H117" i="8" s="1"/>
  <c r="E130" i="8"/>
  <c r="H130" i="8" s="1"/>
  <c r="E162" i="8"/>
  <c r="H162" i="8" s="1"/>
  <c r="H166" i="8"/>
  <c r="H169" i="8"/>
  <c r="E146" i="9"/>
  <c r="H146" i="9" s="1"/>
  <c r="E147" i="9"/>
  <c r="H147" i="9" s="1"/>
  <c r="E132" i="9"/>
  <c r="H132" i="9" s="1"/>
  <c r="E159" i="9"/>
  <c r="H159" i="9" s="1"/>
  <c r="E143" i="9"/>
  <c r="H143" i="9" s="1"/>
  <c r="E135" i="9"/>
  <c r="H135" i="9" s="1"/>
  <c r="E92" i="9"/>
  <c r="H92" i="9" s="1"/>
  <c r="E97" i="9"/>
  <c r="H97" i="9" s="1"/>
  <c r="H105" i="9"/>
  <c r="E107" i="9"/>
  <c r="H107" i="9" s="1"/>
  <c r="H110" i="9"/>
  <c r="H119" i="9"/>
  <c r="E123" i="9"/>
  <c r="H123" i="9" s="1"/>
  <c r="H124" i="9"/>
  <c r="E130" i="9"/>
  <c r="H130" i="9" s="1"/>
  <c r="H76" i="1"/>
  <c r="E80" i="1"/>
  <c r="H80" i="1" s="1"/>
  <c r="E85" i="1"/>
  <c r="H85" i="1" s="1"/>
  <c r="E90" i="1"/>
  <c r="H90" i="1" s="1"/>
  <c r="E95" i="1"/>
  <c r="H95" i="1" s="1"/>
  <c r="E99" i="1"/>
  <c r="H99" i="1" s="1"/>
  <c r="E104" i="1"/>
  <c r="H104" i="1" s="1"/>
  <c r="E108" i="1"/>
  <c r="H108" i="1" s="1"/>
  <c r="E112" i="1"/>
  <c r="H112" i="1" s="1"/>
  <c r="E116" i="1"/>
  <c r="H116" i="1" s="1"/>
  <c r="E120" i="1"/>
  <c r="H120" i="1" s="1"/>
  <c r="E125" i="1"/>
  <c r="H125" i="1" s="1"/>
  <c r="E130" i="1"/>
  <c r="H130" i="1" s="1"/>
  <c r="E135" i="1"/>
  <c r="H135" i="1" s="1"/>
  <c r="E139" i="1"/>
  <c r="H139" i="1" s="1"/>
  <c r="E143" i="1"/>
  <c r="H143" i="1" s="1"/>
  <c r="E147" i="1"/>
  <c r="H147" i="1" s="1"/>
  <c r="E160" i="1"/>
  <c r="H160" i="1" s="1"/>
  <c r="H127" i="2"/>
  <c r="H132" i="2"/>
  <c r="H155" i="2"/>
  <c r="H159" i="2"/>
  <c r="H165" i="2"/>
  <c r="H169" i="2"/>
  <c r="E92" i="3"/>
  <c r="H92" i="3" s="1"/>
  <c r="E99" i="3"/>
  <c r="H99" i="3" s="1"/>
  <c r="H113" i="3"/>
  <c r="E125" i="3"/>
  <c r="H125" i="3" s="1"/>
  <c r="E128" i="3"/>
  <c r="H128" i="3" s="1"/>
  <c r="E141" i="3"/>
  <c r="H141" i="3" s="1"/>
  <c r="E157" i="3"/>
  <c r="H157" i="3" s="1"/>
  <c r="H164" i="3"/>
  <c r="H82" i="4"/>
  <c r="H87" i="4"/>
  <c r="H90" i="4"/>
  <c r="H104" i="4"/>
  <c r="E134" i="4"/>
  <c r="H134" i="4" s="1"/>
  <c r="H144" i="4"/>
  <c r="E80" i="5"/>
  <c r="H80" i="5" s="1"/>
  <c r="E82" i="5"/>
  <c r="H82" i="5" s="1"/>
  <c r="H83" i="5"/>
  <c r="E86" i="5"/>
  <c r="H86" i="5" s="1"/>
  <c r="E89" i="5"/>
  <c r="H89" i="5" s="1"/>
  <c r="H90" i="5"/>
  <c r="E97" i="5"/>
  <c r="H97" i="5" s="1"/>
  <c r="E99" i="5"/>
  <c r="H99" i="5" s="1"/>
  <c r="H102" i="5"/>
  <c r="H109" i="5"/>
  <c r="H117" i="5"/>
  <c r="E119" i="5"/>
  <c r="H119" i="5" s="1"/>
  <c r="H127" i="5"/>
  <c r="H149" i="5"/>
  <c r="H153" i="5"/>
  <c r="H157" i="5"/>
  <c r="H161" i="5"/>
  <c r="H165" i="5"/>
  <c r="H169" i="5"/>
  <c r="E79" i="6"/>
  <c r="H79" i="6" s="1"/>
  <c r="E90" i="6"/>
  <c r="H90" i="6" s="1"/>
  <c r="H108" i="6"/>
  <c r="E113" i="6"/>
  <c r="H113" i="6" s="1"/>
  <c r="E125" i="6"/>
  <c r="H125" i="6" s="1"/>
  <c r="E138" i="6"/>
  <c r="H138" i="6" s="1"/>
  <c r="E146" i="6"/>
  <c r="H146" i="6" s="1"/>
  <c r="E160" i="6"/>
  <c r="H160" i="6" s="1"/>
  <c r="H166" i="6"/>
  <c r="H169" i="6"/>
  <c r="E79" i="7"/>
  <c r="H79" i="7" s="1"/>
  <c r="E82" i="7"/>
  <c r="H82" i="7" s="1"/>
  <c r="H91" i="7"/>
  <c r="E96" i="7"/>
  <c r="H96" i="7" s="1"/>
  <c r="H99" i="7"/>
  <c r="H103" i="7"/>
  <c r="H108" i="7"/>
  <c r="E147" i="7"/>
  <c r="H147" i="7" s="1"/>
  <c r="E153" i="7"/>
  <c r="H153" i="7" s="1"/>
  <c r="E89" i="8"/>
  <c r="H89" i="8" s="1"/>
  <c r="E92" i="8"/>
  <c r="H92" i="8" s="1"/>
  <c r="E108" i="8"/>
  <c r="H108" i="8" s="1"/>
  <c r="H161" i="8"/>
  <c r="H165" i="8"/>
  <c r="E96" i="9"/>
  <c r="H96" i="9" s="1"/>
  <c r="E106" i="9"/>
  <c r="H106" i="9" s="1"/>
  <c r="E127" i="9"/>
  <c r="H127" i="9" s="1"/>
  <c r="E137" i="9"/>
  <c r="H137" i="9" s="1"/>
  <c r="E168" i="9"/>
  <c r="H168" i="9" s="1"/>
  <c r="E168" i="13"/>
  <c r="H168" i="13" s="1"/>
  <c r="E115" i="14"/>
  <c r="H115" i="14" s="1"/>
  <c r="E147" i="14"/>
  <c r="H147" i="14" s="1"/>
  <c r="E134" i="15"/>
  <c r="H134" i="15" s="1"/>
  <c r="E157" i="16"/>
  <c r="H157" i="16" s="1"/>
  <c r="E160" i="16"/>
  <c r="E169" i="16"/>
  <c r="H169" i="16" s="1"/>
  <c r="H112" i="18"/>
  <c r="E107" i="10"/>
  <c r="H107" i="10" s="1"/>
  <c r="E126" i="10"/>
  <c r="H126" i="10" s="1"/>
  <c r="E132" i="10"/>
  <c r="H132" i="10" s="1"/>
  <c r="E103" i="11"/>
  <c r="H103" i="11" s="1"/>
  <c r="E111" i="11"/>
  <c r="H111" i="11" s="1"/>
  <c r="E120" i="11"/>
  <c r="H120" i="11" s="1"/>
  <c r="E130" i="11"/>
  <c r="H130" i="11" s="1"/>
  <c r="E143" i="11"/>
  <c r="H143" i="11" s="1"/>
  <c r="E81" i="12"/>
  <c r="H81" i="12" s="1"/>
  <c r="E116" i="13"/>
  <c r="H116" i="13" s="1"/>
  <c r="E124" i="13"/>
  <c r="H124" i="13" s="1"/>
  <c r="E132" i="13"/>
  <c r="H132" i="13" s="1"/>
  <c r="E140" i="13"/>
  <c r="H140" i="13" s="1"/>
  <c r="H103" i="15"/>
  <c r="E116" i="15"/>
  <c r="H116" i="15" s="1"/>
  <c r="H125" i="15"/>
  <c r="H131" i="15"/>
  <c r="E144" i="15"/>
  <c r="H144" i="15" s="1"/>
  <c r="E146" i="15"/>
  <c r="H146" i="15" s="1"/>
  <c r="C10" i="16"/>
  <c r="E79" i="16"/>
  <c r="H79" i="16" s="1"/>
  <c r="E109" i="16"/>
  <c r="H109" i="16" s="1"/>
  <c r="E121" i="16"/>
  <c r="H121" i="16" s="1"/>
  <c r="E152" i="16"/>
  <c r="E156" i="16"/>
  <c r="E109" i="17"/>
  <c r="H109" i="17" s="1"/>
  <c r="E124" i="17"/>
  <c r="H124" i="17" s="1"/>
  <c r="E136" i="17"/>
  <c r="H136" i="17" s="1"/>
  <c r="E161" i="19"/>
  <c r="H161" i="19" s="1"/>
  <c r="E147" i="19"/>
  <c r="H147" i="19" s="1"/>
  <c r="E77" i="19"/>
  <c r="H77" i="19" s="1"/>
  <c r="E81" i="19"/>
  <c r="H81" i="19" s="1"/>
  <c r="E76" i="19"/>
  <c r="C10" i="19"/>
  <c r="E135" i="19"/>
  <c r="H135" i="19" s="1"/>
  <c r="E123" i="19"/>
  <c r="H123" i="19" s="1"/>
  <c r="E82" i="19"/>
  <c r="H82" i="19" s="1"/>
  <c r="E141" i="19"/>
  <c r="H141" i="19" s="1"/>
  <c r="H163" i="19"/>
  <c r="H167" i="19"/>
  <c r="H139" i="9"/>
  <c r="H144" i="9"/>
  <c r="H162" i="9"/>
  <c r="H166" i="9"/>
  <c r="H171" i="9"/>
  <c r="G76" i="10"/>
  <c r="E82" i="10"/>
  <c r="H82" i="10" s="1"/>
  <c r="E77" i="11"/>
  <c r="H77" i="11" s="1"/>
  <c r="E87" i="11"/>
  <c r="H87" i="11" s="1"/>
  <c r="E96" i="11"/>
  <c r="H96" i="11" s="1"/>
  <c r="E102" i="11"/>
  <c r="H102" i="11" s="1"/>
  <c r="E107" i="11"/>
  <c r="H107" i="11" s="1"/>
  <c r="E118" i="11"/>
  <c r="H118" i="11" s="1"/>
  <c r="E128" i="11"/>
  <c r="H128" i="11" s="1"/>
  <c r="E141" i="11"/>
  <c r="H141" i="11" s="1"/>
  <c r="H88" i="12"/>
  <c r="E96" i="12"/>
  <c r="H96" i="12" s="1"/>
  <c r="H100" i="12"/>
  <c r="H103" i="12"/>
  <c r="E112" i="12"/>
  <c r="H112" i="12" s="1"/>
  <c r="H127" i="12"/>
  <c r="H133" i="12"/>
  <c r="H143" i="12"/>
  <c r="H150" i="12"/>
  <c r="H154" i="12"/>
  <c r="H163" i="12"/>
  <c r="H167" i="12"/>
  <c r="H171" i="12"/>
  <c r="E115" i="13"/>
  <c r="H115" i="13" s="1"/>
  <c r="E123" i="13"/>
  <c r="H123" i="13" s="1"/>
  <c r="E130" i="13"/>
  <c r="H130" i="13" s="1"/>
  <c r="E139" i="13"/>
  <c r="H139" i="13" s="1"/>
  <c r="H85" i="14"/>
  <c r="E89" i="14"/>
  <c r="H89" i="14" s="1"/>
  <c r="H92" i="14"/>
  <c r="H102" i="14"/>
  <c r="H106" i="14"/>
  <c r="H113" i="14"/>
  <c r="H117" i="14"/>
  <c r="H120" i="14"/>
  <c r="H126" i="14"/>
  <c r="H138" i="14"/>
  <c r="H142" i="14"/>
  <c r="H149" i="14"/>
  <c r="H153" i="14"/>
  <c r="E157" i="14"/>
  <c r="H157" i="14" s="1"/>
  <c r="H161" i="14"/>
  <c r="H165" i="14"/>
  <c r="H169" i="14"/>
  <c r="E83" i="15"/>
  <c r="H83" i="15" s="1"/>
  <c r="H99" i="15"/>
  <c r="E104" i="15"/>
  <c r="H104" i="15" s="1"/>
  <c r="H122" i="15"/>
  <c r="E137" i="15"/>
  <c r="H137" i="15" s="1"/>
  <c r="E140" i="15"/>
  <c r="H140" i="15" s="1"/>
  <c r="H155" i="15"/>
  <c r="H160" i="15"/>
  <c r="H163" i="15"/>
  <c r="H166" i="15"/>
  <c r="E83" i="16"/>
  <c r="H83" i="16" s="1"/>
  <c r="E87" i="16"/>
  <c r="H87" i="16" s="1"/>
  <c r="H101" i="16"/>
  <c r="H108" i="16"/>
  <c r="H134" i="16"/>
  <c r="H142" i="16"/>
  <c r="E146" i="16"/>
  <c r="H146" i="16" s="1"/>
  <c r="H162" i="16"/>
  <c r="H77" i="17"/>
  <c r="E82" i="17"/>
  <c r="H82" i="17" s="1"/>
  <c r="H111" i="17"/>
  <c r="H115" i="17"/>
  <c r="H119" i="17"/>
  <c r="H123" i="17"/>
  <c r="H126" i="17"/>
  <c r="H133" i="17"/>
  <c r="H79" i="18"/>
  <c r="H88" i="18"/>
  <c r="H91" i="18"/>
  <c r="H97" i="18"/>
  <c r="H101" i="18"/>
  <c r="H104" i="18"/>
  <c r="H117" i="18"/>
  <c r="H120" i="18"/>
  <c r="E157" i="19"/>
  <c r="H157" i="19" s="1"/>
  <c r="H162" i="19"/>
  <c r="H166" i="19"/>
  <c r="H138" i="9"/>
  <c r="H142" i="9"/>
  <c r="H161" i="9"/>
  <c r="H165" i="9"/>
  <c r="H170" i="9"/>
  <c r="C10" i="11"/>
  <c r="E83" i="11"/>
  <c r="H83" i="11" s="1"/>
  <c r="E95" i="11"/>
  <c r="H95" i="11" s="1"/>
  <c r="E99" i="11"/>
  <c r="H99" i="11" s="1"/>
  <c r="E106" i="11"/>
  <c r="H106" i="11" s="1"/>
  <c r="E117" i="11"/>
  <c r="H117" i="11" s="1"/>
  <c r="E124" i="11"/>
  <c r="H124" i="11" s="1"/>
  <c r="E135" i="11"/>
  <c r="H135" i="11" s="1"/>
  <c r="E152" i="11"/>
  <c r="H152" i="11" s="1"/>
  <c r="H87" i="12"/>
  <c r="H90" i="12"/>
  <c r="H99" i="12"/>
  <c r="H108" i="12"/>
  <c r="H111" i="12"/>
  <c r="E115" i="12"/>
  <c r="H115" i="12" s="1"/>
  <c r="H126" i="12"/>
  <c r="H142" i="12"/>
  <c r="H146" i="12"/>
  <c r="H149" i="12"/>
  <c r="H153" i="12"/>
  <c r="H162" i="12"/>
  <c r="H166" i="12"/>
  <c r="H170" i="12"/>
  <c r="E77" i="13"/>
  <c r="H77" i="13" s="1"/>
  <c r="E83" i="13"/>
  <c r="H83" i="13" s="1"/>
  <c r="E91" i="13"/>
  <c r="H91" i="13" s="1"/>
  <c r="E102" i="13"/>
  <c r="H102" i="13" s="1"/>
  <c r="E114" i="13"/>
  <c r="H114" i="13" s="1"/>
  <c r="E118" i="13"/>
  <c r="H118" i="13" s="1"/>
  <c r="E128" i="13"/>
  <c r="H128" i="13" s="1"/>
  <c r="E135" i="13"/>
  <c r="H135" i="13" s="1"/>
  <c r="E80" i="14"/>
  <c r="H80" i="14" s="1"/>
  <c r="H83" i="14"/>
  <c r="H88" i="14"/>
  <c r="H95" i="14"/>
  <c r="H101" i="14"/>
  <c r="H105" i="14"/>
  <c r="H112" i="14"/>
  <c r="H116" i="14"/>
  <c r="H119" i="14"/>
  <c r="H125" i="14"/>
  <c r="H134" i="14"/>
  <c r="H137" i="14"/>
  <c r="E141" i="14"/>
  <c r="H141" i="14" s="1"/>
  <c r="H148" i="14"/>
  <c r="H152" i="14"/>
  <c r="H156" i="14"/>
  <c r="H160" i="14"/>
  <c r="H164" i="14"/>
  <c r="E168" i="14"/>
  <c r="H168" i="14" s="1"/>
  <c r="E108" i="15"/>
  <c r="H108" i="15" s="1"/>
  <c r="E127" i="15"/>
  <c r="H127" i="15" s="1"/>
  <c r="E136" i="15"/>
  <c r="H136" i="15" s="1"/>
  <c r="H142" i="15"/>
  <c r="E145" i="15"/>
  <c r="H145" i="15" s="1"/>
  <c r="H154" i="15"/>
  <c r="E169" i="15"/>
  <c r="H169" i="15" s="1"/>
  <c r="C8" i="16"/>
  <c r="E11" i="16" s="1"/>
  <c r="E92" i="16"/>
  <c r="H92" i="16" s="1"/>
  <c r="E98" i="16"/>
  <c r="E105" i="16"/>
  <c r="H105" i="16" s="1"/>
  <c r="E113" i="16"/>
  <c r="H113" i="16" s="1"/>
  <c r="E125" i="16"/>
  <c r="H125" i="16" s="1"/>
  <c r="E138" i="16"/>
  <c r="H138" i="16" s="1"/>
  <c r="H141" i="16"/>
  <c r="E145" i="16"/>
  <c r="H145" i="16" s="1"/>
  <c r="H150" i="16"/>
  <c r="H154" i="16"/>
  <c r="H158" i="16"/>
  <c r="H161" i="16"/>
  <c r="H170" i="16"/>
  <c r="C10" i="17"/>
  <c r="G76" i="17"/>
  <c r="H80" i="17"/>
  <c r="H110" i="17"/>
  <c r="H114" i="17"/>
  <c r="H118" i="17"/>
  <c r="H122" i="17"/>
  <c r="H125" i="17"/>
  <c r="H132" i="17"/>
  <c r="E147" i="18"/>
  <c r="H147" i="18" s="1"/>
  <c r="E160" i="18"/>
  <c r="E138" i="18"/>
  <c r="H138" i="18" s="1"/>
  <c r="E126" i="18"/>
  <c r="H83" i="18"/>
  <c r="H87" i="18"/>
  <c r="H100" i="18"/>
  <c r="H109" i="18"/>
  <c r="H113" i="18"/>
  <c r="H116" i="18"/>
  <c r="E132" i="18"/>
  <c r="E81" i="21"/>
  <c r="H81" i="21" s="1"/>
  <c r="E94" i="21"/>
  <c r="H94" i="21" s="1"/>
  <c r="E115" i="21"/>
  <c r="H115" i="21" s="1"/>
  <c r="E123" i="21"/>
  <c r="H123" i="21" s="1"/>
  <c r="E130" i="21"/>
  <c r="H130" i="21" s="1"/>
  <c r="E138" i="21"/>
  <c r="H138" i="21" s="1"/>
  <c r="E159" i="21"/>
  <c r="H159" i="21" s="1"/>
  <c r="H130" i="18"/>
  <c r="H134" i="18"/>
  <c r="H150" i="18"/>
  <c r="H154" i="18"/>
  <c r="H158" i="18"/>
  <c r="H162" i="18"/>
  <c r="H166" i="18"/>
  <c r="E115" i="20"/>
  <c r="H115" i="20" s="1"/>
  <c r="H144" i="20"/>
  <c r="H149" i="20"/>
  <c r="H153" i="20"/>
  <c r="H166" i="20"/>
  <c r="H169" i="20"/>
  <c r="C10" i="21"/>
  <c r="E80" i="21"/>
  <c r="H80" i="21" s="1"/>
  <c r="E91" i="21"/>
  <c r="H91" i="21" s="1"/>
  <c r="E114" i="21"/>
  <c r="H114" i="21" s="1"/>
  <c r="E120" i="21"/>
  <c r="H120" i="21" s="1"/>
  <c r="E128" i="21"/>
  <c r="H128" i="21" s="1"/>
  <c r="E135" i="21"/>
  <c r="H135" i="21" s="1"/>
  <c r="E156" i="21"/>
  <c r="H156" i="21" s="1"/>
  <c r="E146" i="22"/>
  <c r="H146" i="22" s="1"/>
  <c r="E91" i="23"/>
  <c r="H91" i="23" s="1"/>
  <c r="E96" i="23"/>
  <c r="H96" i="23" s="1"/>
  <c r="E117" i="23"/>
  <c r="H117" i="23" s="1"/>
  <c r="E120" i="23"/>
  <c r="H120" i="23" s="1"/>
  <c r="H85" i="24"/>
  <c r="H125" i="18"/>
  <c r="H133" i="18"/>
  <c r="H146" i="18"/>
  <c r="H149" i="18"/>
  <c r="H153" i="18"/>
  <c r="H157" i="18"/>
  <c r="H161" i="18"/>
  <c r="H165" i="18"/>
  <c r="H169" i="18"/>
  <c r="H85" i="19"/>
  <c r="H89" i="19"/>
  <c r="H94" i="19"/>
  <c r="H98" i="19"/>
  <c r="H102" i="19"/>
  <c r="H106" i="19"/>
  <c r="H110" i="19"/>
  <c r="H114" i="19"/>
  <c r="H118" i="19"/>
  <c r="H122" i="19"/>
  <c r="H125" i="19"/>
  <c r="H130" i="19"/>
  <c r="H134" i="19"/>
  <c r="H151" i="19"/>
  <c r="H155" i="19"/>
  <c r="H158" i="19"/>
  <c r="H168" i="20"/>
  <c r="H83" i="20"/>
  <c r="H101" i="20"/>
  <c r="H104" i="20"/>
  <c r="E140" i="20"/>
  <c r="H140" i="20" s="1"/>
  <c r="E143" i="20"/>
  <c r="H143" i="20" s="1"/>
  <c r="H148" i="20"/>
  <c r="H152" i="20"/>
  <c r="H156" i="20"/>
  <c r="E165" i="20"/>
  <c r="H165" i="20" s="1"/>
  <c r="E76" i="21"/>
  <c r="E78" i="21"/>
  <c r="H78" i="21" s="1"/>
  <c r="E89" i="21"/>
  <c r="H89" i="21" s="1"/>
  <c r="E109" i="21"/>
  <c r="H109" i="21" s="1"/>
  <c r="E118" i="21"/>
  <c r="H118" i="21" s="1"/>
  <c r="E126" i="21"/>
  <c r="H126" i="21" s="1"/>
  <c r="E133" i="21"/>
  <c r="H133" i="21" s="1"/>
  <c r="E141" i="21"/>
  <c r="H141" i="21" s="1"/>
  <c r="H87" i="22"/>
  <c r="E100" i="22"/>
  <c r="H100" i="22" s="1"/>
  <c r="E103" i="22"/>
  <c r="H103" i="22" s="1"/>
  <c r="H104" i="22"/>
  <c r="H108" i="22"/>
  <c r="H139" i="22"/>
  <c r="H145" i="22"/>
  <c r="H149" i="22"/>
  <c r="H170" i="22"/>
  <c r="G76" i="23"/>
  <c r="H76" i="23" s="1"/>
  <c r="E147" i="23"/>
  <c r="H147" i="23" s="1"/>
  <c r="E143" i="23"/>
  <c r="H143" i="23" s="1"/>
  <c r="E135" i="23"/>
  <c r="H135" i="23" s="1"/>
  <c r="E118" i="23"/>
  <c r="H118" i="23" s="1"/>
  <c r="E114" i="23"/>
  <c r="H114" i="23" s="1"/>
  <c r="E168" i="23"/>
  <c r="H168" i="23" s="1"/>
  <c r="E136" i="23"/>
  <c r="H136" i="23" s="1"/>
  <c r="E132" i="23"/>
  <c r="H132" i="23" s="1"/>
  <c r="E127" i="23"/>
  <c r="H127" i="23" s="1"/>
  <c r="E123" i="23"/>
  <c r="H123" i="23" s="1"/>
  <c r="E115" i="23"/>
  <c r="H115" i="23" s="1"/>
  <c r="E111" i="23"/>
  <c r="H111" i="23" s="1"/>
  <c r="E77" i="23"/>
  <c r="H77" i="23" s="1"/>
  <c r="E81" i="23"/>
  <c r="H81" i="23" s="1"/>
  <c r="H86" i="23"/>
  <c r="H90" i="23"/>
  <c r="E95" i="23"/>
  <c r="H95" i="23" s="1"/>
  <c r="H99" i="23"/>
  <c r="H103" i="23"/>
  <c r="E107" i="23"/>
  <c r="H107" i="23" s="1"/>
  <c r="E116" i="23"/>
  <c r="H116" i="23" s="1"/>
  <c r="E130" i="23"/>
  <c r="H130" i="23" s="1"/>
  <c r="E133" i="23"/>
  <c r="H133" i="23" s="1"/>
  <c r="H83" i="24"/>
  <c r="H88" i="24"/>
  <c r="H83" i="19"/>
  <c r="H88" i="19"/>
  <c r="H92" i="19"/>
  <c r="H97" i="19"/>
  <c r="H101" i="19"/>
  <c r="H105" i="19"/>
  <c r="H109" i="19"/>
  <c r="H113" i="19"/>
  <c r="H117" i="19"/>
  <c r="H121" i="19"/>
  <c r="H124" i="19"/>
  <c r="H128" i="19"/>
  <c r="H133" i="19"/>
  <c r="H150" i="19"/>
  <c r="H154" i="19"/>
  <c r="H82" i="20"/>
  <c r="H90" i="20"/>
  <c r="H100" i="20"/>
  <c r="E103" i="20"/>
  <c r="H103" i="20" s="1"/>
  <c r="H108" i="20"/>
  <c r="H111" i="20"/>
  <c r="H164" i="20"/>
  <c r="H171" i="20"/>
  <c r="C8" i="21"/>
  <c r="E13" i="21" s="1"/>
  <c r="E77" i="21"/>
  <c r="H77" i="21" s="1"/>
  <c r="E86" i="21"/>
  <c r="H86" i="21" s="1"/>
  <c r="E102" i="21"/>
  <c r="H102" i="21" s="1"/>
  <c r="E116" i="21"/>
  <c r="H116" i="21" s="1"/>
  <c r="E124" i="21"/>
  <c r="H124" i="21" s="1"/>
  <c r="E132" i="21"/>
  <c r="H132" i="21" s="1"/>
  <c r="E140" i="21"/>
  <c r="H140" i="21" s="1"/>
  <c r="H86" i="22"/>
  <c r="H113" i="22"/>
  <c r="E125" i="22"/>
  <c r="H125" i="22" s="1"/>
  <c r="H144" i="22"/>
  <c r="E147" i="22"/>
  <c r="H147" i="22" s="1"/>
  <c r="H148" i="22"/>
  <c r="H169" i="22"/>
  <c r="E80" i="23"/>
  <c r="H80" i="23" s="1"/>
  <c r="H85" i="23"/>
  <c r="E89" i="23"/>
  <c r="H89" i="23" s="1"/>
  <c r="E94" i="23"/>
  <c r="H94" i="23" s="1"/>
  <c r="H98" i="23"/>
  <c r="H102" i="23"/>
  <c r="E106" i="23"/>
  <c r="H106" i="23" s="1"/>
  <c r="E125" i="23"/>
  <c r="H125" i="23" s="1"/>
  <c r="E128" i="23"/>
  <c r="H128" i="23" s="1"/>
  <c r="H98" i="24"/>
  <c r="H140" i="24"/>
  <c r="H119" i="23"/>
  <c r="H140" i="23"/>
  <c r="H144" i="23"/>
  <c r="H148" i="23"/>
  <c r="H152" i="23"/>
  <c r="H156" i="23"/>
  <c r="H160" i="23"/>
  <c r="H164" i="23"/>
  <c r="E92" i="24"/>
  <c r="H92" i="24" s="1"/>
  <c r="E145" i="24"/>
  <c r="H145" i="24" s="1"/>
  <c r="E150" i="24"/>
  <c r="H150" i="24" s="1"/>
  <c r="H90" i="25"/>
  <c r="H100" i="25"/>
  <c r="H103" i="25"/>
  <c r="H109" i="25"/>
  <c r="H113" i="25"/>
  <c r="H116" i="25"/>
  <c r="H123" i="25"/>
  <c r="H136" i="25"/>
  <c r="H142" i="25"/>
  <c r="H145" i="25"/>
  <c r="H149" i="25"/>
  <c r="E112" i="27"/>
  <c r="H112" i="27" s="1"/>
  <c r="E133" i="27"/>
  <c r="H133" i="27" s="1"/>
  <c r="E77" i="28"/>
  <c r="H77" i="28" s="1"/>
  <c r="E94" i="28"/>
  <c r="H94" i="28" s="1"/>
  <c r="E97" i="28"/>
  <c r="H97" i="28" s="1"/>
  <c r="E118" i="28"/>
  <c r="H118" i="28" s="1"/>
  <c r="H110" i="23"/>
  <c r="H122" i="23"/>
  <c r="H126" i="23"/>
  <c r="H131" i="23"/>
  <c r="H139" i="23"/>
  <c r="H151" i="23"/>
  <c r="H155" i="23"/>
  <c r="H159" i="23"/>
  <c r="H163" i="23"/>
  <c r="H167" i="23"/>
  <c r="H171" i="23"/>
  <c r="E99" i="24"/>
  <c r="H99" i="24" s="1"/>
  <c r="E143" i="24"/>
  <c r="H143" i="24" s="1"/>
  <c r="E77" i="25"/>
  <c r="H77" i="25" s="1"/>
  <c r="E80" i="25"/>
  <c r="H80" i="25" s="1"/>
  <c r="H82" i="25"/>
  <c r="H89" i="25"/>
  <c r="H92" i="25"/>
  <c r="E96" i="25"/>
  <c r="H96" i="25" s="1"/>
  <c r="H99" i="25"/>
  <c r="E106" i="25"/>
  <c r="H106" i="25" s="1"/>
  <c r="H108" i="25"/>
  <c r="H112" i="25"/>
  <c r="E118" i="25"/>
  <c r="H118" i="25" s="1"/>
  <c r="H122" i="25"/>
  <c r="E125" i="25"/>
  <c r="H125" i="25" s="1"/>
  <c r="E130" i="25"/>
  <c r="H130" i="25" s="1"/>
  <c r="E139" i="25"/>
  <c r="H139" i="25" s="1"/>
  <c r="H144" i="25"/>
  <c r="H148" i="25"/>
  <c r="E152" i="25"/>
  <c r="H152" i="25" s="1"/>
  <c r="H169" i="25"/>
  <c r="H82" i="27"/>
  <c r="H108" i="27"/>
  <c r="E111" i="27"/>
  <c r="H111" i="27" s="1"/>
  <c r="H141" i="27"/>
  <c r="H153" i="27"/>
  <c r="H157" i="27"/>
  <c r="H160" i="27"/>
  <c r="H164" i="27"/>
  <c r="H85" i="28"/>
  <c r="E89" i="28"/>
  <c r="H116" i="28"/>
  <c r="H148" i="28"/>
  <c r="H152" i="28"/>
  <c r="H156" i="28"/>
  <c r="H160" i="28"/>
  <c r="H102" i="25"/>
  <c r="H115" i="25"/>
  <c r="H132" i="25"/>
  <c r="H141" i="25"/>
  <c r="E168" i="25"/>
  <c r="H168" i="25" s="1"/>
  <c r="H99" i="27"/>
  <c r="H140" i="27"/>
  <c r="H144" i="27"/>
  <c r="E147" i="27"/>
  <c r="H156" i="27"/>
  <c r="C10" i="28"/>
  <c r="E76" i="28"/>
  <c r="E80" i="28"/>
  <c r="H80" i="28" s="1"/>
  <c r="H83" i="28"/>
  <c r="H88" i="28"/>
  <c r="H91" i="28"/>
  <c r="E96" i="28"/>
  <c r="H96" i="28" s="1"/>
  <c r="E98" i="28"/>
  <c r="H98" i="28" s="1"/>
  <c r="H108" i="28"/>
  <c r="H115" i="28"/>
  <c r="H147" i="28"/>
  <c r="H151" i="28"/>
  <c r="H155" i="28"/>
  <c r="H159" i="28"/>
  <c r="E100" i="29"/>
  <c r="H100" i="29" s="1"/>
  <c r="E112" i="29"/>
  <c r="H112" i="29" s="1"/>
  <c r="E116" i="29"/>
  <c r="H116" i="29" s="1"/>
  <c r="E120" i="29"/>
  <c r="H120" i="29" s="1"/>
  <c r="E124" i="29"/>
  <c r="H124" i="29" s="1"/>
  <c r="E128" i="29"/>
  <c r="H128" i="29" s="1"/>
  <c r="E133" i="29"/>
  <c r="H133" i="29" s="1"/>
  <c r="E141" i="29"/>
  <c r="H141" i="29" s="1"/>
  <c r="E157" i="29"/>
  <c r="H157" i="29" s="1"/>
  <c r="E128" i="30"/>
  <c r="H128" i="30" s="1"/>
  <c r="E140" i="33"/>
  <c r="H140" i="33" s="1"/>
  <c r="H135" i="34"/>
  <c r="H77" i="34"/>
  <c r="H81" i="34"/>
  <c r="H86" i="34"/>
  <c r="H90" i="34"/>
  <c r="H95" i="34"/>
  <c r="H99" i="34"/>
  <c r="H103" i="34"/>
  <c r="H107" i="34"/>
  <c r="E111" i="34"/>
  <c r="H111" i="34" s="1"/>
  <c r="H140" i="34"/>
  <c r="H144" i="34"/>
  <c r="H148" i="34"/>
  <c r="H152" i="34"/>
  <c r="H156" i="34"/>
  <c r="H160" i="34"/>
  <c r="H164" i="34"/>
  <c r="H168" i="34"/>
  <c r="E77" i="29"/>
  <c r="H77" i="29" s="1"/>
  <c r="E81" i="29"/>
  <c r="H81" i="29" s="1"/>
  <c r="E86" i="29"/>
  <c r="H86" i="29" s="1"/>
  <c r="E90" i="29"/>
  <c r="H90" i="29" s="1"/>
  <c r="E95" i="29"/>
  <c r="H95" i="29" s="1"/>
  <c r="E99" i="29"/>
  <c r="H99" i="29" s="1"/>
  <c r="E103" i="29"/>
  <c r="H103" i="29" s="1"/>
  <c r="E107" i="29"/>
  <c r="H107" i="29" s="1"/>
  <c r="E111" i="29"/>
  <c r="H111" i="29" s="1"/>
  <c r="E115" i="29"/>
  <c r="H115" i="29" s="1"/>
  <c r="E119" i="29"/>
  <c r="H119" i="29" s="1"/>
  <c r="E123" i="29"/>
  <c r="H123" i="29" s="1"/>
  <c r="H127" i="29"/>
  <c r="E132" i="29"/>
  <c r="H132" i="29" s="1"/>
  <c r="E136" i="29"/>
  <c r="H136" i="29" s="1"/>
  <c r="H140" i="29"/>
  <c r="H144" i="29"/>
  <c r="H148" i="29"/>
  <c r="E152" i="29"/>
  <c r="H152" i="29" s="1"/>
  <c r="H156" i="29"/>
  <c r="H160" i="29"/>
  <c r="H164" i="29"/>
  <c r="E168" i="29"/>
  <c r="H168" i="29" s="1"/>
  <c r="C10" i="30"/>
  <c r="G76" i="30"/>
  <c r="H89" i="30"/>
  <c r="E97" i="30"/>
  <c r="H97" i="30" s="1"/>
  <c r="H116" i="30"/>
  <c r="E140" i="30"/>
  <c r="H170" i="30"/>
  <c r="C8" i="33"/>
  <c r="E13" i="33" s="1"/>
  <c r="H80" i="33"/>
  <c r="H85" i="33"/>
  <c r="E89" i="33"/>
  <c r="H89" i="33" s="1"/>
  <c r="E94" i="33"/>
  <c r="H94" i="33" s="1"/>
  <c r="H98" i="33"/>
  <c r="H102" i="33"/>
  <c r="H106" i="33"/>
  <c r="H110" i="33"/>
  <c r="H114" i="33"/>
  <c r="H118" i="33"/>
  <c r="H122" i="33"/>
  <c r="H126" i="33"/>
  <c r="H131" i="33"/>
  <c r="H135" i="33"/>
  <c r="H139" i="33"/>
  <c r="H143" i="33"/>
  <c r="H147" i="33"/>
  <c r="H151" i="33"/>
  <c r="H155" i="33"/>
  <c r="H159" i="33"/>
  <c r="H163" i="33"/>
  <c r="H167" i="33"/>
  <c r="H171" i="33"/>
  <c r="H80" i="34"/>
  <c r="H85" i="34"/>
  <c r="H89" i="34"/>
  <c r="E94" i="34"/>
  <c r="H94" i="34" s="1"/>
  <c r="H98" i="34"/>
  <c r="H133" i="34"/>
  <c r="H155" i="34"/>
  <c r="H159" i="34"/>
  <c r="H163" i="34"/>
  <c r="H167" i="34"/>
  <c r="H171" i="34"/>
  <c r="E80" i="29"/>
  <c r="H80" i="29" s="1"/>
  <c r="E85" i="29"/>
  <c r="H85" i="29" s="1"/>
  <c r="E89" i="29"/>
  <c r="H89" i="29" s="1"/>
  <c r="E94" i="29"/>
  <c r="H94" i="29" s="1"/>
  <c r="E98" i="29"/>
  <c r="H98" i="29" s="1"/>
  <c r="E102" i="29"/>
  <c r="H102" i="29" s="1"/>
  <c r="E106" i="29"/>
  <c r="H106" i="29" s="1"/>
  <c r="H110" i="29"/>
  <c r="E114" i="29"/>
  <c r="H114" i="29" s="1"/>
  <c r="E118" i="29"/>
  <c r="H118" i="29" s="1"/>
  <c r="H122" i="29"/>
  <c r="E126" i="29"/>
  <c r="H126" i="29" s="1"/>
  <c r="H131" i="29"/>
  <c r="E135" i="29"/>
  <c r="H135" i="29" s="1"/>
  <c r="H139" i="29"/>
  <c r="H143" i="29"/>
  <c r="E147" i="29"/>
  <c r="H147" i="29" s="1"/>
  <c r="H151" i="29"/>
  <c r="H155" i="29"/>
  <c r="H159" i="29"/>
  <c r="H163" i="29"/>
  <c r="H167" i="29"/>
  <c r="H171" i="29"/>
  <c r="H130" i="30"/>
  <c r="E81" i="30"/>
  <c r="H85" i="30"/>
  <c r="H88" i="30"/>
  <c r="E102" i="30"/>
  <c r="E105" i="30"/>
  <c r="H108" i="30"/>
  <c r="H112" i="30"/>
  <c r="H115" i="30"/>
  <c r="E124" i="30"/>
  <c r="H139" i="30"/>
  <c r="H142" i="30"/>
  <c r="H146" i="30"/>
  <c r="H150" i="30"/>
  <c r="H154" i="30"/>
  <c r="H158" i="30"/>
  <c r="H162" i="30"/>
  <c r="H166" i="30"/>
  <c r="H169" i="30"/>
  <c r="C10" i="33"/>
  <c r="E76" i="33"/>
  <c r="H76" i="33" s="1"/>
  <c r="H79" i="33"/>
  <c r="H83" i="33"/>
  <c r="H88" i="33"/>
  <c r="H92" i="33"/>
  <c r="H97" i="33"/>
  <c r="H101" i="33"/>
  <c r="H105" i="33"/>
  <c r="H109" i="33"/>
  <c r="H113" i="33"/>
  <c r="H117" i="33"/>
  <c r="H121" i="33"/>
  <c r="H125" i="33"/>
  <c r="E130" i="33"/>
  <c r="H130" i="33" s="1"/>
  <c r="H134" i="33"/>
  <c r="H138" i="33"/>
  <c r="H142" i="33"/>
  <c r="H146" i="33"/>
  <c r="H150" i="33"/>
  <c r="H154" i="33"/>
  <c r="H158" i="33"/>
  <c r="H162" i="33"/>
  <c r="H166" i="33"/>
  <c r="H170" i="33"/>
  <c r="H166" i="34"/>
  <c r="H170" i="34"/>
  <c r="H46" i="1"/>
  <c r="H57" i="1"/>
  <c r="C8" i="1"/>
  <c r="E12" i="1" s="1"/>
  <c r="E43" i="1"/>
  <c r="H43" i="1" s="1"/>
  <c r="H29" i="2"/>
  <c r="E31" i="1"/>
  <c r="H31" i="1" s="1"/>
  <c r="E19" i="2"/>
  <c r="E27" i="2"/>
  <c r="H27" i="2" s="1"/>
  <c r="E30" i="2"/>
  <c r="H30" i="2" s="1"/>
  <c r="H28" i="2"/>
  <c r="H23" i="2"/>
  <c r="H26" i="2"/>
  <c r="H33" i="2"/>
  <c r="H53" i="2"/>
  <c r="H57" i="2"/>
  <c r="H61" i="2"/>
  <c r="H65" i="2"/>
  <c r="H70" i="2"/>
  <c r="H46" i="3"/>
  <c r="E49" i="3"/>
  <c r="H49" i="3" s="1"/>
  <c r="E63" i="3"/>
  <c r="H63" i="3" s="1"/>
  <c r="H67" i="3"/>
  <c r="H31" i="4"/>
  <c r="H35" i="4"/>
  <c r="H38" i="4"/>
  <c r="H42" i="4"/>
  <c r="H46" i="4"/>
  <c r="H50" i="4"/>
  <c r="H54" i="4"/>
  <c r="H58" i="4"/>
  <c r="H62" i="4"/>
  <c r="H67" i="4"/>
  <c r="E29" i="5"/>
  <c r="H29" i="5" s="1"/>
  <c r="H69" i="5"/>
  <c r="H26" i="6"/>
  <c r="H31" i="6"/>
  <c r="H35" i="6"/>
  <c r="H47" i="6"/>
  <c r="E30" i="7"/>
  <c r="H30" i="7" s="1"/>
  <c r="H34" i="7"/>
  <c r="H38" i="7"/>
  <c r="H42" i="7"/>
  <c r="H45" i="7"/>
  <c r="H49" i="7"/>
  <c r="H53" i="7"/>
  <c r="H70" i="7"/>
  <c r="H21" i="8"/>
  <c r="H30" i="8"/>
  <c r="H34" i="8"/>
  <c r="H42" i="8"/>
  <c r="H52" i="8"/>
  <c r="H57" i="8"/>
  <c r="H61" i="8"/>
  <c r="H37" i="9"/>
  <c r="H40" i="9"/>
  <c r="H44" i="9"/>
  <c r="H48" i="9"/>
  <c r="H65" i="9"/>
  <c r="H70" i="9"/>
  <c r="E59" i="10"/>
  <c r="H59" i="10" s="1"/>
  <c r="H20" i="11"/>
  <c r="H24" i="11"/>
  <c r="H53" i="12"/>
  <c r="H57" i="12"/>
  <c r="H61" i="12"/>
  <c r="C8" i="3"/>
  <c r="E12" i="3" s="1"/>
  <c r="E39" i="3"/>
  <c r="H39" i="3" s="1"/>
  <c r="E65" i="3"/>
  <c r="H65" i="3" s="1"/>
  <c r="H28" i="5"/>
  <c r="H37" i="5"/>
  <c r="H40" i="5"/>
  <c r="H44" i="5"/>
  <c r="H48" i="5"/>
  <c r="H57" i="5"/>
  <c r="H61" i="5"/>
  <c r="E64" i="5"/>
  <c r="H64" i="5" s="1"/>
  <c r="H21" i="6"/>
  <c r="H25" i="6"/>
  <c r="H34" i="6"/>
  <c r="E45" i="6"/>
  <c r="H45" i="6" s="1"/>
  <c r="H46" i="6"/>
  <c r="E48" i="6"/>
  <c r="H48" i="6" s="1"/>
  <c r="H58" i="6"/>
  <c r="H22" i="7"/>
  <c r="H26" i="7"/>
  <c r="H29" i="7"/>
  <c r="H33" i="7"/>
  <c r="H37" i="7"/>
  <c r="H41" i="7"/>
  <c r="H67" i="7"/>
  <c r="E62" i="8"/>
  <c r="H62" i="8" s="1"/>
  <c r="H29" i="9"/>
  <c r="H33" i="9"/>
  <c r="E69" i="9"/>
  <c r="H69" i="9" s="1"/>
  <c r="E19" i="10"/>
  <c r="E54" i="10"/>
  <c r="H54" i="10" s="1"/>
  <c r="E68" i="11"/>
  <c r="H68" i="11" s="1"/>
  <c r="E54" i="11"/>
  <c r="H54" i="11" s="1"/>
  <c r="E44" i="11"/>
  <c r="H44" i="11" s="1"/>
  <c r="E36" i="11"/>
  <c r="H36" i="11" s="1"/>
  <c r="E69" i="11"/>
  <c r="H69" i="11" s="1"/>
  <c r="H23" i="11"/>
  <c r="H52" i="12"/>
  <c r="H56" i="12"/>
  <c r="H60" i="12"/>
  <c r="H35" i="2"/>
  <c r="H39" i="2"/>
  <c r="H43" i="2"/>
  <c r="H47" i="2"/>
  <c r="E22" i="3"/>
  <c r="H22" i="3" s="1"/>
  <c r="E29" i="3"/>
  <c r="H29" i="3" s="1"/>
  <c r="E38" i="3"/>
  <c r="H38" i="3" s="1"/>
  <c r="C9" i="5"/>
  <c r="G19" i="5"/>
  <c r="H21" i="5"/>
  <c r="H53" i="5"/>
  <c r="H56" i="5"/>
  <c r="H60" i="5"/>
  <c r="E59" i="6"/>
  <c r="H59" i="6" s="1"/>
  <c r="E65" i="6"/>
  <c r="H65" i="6" s="1"/>
  <c r="H20" i="2"/>
  <c r="H24" i="2"/>
  <c r="H34" i="2"/>
  <c r="H38" i="2"/>
  <c r="H42" i="2"/>
  <c r="H46" i="2"/>
  <c r="H50" i="2"/>
  <c r="H54" i="2"/>
  <c r="H58" i="2"/>
  <c r="H62" i="2"/>
  <c r="H67" i="2"/>
  <c r="H21" i="3"/>
  <c r="H25" i="3"/>
  <c r="E28" i="3"/>
  <c r="E31" i="3"/>
  <c r="H31" i="3" s="1"/>
  <c r="H34" i="3"/>
  <c r="H58" i="3"/>
  <c r="H70" i="3"/>
  <c r="H32" i="4"/>
  <c r="H39" i="4"/>
  <c r="H43" i="4"/>
  <c r="H47" i="4"/>
  <c r="H51" i="4"/>
  <c r="H55" i="4"/>
  <c r="H59" i="4"/>
  <c r="H63" i="4"/>
  <c r="H68" i="4"/>
  <c r="E49" i="6"/>
  <c r="H49" i="6" s="1"/>
  <c r="E51" i="6"/>
  <c r="H51" i="6" s="1"/>
  <c r="H22" i="8"/>
  <c r="H31" i="8"/>
  <c r="H35" i="8"/>
  <c r="H39" i="8"/>
  <c r="H43" i="8"/>
  <c r="H53" i="8"/>
  <c r="H58" i="8"/>
  <c r="G19" i="14"/>
  <c r="E19" i="14"/>
  <c r="C9" i="14"/>
  <c r="E39" i="15"/>
  <c r="H39" i="15" s="1"/>
  <c r="E70" i="15"/>
  <c r="H70" i="15" s="1"/>
  <c r="E50" i="15"/>
  <c r="H50" i="15" s="1"/>
  <c r="E68" i="15"/>
  <c r="H68" i="15" s="1"/>
  <c r="E30" i="15"/>
  <c r="H30" i="15" s="1"/>
  <c r="E61" i="15"/>
  <c r="H61" i="15" s="1"/>
  <c r="E45" i="18"/>
  <c r="H45" i="18" s="1"/>
  <c r="E68" i="18"/>
  <c r="H68" i="18" s="1"/>
  <c r="G19" i="19"/>
  <c r="C8" i="19"/>
  <c r="E25" i="19"/>
  <c r="H25" i="19" s="1"/>
  <c r="C9" i="12"/>
  <c r="E27" i="12"/>
  <c r="H27" i="12" s="1"/>
  <c r="E69" i="12"/>
  <c r="H69" i="12" s="1"/>
  <c r="E10" i="13"/>
  <c r="H20" i="13"/>
  <c r="H24" i="13"/>
  <c r="H31" i="13"/>
  <c r="H35" i="13"/>
  <c r="E39" i="13"/>
  <c r="H39" i="13" s="1"/>
  <c r="H43" i="13"/>
  <c r="H47" i="13"/>
  <c r="H57" i="13"/>
  <c r="H22" i="15"/>
  <c r="H25" i="15"/>
  <c r="H34" i="15"/>
  <c r="H37" i="15"/>
  <c r="E19" i="16"/>
  <c r="E21" i="16"/>
  <c r="H21" i="16" s="1"/>
  <c r="H24" i="16"/>
  <c r="E27" i="16"/>
  <c r="H27" i="16" s="1"/>
  <c r="E32" i="16"/>
  <c r="H32" i="16" s="1"/>
  <c r="H35" i="16"/>
  <c r="E37" i="16"/>
  <c r="H37" i="16" s="1"/>
  <c r="E49" i="16"/>
  <c r="H49" i="16" s="1"/>
  <c r="H55" i="16"/>
  <c r="E59" i="16"/>
  <c r="H59" i="16" s="1"/>
  <c r="E61" i="16"/>
  <c r="H61" i="16" s="1"/>
  <c r="E67" i="16"/>
  <c r="H67" i="16" s="1"/>
  <c r="E19" i="17"/>
  <c r="H22" i="17"/>
  <c r="H26" i="17"/>
  <c r="H30" i="17"/>
  <c r="H34" i="17"/>
  <c r="H38" i="17"/>
  <c r="H42" i="17"/>
  <c r="H46" i="17"/>
  <c r="H50" i="17"/>
  <c r="H54" i="17"/>
  <c r="H58" i="17"/>
  <c r="H62" i="17"/>
  <c r="H67" i="17"/>
  <c r="H22" i="18"/>
  <c r="H26" i="18"/>
  <c r="E30" i="18"/>
  <c r="H30" i="18" s="1"/>
  <c r="H33" i="18"/>
  <c r="H32" i="11"/>
  <c r="H40" i="11"/>
  <c r="H48" i="11"/>
  <c r="H51" i="11"/>
  <c r="H55" i="11"/>
  <c r="H59" i="11"/>
  <c r="H62" i="11"/>
  <c r="H65" i="11"/>
  <c r="E64" i="12"/>
  <c r="H64" i="12" s="1"/>
  <c r="H23" i="13"/>
  <c r="E30" i="13"/>
  <c r="H30" i="13" s="1"/>
  <c r="H34" i="13"/>
  <c r="H38" i="13"/>
  <c r="H42" i="13"/>
  <c r="H46" i="13"/>
  <c r="H53" i="13"/>
  <c r="H56" i="13"/>
  <c r="H60" i="13"/>
  <c r="H63" i="13"/>
  <c r="H67" i="13"/>
  <c r="H21" i="15"/>
  <c r="H33" i="15"/>
  <c r="H20" i="16"/>
  <c r="E25" i="16"/>
  <c r="H25" i="16" s="1"/>
  <c r="H34" i="16"/>
  <c r="E39" i="16"/>
  <c r="H39" i="16" s="1"/>
  <c r="H58" i="16"/>
  <c r="H65" i="16"/>
  <c r="E19" i="18"/>
  <c r="H21" i="18"/>
  <c r="H25" i="18"/>
  <c r="H29" i="18"/>
  <c r="H32" i="18"/>
  <c r="H39" i="18"/>
  <c r="H43" i="18"/>
  <c r="H48" i="18"/>
  <c r="E64" i="20"/>
  <c r="H64" i="20" s="1"/>
  <c r="E39" i="20"/>
  <c r="H39" i="20" s="1"/>
  <c r="E29" i="20"/>
  <c r="H29" i="20" s="1"/>
  <c r="E22" i="20"/>
  <c r="H22" i="20" s="1"/>
  <c r="C9" i="20"/>
  <c r="E50" i="20"/>
  <c r="H50" i="20" s="1"/>
  <c r="E30" i="20"/>
  <c r="H30" i="20" s="1"/>
  <c r="E26" i="20"/>
  <c r="H26" i="20" s="1"/>
  <c r="E19" i="20"/>
  <c r="E61" i="20"/>
  <c r="H61" i="20" s="1"/>
  <c r="E32" i="20"/>
  <c r="H32" i="20" s="1"/>
  <c r="E27" i="20"/>
  <c r="H27" i="20" s="1"/>
  <c r="H24" i="20"/>
  <c r="H41" i="20"/>
  <c r="H45" i="20"/>
  <c r="H49" i="20"/>
  <c r="H65" i="20"/>
  <c r="H70" i="20"/>
  <c r="H51" i="23"/>
  <c r="H26" i="11"/>
  <c r="H31" i="11"/>
  <c r="H35" i="11"/>
  <c r="H39" i="11"/>
  <c r="H43" i="11"/>
  <c r="H47" i="11"/>
  <c r="H58" i="11"/>
  <c r="E50" i="12"/>
  <c r="H50" i="12" s="1"/>
  <c r="E12" i="13"/>
  <c r="E49" i="13"/>
  <c r="H49" i="13" s="1"/>
  <c r="E28" i="16"/>
  <c r="H28" i="16" s="1"/>
  <c r="E31" i="16"/>
  <c r="H31" i="16" s="1"/>
  <c r="E50" i="16"/>
  <c r="H50" i="16" s="1"/>
  <c r="E54" i="16"/>
  <c r="H54" i="16" s="1"/>
  <c r="C8" i="18"/>
  <c r="H23" i="20"/>
  <c r="E28" i="20"/>
  <c r="H28" i="20" s="1"/>
  <c r="H40" i="20"/>
  <c r="H44" i="20"/>
  <c r="H48" i="20"/>
  <c r="H69" i="20"/>
  <c r="H40" i="18"/>
  <c r="H44" i="18"/>
  <c r="H49" i="18"/>
  <c r="H52" i="18"/>
  <c r="H56" i="18"/>
  <c r="H60" i="18"/>
  <c r="H64" i="18"/>
  <c r="H22" i="19"/>
  <c r="H29" i="19"/>
  <c r="H32" i="19"/>
  <c r="H36" i="19"/>
  <c r="H40" i="19"/>
  <c r="H44" i="19"/>
  <c r="H48" i="19"/>
  <c r="H52" i="19"/>
  <c r="H56" i="19"/>
  <c r="H60" i="19"/>
  <c r="H64" i="19"/>
  <c r="H69" i="19"/>
  <c r="H20" i="21"/>
  <c r="H31" i="21"/>
  <c r="H34" i="21"/>
  <c r="H37" i="21"/>
  <c r="H40" i="21"/>
  <c r="E44" i="21"/>
  <c r="H44" i="21" s="1"/>
  <c r="H48" i="21"/>
  <c r="H51" i="21"/>
  <c r="H58" i="21"/>
  <c r="H62" i="21"/>
  <c r="H67" i="21"/>
  <c r="H70" i="21"/>
  <c r="E27" i="22"/>
  <c r="H27" i="22" s="1"/>
  <c r="H55" i="22"/>
  <c r="H59" i="22"/>
  <c r="E62" i="22"/>
  <c r="H62" i="22" s="1"/>
  <c r="E70" i="22"/>
  <c r="H20" i="23"/>
  <c r="H24" i="23"/>
  <c r="H29" i="23"/>
  <c r="H31" i="23"/>
  <c r="H35" i="23"/>
  <c r="H37" i="23"/>
  <c r="H41" i="23"/>
  <c r="H48" i="23"/>
  <c r="H57" i="23"/>
  <c r="H61" i="23"/>
  <c r="H64" i="23"/>
  <c r="H70" i="23"/>
  <c r="E19" i="24"/>
  <c r="H31" i="27"/>
  <c r="H35" i="27"/>
  <c r="H39" i="27"/>
  <c r="H43" i="27"/>
  <c r="H47" i="27"/>
  <c r="H58" i="29"/>
  <c r="G19" i="34"/>
  <c r="C8" i="34"/>
  <c r="E13" i="34" s="1"/>
  <c r="H51" i="18"/>
  <c r="H55" i="18"/>
  <c r="H59" i="18"/>
  <c r="H63" i="18"/>
  <c r="H23" i="21"/>
  <c r="E26" i="21"/>
  <c r="H26" i="21" s="1"/>
  <c r="H39" i="21"/>
  <c r="H43" i="21"/>
  <c r="H47" i="21"/>
  <c r="H57" i="21"/>
  <c r="E61" i="21"/>
  <c r="H61" i="21" s="1"/>
  <c r="H65" i="21"/>
  <c r="H69" i="21"/>
  <c r="H23" i="22"/>
  <c r="H26" i="22"/>
  <c r="H39" i="22"/>
  <c r="H43" i="22"/>
  <c r="H47" i="22"/>
  <c r="H51" i="22"/>
  <c r="H54" i="22"/>
  <c r="H58" i="22"/>
  <c r="H23" i="23"/>
  <c r="H34" i="23"/>
  <c r="H40" i="23"/>
  <c r="H44" i="23"/>
  <c r="H47" i="23"/>
  <c r="H53" i="23"/>
  <c r="H56" i="23"/>
  <c r="H60" i="23"/>
  <c r="H69" i="23"/>
  <c r="H21" i="24"/>
  <c r="H34" i="27"/>
  <c r="H38" i="27"/>
  <c r="H42" i="27"/>
  <c r="H46" i="27"/>
  <c r="H33" i="29"/>
  <c r="H57" i="29"/>
  <c r="H63" i="29"/>
  <c r="E64" i="21"/>
  <c r="H64" i="21" s="1"/>
  <c r="G19" i="24"/>
  <c r="H19" i="24" s="1"/>
  <c r="E29" i="24"/>
  <c r="H29" i="24" s="1"/>
  <c r="E50" i="24"/>
  <c r="H50" i="24" s="1"/>
  <c r="E30" i="24"/>
  <c r="H30" i="24" s="1"/>
  <c r="E28" i="24"/>
  <c r="H28" i="24" s="1"/>
  <c r="H69" i="25"/>
  <c r="H20" i="27"/>
  <c r="H24" i="27"/>
  <c r="H57" i="27"/>
  <c r="H70" i="27"/>
  <c r="H20" i="28"/>
  <c r="H24" i="28"/>
  <c r="E28" i="28"/>
  <c r="H28" i="28" s="1"/>
  <c r="H31" i="28"/>
  <c r="H35" i="28"/>
  <c r="H39" i="28"/>
  <c r="H43" i="28"/>
  <c r="H47" i="28"/>
  <c r="E64" i="28"/>
  <c r="H64" i="28" s="1"/>
  <c r="H69" i="28"/>
  <c r="E10" i="29"/>
  <c r="C9" i="30"/>
  <c r="H22" i="33"/>
  <c r="H26" i="33"/>
  <c r="H30" i="33"/>
  <c r="H34" i="33"/>
  <c r="H38" i="33"/>
  <c r="H42" i="33"/>
  <c r="H46" i="33"/>
  <c r="H50" i="33"/>
  <c r="H54" i="33"/>
  <c r="H58" i="33"/>
  <c r="H62" i="33"/>
  <c r="H67" i="33"/>
  <c r="H20" i="34"/>
  <c r="H24" i="34"/>
  <c r="H28" i="34"/>
  <c r="H32" i="34"/>
  <c r="H36" i="34"/>
  <c r="H40" i="34"/>
  <c r="H44" i="34"/>
  <c r="H48" i="34"/>
  <c r="H52" i="34"/>
  <c r="H56" i="34"/>
  <c r="H64" i="34"/>
  <c r="H22" i="24"/>
  <c r="H26" i="24"/>
  <c r="H34" i="24"/>
  <c r="H38" i="24"/>
  <c r="H42" i="24"/>
  <c r="H46" i="24"/>
  <c r="H54" i="24"/>
  <c r="H58" i="24"/>
  <c r="H62" i="24"/>
  <c r="H67" i="24"/>
  <c r="H64" i="25"/>
  <c r="H31" i="25"/>
  <c r="H35" i="25"/>
  <c r="E44" i="25"/>
  <c r="H44" i="25" s="1"/>
  <c r="H47" i="25"/>
  <c r="E62" i="25"/>
  <c r="H23" i="27"/>
  <c r="E27" i="27"/>
  <c r="H27" i="27" s="1"/>
  <c r="E49" i="27"/>
  <c r="H49" i="27" s="1"/>
  <c r="H53" i="27"/>
  <c r="H56" i="27"/>
  <c r="H23" i="28"/>
  <c r="H27" i="28"/>
  <c r="H56" i="28"/>
  <c r="H60" i="28"/>
  <c r="H63" i="28"/>
  <c r="E68" i="28"/>
  <c r="H68" i="28" s="1"/>
  <c r="H20" i="30"/>
  <c r="H24" i="30"/>
  <c r="H28" i="30"/>
  <c r="H32" i="30"/>
  <c r="H36" i="30"/>
  <c r="H40" i="30"/>
  <c r="H44" i="30"/>
  <c r="H48" i="30"/>
  <c r="H52" i="30"/>
  <c r="H56" i="30"/>
  <c r="H60" i="30"/>
  <c r="H64" i="30"/>
  <c r="H69" i="30"/>
  <c r="H21" i="33"/>
  <c r="H25" i="33"/>
  <c r="H29" i="33"/>
  <c r="H33" i="33"/>
  <c r="H37" i="33"/>
  <c r="H41" i="33"/>
  <c r="H45" i="33"/>
  <c r="H49" i="33"/>
  <c r="H53" i="33"/>
  <c r="H57" i="33"/>
  <c r="H61" i="33"/>
  <c r="H65" i="33"/>
  <c r="H70" i="33"/>
  <c r="H23" i="34"/>
  <c r="H27" i="34"/>
  <c r="H31" i="34"/>
  <c r="H35" i="34"/>
  <c r="H39" i="34"/>
  <c r="H43" i="34"/>
  <c r="H47" i="34"/>
  <c r="H51" i="34"/>
  <c r="H55" i="34"/>
  <c r="H59" i="34"/>
  <c r="H63" i="34"/>
  <c r="H68" i="34"/>
  <c r="H25" i="24"/>
  <c r="H33" i="24"/>
  <c r="H37" i="24"/>
  <c r="H41" i="24"/>
  <c r="H45" i="24"/>
  <c r="H49" i="24"/>
  <c r="H53" i="24"/>
  <c r="H57" i="24"/>
  <c r="H61" i="24"/>
  <c r="H65" i="24"/>
  <c r="H70" i="24"/>
  <c r="H40" i="25"/>
  <c r="E68" i="25"/>
  <c r="H68" i="25" s="1"/>
  <c r="C8" i="27"/>
  <c r="E9" i="27" s="1"/>
  <c r="E30" i="27"/>
  <c r="H30" i="27" s="1"/>
  <c r="E69" i="27"/>
  <c r="H69" i="27" s="1"/>
  <c r="E12" i="29"/>
  <c r="E48" i="29"/>
  <c r="H48" i="29" s="1"/>
  <c r="E56" i="29"/>
  <c r="H56" i="29" s="1"/>
  <c r="E70" i="29"/>
  <c r="H70" i="29" s="1"/>
  <c r="H58" i="34"/>
  <c r="H62" i="34"/>
  <c r="H67" i="34"/>
  <c r="F13" i="25"/>
  <c r="H591" i="33"/>
  <c r="G13" i="25"/>
  <c r="G13" i="2"/>
  <c r="G76" i="2"/>
  <c r="F170" i="3"/>
  <c r="F169" i="3"/>
  <c r="F168" i="3"/>
  <c r="F161" i="3"/>
  <c r="F160" i="3"/>
  <c r="F159" i="3"/>
  <c r="F157" i="3"/>
  <c r="F156" i="3"/>
  <c r="F152" i="3"/>
  <c r="F149" i="3"/>
  <c r="F147" i="3"/>
  <c r="F146" i="3"/>
  <c r="F143" i="3"/>
  <c r="F141" i="3"/>
  <c r="F140" i="3"/>
  <c r="F139" i="3"/>
  <c r="F138" i="3"/>
  <c r="F137" i="3"/>
  <c r="F136" i="3"/>
  <c r="F135" i="3"/>
  <c r="F134" i="3"/>
  <c r="F133" i="3"/>
  <c r="F132" i="3"/>
  <c r="F130" i="3"/>
  <c r="F128" i="3"/>
  <c r="F127" i="3"/>
  <c r="F126" i="3"/>
  <c r="F125" i="3"/>
  <c r="F124" i="3"/>
  <c r="F123" i="3"/>
  <c r="F121" i="3"/>
  <c r="F120" i="3"/>
  <c r="F119" i="3"/>
  <c r="F118" i="3"/>
  <c r="F117" i="3"/>
  <c r="F116" i="3"/>
  <c r="F115" i="3"/>
  <c r="F114" i="3"/>
  <c r="F112" i="3"/>
  <c r="F111" i="3"/>
  <c r="F109" i="3"/>
  <c r="F107" i="3"/>
  <c r="F106" i="3"/>
  <c r="F104" i="3"/>
  <c r="F103" i="3"/>
  <c r="F102" i="3"/>
  <c r="F100" i="3"/>
  <c r="F99" i="3"/>
  <c r="F98" i="3"/>
  <c r="F97" i="3"/>
  <c r="F96" i="3"/>
  <c r="F95" i="3"/>
  <c r="F94" i="3"/>
  <c r="F92" i="3"/>
  <c r="F91" i="3"/>
  <c r="F90" i="3"/>
  <c r="F89" i="3"/>
  <c r="F87" i="3"/>
  <c r="F86" i="3"/>
  <c r="F83" i="3"/>
  <c r="F82" i="3"/>
  <c r="F81" i="3"/>
  <c r="F80" i="3"/>
  <c r="F79" i="3"/>
  <c r="F78" i="3"/>
  <c r="F77" i="3"/>
  <c r="F76" i="3"/>
  <c r="D10" i="3"/>
  <c r="D8" i="3"/>
  <c r="G76" i="3"/>
  <c r="E618" i="7"/>
  <c r="H618" i="7" s="1"/>
  <c r="E614" i="7"/>
  <c r="H614" i="7" s="1"/>
  <c r="E610" i="7"/>
  <c r="H610" i="7" s="1"/>
  <c r="E606" i="7"/>
  <c r="H606" i="7" s="1"/>
  <c r="E602" i="7"/>
  <c r="H602" i="7" s="1"/>
  <c r="E598" i="7"/>
  <c r="H598" i="7" s="1"/>
  <c r="E594" i="7"/>
  <c r="H594" i="7" s="1"/>
  <c r="E611" i="7"/>
  <c r="H611" i="7" s="1"/>
  <c r="E595" i="7"/>
  <c r="H595" i="7" s="1"/>
  <c r="E591" i="7"/>
  <c r="E616" i="7"/>
  <c r="H616" i="7" s="1"/>
  <c r="E612" i="7"/>
  <c r="H612" i="7" s="1"/>
  <c r="E608" i="7"/>
  <c r="H608" i="7" s="1"/>
  <c r="E600" i="7"/>
  <c r="H600" i="7" s="1"/>
  <c r="E596" i="7"/>
  <c r="H596" i="7" s="1"/>
  <c r="E592" i="7"/>
  <c r="H592" i="7" s="1"/>
  <c r="E609" i="7"/>
  <c r="H609" i="7" s="1"/>
  <c r="E593" i="7"/>
  <c r="H593" i="7" s="1"/>
  <c r="G591" i="7"/>
  <c r="E62" i="9"/>
  <c r="H62" i="9" s="1"/>
  <c r="E50" i="9"/>
  <c r="H50" i="9" s="1"/>
  <c r="E39" i="9"/>
  <c r="H39" i="9" s="1"/>
  <c r="E27" i="9"/>
  <c r="H27" i="9" s="1"/>
  <c r="E19" i="9"/>
  <c r="E64" i="9"/>
  <c r="H64" i="9" s="1"/>
  <c r="E36" i="9"/>
  <c r="H36" i="9" s="1"/>
  <c r="C9" i="9"/>
  <c r="C8" i="9"/>
  <c r="E10" i="9" s="1"/>
  <c r="G19" i="9"/>
  <c r="E152" i="1"/>
  <c r="H152" i="1" s="1"/>
  <c r="E156" i="1"/>
  <c r="H156" i="1" s="1"/>
  <c r="E158" i="1"/>
  <c r="H158" i="1" s="1"/>
  <c r="E162" i="1"/>
  <c r="H162" i="1" s="1"/>
  <c r="E164" i="1"/>
  <c r="H164" i="1" s="1"/>
  <c r="E165" i="1"/>
  <c r="H165" i="1" s="1"/>
  <c r="E168" i="1"/>
  <c r="H168" i="1" s="1"/>
  <c r="E169" i="1"/>
  <c r="H169" i="1" s="1"/>
  <c r="E170" i="1"/>
  <c r="H170" i="1" s="1"/>
  <c r="E171" i="1"/>
  <c r="H171" i="1" s="1"/>
  <c r="E444" i="1"/>
  <c r="H444" i="1" s="1"/>
  <c r="E445" i="1"/>
  <c r="H445" i="1" s="1"/>
  <c r="E446" i="1"/>
  <c r="H446" i="1" s="1"/>
  <c r="E450" i="1"/>
  <c r="H450" i="1" s="1"/>
  <c r="E451" i="1"/>
  <c r="H451" i="1" s="1"/>
  <c r="E452" i="1"/>
  <c r="H452" i="1" s="1"/>
  <c r="E453" i="1"/>
  <c r="H453" i="1" s="1"/>
  <c r="E454" i="1"/>
  <c r="H454" i="1" s="1"/>
  <c r="E455" i="1"/>
  <c r="H455" i="1" s="1"/>
  <c r="E457" i="1"/>
  <c r="H457" i="1" s="1"/>
  <c r="E458" i="1"/>
  <c r="H458" i="1" s="1"/>
  <c r="E460" i="1"/>
  <c r="H460" i="1" s="1"/>
  <c r="E463" i="1"/>
  <c r="H463" i="1" s="1"/>
  <c r="E464" i="1"/>
  <c r="H464" i="1" s="1"/>
  <c r="E465" i="1"/>
  <c r="H465" i="1" s="1"/>
  <c r="E466" i="1"/>
  <c r="H466" i="1" s="1"/>
  <c r="E467" i="1"/>
  <c r="H467" i="1" s="1"/>
  <c r="E468" i="1"/>
  <c r="H468" i="1" s="1"/>
  <c r="E469" i="1"/>
  <c r="H469" i="1" s="1"/>
  <c r="E471" i="1"/>
  <c r="H471" i="1" s="1"/>
  <c r="E472" i="1"/>
  <c r="H472" i="1" s="1"/>
  <c r="E473" i="1"/>
  <c r="H473" i="1" s="1"/>
  <c r="E474" i="1"/>
  <c r="H474" i="1" s="1"/>
  <c r="E475" i="1"/>
  <c r="H475" i="1" s="1"/>
  <c r="E476" i="1"/>
  <c r="H476" i="1" s="1"/>
  <c r="E477" i="1"/>
  <c r="H477" i="1" s="1"/>
  <c r="E478" i="1"/>
  <c r="H478" i="1" s="1"/>
  <c r="E479" i="1"/>
  <c r="H479" i="1" s="1"/>
  <c r="E480" i="1"/>
  <c r="H480" i="1" s="1"/>
  <c r="E481" i="1"/>
  <c r="H481" i="1" s="1"/>
  <c r="E482" i="1"/>
  <c r="H482" i="1" s="1"/>
  <c r="E483" i="1"/>
  <c r="H483" i="1" s="1"/>
  <c r="E484" i="1"/>
  <c r="H484" i="1" s="1"/>
  <c r="E485" i="1"/>
  <c r="H485" i="1" s="1"/>
  <c r="E486" i="1"/>
  <c r="H486" i="1" s="1"/>
  <c r="E487" i="1"/>
  <c r="H487" i="1" s="1"/>
  <c r="E488" i="1"/>
  <c r="H488" i="1" s="1"/>
  <c r="E489" i="1"/>
  <c r="H489" i="1" s="1"/>
  <c r="E490" i="1"/>
  <c r="H490" i="1" s="1"/>
  <c r="E491" i="1"/>
  <c r="H491" i="1" s="1"/>
  <c r="E492" i="1"/>
  <c r="H492" i="1" s="1"/>
  <c r="E493" i="1"/>
  <c r="H493" i="1" s="1"/>
  <c r="E494" i="1"/>
  <c r="H494" i="1" s="1"/>
  <c r="E495" i="1"/>
  <c r="H495" i="1" s="1"/>
  <c r="E496" i="1"/>
  <c r="H496" i="1" s="1"/>
  <c r="E497" i="1"/>
  <c r="H497" i="1" s="1"/>
  <c r="E498" i="1"/>
  <c r="H498" i="1" s="1"/>
  <c r="E499" i="1"/>
  <c r="H499" i="1" s="1"/>
  <c r="E500" i="1"/>
  <c r="H500" i="1" s="1"/>
  <c r="E501" i="1"/>
  <c r="H501" i="1" s="1"/>
  <c r="E502" i="1"/>
  <c r="H502" i="1" s="1"/>
  <c r="E503" i="1"/>
  <c r="H503" i="1" s="1"/>
  <c r="E504" i="1"/>
  <c r="H504" i="1" s="1"/>
  <c r="E505" i="1"/>
  <c r="H505" i="1" s="1"/>
  <c r="E506" i="1"/>
  <c r="H506" i="1" s="1"/>
  <c r="E507" i="1"/>
  <c r="H507" i="1" s="1"/>
  <c r="E508" i="1"/>
  <c r="H508" i="1" s="1"/>
  <c r="E509" i="1"/>
  <c r="H509" i="1" s="1"/>
  <c r="E510" i="1"/>
  <c r="H510" i="1" s="1"/>
  <c r="E511" i="1"/>
  <c r="H511" i="1" s="1"/>
  <c r="E513" i="1"/>
  <c r="H513" i="1" s="1"/>
  <c r="E514" i="1"/>
  <c r="H514" i="1" s="1"/>
  <c r="E515" i="1"/>
  <c r="H515" i="1" s="1"/>
  <c r="E516" i="1"/>
  <c r="H516" i="1" s="1"/>
  <c r="E517" i="1"/>
  <c r="H517" i="1" s="1"/>
  <c r="E521" i="1"/>
  <c r="H521" i="1" s="1"/>
  <c r="E526" i="1"/>
  <c r="H526" i="1" s="1"/>
  <c r="E532" i="1"/>
  <c r="H532" i="1" s="1"/>
  <c r="E536" i="1"/>
  <c r="H536" i="1" s="1"/>
  <c r="E540" i="1"/>
  <c r="H540" i="1" s="1"/>
  <c r="E545" i="1"/>
  <c r="H545" i="1" s="1"/>
  <c r="E549" i="1"/>
  <c r="H549" i="1" s="1"/>
  <c r="E553" i="1"/>
  <c r="H553" i="1" s="1"/>
  <c r="E558" i="1"/>
  <c r="H558" i="1" s="1"/>
  <c r="E562" i="1"/>
  <c r="H562" i="1" s="1"/>
  <c r="E569" i="1"/>
  <c r="H569" i="1" s="1"/>
  <c r="E573" i="1"/>
  <c r="H573" i="1" s="1"/>
  <c r="E577" i="1"/>
  <c r="H577" i="1" s="1"/>
  <c r="E580" i="1"/>
  <c r="H580" i="1" s="1"/>
  <c r="E584" i="1"/>
  <c r="H584" i="1" s="1"/>
  <c r="C8" i="2"/>
  <c r="E90" i="2"/>
  <c r="H90" i="2" s="1"/>
  <c r="E123" i="2"/>
  <c r="H123" i="2" s="1"/>
  <c r="E294" i="2"/>
  <c r="H294" i="2" s="1"/>
  <c r="E289" i="2"/>
  <c r="H289" i="2" s="1"/>
  <c r="E257" i="2"/>
  <c r="H257" i="2" s="1"/>
  <c r="E247" i="2"/>
  <c r="H247" i="2" s="1"/>
  <c r="E231" i="2"/>
  <c r="H231" i="2" s="1"/>
  <c r="E219" i="2"/>
  <c r="H219" i="2" s="1"/>
  <c r="E208" i="2"/>
  <c r="H208" i="2" s="1"/>
  <c r="E205" i="2"/>
  <c r="H205" i="2" s="1"/>
  <c r="E204" i="2"/>
  <c r="H204" i="2" s="1"/>
  <c r="E186" i="2"/>
  <c r="H186" i="2" s="1"/>
  <c r="E184" i="2"/>
  <c r="H184" i="2" s="1"/>
  <c r="E178" i="2"/>
  <c r="H178" i="2" s="1"/>
  <c r="E177" i="2"/>
  <c r="E348" i="5"/>
  <c r="H348" i="5" s="1"/>
  <c r="E335" i="5"/>
  <c r="H335" i="5" s="1"/>
  <c r="E323" i="5"/>
  <c r="H323" i="5" s="1"/>
  <c r="E295" i="5"/>
  <c r="H295" i="5" s="1"/>
  <c r="E283" i="5"/>
  <c r="H283" i="5" s="1"/>
  <c r="E255" i="5"/>
  <c r="H255" i="5" s="1"/>
  <c r="E247" i="5"/>
  <c r="H247" i="5" s="1"/>
  <c r="E242" i="5"/>
  <c r="H242" i="5" s="1"/>
  <c r="E231" i="5"/>
  <c r="H231" i="5" s="1"/>
  <c r="E227" i="5"/>
  <c r="H227" i="5" s="1"/>
  <c r="E219" i="5"/>
  <c r="H219" i="5" s="1"/>
  <c r="E215" i="5"/>
  <c r="H215" i="5" s="1"/>
  <c r="E211" i="5"/>
  <c r="H211" i="5" s="1"/>
  <c r="E207" i="5"/>
  <c r="H207" i="5" s="1"/>
  <c r="E202" i="5"/>
  <c r="H202" i="5" s="1"/>
  <c r="E190" i="5"/>
  <c r="H190" i="5" s="1"/>
  <c r="E186" i="5"/>
  <c r="H186" i="5" s="1"/>
  <c r="E177" i="5"/>
  <c r="E328" i="5"/>
  <c r="H328" i="5" s="1"/>
  <c r="E308" i="5"/>
  <c r="H308" i="5" s="1"/>
  <c r="E300" i="5"/>
  <c r="H300" i="5" s="1"/>
  <c r="E296" i="5"/>
  <c r="H296" i="5" s="1"/>
  <c r="E284" i="5"/>
  <c r="H284" i="5" s="1"/>
  <c r="E264" i="5"/>
  <c r="H264" i="5" s="1"/>
  <c r="E256" i="5"/>
  <c r="H256" i="5" s="1"/>
  <c r="E244" i="5"/>
  <c r="H244" i="5" s="1"/>
  <c r="E228" i="5"/>
  <c r="H228" i="5" s="1"/>
  <c r="E216" i="5"/>
  <c r="H216" i="5" s="1"/>
  <c r="E212" i="5"/>
  <c r="H212" i="5" s="1"/>
  <c r="E208" i="5"/>
  <c r="H208" i="5" s="1"/>
  <c r="E199" i="5"/>
  <c r="H199" i="5" s="1"/>
  <c r="E195" i="5"/>
  <c r="H195" i="5" s="1"/>
  <c r="E191" i="5"/>
  <c r="H191" i="5" s="1"/>
  <c r="E187" i="5"/>
  <c r="H187" i="5" s="1"/>
  <c r="E182" i="5"/>
  <c r="H182" i="5" s="1"/>
  <c r="E178" i="5"/>
  <c r="H178" i="5" s="1"/>
  <c r="C11" i="5"/>
  <c r="E281" i="5"/>
  <c r="H281" i="5" s="1"/>
  <c r="E265" i="5"/>
  <c r="H265" i="5" s="1"/>
  <c r="E179" i="5"/>
  <c r="H179" i="5" s="1"/>
  <c r="E341" i="5"/>
  <c r="H341" i="5" s="1"/>
  <c r="E330" i="5"/>
  <c r="H330" i="5" s="1"/>
  <c r="E282" i="5"/>
  <c r="H282" i="5" s="1"/>
  <c r="E270" i="5"/>
  <c r="H270" i="5" s="1"/>
  <c r="E266" i="5"/>
  <c r="H266" i="5" s="1"/>
  <c r="E214" i="5"/>
  <c r="H214" i="5" s="1"/>
  <c r="E205" i="5"/>
  <c r="H205" i="5" s="1"/>
  <c r="E192" i="5"/>
  <c r="H192" i="5" s="1"/>
  <c r="E184" i="5"/>
  <c r="H184" i="5" s="1"/>
  <c r="E180" i="5"/>
  <c r="H180" i="5" s="1"/>
  <c r="E325" i="5"/>
  <c r="H325" i="5" s="1"/>
  <c r="E314" i="5"/>
  <c r="H314" i="5" s="1"/>
  <c r="E294" i="5"/>
  <c r="H294" i="5" s="1"/>
  <c r="E286" i="5"/>
  <c r="H286" i="5" s="1"/>
  <c r="E261" i="5"/>
  <c r="H261" i="5" s="1"/>
  <c r="E241" i="5"/>
  <c r="H241" i="5" s="1"/>
  <c r="E218" i="5"/>
  <c r="H218" i="5" s="1"/>
  <c r="E210" i="5"/>
  <c r="H210" i="5" s="1"/>
  <c r="G177" i="5"/>
  <c r="C8" i="5"/>
  <c r="E185" i="5"/>
  <c r="H185" i="5" s="1"/>
  <c r="E609" i="8"/>
  <c r="H609" i="8" s="1"/>
  <c r="E602" i="8"/>
  <c r="H602" i="8" s="1"/>
  <c r="E599" i="8"/>
  <c r="H599" i="8" s="1"/>
  <c r="E594" i="8"/>
  <c r="H594" i="8" s="1"/>
  <c r="G591" i="8"/>
  <c r="E618" i="8"/>
  <c r="H618" i="8" s="1"/>
  <c r="E617" i="8"/>
  <c r="H617" i="8" s="1"/>
  <c r="E610" i="8"/>
  <c r="H610" i="8" s="1"/>
  <c r="E595" i="8"/>
  <c r="H595" i="8" s="1"/>
  <c r="E591" i="8"/>
  <c r="E612" i="8"/>
  <c r="H612" i="8" s="1"/>
  <c r="E611" i="8"/>
  <c r="H611" i="8" s="1"/>
  <c r="E606" i="8"/>
  <c r="H606" i="8" s="1"/>
  <c r="E605" i="8"/>
  <c r="H605" i="8" s="1"/>
  <c r="E596" i="8"/>
  <c r="H596" i="8" s="1"/>
  <c r="E592" i="8"/>
  <c r="H592" i="8" s="1"/>
  <c r="C13" i="8"/>
  <c r="E607" i="8"/>
  <c r="H607" i="8" s="1"/>
  <c r="E614" i="8"/>
  <c r="H614" i="8" s="1"/>
  <c r="E608" i="8"/>
  <c r="H608" i="8" s="1"/>
  <c r="F61" i="10"/>
  <c r="F59" i="10"/>
  <c r="F54" i="10"/>
  <c r="F30" i="10"/>
  <c r="F19" i="10"/>
  <c r="D9" i="10"/>
  <c r="G9" i="10" s="1"/>
  <c r="D8" i="10"/>
  <c r="F314" i="10"/>
  <c r="F308" i="10"/>
  <c r="F306" i="10"/>
  <c r="F300" i="10"/>
  <c r="F288" i="10"/>
  <c r="F284" i="10"/>
  <c r="F282" i="10"/>
  <c r="F269" i="10"/>
  <c r="F237" i="10"/>
  <c r="F234" i="10"/>
  <c r="F233" i="10"/>
  <c r="F231" i="10"/>
  <c r="F224" i="10"/>
  <c r="F219" i="10"/>
  <c r="F215" i="10"/>
  <c r="F210" i="10"/>
  <c r="F208" i="10"/>
  <c r="F198" i="10"/>
  <c r="F193" i="10"/>
  <c r="F177" i="10"/>
  <c r="D11" i="10"/>
  <c r="E153" i="1"/>
  <c r="H153" i="1" s="1"/>
  <c r="E155" i="1"/>
  <c r="H155" i="1" s="1"/>
  <c r="E157" i="1"/>
  <c r="H157" i="1" s="1"/>
  <c r="E159" i="1"/>
  <c r="H159" i="1" s="1"/>
  <c r="E161" i="1"/>
  <c r="H161" i="1" s="1"/>
  <c r="E163" i="1"/>
  <c r="H163" i="1" s="1"/>
  <c r="G177" i="1"/>
  <c r="D8" i="1"/>
  <c r="F11" i="1" s="1"/>
  <c r="D10" i="1"/>
  <c r="D12" i="1"/>
  <c r="G12" i="1" s="1"/>
  <c r="F76" i="1"/>
  <c r="F77" i="1"/>
  <c r="F78" i="1"/>
  <c r="F79" i="1"/>
  <c r="F80" i="1"/>
  <c r="F81" i="1"/>
  <c r="F82" i="1"/>
  <c r="F83" i="1"/>
  <c r="F85" i="1"/>
  <c r="F86" i="1"/>
  <c r="F87" i="1"/>
  <c r="F89" i="1"/>
  <c r="F90" i="1"/>
  <c r="F91" i="1"/>
  <c r="F92" i="1"/>
  <c r="F94" i="1"/>
  <c r="F95" i="1"/>
  <c r="F96" i="1"/>
  <c r="F97" i="1"/>
  <c r="F98" i="1"/>
  <c r="F99" i="1"/>
  <c r="F100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3" i="1"/>
  <c r="F124" i="1"/>
  <c r="F125" i="1"/>
  <c r="F126" i="1"/>
  <c r="F127" i="1"/>
  <c r="F128" i="1"/>
  <c r="F130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2" i="1"/>
  <c r="F153" i="1"/>
  <c r="F156" i="1"/>
  <c r="F157" i="1"/>
  <c r="F158" i="1"/>
  <c r="F159" i="1"/>
  <c r="F160" i="1"/>
  <c r="F161" i="1"/>
  <c r="F162" i="1"/>
  <c r="F165" i="1"/>
  <c r="F167" i="1"/>
  <c r="F168" i="1"/>
  <c r="F169" i="1"/>
  <c r="F170" i="1"/>
  <c r="F356" i="1"/>
  <c r="F357" i="1"/>
  <c r="F358" i="1"/>
  <c r="F359" i="1"/>
  <c r="F361" i="1"/>
  <c r="F362" i="1"/>
  <c r="F363" i="1"/>
  <c r="F364" i="1"/>
  <c r="F365" i="1"/>
  <c r="F366" i="1"/>
  <c r="F367" i="1"/>
  <c r="F368" i="1"/>
  <c r="F369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1" i="1"/>
  <c r="F402" i="1"/>
  <c r="F405" i="1"/>
  <c r="F406" i="1"/>
  <c r="F407" i="1"/>
  <c r="F409" i="1"/>
  <c r="F410" i="1"/>
  <c r="F411" i="1"/>
  <c r="F412" i="1"/>
  <c r="F413" i="1"/>
  <c r="F415" i="1"/>
  <c r="F416" i="1"/>
  <c r="F417" i="1"/>
  <c r="F418" i="1"/>
  <c r="F419" i="1"/>
  <c r="F420" i="1"/>
  <c r="F421" i="1"/>
  <c r="F422" i="1"/>
  <c r="F423" i="1"/>
  <c r="F424" i="1"/>
  <c r="F425" i="1"/>
  <c r="F428" i="1"/>
  <c r="F429" i="1"/>
  <c r="F430" i="1"/>
  <c r="F431" i="1"/>
  <c r="F432" i="1"/>
  <c r="F433" i="1"/>
  <c r="F436" i="1"/>
  <c r="F437" i="1"/>
  <c r="F438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4" i="1"/>
  <c r="F515" i="1"/>
  <c r="E520" i="1"/>
  <c r="H520" i="1" s="1"/>
  <c r="E525" i="1"/>
  <c r="H525" i="1" s="1"/>
  <c r="E531" i="1"/>
  <c r="H531" i="1" s="1"/>
  <c r="E535" i="1"/>
  <c r="H535" i="1" s="1"/>
  <c r="E539" i="1"/>
  <c r="H539" i="1" s="1"/>
  <c r="E543" i="1"/>
  <c r="H543" i="1" s="1"/>
  <c r="E544" i="1"/>
  <c r="H544" i="1" s="1"/>
  <c r="E548" i="1"/>
  <c r="H548" i="1" s="1"/>
  <c r="E552" i="1"/>
  <c r="H552" i="1" s="1"/>
  <c r="E557" i="1"/>
  <c r="H557" i="1" s="1"/>
  <c r="E561" i="1"/>
  <c r="H561" i="1" s="1"/>
  <c r="E566" i="1"/>
  <c r="H566" i="1" s="1"/>
  <c r="E572" i="1"/>
  <c r="H572" i="1" s="1"/>
  <c r="E576" i="1"/>
  <c r="H576" i="1" s="1"/>
  <c r="E583" i="1"/>
  <c r="H583" i="1" s="1"/>
  <c r="H594" i="1"/>
  <c r="H598" i="1"/>
  <c r="H602" i="1"/>
  <c r="H606" i="1"/>
  <c r="H610" i="1"/>
  <c r="H614" i="1"/>
  <c r="H618" i="1"/>
  <c r="C9" i="2"/>
  <c r="C10" i="2"/>
  <c r="F30" i="2"/>
  <c r="F27" i="2"/>
  <c r="F19" i="2"/>
  <c r="D9" i="2"/>
  <c r="E25" i="2"/>
  <c r="H25" i="2" s="1"/>
  <c r="E76" i="2"/>
  <c r="H80" i="2"/>
  <c r="E85" i="2"/>
  <c r="H85" i="2" s="1"/>
  <c r="H89" i="2"/>
  <c r="E94" i="2"/>
  <c r="H94" i="2" s="1"/>
  <c r="E98" i="2"/>
  <c r="H98" i="2" s="1"/>
  <c r="H102" i="2"/>
  <c r="H106" i="2"/>
  <c r="H110" i="2"/>
  <c r="H114" i="2"/>
  <c r="H118" i="2"/>
  <c r="H122" i="2"/>
  <c r="H126" i="2"/>
  <c r="H131" i="2"/>
  <c r="E135" i="2"/>
  <c r="H135" i="2" s="1"/>
  <c r="H139" i="2"/>
  <c r="H143" i="2"/>
  <c r="H147" i="2"/>
  <c r="H151" i="2"/>
  <c r="E163" i="2"/>
  <c r="H163" i="2" s="1"/>
  <c r="F325" i="2"/>
  <c r="F282" i="2"/>
  <c r="F219" i="2"/>
  <c r="F210" i="2"/>
  <c r="F208" i="2"/>
  <c r="F199" i="2"/>
  <c r="F177" i="2"/>
  <c r="D11" i="2"/>
  <c r="E578" i="4"/>
  <c r="H578" i="4" s="1"/>
  <c r="E570" i="4"/>
  <c r="H570" i="4" s="1"/>
  <c r="E542" i="4"/>
  <c r="H542" i="4" s="1"/>
  <c r="E502" i="4"/>
  <c r="H502" i="4" s="1"/>
  <c r="E494" i="4"/>
  <c r="H494" i="4" s="1"/>
  <c r="E478" i="4"/>
  <c r="H478" i="4" s="1"/>
  <c r="E466" i="4"/>
  <c r="H466" i="4" s="1"/>
  <c r="E442" i="4"/>
  <c r="H442" i="4" s="1"/>
  <c r="E428" i="4"/>
  <c r="H428" i="4" s="1"/>
  <c r="E420" i="4"/>
  <c r="H420" i="4" s="1"/>
  <c r="E395" i="4"/>
  <c r="H395" i="4" s="1"/>
  <c r="E391" i="4"/>
  <c r="H391" i="4" s="1"/>
  <c r="E371" i="4"/>
  <c r="H371" i="4" s="1"/>
  <c r="E363" i="4"/>
  <c r="H363" i="4" s="1"/>
  <c r="C12" i="4"/>
  <c r="E579" i="4"/>
  <c r="H579" i="4" s="1"/>
  <c r="E571" i="4"/>
  <c r="H571" i="4" s="1"/>
  <c r="E507" i="4"/>
  <c r="H507" i="4" s="1"/>
  <c r="E495" i="4"/>
  <c r="H495" i="4" s="1"/>
  <c r="E475" i="4"/>
  <c r="H475" i="4" s="1"/>
  <c r="E455" i="4"/>
  <c r="H455" i="4" s="1"/>
  <c r="E451" i="4"/>
  <c r="H451" i="4" s="1"/>
  <c r="E433" i="4"/>
  <c r="H433" i="4" s="1"/>
  <c r="E413" i="4"/>
  <c r="H413" i="4" s="1"/>
  <c r="E380" i="4"/>
  <c r="H380" i="4" s="1"/>
  <c r="E368" i="4"/>
  <c r="H368" i="4" s="1"/>
  <c r="E356" i="4"/>
  <c r="E569" i="4"/>
  <c r="H569" i="4" s="1"/>
  <c r="E549" i="4"/>
  <c r="H549" i="4" s="1"/>
  <c r="E496" i="4"/>
  <c r="H496" i="4" s="1"/>
  <c r="E406" i="4"/>
  <c r="H406" i="4" s="1"/>
  <c r="E369" i="4"/>
  <c r="H369" i="4" s="1"/>
  <c r="E444" i="4"/>
  <c r="H444" i="4" s="1"/>
  <c r="E418" i="4"/>
  <c r="H418" i="4" s="1"/>
  <c r="E407" i="4"/>
  <c r="H407" i="4" s="1"/>
  <c r="E402" i="4"/>
  <c r="H402" i="4" s="1"/>
  <c r="E398" i="4"/>
  <c r="H398" i="4" s="1"/>
  <c r="E564" i="4"/>
  <c r="H564" i="4" s="1"/>
  <c r="E548" i="4"/>
  <c r="H548" i="4" s="1"/>
  <c r="E521" i="4"/>
  <c r="H521" i="4" s="1"/>
  <c r="E489" i="4"/>
  <c r="H489" i="4" s="1"/>
  <c r="E481" i="4"/>
  <c r="H481" i="4" s="1"/>
  <c r="E390" i="4"/>
  <c r="H390" i="4" s="1"/>
  <c r="E362" i="4"/>
  <c r="H362" i="4" s="1"/>
  <c r="G356" i="4"/>
  <c r="F147" i="5"/>
  <c r="F141" i="5"/>
  <c r="F137" i="5"/>
  <c r="F135" i="5"/>
  <c r="F133" i="5"/>
  <c r="F132" i="5"/>
  <c r="F130" i="5"/>
  <c r="F128" i="5"/>
  <c r="F126" i="5"/>
  <c r="F124" i="5"/>
  <c r="F120" i="5"/>
  <c r="F119" i="5"/>
  <c r="F118" i="5"/>
  <c r="F116" i="5"/>
  <c r="F115" i="5"/>
  <c r="F114" i="5"/>
  <c r="F113" i="5"/>
  <c r="F106" i="5"/>
  <c r="F105" i="5"/>
  <c r="F100" i="5"/>
  <c r="F99" i="5"/>
  <c r="F98" i="5"/>
  <c r="F97" i="5"/>
  <c r="F96" i="5"/>
  <c r="F95" i="5"/>
  <c r="F94" i="5"/>
  <c r="F89" i="5"/>
  <c r="F87" i="5"/>
  <c r="F86" i="5"/>
  <c r="F82" i="5"/>
  <c r="F81" i="5"/>
  <c r="F80" i="5"/>
  <c r="F79" i="5"/>
  <c r="F78" i="5"/>
  <c r="F77" i="5"/>
  <c r="F76" i="5"/>
  <c r="D10" i="5"/>
  <c r="D8" i="5"/>
  <c r="G76" i="5"/>
  <c r="H76" i="5" s="1"/>
  <c r="E321" i="5"/>
  <c r="H321" i="5" s="1"/>
  <c r="E618" i="9"/>
  <c r="H618" i="9" s="1"/>
  <c r="E617" i="9"/>
  <c r="H617" i="9" s="1"/>
  <c r="E616" i="9"/>
  <c r="H616" i="9" s="1"/>
  <c r="E614" i="9"/>
  <c r="H614" i="9" s="1"/>
  <c r="E613" i="9"/>
  <c r="H613" i="9" s="1"/>
  <c r="E611" i="9"/>
  <c r="H611" i="9" s="1"/>
  <c r="E610" i="9"/>
  <c r="H610" i="9" s="1"/>
  <c r="E609" i="9"/>
  <c r="H609" i="9" s="1"/>
  <c r="E608" i="9"/>
  <c r="H608" i="9" s="1"/>
  <c r="E607" i="9"/>
  <c r="H607" i="9" s="1"/>
  <c r="E603" i="9"/>
  <c r="H603" i="9" s="1"/>
  <c r="E600" i="9"/>
  <c r="H600" i="9" s="1"/>
  <c r="E595" i="9"/>
  <c r="H595" i="9" s="1"/>
  <c r="E594" i="9"/>
  <c r="H594" i="9" s="1"/>
  <c r="E593" i="9"/>
  <c r="H593" i="9" s="1"/>
  <c r="E592" i="9"/>
  <c r="H592" i="9" s="1"/>
  <c r="E591" i="9"/>
  <c r="G591" i="9"/>
  <c r="C13" i="9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6" i="1"/>
  <c r="F565" i="1"/>
  <c r="F564" i="1"/>
  <c r="F562" i="1"/>
  <c r="F561" i="1"/>
  <c r="F560" i="1"/>
  <c r="F559" i="1"/>
  <c r="F558" i="1"/>
  <c r="F557" i="1"/>
  <c r="F556" i="1"/>
  <c r="F554" i="1"/>
  <c r="F553" i="1"/>
  <c r="F552" i="1"/>
  <c r="F551" i="1"/>
  <c r="F550" i="1"/>
  <c r="F549" i="1"/>
  <c r="F548" i="1"/>
  <c r="F547" i="1"/>
  <c r="F546" i="1"/>
  <c r="F545" i="1"/>
  <c r="F544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7" i="1"/>
  <c r="F526" i="1"/>
  <c r="F525" i="1"/>
  <c r="F524" i="1"/>
  <c r="F522" i="1"/>
  <c r="F521" i="1"/>
  <c r="F520" i="1"/>
  <c r="F519" i="1"/>
  <c r="F518" i="1"/>
  <c r="F517" i="1"/>
  <c r="G19" i="1"/>
  <c r="C9" i="1"/>
  <c r="E19" i="1"/>
  <c r="E20" i="1"/>
  <c r="H20" i="1" s="1"/>
  <c r="E21" i="1"/>
  <c r="H21" i="1" s="1"/>
  <c r="E23" i="1"/>
  <c r="H23" i="1" s="1"/>
  <c r="E24" i="1"/>
  <c r="H24" i="1" s="1"/>
  <c r="E25" i="1"/>
  <c r="H25" i="1" s="1"/>
  <c r="E26" i="1"/>
  <c r="H26" i="1" s="1"/>
  <c r="E27" i="1"/>
  <c r="H27" i="1" s="1"/>
  <c r="E28" i="1"/>
  <c r="H28" i="1" s="1"/>
  <c r="E29" i="1"/>
  <c r="H29" i="1" s="1"/>
  <c r="E30" i="1"/>
  <c r="H30" i="1" s="1"/>
  <c r="E32" i="1"/>
  <c r="H32" i="1" s="1"/>
  <c r="E33" i="1"/>
  <c r="H33" i="1" s="1"/>
  <c r="E34" i="1"/>
  <c r="H34" i="1" s="1"/>
  <c r="E36" i="1"/>
  <c r="H36" i="1" s="1"/>
  <c r="E37" i="1"/>
  <c r="H37" i="1" s="1"/>
  <c r="E38" i="1"/>
  <c r="H38" i="1" s="1"/>
  <c r="E39" i="1"/>
  <c r="H39" i="1" s="1"/>
  <c r="E40" i="1"/>
  <c r="H40" i="1" s="1"/>
  <c r="E42" i="1"/>
  <c r="H42" i="1" s="1"/>
  <c r="E44" i="1"/>
  <c r="H44" i="1" s="1"/>
  <c r="E45" i="1"/>
  <c r="H45" i="1" s="1"/>
  <c r="E48" i="1"/>
  <c r="H48" i="1" s="1"/>
  <c r="E49" i="1"/>
  <c r="H49" i="1" s="1"/>
  <c r="E50" i="1"/>
  <c r="H50" i="1" s="1"/>
  <c r="E51" i="1"/>
  <c r="H51" i="1" s="1"/>
  <c r="E52" i="1"/>
  <c r="H52" i="1" s="1"/>
  <c r="E53" i="1"/>
  <c r="H53" i="1" s="1"/>
  <c r="E54" i="1"/>
  <c r="H54" i="1" s="1"/>
  <c r="E55" i="1"/>
  <c r="H55" i="1" s="1"/>
  <c r="E56" i="1"/>
  <c r="H56" i="1" s="1"/>
  <c r="E58" i="1"/>
  <c r="H58" i="1" s="1"/>
  <c r="E59" i="1"/>
  <c r="H59" i="1" s="1"/>
  <c r="E60" i="1"/>
  <c r="H60" i="1" s="1"/>
  <c r="E61" i="1"/>
  <c r="H61" i="1" s="1"/>
  <c r="E62" i="1"/>
  <c r="H62" i="1" s="1"/>
  <c r="E63" i="1"/>
  <c r="H63" i="1" s="1"/>
  <c r="E64" i="1"/>
  <c r="H64" i="1" s="1"/>
  <c r="E65" i="1"/>
  <c r="H65" i="1" s="1"/>
  <c r="E67" i="1"/>
  <c r="H67" i="1" s="1"/>
  <c r="E68" i="1"/>
  <c r="H68" i="1" s="1"/>
  <c r="E69" i="1"/>
  <c r="H69" i="1" s="1"/>
  <c r="E177" i="1"/>
  <c r="E178" i="1"/>
  <c r="H178" i="1" s="1"/>
  <c r="E179" i="1"/>
  <c r="H179" i="1" s="1"/>
  <c r="E180" i="1"/>
  <c r="H180" i="1" s="1"/>
  <c r="E181" i="1"/>
  <c r="H181" i="1" s="1"/>
  <c r="E182" i="1"/>
  <c r="H182" i="1" s="1"/>
  <c r="E184" i="1"/>
  <c r="H184" i="1" s="1"/>
  <c r="E185" i="1"/>
  <c r="H185" i="1" s="1"/>
  <c r="E186" i="1"/>
  <c r="H186" i="1" s="1"/>
  <c r="E187" i="1"/>
  <c r="H187" i="1" s="1"/>
  <c r="E189" i="1"/>
  <c r="H189" i="1" s="1"/>
  <c r="E190" i="1"/>
  <c r="H190" i="1" s="1"/>
  <c r="E191" i="1"/>
  <c r="H191" i="1" s="1"/>
  <c r="E192" i="1"/>
  <c r="H192" i="1" s="1"/>
  <c r="E193" i="1"/>
  <c r="H193" i="1" s="1"/>
  <c r="E194" i="1"/>
  <c r="H194" i="1" s="1"/>
  <c r="E195" i="1"/>
  <c r="H195" i="1" s="1"/>
  <c r="E196" i="1"/>
  <c r="H196" i="1" s="1"/>
  <c r="E197" i="1"/>
  <c r="H197" i="1" s="1"/>
  <c r="E199" i="1"/>
  <c r="H199" i="1" s="1"/>
  <c r="E200" i="1"/>
  <c r="H200" i="1" s="1"/>
  <c r="E202" i="1"/>
  <c r="H202" i="1" s="1"/>
  <c r="E203" i="1"/>
  <c r="H203" i="1" s="1"/>
  <c r="E204" i="1"/>
  <c r="H204" i="1" s="1"/>
  <c r="E205" i="1"/>
  <c r="H205" i="1" s="1"/>
  <c r="E207" i="1"/>
  <c r="H207" i="1" s="1"/>
  <c r="E208" i="1"/>
  <c r="H208" i="1" s="1"/>
  <c r="E209" i="1"/>
  <c r="H209" i="1" s="1"/>
  <c r="E210" i="1"/>
  <c r="H210" i="1" s="1"/>
  <c r="E211" i="1"/>
  <c r="H211" i="1" s="1"/>
  <c r="E212" i="1"/>
  <c r="H212" i="1" s="1"/>
  <c r="E213" i="1"/>
  <c r="H213" i="1" s="1"/>
  <c r="E214" i="1"/>
  <c r="H214" i="1" s="1"/>
  <c r="E215" i="1"/>
  <c r="H215" i="1" s="1"/>
  <c r="E216" i="1"/>
  <c r="H216" i="1" s="1"/>
  <c r="E217" i="1"/>
  <c r="H217" i="1" s="1"/>
  <c r="E218" i="1"/>
  <c r="H218" i="1" s="1"/>
  <c r="E219" i="1"/>
  <c r="H219" i="1" s="1"/>
  <c r="E220" i="1"/>
  <c r="H220" i="1" s="1"/>
  <c r="E221" i="1"/>
  <c r="H221" i="1" s="1"/>
  <c r="E222" i="1"/>
  <c r="H222" i="1" s="1"/>
  <c r="E226" i="1"/>
  <c r="H226" i="1" s="1"/>
  <c r="E227" i="1"/>
  <c r="H227" i="1" s="1"/>
  <c r="E228" i="1"/>
  <c r="H228" i="1" s="1"/>
  <c r="E229" i="1"/>
  <c r="H229" i="1" s="1"/>
  <c r="E230" i="1"/>
  <c r="H230" i="1" s="1"/>
  <c r="E231" i="1"/>
  <c r="H231" i="1" s="1"/>
  <c r="E232" i="1"/>
  <c r="H232" i="1" s="1"/>
  <c r="E233" i="1"/>
  <c r="H233" i="1" s="1"/>
  <c r="E234" i="1"/>
  <c r="H234" i="1" s="1"/>
  <c r="E235" i="1"/>
  <c r="H235" i="1" s="1"/>
  <c r="E236" i="1"/>
  <c r="H236" i="1" s="1"/>
  <c r="E238" i="1"/>
  <c r="H238" i="1" s="1"/>
  <c r="E239" i="1"/>
  <c r="H239" i="1" s="1"/>
  <c r="E240" i="1"/>
  <c r="H240" i="1" s="1"/>
  <c r="E241" i="1"/>
  <c r="H241" i="1" s="1"/>
  <c r="E242" i="1"/>
  <c r="H242" i="1" s="1"/>
  <c r="E244" i="1"/>
  <c r="H244" i="1" s="1"/>
  <c r="E245" i="1"/>
  <c r="H245" i="1" s="1"/>
  <c r="E246" i="1"/>
  <c r="H246" i="1" s="1"/>
  <c r="E247" i="1"/>
  <c r="H247" i="1" s="1"/>
  <c r="E249" i="1"/>
  <c r="H249" i="1" s="1"/>
  <c r="E250" i="1"/>
  <c r="H250" i="1" s="1"/>
  <c r="E252" i="1"/>
  <c r="H252" i="1" s="1"/>
  <c r="E254" i="1"/>
  <c r="H254" i="1" s="1"/>
  <c r="E255" i="1"/>
  <c r="H255" i="1" s="1"/>
  <c r="E256" i="1"/>
  <c r="H256" i="1" s="1"/>
  <c r="E257" i="1"/>
  <c r="H257" i="1" s="1"/>
  <c r="E259" i="1"/>
  <c r="H259" i="1" s="1"/>
  <c r="E260" i="1"/>
  <c r="H260" i="1" s="1"/>
  <c r="E261" i="1"/>
  <c r="H261" i="1" s="1"/>
  <c r="E264" i="1"/>
  <c r="H264" i="1" s="1"/>
  <c r="E265" i="1"/>
  <c r="H265" i="1" s="1"/>
  <c r="E266" i="1"/>
  <c r="H266" i="1" s="1"/>
  <c r="E267" i="1"/>
  <c r="H267" i="1" s="1"/>
  <c r="E268" i="1"/>
  <c r="H268" i="1" s="1"/>
  <c r="E269" i="1"/>
  <c r="H269" i="1" s="1"/>
  <c r="E270" i="1"/>
  <c r="H270" i="1" s="1"/>
  <c r="E271" i="1"/>
  <c r="H271" i="1" s="1"/>
  <c r="E272" i="1"/>
  <c r="H272" i="1" s="1"/>
  <c r="E273" i="1"/>
  <c r="H273" i="1" s="1"/>
  <c r="E274" i="1"/>
  <c r="H274" i="1" s="1"/>
  <c r="E276" i="1"/>
  <c r="H276" i="1" s="1"/>
  <c r="E277" i="1"/>
  <c r="H277" i="1" s="1"/>
  <c r="E278" i="1"/>
  <c r="H278" i="1" s="1"/>
  <c r="E279" i="1"/>
  <c r="H279" i="1" s="1"/>
  <c r="E281" i="1"/>
  <c r="H281" i="1" s="1"/>
  <c r="E282" i="1"/>
  <c r="H282" i="1" s="1"/>
  <c r="E283" i="1"/>
  <c r="H283" i="1" s="1"/>
  <c r="E284" i="1"/>
  <c r="H284" i="1" s="1"/>
  <c r="E285" i="1"/>
  <c r="H285" i="1" s="1"/>
  <c r="E286" i="1"/>
  <c r="H286" i="1" s="1"/>
  <c r="E288" i="1"/>
  <c r="H288" i="1" s="1"/>
  <c r="E289" i="1"/>
  <c r="H289" i="1" s="1"/>
  <c r="E292" i="1"/>
  <c r="H292" i="1" s="1"/>
  <c r="E293" i="1"/>
  <c r="H293" i="1" s="1"/>
  <c r="E294" i="1"/>
  <c r="H294" i="1" s="1"/>
  <c r="E295" i="1"/>
  <c r="H295" i="1" s="1"/>
  <c r="E296" i="1"/>
  <c r="H296" i="1" s="1"/>
  <c r="E297" i="1"/>
  <c r="H297" i="1" s="1"/>
  <c r="E299" i="1"/>
  <c r="H299" i="1" s="1"/>
  <c r="E300" i="1"/>
  <c r="H300" i="1" s="1"/>
  <c r="E301" i="1"/>
  <c r="H301" i="1" s="1"/>
  <c r="E302" i="1"/>
  <c r="H302" i="1" s="1"/>
  <c r="E303" i="1"/>
  <c r="H303" i="1" s="1"/>
  <c r="E304" i="1"/>
  <c r="H304" i="1" s="1"/>
  <c r="E306" i="1"/>
  <c r="H306" i="1" s="1"/>
  <c r="E307" i="1"/>
  <c r="H307" i="1" s="1"/>
  <c r="E308" i="1"/>
  <c r="H308" i="1" s="1"/>
  <c r="E309" i="1"/>
  <c r="H309" i="1" s="1"/>
  <c r="E311" i="1"/>
  <c r="H311" i="1" s="1"/>
  <c r="E312" i="1"/>
  <c r="H312" i="1" s="1"/>
  <c r="E313" i="1"/>
  <c r="H313" i="1" s="1"/>
  <c r="E314" i="1"/>
  <c r="H314" i="1" s="1"/>
  <c r="E316" i="1"/>
  <c r="H316" i="1" s="1"/>
  <c r="E318" i="1"/>
  <c r="H318" i="1" s="1"/>
  <c r="E319" i="1"/>
  <c r="H319" i="1" s="1"/>
  <c r="E320" i="1"/>
  <c r="H320" i="1" s="1"/>
  <c r="E321" i="1"/>
  <c r="H321" i="1" s="1"/>
  <c r="E322" i="1"/>
  <c r="H322" i="1" s="1"/>
  <c r="E323" i="1"/>
  <c r="H323" i="1" s="1"/>
  <c r="E324" i="1"/>
  <c r="H324" i="1" s="1"/>
  <c r="E325" i="1"/>
  <c r="H325" i="1" s="1"/>
  <c r="E326" i="1"/>
  <c r="H326" i="1" s="1"/>
  <c r="E327" i="1"/>
  <c r="H327" i="1" s="1"/>
  <c r="E328" i="1"/>
  <c r="H328" i="1" s="1"/>
  <c r="E329" i="1"/>
  <c r="H329" i="1" s="1"/>
  <c r="E330" i="1"/>
  <c r="H330" i="1" s="1"/>
  <c r="E331" i="1"/>
  <c r="H331" i="1" s="1"/>
  <c r="E332" i="1"/>
  <c r="H332" i="1" s="1"/>
  <c r="E333" i="1"/>
  <c r="H333" i="1" s="1"/>
  <c r="E334" i="1"/>
  <c r="H334" i="1" s="1"/>
  <c r="E335" i="1"/>
  <c r="H335" i="1" s="1"/>
  <c r="E336" i="1"/>
  <c r="H336" i="1" s="1"/>
  <c r="E338" i="1"/>
  <c r="H338" i="1" s="1"/>
  <c r="E339" i="1"/>
  <c r="H339" i="1" s="1"/>
  <c r="E340" i="1"/>
  <c r="H340" i="1" s="1"/>
  <c r="E341" i="1"/>
  <c r="H341" i="1" s="1"/>
  <c r="E344" i="1"/>
  <c r="H344" i="1" s="1"/>
  <c r="E345" i="1"/>
  <c r="H345" i="1" s="1"/>
  <c r="E346" i="1"/>
  <c r="H346" i="1" s="1"/>
  <c r="E347" i="1"/>
  <c r="H347" i="1" s="1"/>
  <c r="E348" i="1"/>
  <c r="H348" i="1" s="1"/>
  <c r="E349" i="1"/>
  <c r="H349" i="1" s="1"/>
  <c r="G356" i="1"/>
  <c r="H356" i="1" s="1"/>
  <c r="E519" i="1"/>
  <c r="H519" i="1" s="1"/>
  <c r="E524" i="1"/>
  <c r="H524" i="1" s="1"/>
  <c r="E530" i="1"/>
  <c r="H530" i="1" s="1"/>
  <c r="E534" i="1"/>
  <c r="H534" i="1" s="1"/>
  <c r="E538" i="1"/>
  <c r="H538" i="1" s="1"/>
  <c r="E542" i="1"/>
  <c r="H542" i="1" s="1"/>
  <c r="E547" i="1"/>
  <c r="H547" i="1" s="1"/>
  <c r="E551" i="1"/>
  <c r="H551" i="1" s="1"/>
  <c r="E555" i="1"/>
  <c r="H555" i="1" s="1"/>
  <c r="E556" i="1"/>
  <c r="H556" i="1" s="1"/>
  <c r="E565" i="1"/>
  <c r="H565" i="1" s="1"/>
  <c r="E571" i="1"/>
  <c r="H571" i="1" s="1"/>
  <c r="E575" i="1"/>
  <c r="H575" i="1" s="1"/>
  <c r="E579" i="1"/>
  <c r="H579" i="1" s="1"/>
  <c r="G591" i="1"/>
  <c r="H591" i="1" s="1"/>
  <c r="E593" i="1"/>
  <c r="H593" i="1" s="1"/>
  <c r="E597" i="1"/>
  <c r="H597" i="1" s="1"/>
  <c r="E601" i="1"/>
  <c r="H601" i="1" s="1"/>
  <c r="E605" i="1"/>
  <c r="H605" i="1" s="1"/>
  <c r="E609" i="1"/>
  <c r="H609" i="1" s="1"/>
  <c r="E613" i="1"/>
  <c r="H613" i="1" s="1"/>
  <c r="C11" i="2"/>
  <c r="H79" i="2"/>
  <c r="H83" i="2"/>
  <c r="H88" i="2"/>
  <c r="H92" i="2"/>
  <c r="H97" i="2"/>
  <c r="H101" i="2"/>
  <c r="H105" i="2"/>
  <c r="H109" i="2"/>
  <c r="H113" i="2"/>
  <c r="H117" i="2"/>
  <c r="H121" i="2"/>
  <c r="H125" i="2"/>
  <c r="H130" i="2"/>
  <c r="H134" i="2"/>
  <c r="H138" i="2"/>
  <c r="H142" i="2"/>
  <c r="H146" i="2"/>
  <c r="H150" i="2"/>
  <c r="G177" i="2"/>
  <c r="G19" i="4"/>
  <c r="E19" i="4"/>
  <c r="C9" i="4"/>
  <c r="C8" i="4"/>
  <c r="E30" i="4"/>
  <c r="H30" i="4" s="1"/>
  <c r="E36" i="4"/>
  <c r="H36" i="4" s="1"/>
  <c r="E385" i="4"/>
  <c r="H385" i="4" s="1"/>
  <c r="E209" i="5"/>
  <c r="H209" i="5" s="1"/>
  <c r="E250" i="5"/>
  <c r="H250" i="5" s="1"/>
  <c r="E309" i="5"/>
  <c r="H309" i="5" s="1"/>
  <c r="E350" i="5"/>
  <c r="H350" i="5" s="1"/>
  <c r="F579" i="5"/>
  <c r="F578" i="5"/>
  <c r="F572" i="5"/>
  <c r="F571" i="5"/>
  <c r="F570" i="5"/>
  <c r="F569" i="5"/>
  <c r="F564" i="5"/>
  <c r="F559" i="5"/>
  <c r="F553" i="5"/>
  <c r="F548" i="5"/>
  <c r="F545" i="5"/>
  <c r="F542" i="5"/>
  <c r="F534" i="5"/>
  <c r="F531" i="5"/>
  <c r="F527" i="5"/>
  <c r="F526" i="5"/>
  <c r="F510" i="5"/>
  <c r="F508" i="5"/>
  <c r="F507" i="5"/>
  <c r="F500" i="5"/>
  <c r="F499" i="5"/>
  <c r="F494" i="5"/>
  <c r="F493" i="5"/>
  <c r="F491" i="5"/>
  <c r="F489" i="5"/>
  <c r="F481" i="5"/>
  <c r="F480" i="5"/>
  <c r="F479" i="5"/>
  <c r="F477" i="5"/>
  <c r="F476" i="5"/>
  <c r="F475" i="5"/>
  <c r="F474" i="5"/>
  <c r="F466" i="5"/>
  <c r="F465" i="5"/>
  <c r="F462" i="5"/>
  <c r="F453" i="5"/>
  <c r="F449" i="5"/>
  <c r="F447" i="5"/>
  <c r="F444" i="5"/>
  <c r="F442" i="5"/>
  <c r="F428" i="5"/>
  <c r="F420" i="5"/>
  <c r="F418" i="5"/>
  <c r="F417" i="5"/>
  <c r="F407" i="5"/>
  <c r="F406" i="5"/>
  <c r="F405" i="5"/>
  <c r="F402" i="5"/>
  <c r="F399" i="5"/>
  <c r="F396" i="5"/>
  <c r="F395" i="5"/>
  <c r="F394" i="5"/>
  <c r="F393" i="5"/>
  <c r="F392" i="5"/>
  <c r="F391" i="5"/>
  <c r="F390" i="5"/>
  <c r="F389" i="5"/>
  <c r="F386" i="5"/>
  <c r="F381" i="5"/>
  <c r="F380" i="5"/>
  <c r="F379" i="5"/>
  <c r="F376" i="5"/>
  <c r="F373" i="5"/>
  <c r="F372" i="5"/>
  <c r="F371" i="5"/>
  <c r="F369" i="5"/>
  <c r="F368" i="5"/>
  <c r="F367" i="5"/>
  <c r="F365" i="5"/>
  <c r="F362" i="5"/>
  <c r="F359" i="5"/>
  <c r="F358" i="5"/>
  <c r="F356" i="5"/>
  <c r="D12" i="5"/>
  <c r="H561" i="2"/>
  <c r="H565" i="2"/>
  <c r="H569" i="2"/>
  <c r="H573" i="2"/>
  <c r="H577" i="2"/>
  <c r="H580" i="2"/>
  <c r="H584" i="2"/>
  <c r="E591" i="2"/>
  <c r="E19" i="3"/>
  <c r="E30" i="3"/>
  <c r="H30" i="3" s="1"/>
  <c r="H33" i="3"/>
  <c r="H43" i="3"/>
  <c r="E168" i="3"/>
  <c r="H168" i="3" s="1"/>
  <c r="E163" i="3"/>
  <c r="H163" i="3" s="1"/>
  <c r="E147" i="3"/>
  <c r="H147" i="3" s="1"/>
  <c r="E140" i="3"/>
  <c r="H140" i="3" s="1"/>
  <c r="E136" i="3"/>
  <c r="H136" i="3" s="1"/>
  <c r="E132" i="3"/>
  <c r="H132" i="3" s="1"/>
  <c r="E126" i="3"/>
  <c r="H126" i="3" s="1"/>
  <c r="E121" i="3"/>
  <c r="H121" i="3" s="1"/>
  <c r="E117" i="3"/>
  <c r="H117" i="3" s="1"/>
  <c r="E112" i="3"/>
  <c r="H112" i="3" s="1"/>
  <c r="E106" i="3"/>
  <c r="H106" i="3" s="1"/>
  <c r="E100" i="3"/>
  <c r="H100" i="3" s="1"/>
  <c r="E96" i="3"/>
  <c r="H96" i="3" s="1"/>
  <c r="E91" i="3"/>
  <c r="H91" i="3" s="1"/>
  <c r="E86" i="3"/>
  <c r="H86" i="3" s="1"/>
  <c r="E80" i="3"/>
  <c r="H80" i="3" s="1"/>
  <c r="E76" i="3"/>
  <c r="E77" i="3"/>
  <c r="H77" i="3" s="1"/>
  <c r="E87" i="3"/>
  <c r="H87" i="3" s="1"/>
  <c r="E97" i="3"/>
  <c r="H97" i="3" s="1"/>
  <c r="E107" i="3"/>
  <c r="H107" i="3" s="1"/>
  <c r="E111" i="3"/>
  <c r="H111" i="3" s="1"/>
  <c r="E115" i="3"/>
  <c r="H115" i="3" s="1"/>
  <c r="E120" i="3"/>
  <c r="H120" i="3" s="1"/>
  <c r="E124" i="3"/>
  <c r="H124" i="3" s="1"/>
  <c r="E130" i="3"/>
  <c r="H130" i="3" s="1"/>
  <c r="H134" i="3"/>
  <c r="E143" i="3"/>
  <c r="H143" i="3" s="1"/>
  <c r="E146" i="3"/>
  <c r="H146" i="3" s="1"/>
  <c r="E152" i="3"/>
  <c r="H152" i="3" s="1"/>
  <c r="H155" i="3"/>
  <c r="H160" i="3"/>
  <c r="E177" i="3"/>
  <c r="H188" i="3"/>
  <c r="E192" i="3"/>
  <c r="H192" i="3" s="1"/>
  <c r="E195" i="3"/>
  <c r="H195" i="3" s="1"/>
  <c r="E202" i="3"/>
  <c r="H202" i="3" s="1"/>
  <c r="H213" i="3"/>
  <c r="E216" i="3"/>
  <c r="H216" i="3" s="1"/>
  <c r="E219" i="3"/>
  <c r="H219" i="3" s="1"/>
  <c r="H236" i="3"/>
  <c r="H240" i="3"/>
  <c r="E244" i="3"/>
  <c r="H244" i="3" s="1"/>
  <c r="E247" i="3"/>
  <c r="H247" i="3" s="1"/>
  <c r="H269" i="3"/>
  <c r="H279" i="3"/>
  <c r="H289" i="3"/>
  <c r="E293" i="3"/>
  <c r="H293" i="3" s="1"/>
  <c r="E296" i="3"/>
  <c r="H296" i="3" s="1"/>
  <c r="E300" i="3"/>
  <c r="H300" i="3" s="1"/>
  <c r="E303" i="3"/>
  <c r="H303" i="3" s="1"/>
  <c r="H317" i="3"/>
  <c r="H321" i="3"/>
  <c r="E325" i="3"/>
  <c r="H325" i="3" s="1"/>
  <c r="E329" i="3"/>
  <c r="H329" i="3" s="1"/>
  <c r="E335" i="3"/>
  <c r="H335" i="3" s="1"/>
  <c r="E339" i="3"/>
  <c r="H339" i="3" s="1"/>
  <c r="H344" i="3"/>
  <c r="H372" i="3"/>
  <c r="H378" i="3"/>
  <c r="H391" i="3"/>
  <c r="H399" i="3"/>
  <c r="H407" i="3"/>
  <c r="H420" i="3"/>
  <c r="H449" i="3"/>
  <c r="H453" i="3"/>
  <c r="H465" i="3"/>
  <c r="H475" i="3"/>
  <c r="H483" i="3"/>
  <c r="H537" i="3"/>
  <c r="H548" i="3"/>
  <c r="H562" i="3"/>
  <c r="H574" i="3"/>
  <c r="H583" i="3"/>
  <c r="H617" i="3"/>
  <c r="E323" i="4"/>
  <c r="H323" i="4" s="1"/>
  <c r="E289" i="4"/>
  <c r="H289" i="4" s="1"/>
  <c r="E212" i="4"/>
  <c r="H212" i="4" s="1"/>
  <c r="E194" i="4"/>
  <c r="H194" i="4" s="1"/>
  <c r="E192" i="4"/>
  <c r="H192" i="4" s="1"/>
  <c r="E191" i="4"/>
  <c r="H191" i="4" s="1"/>
  <c r="E177" i="4"/>
  <c r="C11" i="4"/>
  <c r="E325" i="4"/>
  <c r="H325" i="4" s="1"/>
  <c r="E294" i="4"/>
  <c r="H294" i="4" s="1"/>
  <c r="E214" i="4"/>
  <c r="H214" i="4" s="1"/>
  <c r="E209" i="4"/>
  <c r="H209" i="4" s="1"/>
  <c r="E207" i="4"/>
  <c r="H207" i="4" s="1"/>
  <c r="E178" i="4"/>
  <c r="H178" i="4" s="1"/>
  <c r="E184" i="4"/>
  <c r="H184" i="4" s="1"/>
  <c r="E300" i="4"/>
  <c r="H300" i="4" s="1"/>
  <c r="E308" i="4"/>
  <c r="H308" i="4" s="1"/>
  <c r="E62" i="5"/>
  <c r="H62" i="5" s="1"/>
  <c r="E54" i="5"/>
  <c r="H54" i="5" s="1"/>
  <c r="E50" i="5"/>
  <c r="H50" i="5" s="1"/>
  <c r="E34" i="5"/>
  <c r="H34" i="5" s="1"/>
  <c r="E30" i="5"/>
  <c r="H30" i="5" s="1"/>
  <c r="E26" i="5"/>
  <c r="H26" i="5" s="1"/>
  <c r="E68" i="5"/>
  <c r="H68" i="5" s="1"/>
  <c r="E51" i="5"/>
  <c r="H51" i="5" s="1"/>
  <c r="E39" i="5"/>
  <c r="H39" i="5" s="1"/>
  <c r="E27" i="5"/>
  <c r="H27" i="5" s="1"/>
  <c r="E19" i="5"/>
  <c r="E36" i="5"/>
  <c r="H36" i="5" s="1"/>
  <c r="H139" i="5"/>
  <c r="H81" i="5"/>
  <c r="H105" i="5"/>
  <c r="E578" i="5"/>
  <c r="H578" i="5" s="1"/>
  <c r="E577" i="5"/>
  <c r="H577" i="5" s="1"/>
  <c r="E576" i="5"/>
  <c r="H576" i="5" s="1"/>
  <c r="E573" i="5"/>
  <c r="H573" i="5" s="1"/>
  <c r="E569" i="5"/>
  <c r="H569" i="5" s="1"/>
  <c r="E565" i="5"/>
  <c r="H565" i="5" s="1"/>
  <c r="E548" i="5"/>
  <c r="H548" i="5" s="1"/>
  <c r="E546" i="5"/>
  <c r="H546" i="5" s="1"/>
  <c r="E530" i="5"/>
  <c r="H530" i="5" s="1"/>
  <c r="E494" i="5"/>
  <c r="H494" i="5" s="1"/>
  <c r="E481" i="5"/>
  <c r="H481" i="5" s="1"/>
  <c r="E476" i="5"/>
  <c r="H476" i="5" s="1"/>
  <c r="E465" i="5"/>
  <c r="H465" i="5" s="1"/>
  <c r="E464" i="5"/>
  <c r="H464" i="5" s="1"/>
  <c r="E445" i="5"/>
  <c r="H445" i="5" s="1"/>
  <c r="E420" i="5"/>
  <c r="H420" i="5" s="1"/>
  <c r="E419" i="5"/>
  <c r="H419" i="5" s="1"/>
  <c r="E406" i="5"/>
  <c r="H406" i="5" s="1"/>
  <c r="E396" i="5"/>
  <c r="H396" i="5" s="1"/>
  <c r="E392" i="5"/>
  <c r="H392" i="5" s="1"/>
  <c r="E376" i="5"/>
  <c r="H376" i="5" s="1"/>
  <c r="E369" i="5"/>
  <c r="H369" i="5" s="1"/>
  <c r="E362" i="5"/>
  <c r="H362" i="5" s="1"/>
  <c r="E360" i="5"/>
  <c r="H360" i="5" s="1"/>
  <c r="G356" i="5"/>
  <c r="C12" i="5"/>
  <c r="E579" i="5"/>
  <c r="H579" i="5" s="1"/>
  <c r="E570" i="5"/>
  <c r="H570" i="5" s="1"/>
  <c r="E553" i="5"/>
  <c r="H553" i="5" s="1"/>
  <c r="E552" i="5"/>
  <c r="H552" i="5" s="1"/>
  <c r="E549" i="5"/>
  <c r="H549" i="5" s="1"/>
  <c r="E533" i="5"/>
  <c r="H533" i="5" s="1"/>
  <c r="E510" i="5"/>
  <c r="H510" i="5" s="1"/>
  <c r="E499" i="5"/>
  <c r="H499" i="5" s="1"/>
  <c r="E496" i="5"/>
  <c r="H496" i="5" s="1"/>
  <c r="E495" i="5"/>
  <c r="H495" i="5" s="1"/>
  <c r="E489" i="5"/>
  <c r="H489" i="5" s="1"/>
  <c r="E486" i="5"/>
  <c r="H486" i="5" s="1"/>
  <c r="E485" i="5"/>
  <c r="H485" i="5" s="1"/>
  <c r="E466" i="5"/>
  <c r="H466" i="5" s="1"/>
  <c r="E428" i="5"/>
  <c r="H428" i="5" s="1"/>
  <c r="E407" i="5"/>
  <c r="H407" i="5" s="1"/>
  <c r="E398" i="5"/>
  <c r="H398" i="5" s="1"/>
  <c r="E389" i="5"/>
  <c r="H389" i="5" s="1"/>
  <c r="E379" i="5"/>
  <c r="H379" i="5" s="1"/>
  <c r="E377" i="5"/>
  <c r="H377" i="5" s="1"/>
  <c r="E371" i="5"/>
  <c r="H371" i="5" s="1"/>
  <c r="E365" i="5"/>
  <c r="H365" i="5" s="1"/>
  <c r="E364" i="5"/>
  <c r="H364" i="5" s="1"/>
  <c r="E363" i="5"/>
  <c r="H363" i="5" s="1"/>
  <c r="E356" i="5"/>
  <c r="E571" i="5"/>
  <c r="H571" i="5" s="1"/>
  <c r="E559" i="5"/>
  <c r="H559" i="5" s="1"/>
  <c r="E542" i="5"/>
  <c r="H542" i="5" s="1"/>
  <c r="E540" i="5"/>
  <c r="H540" i="5" s="1"/>
  <c r="E535" i="5"/>
  <c r="H535" i="5" s="1"/>
  <c r="E525" i="5"/>
  <c r="H525" i="5" s="1"/>
  <c r="E368" i="5"/>
  <c r="H368" i="5" s="1"/>
  <c r="E373" i="5"/>
  <c r="H373" i="5" s="1"/>
  <c r="E390" i="5"/>
  <c r="H390" i="5" s="1"/>
  <c r="E408" i="5"/>
  <c r="H408" i="5" s="1"/>
  <c r="E409" i="5"/>
  <c r="H409" i="5" s="1"/>
  <c r="E411" i="5"/>
  <c r="H411" i="5" s="1"/>
  <c r="E416" i="5"/>
  <c r="H416" i="5" s="1"/>
  <c r="E417" i="5"/>
  <c r="H417" i="5" s="1"/>
  <c r="E453" i="5"/>
  <c r="H453" i="5" s="1"/>
  <c r="H480" i="5"/>
  <c r="E490" i="5"/>
  <c r="H490" i="5" s="1"/>
  <c r="E491" i="5"/>
  <c r="H491" i="5" s="1"/>
  <c r="E518" i="5"/>
  <c r="H518" i="5" s="1"/>
  <c r="E520" i="5"/>
  <c r="H520" i="5" s="1"/>
  <c r="E521" i="5"/>
  <c r="H521" i="5" s="1"/>
  <c r="E524" i="5"/>
  <c r="H524" i="5" s="1"/>
  <c r="E572" i="5"/>
  <c r="H572" i="5" s="1"/>
  <c r="E618" i="5"/>
  <c r="H618" i="5" s="1"/>
  <c r="E614" i="5"/>
  <c r="H614" i="5" s="1"/>
  <c r="E610" i="5"/>
  <c r="H610" i="5" s="1"/>
  <c r="E606" i="5"/>
  <c r="H606" i="5" s="1"/>
  <c r="E602" i="5"/>
  <c r="H602" i="5" s="1"/>
  <c r="E598" i="5"/>
  <c r="H598" i="5" s="1"/>
  <c r="E594" i="5"/>
  <c r="H594" i="5" s="1"/>
  <c r="C13" i="5"/>
  <c r="E615" i="5"/>
  <c r="H615" i="5" s="1"/>
  <c r="E611" i="5"/>
  <c r="H611" i="5" s="1"/>
  <c r="E607" i="5"/>
  <c r="H607" i="5" s="1"/>
  <c r="E595" i="5"/>
  <c r="H595" i="5" s="1"/>
  <c r="E591" i="5"/>
  <c r="E612" i="5"/>
  <c r="H612" i="5" s="1"/>
  <c r="E608" i="5"/>
  <c r="H608" i="5" s="1"/>
  <c r="E596" i="5"/>
  <c r="H596" i="5" s="1"/>
  <c r="E592" i="5"/>
  <c r="H592" i="5" s="1"/>
  <c r="E297" i="7"/>
  <c r="H297" i="7" s="1"/>
  <c r="F579" i="7"/>
  <c r="F578" i="7"/>
  <c r="F575" i="7"/>
  <c r="F573" i="7"/>
  <c r="F572" i="7"/>
  <c r="F571" i="7"/>
  <c r="F569" i="7"/>
  <c r="F566" i="7"/>
  <c r="F564" i="7"/>
  <c r="F561" i="7"/>
  <c r="F558" i="7"/>
  <c r="F556" i="7"/>
  <c r="F554" i="7"/>
  <c r="F552" i="7"/>
  <c r="F549" i="7"/>
  <c r="F548" i="7"/>
  <c r="F547" i="7"/>
  <c r="F545" i="7"/>
  <c r="F542" i="7"/>
  <c r="F537" i="7"/>
  <c r="F527" i="7"/>
  <c r="F525" i="7"/>
  <c r="F507" i="7"/>
  <c r="F500" i="7"/>
  <c r="F499" i="7"/>
  <c r="F497" i="7"/>
  <c r="F496" i="7"/>
  <c r="F495" i="7"/>
  <c r="F494" i="7"/>
  <c r="F493" i="7"/>
  <c r="F489" i="7"/>
  <c r="F488" i="7"/>
  <c r="F485" i="7"/>
  <c r="F481" i="7"/>
  <c r="F478" i="7"/>
  <c r="F476" i="7"/>
  <c r="F475" i="7"/>
  <c r="F474" i="7"/>
  <c r="F471" i="7"/>
  <c r="F469" i="7"/>
  <c r="F468" i="7"/>
  <c r="F466" i="7"/>
  <c r="F465" i="7"/>
  <c r="F460" i="7"/>
  <c r="F455" i="7"/>
  <c r="F442" i="7"/>
  <c r="F437" i="7"/>
  <c r="F433" i="7"/>
  <c r="F428" i="7"/>
  <c r="F420" i="7"/>
  <c r="F418" i="7"/>
  <c r="F417" i="7"/>
  <c r="F416" i="7"/>
  <c r="F406" i="7"/>
  <c r="F405" i="7"/>
  <c r="F402" i="7"/>
  <c r="F391" i="7"/>
  <c r="F389" i="7"/>
  <c r="F383" i="7"/>
  <c r="F381" i="7"/>
  <c r="F380" i="7"/>
  <c r="F379" i="7"/>
  <c r="F376" i="7"/>
  <c r="F371" i="7"/>
  <c r="F369" i="7"/>
  <c r="F368" i="7"/>
  <c r="F366" i="7"/>
  <c r="F364" i="7"/>
  <c r="F362" i="7"/>
  <c r="F358" i="7"/>
  <c r="F357" i="7"/>
  <c r="F356" i="7"/>
  <c r="D12" i="7"/>
  <c r="G356" i="7"/>
  <c r="H356" i="7" s="1"/>
  <c r="E617" i="2"/>
  <c r="H617" i="2" s="1"/>
  <c r="E69" i="3"/>
  <c r="H69" i="3" s="1"/>
  <c r="E64" i="3"/>
  <c r="H64" i="3" s="1"/>
  <c r="E52" i="3"/>
  <c r="H52" i="3" s="1"/>
  <c r="E48" i="3"/>
  <c r="H48" i="3" s="1"/>
  <c r="E44" i="3"/>
  <c r="H44" i="3" s="1"/>
  <c r="E40" i="3"/>
  <c r="H40" i="3" s="1"/>
  <c r="E36" i="3"/>
  <c r="H36" i="3" s="1"/>
  <c r="E32" i="3"/>
  <c r="H32" i="3" s="1"/>
  <c r="E20" i="3"/>
  <c r="H20" i="3" s="1"/>
  <c r="G19" i="3"/>
  <c r="E51" i="3"/>
  <c r="H51" i="3" s="1"/>
  <c r="E54" i="3"/>
  <c r="H54" i="3" s="1"/>
  <c r="E62" i="3"/>
  <c r="H62" i="3" s="1"/>
  <c r="E334" i="3"/>
  <c r="H334" i="3" s="1"/>
  <c r="E330" i="3"/>
  <c r="H330" i="3" s="1"/>
  <c r="E314" i="3"/>
  <c r="H314" i="3" s="1"/>
  <c r="E306" i="3"/>
  <c r="H306" i="3" s="1"/>
  <c r="E302" i="3"/>
  <c r="H302" i="3" s="1"/>
  <c r="E294" i="3"/>
  <c r="H294" i="3" s="1"/>
  <c r="E286" i="3"/>
  <c r="H286" i="3" s="1"/>
  <c r="E282" i="3"/>
  <c r="H282" i="3" s="1"/>
  <c r="E278" i="3"/>
  <c r="H278" i="3" s="1"/>
  <c r="E270" i="3"/>
  <c r="H270" i="3" s="1"/>
  <c r="E266" i="3"/>
  <c r="H266" i="3" s="1"/>
  <c r="E250" i="3"/>
  <c r="H250" i="3" s="1"/>
  <c r="E246" i="3"/>
  <c r="H246" i="3" s="1"/>
  <c r="E241" i="3"/>
  <c r="H241" i="3" s="1"/>
  <c r="E234" i="3"/>
  <c r="H234" i="3" s="1"/>
  <c r="E222" i="3"/>
  <c r="H222" i="3" s="1"/>
  <c r="E218" i="3"/>
  <c r="H218" i="3" s="1"/>
  <c r="E214" i="3"/>
  <c r="H214" i="3" s="1"/>
  <c r="E210" i="3"/>
  <c r="H210" i="3" s="1"/>
  <c r="E205" i="3"/>
  <c r="H205" i="3" s="1"/>
  <c r="E197" i="3"/>
  <c r="H197" i="3" s="1"/>
  <c r="E193" i="3"/>
  <c r="H193" i="3" s="1"/>
  <c r="E185" i="3"/>
  <c r="H185" i="3" s="1"/>
  <c r="E180" i="3"/>
  <c r="H180" i="3" s="1"/>
  <c r="G177" i="3"/>
  <c r="E179" i="3"/>
  <c r="H179" i="3" s="1"/>
  <c r="E182" i="3"/>
  <c r="H182" i="3" s="1"/>
  <c r="E186" i="3"/>
  <c r="H186" i="3" s="1"/>
  <c r="E190" i="3"/>
  <c r="H190" i="3" s="1"/>
  <c r="E200" i="3"/>
  <c r="H200" i="3" s="1"/>
  <c r="E204" i="3"/>
  <c r="H204" i="3" s="1"/>
  <c r="E208" i="3"/>
  <c r="H208" i="3" s="1"/>
  <c r="E211" i="3"/>
  <c r="H211" i="3" s="1"/>
  <c r="E221" i="3"/>
  <c r="H221" i="3" s="1"/>
  <c r="E235" i="3"/>
  <c r="H235" i="3" s="1"/>
  <c r="E256" i="3"/>
  <c r="H256" i="3" s="1"/>
  <c r="E264" i="3"/>
  <c r="H264" i="3" s="1"/>
  <c r="E281" i="3"/>
  <c r="H281" i="3" s="1"/>
  <c r="E284" i="3"/>
  <c r="H284" i="3" s="1"/>
  <c r="E308" i="3"/>
  <c r="H308" i="3" s="1"/>
  <c r="E312" i="3"/>
  <c r="H312" i="3" s="1"/>
  <c r="E319" i="3"/>
  <c r="H319" i="3" s="1"/>
  <c r="E323" i="3"/>
  <c r="H323" i="3" s="1"/>
  <c r="E327" i="3"/>
  <c r="H327" i="3" s="1"/>
  <c r="E341" i="3"/>
  <c r="H341" i="3" s="1"/>
  <c r="E350" i="3"/>
  <c r="H350" i="3" s="1"/>
  <c r="F584" i="3"/>
  <c r="F583" i="3"/>
  <c r="F581" i="3"/>
  <c r="F580" i="3"/>
  <c r="F579" i="3"/>
  <c r="F578" i="3"/>
  <c r="F576" i="3"/>
  <c r="F575" i="3"/>
  <c r="F574" i="3"/>
  <c r="F573" i="3"/>
  <c r="F572" i="3"/>
  <c r="F571" i="3"/>
  <c r="F570" i="3"/>
  <c r="F569" i="3"/>
  <c r="F566" i="3"/>
  <c r="F564" i="3"/>
  <c r="F562" i="3"/>
  <c r="F561" i="3"/>
  <c r="F559" i="3"/>
  <c r="F558" i="3"/>
  <c r="F556" i="3"/>
  <c r="F551" i="3"/>
  <c r="F550" i="3"/>
  <c r="F549" i="3"/>
  <c r="F548" i="3"/>
  <c r="F546" i="3"/>
  <c r="F545" i="3"/>
  <c r="F544" i="3"/>
  <c r="F542" i="3"/>
  <c r="F540" i="3"/>
  <c r="F539" i="3"/>
  <c r="F538" i="3"/>
  <c r="F536" i="3"/>
  <c r="F535" i="3"/>
  <c r="F534" i="3"/>
  <c r="F533" i="3"/>
  <c r="F531" i="3"/>
  <c r="F530" i="3"/>
  <c r="F527" i="3"/>
  <c r="F526" i="3"/>
  <c r="F525" i="3"/>
  <c r="F524" i="3"/>
  <c r="F522" i="3"/>
  <c r="F521" i="3"/>
  <c r="F520" i="3"/>
  <c r="F519" i="3"/>
  <c r="F518" i="3"/>
  <c r="F517" i="3"/>
  <c r="F516" i="3"/>
  <c r="F514" i="3"/>
  <c r="F511" i="3"/>
  <c r="F510" i="3"/>
  <c r="F509" i="3"/>
  <c r="F508" i="3"/>
  <c r="F507" i="3"/>
  <c r="F505" i="3"/>
  <c r="F504" i="3"/>
  <c r="F503" i="3"/>
  <c r="F502" i="3"/>
  <c r="F501" i="3"/>
  <c r="F500" i="3"/>
  <c r="F499" i="3"/>
  <c r="F498" i="3"/>
  <c r="F497" i="3"/>
  <c r="F496" i="3"/>
  <c r="F495" i="3"/>
  <c r="F494" i="3"/>
  <c r="F493" i="3"/>
  <c r="F492" i="3"/>
  <c r="F491" i="3"/>
  <c r="F490" i="3"/>
  <c r="F489" i="3"/>
  <c r="F488" i="3"/>
  <c r="F486" i="3"/>
  <c r="F485" i="3"/>
  <c r="F484" i="3"/>
  <c r="F483" i="3"/>
  <c r="F482" i="3"/>
  <c r="F481" i="3"/>
  <c r="F480" i="3"/>
  <c r="F479" i="3"/>
  <c r="F478" i="3"/>
  <c r="F477" i="3"/>
  <c r="F476" i="3"/>
  <c r="F475" i="3"/>
  <c r="F474" i="3"/>
  <c r="F473" i="3"/>
  <c r="F472" i="3"/>
  <c r="F471" i="3"/>
  <c r="F469" i="3"/>
  <c r="F467" i="3"/>
  <c r="F466" i="3"/>
  <c r="F465" i="3"/>
  <c r="F463" i="3"/>
  <c r="F460" i="3"/>
  <c r="F455" i="3"/>
  <c r="F453" i="3"/>
  <c r="F452" i="3"/>
  <c r="F451" i="3"/>
  <c r="F450" i="3"/>
  <c r="F448" i="3"/>
  <c r="F447" i="3"/>
  <c r="F443" i="3"/>
  <c r="F442" i="3"/>
  <c r="F441" i="3"/>
  <c r="F437" i="3"/>
  <c r="F436" i="3"/>
  <c r="F433" i="3"/>
  <c r="F432" i="3"/>
  <c r="F431" i="3"/>
  <c r="F430" i="3"/>
  <c r="F429" i="3"/>
  <c r="F428" i="3"/>
  <c r="F423" i="3"/>
  <c r="F422" i="3"/>
  <c r="F421" i="3"/>
  <c r="F420" i="3"/>
  <c r="F418" i="3"/>
  <c r="F417" i="3"/>
  <c r="F416" i="3"/>
  <c r="F415" i="3"/>
  <c r="F411" i="3"/>
  <c r="F410" i="3"/>
  <c r="F409" i="3"/>
  <c r="F407" i="3"/>
  <c r="F406" i="3"/>
  <c r="F405" i="3"/>
  <c r="F402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4" i="3"/>
  <c r="F383" i="3"/>
  <c r="F382" i="3"/>
  <c r="F381" i="3"/>
  <c r="F380" i="3"/>
  <c r="F379" i="3"/>
  <c r="F377" i="3"/>
  <c r="F376" i="3"/>
  <c r="F374" i="3"/>
  <c r="F373" i="3"/>
  <c r="F372" i="3"/>
  <c r="F371" i="3"/>
  <c r="F369" i="3"/>
  <c r="F368" i="3"/>
  <c r="F366" i="3"/>
  <c r="F365" i="3"/>
  <c r="F364" i="3"/>
  <c r="F363" i="3"/>
  <c r="F362" i="3"/>
  <c r="F359" i="3"/>
  <c r="F358" i="3"/>
  <c r="F357" i="3"/>
  <c r="F356" i="3"/>
  <c r="D12" i="3"/>
  <c r="F29" i="4"/>
  <c r="F19" i="4"/>
  <c r="D9" i="4"/>
  <c r="D8" i="4"/>
  <c r="F12" i="4" s="1"/>
  <c r="E138" i="4"/>
  <c r="H138" i="4" s="1"/>
  <c r="E130" i="4"/>
  <c r="H130" i="4" s="1"/>
  <c r="E117" i="4"/>
  <c r="H117" i="4" s="1"/>
  <c r="E105" i="4"/>
  <c r="H105" i="4" s="1"/>
  <c r="E159" i="4"/>
  <c r="H159" i="4" s="1"/>
  <c r="E147" i="4"/>
  <c r="H147" i="4" s="1"/>
  <c r="E143" i="4"/>
  <c r="H143" i="4" s="1"/>
  <c r="E135" i="4"/>
  <c r="H135" i="4" s="1"/>
  <c r="E118" i="4"/>
  <c r="H118" i="4" s="1"/>
  <c r="E106" i="4"/>
  <c r="H106" i="4" s="1"/>
  <c r="E102" i="4"/>
  <c r="H102" i="4" s="1"/>
  <c r="E94" i="4"/>
  <c r="H94" i="4" s="1"/>
  <c r="E89" i="4"/>
  <c r="H89" i="4" s="1"/>
  <c r="E80" i="4"/>
  <c r="H80" i="4" s="1"/>
  <c r="E76" i="4"/>
  <c r="C10" i="4"/>
  <c r="E119" i="4"/>
  <c r="H119" i="4" s="1"/>
  <c r="E141" i="4"/>
  <c r="H141" i="4" s="1"/>
  <c r="E10" i="5"/>
  <c r="E618" i="6"/>
  <c r="H618" i="6" s="1"/>
  <c r="E614" i="6"/>
  <c r="H614" i="6" s="1"/>
  <c r="E609" i="6"/>
  <c r="H609" i="6" s="1"/>
  <c r="E599" i="6"/>
  <c r="H599" i="6" s="1"/>
  <c r="E594" i="6"/>
  <c r="H594" i="6" s="1"/>
  <c r="G591" i="6"/>
  <c r="E615" i="6"/>
  <c r="H615" i="6" s="1"/>
  <c r="E610" i="6"/>
  <c r="H610" i="6" s="1"/>
  <c r="E606" i="6"/>
  <c r="H606" i="6" s="1"/>
  <c r="E601" i="6"/>
  <c r="H601" i="6" s="1"/>
  <c r="E600" i="6"/>
  <c r="H600" i="6" s="1"/>
  <c r="E595" i="6"/>
  <c r="H595" i="6" s="1"/>
  <c r="E591" i="6"/>
  <c r="E616" i="6"/>
  <c r="H616" i="6" s="1"/>
  <c r="E612" i="6"/>
  <c r="H612" i="6" s="1"/>
  <c r="E611" i="6"/>
  <c r="H611" i="6" s="1"/>
  <c r="E607" i="6"/>
  <c r="H607" i="6" s="1"/>
  <c r="E602" i="6"/>
  <c r="H602" i="6" s="1"/>
  <c r="E596" i="6"/>
  <c r="H596" i="6" s="1"/>
  <c r="E592" i="6"/>
  <c r="H592" i="6" s="1"/>
  <c r="C13" i="6"/>
  <c r="E593" i="6"/>
  <c r="H593" i="6" s="1"/>
  <c r="E613" i="6"/>
  <c r="H613" i="6" s="1"/>
  <c r="F168" i="9"/>
  <c r="F159" i="9"/>
  <c r="F147" i="9"/>
  <c r="F146" i="9"/>
  <c r="F143" i="9"/>
  <c r="F137" i="9"/>
  <c r="F135" i="9"/>
  <c r="F133" i="9"/>
  <c r="F132" i="9"/>
  <c r="F130" i="9"/>
  <c r="F127" i="9"/>
  <c r="F126" i="9"/>
  <c r="F123" i="9"/>
  <c r="F118" i="9"/>
  <c r="F116" i="9"/>
  <c r="F114" i="9"/>
  <c r="F111" i="9"/>
  <c r="F107" i="9"/>
  <c r="F106" i="9"/>
  <c r="F102" i="9"/>
  <c r="F98" i="9"/>
  <c r="F97" i="9"/>
  <c r="F96" i="9"/>
  <c r="F95" i="9"/>
  <c r="F94" i="9"/>
  <c r="F92" i="9"/>
  <c r="F80" i="9"/>
  <c r="F79" i="9"/>
  <c r="F77" i="9"/>
  <c r="F76" i="9"/>
  <c r="D10" i="9"/>
  <c r="D8" i="9"/>
  <c r="G76" i="9"/>
  <c r="H76" i="9" s="1"/>
  <c r="H562" i="2"/>
  <c r="H566" i="2"/>
  <c r="H570" i="2"/>
  <c r="H574" i="2"/>
  <c r="H578" i="2"/>
  <c r="H581" i="2"/>
  <c r="H585" i="2"/>
  <c r="F609" i="2"/>
  <c r="F591" i="2"/>
  <c r="E593" i="2"/>
  <c r="H593" i="2" s="1"/>
  <c r="E594" i="2"/>
  <c r="H594" i="2" s="1"/>
  <c r="C11" i="3"/>
  <c r="H23" i="3"/>
  <c r="E27" i="3"/>
  <c r="H27" i="3" s="1"/>
  <c r="H37" i="3"/>
  <c r="H47" i="3"/>
  <c r="E50" i="3"/>
  <c r="H50" i="3" s="1"/>
  <c r="H53" i="3"/>
  <c r="H57" i="3"/>
  <c r="E61" i="3"/>
  <c r="H61" i="3" s="1"/>
  <c r="E78" i="3"/>
  <c r="H78" i="3" s="1"/>
  <c r="E83" i="3"/>
  <c r="H83" i="3" s="1"/>
  <c r="E89" i="3"/>
  <c r="H89" i="3" s="1"/>
  <c r="E95" i="3"/>
  <c r="H95" i="3" s="1"/>
  <c r="E98" i="3"/>
  <c r="H98" i="3" s="1"/>
  <c r="E104" i="3"/>
  <c r="H104" i="3" s="1"/>
  <c r="E109" i="3"/>
  <c r="H109" i="3" s="1"/>
  <c r="E118" i="3"/>
  <c r="H118" i="3" s="1"/>
  <c r="E127" i="3"/>
  <c r="H127" i="3" s="1"/>
  <c r="E137" i="3"/>
  <c r="H137" i="3" s="1"/>
  <c r="E156" i="3"/>
  <c r="H156" i="3" s="1"/>
  <c r="H171" i="3"/>
  <c r="E178" i="3"/>
  <c r="H178" i="3" s="1"/>
  <c r="H181" i="3"/>
  <c r="E196" i="3"/>
  <c r="H196" i="3" s="1"/>
  <c r="E199" i="3"/>
  <c r="H199" i="3" s="1"/>
  <c r="E207" i="3"/>
  <c r="H207" i="3" s="1"/>
  <c r="E217" i="3"/>
  <c r="H217" i="3" s="1"/>
  <c r="E220" i="3"/>
  <c r="H220" i="3" s="1"/>
  <c r="H223" i="3"/>
  <c r="H227" i="3"/>
  <c r="E231" i="3"/>
  <c r="H231" i="3" s="1"/>
  <c r="H245" i="3"/>
  <c r="H251" i="3"/>
  <c r="H255" i="3"/>
  <c r="H259" i="3"/>
  <c r="H263" i="3"/>
  <c r="E273" i="3"/>
  <c r="H273" i="3" s="1"/>
  <c r="H277" i="3"/>
  <c r="E283" i="3"/>
  <c r="H283" i="3" s="1"/>
  <c r="E297" i="3"/>
  <c r="H297" i="3" s="1"/>
  <c r="H301" i="3"/>
  <c r="E307" i="3"/>
  <c r="H307" i="3" s="1"/>
  <c r="E311" i="3"/>
  <c r="H311" i="3" s="1"/>
  <c r="E333" i="3"/>
  <c r="H333" i="3" s="1"/>
  <c r="E336" i="3"/>
  <c r="H336" i="3" s="1"/>
  <c r="E340" i="3"/>
  <c r="H340" i="3" s="1"/>
  <c r="E345" i="3"/>
  <c r="H345" i="3" s="1"/>
  <c r="H532" i="3"/>
  <c r="E95" i="4"/>
  <c r="H95" i="4" s="1"/>
  <c r="E137" i="4"/>
  <c r="H137" i="4" s="1"/>
  <c r="E140" i="4"/>
  <c r="H140" i="4" s="1"/>
  <c r="E598" i="6"/>
  <c r="H598" i="6" s="1"/>
  <c r="E603" i="6"/>
  <c r="H603" i="6" s="1"/>
  <c r="E152" i="7"/>
  <c r="H152" i="7" s="1"/>
  <c r="E132" i="7"/>
  <c r="H132" i="7" s="1"/>
  <c r="E118" i="7"/>
  <c r="H118" i="7" s="1"/>
  <c r="E106" i="7"/>
  <c r="H106" i="7" s="1"/>
  <c r="E89" i="7"/>
  <c r="H89" i="7" s="1"/>
  <c r="E86" i="7"/>
  <c r="H86" i="7" s="1"/>
  <c r="E80" i="7"/>
  <c r="H80" i="7" s="1"/>
  <c r="G76" i="7"/>
  <c r="C10" i="7"/>
  <c r="E159" i="7"/>
  <c r="H159" i="7" s="1"/>
  <c r="E135" i="7"/>
  <c r="H135" i="7" s="1"/>
  <c r="E133" i="7"/>
  <c r="H133" i="7" s="1"/>
  <c r="E124" i="7"/>
  <c r="H124" i="7" s="1"/>
  <c r="E123" i="7"/>
  <c r="H123" i="7" s="1"/>
  <c r="E119" i="7"/>
  <c r="H119" i="7" s="1"/>
  <c r="E109" i="7"/>
  <c r="H109" i="7" s="1"/>
  <c r="E107" i="7"/>
  <c r="H107" i="7" s="1"/>
  <c r="E97" i="7"/>
  <c r="H97" i="7" s="1"/>
  <c r="E92" i="7"/>
  <c r="H92" i="7" s="1"/>
  <c r="E90" i="7"/>
  <c r="H90" i="7" s="1"/>
  <c r="E81" i="7"/>
  <c r="H81" i="7" s="1"/>
  <c r="E76" i="7"/>
  <c r="E146" i="7"/>
  <c r="H146" i="7" s="1"/>
  <c r="E138" i="7"/>
  <c r="H138" i="7" s="1"/>
  <c r="E136" i="7"/>
  <c r="H136" i="7" s="1"/>
  <c r="E128" i="7"/>
  <c r="H128" i="7" s="1"/>
  <c r="E114" i="7"/>
  <c r="H114" i="7" s="1"/>
  <c r="E112" i="7"/>
  <c r="H112" i="7" s="1"/>
  <c r="E98" i="7"/>
  <c r="H98" i="7" s="1"/>
  <c r="E94" i="7"/>
  <c r="H94" i="7" s="1"/>
  <c r="E77" i="7"/>
  <c r="H77" i="7" s="1"/>
  <c r="E95" i="7"/>
  <c r="H95" i="7" s="1"/>
  <c r="E102" i="7"/>
  <c r="H102" i="7" s="1"/>
  <c r="E334" i="7"/>
  <c r="H334" i="7" s="1"/>
  <c r="E330" i="7"/>
  <c r="H330" i="7" s="1"/>
  <c r="E318" i="7"/>
  <c r="H318" i="7" s="1"/>
  <c r="E294" i="7"/>
  <c r="H294" i="7" s="1"/>
  <c r="E286" i="7"/>
  <c r="H286" i="7" s="1"/>
  <c r="E282" i="7"/>
  <c r="H282" i="7" s="1"/>
  <c r="E241" i="7"/>
  <c r="H241" i="7" s="1"/>
  <c r="E234" i="7"/>
  <c r="H234" i="7" s="1"/>
  <c r="E230" i="7"/>
  <c r="H230" i="7" s="1"/>
  <c r="E214" i="7"/>
  <c r="H214" i="7" s="1"/>
  <c r="E210" i="7"/>
  <c r="H210" i="7" s="1"/>
  <c r="E205" i="7"/>
  <c r="H205" i="7" s="1"/>
  <c r="E193" i="7"/>
  <c r="H193" i="7" s="1"/>
  <c r="E185" i="7"/>
  <c r="H185" i="7" s="1"/>
  <c r="E180" i="7"/>
  <c r="H180" i="7" s="1"/>
  <c r="C11" i="7"/>
  <c r="E335" i="7"/>
  <c r="H335" i="7" s="1"/>
  <c r="E323" i="7"/>
  <c r="H323" i="7" s="1"/>
  <c r="E319" i="7"/>
  <c r="H319" i="7" s="1"/>
  <c r="E307" i="7"/>
  <c r="H307" i="7" s="1"/>
  <c r="E299" i="7"/>
  <c r="H299" i="7" s="1"/>
  <c r="E295" i="7"/>
  <c r="H295" i="7" s="1"/>
  <c r="E283" i="7"/>
  <c r="H283" i="7" s="1"/>
  <c r="E247" i="7"/>
  <c r="H247" i="7" s="1"/>
  <c r="E231" i="7"/>
  <c r="H231" i="7" s="1"/>
  <c r="E219" i="7"/>
  <c r="H219" i="7" s="1"/>
  <c r="E215" i="7"/>
  <c r="H215" i="7" s="1"/>
  <c r="E211" i="7"/>
  <c r="H211" i="7" s="1"/>
  <c r="E194" i="7"/>
  <c r="H194" i="7" s="1"/>
  <c r="E190" i="7"/>
  <c r="H190" i="7" s="1"/>
  <c r="E177" i="7"/>
  <c r="E345" i="7"/>
  <c r="H345" i="7" s="1"/>
  <c r="E328" i="7"/>
  <c r="H328" i="7" s="1"/>
  <c r="E308" i="7"/>
  <c r="H308" i="7" s="1"/>
  <c r="E300" i="7"/>
  <c r="H300" i="7" s="1"/>
  <c r="E296" i="7"/>
  <c r="H296" i="7" s="1"/>
  <c r="E288" i="7"/>
  <c r="H288" i="7" s="1"/>
  <c r="E268" i="7"/>
  <c r="H268" i="7" s="1"/>
  <c r="E244" i="7"/>
  <c r="H244" i="7" s="1"/>
  <c r="E220" i="7"/>
  <c r="H220" i="7" s="1"/>
  <c r="E216" i="7"/>
  <c r="H216" i="7" s="1"/>
  <c r="E212" i="7"/>
  <c r="H212" i="7" s="1"/>
  <c r="E208" i="7"/>
  <c r="H208" i="7" s="1"/>
  <c r="E191" i="7"/>
  <c r="H191" i="7" s="1"/>
  <c r="E187" i="7"/>
  <c r="H187" i="7" s="1"/>
  <c r="E182" i="7"/>
  <c r="H182" i="7" s="1"/>
  <c r="E178" i="7"/>
  <c r="H178" i="7" s="1"/>
  <c r="E184" i="7"/>
  <c r="H184" i="7" s="1"/>
  <c r="E192" i="7"/>
  <c r="H192" i="7" s="1"/>
  <c r="E209" i="7"/>
  <c r="H209" i="7" s="1"/>
  <c r="E281" i="7"/>
  <c r="H281" i="7" s="1"/>
  <c r="E289" i="7"/>
  <c r="H289" i="7" s="1"/>
  <c r="E293" i="7"/>
  <c r="H293" i="7" s="1"/>
  <c r="H578" i="7"/>
  <c r="H325" i="8"/>
  <c r="F583" i="13"/>
  <c r="F579" i="13"/>
  <c r="F578" i="13"/>
  <c r="F571" i="13"/>
  <c r="F569" i="13"/>
  <c r="F566" i="13"/>
  <c r="F564" i="13"/>
  <c r="F562" i="13"/>
  <c r="F561" i="13"/>
  <c r="F558" i="13"/>
  <c r="F552" i="13"/>
  <c r="F549" i="13"/>
  <c r="F548" i="13"/>
  <c r="F545" i="13"/>
  <c r="F544" i="13"/>
  <c r="F542" i="13"/>
  <c r="F527" i="13"/>
  <c r="F525" i="13"/>
  <c r="F520" i="13"/>
  <c r="F510" i="13"/>
  <c r="F508" i="13"/>
  <c r="F505" i="13"/>
  <c r="F500" i="13"/>
  <c r="F499" i="13"/>
  <c r="F495" i="13"/>
  <c r="F494" i="13"/>
  <c r="F493" i="13"/>
  <c r="F491" i="13"/>
  <c r="F489" i="13"/>
  <c r="F485" i="13"/>
  <c r="F481" i="13"/>
  <c r="F479" i="13"/>
  <c r="F478" i="13"/>
  <c r="F476" i="13"/>
  <c r="F475" i="13"/>
  <c r="F468" i="13"/>
  <c r="F467" i="13"/>
  <c r="F466" i="13"/>
  <c r="F465" i="13"/>
  <c r="F463" i="13"/>
  <c r="F455" i="13"/>
  <c r="F453" i="13"/>
  <c r="F451" i="13"/>
  <c r="F450" i="13"/>
  <c r="F449" i="13"/>
  <c r="F448" i="13"/>
  <c r="F447" i="13"/>
  <c r="F446" i="13"/>
  <c r="F444" i="13"/>
  <c r="F442" i="13"/>
  <c r="F437" i="13"/>
  <c r="F433" i="13"/>
  <c r="F432" i="13"/>
  <c r="F431" i="13"/>
  <c r="F428" i="13"/>
  <c r="F420" i="13"/>
  <c r="F418" i="13"/>
  <c r="F417" i="13"/>
  <c r="F416" i="13"/>
  <c r="F413" i="13"/>
  <c r="F411" i="13"/>
  <c r="F407" i="13"/>
  <c r="F406" i="13"/>
  <c r="F405" i="13"/>
  <c r="F402" i="13"/>
  <c r="F398" i="13"/>
  <c r="F395" i="13"/>
  <c r="F394" i="13"/>
  <c r="F391" i="13"/>
  <c r="F390" i="13"/>
  <c r="F387" i="13"/>
  <c r="F386" i="13"/>
  <c r="F385" i="13"/>
  <c r="F381" i="13"/>
  <c r="F380" i="13"/>
  <c r="F379" i="13"/>
  <c r="F376" i="13"/>
  <c r="F372" i="13"/>
  <c r="F371" i="13"/>
  <c r="F369" i="13"/>
  <c r="F368" i="13"/>
  <c r="F365" i="13"/>
  <c r="F362" i="13"/>
  <c r="F358" i="13"/>
  <c r="F357" i="13"/>
  <c r="F356" i="13"/>
  <c r="D12" i="13"/>
  <c r="G12" i="13" s="1"/>
  <c r="E23" i="6"/>
  <c r="H23" i="6" s="1"/>
  <c r="E30" i="6"/>
  <c r="H30" i="6" s="1"/>
  <c r="E40" i="6"/>
  <c r="H40" i="6" s="1"/>
  <c r="E44" i="6"/>
  <c r="H44" i="6" s="1"/>
  <c r="E50" i="6"/>
  <c r="H50" i="6" s="1"/>
  <c r="E60" i="6"/>
  <c r="H60" i="6" s="1"/>
  <c r="E61" i="6"/>
  <c r="H61" i="6" s="1"/>
  <c r="E62" i="6"/>
  <c r="H62" i="6" s="1"/>
  <c r="E63" i="6"/>
  <c r="H63" i="6" s="1"/>
  <c r="E64" i="6"/>
  <c r="H64" i="6" s="1"/>
  <c r="G76" i="6"/>
  <c r="E78" i="6"/>
  <c r="H78" i="6" s="1"/>
  <c r="E87" i="6"/>
  <c r="H87" i="6" s="1"/>
  <c r="E91" i="6"/>
  <c r="H91" i="6" s="1"/>
  <c r="E96" i="6"/>
  <c r="H96" i="6" s="1"/>
  <c r="E100" i="6"/>
  <c r="H100" i="6" s="1"/>
  <c r="E112" i="6"/>
  <c r="H112" i="6" s="1"/>
  <c r="E116" i="6"/>
  <c r="H116" i="6" s="1"/>
  <c r="E120" i="6"/>
  <c r="H120" i="6" s="1"/>
  <c r="E124" i="6"/>
  <c r="H124" i="6" s="1"/>
  <c r="E128" i="6"/>
  <c r="H128" i="6" s="1"/>
  <c r="E133" i="6"/>
  <c r="H133" i="6" s="1"/>
  <c r="E137" i="6"/>
  <c r="H137" i="6" s="1"/>
  <c r="E141" i="6"/>
  <c r="H141" i="6" s="1"/>
  <c r="E145" i="6"/>
  <c r="H145" i="6" s="1"/>
  <c r="E149" i="6"/>
  <c r="H149" i="6" s="1"/>
  <c r="E157" i="6"/>
  <c r="H157" i="6" s="1"/>
  <c r="E161" i="6"/>
  <c r="H161" i="6" s="1"/>
  <c r="E165" i="6"/>
  <c r="H165" i="6" s="1"/>
  <c r="F618" i="6"/>
  <c r="F617" i="6"/>
  <c r="F616" i="6"/>
  <c r="F615" i="6"/>
  <c r="F614" i="6"/>
  <c r="F613" i="6"/>
  <c r="F612" i="6"/>
  <c r="F610" i="6"/>
  <c r="F609" i="6"/>
  <c r="F608" i="6"/>
  <c r="F607" i="6"/>
  <c r="F606" i="6"/>
  <c r="F604" i="6"/>
  <c r="F603" i="6"/>
  <c r="F602" i="6"/>
  <c r="F601" i="6"/>
  <c r="F599" i="6"/>
  <c r="F598" i="6"/>
  <c r="F596" i="6"/>
  <c r="F595" i="6"/>
  <c r="F594" i="6"/>
  <c r="F593" i="6"/>
  <c r="F592" i="6"/>
  <c r="F591" i="6"/>
  <c r="D13" i="6"/>
  <c r="G19" i="7"/>
  <c r="F169" i="7"/>
  <c r="F168" i="7"/>
  <c r="F153" i="7"/>
  <c r="F147" i="7"/>
  <c r="F146" i="7"/>
  <c r="F135" i="7"/>
  <c r="F132" i="7"/>
  <c r="F130" i="7"/>
  <c r="F128" i="7"/>
  <c r="F124" i="7"/>
  <c r="F118" i="7"/>
  <c r="F117" i="7"/>
  <c r="F114" i="7"/>
  <c r="F111" i="7"/>
  <c r="F106" i="7"/>
  <c r="F102" i="7"/>
  <c r="F98" i="7"/>
  <c r="F97" i="7"/>
  <c r="F96" i="7"/>
  <c r="F95" i="7"/>
  <c r="F94" i="7"/>
  <c r="F92" i="7"/>
  <c r="F89" i="7"/>
  <c r="F83" i="7"/>
  <c r="F82" i="7"/>
  <c r="F81" i="7"/>
  <c r="F80" i="7"/>
  <c r="F79" i="7"/>
  <c r="F77" i="7"/>
  <c r="F76" i="7"/>
  <c r="D10" i="7"/>
  <c r="D8" i="7"/>
  <c r="E28" i="8"/>
  <c r="H28" i="8" s="1"/>
  <c r="E50" i="8"/>
  <c r="H50" i="8" s="1"/>
  <c r="E67" i="8"/>
  <c r="H67" i="8" s="1"/>
  <c r="E68" i="8"/>
  <c r="H68" i="8" s="1"/>
  <c r="G76" i="8"/>
  <c r="E78" i="8"/>
  <c r="H78" i="8" s="1"/>
  <c r="E91" i="8"/>
  <c r="H91" i="8" s="1"/>
  <c r="E96" i="8"/>
  <c r="H96" i="8" s="1"/>
  <c r="E100" i="8"/>
  <c r="H100" i="8" s="1"/>
  <c r="E104" i="8"/>
  <c r="H104" i="8" s="1"/>
  <c r="E112" i="8"/>
  <c r="H112" i="8" s="1"/>
  <c r="E116" i="8"/>
  <c r="H116" i="8" s="1"/>
  <c r="E120" i="8"/>
  <c r="H120" i="8" s="1"/>
  <c r="E124" i="8"/>
  <c r="H124" i="8" s="1"/>
  <c r="E128" i="8"/>
  <c r="H128" i="8" s="1"/>
  <c r="E133" i="8"/>
  <c r="H133" i="8" s="1"/>
  <c r="E137" i="8"/>
  <c r="H137" i="8" s="1"/>
  <c r="E145" i="8"/>
  <c r="H145" i="8" s="1"/>
  <c r="F618" i="8"/>
  <c r="F616" i="8"/>
  <c r="F614" i="8"/>
  <c r="F612" i="8"/>
  <c r="F610" i="8"/>
  <c r="F609" i="8"/>
  <c r="F608" i="8"/>
  <c r="F606" i="8"/>
  <c r="F604" i="8"/>
  <c r="F602" i="8"/>
  <c r="F598" i="8"/>
  <c r="F596" i="8"/>
  <c r="F595" i="8"/>
  <c r="F594" i="8"/>
  <c r="F593" i="8"/>
  <c r="F592" i="8"/>
  <c r="F591" i="8"/>
  <c r="D13" i="8"/>
  <c r="F579" i="11"/>
  <c r="F578" i="11"/>
  <c r="F572" i="11"/>
  <c r="F571" i="11"/>
  <c r="F570" i="11"/>
  <c r="F569" i="11"/>
  <c r="F566" i="11"/>
  <c r="F564" i="11"/>
  <c r="F561" i="11"/>
  <c r="F560" i="11"/>
  <c r="F559" i="11"/>
  <c r="F558" i="11"/>
  <c r="F549" i="11"/>
  <c r="F548" i="11"/>
  <c r="F545" i="11"/>
  <c r="F542" i="11"/>
  <c r="F538" i="11"/>
  <c r="F532" i="11"/>
  <c r="F526" i="11"/>
  <c r="F525" i="11"/>
  <c r="F520" i="11"/>
  <c r="F510" i="11"/>
  <c r="F507" i="11"/>
  <c r="F499" i="11"/>
  <c r="F496" i="11"/>
  <c r="F494" i="11"/>
  <c r="F493" i="11"/>
  <c r="F491" i="11"/>
  <c r="F489" i="11"/>
  <c r="F486" i="11"/>
  <c r="F482" i="11"/>
  <c r="F481" i="11"/>
  <c r="F479" i="11"/>
  <c r="F478" i="11"/>
  <c r="F476" i="11"/>
  <c r="F475" i="11"/>
  <c r="F474" i="11"/>
  <c r="F473" i="11"/>
  <c r="F467" i="11"/>
  <c r="F466" i="11"/>
  <c r="F465" i="11"/>
  <c r="F463" i="11"/>
  <c r="F459" i="11"/>
  <c r="F454" i="11"/>
  <c r="F452" i="11"/>
  <c r="F451" i="11"/>
  <c r="F449" i="11"/>
  <c r="F448" i="11"/>
  <c r="F447" i="11"/>
  <c r="F446" i="11"/>
  <c r="F445" i="11"/>
  <c r="F444" i="11"/>
  <c r="F442" i="11"/>
  <c r="F428" i="11"/>
  <c r="F420" i="11"/>
  <c r="F418" i="11"/>
  <c r="F417" i="11"/>
  <c r="F407" i="11"/>
  <c r="F406" i="11"/>
  <c r="F405" i="11"/>
  <c r="F402" i="11"/>
  <c r="F401" i="11"/>
  <c r="F395" i="11"/>
  <c r="F391" i="11"/>
  <c r="F389" i="11"/>
  <c r="F387" i="11"/>
  <c r="F386" i="11"/>
  <c r="F381" i="11"/>
  <c r="F380" i="11"/>
  <c r="F369" i="11"/>
  <c r="F368" i="11"/>
  <c r="F366" i="11"/>
  <c r="F362" i="11"/>
  <c r="F357" i="11"/>
  <c r="F356" i="11"/>
  <c r="D12" i="11"/>
  <c r="G12" i="11" s="1"/>
  <c r="F70" i="12"/>
  <c r="F69" i="12"/>
  <c r="F64" i="12"/>
  <c r="F50" i="12"/>
  <c r="F39" i="12"/>
  <c r="F27" i="12"/>
  <c r="F19" i="12"/>
  <c r="D9" i="12"/>
  <c r="F618" i="12"/>
  <c r="F617" i="12"/>
  <c r="F612" i="12"/>
  <c r="F610" i="12"/>
  <c r="F609" i="12"/>
  <c r="F601" i="12"/>
  <c r="F595" i="12"/>
  <c r="F594" i="12"/>
  <c r="F592" i="12"/>
  <c r="F591" i="12"/>
  <c r="D13" i="12"/>
  <c r="H594" i="3"/>
  <c r="H598" i="3"/>
  <c r="H602" i="3"/>
  <c r="H606" i="3"/>
  <c r="H610" i="3"/>
  <c r="H614" i="3"/>
  <c r="H618" i="3"/>
  <c r="H85" i="4"/>
  <c r="H98" i="4"/>
  <c r="H110" i="4"/>
  <c r="H114" i="4"/>
  <c r="H122" i="4"/>
  <c r="H126" i="4"/>
  <c r="H131" i="4"/>
  <c r="H139" i="4"/>
  <c r="H151" i="4"/>
  <c r="H155" i="4"/>
  <c r="H163" i="4"/>
  <c r="H167" i="4"/>
  <c r="H171" i="4"/>
  <c r="F350" i="4"/>
  <c r="F325" i="4"/>
  <c r="F323" i="4"/>
  <c r="F310" i="4"/>
  <c r="F308" i="4"/>
  <c r="F296" i="4"/>
  <c r="F289" i="4"/>
  <c r="F288" i="4"/>
  <c r="F244" i="4"/>
  <c r="F241" i="4"/>
  <c r="F231" i="4"/>
  <c r="F224" i="4"/>
  <c r="F219" i="4"/>
  <c r="F214" i="4"/>
  <c r="F212" i="4"/>
  <c r="F211" i="4"/>
  <c r="F210" i="4"/>
  <c r="F209" i="4"/>
  <c r="F205" i="4"/>
  <c r="F184" i="4"/>
  <c r="F182" i="4"/>
  <c r="F179" i="4"/>
  <c r="F177" i="4"/>
  <c r="D11" i="4"/>
  <c r="H360" i="4"/>
  <c r="H364" i="4"/>
  <c r="H372" i="4"/>
  <c r="H376" i="4"/>
  <c r="H384" i="4"/>
  <c r="H388" i="4"/>
  <c r="H392" i="4"/>
  <c r="H396" i="4"/>
  <c r="H400" i="4"/>
  <c r="H405" i="4"/>
  <c r="H409" i="4"/>
  <c r="H417" i="4"/>
  <c r="H421" i="4"/>
  <c r="H425" i="4"/>
  <c r="H429" i="4"/>
  <c r="H437" i="4"/>
  <c r="H443" i="4"/>
  <c r="H447" i="4"/>
  <c r="H459" i="4"/>
  <c r="H463" i="4"/>
  <c r="H467" i="4"/>
  <c r="H471" i="4"/>
  <c r="H479" i="4"/>
  <c r="H483" i="4"/>
  <c r="H487" i="4"/>
  <c r="H491" i="4"/>
  <c r="H499" i="4"/>
  <c r="H503" i="4"/>
  <c r="H511" i="4"/>
  <c r="H515" i="4"/>
  <c r="H519" i="4"/>
  <c r="H523" i="4"/>
  <c r="H527" i="4"/>
  <c r="H531" i="4"/>
  <c r="H535" i="4"/>
  <c r="H539" i="4"/>
  <c r="H543" i="4"/>
  <c r="H547" i="4"/>
  <c r="H551" i="4"/>
  <c r="H555" i="4"/>
  <c r="H559" i="4"/>
  <c r="H563" i="4"/>
  <c r="H567" i="4"/>
  <c r="H575" i="4"/>
  <c r="H582" i="4"/>
  <c r="E594" i="4"/>
  <c r="H594" i="4" s="1"/>
  <c r="E609" i="4"/>
  <c r="H609" i="4" s="1"/>
  <c r="H23" i="5"/>
  <c r="H31" i="5"/>
  <c r="H35" i="5"/>
  <c r="H43" i="5"/>
  <c r="H47" i="5"/>
  <c r="H55" i="5"/>
  <c r="H59" i="5"/>
  <c r="H63" i="5"/>
  <c r="H203" i="5"/>
  <c r="H220" i="5"/>
  <c r="H224" i="5"/>
  <c r="H232" i="5"/>
  <c r="H239" i="5"/>
  <c r="H248" i="5"/>
  <c r="H252" i="5"/>
  <c r="H260" i="5"/>
  <c r="H268" i="5"/>
  <c r="H272" i="5"/>
  <c r="H276" i="5"/>
  <c r="H280" i="5"/>
  <c r="H288" i="5"/>
  <c r="H292" i="5"/>
  <c r="H304" i="5"/>
  <c r="H312" i="5"/>
  <c r="H316" i="5"/>
  <c r="H320" i="5"/>
  <c r="H324" i="5"/>
  <c r="H332" i="5"/>
  <c r="H336" i="5"/>
  <c r="H340" i="5"/>
  <c r="H349" i="5"/>
  <c r="H599" i="5"/>
  <c r="H603" i="5"/>
  <c r="C8" i="6"/>
  <c r="E12" i="6" s="1"/>
  <c r="F69" i="6"/>
  <c r="F68" i="6"/>
  <c r="F65" i="6"/>
  <c r="F64" i="6"/>
  <c r="F59" i="6"/>
  <c r="F54" i="6"/>
  <c r="F51" i="6"/>
  <c r="F50" i="6"/>
  <c r="F49" i="6"/>
  <c r="F48" i="6"/>
  <c r="F45" i="6"/>
  <c r="F44" i="6"/>
  <c r="F39" i="6"/>
  <c r="F38" i="6"/>
  <c r="F36" i="6"/>
  <c r="F30" i="6"/>
  <c r="F29" i="6"/>
  <c r="F28" i="6"/>
  <c r="F27" i="6"/>
  <c r="F23" i="6"/>
  <c r="F22" i="6"/>
  <c r="F19" i="6"/>
  <c r="D9" i="6"/>
  <c r="E29" i="6"/>
  <c r="H29" i="6" s="1"/>
  <c r="E39" i="6"/>
  <c r="H39" i="6" s="1"/>
  <c r="E55" i="6"/>
  <c r="H55" i="6" s="1"/>
  <c r="E69" i="6"/>
  <c r="H69" i="6" s="1"/>
  <c r="E77" i="6"/>
  <c r="H77" i="6" s="1"/>
  <c r="E81" i="6"/>
  <c r="H81" i="6" s="1"/>
  <c r="E86" i="6"/>
  <c r="H86" i="6" s="1"/>
  <c r="E95" i="6"/>
  <c r="H95" i="6" s="1"/>
  <c r="E99" i="6"/>
  <c r="H99" i="6" s="1"/>
  <c r="E103" i="6"/>
  <c r="H103" i="6" s="1"/>
  <c r="E107" i="6"/>
  <c r="H107" i="6" s="1"/>
  <c r="E111" i="6"/>
  <c r="H111" i="6" s="1"/>
  <c r="E115" i="6"/>
  <c r="H115" i="6" s="1"/>
  <c r="E119" i="6"/>
  <c r="H119" i="6" s="1"/>
  <c r="E123" i="6"/>
  <c r="H123" i="6" s="1"/>
  <c r="E127" i="6"/>
  <c r="H127" i="6" s="1"/>
  <c r="E132" i="6"/>
  <c r="H132" i="6" s="1"/>
  <c r="E136" i="6"/>
  <c r="H136" i="6" s="1"/>
  <c r="E140" i="6"/>
  <c r="H140" i="6" s="1"/>
  <c r="E144" i="6"/>
  <c r="H144" i="6" s="1"/>
  <c r="H148" i="6"/>
  <c r="E152" i="6"/>
  <c r="H152" i="6" s="1"/>
  <c r="E156" i="6"/>
  <c r="H156" i="6" s="1"/>
  <c r="H164" i="6"/>
  <c r="E168" i="6"/>
  <c r="H168" i="6" s="1"/>
  <c r="E179" i="6"/>
  <c r="H179" i="6" s="1"/>
  <c r="E185" i="6"/>
  <c r="H185" i="6" s="1"/>
  <c r="E190" i="6"/>
  <c r="H190" i="6" s="1"/>
  <c r="E194" i="6"/>
  <c r="H194" i="6" s="1"/>
  <c r="E199" i="6"/>
  <c r="H199" i="6" s="1"/>
  <c r="E207" i="6"/>
  <c r="H207" i="6" s="1"/>
  <c r="E211" i="6"/>
  <c r="H211" i="6" s="1"/>
  <c r="E216" i="6"/>
  <c r="H216" i="6" s="1"/>
  <c r="E221" i="6"/>
  <c r="H221" i="6" s="1"/>
  <c r="E232" i="6"/>
  <c r="H232" i="6" s="1"/>
  <c r="E233" i="6"/>
  <c r="H233" i="6" s="1"/>
  <c r="E238" i="6"/>
  <c r="H238" i="6" s="1"/>
  <c r="E239" i="6"/>
  <c r="H239" i="6" s="1"/>
  <c r="E250" i="6"/>
  <c r="H250" i="6" s="1"/>
  <c r="E256" i="6"/>
  <c r="H256" i="6" s="1"/>
  <c r="E266" i="6"/>
  <c r="H266" i="6" s="1"/>
  <c r="E281" i="6"/>
  <c r="H281" i="6" s="1"/>
  <c r="E285" i="6"/>
  <c r="H285" i="6" s="1"/>
  <c r="E286" i="6"/>
  <c r="H286" i="6" s="1"/>
  <c r="E294" i="6"/>
  <c r="H294" i="6" s="1"/>
  <c r="E299" i="6"/>
  <c r="H299" i="6" s="1"/>
  <c r="E311" i="6"/>
  <c r="H311" i="6" s="1"/>
  <c r="E312" i="6"/>
  <c r="H312" i="6" s="1"/>
  <c r="E327" i="6"/>
  <c r="H327" i="6" s="1"/>
  <c r="E329" i="6"/>
  <c r="H329" i="6" s="1"/>
  <c r="E334" i="6"/>
  <c r="H334" i="6" s="1"/>
  <c r="E345" i="6"/>
  <c r="H345" i="6" s="1"/>
  <c r="G356" i="6"/>
  <c r="H356" i="6" s="1"/>
  <c r="E358" i="6"/>
  <c r="H358" i="6" s="1"/>
  <c r="E362" i="6"/>
  <c r="H362" i="6" s="1"/>
  <c r="E366" i="6"/>
  <c r="H366" i="6" s="1"/>
  <c r="H370" i="6"/>
  <c r="E374" i="6"/>
  <c r="H374" i="6" s="1"/>
  <c r="H378" i="6"/>
  <c r="E382" i="6"/>
  <c r="H382" i="6" s="1"/>
  <c r="E386" i="6"/>
  <c r="H386" i="6" s="1"/>
  <c r="E390" i="6"/>
  <c r="H390" i="6" s="1"/>
  <c r="E394" i="6"/>
  <c r="H394" i="6" s="1"/>
  <c r="E398" i="6"/>
  <c r="H398" i="6" s="1"/>
  <c r="E402" i="6"/>
  <c r="H402" i="6" s="1"/>
  <c r="E407" i="6"/>
  <c r="H407" i="6" s="1"/>
  <c r="E411" i="6"/>
  <c r="H411" i="6" s="1"/>
  <c r="H415" i="6"/>
  <c r="E419" i="6"/>
  <c r="H419" i="6" s="1"/>
  <c r="H423" i="6"/>
  <c r="H427" i="6"/>
  <c r="E431" i="6"/>
  <c r="H431" i="6" s="1"/>
  <c r="H435" i="6"/>
  <c r="H441" i="6"/>
  <c r="H445" i="6"/>
  <c r="H449" i="6"/>
  <c r="E453" i="6"/>
  <c r="H453" i="6" s="1"/>
  <c r="H457" i="6"/>
  <c r="H461" i="6"/>
  <c r="E465" i="6"/>
  <c r="H465" i="6" s="1"/>
  <c r="E469" i="6"/>
  <c r="H469" i="6" s="1"/>
  <c r="E473" i="6"/>
  <c r="H473" i="6" s="1"/>
  <c r="E477" i="6"/>
  <c r="H477" i="6" s="1"/>
  <c r="E481" i="6"/>
  <c r="H481" i="6" s="1"/>
  <c r="H485" i="6"/>
  <c r="E489" i="6"/>
  <c r="H489" i="6" s="1"/>
  <c r="E493" i="6"/>
  <c r="H493" i="6" s="1"/>
  <c r="E497" i="6"/>
  <c r="H497" i="6" s="1"/>
  <c r="H501" i="6"/>
  <c r="H505" i="6"/>
  <c r="E509" i="6"/>
  <c r="H509" i="6" s="1"/>
  <c r="E513" i="6"/>
  <c r="H513" i="6" s="1"/>
  <c r="E517" i="6"/>
  <c r="H517" i="6" s="1"/>
  <c r="E521" i="6"/>
  <c r="H521" i="6" s="1"/>
  <c r="E525" i="6"/>
  <c r="H525" i="6" s="1"/>
  <c r="H529" i="6"/>
  <c r="E533" i="6"/>
  <c r="H533" i="6" s="1"/>
  <c r="H537" i="6"/>
  <c r="E541" i="6"/>
  <c r="H541" i="6" s="1"/>
  <c r="E545" i="6"/>
  <c r="H545" i="6" s="1"/>
  <c r="E549" i="6"/>
  <c r="H549" i="6" s="1"/>
  <c r="H553" i="6"/>
  <c r="H557" i="6"/>
  <c r="E561" i="6"/>
  <c r="H561" i="6" s="1"/>
  <c r="H565" i="6"/>
  <c r="E569" i="6"/>
  <c r="H569" i="6" s="1"/>
  <c r="H573" i="6"/>
  <c r="H577" i="6"/>
  <c r="E580" i="6"/>
  <c r="H580" i="6" s="1"/>
  <c r="H584" i="6"/>
  <c r="C8" i="7"/>
  <c r="C9" i="7"/>
  <c r="H20" i="7"/>
  <c r="H24" i="7"/>
  <c r="H28" i="7"/>
  <c r="H32" i="7"/>
  <c r="H36" i="7"/>
  <c r="H40" i="7"/>
  <c r="E44" i="7"/>
  <c r="H44" i="7" s="1"/>
  <c r="H48" i="7"/>
  <c r="H52" i="7"/>
  <c r="H56" i="7"/>
  <c r="H60" i="7"/>
  <c r="E64" i="7"/>
  <c r="H64" i="7" s="1"/>
  <c r="E69" i="7"/>
  <c r="H69" i="7" s="1"/>
  <c r="H181" i="7"/>
  <c r="H186" i="7"/>
  <c r="H198" i="7"/>
  <c r="H202" i="7"/>
  <c r="H207" i="7"/>
  <c r="H223" i="7"/>
  <c r="H227" i="7"/>
  <c r="H235" i="7"/>
  <c r="H238" i="7"/>
  <c r="H242" i="7"/>
  <c r="H251" i="7"/>
  <c r="H255" i="7"/>
  <c r="H259" i="7"/>
  <c r="H263" i="7"/>
  <c r="H267" i="7"/>
  <c r="H271" i="7"/>
  <c r="H275" i="7"/>
  <c r="H279" i="7"/>
  <c r="H287" i="7"/>
  <c r="H291" i="7"/>
  <c r="H303" i="7"/>
  <c r="H311" i="7"/>
  <c r="H315" i="7"/>
  <c r="H327" i="7"/>
  <c r="H331" i="7"/>
  <c r="H339" i="7"/>
  <c r="H344" i="7"/>
  <c r="H348" i="7"/>
  <c r="H599" i="7"/>
  <c r="H603" i="7"/>
  <c r="H607" i="7"/>
  <c r="H615" i="7"/>
  <c r="C8" i="8"/>
  <c r="F64" i="8"/>
  <c r="F62" i="8"/>
  <c r="F54" i="8"/>
  <c r="F50" i="8"/>
  <c r="F45" i="8"/>
  <c r="F39" i="8"/>
  <c r="F36" i="8"/>
  <c r="F29" i="8"/>
  <c r="F27" i="8"/>
  <c r="F19" i="8"/>
  <c r="D9" i="8"/>
  <c r="E25" i="8"/>
  <c r="H25" i="8" s="1"/>
  <c r="E27" i="8"/>
  <c r="H27" i="8" s="1"/>
  <c r="E45" i="8"/>
  <c r="H45" i="8" s="1"/>
  <c r="E64" i="8"/>
  <c r="H64" i="8" s="1"/>
  <c r="E77" i="8"/>
  <c r="H77" i="8" s="1"/>
  <c r="E81" i="8"/>
  <c r="H81" i="8" s="1"/>
  <c r="E86" i="8"/>
  <c r="H86" i="8" s="1"/>
  <c r="E95" i="8"/>
  <c r="H95" i="8" s="1"/>
  <c r="H99" i="8"/>
  <c r="H103" i="8"/>
  <c r="E107" i="8"/>
  <c r="H107" i="8" s="1"/>
  <c r="E115" i="8"/>
  <c r="H115" i="8" s="1"/>
  <c r="E119" i="8"/>
  <c r="H119" i="8" s="1"/>
  <c r="E123" i="8"/>
  <c r="H123" i="8" s="1"/>
  <c r="E127" i="8"/>
  <c r="H127" i="8" s="1"/>
  <c r="E132" i="8"/>
  <c r="H132" i="8" s="1"/>
  <c r="E136" i="8"/>
  <c r="H136" i="8" s="1"/>
  <c r="E140" i="8"/>
  <c r="H140" i="8" s="1"/>
  <c r="E144" i="8"/>
  <c r="H144" i="8" s="1"/>
  <c r="E148" i="8"/>
  <c r="H148" i="8" s="1"/>
  <c r="E152" i="8"/>
  <c r="H152" i="8" s="1"/>
  <c r="H156" i="8"/>
  <c r="H160" i="8"/>
  <c r="H164" i="8"/>
  <c r="E168" i="8"/>
  <c r="H168" i="8" s="1"/>
  <c r="E185" i="8"/>
  <c r="H185" i="8" s="1"/>
  <c r="E191" i="8"/>
  <c r="H191" i="8" s="1"/>
  <c r="E199" i="8"/>
  <c r="H199" i="8" s="1"/>
  <c r="E208" i="8"/>
  <c r="H208" i="8" s="1"/>
  <c r="E212" i="8"/>
  <c r="H212" i="8" s="1"/>
  <c r="E219" i="8"/>
  <c r="H219" i="8" s="1"/>
  <c r="E231" i="8"/>
  <c r="H231" i="8" s="1"/>
  <c r="E246" i="8"/>
  <c r="H246" i="8" s="1"/>
  <c r="E247" i="8"/>
  <c r="H247" i="8" s="1"/>
  <c r="E281" i="8"/>
  <c r="H281" i="8" s="1"/>
  <c r="E294" i="8"/>
  <c r="H294" i="8" s="1"/>
  <c r="E314" i="8"/>
  <c r="H314" i="8" s="1"/>
  <c r="E327" i="8"/>
  <c r="H327" i="8" s="1"/>
  <c r="E341" i="8"/>
  <c r="H341" i="8" s="1"/>
  <c r="E345" i="8"/>
  <c r="H345" i="8" s="1"/>
  <c r="E350" i="8"/>
  <c r="H350" i="8" s="1"/>
  <c r="G356" i="8"/>
  <c r="H356" i="8" s="1"/>
  <c r="E358" i="8"/>
  <c r="H358" i="8" s="1"/>
  <c r="E362" i="8"/>
  <c r="H362" i="8" s="1"/>
  <c r="H366" i="8"/>
  <c r="H370" i="8"/>
  <c r="H374" i="8"/>
  <c r="H378" i="8"/>
  <c r="H382" i="8"/>
  <c r="E386" i="8"/>
  <c r="H386" i="8" s="1"/>
  <c r="E390" i="8"/>
  <c r="H390" i="8" s="1"/>
  <c r="H394" i="8"/>
  <c r="E398" i="8"/>
  <c r="H398" i="8" s="1"/>
  <c r="E402" i="8"/>
  <c r="H402" i="8" s="1"/>
  <c r="E407" i="8"/>
  <c r="H407" i="8" s="1"/>
  <c r="E411" i="8"/>
  <c r="H411" i="8" s="1"/>
  <c r="H415" i="8"/>
  <c r="E419" i="8"/>
  <c r="H419" i="8" s="1"/>
  <c r="H423" i="8"/>
  <c r="H427" i="8"/>
  <c r="H431" i="8"/>
  <c r="H435" i="8"/>
  <c r="H441" i="8"/>
  <c r="H445" i="8"/>
  <c r="H449" i="8"/>
  <c r="E453" i="8"/>
  <c r="H453" i="8" s="1"/>
  <c r="H457" i="8"/>
  <c r="H461" i="8"/>
  <c r="E465" i="8"/>
  <c r="H465" i="8" s="1"/>
  <c r="E469" i="8"/>
  <c r="H469" i="8" s="1"/>
  <c r="E473" i="8"/>
  <c r="H473" i="8" s="1"/>
  <c r="E477" i="8"/>
  <c r="H477" i="8" s="1"/>
  <c r="E481" i="8"/>
  <c r="H481" i="8" s="1"/>
  <c r="H485" i="8"/>
  <c r="E489" i="8"/>
  <c r="H489" i="8" s="1"/>
  <c r="E493" i="8"/>
  <c r="H493" i="8" s="1"/>
  <c r="E497" i="8"/>
  <c r="H497" i="8" s="1"/>
  <c r="H501" i="8"/>
  <c r="E505" i="8"/>
  <c r="H505" i="8" s="1"/>
  <c r="E509" i="8"/>
  <c r="H509" i="8" s="1"/>
  <c r="H513" i="8"/>
  <c r="E517" i="8"/>
  <c r="H517" i="8" s="1"/>
  <c r="H521" i="8"/>
  <c r="E525" i="8"/>
  <c r="H525" i="8" s="1"/>
  <c r="H529" i="8"/>
  <c r="H533" i="8"/>
  <c r="H537" i="8"/>
  <c r="H541" i="8"/>
  <c r="E545" i="8"/>
  <c r="H545" i="8" s="1"/>
  <c r="E549" i="8"/>
  <c r="H549" i="8" s="1"/>
  <c r="H553" i="8"/>
  <c r="H557" i="8"/>
  <c r="E561" i="8"/>
  <c r="H561" i="8" s="1"/>
  <c r="H565" i="8"/>
  <c r="E569" i="8"/>
  <c r="H569" i="8" s="1"/>
  <c r="H573" i="8"/>
  <c r="H577" i="8"/>
  <c r="H580" i="8"/>
  <c r="H584" i="8"/>
  <c r="H23" i="9"/>
  <c r="H31" i="9"/>
  <c r="H35" i="9"/>
  <c r="H43" i="9"/>
  <c r="H47" i="9"/>
  <c r="H51" i="9"/>
  <c r="H55" i="9"/>
  <c r="H59" i="9"/>
  <c r="H63" i="9"/>
  <c r="H68" i="9"/>
  <c r="H180" i="9"/>
  <c r="H185" i="9"/>
  <c r="H189" i="9"/>
  <c r="H193" i="9"/>
  <c r="H197" i="9"/>
  <c r="H201" i="9"/>
  <c r="H205" i="9"/>
  <c r="H210" i="9"/>
  <c r="H214" i="9"/>
  <c r="H218" i="9"/>
  <c r="H222" i="9"/>
  <c r="H226" i="9"/>
  <c r="H230" i="9"/>
  <c r="H234" i="9"/>
  <c r="H237" i="9"/>
  <c r="H241" i="9"/>
  <c r="H246" i="9"/>
  <c r="H250" i="9"/>
  <c r="H254" i="9"/>
  <c r="H258" i="9"/>
  <c r="H262" i="9"/>
  <c r="H266" i="9"/>
  <c r="H270" i="9"/>
  <c r="H274" i="9"/>
  <c r="H278" i="9"/>
  <c r="H282" i="9"/>
  <c r="H286" i="9"/>
  <c r="H290" i="9"/>
  <c r="H294" i="9"/>
  <c r="H298" i="9"/>
  <c r="H302" i="9"/>
  <c r="H306" i="9"/>
  <c r="H310" i="9"/>
  <c r="H314" i="9"/>
  <c r="H318" i="9"/>
  <c r="H322" i="9"/>
  <c r="H326" i="9"/>
  <c r="H330" i="9"/>
  <c r="H334" i="9"/>
  <c r="H338" i="9"/>
  <c r="H342" i="9"/>
  <c r="H347" i="9"/>
  <c r="E358" i="9"/>
  <c r="H358" i="9" s="1"/>
  <c r="E359" i="9"/>
  <c r="H359" i="9" s="1"/>
  <c r="E369" i="9"/>
  <c r="H369" i="9" s="1"/>
  <c r="E380" i="9"/>
  <c r="H380" i="9" s="1"/>
  <c r="E389" i="9"/>
  <c r="H389" i="9" s="1"/>
  <c r="E390" i="9"/>
  <c r="H390" i="9" s="1"/>
  <c r="E391" i="9"/>
  <c r="H391" i="9" s="1"/>
  <c r="E406" i="9"/>
  <c r="H406" i="9" s="1"/>
  <c r="E418" i="9"/>
  <c r="H418" i="9" s="1"/>
  <c r="E424" i="9"/>
  <c r="H424" i="9" s="1"/>
  <c r="E428" i="9"/>
  <c r="H428" i="9" s="1"/>
  <c r="E452" i="9"/>
  <c r="H452" i="9" s="1"/>
  <c r="E496" i="9"/>
  <c r="H496" i="9" s="1"/>
  <c r="E499" i="9"/>
  <c r="H499" i="9" s="1"/>
  <c r="E510" i="9"/>
  <c r="H510" i="9" s="1"/>
  <c r="E511" i="9"/>
  <c r="H511" i="9" s="1"/>
  <c r="E544" i="9"/>
  <c r="H544" i="9" s="1"/>
  <c r="E545" i="9"/>
  <c r="H545" i="9" s="1"/>
  <c r="E566" i="9"/>
  <c r="H566" i="9" s="1"/>
  <c r="E569" i="9"/>
  <c r="H569" i="9" s="1"/>
  <c r="E579" i="9"/>
  <c r="H579" i="9" s="1"/>
  <c r="H598" i="9"/>
  <c r="H601" i="9"/>
  <c r="H604" i="9"/>
  <c r="H86" i="10"/>
  <c r="H95" i="10"/>
  <c r="H99" i="10"/>
  <c r="H103" i="10"/>
  <c r="H113" i="10"/>
  <c r="H116" i="10"/>
  <c r="H125" i="10"/>
  <c r="H131" i="10"/>
  <c r="H139" i="10"/>
  <c r="H142" i="10"/>
  <c r="H146" i="10"/>
  <c r="H149" i="10"/>
  <c r="H153" i="10"/>
  <c r="H157" i="10"/>
  <c r="H161" i="10"/>
  <c r="H165" i="10"/>
  <c r="H169" i="10"/>
  <c r="F64" i="14"/>
  <c r="F19" i="14"/>
  <c r="D9" i="14"/>
  <c r="H24" i="3"/>
  <c r="H28" i="3"/>
  <c r="H56" i="3"/>
  <c r="H60" i="3"/>
  <c r="H189" i="3"/>
  <c r="H201" i="3"/>
  <c r="H226" i="3"/>
  <c r="H230" i="3"/>
  <c r="H237" i="3"/>
  <c r="H254" i="3"/>
  <c r="H258" i="3"/>
  <c r="H262" i="3"/>
  <c r="H274" i="3"/>
  <c r="H290" i="3"/>
  <c r="H298" i="3"/>
  <c r="H310" i="3"/>
  <c r="H318" i="3"/>
  <c r="H322" i="3"/>
  <c r="H326" i="3"/>
  <c r="H338" i="3"/>
  <c r="H342" i="3"/>
  <c r="H347" i="3"/>
  <c r="E358" i="3"/>
  <c r="H358" i="3" s="1"/>
  <c r="E364" i="3"/>
  <c r="H364" i="3" s="1"/>
  <c r="E369" i="3"/>
  <c r="H369" i="3" s="1"/>
  <c r="E374" i="3"/>
  <c r="H374" i="3" s="1"/>
  <c r="E380" i="3"/>
  <c r="H380" i="3" s="1"/>
  <c r="E389" i="3"/>
  <c r="H389" i="3" s="1"/>
  <c r="E393" i="3"/>
  <c r="H393" i="3" s="1"/>
  <c r="E397" i="3"/>
  <c r="H397" i="3" s="1"/>
  <c r="E405" i="3"/>
  <c r="H405" i="3" s="1"/>
  <c r="E417" i="3"/>
  <c r="H417" i="3" s="1"/>
  <c r="E430" i="3"/>
  <c r="H430" i="3" s="1"/>
  <c r="E436" i="3"/>
  <c r="H436" i="3" s="1"/>
  <c r="E458" i="3"/>
  <c r="H458" i="3" s="1"/>
  <c r="E460" i="3"/>
  <c r="H460" i="3" s="1"/>
  <c r="E467" i="3"/>
  <c r="H467" i="3" s="1"/>
  <c r="E473" i="3"/>
  <c r="H473" i="3" s="1"/>
  <c r="E477" i="3"/>
  <c r="H477" i="3" s="1"/>
  <c r="E481" i="3"/>
  <c r="H481" i="3" s="1"/>
  <c r="E490" i="3"/>
  <c r="H490" i="3" s="1"/>
  <c r="E494" i="3"/>
  <c r="H494" i="3" s="1"/>
  <c r="E498" i="3"/>
  <c r="H498" i="3" s="1"/>
  <c r="E502" i="3"/>
  <c r="H502" i="3" s="1"/>
  <c r="E507" i="3"/>
  <c r="H507" i="3" s="1"/>
  <c r="E511" i="3"/>
  <c r="H511" i="3" s="1"/>
  <c r="E518" i="3"/>
  <c r="H518" i="3" s="1"/>
  <c r="E522" i="3"/>
  <c r="H522" i="3" s="1"/>
  <c r="E527" i="3"/>
  <c r="H527" i="3" s="1"/>
  <c r="E534" i="3"/>
  <c r="H534" i="3" s="1"/>
  <c r="E539" i="3"/>
  <c r="H539" i="3" s="1"/>
  <c r="E545" i="3"/>
  <c r="H545" i="3" s="1"/>
  <c r="E559" i="3"/>
  <c r="H559" i="3" s="1"/>
  <c r="E572" i="3"/>
  <c r="H572" i="3" s="1"/>
  <c r="E576" i="3"/>
  <c r="H576" i="3" s="1"/>
  <c r="E580" i="3"/>
  <c r="H580" i="3" s="1"/>
  <c r="G591" i="3"/>
  <c r="H591" i="3" s="1"/>
  <c r="E593" i="3"/>
  <c r="H593" i="3" s="1"/>
  <c r="H597" i="3"/>
  <c r="E601" i="3"/>
  <c r="H601" i="3" s="1"/>
  <c r="E605" i="3"/>
  <c r="H605" i="3" s="1"/>
  <c r="E609" i="3"/>
  <c r="H609" i="3" s="1"/>
  <c r="E613" i="3"/>
  <c r="H613" i="3" s="1"/>
  <c r="H79" i="4"/>
  <c r="H83" i="4"/>
  <c r="H88" i="4"/>
  <c r="H92" i="4"/>
  <c r="H97" i="4"/>
  <c r="H101" i="4"/>
  <c r="H109" i="4"/>
  <c r="H113" i="4"/>
  <c r="H121" i="4"/>
  <c r="H125" i="4"/>
  <c r="H142" i="4"/>
  <c r="H146" i="4"/>
  <c r="H150" i="4"/>
  <c r="H154" i="4"/>
  <c r="H158" i="4"/>
  <c r="H162" i="4"/>
  <c r="H166" i="4"/>
  <c r="H170" i="4"/>
  <c r="H359" i="4"/>
  <c r="H367" i="4"/>
  <c r="H375" i="4"/>
  <c r="H379" i="4"/>
  <c r="H383" i="4"/>
  <c r="H387" i="4"/>
  <c r="H399" i="4"/>
  <c r="H403" i="4"/>
  <c r="H408" i="4"/>
  <c r="H412" i="4"/>
  <c r="H416" i="4"/>
  <c r="H424" i="4"/>
  <c r="H432" i="4"/>
  <c r="H436" i="4"/>
  <c r="H446" i="4"/>
  <c r="H450" i="4"/>
  <c r="H454" i="4"/>
  <c r="H458" i="4"/>
  <c r="H462" i="4"/>
  <c r="H470" i="4"/>
  <c r="H474" i="4"/>
  <c r="H482" i="4"/>
  <c r="H486" i="4"/>
  <c r="H490" i="4"/>
  <c r="H498" i="4"/>
  <c r="H506" i="4"/>
  <c r="H510" i="4"/>
  <c r="H514" i="4"/>
  <c r="H518" i="4"/>
  <c r="H522" i="4"/>
  <c r="H526" i="4"/>
  <c r="H530" i="4"/>
  <c r="H534" i="4"/>
  <c r="H538" i="4"/>
  <c r="H546" i="4"/>
  <c r="H550" i="4"/>
  <c r="H554" i="4"/>
  <c r="H558" i="4"/>
  <c r="H562" i="4"/>
  <c r="H566" i="4"/>
  <c r="H574" i="4"/>
  <c r="H581" i="4"/>
  <c r="H585" i="4"/>
  <c r="F618" i="4"/>
  <c r="F617" i="4"/>
  <c r="F614" i="4"/>
  <c r="F610" i="4"/>
  <c r="F609" i="4"/>
  <c r="F606" i="4"/>
  <c r="F596" i="4"/>
  <c r="F595" i="4"/>
  <c r="F594" i="4"/>
  <c r="F593" i="4"/>
  <c r="F591" i="4"/>
  <c r="D13" i="4"/>
  <c r="E606" i="4"/>
  <c r="H606" i="4" s="1"/>
  <c r="H22" i="5"/>
  <c r="H38" i="5"/>
  <c r="H42" i="5"/>
  <c r="H46" i="5"/>
  <c r="H58" i="5"/>
  <c r="H67" i="5"/>
  <c r="E78" i="5"/>
  <c r="H78" i="5" s="1"/>
  <c r="E92" i="5"/>
  <c r="H92" i="5" s="1"/>
  <c r="E94" i="5"/>
  <c r="H94" i="5" s="1"/>
  <c r="E106" i="5"/>
  <c r="H106" i="5" s="1"/>
  <c r="E116" i="5"/>
  <c r="H116" i="5" s="1"/>
  <c r="E123" i="5"/>
  <c r="H123" i="5" s="1"/>
  <c r="E124" i="5"/>
  <c r="H124" i="5" s="1"/>
  <c r="E132" i="5"/>
  <c r="H132" i="5" s="1"/>
  <c r="E138" i="5"/>
  <c r="H138" i="5" s="1"/>
  <c r="H181" i="5"/>
  <c r="H194" i="5"/>
  <c r="H198" i="5"/>
  <c r="H223" i="5"/>
  <c r="H235" i="5"/>
  <c r="H238" i="5"/>
  <c r="H251" i="5"/>
  <c r="H259" i="5"/>
  <c r="H263" i="5"/>
  <c r="H267" i="5"/>
  <c r="H271" i="5"/>
  <c r="H275" i="5"/>
  <c r="H279" i="5"/>
  <c r="H287" i="5"/>
  <c r="H291" i="5"/>
  <c r="H299" i="5"/>
  <c r="H303" i="5"/>
  <c r="H307" i="5"/>
  <c r="H311" i="5"/>
  <c r="H315" i="5"/>
  <c r="H319" i="5"/>
  <c r="H327" i="5"/>
  <c r="H331" i="5"/>
  <c r="H339" i="5"/>
  <c r="H344" i="5"/>
  <c r="D8" i="6"/>
  <c r="C9" i="6"/>
  <c r="C10" i="6"/>
  <c r="E19" i="6"/>
  <c r="E28" i="6"/>
  <c r="H28" i="6" s="1"/>
  <c r="E38" i="6"/>
  <c r="H38" i="6" s="1"/>
  <c r="E53" i="6"/>
  <c r="H53" i="6" s="1"/>
  <c r="E54" i="6"/>
  <c r="H54" i="6" s="1"/>
  <c r="E76" i="6"/>
  <c r="E80" i="6"/>
  <c r="H80" i="6" s="1"/>
  <c r="E85" i="6"/>
  <c r="H85" i="6" s="1"/>
  <c r="E89" i="6"/>
  <c r="H89" i="6" s="1"/>
  <c r="E94" i="6"/>
  <c r="H94" i="6" s="1"/>
  <c r="E98" i="6"/>
  <c r="H98" i="6" s="1"/>
  <c r="E102" i="6"/>
  <c r="H102" i="6" s="1"/>
  <c r="E106" i="6"/>
  <c r="H106" i="6" s="1"/>
  <c r="E110" i="6"/>
  <c r="H110" i="6" s="1"/>
  <c r="E114" i="6"/>
  <c r="H114" i="6" s="1"/>
  <c r="E118" i="6"/>
  <c r="H118" i="6" s="1"/>
  <c r="H122" i="6"/>
  <c r="E126" i="6"/>
  <c r="H126" i="6" s="1"/>
  <c r="H131" i="6"/>
  <c r="E135" i="6"/>
  <c r="H135" i="6" s="1"/>
  <c r="H139" i="6"/>
  <c r="H143" i="6"/>
  <c r="E147" i="6"/>
  <c r="H147" i="6" s="1"/>
  <c r="H151" i="6"/>
  <c r="H155" i="6"/>
  <c r="E159" i="6"/>
  <c r="H159" i="6" s="1"/>
  <c r="H163" i="6"/>
  <c r="F350" i="6"/>
  <c r="F349" i="6"/>
  <c r="F348" i="6"/>
  <c r="F346" i="6"/>
  <c r="F341" i="6"/>
  <c r="F340" i="6"/>
  <c r="F335" i="6"/>
  <c r="F334" i="6"/>
  <c r="F333" i="6"/>
  <c r="F331" i="6"/>
  <c r="F330" i="6"/>
  <c r="F329" i="6"/>
  <c r="F326" i="6"/>
  <c r="F325" i="6"/>
  <c r="F323" i="6"/>
  <c r="F322" i="6"/>
  <c r="F320" i="6"/>
  <c r="F319" i="6"/>
  <c r="F316" i="6"/>
  <c r="F314" i="6"/>
  <c r="F310" i="6"/>
  <c r="F309" i="6"/>
  <c r="F308" i="6"/>
  <c r="F307" i="6"/>
  <c r="F306" i="6"/>
  <c r="F301" i="6"/>
  <c r="F300" i="6"/>
  <c r="F299" i="6"/>
  <c r="F297" i="6"/>
  <c r="F296" i="6"/>
  <c r="F295" i="6"/>
  <c r="F294" i="6"/>
  <c r="F293" i="6"/>
  <c r="F292" i="6"/>
  <c r="F289" i="6"/>
  <c r="F288" i="6"/>
  <c r="F284" i="6"/>
  <c r="F283" i="6"/>
  <c r="F282" i="6"/>
  <c r="F281" i="6"/>
  <c r="F276" i="6"/>
  <c r="F270" i="6"/>
  <c r="F268" i="6"/>
  <c r="F266" i="6"/>
  <c r="F265" i="6"/>
  <c r="F264" i="6"/>
  <c r="F259" i="6"/>
  <c r="F256" i="6"/>
  <c r="F255" i="6"/>
  <c r="F254" i="6"/>
  <c r="F253" i="6"/>
  <c r="F250" i="6"/>
  <c r="F249" i="6"/>
  <c r="F247" i="6"/>
  <c r="F244" i="6"/>
  <c r="F239" i="6"/>
  <c r="F237" i="6"/>
  <c r="F234" i="6"/>
  <c r="F233" i="6"/>
  <c r="F231" i="6"/>
  <c r="F228" i="6"/>
  <c r="F224" i="6"/>
  <c r="F221" i="6"/>
  <c r="F220" i="6"/>
  <c r="F219" i="6"/>
  <c r="F218" i="6"/>
  <c r="F216" i="6"/>
  <c r="F215" i="6"/>
  <c r="F214" i="6"/>
  <c r="F212" i="6"/>
  <c r="F211" i="6"/>
  <c r="F210" i="6"/>
  <c r="F209" i="6"/>
  <c r="F208" i="6"/>
  <c r="F207" i="6"/>
  <c r="F205" i="6"/>
  <c r="F204" i="6"/>
  <c r="F202" i="6"/>
  <c r="F199" i="6"/>
  <c r="F198" i="6"/>
  <c r="F197" i="6"/>
  <c r="F196" i="6"/>
  <c r="F194" i="6"/>
  <c r="F193" i="6"/>
  <c r="F192" i="6"/>
  <c r="F191" i="6"/>
  <c r="F190" i="6"/>
  <c r="F189" i="6"/>
  <c r="F187" i="6"/>
  <c r="F186" i="6"/>
  <c r="F185" i="6"/>
  <c r="F184" i="6"/>
  <c r="F182" i="6"/>
  <c r="F180" i="6"/>
  <c r="F179" i="6"/>
  <c r="F178" i="6"/>
  <c r="F177" i="6"/>
  <c r="D11" i="6"/>
  <c r="E178" i="6"/>
  <c r="H178" i="6" s="1"/>
  <c r="E184" i="6"/>
  <c r="H184" i="6" s="1"/>
  <c r="E189" i="6"/>
  <c r="H189" i="6" s="1"/>
  <c r="E193" i="6"/>
  <c r="H193" i="6" s="1"/>
  <c r="E205" i="6"/>
  <c r="H205" i="6" s="1"/>
  <c r="E210" i="6"/>
  <c r="H210" i="6" s="1"/>
  <c r="E215" i="6"/>
  <c r="H215" i="6" s="1"/>
  <c r="E220" i="6"/>
  <c r="H220" i="6" s="1"/>
  <c r="E229" i="6"/>
  <c r="H229" i="6" s="1"/>
  <c r="E230" i="6"/>
  <c r="H230" i="6" s="1"/>
  <c r="E231" i="6"/>
  <c r="H231" i="6" s="1"/>
  <c r="E236" i="6"/>
  <c r="H236" i="6" s="1"/>
  <c r="E249" i="6"/>
  <c r="H249" i="6" s="1"/>
  <c r="E255" i="6"/>
  <c r="H255" i="6" s="1"/>
  <c r="E265" i="6"/>
  <c r="H265" i="6" s="1"/>
  <c r="E276" i="6"/>
  <c r="H276" i="6" s="1"/>
  <c r="E284" i="6"/>
  <c r="H284" i="6" s="1"/>
  <c r="E293" i="6"/>
  <c r="H293" i="6" s="1"/>
  <c r="E297" i="6"/>
  <c r="H297" i="6" s="1"/>
  <c r="E304" i="6"/>
  <c r="H304" i="6" s="1"/>
  <c r="E306" i="6"/>
  <c r="H306" i="6" s="1"/>
  <c r="E332" i="6"/>
  <c r="H332" i="6" s="1"/>
  <c r="E333" i="6"/>
  <c r="H333" i="6" s="1"/>
  <c r="E341" i="6"/>
  <c r="H341" i="6" s="1"/>
  <c r="E357" i="6"/>
  <c r="H357" i="6" s="1"/>
  <c r="H361" i="6"/>
  <c r="E365" i="6"/>
  <c r="H365" i="6" s="1"/>
  <c r="E369" i="6"/>
  <c r="H369" i="6" s="1"/>
  <c r="E373" i="6"/>
  <c r="H373" i="6" s="1"/>
  <c r="E377" i="6"/>
  <c r="H377" i="6" s="1"/>
  <c r="E381" i="6"/>
  <c r="H381" i="6" s="1"/>
  <c r="E385" i="6"/>
  <c r="H385" i="6" s="1"/>
  <c r="E389" i="6"/>
  <c r="H389" i="6" s="1"/>
  <c r="E393" i="6"/>
  <c r="H393" i="6" s="1"/>
  <c r="E397" i="6"/>
  <c r="H397" i="6" s="1"/>
  <c r="H401" i="6"/>
  <c r="E406" i="6"/>
  <c r="H406" i="6" s="1"/>
  <c r="E410" i="6"/>
  <c r="H410" i="6" s="1"/>
  <c r="E414" i="6"/>
  <c r="H414" i="6" s="1"/>
  <c r="E418" i="6"/>
  <c r="H418" i="6" s="1"/>
  <c r="H422" i="6"/>
  <c r="H426" i="6"/>
  <c r="H430" i="6"/>
  <c r="H434" i="6"/>
  <c r="E438" i="6"/>
  <c r="H438" i="6" s="1"/>
  <c r="E444" i="6"/>
  <c r="H444" i="6" s="1"/>
  <c r="H448" i="6"/>
  <c r="E452" i="6"/>
  <c r="H452" i="6" s="1"/>
  <c r="H456" i="6"/>
  <c r="H460" i="6"/>
  <c r="E464" i="6"/>
  <c r="H464" i="6" s="1"/>
  <c r="E468" i="6"/>
  <c r="H468" i="6" s="1"/>
  <c r="E472" i="6"/>
  <c r="H472" i="6" s="1"/>
  <c r="E476" i="6"/>
  <c r="H476" i="6" s="1"/>
  <c r="E480" i="6"/>
  <c r="H480" i="6" s="1"/>
  <c r="H484" i="6"/>
  <c r="H488" i="6"/>
  <c r="E492" i="6"/>
  <c r="H492" i="6" s="1"/>
  <c r="E496" i="6"/>
  <c r="H496" i="6" s="1"/>
  <c r="E500" i="6"/>
  <c r="H500" i="6" s="1"/>
  <c r="E504" i="6"/>
  <c r="H504" i="6" s="1"/>
  <c r="E508" i="6"/>
  <c r="H508" i="6" s="1"/>
  <c r="H512" i="6"/>
  <c r="E516" i="6"/>
  <c r="H516" i="6" s="1"/>
  <c r="E520" i="6"/>
  <c r="H520" i="6" s="1"/>
  <c r="E524" i="6"/>
  <c r="H524" i="6" s="1"/>
  <c r="H528" i="6"/>
  <c r="E532" i="6"/>
  <c r="H532" i="6" s="1"/>
  <c r="E536" i="6"/>
  <c r="H536" i="6" s="1"/>
  <c r="E540" i="6"/>
  <c r="H540" i="6" s="1"/>
  <c r="E544" i="6"/>
  <c r="H544" i="6" s="1"/>
  <c r="E548" i="6"/>
  <c r="H548" i="6" s="1"/>
  <c r="E552" i="6"/>
  <c r="H552" i="6" s="1"/>
  <c r="E556" i="6"/>
  <c r="H556" i="6" s="1"/>
  <c r="H560" i="6"/>
  <c r="E564" i="6"/>
  <c r="H564" i="6" s="1"/>
  <c r="H568" i="6"/>
  <c r="E572" i="6"/>
  <c r="H572" i="6" s="1"/>
  <c r="E576" i="6"/>
  <c r="H576" i="6" s="1"/>
  <c r="E19" i="7"/>
  <c r="H23" i="7"/>
  <c r="E27" i="7"/>
  <c r="H27" i="7" s="1"/>
  <c r="H31" i="7"/>
  <c r="H35" i="7"/>
  <c r="H39" i="7"/>
  <c r="H43" i="7"/>
  <c r="H47" i="7"/>
  <c r="H51" i="7"/>
  <c r="E55" i="7"/>
  <c r="H55" i="7" s="1"/>
  <c r="H59" i="7"/>
  <c r="H63" i="7"/>
  <c r="H189" i="7"/>
  <c r="H197" i="7"/>
  <c r="H201" i="7"/>
  <c r="H218" i="7"/>
  <c r="H222" i="7"/>
  <c r="H226" i="7"/>
  <c r="H237" i="7"/>
  <c r="H246" i="7"/>
  <c r="H250" i="7"/>
  <c r="H254" i="7"/>
  <c r="H258" i="7"/>
  <c r="H262" i="7"/>
  <c r="H266" i="7"/>
  <c r="H270" i="7"/>
  <c r="H274" i="7"/>
  <c r="H278" i="7"/>
  <c r="H290" i="7"/>
  <c r="H298" i="7"/>
  <c r="H302" i="7"/>
  <c r="H306" i="7"/>
  <c r="H310" i="7"/>
  <c r="H314" i="7"/>
  <c r="H322" i="7"/>
  <c r="H326" i="7"/>
  <c r="H338" i="7"/>
  <c r="H342" i="7"/>
  <c r="H347" i="7"/>
  <c r="E358" i="7"/>
  <c r="H358" i="7" s="1"/>
  <c r="E368" i="7"/>
  <c r="H368" i="7" s="1"/>
  <c r="E377" i="7"/>
  <c r="H377" i="7" s="1"/>
  <c r="E379" i="7"/>
  <c r="H379" i="7" s="1"/>
  <c r="E386" i="7"/>
  <c r="H386" i="7" s="1"/>
  <c r="E389" i="7"/>
  <c r="H389" i="7" s="1"/>
  <c r="E406" i="7"/>
  <c r="H406" i="7" s="1"/>
  <c r="E419" i="7"/>
  <c r="H419" i="7" s="1"/>
  <c r="E420" i="7"/>
  <c r="H420" i="7" s="1"/>
  <c r="E441" i="7"/>
  <c r="H441" i="7" s="1"/>
  <c r="E442" i="7"/>
  <c r="H442" i="7" s="1"/>
  <c r="E466" i="7"/>
  <c r="H466" i="7" s="1"/>
  <c r="E474" i="7"/>
  <c r="H474" i="7" s="1"/>
  <c r="E479" i="7"/>
  <c r="H479" i="7" s="1"/>
  <c r="E481" i="7"/>
  <c r="H481" i="7" s="1"/>
  <c r="E493" i="7"/>
  <c r="H493" i="7" s="1"/>
  <c r="E497" i="7"/>
  <c r="H497" i="7" s="1"/>
  <c r="E508" i="7"/>
  <c r="H508" i="7" s="1"/>
  <c r="E545" i="7"/>
  <c r="H545" i="7" s="1"/>
  <c r="E552" i="7"/>
  <c r="H552" i="7" s="1"/>
  <c r="E561" i="7"/>
  <c r="H561" i="7" s="1"/>
  <c r="E570" i="7"/>
  <c r="H570" i="7" s="1"/>
  <c r="E571" i="7"/>
  <c r="H571" i="7" s="1"/>
  <c r="E577" i="7"/>
  <c r="H577" i="7" s="1"/>
  <c r="D8" i="8"/>
  <c r="C9" i="8"/>
  <c r="C10" i="8"/>
  <c r="E76" i="8"/>
  <c r="E80" i="8"/>
  <c r="H80" i="8" s="1"/>
  <c r="H85" i="8"/>
  <c r="E94" i="8"/>
  <c r="H94" i="8" s="1"/>
  <c r="E98" i="8"/>
  <c r="H98" i="8" s="1"/>
  <c r="E102" i="8"/>
  <c r="H102" i="8" s="1"/>
  <c r="E106" i="8"/>
  <c r="H106" i="8" s="1"/>
  <c r="H110" i="8"/>
  <c r="E114" i="8"/>
  <c r="H114" i="8" s="1"/>
  <c r="E118" i="8"/>
  <c r="H118" i="8" s="1"/>
  <c r="H122" i="8"/>
  <c r="E126" i="8"/>
  <c r="H126" i="8" s="1"/>
  <c r="H131" i="8"/>
  <c r="E135" i="8"/>
  <c r="H135" i="8" s="1"/>
  <c r="H139" i="8"/>
  <c r="E143" i="8"/>
  <c r="H143" i="8" s="1"/>
  <c r="H147" i="8"/>
  <c r="H151" i="8"/>
  <c r="H155" i="8"/>
  <c r="H163" i="8"/>
  <c r="H167" i="8"/>
  <c r="H171" i="8"/>
  <c r="F336" i="8"/>
  <c r="F335" i="8"/>
  <c r="F334" i="8"/>
  <c r="F327" i="8"/>
  <c r="F325" i="8"/>
  <c r="F323" i="8"/>
  <c r="F316" i="8"/>
  <c r="F314" i="8"/>
  <c r="F311" i="8"/>
  <c r="F308" i="8"/>
  <c r="F307" i="8"/>
  <c r="F302" i="8"/>
  <c r="F301" i="8"/>
  <c r="F296" i="8"/>
  <c r="F295" i="8"/>
  <c r="F294" i="8"/>
  <c r="F293" i="8"/>
  <c r="F292" i="8"/>
  <c r="F289" i="8"/>
  <c r="F288" i="8"/>
  <c r="F286" i="8"/>
  <c r="F283" i="8"/>
  <c r="F282" i="8"/>
  <c r="F281" i="8"/>
  <c r="F273" i="8"/>
  <c r="F270" i="8"/>
  <c r="F265" i="8"/>
  <c r="F247" i="8"/>
  <c r="F244" i="8"/>
  <c r="F241" i="8"/>
  <c r="F238" i="8"/>
  <c r="F237" i="8"/>
  <c r="F234" i="8"/>
  <c r="F233" i="8"/>
  <c r="F231" i="8"/>
  <c r="F224" i="8"/>
  <c r="F221" i="8"/>
  <c r="F220" i="8"/>
  <c r="F219" i="8"/>
  <c r="F216" i="8"/>
  <c r="F215" i="8"/>
  <c r="F214" i="8"/>
  <c r="F212" i="8"/>
  <c r="F211" i="8"/>
  <c r="F210" i="8"/>
  <c r="F209" i="8"/>
  <c r="F208" i="8"/>
  <c r="F207" i="8"/>
  <c r="F205" i="8"/>
  <c r="F200" i="8"/>
  <c r="F199" i="8"/>
  <c r="F198" i="8"/>
  <c r="F193" i="8"/>
  <c r="F192" i="8"/>
  <c r="F191" i="8"/>
  <c r="F190" i="8"/>
  <c r="F187" i="8"/>
  <c r="F186" i="8"/>
  <c r="F185" i="8"/>
  <c r="F184" i="8"/>
  <c r="F182" i="8"/>
  <c r="F180" i="8"/>
  <c r="F179" i="8"/>
  <c r="F178" i="8"/>
  <c r="F177" i="8"/>
  <c r="D11" i="8"/>
  <c r="E178" i="8"/>
  <c r="H178" i="8" s="1"/>
  <c r="E184" i="8"/>
  <c r="H184" i="8" s="1"/>
  <c r="E190" i="8"/>
  <c r="H190" i="8" s="1"/>
  <c r="E194" i="8"/>
  <c r="H194" i="8" s="1"/>
  <c r="E196" i="8"/>
  <c r="H196" i="8" s="1"/>
  <c r="E207" i="8"/>
  <c r="H207" i="8" s="1"/>
  <c r="E211" i="8"/>
  <c r="H211" i="8" s="1"/>
  <c r="E216" i="8"/>
  <c r="H216" i="8" s="1"/>
  <c r="E244" i="8"/>
  <c r="H244" i="8" s="1"/>
  <c r="E284" i="8"/>
  <c r="H284" i="8" s="1"/>
  <c r="E286" i="8"/>
  <c r="H286" i="8" s="1"/>
  <c r="E293" i="8"/>
  <c r="H293" i="8" s="1"/>
  <c r="E297" i="8"/>
  <c r="H297" i="8" s="1"/>
  <c r="E299" i="8"/>
  <c r="H299" i="8" s="1"/>
  <c r="E300" i="8"/>
  <c r="H300" i="8" s="1"/>
  <c r="E357" i="8"/>
  <c r="H357" i="8" s="1"/>
  <c r="H361" i="8"/>
  <c r="E365" i="8"/>
  <c r="H365" i="8" s="1"/>
  <c r="E369" i="8"/>
  <c r="H369" i="8" s="1"/>
  <c r="H373" i="8"/>
  <c r="E377" i="8"/>
  <c r="H377" i="8" s="1"/>
  <c r="H381" i="8"/>
  <c r="E385" i="8"/>
  <c r="H385" i="8" s="1"/>
  <c r="E389" i="8"/>
  <c r="H389" i="8" s="1"/>
  <c r="H393" i="8"/>
  <c r="H397" i="8"/>
  <c r="H401" i="8"/>
  <c r="E406" i="8"/>
  <c r="H406" i="8" s="1"/>
  <c r="E410" i="8"/>
  <c r="H410" i="8" s="1"/>
  <c r="H414" i="8"/>
  <c r="E418" i="8"/>
  <c r="H418" i="8" s="1"/>
  <c r="H422" i="8"/>
  <c r="H426" i="8"/>
  <c r="H430" i="8"/>
  <c r="H434" i="8"/>
  <c r="H438" i="8"/>
  <c r="E444" i="8"/>
  <c r="H444" i="8" s="1"/>
  <c r="H448" i="8"/>
  <c r="E452" i="8"/>
  <c r="H452" i="8" s="1"/>
  <c r="H456" i="8"/>
  <c r="H460" i="8"/>
  <c r="H464" i="8"/>
  <c r="E468" i="8"/>
  <c r="H468" i="8" s="1"/>
  <c r="E472" i="8"/>
  <c r="H472" i="8" s="1"/>
  <c r="E476" i="8"/>
  <c r="H476" i="8" s="1"/>
  <c r="E480" i="8"/>
  <c r="H480" i="8" s="1"/>
  <c r="H484" i="8"/>
  <c r="E488" i="8"/>
  <c r="H488" i="8" s="1"/>
  <c r="H492" i="8"/>
  <c r="H496" i="8"/>
  <c r="H500" i="8"/>
  <c r="H504" i="8"/>
  <c r="H508" i="8"/>
  <c r="H512" i="8"/>
  <c r="H516" i="8"/>
  <c r="E520" i="8"/>
  <c r="H520" i="8" s="1"/>
  <c r="H524" i="8"/>
  <c r="H528" i="8"/>
  <c r="H532" i="8"/>
  <c r="H536" i="8"/>
  <c r="H540" i="8"/>
  <c r="E544" i="8"/>
  <c r="H544" i="8" s="1"/>
  <c r="E548" i="8"/>
  <c r="H548" i="8" s="1"/>
  <c r="E552" i="8"/>
  <c r="H552" i="8" s="1"/>
  <c r="H556" i="8"/>
  <c r="H560" i="8"/>
  <c r="E564" i="8"/>
  <c r="H564" i="8" s="1"/>
  <c r="H568" i="8"/>
  <c r="E572" i="8"/>
  <c r="H572" i="8" s="1"/>
  <c r="H576" i="8"/>
  <c r="H22" i="9"/>
  <c r="H26" i="9"/>
  <c r="H30" i="9"/>
  <c r="H34" i="9"/>
  <c r="H38" i="9"/>
  <c r="H42" i="9"/>
  <c r="H46" i="9"/>
  <c r="H54" i="9"/>
  <c r="H58" i="9"/>
  <c r="H67" i="9"/>
  <c r="E78" i="9"/>
  <c r="H78" i="9" s="1"/>
  <c r="E95" i="9"/>
  <c r="H95" i="9" s="1"/>
  <c r="E99" i="9"/>
  <c r="H99" i="9" s="1"/>
  <c r="E100" i="9"/>
  <c r="H100" i="9" s="1"/>
  <c r="E102" i="9"/>
  <c r="H102" i="9" s="1"/>
  <c r="E114" i="9"/>
  <c r="H114" i="9" s="1"/>
  <c r="E126" i="9"/>
  <c r="H126" i="9" s="1"/>
  <c r="G177" i="9"/>
  <c r="H177" i="9" s="1"/>
  <c r="E179" i="9"/>
  <c r="H179" i="9" s="1"/>
  <c r="E184" i="9"/>
  <c r="H184" i="9" s="1"/>
  <c r="H188" i="9"/>
  <c r="E192" i="9"/>
  <c r="H192" i="9" s="1"/>
  <c r="E196" i="9"/>
  <c r="H196" i="9" s="1"/>
  <c r="H200" i="9"/>
  <c r="E204" i="9"/>
  <c r="H204" i="9" s="1"/>
  <c r="E209" i="9"/>
  <c r="H209" i="9" s="1"/>
  <c r="H213" i="9"/>
  <c r="H217" i="9"/>
  <c r="H221" i="9"/>
  <c r="H225" i="9"/>
  <c r="H229" i="9"/>
  <c r="H233" i="9"/>
  <c r="H236" i="9"/>
  <c r="H240" i="9"/>
  <c r="H245" i="9"/>
  <c r="H249" i="9"/>
  <c r="H253" i="9"/>
  <c r="H257" i="9"/>
  <c r="H261" i="9"/>
  <c r="H265" i="9"/>
  <c r="H269" i="9"/>
  <c r="H273" i="9"/>
  <c r="H277" i="9"/>
  <c r="E281" i="9"/>
  <c r="H281" i="9" s="1"/>
  <c r="H285" i="9"/>
  <c r="H289" i="9"/>
  <c r="H293" i="9"/>
  <c r="E297" i="9"/>
  <c r="H297" i="9" s="1"/>
  <c r="H301" i="9"/>
  <c r="H305" i="9"/>
  <c r="H309" i="9"/>
  <c r="H313" i="9"/>
  <c r="H317" i="9"/>
  <c r="H321" i="9"/>
  <c r="E325" i="9"/>
  <c r="H325" i="9" s="1"/>
  <c r="H329" i="9"/>
  <c r="H333" i="9"/>
  <c r="H337" i="9"/>
  <c r="H346" i="9"/>
  <c r="H350" i="9"/>
  <c r="F579" i="9"/>
  <c r="F578" i="9"/>
  <c r="F571" i="9"/>
  <c r="F570" i="9"/>
  <c r="F569" i="9"/>
  <c r="F564" i="9"/>
  <c r="F561" i="9"/>
  <c r="F558" i="9"/>
  <c r="F550" i="9"/>
  <c r="F549" i="9"/>
  <c r="F548" i="9"/>
  <c r="F547" i="9"/>
  <c r="F545" i="9"/>
  <c r="F542" i="9"/>
  <c r="F521" i="9"/>
  <c r="F520" i="9"/>
  <c r="F511" i="9"/>
  <c r="F509" i="9"/>
  <c r="F505" i="9"/>
  <c r="F503" i="9"/>
  <c r="F499" i="9"/>
  <c r="F494" i="9"/>
  <c r="F490" i="9"/>
  <c r="F489" i="9"/>
  <c r="F482" i="9"/>
  <c r="F481" i="9"/>
  <c r="F480" i="9"/>
  <c r="F479" i="9"/>
  <c r="F478" i="9"/>
  <c r="F475" i="9"/>
  <c r="F474" i="9"/>
  <c r="F469" i="9"/>
  <c r="F467" i="9"/>
  <c r="F466" i="9"/>
  <c r="F465" i="9"/>
  <c r="F463" i="9"/>
  <c r="F452" i="9"/>
  <c r="F447" i="9"/>
  <c r="F443" i="9"/>
  <c r="F442" i="9"/>
  <c r="F428" i="9"/>
  <c r="F423" i="9"/>
  <c r="F421" i="9"/>
  <c r="F420" i="9"/>
  <c r="F418" i="9"/>
  <c r="F417" i="9"/>
  <c r="F411" i="9"/>
  <c r="F407" i="9"/>
  <c r="F406" i="9"/>
  <c r="F405" i="9"/>
  <c r="F402" i="9"/>
  <c r="F395" i="9"/>
  <c r="F391" i="9"/>
  <c r="F387" i="9"/>
  <c r="F386" i="9"/>
  <c r="F381" i="9"/>
  <c r="F380" i="9"/>
  <c r="F379" i="9"/>
  <c r="F376" i="9"/>
  <c r="F373" i="9"/>
  <c r="F369" i="9"/>
  <c r="F368" i="9"/>
  <c r="F365" i="9"/>
  <c r="F362" i="9"/>
  <c r="F359" i="9"/>
  <c r="F357" i="9"/>
  <c r="F356" i="9"/>
  <c r="D12" i="9"/>
  <c r="E357" i="9"/>
  <c r="H357" i="9" s="1"/>
  <c r="E366" i="9"/>
  <c r="H366" i="9" s="1"/>
  <c r="E368" i="9"/>
  <c r="H368" i="9" s="1"/>
  <c r="E377" i="9"/>
  <c r="H377" i="9" s="1"/>
  <c r="E379" i="9"/>
  <c r="H379" i="9" s="1"/>
  <c r="E405" i="9"/>
  <c r="H405" i="9" s="1"/>
  <c r="E412" i="9"/>
  <c r="H412" i="9" s="1"/>
  <c r="E417" i="9"/>
  <c r="H417" i="9" s="1"/>
  <c r="E444" i="9"/>
  <c r="H444" i="9" s="1"/>
  <c r="E466" i="9"/>
  <c r="H466" i="9" s="1"/>
  <c r="E475" i="9"/>
  <c r="H475" i="9" s="1"/>
  <c r="E481" i="9"/>
  <c r="H481" i="9" s="1"/>
  <c r="E491" i="9"/>
  <c r="H491" i="9" s="1"/>
  <c r="E494" i="9"/>
  <c r="H494" i="9" s="1"/>
  <c r="E509" i="9"/>
  <c r="H509" i="9" s="1"/>
  <c r="E524" i="9"/>
  <c r="H524" i="9" s="1"/>
  <c r="E525" i="9"/>
  <c r="H525" i="9" s="1"/>
  <c r="E541" i="9"/>
  <c r="H541" i="9" s="1"/>
  <c r="E542" i="9"/>
  <c r="H542" i="9" s="1"/>
  <c r="E549" i="9"/>
  <c r="H549" i="9" s="1"/>
  <c r="E564" i="9"/>
  <c r="H564" i="9" s="1"/>
  <c r="E572" i="9"/>
  <c r="H572" i="9" s="1"/>
  <c r="E576" i="9"/>
  <c r="H576" i="9" s="1"/>
  <c r="H597" i="9"/>
  <c r="G19" i="10"/>
  <c r="E147" i="10"/>
  <c r="H147" i="10" s="1"/>
  <c r="E141" i="10"/>
  <c r="H141" i="10" s="1"/>
  <c r="E138" i="10"/>
  <c r="H138" i="10" s="1"/>
  <c r="E137" i="10"/>
  <c r="H137" i="10" s="1"/>
  <c r="E136" i="10"/>
  <c r="H136" i="10" s="1"/>
  <c r="E135" i="10"/>
  <c r="H135" i="10" s="1"/>
  <c r="E130" i="10"/>
  <c r="H130" i="10" s="1"/>
  <c r="E128" i="10"/>
  <c r="H128" i="10" s="1"/>
  <c r="E127" i="10"/>
  <c r="H127" i="10" s="1"/>
  <c r="E124" i="10"/>
  <c r="H124" i="10" s="1"/>
  <c r="E123" i="10"/>
  <c r="H123" i="10" s="1"/>
  <c r="E121" i="10"/>
  <c r="H121" i="10" s="1"/>
  <c r="E120" i="10"/>
  <c r="H120" i="10" s="1"/>
  <c r="E119" i="10"/>
  <c r="H119" i="10" s="1"/>
  <c r="E118" i="10"/>
  <c r="H118" i="10" s="1"/>
  <c r="E117" i="10"/>
  <c r="H117" i="10" s="1"/>
  <c r="E115" i="10"/>
  <c r="H115" i="10" s="1"/>
  <c r="E109" i="10"/>
  <c r="H109" i="10" s="1"/>
  <c r="E106" i="10"/>
  <c r="H106" i="10" s="1"/>
  <c r="E94" i="10"/>
  <c r="H94" i="10" s="1"/>
  <c r="E92" i="10"/>
  <c r="H92" i="10" s="1"/>
  <c r="E91" i="10"/>
  <c r="H91" i="10" s="1"/>
  <c r="E89" i="10"/>
  <c r="H89" i="10" s="1"/>
  <c r="E83" i="10"/>
  <c r="H83" i="10" s="1"/>
  <c r="E81" i="10"/>
  <c r="H81" i="10" s="1"/>
  <c r="E80" i="10"/>
  <c r="H80" i="10" s="1"/>
  <c r="E78" i="10"/>
  <c r="H78" i="10" s="1"/>
  <c r="E77" i="10"/>
  <c r="H77" i="10" s="1"/>
  <c r="E76" i="10"/>
  <c r="C10" i="10"/>
  <c r="C8" i="10"/>
  <c r="H79" i="10"/>
  <c r="H85" i="10"/>
  <c r="H98" i="10"/>
  <c r="H102" i="10"/>
  <c r="H112" i="10"/>
  <c r="H122" i="10"/>
  <c r="H134" i="10"/>
  <c r="H145" i="10"/>
  <c r="H148" i="10"/>
  <c r="H152" i="10"/>
  <c r="H156" i="10"/>
  <c r="H160" i="10"/>
  <c r="H164" i="10"/>
  <c r="H168" i="10"/>
  <c r="G177" i="10"/>
  <c r="H177" i="10" s="1"/>
  <c r="F618" i="10"/>
  <c r="F610" i="10"/>
  <c r="F609" i="10"/>
  <c r="F595" i="10"/>
  <c r="F594" i="10"/>
  <c r="F593" i="10"/>
  <c r="F591" i="10"/>
  <c r="D13" i="10"/>
  <c r="F152" i="11"/>
  <c r="F146" i="11"/>
  <c r="F143" i="11"/>
  <c r="F141" i="11"/>
  <c r="F135" i="11"/>
  <c r="F132" i="11"/>
  <c r="F130" i="11"/>
  <c r="F128" i="11"/>
  <c r="F124" i="11"/>
  <c r="F123" i="11"/>
  <c r="F120" i="11"/>
  <c r="F118" i="11"/>
  <c r="F117" i="11"/>
  <c r="F114" i="11"/>
  <c r="F111" i="11"/>
  <c r="F107" i="11"/>
  <c r="F106" i="11"/>
  <c r="F105" i="11"/>
  <c r="F103" i="11"/>
  <c r="F102" i="11"/>
  <c r="F99" i="11"/>
  <c r="F98" i="11"/>
  <c r="F97" i="11"/>
  <c r="F96" i="11"/>
  <c r="F95" i="11"/>
  <c r="F94" i="11"/>
  <c r="F92" i="11"/>
  <c r="F87" i="11"/>
  <c r="F83" i="11"/>
  <c r="F81" i="11"/>
  <c r="F80" i="11"/>
  <c r="F77" i="11"/>
  <c r="F76" i="11"/>
  <c r="D10" i="11"/>
  <c r="D8" i="11"/>
  <c r="F335" i="12"/>
  <c r="F334" i="12"/>
  <c r="F325" i="12"/>
  <c r="F319" i="12"/>
  <c r="F311" i="12"/>
  <c r="F306" i="12"/>
  <c r="F300" i="12"/>
  <c r="F295" i="12"/>
  <c r="F294" i="12"/>
  <c r="F292" i="12"/>
  <c r="F282" i="12"/>
  <c r="F266" i="12"/>
  <c r="F265" i="12"/>
  <c r="F247" i="12"/>
  <c r="F244" i="12"/>
  <c r="F237" i="12"/>
  <c r="F231" i="12"/>
  <c r="F224" i="12"/>
  <c r="F220" i="12"/>
  <c r="F219" i="12"/>
  <c r="F216" i="12"/>
  <c r="F215" i="12"/>
  <c r="F214" i="12"/>
  <c r="F211" i="12"/>
  <c r="F210" i="12"/>
  <c r="F209" i="12"/>
  <c r="F208" i="12"/>
  <c r="F207" i="12"/>
  <c r="F204" i="12"/>
  <c r="F198" i="12"/>
  <c r="F196" i="12"/>
  <c r="F193" i="12"/>
  <c r="F192" i="12"/>
  <c r="F191" i="12"/>
  <c r="F186" i="12"/>
  <c r="F184" i="12"/>
  <c r="F182" i="12"/>
  <c r="F178" i="12"/>
  <c r="F177" i="12"/>
  <c r="D11" i="12"/>
  <c r="F168" i="13"/>
  <c r="F140" i="13"/>
  <c r="F139" i="13"/>
  <c r="F135" i="13"/>
  <c r="F133" i="13"/>
  <c r="F132" i="13"/>
  <c r="F130" i="13"/>
  <c r="F128" i="13"/>
  <c r="F126" i="13"/>
  <c r="F124" i="13"/>
  <c r="F123" i="13"/>
  <c r="F118" i="13"/>
  <c r="F117" i="13"/>
  <c r="F116" i="13"/>
  <c r="F115" i="13"/>
  <c r="F114" i="13"/>
  <c r="F113" i="13"/>
  <c r="F111" i="13"/>
  <c r="F107" i="13"/>
  <c r="F102" i="13"/>
  <c r="F96" i="13"/>
  <c r="F95" i="13"/>
  <c r="F94" i="13"/>
  <c r="F91" i="13"/>
  <c r="F90" i="13"/>
  <c r="F89" i="13"/>
  <c r="F86" i="13"/>
  <c r="F83" i="13"/>
  <c r="F81" i="13"/>
  <c r="F80" i="13"/>
  <c r="F78" i="13"/>
  <c r="F77" i="13"/>
  <c r="F76" i="13"/>
  <c r="D10" i="13"/>
  <c r="G10" i="13" s="1"/>
  <c r="H10" i="13" s="1"/>
  <c r="D8" i="13"/>
  <c r="G356" i="13"/>
  <c r="H356" i="13" s="1"/>
  <c r="E78" i="15"/>
  <c r="H78" i="15" s="1"/>
  <c r="E86" i="15"/>
  <c r="H86" i="15" s="1"/>
  <c r="E92" i="15"/>
  <c r="H92" i="15" s="1"/>
  <c r="E94" i="15"/>
  <c r="H94" i="15" s="1"/>
  <c r="E107" i="15"/>
  <c r="H107" i="15" s="1"/>
  <c r="E113" i="15"/>
  <c r="H113" i="15" s="1"/>
  <c r="E117" i="15"/>
  <c r="H117" i="15" s="1"/>
  <c r="E123" i="15"/>
  <c r="H123" i="15" s="1"/>
  <c r="E128" i="15"/>
  <c r="H128" i="15" s="1"/>
  <c r="E153" i="15"/>
  <c r="H153" i="15" s="1"/>
  <c r="E156" i="15"/>
  <c r="H156" i="15" s="1"/>
  <c r="E157" i="15"/>
  <c r="H157" i="15" s="1"/>
  <c r="G177" i="15"/>
  <c r="E184" i="15"/>
  <c r="H184" i="15" s="1"/>
  <c r="E192" i="15"/>
  <c r="H192" i="15" s="1"/>
  <c r="E204" i="15"/>
  <c r="H204" i="15" s="1"/>
  <c r="E209" i="15"/>
  <c r="H209" i="15" s="1"/>
  <c r="E217" i="15"/>
  <c r="H217" i="15" s="1"/>
  <c r="E265" i="15"/>
  <c r="H265" i="15" s="1"/>
  <c r="E281" i="15"/>
  <c r="H281" i="15" s="1"/>
  <c r="E313" i="15"/>
  <c r="H313" i="15" s="1"/>
  <c r="E325" i="15"/>
  <c r="H325" i="15" s="1"/>
  <c r="E329" i="15"/>
  <c r="H329" i="15" s="1"/>
  <c r="F578" i="15"/>
  <c r="F571" i="15"/>
  <c r="F570" i="15"/>
  <c r="F569" i="15"/>
  <c r="F564" i="15"/>
  <c r="F561" i="15"/>
  <c r="F550" i="15"/>
  <c r="F549" i="15"/>
  <c r="F548" i="15"/>
  <c r="F546" i="15"/>
  <c r="F545" i="15"/>
  <c r="F542" i="15"/>
  <c r="F520" i="15"/>
  <c r="F510" i="15"/>
  <c r="F499" i="15"/>
  <c r="F494" i="15"/>
  <c r="F493" i="15"/>
  <c r="F489" i="15"/>
  <c r="F481" i="15"/>
  <c r="F478" i="15"/>
  <c r="F475" i="15"/>
  <c r="F473" i="15"/>
  <c r="F467" i="15"/>
  <c r="F466" i="15"/>
  <c r="F465" i="15"/>
  <c r="F463" i="15"/>
  <c r="F457" i="15"/>
  <c r="F455" i="15"/>
  <c r="F453" i="15"/>
  <c r="F449" i="15"/>
  <c r="F447" i="15"/>
  <c r="F444" i="15"/>
  <c r="F442" i="15"/>
  <c r="F433" i="15"/>
  <c r="F428" i="15"/>
  <c r="F420" i="15"/>
  <c r="F418" i="15"/>
  <c r="F417" i="15"/>
  <c r="F416" i="15"/>
  <c r="F407" i="15"/>
  <c r="F406" i="15"/>
  <c r="F405" i="15"/>
  <c r="F402" i="15"/>
  <c r="F399" i="15"/>
  <c r="F398" i="15"/>
  <c r="F394" i="15"/>
  <c r="F393" i="15"/>
  <c r="F392" i="15"/>
  <c r="F391" i="15"/>
  <c r="F390" i="15"/>
  <c r="F389" i="15"/>
  <c r="F387" i="15"/>
  <c r="F386" i="15"/>
  <c r="F385" i="15"/>
  <c r="F384" i="15"/>
  <c r="F382" i="15"/>
  <c r="F380" i="15"/>
  <c r="F379" i="15"/>
  <c r="F377" i="15"/>
  <c r="F376" i="15"/>
  <c r="F372" i="15"/>
  <c r="F371" i="15"/>
  <c r="F369" i="15"/>
  <c r="F368" i="15"/>
  <c r="F366" i="15"/>
  <c r="F365" i="15"/>
  <c r="F362" i="15"/>
  <c r="F359" i="15"/>
  <c r="F358" i="15"/>
  <c r="F357" i="15"/>
  <c r="F356" i="15"/>
  <c r="D12" i="15"/>
  <c r="F69" i="16"/>
  <c r="F68" i="16"/>
  <c r="F67" i="16"/>
  <c r="F64" i="16"/>
  <c r="F62" i="16"/>
  <c r="F61" i="16"/>
  <c r="F59" i="16"/>
  <c r="F54" i="16"/>
  <c r="F52" i="16"/>
  <c r="F51" i="16"/>
  <c r="F50" i="16"/>
  <c r="F49" i="16"/>
  <c r="F45" i="16"/>
  <c r="F44" i="16"/>
  <c r="F39" i="16"/>
  <c r="F38" i="16"/>
  <c r="F37" i="16"/>
  <c r="F36" i="16"/>
  <c r="F32" i="16"/>
  <c r="F31" i="16"/>
  <c r="F30" i="16"/>
  <c r="F29" i="16"/>
  <c r="F28" i="16"/>
  <c r="F27" i="16"/>
  <c r="F25" i="16"/>
  <c r="F24" i="16"/>
  <c r="F21" i="16"/>
  <c r="F19" i="16"/>
  <c r="D9" i="16"/>
  <c r="G356" i="16"/>
  <c r="E358" i="16"/>
  <c r="H358" i="16" s="1"/>
  <c r="E362" i="16"/>
  <c r="H362" i="16" s="1"/>
  <c r="E366" i="16"/>
  <c r="H366" i="16" s="1"/>
  <c r="E374" i="16"/>
  <c r="H374" i="16" s="1"/>
  <c r="E386" i="16"/>
  <c r="H386" i="16" s="1"/>
  <c r="E390" i="16"/>
  <c r="H390" i="16" s="1"/>
  <c r="E398" i="16"/>
  <c r="H398" i="16" s="1"/>
  <c r="E402" i="16"/>
  <c r="H402" i="16" s="1"/>
  <c r="E407" i="16"/>
  <c r="H407" i="16" s="1"/>
  <c r="E411" i="16"/>
  <c r="H411" i="16" s="1"/>
  <c r="E419" i="16"/>
  <c r="H419" i="16" s="1"/>
  <c r="E423" i="16"/>
  <c r="H423" i="16" s="1"/>
  <c r="E427" i="16"/>
  <c r="H427" i="16" s="1"/>
  <c r="E431" i="16"/>
  <c r="H431" i="16" s="1"/>
  <c r="E441" i="16"/>
  <c r="H441" i="16" s="1"/>
  <c r="E453" i="16"/>
  <c r="H453" i="16" s="1"/>
  <c r="E465" i="16"/>
  <c r="H465" i="16" s="1"/>
  <c r="E469" i="16"/>
  <c r="H469" i="16" s="1"/>
  <c r="E473" i="16"/>
  <c r="H473" i="16" s="1"/>
  <c r="E481" i="16"/>
  <c r="H481" i="16" s="1"/>
  <c r="E489" i="16"/>
  <c r="H489" i="16" s="1"/>
  <c r="E505" i="16"/>
  <c r="H505" i="16" s="1"/>
  <c r="E509" i="16"/>
  <c r="H509" i="16" s="1"/>
  <c r="E521" i="16"/>
  <c r="H521" i="16" s="1"/>
  <c r="E525" i="16"/>
  <c r="H525" i="16" s="1"/>
  <c r="E533" i="16"/>
  <c r="H533" i="16" s="1"/>
  <c r="E541" i="16"/>
  <c r="H541" i="16" s="1"/>
  <c r="E545" i="16"/>
  <c r="H545" i="16" s="1"/>
  <c r="E549" i="16"/>
  <c r="H549" i="16" s="1"/>
  <c r="E561" i="16"/>
  <c r="H561" i="16" s="1"/>
  <c r="E565" i="16"/>
  <c r="H565" i="16" s="1"/>
  <c r="E569" i="16"/>
  <c r="H569" i="16" s="1"/>
  <c r="E580" i="16"/>
  <c r="H580" i="16" s="1"/>
  <c r="E584" i="16"/>
  <c r="H584" i="16" s="1"/>
  <c r="E393" i="17"/>
  <c r="H393" i="17" s="1"/>
  <c r="E398" i="17"/>
  <c r="H398" i="17" s="1"/>
  <c r="E405" i="17"/>
  <c r="H405" i="17" s="1"/>
  <c r="E12" i="18"/>
  <c r="F68" i="18"/>
  <c r="F45" i="18"/>
  <c r="F30" i="18"/>
  <c r="F19" i="18"/>
  <c r="D9" i="18"/>
  <c r="F161" i="19"/>
  <c r="F157" i="19"/>
  <c r="F147" i="19"/>
  <c r="F141" i="19"/>
  <c r="F135" i="19"/>
  <c r="F123" i="19"/>
  <c r="F82" i="19"/>
  <c r="F81" i="19"/>
  <c r="F77" i="19"/>
  <c r="F76" i="19"/>
  <c r="D10" i="19"/>
  <c r="D8" i="19"/>
  <c r="F618" i="20"/>
  <c r="F614" i="20"/>
  <c r="F611" i="20"/>
  <c r="F610" i="20"/>
  <c r="F609" i="20"/>
  <c r="F608" i="20"/>
  <c r="F607" i="20"/>
  <c r="F606" i="20"/>
  <c r="F602" i="20"/>
  <c r="F598" i="20"/>
  <c r="F596" i="20"/>
  <c r="F595" i="20"/>
  <c r="F594" i="20"/>
  <c r="F593" i="20"/>
  <c r="F592" i="20"/>
  <c r="F591" i="20"/>
  <c r="D13" i="20"/>
  <c r="F171" i="21"/>
  <c r="F159" i="21"/>
  <c r="F156" i="21"/>
  <c r="F141" i="21"/>
  <c r="F140" i="21"/>
  <c r="F138" i="21"/>
  <c r="F135" i="21"/>
  <c r="F133" i="21"/>
  <c r="F132" i="21"/>
  <c r="F130" i="21"/>
  <c r="F128" i="21"/>
  <c r="F126" i="21"/>
  <c r="F124" i="21"/>
  <c r="F123" i="21"/>
  <c r="F120" i="21"/>
  <c r="F118" i="21"/>
  <c r="F116" i="21"/>
  <c r="F115" i="21"/>
  <c r="F114" i="21"/>
  <c r="F109" i="21"/>
  <c r="F102" i="21"/>
  <c r="F94" i="21"/>
  <c r="F91" i="21"/>
  <c r="F89" i="21"/>
  <c r="F86" i="21"/>
  <c r="F81" i="21"/>
  <c r="F80" i="21"/>
  <c r="F78" i="21"/>
  <c r="F77" i="21"/>
  <c r="F76" i="21"/>
  <c r="D10" i="21"/>
  <c r="G10" i="21" s="1"/>
  <c r="D8" i="21"/>
  <c r="F11" i="21" s="1"/>
  <c r="G356" i="10"/>
  <c r="G19" i="11"/>
  <c r="G177" i="11"/>
  <c r="G591" i="11"/>
  <c r="G76" i="12"/>
  <c r="G356" i="12"/>
  <c r="G19" i="13"/>
  <c r="G177" i="13"/>
  <c r="G591" i="13"/>
  <c r="G13" i="14"/>
  <c r="G76" i="14"/>
  <c r="G356" i="14"/>
  <c r="E491" i="14"/>
  <c r="H491" i="14" s="1"/>
  <c r="E499" i="14"/>
  <c r="H499" i="14" s="1"/>
  <c r="E559" i="14"/>
  <c r="H559" i="14" s="1"/>
  <c r="E594" i="14"/>
  <c r="H594" i="14" s="1"/>
  <c r="G19" i="15"/>
  <c r="E29" i="15"/>
  <c r="H29" i="15" s="1"/>
  <c r="F169" i="15"/>
  <c r="F168" i="15"/>
  <c r="F159" i="15"/>
  <c r="F157" i="15"/>
  <c r="F152" i="15"/>
  <c r="F147" i="15"/>
  <c r="F146" i="15"/>
  <c r="F145" i="15"/>
  <c r="F144" i="15"/>
  <c r="F143" i="15"/>
  <c r="F141" i="15"/>
  <c r="F140" i="15"/>
  <c r="F137" i="15"/>
  <c r="F136" i="15"/>
  <c r="F135" i="15"/>
  <c r="F134" i="15"/>
  <c r="F133" i="15"/>
  <c r="F132" i="15"/>
  <c r="F130" i="15"/>
  <c r="F128" i="15"/>
  <c r="F127" i="15"/>
  <c r="F126" i="15"/>
  <c r="F124" i="15"/>
  <c r="F123" i="15"/>
  <c r="F120" i="15"/>
  <c r="F119" i="15"/>
  <c r="F118" i="15"/>
  <c r="F117" i="15"/>
  <c r="F116" i="15"/>
  <c r="F115" i="15"/>
  <c r="F114" i="15"/>
  <c r="F113" i="15"/>
  <c r="F111" i="15"/>
  <c r="F109" i="15"/>
  <c r="F108" i="15"/>
  <c r="F107" i="15"/>
  <c r="F106" i="15"/>
  <c r="F104" i="15"/>
  <c r="F102" i="15"/>
  <c r="F98" i="15"/>
  <c r="F97" i="15"/>
  <c r="F96" i="15"/>
  <c r="F95" i="15"/>
  <c r="F94" i="15"/>
  <c r="F91" i="15"/>
  <c r="F90" i="15"/>
  <c r="F89" i="15"/>
  <c r="F86" i="15"/>
  <c r="F83" i="15"/>
  <c r="F81" i="15"/>
  <c r="F80" i="15"/>
  <c r="F78" i="15"/>
  <c r="F77" i="15"/>
  <c r="F76" i="15"/>
  <c r="D10" i="15"/>
  <c r="D8" i="15"/>
  <c r="E77" i="15"/>
  <c r="H77" i="15" s="1"/>
  <c r="E97" i="15"/>
  <c r="H97" i="15" s="1"/>
  <c r="E106" i="15"/>
  <c r="H106" i="15" s="1"/>
  <c r="E111" i="15"/>
  <c r="H111" i="15" s="1"/>
  <c r="E120" i="15"/>
  <c r="H120" i="15" s="1"/>
  <c r="E133" i="15"/>
  <c r="H133" i="15" s="1"/>
  <c r="E152" i="15"/>
  <c r="H152" i="15" s="1"/>
  <c r="E178" i="15"/>
  <c r="H178" i="15" s="1"/>
  <c r="E182" i="15"/>
  <c r="H182" i="15" s="1"/>
  <c r="E187" i="15"/>
  <c r="H187" i="15" s="1"/>
  <c r="E191" i="15"/>
  <c r="H191" i="15" s="1"/>
  <c r="E199" i="15"/>
  <c r="H199" i="15" s="1"/>
  <c r="E208" i="15"/>
  <c r="H208" i="15" s="1"/>
  <c r="E212" i="15"/>
  <c r="H212" i="15" s="1"/>
  <c r="E220" i="15"/>
  <c r="H220" i="15" s="1"/>
  <c r="E244" i="15"/>
  <c r="H244" i="15" s="1"/>
  <c r="E256" i="15"/>
  <c r="H256" i="15" s="1"/>
  <c r="E276" i="15"/>
  <c r="H276" i="15" s="1"/>
  <c r="E288" i="15"/>
  <c r="H288" i="15" s="1"/>
  <c r="E304" i="15"/>
  <c r="H304" i="15" s="1"/>
  <c r="E308" i="15"/>
  <c r="H308" i="15" s="1"/>
  <c r="E316" i="15"/>
  <c r="H316" i="15" s="1"/>
  <c r="E345" i="15"/>
  <c r="H345" i="15" s="1"/>
  <c r="D8" i="16"/>
  <c r="G76" i="16"/>
  <c r="E78" i="16"/>
  <c r="H78" i="16" s="1"/>
  <c r="E82" i="16"/>
  <c r="H82" i="16" s="1"/>
  <c r="E91" i="16"/>
  <c r="H91" i="16" s="1"/>
  <c r="E96" i="16"/>
  <c r="H96" i="16" s="1"/>
  <c r="E100" i="16"/>
  <c r="H100" i="16" s="1"/>
  <c r="E104" i="16"/>
  <c r="H104" i="16" s="1"/>
  <c r="E112" i="16"/>
  <c r="H112" i="16" s="1"/>
  <c r="E116" i="16"/>
  <c r="H116" i="16" s="1"/>
  <c r="E120" i="16"/>
  <c r="H120" i="16" s="1"/>
  <c r="E124" i="16"/>
  <c r="H124" i="16" s="1"/>
  <c r="E128" i="16"/>
  <c r="H128" i="16" s="1"/>
  <c r="E133" i="16"/>
  <c r="H133" i="16" s="1"/>
  <c r="E137" i="16"/>
  <c r="H137" i="16" s="1"/>
  <c r="E149" i="16"/>
  <c r="H149" i="16" s="1"/>
  <c r="E165" i="16"/>
  <c r="H165" i="16" s="1"/>
  <c r="E357" i="16"/>
  <c r="H357" i="16" s="1"/>
  <c r="E361" i="16"/>
  <c r="H361" i="16" s="1"/>
  <c r="E365" i="16"/>
  <c r="H365" i="16" s="1"/>
  <c r="E369" i="16"/>
  <c r="H369" i="16" s="1"/>
  <c r="E373" i="16"/>
  <c r="H373" i="16" s="1"/>
  <c r="E377" i="16"/>
  <c r="H377" i="16" s="1"/>
  <c r="E381" i="16"/>
  <c r="H381" i="16" s="1"/>
  <c r="E393" i="16"/>
  <c r="H393" i="16" s="1"/>
  <c r="E406" i="16"/>
  <c r="H406" i="16" s="1"/>
  <c r="E410" i="16"/>
  <c r="H410" i="16" s="1"/>
  <c r="E418" i="16"/>
  <c r="H418" i="16" s="1"/>
  <c r="E430" i="16"/>
  <c r="H430" i="16" s="1"/>
  <c r="E434" i="16"/>
  <c r="H434" i="16" s="1"/>
  <c r="E444" i="16"/>
  <c r="H444" i="16" s="1"/>
  <c r="E452" i="16"/>
  <c r="H452" i="16" s="1"/>
  <c r="E460" i="16"/>
  <c r="H460" i="16" s="1"/>
  <c r="E468" i="16"/>
  <c r="H468" i="16" s="1"/>
  <c r="E472" i="16"/>
  <c r="H472" i="16" s="1"/>
  <c r="E480" i="16"/>
  <c r="H480" i="16" s="1"/>
  <c r="E492" i="16"/>
  <c r="H492" i="16" s="1"/>
  <c r="E496" i="16"/>
  <c r="H496" i="16" s="1"/>
  <c r="E500" i="16"/>
  <c r="H500" i="16" s="1"/>
  <c r="E508" i="16"/>
  <c r="H508" i="16" s="1"/>
  <c r="E520" i="16"/>
  <c r="H520" i="16" s="1"/>
  <c r="E524" i="16"/>
  <c r="H524" i="16" s="1"/>
  <c r="E540" i="16"/>
  <c r="H540" i="16" s="1"/>
  <c r="E544" i="16"/>
  <c r="H544" i="16" s="1"/>
  <c r="E548" i="16"/>
  <c r="H548" i="16" s="1"/>
  <c r="E552" i="16"/>
  <c r="H552" i="16" s="1"/>
  <c r="E564" i="16"/>
  <c r="H564" i="16" s="1"/>
  <c r="E572" i="16"/>
  <c r="H572" i="16" s="1"/>
  <c r="E576" i="16"/>
  <c r="H576" i="16" s="1"/>
  <c r="C12" i="17"/>
  <c r="E91" i="17"/>
  <c r="H91" i="17" s="1"/>
  <c r="E92" i="17"/>
  <c r="H92" i="17" s="1"/>
  <c r="E141" i="17"/>
  <c r="H141" i="17" s="1"/>
  <c r="E149" i="17"/>
  <c r="H149" i="17" s="1"/>
  <c r="E162" i="17"/>
  <c r="H162" i="17" s="1"/>
  <c r="G177" i="17"/>
  <c r="E184" i="17"/>
  <c r="H184" i="17" s="1"/>
  <c r="E325" i="17"/>
  <c r="H325" i="17" s="1"/>
  <c r="F510" i="17"/>
  <c r="F407" i="17"/>
  <c r="F391" i="17"/>
  <c r="F356" i="17"/>
  <c r="D12" i="17"/>
  <c r="E359" i="17"/>
  <c r="H359" i="17" s="1"/>
  <c r="E362" i="17"/>
  <c r="H362" i="17" s="1"/>
  <c r="E368" i="17"/>
  <c r="H368" i="17" s="1"/>
  <c r="E372" i="17"/>
  <c r="H372" i="17" s="1"/>
  <c r="E376" i="17"/>
  <c r="H376" i="17" s="1"/>
  <c r="E377" i="17"/>
  <c r="H377" i="17" s="1"/>
  <c r="E391" i="17"/>
  <c r="H391" i="17" s="1"/>
  <c r="D8" i="18"/>
  <c r="G76" i="18"/>
  <c r="E78" i="18"/>
  <c r="H78" i="18" s="1"/>
  <c r="E82" i="18"/>
  <c r="H82" i="18" s="1"/>
  <c r="E96" i="18"/>
  <c r="H96" i="18" s="1"/>
  <c r="E124" i="18"/>
  <c r="H124" i="18" s="1"/>
  <c r="E128" i="18"/>
  <c r="H128" i="18" s="1"/>
  <c r="E137" i="18"/>
  <c r="H137" i="18" s="1"/>
  <c r="E141" i="18"/>
  <c r="H141" i="18" s="1"/>
  <c r="E12" i="19"/>
  <c r="F496" i="19"/>
  <c r="F466" i="19"/>
  <c r="F423" i="19"/>
  <c r="F416" i="19"/>
  <c r="F402" i="19"/>
  <c r="F398" i="19"/>
  <c r="F391" i="19"/>
  <c r="F380" i="19"/>
  <c r="F368" i="19"/>
  <c r="F363" i="19"/>
  <c r="F362" i="19"/>
  <c r="F356" i="19"/>
  <c r="D12" i="19"/>
  <c r="G12" i="19" s="1"/>
  <c r="E595" i="19"/>
  <c r="H595" i="19" s="1"/>
  <c r="E594" i="19"/>
  <c r="H594" i="19" s="1"/>
  <c r="E591" i="19"/>
  <c r="H591" i="19" s="1"/>
  <c r="C13" i="19"/>
  <c r="H592" i="19"/>
  <c r="H598" i="19"/>
  <c r="H602" i="19"/>
  <c r="H606" i="19"/>
  <c r="H610" i="19"/>
  <c r="H614" i="19"/>
  <c r="H618" i="19"/>
  <c r="D11" i="14"/>
  <c r="F177" i="14"/>
  <c r="F184" i="14"/>
  <c r="F186" i="14"/>
  <c r="F207" i="14"/>
  <c r="F214" i="14"/>
  <c r="F215" i="14"/>
  <c r="F219" i="14"/>
  <c r="F231" i="14"/>
  <c r="F244" i="14"/>
  <c r="E428" i="14"/>
  <c r="H428" i="14" s="1"/>
  <c r="H432" i="14"/>
  <c r="E436" i="14"/>
  <c r="H436" i="14" s="1"/>
  <c r="F437" i="14"/>
  <c r="H442" i="14"/>
  <c r="H446" i="14"/>
  <c r="H450" i="14"/>
  <c r="H454" i="14"/>
  <c r="H458" i="14"/>
  <c r="H462" i="14"/>
  <c r="H466" i="14"/>
  <c r="F467" i="14"/>
  <c r="H470" i="14"/>
  <c r="H474" i="14"/>
  <c r="H478" i="14"/>
  <c r="H482" i="14"/>
  <c r="H486" i="14"/>
  <c r="H490" i="14"/>
  <c r="H494" i="14"/>
  <c r="H498" i="14"/>
  <c r="F499" i="14"/>
  <c r="H502" i="14"/>
  <c r="H506" i="14"/>
  <c r="H510" i="14"/>
  <c r="H514" i="14"/>
  <c r="H518" i="14"/>
  <c r="H522" i="14"/>
  <c r="H526" i="14"/>
  <c r="H530" i="14"/>
  <c r="H534" i="14"/>
  <c r="H538" i="14"/>
  <c r="H542" i="14"/>
  <c r="H546" i="14"/>
  <c r="H550" i="14"/>
  <c r="H554" i="14"/>
  <c r="H558" i="14"/>
  <c r="H562" i="14"/>
  <c r="H566" i="14"/>
  <c r="H570" i="14"/>
  <c r="F571" i="14"/>
  <c r="H574" i="14"/>
  <c r="H578" i="14"/>
  <c r="H581" i="14"/>
  <c r="H585" i="14"/>
  <c r="F611" i="14"/>
  <c r="F605" i="14"/>
  <c r="F595" i="14"/>
  <c r="F593" i="14"/>
  <c r="F591" i="14"/>
  <c r="C8" i="15"/>
  <c r="C9" i="15"/>
  <c r="H20" i="15"/>
  <c r="H24" i="15"/>
  <c r="E28" i="15"/>
  <c r="H28" i="15" s="1"/>
  <c r="H32" i="15"/>
  <c r="E36" i="15"/>
  <c r="H36" i="15" s="1"/>
  <c r="H40" i="15"/>
  <c r="H44" i="15"/>
  <c r="H48" i="15"/>
  <c r="H52" i="15"/>
  <c r="H56" i="15"/>
  <c r="H60" i="15"/>
  <c r="H64" i="15"/>
  <c r="E69" i="15"/>
  <c r="H69" i="15" s="1"/>
  <c r="E76" i="15"/>
  <c r="E81" i="15"/>
  <c r="H81" i="15" s="1"/>
  <c r="E90" i="15"/>
  <c r="H90" i="15" s="1"/>
  <c r="E96" i="15"/>
  <c r="H96" i="15" s="1"/>
  <c r="E109" i="15"/>
  <c r="H109" i="15" s="1"/>
  <c r="E115" i="15"/>
  <c r="H115" i="15" s="1"/>
  <c r="E119" i="15"/>
  <c r="H119" i="15" s="1"/>
  <c r="E126" i="15"/>
  <c r="H126" i="15" s="1"/>
  <c r="E132" i="15"/>
  <c r="H132" i="15" s="1"/>
  <c r="E143" i="15"/>
  <c r="H143" i="15" s="1"/>
  <c r="E147" i="15"/>
  <c r="H147" i="15" s="1"/>
  <c r="E162" i="15"/>
  <c r="H162" i="15" s="1"/>
  <c r="E165" i="15"/>
  <c r="H165" i="15" s="1"/>
  <c r="E168" i="15"/>
  <c r="H168" i="15" s="1"/>
  <c r="E177" i="15"/>
  <c r="H181" i="15"/>
  <c r="E186" i="15"/>
  <c r="H186" i="15" s="1"/>
  <c r="H190" i="15"/>
  <c r="H194" i="15"/>
  <c r="H198" i="15"/>
  <c r="H202" i="15"/>
  <c r="E207" i="15"/>
  <c r="H207" i="15" s="1"/>
  <c r="E211" i="15"/>
  <c r="H211" i="15" s="1"/>
  <c r="H215" i="15"/>
  <c r="E219" i="15"/>
  <c r="H219" i="15" s="1"/>
  <c r="H223" i="15"/>
  <c r="H227" i="15"/>
  <c r="E231" i="15"/>
  <c r="H231" i="15" s="1"/>
  <c r="H235" i="15"/>
  <c r="H238" i="15"/>
  <c r="H242" i="15"/>
  <c r="E247" i="15"/>
  <c r="H247" i="15" s="1"/>
  <c r="H251" i="15"/>
  <c r="H255" i="15"/>
  <c r="H259" i="15"/>
  <c r="H263" i="15"/>
  <c r="H267" i="15"/>
  <c r="H271" i="15"/>
  <c r="H275" i="15"/>
  <c r="H279" i="15"/>
  <c r="H283" i="15"/>
  <c r="H287" i="15"/>
  <c r="H291" i="15"/>
  <c r="H295" i="15"/>
  <c r="H299" i="15"/>
  <c r="H303" i="15"/>
  <c r="H307" i="15"/>
  <c r="E311" i="15"/>
  <c r="H311" i="15" s="1"/>
  <c r="H315" i="15"/>
  <c r="H319" i="15"/>
  <c r="H323" i="15"/>
  <c r="E327" i="15"/>
  <c r="H327" i="15" s="1"/>
  <c r="H331" i="15"/>
  <c r="E335" i="15"/>
  <c r="H335" i="15" s="1"/>
  <c r="H339" i="15"/>
  <c r="H344" i="15"/>
  <c r="E348" i="15"/>
  <c r="H348" i="15" s="1"/>
  <c r="G356" i="15"/>
  <c r="H356" i="15" s="1"/>
  <c r="E359" i="15"/>
  <c r="H359" i="15" s="1"/>
  <c r="E368" i="15"/>
  <c r="H368" i="15" s="1"/>
  <c r="E376" i="15"/>
  <c r="H376" i="15" s="1"/>
  <c r="E381" i="15"/>
  <c r="H381" i="15" s="1"/>
  <c r="E392" i="15"/>
  <c r="H392" i="15" s="1"/>
  <c r="E407" i="15"/>
  <c r="H407" i="15" s="1"/>
  <c r="E419" i="15"/>
  <c r="H419" i="15" s="1"/>
  <c r="E420" i="15"/>
  <c r="H420" i="15" s="1"/>
  <c r="E444" i="15"/>
  <c r="H444" i="15" s="1"/>
  <c r="E454" i="15"/>
  <c r="H454" i="15" s="1"/>
  <c r="E455" i="15"/>
  <c r="H455" i="15" s="1"/>
  <c r="E466" i="15"/>
  <c r="H466" i="15" s="1"/>
  <c r="E476" i="15"/>
  <c r="H476" i="15" s="1"/>
  <c r="E494" i="15"/>
  <c r="H494" i="15" s="1"/>
  <c r="E521" i="15"/>
  <c r="H521" i="15" s="1"/>
  <c r="E542" i="15"/>
  <c r="H542" i="15" s="1"/>
  <c r="E549" i="15"/>
  <c r="H549" i="15" s="1"/>
  <c r="E569" i="15"/>
  <c r="H569" i="15" s="1"/>
  <c r="E579" i="15"/>
  <c r="H579" i="15" s="1"/>
  <c r="G591" i="15"/>
  <c r="H591" i="15" s="1"/>
  <c r="H593" i="15"/>
  <c r="H597" i="15"/>
  <c r="E601" i="15"/>
  <c r="H601" i="15" s="1"/>
  <c r="H605" i="15"/>
  <c r="E609" i="15"/>
  <c r="H609" i="15" s="1"/>
  <c r="H613" i="15"/>
  <c r="C12" i="16"/>
  <c r="G19" i="16"/>
  <c r="E30" i="16"/>
  <c r="H30" i="16" s="1"/>
  <c r="E45" i="16"/>
  <c r="H45" i="16" s="1"/>
  <c r="E52" i="16"/>
  <c r="H52" i="16" s="1"/>
  <c r="E62" i="16"/>
  <c r="H62" i="16" s="1"/>
  <c r="E69" i="16"/>
  <c r="H69" i="16" s="1"/>
  <c r="E77" i="16"/>
  <c r="H77" i="16" s="1"/>
  <c r="E81" i="16"/>
  <c r="H81" i="16" s="1"/>
  <c r="E86" i="16"/>
  <c r="H86" i="16" s="1"/>
  <c r="H90" i="16"/>
  <c r="E95" i="16"/>
  <c r="H95" i="16" s="1"/>
  <c r="E99" i="16"/>
  <c r="H99" i="16" s="1"/>
  <c r="E103" i="16"/>
  <c r="H103" i="16" s="1"/>
  <c r="E107" i="16"/>
  <c r="H107" i="16" s="1"/>
  <c r="E111" i="16"/>
  <c r="H111" i="16" s="1"/>
  <c r="E115" i="16"/>
  <c r="H115" i="16" s="1"/>
  <c r="E119" i="16"/>
  <c r="H119" i="16" s="1"/>
  <c r="E123" i="16"/>
  <c r="H123" i="16" s="1"/>
  <c r="E127" i="16"/>
  <c r="H127" i="16" s="1"/>
  <c r="E132" i="16"/>
  <c r="H132" i="16" s="1"/>
  <c r="E136" i="16"/>
  <c r="H136" i="16" s="1"/>
  <c r="H140" i="16"/>
  <c r="H144" i="16"/>
  <c r="E148" i="16"/>
  <c r="H148" i="16" s="1"/>
  <c r="H152" i="16"/>
  <c r="H156" i="16"/>
  <c r="H160" i="16"/>
  <c r="H164" i="16"/>
  <c r="E168" i="16"/>
  <c r="H168" i="16" s="1"/>
  <c r="E179" i="16"/>
  <c r="H179" i="16" s="1"/>
  <c r="E185" i="16"/>
  <c r="H185" i="16" s="1"/>
  <c r="E190" i="16"/>
  <c r="H190" i="16" s="1"/>
  <c r="E199" i="16"/>
  <c r="H199" i="16" s="1"/>
  <c r="E207" i="16"/>
  <c r="H207" i="16" s="1"/>
  <c r="E211" i="16"/>
  <c r="H211" i="16" s="1"/>
  <c r="E219" i="16"/>
  <c r="H219" i="16" s="1"/>
  <c r="E234" i="16"/>
  <c r="H234" i="16" s="1"/>
  <c r="E244" i="16"/>
  <c r="H244" i="16" s="1"/>
  <c r="E256" i="16"/>
  <c r="H256" i="16" s="1"/>
  <c r="E284" i="16"/>
  <c r="H284" i="16" s="1"/>
  <c r="E297" i="16"/>
  <c r="H297" i="16" s="1"/>
  <c r="E299" i="16"/>
  <c r="H299" i="16" s="1"/>
  <c r="E307" i="16"/>
  <c r="H307" i="16" s="1"/>
  <c r="E314" i="16"/>
  <c r="H314" i="16" s="1"/>
  <c r="E321" i="16"/>
  <c r="H321" i="16" s="1"/>
  <c r="E322" i="16"/>
  <c r="H322" i="16" s="1"/>
  <c r="E323" i="16"/>
  <c r="H323" i="16" s="1"/>
  <c r="E329" i="16"/>
  <c r="H329" i="16" s="1"/>
  <c r="E330" i="16"/>
  <c r="H330" i="16" s="1"/>
  <c r="E335" i="16"/>
  <c r="H335" i="16" s="1"/>
  <c r="E345" i="16"/>
  <c r="H345" i="16" s="1"/>
  <c r="E356" i="16"/>
  <c r="H360" i="16"/>
  <c r="E364" i="16"/>
  <c r="H364" i="16" s="1"/>
  <c r="E368" i="16"/>
  <c r="H368" i="16" s="1"/>
  <c r="E372" i="16"/>
  <c r="H372" i="16" s="1"/>
  <c r="E376" i="16"/>
  <c r="H376" i="16" s="1"/>
  <c r="E380" i="16"/>
  <c r="H380" i="16" s="1"/>
  <c r="E384" i="16"/>
  <c r="H384" i="16" s="1"/>
  <c r="H388" i="16"/>
  <c r="E392" i="16"/>
  <c r="H392" i="16" s="1"/>
  <c r="H396" i="16"/>
  <c r="H400" i="16"/>
  <c r="E405" i="16"/>
  <c r="H405" i="16" s="1"/>
  <c r="E409" i="16"/>
  <c r="H409" i="16" s="1"/>
  <c r="E413" i="16"/>
  <c r="H413" i="16" s="1"/>
  <c r="E417" i="16"/>
  <c r="H417" i="16" s="1"/>
  <c r="E421" i="16"/>
  <c r="H421" i="16" s="1"/>
  <c r="H425" i="16"/>
  <c r="H429" i="16"/>
  <c r="E433" i="16"/>
  <c r="H433" i="16" s="1"/>
  <c r="E437" i="16"/>
  <c r="H437" i="16" s="1"/>
  <c r="H443" i="16"/>
  <c r="H447" i="16"/>
  <c r="E451" i="16"/>
  <c r="H451" i="16" s="1"/>
  <c r="E455" i="16"/>
  <c r="H455" i="16" s="1"/>
  <c r="H459" i="16"/>
  <c r="H463" i="16"/>
  <c r="E467" i="16"/>
  <c r="H467" i="16" s="1"/>
  <c r="H471" i="16"/>
  <c r="E475" i="16"/>
  <c r="H475" i="16" s="1"/>
  <c r="E479" i="16"/>
  <c r="H479" i="16" s="1"/>
  <c r="H483" i="16"/>
  <c r="H487" i="16"/>
  <c r="E491" i="16"/>
  <c r="H491" i="16" s="1"/>
  <c r="E495" i="16"/>
  <c r="H495" i="16" s="1"/>
  <c r="E499" i="16"/>
  <c r="H499" i="16" s="1"/>
  <c r="E503" i="16"/>
  <c r="H503" i="16" s="1"/>
  <c r="E507" i="16"/>
  <c r="H507" i="16" s="1"/>
  <c r="H511" i="16"/>
  <c r="H515" i="16"/>
  <c r="E519" i="16"/>
  <c r="H519" i="16" s="1"/>
  <c r="H523" i="16"/>
  <c r="E527" i="16"/>
  <c r="H527" i="16" s="1"/>
  <c r="H531" i="16"/>
  <c r="H535" i="16"/>
  <c r="E539" i="16"/>
  <c r="H539" i="16" s="1"/>
  <c r="E543" i="16"/>
  <c r="H543" i="16" s="1"/>
  <c r="E547" i="16"/>
  <c r="H547" i="16" s="1"/>
  <c r="E551" i="16"/>
  <c r="H551" i="16" s="1"/>
  <c r="H555" i="16"/>
  <c r="E559" i="16"/>
  <c r="H559" i="16" s="1"/>
  <c r="H563" i="16"/>
  <c r="H567" i="16"/>
  <c r="E571" i="16"/>
  <c r="H571" i="16" s="1"/>
  <c r="H575" i="16"/>
  <c r="H579" i="16"/>
  <c r="H582" i="16"/>
  <c r="E593" i="16"/>
  <c r="H593" i="16" s="1"/>
  <c r="E597" i="16"/>
  <c r="H597" i="16" s="1"/>
  <c r="E605" i="16"/>
  <c r="H605" i="16" s="1"/>
  <c r="E609" i="16"/>
  <c r="H609" i="16" s="1"/>
  <c r="E613" i="16"/>
  <c r="H613" i="16" s="1"/>
  <c r="H21" i="17"/>
  <c r="H25" i="17"/>
  <c r="H29" i="17"/>
  <c r="H33" i="17"/>
  <c r="H37" i="17"/>
  <c r="H41" i="17"/>
  <c r="H45" i="17"/>
  <c r="H49" i="17"/>
  <c r="H53" i="17"/>
  <c r="H57" i="17"/>
  <c r="H61" i="17"/>
  <c r="H65" i="17"/>
  <c r="H70" i="17"/>
  <c r="F136" i="17"/>
  <c r="F135" i="17"/>
  <c r="F124" i="17"/>
  <c r="F109" i="17"/>
  <c r="F82" i="17"/>
  <c r="F76" i="17"/>
  <c r="D10" i="17"/>
  <c r="D8" i="17"/>
  <c r="F9" i="17" s="1"/>
  <c r="E81" i="17"/>
  <c r="H81" i="17" s="1"/>
  <c r="H178" i="17"/>
  <c r="H182" i="17"/>
  <c r="H187" i="17"/>
  <c r="H191" i="17"/>
  <c r="H195" i="17"/>
  <c r="H199" i="17"/>
  <c r="H203" i="17"/>
  <c r="H208" i="17"/>
  <c r="H212" i="17"/>
  <c r="H216" i="17"/>
  <c r="H220" i="17"/>
  <c r="H224" i="17"/>
  <c r="H228" i="17"/>
  <c r="H232" i="17"/>
  <c r="H239" i="17"/>
  <c r="E244" i="17"/>
  <c r="H244" i="17" s="1"/>
  <c r="H248" i="17"/>
  <c r="H252" i="17"/>
  <c r="H256" i="17"/>
  <c r="H260" i="17"/>
  <c r="H264" i="17"/>
  <c r="H268" i="17"/>
  <c r="H272" i="17"/>
  <c r="H276" i="17"/>
  <c r="H280" i="17"/>
  <c r="H284" i="17"/>
  <c r="H288" i="17"/>
  <c r="H292" i="17"/>
  <c r="H296" i="17"/>
  <c r="H300" i="17"/>
  <c r="H304" i="17"/>
  <c r="H308" i="17"/>
  <c r="H312" i="17"/>
  <c r="H316" i="17"/>
  <c r="H320" i="17"/>
  <c r="H324" i="17"/>
  <c r="H328" i="17"/>
  <c r="H332" i="17"/>
  <c r="H336" i="17"/>
  <c r="H340" i="17"/>
  <c r="H345" i="17"/>
  <c r="H349" i="17"/>
  <c r="E356" i="17"/>
  <c r="E548" i="17"/>
  <c r="H548" i="17" s="1"/>
  <c r="G591" i="17"/>
  <c r="H591" i="17" s="1"/>
  <c r="H593" i="17"/>
  <c r="E597" i="17"/>
  <c r="H597" i="17" s="1"/>
  <c r="H601" i="17"/>
  <c r="H605" i="17"/>
  <c r="H613" i="17"/>
  <c r="H617" i="17"/>
  <c r="G19" i="18"/>
  <c r="H19" i="18" s="1"/>
  <c r="E50" i="18"/>
  <c r="H50" i="18" s="1"/>
  <c r="E77" i="18"/>
  <c r="H77" i="18" s="1"/>
  <c r="E81" i="18"/>
  <c r="H81" i="18" s="1"/>
  <c r="E86" i="18"/>
  <c r="H86" i="18" s="1"/>
  <c r="H90" i="18"/>
  <c r="E95" i="18"/>
  <c r="H95" i="18" s="1"/>
  <c r="H99" i="18"/>
  <c r="H103" i="18"/>
  <c r="E107" i="18"/>
  <c r="H107" i="18" s="1"/>
  <c r="H111" i="18"/>
  <c r="H115" i="18"/>
  <c r="H119" i="18"/>
  <c r="E123" i="18"/>
  <c r="H123" i="18" s="1"/>
  <c r="H127" i="18"/>
  <c r="H132" i="18"/>
  <c r="E136" i="18"/>
  <c r="H136" i="18" s="1"/>
  <c r="E140" i="18"/>
  <c r="H140" i="18" s="1"/>
  <c r="H144" i="18"/>
  <c r="H148" i="18"/>
  <c r="H152" i="18"/>
  <c r="H156" i="18"/>
  <c r="H160" i="18"/>
  <c r="H164" i="18"/>
  <c r="H168" i="18"/>
  <c r="E179" i="18"/>
  <c r="H179" i="18" s="1"/>
  <c r="E192" i="18"/>
  <c r="H192" i="18" s="1"/>
  <c r="E209" i="18"/>
  <c r="H209" i="18" s="1"/>
  <c r="E210" i="18"/>
  <c r="H210" i="18" s="1"/>
  <c r="E244" i="18"/>
  <c r="H244" i="18" s="1"/>
  <c r="E282" i="18"/>
  <c r="H282" i="18" s="1"/>
  <c r="E295" i="18"/>
  <c r="H295" i="18" s="1"/>
  <c r="E299" i="18"/>
  <c r="H299" i="18" s="1"/>
  <c r="E300" i="18"/>
  <c r="H300" i="18" s="1"/>
  <c r="E327" i="18"/>
  <c r="H327" i="18" s="1"/>
  <c r="E330" i="18"/>
  <c r="H330" i="18" s="1"/>
  <c r="E348" i="18"/>
  <c r="H348" i="18" s="1"/>
  <c r="E579" i="18"/>
  <c r="H579" i="18" s="1"/>
  <c r="E578" i="18"/>
  <c r="H578" i="18" s="1"/>
  <c r="E573" i="18"/>
  <c r="H573" i="18" s="1"/>
  <c r="E571" i="18"/>
  <c r="H571" i="18" s="1"/>
  <c r="E570" i="18"/>
  <c r="H570" i="18" s="1"/>
  <c r="E569" i="18"/>
  <c r="H569" i="18" s="1"/>
  <c r="E566" i="18"/>
  <c r="H566" i="18" s="1"/>
  <c r="E564" i="18"/>
  <c r="H564" i="18" s="1"/>
  <c r="E561" i="18"/>
  <c r="H561" i="18" s="1"/>
  <c r="E551" i="18"/>
  <c r="H551" i="18" s="1"/>
  <c r="E549" i="18"/>
  <c r="H549" i="18" s="1"/>
  <c r="E548" i="18"/>
  <c r="H548" i="18" s="1"/>
  <c r="E544" i="18"/>
  <c r="H544" i="18" s="1"/>
  <c r="E542" i="18"/>
  <c r="H542" i="18" s="1"/>
  <c r="G356" i="18"/>
  <c r="H356" i="18" s="1"/>
  <c r="H358" i="18"/>
  <c r="E362" i="18"/>
  <c r="H362" i="18" s="1"/>
  <c r="H366" i="18"/>
  <c r="H370" i="18"/>
  <c r="H374" i="18"/>
  <c r="H378" i="18"/>
  <c r="H382" i="18"/>
  <c r="E386" i="18"/>
  <c r="H386" i="18" s="1"/>
  <c r="E390" i="18"/>
  <c r="H390" i="18" s="1"/>
  <c r="E394" i="18"/>
  <c r="H394" i="18" s="1"/>
  <c r="E398" i="18"/>
  <c r="H398" i="18" s="1"/>
  <c r="E402" i="18"/>
  <c r="H402" i="18" s="1"/>
  <c r="E407" i="18"/>
  <c r="H407" i="18" s="1"/>
  <c r="E411" i="18"/>
  <c r="H411" i="18" s="1"/>
  <c r="H415" i="18"/>
  <c r="E419" i="18"/>
  <c r="H419" i="18" s="1"/>
  <c r="H423" i="18"/>
  <c r="H427" i="18"/>
  <c r="E431" i="18"/>
  <c r="H431" i="18" s="1"/>
  <c r="H435" i="18"/>
  <c r="H441" i="18"/>
  <c r="H445" i="18"/>
  <c r="H449" i="18"/>
  <c r="E453" i="18"/>
  <c r="H453" i="18" s="1"/>
  <c r="H457" i="18"/>
  <c r="H461" i="18"/>
  <c r="H465" i="18"/>
  <c r="H469" i="18"/>
  <c r="H473" i="18"/>
  <c r="H477" i="18"/>
  <c r="E481" i="18"/>
  <c r="H481" i="18" s="1"/>
  <c r="H485" i="18"/>
  <c r="E489" i="18"/>
  <c r="H489" i="18" s="1"/>
  <c r="H493" i="18"/>
  <c r="H497" i="18"/>
  <c r="H501" i="18"/>
  <c r="H505" i="18"/>
  <c r="H509" i="18"/>
  <c r="H513" i="18"/>
  <c r="H517" i="18"/>
  <c r="E521" i="18"/>
  <c r="H521" i="18" s="1"/>
  <c r="H525" i="18"/>
  <c r="H529" i="18"/>
  <c r="H533" i="18"/>
  <c r="H537" i="18"/>
  <c r="H541" i="18"/>
  <c r="H547" i="18"/>
  <c r="H552" i="18"/>
  <c r="H556" i="18"/>
  <c r="H560" i="18"/>
  <c r="H563" i="18"/>
  <c r="H577" i="18"/>
  <c r="H582" i="18"/>
  <c r="G591" i="18"/>
  <c r="H591" i="18" s="1"/>
  <c r="H21" i="19"/>
  <c r="H28" i="19"/>
  <c r="H31" i="19"/>
  <c r="H35" i="19"/>
  <c r="H39" i="19"/>
  <c r="H43" i="19"/>
  <c r="H47" i="19"/>
  <c r="H51" i="19"/>
  <c r="H55" i="19"/>
  <c r="H59" i="19"/>
  <c r="H63" i="19"/>
  <c r="H68" i="19"/>
  <c r="E327" i="19"/>
  <c r="H327" i="19" s="1"/>
  <c r="E311" i="19"/>
  <c r="H311" i="19" s="1"/>
  <c r="E288" i="19"/>
  <c r="H288" i="19" s="1"/>
  <c r="E247" i="19"/>
  <c r="H247" i="19" s="1"/>
  <c r="E244" i="19"/>
  <c r="H244" i="19" s="1"/>
  <c r="E231" i="19"/>
  <c r="H231" i="19" s="1"/>
  <c r="E194" i="19"/>
  <c r="H194" i="19" s="1"/>
  <c r="E184" i="19"/>
  <c r="H184" i="19" s="1"/>
  <c r="E177" i="19"/>
  <c r="C11" i="19"/>
  <c r="H178" i="19"/>
  <c r="H182" i="19"/>
  <c r="H186" i="19"/>
  <c r="H190" i="19"/>
  <c r="H197" i="19"/>
  <c r="H201" i="19"/>
  <c r="H205" i="19"/>
  <c r="H210" i="19"/>
  <c r="H214" i="19"/>
  <c r="H218" i="19"/>
  <c r="H222" i="19"/>
  <c r="H226" i="19"/>
  <c r="H230" i="19"/>
  <c r="H233" i="19"/>
  <c r="H236" i="19"/>
  <c r="H240" i="19"/>
  <c r="H251" i="19"/>
  <c r="H255" i="19"/>
  <c r="H259" i="19"/>
  <c r="H263" i="19"/>
  <c r="H267" i="19"/>
  <c r="H271" i="19"/>
  <c r="H275" i="19"/>
  <c r="H279" i="19"/>
  <c r="H283" i="19"/>
  <c r="H287" i="19"/>
  <c r="H290" i="19"/>
  <c r="H294" i="19"/>
  <c r="H298" i="19"/>
  <c r="H302" i="19"/>
  <c r="H306" i="19"/>
  <c r="H310" i="19"/>
  <c r="H313" i="19"/>
  <c r="H317" i="19"/>
  <c r="H321" i="19"/>
  <c r="H325" i="19"/>
  <c r="H328" i="19"/>
  <c r="H332" i="19"/>
  <c r="H336" i="19"/>
  <c r="H340" i="19"/>
  <c r="H345" i="19"/>
  <c r="H349" i="19"/>
  <c r="H597" i="19"/>
  <c r="H601" i="19"/>
  <c r="H605" i="19"/>
  <c r="H609" i="19"/>
  <c r="H613" i="19"/>
  <c r="H617" i="19"/>
  <c r="G19" i="20"/>
  <c r="H19" i="20" s="1"/>
  <c r="F334" i="20"/>
  <c r="F330" i="20"/>
  <c r="F327" i="20"/>
  <c r="F325" i="20"/>
  <c r="F323" i="20"/>
  <c r="F319" i="20"/>
  <c r="F314" i="20"/>
  <c r="F312" i="20"/>
  <c r="F311" i="20"/>
  <c r="F310" i="20"/>
  <c r="F308" i="20"/>
  <c r="F300" i="20"/>
  <c r="F297" i="20"/>
  <c r="F296" i="20"/>
  <c r="F293" i="20"/>
  <c r="F289" i="20"/>
  <c r="F288" i="20"/>
  <c r="F286" i="20"/>
  <c r="F284" i="20"/>
  <c r="F283" i="20"/>
  <c r="F282" i="20"/>
  <c r="F281" i="20"/>
  <c r="F277" i="20"/>
  <c r="F268" i="20"/>
  <c r="F256" i="20"/>
  <c r="F249" i="20"/>
  <c r="F247" i="20"/>
  <c r="F244" i="20"/>
  <c r="F241" i="20"/>
  <c r="F237" i="20"/>
  <c r="F231" i="20"/>
  <c r="F228" i="20"/>
  <c r="F224" i="20"/>
  <c r="F221" i="20"/>
  <c r="F220" i="20"/>
  <c r="F219" i="20"/>
  <c r="F216" i="20"/>
  <c r="F215" i="20"/>
  <c r="F212" i="20"/>
  <c r="F210" i="20"/>
  <c r="F209" i="20"/>
  <c r="F208" i="20"/>
  <c r="F207" i="20"/>
  <c r="F205" i="20"/>
  <c r="F204" i="20"/>
  <c r="F199" i="20"/>
  <c r="F198" i="20"/>
  <c r="F193" i="20"/>
  <c r="F192" i="20"/>
  <c r="F187" i="20"/>
  <c r="F185" i="20"/>
  <c r="F184" i="20"/>
  <c r="F182" i="20"/>
  <c r="F181" i="20"/>
  <c r="F180" i="20"/>
  <c r="F179" i="20"/>
  <c r="F178" i="20"/>
  <c r="F177" i="20"/>
  <c r="D11" i="20"/>
  <c r="C12" i="10"/>
  <c r="E356" i="10"/>
  <c r="E357" i="10"/>
  <c r="H357" i="10" s="1"/>
  <c r="E358" i="10"/>
  <c r="H358" i="10" s="1"/>
  <c r="E359" i="10"/>
  <c r="H359" i="10" s="1"/>
  <c r="E362" i="10"/>
  <c r="H362" i="10" s="1"/>
  <c r="E363" i="10"/>
  <c r="H363" i="10" s="1"/>
  <c r="E365" i="10"/>
  <c r="H365" i="10" s="1"/>
  <c r="E368" i="10"/>
  <c r="H368" i="10" s="1"/>
  <c r="E369" i="10"/>
  <c r="H369" i="10" s="1"/>
  <c r="E371" i="10"/>
  <c r="H371" i="10" s="1"/>
  <c r="E372" i="10"/>
  <c r="H372" i="10" s="1"/>
  <c r="E376" i="10"/>
  <c r="H376" i="10" s="1"/>
  <c r="E379" i="10"/>
  <c r="H379" i="10" s="1"/>
  <c r="E380" i="10"/>
  <c r="H380" i="10" s="1"/>
  <c r="E385" i="10"/>
  <c r="H385" i="10" s="1"/>
  <c r="E391" i="10"/>
  <c r="H391" i="10" s="1"/>
  <c r="E393" i="10"/>
  <c r="H393" i="10" s="1"/>
  <c r="E395" i="10"/>
  <c r="H395" i="10" s="1"/>
  <c r="E396" i="10"/>
  <c r="H396" i="10" s="1"/>
  <c r="E398" i="10"/>
  <c r="H398" i="10" s="1"/>
  <c r="E402" i="10"/>
  <c r="H402" i="10" s="1"/>
  <c r="E405" i="10"/>
  <c r="H405" i="10" s="1"/>
  <c r="E406" i="10"/>
  <c r="H406" i="10" s="1"/>
  <c r="E407" i="10"/>
  <c r="H407" i="10" s="1"/>
  <c r="E416" i="10"/>
  <c r="H416" i="10" s="1"/>
  <c r="E417" i="10"/>
  <c r="H417" i="10" s="1"/>
  <c r="E418" i="10"/>
  <c r="H418" i="10" s="1"/>
  <c r="E420" i="10"/>
  <c r="H420" i="10" s="1"/>
  <c r="E421" i="10"/>
  <c r="H421" i="10" s="1"/>
  <c r="E428" i="10"/>
  <c r="H428" i="10" s="1"/>
  <c r="E434" i="10"/>
  <c r="H434" i="10" s="1"/>
  <c r="E442" i="10"/>
  <c r="H442" i="10" s="1"/>
  <c r="E444" i="10"/>
  <c r="H444" i="10" s="1"/>
  <c r="E451" i="10"/>
  <c r="H451" i="10" s="1"/>
  <c r="E453" i="10"/>
  <c r="H453" i="10" s="1"/>
  <c r="E455" i="10"/>
  <c r="H455" i="10" s="1"/>
  <c r="E460" i="10"/>
  <c r="H460" i="10" s="1"/>
  <c r="E465" i="10"/>
  <c r="H465" i="10" s="1"/>
  <c r="E466" i="10"/>
  <c r="H466" i="10" s="1"/>
  <c r="E471" i="10"/>
  <c r="H471" i="10" s="1"/>
  <c r="E473" i="10"/>
  <c r="H473" i="10" s="1"/>
  <c r="E474" i="10"/>
  <c r="H474" i="10" s="1"/>
  <c r="E475" i="10"/>
  <c r="H475" i="10" s="1"/>
  <c r="E478" i="10"/>
  <c r="H478" i="10" s="1"/>
  <c r="E481" i="10"/>
  <c r="H481" i="10" s="1"/>
  <c r="E489" i="10"/>
  <c r="H489" i="10" s="1"/>
  <c r="E493" i="10"/>
  <c r="H493" i="10" s="1"/>
  <c r="E494" i="10"/>
  <c r="H494" i="10" s="1"/>
  <c r="E499" i="10"/>
  <c r="H499" i="10" s="1"/>
  <c r="E520" i="10"/>
  <c r="H520" i="10" s="1"/>
  <c r="E525" i="10"/>
  <c r="H525" i="10" s="1"/>
  <c r="E545" i="10"/>
  <c r="H545" i="10" s="1"/>
  <c r="E561" i="10"/>
  <c r="H561" i="10" s="1"/>
  <c r="E564" i="10"/>
  <c r="H564" i="10" s="1"/>
  <c r="E569" i="10"/>
  <c r="H569" i="10" s="1"/>
  <c r="E570" i="10"/>
  <c r="H570" i="10" s="1"/>
  <c r="E571" i="10"/>
  <c r="H571" i="10" s="1"/>
  <c r="E578" i="10"/>
  <c r="H578" i="10" s="1"/>
  <c r="C9" i="11"/>
  <c r="C11" i="11"/>
  <c r="E19" i="11"/>
  <c r="E27" i="11"/>
  <c r="H27" i="11" s="1"/>
  <c r="E29" i="11"/>
  <c r="H29" i="11" s="1"/>
  <c r="E30" i="11"/>
  <c r="H30" i="11" s="1"/>
  <c r="E50" i="11"/>
  <c r="H50" i="11" s="1"/>
  <c r="E61" i="11"/>
  <c r="H61" i="11" s="1"/>
  <c r="E64" i="11"/>
  <c r="H64" i="11" s="1"/>
  <c r="E67" i="11"/>
  <c r="H67" i="11" s="1"/>
  <c r="E177" i="11"/>
  <c r="E178" i="11"/>
  <c r="H178" i="11" s="1"/>
  <c r="E182" i="11"/>
  <c r="H182" i="11" s="1"/>
  <c r="E184" i="11"/>
  <c r="H184" i="11" s="1"/>
  <c r="E186" i="11"/>
  <c r="H186" i="11" s="1"/>
  <c r="E191" i="11"/>
  <c r="H191" i="11" s="1"/>
  <c r="E192" i="11"/>
  <c r="H192" i="11" s="1"/>
  <c r="E199" i="11"/>
  <c r="H199" i="11" s="1"/>
  <c r="E204" i="11"/>
  <c r="H204" i="11" s="1"/>
  <c r="E205" i="11"/>
  <c r="H205" i="11" s="1"/>
  <c r="E207" i="11"/>
  <c r="H207" i="11" s="1"/>
  <c r="E208" i="11"/>
  <c r="H208" i="11" s="1"/>
  <c r="E209" i="11"/>
  <c r="H209" i="11" s="1"/>
  <c r="E210" i="11"/>
  <c r="H210" i="11" s="1"/>
  <c r="E212" i="11"/>
  <c r="H212" i="11" s="1"/>
  <c r="E214" i="11"/>
  <c r="H214" i="11" s="1"/>
  <c r="E215" i="11"/>
  <c r="H215" i="11" s="1"/>
  <c r="E216" i="11"/>
  <c r="H216" i="11" s="1"/>
  <c r="E219" i="11"/>
  <c r="H219" i="11" s="1"/>
  <c r="E220" i="11"/>
  <c r="H220" i="11" s="1"/>
  <c r="E228" i="11"/>
  <c r="H228" i="11" s="1"/>
  <c r="E229" i="11"/>
  <c r="H229" i="11" s="1"/>
  <c r="E231" i="11"/>
  <c r="H231" i="11" s="1"/>
  <c r="E241" i="11"/>
  <c r="H241" i="11" s="1"/>
  <c r="E244" i="11"/>
  <c r="H244" i="11" s="1"/>
  <c r="E247" i="11"/>
  <c r="H247" i="11" s="1"/>
  <c r="E257" i="11"/>
  <c r="H257" i="11" s="1"/>
  <c r="E282" i="11"/>
  <c r="H282" i="11" s="1"/>
  <c r="E283" i="11"/>
  <c r="H283" i="11" s="1"/>
  <c r="E286" i="11"/>
  <c r="H286" i="11" s="1"/>
  <c r="E296" i="11"/>
  <c r="H296" i="11" s="1"/>
  <c r="E300" i="11"/>
  <c r="H300" i="11" s="1"/>
  <c r="E307" i="11"/>
  <c r="H307" i="11" s="1"/>
  <c r="E308" i="11"/>
  <c r="H308" i="11" s="1"/>
  <c r="E309" i="11"/>
  <c r="H309" i="11" s="1"/>
  <c r="E311" i="11"/>
  <c r="H311" i="11" s="1"/>
  <c r="E319" i="11"/>
  <c r="H319" i="11" s="1"/>
  <c r="E323" i="11"/>
  <c r="H323" i="11" s="1"/>
  <c r="E324" i="11"/>
  <c r="H324" i="11" s="1"/>
  <c r="E325" i="11"/>
  <c r="H325" i="11" s="1"/>
  <c r="E327" i="11"/>
  <c r="H327" i="11" s="1"/>
  <c r="E335" i="11"/>
  <c r="H335" i="11" s="1"/>
  <c r="E591" i="11"/>
  <c r="E594" i="11"/>
  <c r="H594" i="11" s="1"/>
  <c r="E595" i="11"/>
  <c r="H595" i="11" s="1"/>
  <c r="E596" i="11"/>
  <c r="H596" i="11" s="1"/>
  <c r="E598" i="11"/>
  <c r="H598" i="11" s="1"/>
  <c r="E601" i="11"/>
  <c r="H601" i="11" s="1"/>
  <c r="E602" i="11"/>
  <c r="H602" i="11" s="1"/>
  <c r="E606" i="11"/>
  <c r="H606" i="11" s="1"/>
  <c r="E608" i="11"/>
  <c r="H608" i="11" s="1"/>
  <c r="E609" i="11"/>
  <c r="H609" i="11" s="1"/>
  <c r="E610" i="11"/>
  <c r="H610" i="11" s="1"/>
  <c r="E611" i="11"/>
  <c r="H611" i="11" s="1"/>
  <c r="E614" i="11"/>
  <c r="H614" i="11" s="1"/>
  <c r="C8" i="12"/>
  <c r="C10" i="12"/>
  <c r="C12" i="12"/>
  <c r="E76" i="12"/>
  <c r="E77" i="12"/>
  <c r="H77" i="12" s="1"/>
  <c r="E78" i="12"/>
  <c r="H78" i="12" s="1"/>
  <c r="E80" i="12"/>
  <c r="H80" i="12" s="1"/>
  <c r="E83" i="12"/>
  <c r="H83" i="12" s="1"/>
  <c r="E89" i="12"/>
  <c r="H89" i="12" s="1"/>
  <c r="E91" i="12"/>
  <c r="H91" i="12" s="1"/>
  <c r="E92" i="12"/>
  <c r="H92" i="12" s="1"/>
  <c r="E94" i="12"/>
  <c r="H94" i="12" s="1"/>
  <c r="E95" i="12"/>
  <c r="H95" i="12" s="1"/>
  <c r="E102" i="12"/>
  <c r="H102" i="12" s="1"/>
  <c r="E106" i="12"/>
  <c r="H106" i="12" s="1"/>
  <c r="E107" i="12"/>
  <c r="H107" i="12" s="1"/>
  <c r="E109" i="12"/>
  <c r="H109" i="12" s="1"/>
  <c r="E116" i="12"/>
  <c r="H116" i="12" s="1"/>
  <c r="E117" i="12"/>
  <c r="H117" i="12" s="1"/>
  <c r="E118" i="12"/>
  <c r="H118" i="12" s="1"/>
  <c r="E120" i="12"/>
  <c r="H120" i="12" s="1"/>
  <c r="E123" i="12"/>
  <c r="H123" i="12" s="1"/>
  <c r="E128" i="12"/>
  <c r="H128" i="12" s="1"/>
  <c r="E130" i="12"/>
  <c r="H130" i="12" s="1"/>
  <c r="E132" i="12"/>
  <c r="H132" i="12" s="1"/>
  <c r="E135" i="12"/>
  <c r="H135" i="12" s="1"/>
  <c r="E136" i="12"/>
  <c r="H136" i="12" s="1"/>
  <c r="E137" i="12"/>
  <c r="H137" i="12" s="1"/>
  <c r="E138" i="12"/>
  <c r="H138" i="12" s="1"/>
  <c r="E140" i="12"/>
  <c r="H140" i="12" s="1"/>
  <c r="E141" i="12"/>
  <c r="H141" i="12" s="1"/>
  <c r="E147" i="12"/>
  <c r="H147" i="12" s="1"/>
  <c r="E156" i="12"/>
  <c r="H156" i="12" s="1"/>
  <c r="E157" i="12"/>
  <c r="H157" i="12" s="1"/>
  <c r="E356" i="12"/>
  <c r="E357" i="12"/>
  <c r="H357" i="12" s="1"/>
  <c r="E358" i="12"/>
  <c r="H358" i="12" s="1"/>
  <c r="E359" i="12"/>
  <c r="H359" i="12" s="1"/>
  <c r="E362" i="12"/>
  <c r="H362" i="12" s="1"/>
  <c r="E363" i="12"/>
  <c r="H363" i="12" s="1"/>
  <c r="E364" i="12"/>
  <c r="H364" i="12" s="1"/>
  <c r="E368" i="12"/>
  <c r="H368" i="12" s="1"/>
  <c r="E369" i="12"/>
  <c r="H369" i="12" s="1"/>
  <c r="E371" i="12"/>
  <c r="H371" i="12" s="1"/>
  <c r="E372" i="12"/>
  <c r="H372" i="12" s="1"/>
  <c r="E376" i="12"/>
  <c r="H376" i="12" s="1"/>
  <c r="E379" i="12"/>
  <c r="H379" i="12" s="1"/>
  <c r="E380" i="12"/>
  <c r="H380" i="12" s="1"/>
  <c r="E381" i="12"/>
  <c r="H381" i="12" s="1"/>
  <c r="E390" i="12"/>
  <c r="H390" i="12" s="1"/>
  <c r="E391" i="12"/>
  <c r="H391" i="12" s="1"/>
  <c r="E395" i="12"/>
  <c r="H395" i="12" s="1"/>
  <c r="E398" i="12"/>
  <c r="H398" i="12" s="1"/>
  <c r="E402" i="12"/>
  <c r="H402" i="12" s="1"/>
  <c r="E405" i="12"/>
  <c r="H405" i="12" s="1"/>
  <c r="E406" i="12"/>
  <c r="H406" i="12" s="1"/>
  <c r="E407" i="12"/>
  <c r="H407" i="12" s="1"/>
  <c r="E409" i="12"/>
  <c r="H409" i="12" s="1"/>
  <c r="E411" i="12"/>
  <c r="H411" i="12" s="1"/>
  <c r="E413" i="12"/>
  <c r="H413" i="12" s="1"/>
  <c r="E416" i="12"/>
  <c r="H416" i="12" s="1"/>
  <c r="E417" i="12"/>
  <c r="H417" i="12" s="1"/>
  <c r="E418" i="12"/>
  <c r="H418" i="12" s="1"/>
  <c r="E419" i="12"/>
  <c r="H419" i="12" s="1"/>
  <c r="E420" i="12"/>
  <c r="H420" i="12" s="1"/>
  <c r="E421" i="12"/>
  <c r="H421" i="12" s="1"/>
  <c r="E425" i="12"/>
  <c r="H425" i="12" s="1"/>
  <c r="E428" i="12"/>
  <c r="H428" i="12" s="1"/>
  <c r="E432" i="12"/>
  <c r="H432" i="12" s="1"/>
  <c r="E436" i="12"/>
  <c r="H436" i="12" s="1"/>
  <c r="E437" i="12"/>
  <c r="H437" i="12" s="1"/>
  <c r="E452" i="12"/>
  <c r="H452" i="12" s="1"/>
  <c r="E453" i="12"/>
  <c r="H453" i="12" s="1"/>
  <c r="E455" i="12"/>
  <c r="H455" i="12" s="1"/>
  <c r="E460" i="12"/>
  <c r="H460" i="12" s="1"/>
  <c r="E465" i="12"/>
  <c r="H465" i="12" s="1"/>
  <c r="E466" i="12"/>
  <c r="H466" i="12" s="1"/>
  <c r="E467" i="12"/>
  <c r="H467" i="12" s="1"/>
  <c r="E469" i="12"/>
  <c r="H469" i="12" s="1"/>
  <c r="E475" i="12"/>
  <c r="H475" i="12" s="1"/>
  <c r="E476" i="12"/>
  <c r="H476" i="12" s="1"/>
  <c r="E480" i="12"/>
  <c r="H480" i="12" s="1"/>
  <c r="E481" i="12"/>
  <c r="H481" i="12" s="1"/>
  <c r="E489" i="12"/>
  <c r="H489" i="12" s="1"/>
  <c r="E491" i="12"/>
  <c r="H491" i="12" s="1"/>
  <c r="E494" i="12"/>
  <c r="H494" i="12" s="1"/>
  <c r="E496" i="12"/>
  <c r="H496" i="12" s="1"/>
  <c r="E499" i="12"/>
  <c r="H499" i="12" s="1"/>
  <c r="E500" i="12"/>
  <c r="H500" i="12" s="1"/>
  <c r="E508" i="12"/>
  <c r="H508" i="12" s="1"/>
  <c r="E510" i="12"/>
  <c r="H510" i="12" s="1"/>
  <c r="E520" i="12"/>
  <c r="H520" i="12" s="1"/>
  <c r="E521" i="12"/>
  <c r="H521" i="12" s="1"/>
  <c r="E525" i="12"/>
  <c r="H525" i="12" s="1"/>
  <c r="E545" i="12"/>
  <c r="H545" i="12" s="1"/>
  <c r="E548" i="12"/>
  <c r="H548" i="12" s="1"/>
  <c r="E549" i="12"/>
  <c r="H549" i="12" s="1"/>
  <c r="E569" i="12"/>
  <c r="H569" i="12" s="1"/>
  <c r="E571" i="12"/>
  <c r="H571" i="12" s="1"/>
  <c r="E578" i="12"/>
  <c r="H578" i="12" s="1"/>
  <c r="E579" i="12"/>
  <c r="H579" i="12" s="1"/>
  <c r="C9" i="13"/>
  <c r="C11" i="13"/>
  <c r="E19" i="13"/>
  <c r="E27" i="13"/>
  <c r="H27" i="13" s="1"/>
  <c r="E50" i="13"/>
  <c r="H50" i="13" s="1"/>
  <c r="E54" i="13"/>
  <c r="H54" i="13" s="1"/>
  <c r="E61" i="13"/>
  <c r="H61" i="13" s="1"/>
  <c r="E64" i="13"/>
  <c r="H64" i="13" s="1"/>
  <c r="E68" i="13"/>
  <c r="H68" i="13" s="1"/>
  <c r="E177" i="13"/>
  <c r="E178" i="13"/>
  <c r="H178" i="13" s="1"/>
  <c r="E182" i="13"/>
  <c r="H182" i="13" s="1"/>
  <c r="E184" i="13"/>
  <c r="H184" i="13" s="1"/>
  <c r="E192" i="13"/>
  <c r="H192" i="13" s="1"/>
  <c r="E199" i="13"/>
  <c r="H199" i="13" s="1"/>
  <c r="E204" i="13"/>
  <c r="H204" i="13" s="1"/>
  <c r="E205" i="13"/>
  <c r="H205" i="13" s="1"/>
  <c r="E207" i="13"/>
  <c r="H207" i="13" s="1"/>
  <c r="E208" i="13"/>
  <c r="H208" i="13" s="1"/>
  <c r="E209" i="13"/>
  <c r="H209" i="13" s="1"/>
  <c r="E210" i="13"/>
  <c r="H210" i="13" s="1"/>
  <c r="E212" i="13"/>
  <c r="H212" i="13" s="1"/>
  <c r="E214" i="13"/>
  <c r="H214" i="13" s="1"/>
  <c r="E216" i="13"/>
  <c r="H216" i="13" s="1"/>
  <c r="E219" i="13"/>
  <c r="H219" i="13" s="1"/>
  <c r="E221" i="13"/>
  <c r="H221" i="13" s="1"/>
  <c r="E227" i="13"/>
  <c r="H227" i="13" s="1"/>
  <c r="E231" i="13"/>
  <c r="H231" i="13" s="1"/>
  <c r="E234" i="13"/>
  <c r="H234" i="13" s="1"/>
  <c r="E241" i="13"/>
  <c r="H241" i="13" s="1"/>
  <c r="E244" i="13"/>
  <c r="H244" i="13" s="1"/>
  <c r="E246" i="13"/>
  <c r="H246" i="13" s="1"/>
  <c r="E247" i="13"/>
  <c r="H247" i="13" s="1"/>
  <c r="E249" i="13"/>
  <c r="H249" i="13" s="1"/>
  <c r="E281" i="13"/>
  <c r="H281" i="13" s="1"/>
  <c r="E282" i="13"/>
  <c r="H282" i="13" s="1"/>
  <c r="E286" i="13"/>
  <c r="H286" i="13" s="1"/>
  <c r="E294" i="13"/>
  <c r="H294" i="13" s="1"/>
  <c r="E300" i="13"/>
  <c r="H300" i="13" s="1"/>
  <c r="E307" i="13"/>
  <c r="H307" i="13" s="1"/>
  <c r="E308" i="13"/>
  <c r="H308" i="13" s="1"/>
  <c r="E311" i="13"/>
  <c r="H311" i="13" s="1"/>
  <c r="E314" i="13"/>
  <c r="H314" i="13" s="1"/>
  <c r="E319" i="13"/>
  <c r="H319" i="13" s="1"/>
  <c r="E323" i="13"/>
  <c r="H323" i="13" s="1"/>
  <c r="E325" i="13"/>
  <c r="H325" i="13" s="1"/>
  <c r="E327" i="13"/>
  <c r="H327" i="13" s="1"/>
  <c r="E330" i="13"/>
  <c r="H330" i="13" s="1"/>
  <c r="E339" i="13"/>
  <c r="H339" i="13" s="1"/>
  <c r="E591" i="13"/>
  <c r="E592" i="13"/>
  <c r="H592" i="13" s="1"/>
  <c r="E593" i="13"/>
  <c r="H593" i="13" s="1"/>
  <c r="E594" i="13"/>
  <c r="H594" i="13" s="1"/>
  <c r="E595" i="13"/>
  <c r="H595" i="13" s="1"/>
  <c r="E600" i="13"/>
  <c r="H600" i="13" s="1"/>
  <c r="E602" i="13"/>
  <c r="H602" i="13" s="1"/>
  <c r="E606" i="13"/>
  <c r="H606" i="13" s="1"/>
  <c r="E607" i="13"/>
  <c r="H607" i="13" s="1"/>
  <c r="E608" i="13"/>
  <c r="H608" i="13" s="1"/>
  <c r="E609" i="13"/>
  <c r="H609" i="13" s="1"/>
  <c r="E610" i="13"/>
  <c r="H610" i="13" s="1"/>
  <c r="E614" i="13"/>
  <c r="H614" i="13" s="1"/>
  <c r="C8" i="14"/>
  <c r="C10" i="14"/>
  <c r="C12" i="14"/>
  <c r="E76" i="14"/>
  <c r="E77" i="14"/>
  <c r="H77" i="14" s="1"/>
  <c r="E81" i="14"/>
  <c r="H81" i="14" s="1"/>
  <c r="E91" i="14"/>
  <c r="H91" i="14" s="1"/>
  <c r="E94" i="14"/>
  <c r="H94" i="14" s="1"/>
  <c r="E96" i="14"/>
  <c r="H96" i="14" s="1"/>
  <c r="E98" i="14"/>
  <c r="H98" i="14" s="1"/>
  <c r="E109" i="14"/>
  <c r="H109" i="14" s="1"/>
  <c r="E118" i="14"/>
  <c r="H118" i="14" s="1"/>
  <c r="E123" i="14"/>
  <c r="H123" i="14" s="1"/>
  <c r="E124" i="14"/>
  <c r="H124" i="14" s="1"/>
  <c r="E128" i="14"/>
  <c r="H128" i="14" s="1"/>
  <c r="E130" i="14"/>
  <c r="H130" i="14" s="1"/>
  <c r="E132" i="14"/>
  <c r="H132" i="14" s="1"/>
  <c r="E133" i="14"/>
  <c r="H133" i="14" s="1"/>
  <c r="E135" i="14"/>
  <c r="H135" i="14" s="1"/>
  <c r="E356" i="14"/>
  <c r="E357" i="14"/>
  <c r="H357" i="14" s="1"/>
  <c r="E358" i="14"/>
  <c r="H358" i="14" s="1"/>
  <c r="E359" i="14"/>
  <c r="H359" i="14" s="1"/>
  <c r="E362" i="14"/>
  <c r="H362" i="14" s="1"/>
  <c r="E368" i="14"/>
  <c r="H368" i="14" s="1"/>
  <c r="E369" i="14"/>
  <c r="H369" i="14" s="1"/>
  <c r="E376" i="14"/>
  <c r="H376" i="14" s="1"/>
  <c r="E377" i="14"/>
  <c r="H377" i="14" s="1"/>
  <c r="E382" i="14"/>
  <c r="H382" i="14" s="1"/>
  <c r="E391" i="14"/>
  <c r="H391" i="14" s="1"/>
  <c r="E392" i="14"/>
  <c r="H392" i="14" s="1"/>
  <c r="E395" i="14"/>
  <c r="H395" i="14" s="1"/>
  <c r="E402" i="14"/>
  <c r="H402" i="14" s="1"/>
  <c r="E405" i="14"/>
  <c r="H405" i="14" s="1"/>
  <c r="E406" i="14"/>
  <c r="H406" i="14" s="1"/>
  <c r="E410" i="14"/>
  <c r="H410" i="14" s="1"/>
  <c r="H427" i="14"/>
  <c r="H431" i="14"/>
  <c r="H435" i="14"/>
  <c r="E441" i="14"/>
  <c r="H441" i="14" s="1"/>
  <c r="H445" i="14"/>
  <c r="H449" i="14"/>
  <c r="H453" i="14"/>
  <c r="H457" i="14"/>
  <c r="H461" i="14"/>
  <c r="H465" i="14"/>
  <c r="H469" i="14"/>
  <c r="H473" i="14"/>
  <c r="H477" i="14"/>
  <c r="H485" i="14"/>
  <c r="H489" i="14"/>
  <c r="H493" i="14"/>
  <c r="H497" i="14"/>
  <c r="H501" i="14"/>
  <c r="H505" i="14"/>
  <c r="H509" i="14"/>
  <c r="H513" i="14"/>
  <c r="H517" i="14"/>
  <c r="H521" i="14"/>
  <c r="H525" i="14"/>
  <c r="H529" i="14"/>
  <c r="H533" i="14"/>
  <c r="H537" i="14"/>
  <c r="H541" i="14"/>
  <c r="H545" i="14"/>
  <c r="H549" i="14"/>
  <c r="H553" i="14"/>
  <c r="H557" i="14"/>
  <c r="H561" i="14"/>
  <c r="H565" i="14"/>
  <c r="H569" i="14"/>
  <c r="H573" i="14"/>
  <c r="H577" i="14"/>
  <c r="H580" i="14"/>
  <c r="H584" i="14"/>
  <c r="E591" i="14"/>
  <c r="C10" i="15"/>
  <c r="C11" i="15"/>
  <c r="E19" i="15"/>
  <c r="E23" i="15"/>
  <c r="H23" i="15" s="1"/>
  <c r="E27" i="15"/>
  <c r="H27" i="15" s="1"/>
  <c r="H31" i="15"/>
  <c r="H35" i="15"/>
  <c r="H43" i="15"/>
  <c r="H47" i="15"/>
  <c r="H51" i="15"/>
  <c r="H55" i="15"/>
  <c r="H59" i="15"/>
  <c r="H63" i="15"/>
  <c r="G76" i="15"/>
  <c r="E79" i="15"/>
  <c r="H79" i="15" s="1"/>
  <c r="E80" i="15"/>
  <c r="H80" i="15" s="1"/>
  <c r="E89" i="15"/>
  <c r="H89" i="15" s="1"/>
  <c r="E95" i="15"/>
  <c r="H95" i="15" s="1"/>
  <c r="E100" i="15"/>
  <c r="H100" i="15" s="1"/>
  <c r="E102" i="15"/>
  <c r="H102" i="15" s="1"/>
  <c r="E114" i="15"/>
  <c r="H114" i="15" s="1"/>
  <c r="E118" i="15"/>
  <c r="H118" i="15" s="1"/>
  <c r="E124" i="15"/>
  <c r="H124" i="15" s="1"/>
  <c r="E130" i="15"/>
  <c r="H130" i="15" s="1"/>
  <c r="E135" i="15"/>
  <c r="H135" i="15" s="1"/>
  <c r="E141" i="15"/>
  <c r="H141" i="15" s="1"/>
  <c r="E180" i="15"/>
  <c r="H180" i="15" s="1"/>
  <c r="H185" i="15"/>
  <c r="H189" i="15"/>
  <c r="H193" i="15"/>
  <c r="H197" i="15"/>
  <c r="H201" i="15"/>
  <c r="E205" i="15"/>
  <c r="H205" i="15" s="1"/>
  <c r="E210" i="15"/>
  <c r="H210" i="15" s="1"/>
  <c r="E214" i="15"/>
  <c r="H214" i="15" s="1"/>
  <c r="H218" i="15"/>
  <c r="H222" i="15"/>
  <c r="H226" i="15"/>
  <c r="H230" i="15"/>
  <c r="H234" i="15"/>
  <c r="H237" i="15"/>
  <c r="H241" i="15"/>
  <c r="H246" i="15"/>
  <c r="H250" i="15"/>
  <c r="H254" i="15"/>
  <c r="H258" i="15"/>
  <c r="H262" i="15"/>
  <c r="H266" i="15"/>
  <c r="H270" i="15"/>
  <c r="H274" i="15"/>
  <c r="H278" i="15"/>
  <c r="E282" i="15"/>
  <c r="H282" i="15" s="1"/>
  <c r="H286" i="15"/>
  <c r="H290" i="15"/>
  <c r="E294" i="15"/>
  <c r="H294" i="15" s="1"/>
  <c r="H298" i="15"/>
  <c r="H302" i="15"/>
  <c r="H306" i="15"/>
  <c r="H310" i="15"/>
  <c r="E314" i="15"/>
  <c r="H314" i="15" s="1"/>
  <c r="H318" i="15"/>
  <c r="E322" i="15"/>
  <c r="H322" i="15" s="1"/>
  <c r="H326" i="15"/>
  <c r="H330" i="15"/>
  <c r="H338" i="15"/>
  <c r="H342" i="15"/>
  <c r="H347" i="15"/>
  <c r="E358" i="15"/>
  <c r="H358" i="15" s="1"/>
  <c r="E372" i="15"/>
  <c r="H372" i="15" s="1"/>
  <c r="E380" i="15"/>
  <c r="H380" i="15" s="1"/>
  <c r="E386" i="15"/>
  <c r="H386" i="15" s="1"/>
  <c r="E391" i="15"/>
  <c r="H391" i="15" s="1"/>
  <c r="E406" i="15"/>
  <c r="H406" i="15" s="1"/>
  <c r="E418" i="15"/>
  <c r="H418" i="15" s="1"/>
  <c r="E442" i="15"/>
  <c r="H442" i="15" s="1"/>
  <c r="E450" i="15"/>
  <c r="H450" i="15" s="1"/>
  <c r="E451" i="15"/>
  <c r="H451" i="15" s="1"/>
  <c r="E453" i="15"/>
  <c r="H453" i="15" s="1"/>
  <c r="E465" i="15"/>
  <c r="H465" i="15" s="1"/>
  <c r="E474" i="15"/>
  <c r="H474" i="15" s="1"/>
  <c r="E475" i="15"/>
  <c r="H475" i="15" s="1"/>
  <c r="E491" i="15"/>
  <c r="H491" i="15" s="1"/>
  <c r="E493" i="15"/>
  <c r="H493" i="15" s="1"/>
  <c r="E520" i="15"/>
  <c r="H520" i="15" s="1"/>
  <c r="E548" i="15"/>
  <c r="H548" i="15" s="1"/>
  <c r="E564" i="15"/>
  <c r="H564" i="15" s="1"/>
  <c r="E572" i="15"/>
  <c r="H572" i="15" s="1"/>
  <c r="H592" i="15"/>
  <c r="H596" i="15"/>
  <c r="H600" i="15"/>
  <c r="H604" i="15"/>
  <c r="H608" i="15"/>
  <c r="H612" i="15"/>
  <c r="H616" i="15"/>
  <c r="E23" i="16"/>
  <c r="H23" i="16" s="1"/>
  <c r="E29" i="16"/>
  <c r="H29" i="16" s="1"/>
  <c r="E36" i="16"/>
  <c r="H36" i="16" s="1"/>
  <c r="E42" i="16"/>
  <c r="H42" i="16" s="1"/>
  <c r="E44" i="16"/>
  <c r="H44" i="16" s="1"/>
  <c r="E51" i="16"/>
  <c r="H51" i="16" s="1"/>
  <c r="E60" i="16"/>
  <c r="H60" i="16" s="1"/>
  <c r="E76" i="16"/>
  <c r="E80" i="16"/>
  <c r="H80" i="16" s="1"/>
  <c r="H85" i="16"/>
  <c r="E89" i="16"/>
  <c r="H89" i="16" s="1"/>
  <c r="E94" i="16"/>
  <c r="H94" i="16" s="1"/>
  <c r="H98" i="16"/>
  <c r="E102" i="16"/>
  <c r="H102" i="16" s="1"/>
  <c r="E106" i="16"/>
  <c r="H106" i="16" s="1"/>
  <c r="H110" i="16"/>
  <c r="E114" i="16"/>
  <c r="H114" i="16" s="1"/>
  <c r="E118" i="16"/>
  <c r="H118" i="16" s="1"/>
  <c r="H122" i="16"/>
  <c r="E126" i="16"/>
  <c r="H126" i="16" s="1"/>
  <c r="H131" i="16"/>
  <c r="E135" i="16"/>
  <c r="H135" i="16" s="1"/>
  <c r="E139" i="16"/>
  <c r="H139" i="16" s="1"/>
  <c r="H143" i="16"/>
  <c r="E147" i="16"/>
  <c r="H147" i="16" s="1"/>
  <c r="H151" i="16"/>
  <c r="H155" i="16"/>
  <c r="E159" i="16"/>
  <c r="H159" i="16" s="1"/>
  <c r="H167" i="16"/>
  <c r="H171" i="16"/>
  <c r="F350" i="16"/>
  <c r="F348" i="16"/>
  <c r="F344" i="16"/>
  <c r="F340" i="16"/>
  <c r="F339" i="16"/>
  <c r="F335" i="16"/>
  <c r="F334" i="16"/>
  <c r="F333" i="16"/>
  <c r="F331" i="16"/>
  <c r="F330" i="16"/>
  <c r="F328" i="16"/>
  <c r="F327" i="16"/>
  <c r="F325" i="16"/>
  <c r="F323" i="16"/>
  <c r="F320" i="16"/>
  <c r="F319" i="16"/>
  <c r="F315" i="16"/>
  <c r="F314" i="16"/>
  <c r="F313" i="16"/>
  <c r="F311" i="16"/>
  <c r="F308" i="16"/>
  <c r="F307" i="16"/>
  <c r="F306" i="16"/>
  <c r="F304" i="16"/>
  <c r="F300" i="16"/>
  <c r="F299" i="16"/>
  <c r="F296" i="16"/>
  <c r="F295" i="16"/>
  <c r="F294" i="16"/>
  <c r="F292" i="16"/>
  <c r="F289" i="16"/>
  <c r="F288" i="16"/>
  <c r="F286" i="16"/>
  <c r="F284" i="16"/>
  <c r="F283" i="16"/>
  <c r="F282" i="16"/>
  <c r="F281" i="16"/>
  <c r="F273" i="16"/>
  <c r="F270" i="16"/>
  <c r="F266" i="16"/>
  <c r="F265" i="16"/>
  <c r="F261" i="16"/>
  <c r="F254" i="16"/>
  <c r="F250" i="16"/>
  <c r="F247" i="16"/>
  <c r="F244" i="16"/>
  <c r="F241" i="16"/>
  <c r="F237" i="16"/>
  <c r="F234" i="16"/>
  <c r="F233" i="16"/>
  <c r="F231" i="16"/>
  <c r="F224" i="16"/>
  <c r="F223" i="16"/>
  <c r="F222" i="16"/>
  <c r="F221" i="16"/>
  <c r="F220" i="16"/>
  <c r="F219" i="16"/>
  <c r="F218" i="16"/>
  <c r="F216" i="16"/>
  <c r="F215" i="16"/>
  <c r="F211" i="16"/>
  <c r="F210" i="16"/>
  <c r="F209" i="16"/>
  <c r="F208" i="16"/>
  <c r="F207" i="16"/>
  <c r="F205" i="16"/>
  <c r="F204" i="16"/>
  <c r="F200" i="16"/>
  <c r="F199" i="16"/>
  <c r="F198" i="16"/>
  <c r="F197" i="16"/>
  <c r="F196" i="16"/>
  <c r="F194" i="16"/>
  <c r="F193" i="16"/>
  <c r="F192" i="16"/>
  <c r="F191" i="16"/>
  <c r="F190" i="16"/>
  <c r="F189" i="16"/>
  <c r="F187" i="16"/>
  <c r="F186" i="16"/>
  <c r="F185" i="16"/>
  <c r="F184" i="16"/>
  <c r="F182" i="16"/>
  <c r="F180" i="16"/>
  <c r="F179" i="16"/>
  <c r="F178" i="16"/>
  <c r="F177" i="16"/>
  <c r="D11" i="16"/>
  <c r="E359" i="16"/>
  <c r="H359" i="16" s="1"/>
  <c r="E363" i="16"/>
  <c r="H363" i="16" s="1"/>
  <c r="H367" i="16"/>
  <c r="E371" i="16"/>
  <c r="H371" i="16" s="1"/>
  <c r="H375" i="16"/>
  <c r="E379" i="16"/>
  <c r="H379" i="16" s="1"/>
  <c r="E383" i="16"/>
  <c r="H383" i="16" s="1"/>
  <c r="H387" i="16"/>
  <c r="E391" i="16"/>
  <c r="H391" i="16" s="1"/>
  <c r="E395" i="16"/>
  <c r="H395" i="16" s="1"/>
  <c r="H399" i="16"/>
  <c r="H403" i="16"/>
  <c r="H408" i="16"/>
  <c r="E412" i="16"/>
  <c r="H412" i="16" s="1"/>
  <c r="E416" i="16"/>
  <c r="H416" i="16" s="1"/>
  <c r="E420" i="16"/>
  <c r="H420" i="16" s="1"/>
  <c r="H424" i="16"/>
  <c r="E428" i="16"/>
  <c r="H428" i="16" s="1"/>
  <c r="E432" i="16"/>
  <c r="H432" i="16" s="1"/>
  <c r="E436" i="16"/>
  <c r="H436" i="16" s="1"/>
  <c r="E442" i="16"/>
  <c r="H442" i="16" s="1"/>
  <c r="E446" i="16"/>
  <c r="H446" i="16" s="1"/>
  <c r="H450" i="16"/>
  <c r="E454" i="16"/>
  <c r="H454" i="16" s="1"/>
  <c r="H458" i="16"/>
  <c r="H462" i="16"/>
  <c r="E466" i="16"/>
  <c r="H466" i="16" s="1"/>
  <c r="H470" i="16"/>
  <c r="E474" i="16"/>
  <c r="H474" i="16" s="1"/>
  <c r="E478" i="16"/>
  <c r="H478" i="16" s="1"/>
  <c r="H482" i="16"/>
  <c r="E486" i="16"/>
  <c r="H486" i="16" s="1"/>
  <c r="H490" i="16"/>
  <c r="E494" i="16"/>
  <c r="H494" i="16" s="1"/>
  <c r="H498" i="16"/>
  <c r="H502" i="16"/>
  <c r="H506" i="16"/>
  <c r="E510" i="16"/>
  <c r="H510" i="16" s="1"/>
  <c r="E514" i="16"/>
  <c r="H514" i="16" s="1"/>
  <c r="E518" i="16"/>
  <c r="H518" i="16" s="1"/>
  <c r="H522" i="16"/>
  <c r="E526" i="16"/>
  <c r="H526" i="16" s="1"/>
  <c r="H530" i="16"/>
  <c r="H534" i="16"/>
  <c r="E538" i="16"/>
  <c r="H538" i="16" s="1"/>
  <c r="E542" i="16"/>
  <c r="H542" i="16" s="1"/>
  <c r="E546" i="16"/>
  <c r="H546" i="16" s="1"/>
  <c r="H550" i="16"/>
  <c r="E554" i="16"/>
  <c r="H554" i="16" s="1"/>
  <c r="E558" i="16"/>
  <c r="H558" i="16" s="1"/>
  <c r="E562" i="16"/>
  <c r="H562" i="16" s="1"/>
  <c r="E566" i="16"/>
  <c r="H566" i="16" s="1"/>
  <c r="E570" i="16"/>
  <c r="H570" i="16" s="1"/>
  <c r="H574" i="16"/>
  <c r="E578" i="16"/>
  <c r="H578" i="16" s="1"/>
  <c r="H585" i="16"/>
  <c r="F618" i="16"/>
  <c r="F615" i="16"/>
  <c r="F614" i="16"/>
  <c r="F612" i="16"/>
  <c r="F611" i="16"/>
  <c r="F610" i="16"/>
  <c r="F609" i="16"/>
  <c r="F608" i="16"/>
  <c r="F607" i="16"/>
  <c r="F606" i="16"/>
  <c r="F605" i="16"/>
  <c r="F604" i="16"/>
  <c r="F602" i="16"/>
  <c r="F601" i="16"/>
  <c r="F599" i="16"/>
  <c r="F596" i="16"/>
  <c r="F595" i="16"/>
  <c r="F594" i="16"/>
  <c r="F593" i="16"/>
  <c r="F592" i="16"/>
  <c r="F591" i="16"/>
  <c r="D13" i="16"/>
  <c r="C8" i="17"/>
  <c r="E10" i="17" s="1"/>
  <c r="H20" i="17"/>
  <c r="H24" i="17"/>
  <c r="H28" i="17"/>
  <c r="H32" i="17"/>
  <c r="H36" i="17"/>
  <c r="H40" i="17"/>
  <c r="H44" i="17"/>
  <c r="H48" i="17"/>
  <c r="H52" i="17"/>
  <c r="H56" i="17"/>
  <c r="H60" i="17"/>
  <c r="H64" i="17"/>
  <c r="H69" i="17"/>
  <c r="E76" i="17"/>
  <c r="E128" i="17"/>
  <c r="H128" i="17" s="1"/>
  <c r="E130" i="17"/>
  <c r="H130" i="17" s="1"/>
  <c r="E177" i="17"/>
  <c r="H181" i="17"/>
  <c r="H186" i="17"/>
  <c r="H190" i="17"/>
  <c r="H194" i="17"/>
  <c r="H198" i="17"/>
  <c r="H202" i="17"/>
  <c r="H207" i="17"/>
  <c r="H211" i="17"/>
  <c r="H215" i="17"/>
  <c r="E219" i="17"/>
  <c r="H219" i="17" s="1"/>
  <c r="H223" i="17"/>
  <c r="H227" i="17"/>
  <c r="H231" i="17"/>
  <c r="H235" i="17"/>
  <c r="H238" i="17"/>
  <c r="H242" i="17"/>
  <c r="H251" i="17"/>
  <c r="H255" i="17"/>
  <c r="H259" i="17"/>
  <c r="H263" i="17"/>
  <c r="H267" i="17"/>
  <c r="H271" i="17"/>
  <c r="H275" i="17"/>
  <c r="H279" i="17"/>
  <c r="H283" i="17"/>
  <c r="H287" i="17"/>
  <c r="H291" i="17"/>
  <c r="H295" i="17"/>
  <c r="H299" i="17"/>
  <c r="H303" i="17"/>
  <c r="H307" i="17"/>
  <c r="H311" i="17"/>
  <c r="H315" i="17"/>
  <c r="H319" i="17"/>
  <c r="H323" i="17"/>
  <c r="H327" i="17"/>
  <c r="H331" i="17"/>
  <c r="H335" i="17"/>
  <c r="H339" i="17"/>
  <c r="H344" i="17"/>
  <c r="H348" i="17"/>
  <c r="G356" i="17"/>
  <c r="E413" i="17"/>
  <c r="H413" i="17" s="1"/>
  <c r="E420" i="17"/>
  <c r="H420" i="17" s="1"/>
  <c r="H592" i="17"/>
  <c r="H596" i="17"/>
  <c r="H600" i="17"/>
  <c r="H604" i="17"/>
  <c r="H608" i="17"/>
  <c r="H612" i="17"/>
  <c r="H616" i="17"/>
  <c r="E76" i="18"/>
  <c r="E80" i="18"/>
  <c r="H80" i="18" s="1"/>
  <c r="H85" i="18"/>
  <c r="E89" i="18"/>
  <c r="H89" i="18" s="1"/>
  <c r="E94" i="18"/>
  <c r="H94" i="18" s="1"/>
  <c r="H98" i="18"/>
  <c r="E102" i="18"/>
  <c r="H102" i="18" s="1"/>
  <c r="E106" i="18"/>
  <c r="H106" i="18" s="1"/>
  <c r="H110" i="18"/>
  <c r="E114" i="18"/>
  <c r="H114" i="18" s="1"/>
  <c r="E118" i="18"/>
  <c r="H118" i="18" s="1"/>
  <c r="H122" i="18"/>
  <c r="H126" i="18"/>
  <c r="H131" i="18"/>
  <c r="E135" i="18"/>
  <c r="H135" i="18" s="1"/>
  <c r="E139" i="18"/>
  <c r="H139" i="18" s="1"/>
  <c r="E143" i="18"/>
  <c r="H143" i="18" s="1"/>
  <c r="H151" i="18"/>
  <c r="H155" i="18"/>
  <c r="H159" i="18"/>
  <c r="H163" i="18"/>
  <c r="H167" i="18"/>
  <c r="H171" i="18"/>
  <c r="F325" i="18"/>
  <c r="F323" i="18"/>
  <c r="F311" i="18"/>
  <c r="F305" i="18"/>
  <c r="F288" i="18"/>
  <c r="F286" i="18"/>
  <c r="F283" i="18"/>
  <c r="F282" i="18"/>
  <c r="F281" i="18"/>
  <c r="F252" i="18"/>
  <c r="F247" i="18"/>
  <c r="F244" i="18"/>
  <c r="F234" i="18"/>
  <c r="F233" i="18"/>
  <c r="F231" i="18"/>
  <c r="F224" i="18"/>
  <c r="F219" i="18"/>
  <c r="F216" i="18"/>
  <c r="F211" i="18"/>
  <c r="F210" i="18"/>
  <c r="F208" i="18"/>
  <c r="F198" i="18"/>
  <c r="F193" i="18"/>
  <c r="F192" i="18"/>
  <c r="F186" i="18"/>
  <c r="F184" i="18"/>
  <c r="F182" i="18"/>
  <c r="F179" i="18"/>
  <c r="F178" i="18"/>
  <c r="F177" i="18"/>
  <c r="D11" i="18"/>
  <c r="E281" i="18"/>
  <c r="H281" i="18" s="1"/>
  <c r="H357" i="18"/>
  <c r="H361" i="18"/>
  <c r="H365" i="18"/>
  <c r="H369" i="18"/>
  <c r="H373" i="18"/>
  <c r="H377" i="18"/>
  <c r="H381" i="18"/>
  <c r="H385" i="18"/>
  <c r="H389" i="18"/>
  <c r="H393" i="18"/>
  <c r="H397" i="18"/>
  <c r="H401" i="18"/>
  <c r="H406" i="18"/>
  <c r="H410" i="18"/>
  <c r="H414" i="18"/>
  <c r="H418" i="18"/>
  <c r="H422" i="18"/>
  <c r="H426" i="18"/>
  <c r="H430" i="18"/>
  <c r="H434" i="18"/>
  <c r="H438" i="18"/>
  <c r="H444" i="18"/>
  <c r="H448" i="18"/>
  <c r="H452" i="18"/>
  <c r="H456" i="18"/>
  <c r="E460" i="18"/>
  <c r="H460" i="18" s="1"/>
  <c r="H464" i="18"/>
  <c r="E468" i="18"/>
  <c r="H468" i="18" s="1"/>
  <c r="H472" i="18"/>
  <c r="E476" i="18"/>
  <c r="H476" i="18" s="1"/>
  <c r="E480" i="18"/>
  <c r="H480" i="18" s="1"/>
  <c r="H484" i="18"/>
  <c r="H488" i="18"/>
  <c r="H492" i="18"/>
  <c r="E496" i="18"/>
  <c r="H496" i="18" s="1"/>
  <c r="E500" i="18"/>
  <c r="H500" i="18" s="1"/>
  <c r="H504" i="18"/>
  <c r="H508" i="18"/>
  <c r="H512" i="18"/>
  <c r="H516" i="18"/>
  <c r="E520" i="18"/>
  <c r="H520" i="18" s="1"/>
  <c r="H524" i="18"/>
  <c r="H528" i="18"/>
  <c r="H532" i="18"/>
  <c r="H536" i="18"/>
  <c r="H540" i="18"/>
  <c r="H543" i="18"/>
  <c r="H546" i="18"/>
  <c r="H555" i="18"/>
  <c r="H559" i="18"/>
  <c r="H562" i="18"/>
  <c r="H565" i="18"/>
  <c r="H568" i="18"/>
  <c r="H576" i="18"/>
  <c r="H581" i="18"/>
  <c r="H585" i="18"/>
  <c r="F618" i="18"/>
  <c r="F617" i="18"/>
  <c r="F614" i="18"/>
  <c r="F611" i="18"/>
  <c r="F609" i="18"/>
  <c r="F606" i="18"/>
  <c r="F601" i="18"/>
  <c r="F595" i="18"/>
  <c r="F594" i="18"/>
  <c r="F591" i="18"/>
  <c r="D13" i="18"/>
  <c r="E10" i="19"/>
  <c r="E30" i="19"/>
  <c r="H30" i="19" s="1"/>
  <c r="E24" i="19"/>
  <c r="H24" i="19" s="1"/>
  <c r="E19" i="19"/>
  <c r="C9" i="19"/>
  <c r="H20" i="19"/>
  <c r="H27" i="19"/>
  <c r="H34" i="19"/>
  <c r="H38" i="19"/>
  <c r="H42" i="19"/>
  <c r="H46" i="19"/>
  <c r="H50" i="19"/>
  <c r="H54" i="19"/>
  <c r="H58" i="19"/>
  <c r="H62" i="19"/>
  <c r="H67" i="19"/>
  <c r="G76" i="19"/>
  <c r="H76" i="19" s="1"/>
  <c r="H181" i="19"/>
  <c r="H185" i="19"/>
  <c r="H189" i="19"/>
  <c r="H193" i="19"/>
  <c r="H196" i="19"/>
  <c r="H200" i="19"/>
  <c r="H204" i="19"/>
  <c r="H209" i="19"/>
  <c r="H213" i="19"/>
  <c r="H217" i="19"/>
  <c r="H221" i="19"/>
  <c r="H225" i="19"/>
  <c r="H229" i="19"/>
  <c r="H232" i="19"/>
  <c r="H239" i="19"/>
  <c r="H250" i="19"/>
  <c r="H254" i="19"/>
  <c r="H258" i="19"/>
  <c r="H262" i="19"/>
  <c r="H266" i="19"/>
  <c r="H270" i="19"/>
  <c r="H274" i="19"/>
  <c r="H278" i="19"/>
  <c r="H282" i="19"/>
  <c r="H286" i="19"/>
  <c r="H289" i="19"/>
  <c r="H293" i="19"/>
  <c r="H297" i="19"/>
  <c r="H301" i="19"/>
  <c r="H305" i="19"/>
  <c r="H309" i="19"/>
  <c r="H312" i="19"/>
  <c r="H316" i="19"/>
  <c r="H320" i="19"/>
  <c r="H324" i="19"/>
  <c r="H331" i="19"/>
  <c r="H335" i="19"/>
  <c r="H339" i="19"/>
  <c r="H344" i="19"/>
  <c r="H348" i="19"/>
  <c r="F64" i="20"/>
  <c r="F62" i="20"/>
  <c r="F61" i="20"/>
  <c r="F50" i="20"/>
  <c r="F39" i="20"/>
  <c r="F33" i="20"/>
  <c r="F32" i="20"/>
  <c r="F30" i="20"/>
  <c r="F29" i="20"/>
  <c r="F28" i="20"/>
  <c r="F27" i="20"/>
  <c r="F26" i="20"/>
  <c r="F22" i="20"/>
  <c r="F19" i="20"/>
  <c r="D9" i="20"/>
  <c r="G591" i="20"/>
  <c r="H591" i="20" s="1"/>
  <c r="G76" i="21"/>
  <c r="H76" i="21" s="1"/>
  <c r="F585" i="21"/>
  <c r="F579" i="21"/>
  <c r="F578" i="21"/>
  <c r="F577" i="21"/>
  <c r="F576" i="21"/>
  <c r="F575" i="21"/>
  <c r="F573" i="21"/>
  <c r="F571" i="21"/>
  <c r="F570" i="21"/>
  <c r="F569" i="21"/>
  <c r="F566" i="21"/>
  <c r="F564" i="21"/>
  <c r="F561" i="21"/>
  <c r="F558" i="21"/>
  <c r="F557" i="21"/>
  <c r="F552" i="21"/>
  <c r="F551" i="21"/>
  <c r="F549" i="21"/>
  <c r="F548" i="21"/>
  <c r="F547" i="21"/>
  <c r="F545" i="21"/>
  <c r="F542" i="21"/>
  <c r="F527" i="21"/>
  <c r="F525" i="21"/>
  <c r="F510" i="21"/>
  <c r="F505" i="21"/>
  <c r="F500" i="21"/>
  <c r="F499" i="21"/>
  <c r="F497" i="21"/>
  <c r="F496" i="21"/>
  <c r="F494" i="21"/>
  <c r="F493" i="21"/>
  <c r="F491" i="21"/>
  <c r="F489" i="21"/>
  <c r="F481" i="21"/>
  <c r="F479" i="21"/>
  <c r="F478" i="21"/>
  <c r="F476" i="21"/>
  <c r="F475" i="21"/>
  <c r="F467" i="21"/>
  <c r="F466" i="21"/>
  <c r="F465" i="21"/>
  <c r="F462" i="21"/>
  <c r="F460" i="21"/>
  <c r="F458" i="21"/>
  <c r="F455" i="21"/>
  <c r="F453" i="21"/>
  <c r="F452" i="21"/>
  <c r="F451" i="21"/>
  <c r="F449" i="21"/>
  <c r="F447" i="21"/>
  <c r="F444" i="21"/>
  <c r="F442" i="21"/>
  <c r="F436" i="21"/>
  <c r="F433" i="21"/>
  <c r="F432" i="21"/>
  <c r="F428" i="21"/>
  <c r="F423" i="21"/>
  <c r="F420" i="21"/>
  <c r="F418" i="21"/>
  <c r="F417" i="21"/>
  <c r="F416" i="21"/>
  <c r="F407" i="21"/>
  <c r="F406" i="21"/>
  <c r="F405" i="21"/>
  <c r="F402" i="21"/>
  <c r="F398" i="21"/>
  <c r="F395" i="21"/>
  <c r="F393" i="21"/>
  <c r="F391" i="21"/>
  <c r="F390" i="21"/>
  <c r="F389" i="21"/>
  <c r="F387" i="21"/>
  <c r="F386" i="21"/>
  <c r="F385" i="21"/>
  <c r="F381" i="21"/>
  <c r="F380" i="21"/>
  <c r="F379" i="21"/>
  <c r="F377" i="21"/>
  <c r="F376" i="21"/>
  <c r="F375" i="21"/>
  <c r="F372" i="21"/>
  <c r="F371" i="21"/>
  <c r="F369" i="21"/>
  <c r="F368" i="21"/>
  <c r="F365" i="21"/>
  <c r="F362" i="21"/>
  <c r="F358" i="21"/>
  <c r="F357" i="21"/>
  <c r="F356" i="21"/>
  <c r="D12" i="21"/>
  <c r="F581" i="22"/>
  <c r="F579" i="22"/>
  <c r="F578" i="22"/>
  <c r="F572" i="22"/>
  <c r="F571" i="22"/>
  <c r="F570" i="22"/>
  <c r="F569" i="22"/>
  <c r="F566" i="22"/>
  <c r="F564" i="22"/>
  <c r="F561" i="22"/>
  <c r="F560" i="22"/>
  <c r="F559" i="22"/>
  <c r="F558" i="22"/>
  <c r="F549" i="22"/>
  <c r="F548" i="22"/>
  <c r="F545" i="22"/>
  <c r="F542" i="22"/>
  <c r="F526" i="22"/>
  <c r="F520" i="22"/>
  <c r="F510" i="22"/>
  <c r="F507" i="22"/>
  <c r="F505" i="22"/>
  <c r="F500" i="22"/>
  <c r="F499" i="22"/>
  <c r="F496" i="22"/>
  <c r="F495" i="22"/>
  <c r="F494" i="22"/>
  <c r="F493" i="22"/>
  <c r="F491" i="22"/>
  <c r="F489" i="22"/>
  <c r="F482" i="22"/>
  <c r="F481" i="22"/>
  <c r="F479" i="22"/>
  <c r="F478" i="22"/>
  <c r="F477" i="22"/>
  <c r="F476" i="22"/>
  <c r="F475" i="22"/>
  <c r="F474" i="22"/>
  <c r="F473" i="22"/>
  <c r="F468" i="22"/>
  <c r="F466" i="22"/>
  <c r="F455" i="22"/>
  <c r="F453" i="22"/>
  <c r="F452" i="22"/>
  <c r="F451" i="22"/>
  <c r="F449" i="22"/>
  <c r="F448" i="22"/>
  <c r="F447" i="22"/>
  <c r="F444" i="22"/>
  <c r="F442" i="22"/>
  <c r="F438" i="22"/>
  <c r="F433" i="22"/>
  <c r="F431" i="22"/>
  <c r="F428" i="22"/>
  <c r="F425" i="22"/>
  <c r="F420" i="22"/>
  <c r="F418" i="22"/>
  <c r="F417" i="22"/>
  <c r="F416" i="22"/>
  <c r="F413" i="22"/>
  <c r="F411" i="22"/>
  <c r="F407" i="22"/>
  <c r="F406" i="22"/>
  <c r="F405" i="22"/>
  <c r="F402" i="22"/>
  <c r="F398" i="22"/>
  <c r="F395" i="22"/>
  <c r="F394" i="22"/>
  <c r="F391" i="22"/>
  <c r="F390" i="22"/>
  <c r="F389" i="22"/>
  <c r="F387" i="22"/>
  <c r="F386" i="22"/>
  <c r="F383" i="22"/>
  <c r="F382" i="22"/>
  <c r="F381" i="22"/>
  <c r="F380" i="22"/>
  <c r="F379" i="22"/>
  <c r="F376" i="22"/>
  <c r="F372" i="22"/>
  <c r="F371" i="22"/>
  <c r="F369" i="22"/>
  <c r="F368" i="22"/>
  <c r="F365" i="22"/>
  <c r="F362" i="22"/>
  <c r="F359" i="22"/>
  <c r="F358" i="22"/>
  <c r="F357" i="22"/>
  <c r="F356" i="22"/>
  <c r="D12" i="22"/>
  <c r="G12" i="22" s="1"/>
  <c r="G356" i="22"/>
  <c r="H356" i="22" s="1"/>
  <c r="G76" i="20"/>
  <c r="G356" i="20"/>
  <c r="G19" i="21"/>
  <c r="G177" i="21"/>
  <c r="E141" i="22"/>
  <c r="H141" i="22" s="1"/>
  <c r="E140" i="22"/>
  <c r="H140" i="22" s="1"/>
  <c r="E138" i="22"/>
  <c r="H138" i="22" s="1"/>
  <c r="E133" i="22"/>
  <c r="H133" i="22" s="1"/>
  <c r="E127" i="22"/>
  <c r="H127" i="22" s="1"/>
  <c r="E118" i="22"/>
  <c r="H118" i="22" s="1"/>
  <c r="E117" i="22"/>
  <c r="H117" i="22" s="1"/>
  <c r="E106" i="22"/>
  <c r="H106" i="22" s="1"/>
  <c r="E96" i="22"/>
  <c r="H96" i="22" s="1"/>
  <c r="E91" i="22"/>
  <c r="H91" i="22" s="1"/>
  <c r="E82" i="22"/>
  <c r="H82" i="22" s="1"/>
  <c r="E77" i="22"/>
  <c r="H77" i="22" s="1"/>
  <c r="E168" i="22"/>
  <c r="H168" i="22" s="1"/>
  <c r="E157" i="22"/>
  <c r="H157" i="22" s="1"/>
  <c r="E156" i="22"/>
  <c r="H156" i="22" s="1"/>
  <c r="E143" i="22"/>
  <c r="H143" i="22" s="1"/>
  <c r="E135" i="22"/>
  <c r="H135" i="22" s="1"/>
  <c r="E128" i="22"/>
  <c r="H128" i="22" s="1"/>
  <c r="E124" i="22"/>
  <c r="H124" i="22" s="1"/>
  <c r="E123" i="22"/>
  <c r="H123" i="22" s="1"/>
  <c r="E121" i="22"/>
  <c r="H121" i="22" s="1"/>
  <c r="E120" i="22"/>
  <c r="H120" i="22" s="1"/>
  <c r="E119" i="22"/>
  <c r="H119" i="22" s="1"/>
  <c r="E107" i="22"/>
  <c r="H107" i="22" s="1"/>
  <c r="E102" i="22"/>
  <c r="H102" i="22" s="1"/>
  <c r="E137" i="22"/>
  <c r="H137" i="22" s="1"/>
  <c r="E132" i="22"/>
  <c r="H132" i="22" s="1"/>
  <c r="E126" i="22"/>
  <c r="H126" i="22" s="1"/>
  <c r="E116" i="22"/>
  <c r="H116" i="22" s="1"/>
  <c r="E105" i="22"/>
  <c r="H105" i="22" s="1"/>
  <c r="E99" i="22"/>
  <c r="H99" i="22" s="1"/>
  <c r="E95" i="22"/>
  <c r="H95" i="22" s="1"/>
  <c r="E90" i="22"/>
  <c r="H90" i="22" s="1"/>
  <c r="E81" i="22"/>
  <c r="H81" i="22" s="1"/>
  <c r="E76" i="22"/>
  <c r="E80" i="22"/>
  <c r="H80" i="22" s="1"/>
  <c r="E89" i="22"/>
  <c r="H89" i="22" s="1"/>
  <c r="E94" i="22"/>
  <c r="H94" i="22" s="1"/>
  <c r="E98" i="22"/>
  <c r="H98" i="22" s="1"/>
  <c r="E112" i="22"/>
  <c r="H112" i="22" s="1"/>
  <c r="E136" i="22"/>
  <c r="H136" i="22" s="1"/>
  <c r="E327" i="22"/>
  <c r="H327" i="22" s="1"/>
  <c r="E323" i="22"/>
  <c r="H323" i="22" s="1"/>
  <c r="E319" i="22"/>
  <c r="H319" i="22" s="1"/>
  <c r="E311" i="22"/>
  <c r="H311" i="22" s="1"/>
  <c r="E307" i="22"/>
  <c r="H307" i="22" s="1"/>
  <c r="E299" i="22"/>
  <c r="H299" i="22" s="1"/>
  <c r="E295" i="22"/>
  <c r="H295" i="22" s="1"/>
  <c r="E283" i="22"/>
  <c r="H283" i="22" s="1"/>
  <c r="E247" i="22"/>
  <c r="H247" i="22" s="1"/>
  <c r="E231" i="22"/>
  <c r="H231" i="22" s="1"/>
  <c r="E219" i="22"/>
  <c r="H219" i="22" s="1"/>
  <c r="E215" i="22"/>
  <c r="H215" i="22" s="1"/>
  <c r="E211" i="22"/>
  <c r="H211" i="22" s="1"/>
  <c r="E207" i="22"/>
  <c r="H207" i="22" s="1"/>
  <c r="E186" i="22"/>
  <c r="H186" i="22" s="1"/>
  <c r="E177" i="22"/>
  <c r="E345" i="22"/>
  <c r="H345" i="22" s="1"/>
  <c r="E308" i="22"/>
  <c r="H308" i="22" s="1"/>
  <c r="E300" i="22"/>
  <c r="H300" i="22" s="1"/>
  <c r="E296" i="22"/>
  <c r="H296" i="22" s="1"/>
  <c r="E284" i="22"/>
  <c r="H284" i="22" s="1"/>
  <c r="E272" i="22"/>
  <c r="H272" i="22" s="1"/>
  <c r="E256" i="22"/>
  <c r="H256" i="22" s="1"/>
  <c r="E252" i="22"/>
  <c r="H252" i="22" s="1"/>
  <c r="E244" i="22"/>
  <c r="H244" i="22" s="1"/>
  <c r="E220" i="22"/>
  <c r="H220" i="22" s="1"/>
  <c r="E216" i="22"/>
  <c r="H216" i="22" s="1"/>
  <c r="E212" i="22"/>
  <c r="H212" i="22" s="1"/>
  <c r="E208" i="22"/>
  <c r="H208" i="22" s="1"/>
  <c r="E199" i="22"/>
  <c r="H199" i="22" s="1"/>
  <c r="E191" i="22"/>
  <c r="H191" i="22" s="1"/>
  <c r="E187" i="22"/>
  <c r="H187" i="22" s="1"/>
  <c r="E182" i="22"/>
  <c r="H182" i="22" s="1"/>
  <c r="E178" i="22"/>
  <c r="H178" i="22" s="1"/>
  <c r="E330" i="22"/>
  <c r="H330" i="22" s="1"/>
  <c r="E314" i="22"/>
  <c r="H314" i="22" s="1"/>
  <c r="E294" i="22"/>
  <c r="H294" i="22" s="1"/>
  <c r="E286" i="22"/>
  <c r="H286" i="22" s="1"/>
  <c r="E282" i="22"/>
  <c r="H282" i="22" s="1"/>
  <c r="E270" i="22"/>
  <c r="H270" i="22" s="1"/>
  <c r="E266" i="22"/>
  <c r="H266" i="22" s="1"/>
  <c r="E254" i="22"/>
  <c r="H254" i="22" s="1"/>
  <c r="E250" i="22"/>
  <c r="H250" i="22" s="1"/>
  <c r="E246" i="22"/>
  <c r="H246" i="22" s="1"/>
  <c r="E241" i="22"/>
  <c r="H241" i="22" s="1"/>
  <c r="E234" i="22"/>
  <c r="H234" i="22" s="1"/>
  <c r="E218" i="22"/>
  <c r="H218" i="22" s="1"/>
  <c r="E214" i="22"/>
  <c r="H214" i="22" s="1"/>
  <c r="E210" i="22"/>
  <c r="H210" i="22" s="1"/>
  <c r="E205" i="22"/>
  <c r="H205" i="22" s="1"/>
  <c r="E197" i="22"/>
  <c r="H197" i="22" s="1"/>
  <c r="E193" i="22"/>
  <c r="H193" i="22" s="1"/>
  <c r="E209" i="22"/>
  <c r="H209" i="22" s="1"/>
  <c r="F68" i="23"/>
  <c r="F64" i="23"/>
  <c r="F50" i="23"/>
  <c r="F36" i="23"/>
  <c r="F30" i="23"/>
  <c r="F27" i="23"/>
  <c r="F19" i="23"/>
  <c r="D9" i="23"/>
  <c r="D8" i="23"/>
  <c r="G19" i="23"/>
  <c r="F334" i="23"/>
  <c r="F327" i="23"/>
  <c r="F325" i="23"/>
  <c r="F323" i="23"/>
  <c r="F315" i="23"/>
  <c r="F314" i="23"/>
  <c r="F311" i="23"/>
  <c r="F308" i="23"/>
  <c r="F301" i="23"/>
  <c r="F300" i="23"/>
  <c r="F297" i="23"/>
  <c r="F294" i="23"/>
  <c r="F292" i="23"/>
  <c r="F289" i="23"/>
  <c r="F284" i="23"/>
  <c r="F282" i="23"/>
  <c r="F281" i="23"/>
  <c r="F268" i="23"/>
  <c r="F247" i="23"/>
  <c r="F244" i="23"/>
  <c r="F241" i="23"/>
  <c r="F237" i="23"/>
  <c r="F234" i="23"/>
  <c r="F233" i="23"/>
  <c r="F231" i="23"/>
  <c r="F227" i="23"/>
  <c r="F224" i="23"/>
  <c r="F220" i="23"/>
  <c r="F219" i="23"/>
  <c r="F216" i="23"/>
  <c r="F214" i="23"/>
  <c r="F211" i="23"/>
  <c r="F210" i="23"/>
  <c r="F209" i="23"/>
  <c r="F208" i="23"/>
  <c r="F207" i="23"/>
  <c r="F205" i="23"/>
  <c r="F198" i="23"/>
  <c r="F196" i="23"/>
  <c r="F193" i="23"/>
  <c r="F192" i="23"/>
  <c r="F191" i="23"/>
  <c r="F187" i="23"/>
  <c r="F186" i="23"/>
  <c r="F184" i="23"/>
  <c r="F182" i="23"/>
  <c r="F180" i="23"/>
  <c r="F177" i="23"/>
  <c r="D11" i="23"/>
  <c r="G177" i="23"/>
  <c r="E452" i="21"/>
  <c r="H452" i="21" s="1"/>
  <c r="E493" i="21"/>
  <c r="H493" i="21" s="1"/>
  <c r="E511" i="21"/>
  <c r="H511" i="21" s="1"/>
  <c r="H603" i="21"/>
  <c r="H61" i="22"/>
  <c r="E111" i="22"/>
  <c r="H111" i="22" s="1"/>
  <c r="E184" i="22"/>
  <c r="H184" i="22" s="1"/>
  <c r="E281" i="22"/>
  <c r="H281" i="22" s="1"/>
  <c r="E289" i="22"/>
  <c r="H289" i="22" s="1"/>
  <c r="E329" i="22"/>
  <c r="H329" i="22" s="1"/>
  <c r="C8" i="20"/>
  <c r="C10" i="20"/>
  <c r="C12" i="20"/>
  <c r="E76" i="20"/>
  <c r="E77" i="20"/>
  <c r="H77" i="20" s="1"/>
  <c r="E78" i="20"/>
  <c r="H78" i="20" s="1"/>
  <c r="E79" i="20"/>
  <c r="H79" i="20" s="1"/>
  <c r="E80" i="20"/>
  <c r="H80" i="20" s="1"/>
  <c r="E81" i="20"/>
  <c r="H81" i="20" s="1"/>
  <c r="E87" i="20"/>
  <c r="H87" i="20" s="1"/>
  <c r="E91" i="20"/>
  <c r="H91" i="20" s="1"/>
  <c r="E94" i="20"/>
  <c r="H94" i="20" s="1"/>
  <c r="E95" i="20"/>
  <c r="H95" i="20" s="1"/>
  <c r="E96" i="20"/>
  <c r="H96" i="20" s="1"/>
  <c r="E97" i="20"/>
  <c r="H97" i="20" s="1"/>
  <c r="E98" i="20"/>
  <c r="H98" i="20" s="1"/>
  <c r="E99" i="20"/>
  <c r="H99" i="20" s="1"/>
  <c r="E102" i="20"/>
  <c r="H102" i="20" s="1"/>
  <c r="E105" i="20"/>
  <c r="H105" i="20" s="1"/>
  <c r="E106" i="20"/>
  <c r="H106" i="20" s="1"/>
  <c r="E107" i="20"/>
  <c r="H107" i="20" s="1"/>
  <c r="E109" i="20"/>
  <c r="H109" i="20" s="1"/>
  <c r="E112" i="20"/>
  <c r="H112" i="20" s="1"/>
  <c r="E114" i="20"/>
  <c r="H114" i="20" s="1"/>
  <c r="E116" i="20"/>
  <c r="H116" i="20" s="1"/>
  <c r="E117" i="20"/>
  <c r="H117" i="20" s="1"/>
  <c r="E118" i="20"/>
  <c r="H118" i="20" s="1"/>
  <c r="E119" i="20"/>
  <c r="H119" i="20" s="1"/>
  <c r="E120" i="20"/>
  <c r="H120" i="20" s="1"/>
  <c r="E121" i="20"/>
  <c r="H121" i="20" s="1"/>
  <c r="E123" i="20"/>
  <c r="H123" i="20" s="1"/>
  <c r="E124" i="20"/>
  <c r="H124" i="20" s="1"/>
  <c r="E125" i="20"/>
  <c r="H125" i="20" s="1"/>
  <c r="E126" i="20"/>
  <c r="H126" i="20" s="1"/>
  <c r="E127" i="20"/>
  <c r="H127" i="20" s="1"/>
  <c r="E128" i="20"/>
  <c r="H128" i="20" s="1"/>
  <c r="E130" i="20"/>
  <c r="H130" i="20" s="1"/>
  <c r="E132" i="20"/>
  <c r="H132" i="20" s="1"/>
  <c r="E133" i="20"/>
  <c r="H133" i="20" s="1"/>
  <c r="E135" i="20"/>
  <c r="H135" i="20" s="1"/>
  <c r="E136" i="20"/>
  <c r="H136" i="20" s="1"/>
  <c r="E137" i="20"/>
  <c r="H137" i="20" s="1"/>
  <c r="E138" i="20"/>
  <c r="H138" i="20" s="1"/>
  <c r="E141" i="20"/>
  <c r="H141" i="20" s="1"/>
  <c r="E145" i="20"/>
  <c r="H145" i="20" s="1"/>
  <c r="E146" i="20"/>
  <c r="H146" i="20" s="1"/>
  <c r="E147" i="20"/>
  <c r="H147" i="20" s="1"/>
  <c r="E157" i="20"/>
  <c r="H157" i="20" s="1"/>
  <c r="E159" i="20"/>
  <c r="H159" i="20" s="1"/>
  <c r="E162" i="20"/>
  <c r="H162" i="20" s="1"/>
  <c r="E356" i="20"/>
  <c r="E357" i="20"/>
  <c r="H357" i="20" s="1"/>
  <c r="E358" i="20"/>
  <c r="H358" i="20" s="1"/>
  <c r="E362" i="20"/>
  <c r="H362" i="20" s="1"/>
  <c r="E363" i="20"/>
  <c r="H363" i="20" s="1"/>
  <c r="E364" i="20"/>
  <c r="H364" i="20" s="1"/>
  <c r="E365" i="20"/>
  <c r="H365" i="20" s="1"/>
  <c r="E366" i="20"/>
  <c r="H366" i="20" s="1"/>
  <c r="E368" i="20"/>
  <c r="H368" i="20" s="1"/>
  <c r="E369" i="20"/>
  <c r="H369" i="20" s="1"/>
  <c r="E371" i="20"/>
  <c r="H371" i="20" s="1"/>
  <c r="E372" i="20"/>
  <c r="H372" i="20" s="1"/>
  <c r="E376" i="20"/>
  <c r="H376" i="20" s="1"/>
  <c r="E377" i="20"/>
  <c r="H377" i="20" s="1"/>
  <c r="E379" i="20"/>
  <c r="H379" i="20" s="1"/>
  <c r="E380" i="20"/>
  <c r="H380" i="20" s="1"/>
  <c r="E381" i="20"/>
  <c r="H381" i="20" s="1"/>
  <c r="E382" i="20"/>
  <c r="H382" i="20" s="1"/>
  <c r="E386" i="20"/>
  <c r="H386" i="20" s="1"/>
  <c r="E389" i="20"/>
  <c r="H389" i="20" s="1"/>
  <c r="E390" i="20"/>
  <c r="H390" i="20" s="1"/>
  <c r="E391" i="20"/>
  <c r="H391" i="20" s="1"/>
  <c r="E392" i="20"/>
  <c r="H392" i="20" s="1"/>
  <c r="E395" i="20"/>
  <c r="H395" i="20" s="1"/>
  <c r="E398" i="20"/>
  <c r="H398" i="20" s="1"/>
  <c r="E402" i="20"/>
  <c r="H402" i="20" s="1"/>
  <c r="E405" i="20"/>
  <c r="H405" i="20" s="1"/>
  <c r="E406" i="20"/>
  <c r="H406" i="20" s="1"/>
  <c r="E407" i="20"/>
  <c r="H407" i="20" s="1"/>
  <c r="E409" i="20"/>
  <c r="H409" i="20" s="1"/>
  <c r="E411" i="20"/>
  <c r="H411" i="20" s="1"/>
  <c r="E416" i="20"/>
  <c r="H416" i="20" s="1"/>
  <c r="E417" i="20"/>
  <c r="H417" i="20" s="1"/>
  <c r="E418" i="20"/>
  <c r="H418" i="20" s="1"/>
  <c r="E420" i="20"/>
  <c r="H420" i="20" s="1"/>
  <c r="E421" i="20"/>
  <c r="H421" i="20" s="1"/>
  <c r="E428" i="20"/>
  <c r="H428" i="20" s="1"/>
  <c r="E432" i="20"/>
  <c r="H432" i="20" s="1"/>
  <c r="E433" i="20"/>
  <c r="H433" i="20" s="1"/>
  <c r="E436" i="20"/>
  <c r="H436" i="20" s="1"/>
  <c r="E437" i="20"/>
  <c r="H437" i="20" s="1"/>
  <c r="E442" i="20"/>
  <c r="H442" i="20" s="1"/>
  <c r="E444" i="20"/>
  <c r="H444" i="20" s="1"/>
  <c r="E445" i="20"/>
  <c r="H445" i="20" s="1"/>
  <c r="E451" i="20"/>
  <c r="H451" i="20" s="1"/>
  <c r="E452" i="20"/>
  <c r="H452" i="20" s="1"/>
  <c r="E453" i="20"/>
  <c r="H453" i="20" s="1"/>
  <c r="E455" i="20"/>
  <c r="H455" i="20" s="1"/>
  <c r="E458" i="20"/>
  <c r="H458" i="20" s="1"/>
  <c r="E460" i="20"/>
  <c r="H460" i="20" s="1"/>
  <c r="E465" i="20"/>
  <c r="H465" i="20" s="1"/>
  <c r="E466" i="20"/>
  <c r="H466" i="20" s="1"/>
  <c r="E467" i="20"/>
  <c r="H467" i="20" s="1"/>
  <c r="E468" i="20"/>
  <c r="H468" i="20" s="1"/>
  <c r="E471" i="20"/>
  <c r="H471" i="20" s="1"/>
  <c r="E472" i="20"/>
  <c r="H472" i="20" s="1"/>
  <c r="E473" i="20"/>
  <c r="H473" i="20" s="1"/>
  <c r="E474" i="20"/>
  <c r="H474" i="20" s="1"/>
  <c r="E475" i="20"/>
  <c r="H475" i="20" s="1"/>
  <c r="E476" i="20"/>
  <c r="H476" i="20" s="1"/>
  <c r="E477" i="20"/>
  <c r="H477" i="20" s="1"/>
  <c r="E478" i="20"/>
  <c r="H478" i="20" s="1"/>
  <c r="E479" i="20"/>
  <c r="H479" i="20" s="1"/>
  <c r="E481" i="20"/>
  <c r="H481" i="20" s="1"/>
  <c r="E489" i="20"/>
  <c r="H489" i="20" s="1"/>
  <c r="E491" i="20"/>
  <c r="H491" i="20" s="1"/>
  <c r="E493" i="20"/>
  <c r="H493" i="20" s="1"/>
  <c r="E494" i="20"/>
  <c r="H494" i="20" s="1"/>
  <c r="E495" i="20"/>
  <c r="H495" i="20" s="1"/>
  <c r="E496" i="20"/>
  <c r="H496" i="20" s="1"/>
  <c r="E498" i="20"/>
  <c r="H498" i="20" s="1"/>
  <c r="E499" i="20"/>
  <c r="H499" i="20" s="1"/>
  <c r="E500" i="20"/>
  <c r="H500" i="20" s="1"/>
  <c r="E501" i="20"/>
  <c r="H501" i="20" s="1"/>
  <c r="E505" i="20"/>
  <c r="H505" i="20" s="1"/>
  <c r="E507" i="20"/>
  <c r="H507" i="20" s="1"/>
  <c r="E510" i="20"/>
  <c r="H510" i="20" s="1"/>
  <c r="E520" i="20"/>
  <c r="H520" i="20" s="1"/>
  <c r="E521" i="20"/>
  <c r="H521" i="20" s="1"/>
  <c r="E525" i="20"/>
  <c r="H525" i="20" s="1"/>
  <c r="E526" i="20"/>
  <c r="H526" i="20" s="1"/>
  <c r="E542" i="20"/>
  <c r="H542" i="20" s="1"/>
  <c r="E545" i="20"/>
  <c r="H545" i="20" s="1"/>
  <c r="E548" i="20"/>
  <c r="H548" i="20" s="1"/>
  <c r="E549" i="20"/>
  <c r="H549" i="20" s="1"/>
  <c r="E551" i="20"/>
  <c r="H551" i="20" s="1"/>
  <c r="E552" i="20"/>
  <c r="H552" i="20" s="1"/>
  <c r="E561" i="20"/>
  <c r="H561" i="20" s="1"/>
  <c r="E564" i="20"/>
  <c r="H564" i="20" s="1"/>
  <c r="E569" i="20"/>
  <c r="H569" i="20" s="1"/>
  <c r="E570" i="20"/>
  <c r="H570" i="20" s="1"/>
  <c r="E571" i="20"/>
  <c r="H571" i="20" s="1"/>
  <c r="E572" i="20"/>
  <c r="H572" i="20" s="1"/>
  <c r="E575" i="20"/>
  <c r="H575" i="20" s="1"/>
  <c r="E578" i="20"/>
  <c r="H578" i="20" s="1"/>
  <c r="E579" i="20"/>
  <c r="H579" i="20" s="1"/>
  <c r="C9" i="21"/>
  <c r="C11" i="21"/>
  <c r="E19" i="21"/>
  <c r="E24" i="21"/>
  <c r="H24" i="21" s="1"/>
  <c r="E27" i="21"/>
  <c r="H27" i="21" s="1"/>
  <c r="E28" i="21"/>
  <c r="H28" i="21" s="1"/>
  <c r="E29" i="21"/>
  <c r="H29" i="21" s="1"/>
  <c r="E30" i="21"/>
  <c r="H30" i="21" s="1"/>
  <c r="E33" i="21"/>
  <c r="H33" i="21" s="1"/>
  <c r="E36" i="21"/>
  <c r="H36" i="21" s="1"/>
  <c r="E38" i="21"/>
  <c r="H38" i="21" s="1"/>
  <c r="E50" i="21"/>
  <c r="H50" i="21" s="1"/>
  <c r="E54" i="21"/>
  <c r="H54" i="21" s="1"/>
  <c r="E177" i="21"/>
  <c r="E178" i="21"/>
  <c r="H178" i="21" s="1"/>
  <c r="E179" i="21"/>
  <c r="H179" i="21" s="1"/>
  <c r="E180" i="21"/>
  <c r="H180" i="21" s="1"/>
  <c r="E182" i="21"/>
  <c r="H182" i="21" s="1"/>
  <c r="E184" i="21"/>
  <c r="H184" i="21" s="1"/>
  <c r="E186" i="21"/>
  <c r="H186" i="21" s="1"/>
  <c r="E187" i="21"/>
  <c r="H187" i="21" s="1"/>
  <c r="E192" i="21"/>
  <c r="H192" i="21" s="1"/>
  <c r="E195" i="21"/>
  <c r="H195" i="21" s="1"/>
  <c r="E197" i="21"/>
  <c r="H197" i="21" s="1"/>
  <c r="E199" i="21"/>
  <c r="H199" i="21" s="1"/>
  <c r="E204" i="21"/>
  <c r="H204" i="21" s="1"/>
  <c r="E207" i="21"/>
  <c r="H207" i="21" s="1"/>
  <c r="E208" i="21"/>
  <c r="H208" i="21" s="1"/>
  <c r="E209" i="21"/>
  <c r="H209" i="21" s="1"/>
  <c r="E210" i="21"/>
  <c r="H210" i="21" s="1"/>
  <c r="E212" i="21"/>
  <c r="H212" i="21" s="1"/>
  <c r="E214" i="21"/>
  <c r="H214" i="21" s="1"/>
  <c r="E215" i="21"/>
  <c r="H215" i="21" s="1"/>
  <c r="E216" i="21"/>
  <c r="H216" i="21" s="1"/>
  <c r="E219" i="21"/>
  <c r="H219" i="21" s="1"/>
  <c r="E222" i="21"/>
  <c r="H222" i="21" s="1"/>
  <c r="E227" i="21"/>
  <c r="H227" i="21" s="1"/>
  <c r="E228" i="21"/>
  <c r="H228" i="21" s="1"/>
  <c r="E240" i="21"/>
  <c r="H240" i="21" s="1"/>
  <c r="E241" i="21"/>
  <c r="H241" i="21" s="1"/>
  <c r="E244" i="21"/>
  <c r="H244" i="21" s="1"/>
  <c r="E261" i="21"/>
  <c r="H261" i="21" s="1"/>
  <c r="E270" i="21"/>
  <c r="H270" i="21" s="1"/>
  <c r="E282" i="21"/>
  <c r="H282" i="21" s="1"/>
  <c r="E283" i="21"/>
  <c r="H283" i="21" s="1"/>
  <c r="E286" i="21"/>
  <c r="H286" i="21" s="1"/>
  <c r="E294" i="21"/>
  <c r="H294" i="21" s="1"/>
  <c r="E296" i="21"/>
  <c r="H296" i="21" s="1"/>
  <c r="E297" i="21"/>
  <c r="H297" i="21" s="1"/>
  <c r="E299" i="21"/>
  <c r="H299" i="21" s="1"/>
  <c r="E300" i="21"/>
  <c r="H300" i="21" s="1"/>
  <c r="E302" i="21"/>
  <c r="H302" i="21" s="1"/>
  <c r="E306" i="21"/>
  <c r="H306" i="21" s="1"/>
  <c r="E308" i="21"/>
  <c r="H308" i="21" s="1"/>
  <c r="E311" i="21"/>
  <c r="H311" i="21" s="1"/>
  <c r="E314" i="21"/>
  <c r="H314" i="21" s="1"/>
  <c r="E325" i="21"/>
  <c r="H325" i="21" s="1"/>
  <c r="E327" i="21"/>
  <c r="H327" i="21" s="1"/>
  <c r="E583" i="21"/>
  <c r="H583" i="21" s="1"/>
  <c r="E579" i="21"/>
  <c r="H579" i="21" s="1"/>
  <c r="E578" i="21"/>
  <c r="H578" i="21" s="1"/>
  <c r="E577" i="21"/>
  <c r="H577" i="21" s="1"/>
  <c r="E573" i="21"/>
  <c r="H573" i="21" s="1"/>
  <c r="E571" i="21"/>
  <c r="H571" i="21" s="1"/>
  <c r="E569" i="21"/>
  <c r="H569" i="21" s="1"/>
  <c r="E564" i="21"/>
  <c r="H564" i="21" s="1"/>
  <c r="E562" i="21"/>
  <c r="H562" i="21" s="1"/>
  <c r="E561" i="21"/>
  <c r="H561" i="21" s="1"/>
  <c r="E557" i="21"/>
  <c r="H557" i="21" s="1"/>
  <c r="E552" i="21"/>
  <c r="H552" i="21" s="1"/>
  <c r="E551" i="21"/>
  <c r="H551" i="21" s="1"/>
  <c r="G356" i="21"/>
  <c r="H356" i="21" s="1"/>
  <c r="E451" i="21"/>
  <c r="H451" i="21" s="1"/>
  <c r="E466" i="21"/>
  <c r="H466" i="21" s="1"/>
  <c r="E478" i="21"/>
  <c r="H478" i="21" s="1"/>
  <c r="E497" i="21"/>
  <c r="H497" i="21" s="1"/>
  <c r="E545" i="21"/>
  <c r="H545" i="21" s="1"/>
  <c r="C10" i="22"/>
  <c r="G76" i="22"/>
  <c r="E78" i="22"/>
  <c r="H78" i="22" s="1"/>
  <c r="E79" i="22"/>
  <c r="H79" i="22" s="1"/>
  <c r="E92" i="22"/>
  <c r="H92" i="22" s="1"/>
  <c r="E97" i="22"/>
  <c r="H97" i="22" s="1"/>
  <c r="E114" i="22"/>
  <c r="H114" i="22" s="1"/>
  <c r="E192" i="22"/>
  <c r="H192" i="22" s="1"/>
  <c r="E245" i="22"/>
  <c r="H245" i="22" s="1"/>
  <c r="E325" i="22"/>
  <c r="H325" i="22" s="1"/>
  <c r="E618" i="23"/>
  <c r="H618" i="23" s="1"/>
  <c r="E617" i="23"/>
  <c r="H617" i="23" s="1"/>
  <c r="E614" i="23"/>
  <c r="H614" i="23" s="1"/>
  <c r="E610" i="23"/>
  <c r="H610" i="23" s="1"/>
  <c r="E609" i="23"/>
  <c r="H609" i="23" s="1"/>
  <c r="E608" i="23"/>
  <c r="H608" i="23" s="1"/>
  <c r="E607" i="23"/>
  <c r="H607" i="23" s="1"/>
  <c r="E606" i="23"/>
  <c r="H606" i="23" s="1"/>
  <c r="E602" i="23"/>
  <c r="H602" i="23" s="1"/>
  <c r="E599" i="23"/>
  <c r="H599" i="23" s="1"/>
  <c r="E598" i="23"/>
  <c r="H598" i="23" s="1"/>
  <c r="E596" i="23"/>
  <c r="H596" i="23" s="1"/>
  <c r="E595" i="23"/>
  <c r="H595" i="23" s="1"/>
  <c r="E594" i="23"/>
  <c r="H594" i="23" s="1"/>
  <c r="E593" i="23"/>
  <c r="H593" i="23" s="1"/>
  <c r="E592" i="23"/>
  <c r="H592" i="23" s="1"/>
  <c r="E591" i="23"/>
  <c r="C13" i="23"/>
  <c r="G591" i="23"/>
  <c r="C8" i="23"/>
  <c r="F618" i="21"/>
  <c r="F617" i="21"/>
  <c r="F614" i="21"/>
  <c r="F610" i="21"/>
  <c r="F609" i="21"/>
  <c r="F608" i="21"/>
  <c r="F607" i="21"/>
  <c r="F606" i="21"/>
  <c r="F603" i="21"/>
  <c r="E606" i="21"/>
  <c r="H606" i="21" s="1"/>
  <c r="E610" i="21"/>
  <c r="H610" i="21" s="1"/>
  <c r="C8" i="22"/>
  <c r="E11" i="22" s="1"/>
  <c r="C9" i="22"/>
  <c r="H20" i="22"/>
  <c r="H24" i="22"/>
  <c r="E28" i="22"/>
  <c r="H28" i="22" s="1"/>
  <c r="H32" i="22"/>
  <c r="E36" i="22"/>
  <c r="H36" i="22" s="1"/>
  <c r="H40" i="22"/>
  <c r="H44" i="22"/>
  <c r="H48" i="22"/>
  <c r="H52" i="22"/>
  <c r="H56" i="22"/>
  <c r="H60" i="22"/>
  <c r="E64" i="22"/>
  <c r="H64" i="22" s="1"/>
  <c r="H69" i="22"/>
  <c r="H180" i="22"/>
  <c r="H185" i="22"/>
  <c r="H189" i="22"/>
  <c r="H201" i="22"/>
  <c r="H222" i="22"/>
  <c r="H226" i="22"/>
  <c r="H230" i="22"/>
  <c r="H237" i="22"/>
  <c r="H258" i="22"/>
  <c r="H262" i="22"/>
  <c r="H274" i="22"/>
  <c r="H278" i="22"/>
  <c r="H290" i="22"/>
  <c r="H298" i="22"/>
  <c r="H302" i="22"/>
  <c r="H306" i="22"/>
  <c r="H310" i="22"/>
  <c r="H318" i="22"/>
  <c r="H322" i="22"/>
  <c r="H326" i="22"/>
  <c r="H334" i="22"/>
  <c r="H338" i="22"/>
  <c r="H342" i="22"/>
  <c r="H347" i="22"/>
  <c r="E358" i="22"/>
  <c r="H358" i="22" s="1"/>
  <c r="E366" i="22"/>
  <c r="H366" i="22" s="1"/>
  <c r="E368" i="22"/>
  <c r="H368" i="22" s="1"/>
  <c r="E374" i="22"/>
  <c r="H374" i="22" s="1"/>
  <c r="E376" i="22"/>
  <c r="H376" i="22" s="1"/>
  <c r="E382" i="22"/>
  <c r="H382" i="22" s="1"/>
  <c r="E389" i="22"/>
  <c r="H389" i="22" s="1"/>
  <c r="E395" i="22"/>
  <c r="H395" i="22" s="1"/>
  <c r="E406" i="22"/>
  <c r="H406" i="22" s="1"/>
  <c r="E416" i="22"/>
  <c r="H416" i="22" s="1"/>
  <c r="E421" i="22"/>
  <c r="H421" i="22" s="1"/>
  <c r="E436" i="22"/>
  <c r="H436" i="22" s="1"/>
  <c r="E437" i="22"/>
  <c r="H437" i="22" s="1"/>
  <c r="E453" i="22"/>
  <c r="H453" i="22" s="1"/>
  <c r="E471" i="22"/>
  <c r="H471" i="22" s="1"/>
  <c r="E473" i="22"/>
  <c r="H473" i="22" s="1"/>
  <c r="E482" i="22"/>
  <c r="H482" i="22" s="1"/>
  <c r="E494" i="22"/>
  <c r="H494" i="22" s="1"/>
  <c r="E500" i="22"/>
  <c r="H500" i="22" s="1"/>
  <c r="E520" i="22"/>
  <c r="H520" i="22" s="1"/>
  <c r="E548" i="22"/>
  <c r="H548" i="22" s="1"/>
  <c r="E569" i="22"/>
  <c r="H569" i="22" s="1"/>
  <c r="E576" i="22"/>
  <c r="H576" i="22" s="1"/>
  <c r="E578" i="22"/>
  <c r="H578" i="22" s="1"/>
  <c r="E583" i="22"/>
  <c r="H583" i="22" s="1"/>
  <c r="G591" i="22"/>
  <c r="H591" i="22" s="1"/>
  <c r="E593" i="22"/>
  <c r="H593" i="22" s="1"/>
  <c r="H597" i="22"/>
  <c r="E601" i="22"/>
  <c r="H601" i="22" s="1"/>
  <c r="H605" i="22"/>
  <c r="E609" i="22"/>
  <c r="H609" i="22" s="1"/>
  <c r="H613" i="22"/>
  <c r="E10" i="23"/>
  <c r="E68" i="23"/>
  <c r="H68" i="23" s="1"/>
  <c r="E67" i="23"/>
  <c r="H67" i="23" s="1"/>
  <c r="E54" i="23"/>
  <c r="H54" i="23" s="1"/>
  <c r="E52" i="23"/>
  <c r="H52" i="23" s="1"/>
  <c r="E50" i="23"/>
  <c r="H50" i="23" s="1"/>
  <c r="E45" i="23"/>
  <c r="H45" i="23" s="1"/>
  <c r="E36" i="23"/>
  <c r="H36" i="23" s="1"/>
  <c r="E30" i="23"/>
  <c r="H30" i="23" s="1"/>
  <c r="E28" i="23"/>
  <c r="H28" i="23" s="1"/>
  <c r="E27" i="23"/>
  <c r="H27" i="23" s="1"/>
  <c r="E19" i="23"/>
  <c r="C9" i="23"/>
  <c r="E345" i="23"/>
  <c r="H345" i="23" s="1"/>
  <c r="E335" i="23"/>
  <c r="H335" i="23" s="1"/>
  <c r="E330" i="23"/>
  <c r="H330" i="23" s="1"/>
  <c r="E327" i="23"/>
  <c r="H327" i="23" s="1"/>
  <c r="E325" i="23"/>
  <c r="H325" i="23" s="1"/>
  <c r="E323" i="23"/>
  <c r="H323" i="23" s="1"/>
  <c r="E311" i="23"/>
  <c r="H311" i="23" s="1"/>
  <c r="E309" i="23"/>
  <c r="H309" i="23" s="1"/>
  <c r="E308" i="23"/>
  <c r="H308" i="23" s="1"/>
  <c r="E300" i="23"/>
  <c r="H300" i="23" s="1"/>
  <c r="E297" i="23"/>
  <c r="H297" i="23" s="1"/>
  <c r="E295" i="23"/>
  <c r="H295" i="23" s="1"/>
  <c r="E294" i="23"/>
  <c r="H294" i="23" s="1"/>
  <c r="E289" i="23"/>
  <c r="H289" i="23" s="1"/>
  <c r="E288" i="23"/>
  <c r="H288" i="23" s="1"/>
  <c r="E283" i="23"/>
  <c r="H283" i="23" s="1"/>
  <c r="E282" i="23"/>
  <c r="H282" i="23" s="1"/>
  <c r="E281" i="23"/>
  <c r="H281" i="23" s="1"/>
  <c r="E277" i="23"/>
  <c r="H277" i="23" s="1"/>
  <c r="E276" i="23"/>
  <c r="H276" i="23" s="1"/>
  <c r="E261" i="23"/>
  <c r="H261" i="23" s="1"/>
  <c r="E250" i="23"/>
  <c r="H250" i="23" s="1"/>
  <c r="E247" i="23"/>
  <c r="H247" i="23" s="1"/>
  <c r="E245" i="23"/>
  <c r="H245" i="23" s="1"/>
  <c r="E244" i="23"/>
  <c r="H244" i="23" s="1"/>
  <c r="E238" i="23"/>
  <c r="H238" i="23" s="1"/>
  <c r="E234" i="23"/>
  <c r="H234" i="23" s="1"/>
  <c r="E233" i="23"/>
  <c r="H233" i="23" s="1"/>
  <c r="E231" i="23"/>
  <c r="H231" i="23" s="1"/>
  <c r="E219" i="23"/>
  <c r="H219" i="23" s="1"/>
  <c r="E216" i="23"/>
  <c r="H216" i="23" s="1"/>
  <c r="E215" i="23"/>
  <c r="H215" i="23" s="1"/>
  <c r="E214" i="23"/>
  <c r="H214" i="23" s="1"/>
  <c r="E212" i="23"/>
  <c r="H212" i="23" s="1"/>
  <c r="E211" i="23"/>
  <c r="H211" i="23" s="1"/>
  <c r="E210" i="23"/>
  <c r="H210" i="23" s="1"/>
  <c r="E209" i="23"/>
  <c r="H209" i="23" s="1"/>
  <c r="E208" i="23"/>
  <c r="H208" i="23" s="1"/>
  <c r="E207" i="23"/>
  <c r="H207" i="23" s="1"/>
  <c r="E205" i="23"/>
  <c r="H205" i="23" s="1"/>
  <c r="E203" i="23"/>
  <c r="H203" i="23" s="1"/>
  <c r="E197" i="23"/>
  <c r="H197" i="23" s="1"/>
  <c r="E195" i="23"/>
  <c r="H195" i="23" s="1"/>
  <c r="E193" i="23"/>
  <c r="H193" i="23" s="1"/>
  <c r="E192" i="23"/>
  <c r="H192" i="23" s="1"/>
  <c r="E191" i="23"/>
  <c r="H191" i="23" s="1"/>
  <c r="E190" i="23"/>
  <c r="H190" i="23" s="1"/>
  <c r="E187" i="23"/>
  <c r="H187" i="23" s="1"/>
  <c r="E186" i="23"/>
  <c r="H186" i="23" s="1"/>
  <c r="E184" i="23"/>
  <c r="H184" i="23" s="1"/>
  <c r="E182" i="23"/>
  <c r="H182" i="23" s="1"/>
  <c r="E180" i="23"/>
  <c r="H180" i="23" s="1"/>
  <c r="E178" i="23"/>
  <c r="H178" i="23" s="1"/>
  <c r="E177" i="23"/>
  <c r="C11" i="23"/>
  <c r="F168" i="24"/>
  <c r="F150" i="24"/>
  <c r="F148" i="24"/>
  <c r="F147" i="24"/>
  <c r="F146" i="24"/>
  <c r="F145" i="24"/>
  <c r="F143" i="24"/>
  <c r="F140" i="24"/>
  <c r="F135" i="24"/>
  <c r="F132" i="24"/>
  <c r="F130" i="24"/>
  <c r="F128" i="24"/>
  <c r="F127" i="24"/>
  <c r="F126" i="24"/>
  <c r="F125" i="24"/>
  <c r="F124" i="24"/>
  <c r="F123" i="24"/>
  <c r="F120" i="24"/>
  <c r="F119" i="24"/>
  <c r="F118" i="24"/>
  <c r="F117" i="24"/>
  <c r="F116" i="24"/>
  <c r="F114" i="24"/>
  <c r="F109" i="24"/>
  <c r="F107" i="24"/>
  <c r="F106" i="24"/>
  <c r="F102" i="24"/>
  <c r="F100" i="24"/>
  <c r="F99" i="24"/>
  <c r="F98" i="24"/>
  <c r="F96" i="24"/>
  <c r="F95" i="24"/>
  <c r="F94" i="24"/>
  <c r="F92" i="24"/>
  <c r="F91" i="24"/>
  <c r="F90" i="24"/>
  <c r="F89" i="24"/>
  <c r="F81" i="24"/>
  <c r="F80" i="24"/>
  <c r="F78" i="24"/>
  <c r="F77" i="24"/>
  <c r="F76" i="24"/>
  <c r="D10" i="24"/>
  <c r="D8" i="24"/>
  <c r="F578" i="24"/>
  <c r="F572" i="24"/>
  <c r="F571" i="24"/>
  <c r="F570" i="24"/>
  <c r="F569" i="24"/>
  <c r="F564" i="24"/>
  <c r="F561" i="24"/>
  <c r="F552" i="24"/>
  <c r="F549" i="24"/>
  <c r="F548" i="24"/>
  <c r="F547" i="24"/>
  <c r="F545" i="24"/>
  <c r="F542" i="24"/>
  <c r="F539" i="24"/>
  <c r="F525" i="24"/>
  <c r="F522" i="24"/>
  <c r="F520" i="24"/>
  <c r="F518" i="24"/>
  <c r="F507" i="24"/>
  <c r="F505" i="24"/>
  <c r="F499" i="24"/>
  <c r="F498" i="24"/>
  <c r="F496" i="24"/>
  <c r="F495" i="24"/>
  <c r="F494" i="24"/>
  <c r="F493" i="24"/>
  <c r="F491" i="24"/>
  <c r="F489" i="24"/>
  <c r="F481" i="24"/>
  <c r="F479" i="24"/>
  <c r="F477" i="24"/>
  <c r="F476" i="24"/>
  <c r="F475" i="24"/>
  <c r="F473" i="24"/>
  <c r="F471" i="24"/>
  <c r="F468" i="24"/>
  <c r="F467" i="24"/>
  <c r="F466" i="24"/>
  <c r="F465" i="24"/>
  <c r="F463" i="24"/>
  <c r="F452" i="24"/>
  <c r="F451" i="24"/>
  <c r="F450" i="24"/>
  <c r="F443" i="24"/>
  <c r="F442" i="24"/>
  <c r="F441" i="24"/>
  <c r="F438" i="24"/>
  <c r="F437" i="24"/>
  <c r="F436" i="24"/>
  <c r="F433" i="24"/>
  <c r="F432" i="24"/>
  <c r="F428" i="24"/>
  <c r="F421" i="24"/>
  <c r="F420" i="24"/>
  <c r="F419" i="24"/>
  <c r="F418" i="24"/>
  <c r="F417" i="24"/>
  <c r="F416" i="24"/>
  <c r="F407" i="24"/>
  <c r="F406" i="24"/>
  <c r="F405" i="24"/>
  <c r="F402" i="24"/>
  <c r="F395" i="24"/>
  <c r="F394" i="24"/>
  <c r="F393" i="24"/>
  <c r="F391" i="24"/>
  <c r="F387" i="24"/>
  <c r="F381" i="24"/>
  <c r="F380" i="24"/>
  <c r="F379" i="24"/>
  <c r="F376" i="24"/>
  <c r="F372" i="24"/>
  <c r="F371" i="24"/>
  <c r="F369" i="24"/>
  <c r="F368" i="24"/>
  <c r="F366" i="24"/>
  <c r="F365" i="24"/>
  <c r="F363" i="24"/>
  <c r="F362" i="24"/>
  <c r="F358" i="24"/>
  <c r="F357" i="24"/>
  <c r="F356" i="24"/>
  <c r="D12" i="24"/>
  <c r="E539" i="22"/>
  <c r="H539" i="22" s="1"/>
  <c r="E542" i="22"/>
  <c r="H542" i="22" s="1"/>
  <c r="E552" i="22"/>
  <c r="H552" i="22" s="1"/>
  <c r="E558" i="22"/>
  <c r="H558" i="22" s="1"/>
  <c r="E564" i="22"/>
  <c r="H564" i="22" s="1"/>
  <c r="E571" i="22"/>
  <c r="H571" i="22" s="1"/>
  <c r="F612" i="23"/>
  <c r="F611" i="23"/>
  <c r="F610" i="23"/>
  <c r="F609" i="23"/>
  <c r="F608" i="23"/>
  <c r="F607" i="23"/>
  <c r="F606" i="23"/>
  <c r="F601" i="23"/>
  <c r="F600" i="23"/>
  <c r="F596" i="23"/>
  <c r="F595" i="23"/>
  <c r="F594" i="23"/>
  <c r="F593" i="23"/>
  <c r="F592" i="23"/>
  <c r="F591" i="23"/>
  <c r="D13" i="23"/>
  <c r="G591" i="21"/>
  <c r="H591" i="21" s="1"/>
  <c r="G19" i="22"/>
  <c r="H19" i="22" s="1"/>
  <c r="H21" i="22"/>
  <c r="E25" i="22"/>
  <c r="H25" i="22" s="1"/>
  <c r="E29" i="22"/>
  <c r="H29" i="22" s="1"/>
  <c r="H33" i="22"/>
  <c r="H37" i="22"/>
  <c r="H41" i="22"/>
  <c r="H45" i="22"/>
  <c r="H49" i="22"/>
  <c r="E53" i="22"/>
  <c r="H53" i="22" s="1"/>
  <c r="H57" i="22"/>
  <c r="H65" i="22"/>
  <c r="H70" i="22"/>
  <c r="F168" i="22"/>
  <c r="F150" i="22"/>
  <c r="F147" i="22"/>
  <c r="F146" i="22"/>
  <c r="F143" i="22"/>
  <c r="F141" i="22"/>
  <c r="F137" i="22"/>
  <c r="F136" i="22"/>
  <c r="F135" i="22"/>
  <c r="F133" i="22"/>
  <c r="F132" i="22"/>
  <c r="F130" i="22"/>
  <c r="F128" i="22"/>
  <c r="F127" i="22"/>
  <c r="F126" i="22"/>
  <c r="F125" i="22"/>
  <c r="F124" i="22"/>
  <c r="F118" i="22"/>
  <c r="F116" i="22"/>
  <c r="F114" i="22"/>
  <c r="F107" i="22"/>
  <c r="F106" i="22"/>
  <c r="F105" i="22"/>
  <c r="F103" i="22"/>
  <c r="F102" i="22"/>
  <c r="F100" i="22"/>
  <c r="F99" i="22"/>
  <c r="F98" i="22"/>
  <c r="F97" i="22"/>
  <c r="F96" i="22"/>
  <c r="F95" i="22"/>
  <c r="F94" i="22"/>
  <c r="F92" i="22"/>
  <c r="F91" i="22"/>
  <c r="F90" i="22"/>
  <c r="F89" i="22"/>
  <c r="F83" i="22"/>
  <c r="F82" i="22"/>
  <c r="F81" i="22"/>
  <c r="F80" i="22"/>
  <c r="F79" i="22"/>
  <c r="F77" i="22"/>
  <c r="F76" i="22"/>
  <c r="D10" i="22"/>
  <c r="D8" i="22"/>
  <c r="H181" i="22"/>
  <c r="H190" i="22"/>
  <c r="H194" i="22"/>
  <c r="H198" i="22"/>
  <c r="H202" i="22"/>
  <c r="H223" i="22"/>
  <c r="H227" i="22"/>
  <c r="H235" i="22"/>
  <c r="H238" i="22"/>
  <c r="H242" i="22"/>
  <c r="H251" i="22"/>
  <c r="H255" i="22"/>
  <c r="H259" i="22"/>
  <c r="H263" i="22"/>
  <c r="H267" i="22"/>
  <c r="H271" i="22"/>
  <c r="H275" i="22"/>
  <c r="H279" i="22"/>
  <c r="H287" i="22"/>
  <c r="H291" i="22"/>
  <c r="H303" i="22"/>
  <c r="H315" i="22"/>
  <c r="H331" i="22"/>
  <c r="H335" i="22"/>
  <c r="H339" i="22"/>
  <c r="H344" i="22"/>
  <c r="H348" i="22"/>
  <c r="E398" i="22"/>
  <c r="H398" i="22" s="1"/>
  <c r="E407" i="22"/>
  <c r="H407" i="22" s="1"/>
  <c r="E417" i="22"/>
  <c r="H417" i="22" s="1"/>
  <c r="E428" i="22"/>
  <c r="H428" i="22" s="1"/>
  <c r="E442" i="22"/>
  <c r="H442" i="22" s="1"/>
  <c r="E455" i="22"/>
  <c r="H455" i="22" s="1"/>
  <c r="E474" i="22"/>
  <c r="H474" i="22" s="1"/>
  <c r="E478" i="22"/>
  <c r="H478" i="22" s="1"/>
  <c r="E486" i="22"/>
  <c r="H486" i="22" s="1"/>
  <c r="E489" i="22"/>
  <c r="H489" i="22" s="1"/>
  <c r="E495" i="22"/>
  <c r="H495" i="22" s="1"/>
  <c r="E502" i="22"/>
  <c r="H502" i="22" s="1"/>
  <c r="E505" i="22"/>
  <c r="H505" i="22" s="1"/>
  <c r="E521" i="22"/>
  <c r="H521" i="22" s="1"/>
  <c r="E525" i="22"/>
  <c r="H525" i="22" s="1"/>
  <c r="E526" i="22"/>
  <c r="H526" i="22" s="1"/>
  <c r="E549" i="22"/>
  <c r="H549" i="22" s="1"/>
  <c r="E561" i="22"/>
  <c r="H561" i="22" s="1"/>
  <c r="E570" i="22"/>
  <c r="H570" i="22" s="1"/>
  <c r="H594" i="22"/>
  <c r="H598" i="22"/>
  <c r="H602" i="22"/>
  <c r="H606" i="22"/>
  <c r="H610" i="22"/>
  <c r="H614" i="22"/>
  <c r="G76" i="24"/>
  <c r="G356" i="24"/>
  <c r="F36" i="25"/>
  <c r="F44" i="25"/>
  <c r="E328" i="25"/>
  <c r="H328" i="25" s="1"/>
  <c r="E327" i="25"/>
  <c r="H327" i="25" s="1"/>
  <c r="E325" i="25"/>
  <c r="H325" i="25" s="1"/>
  <c r="E323" i="25"/>
  <c r="H323" i="25" s="1"/>
  <c r="E308" i="25"/>
  <c r="H308" i="25" s="1"/>
  <c r="E300" i="25"/>
  <c r="H300" i="25" s="1"/>
  <c r="E295" i="25"/>
  <c r="H295" i="25" s="1"/>
  <c r="E289" i="25"/>
  <c r="H289" i="25" s="1"/>
  <c r="E270" i="25"/>
  <c r="H270" i="25" s="1"/>
  <c r="G177" i="25"/>
  <c r="E184" i="25"/>
  <c r="H184" i="25" s="1"/>
  <c r="E192" i="25"/>
  <c r="H192" i="25" s="1"/>
  <c r="E204" i="25"/>
  <c r="H204" i="25" s="1"/>
  <c r="E209" i="25"/>
  <c r="H209" i="25" s="1"/>
  <c r="F69" i="27"/>
  <c r="F62" i="27"/>
  <c r="F59" i="27"/>
  <c r="F50" i="27"/>
  <c r="F49" i="27"/>
  <c r="F30" i="27"/>
  <c r="F29" i="27"/>
  <c r="F27" i="27"/>
  <c r="F19" i="27"/>
  <c r="D9" i="27"/>
  <c r="G19" i="27"/>
  <c r="H19" i="27" s="1"/>
  <c r="D8" i="27"/>
  <c r="F12" i="27" s="1"/>
  <c r="C8" i="24"/>
  <c r="E9" i="24" s="1"/>
  <c r="C10" i="24"/>
  <c r="C12" i="24"/>
  <c r="E76" i="24"/>
  <c r="E77" i="24"/>
  <c r="H77" i="24" s="1"/>
  <c r="E78" i="24"/>
  <c r="H78" i="24" s="1"/>
  <c r="E79" i="24"/>
  <c r="H79" i="24" s="1"/>
  <c r="E80" i="24"/>
  <c r="H80" i="24" s="1"/>
  <c r="E81" i="24"/>
  <c r="H81" i="24" s="1"/>
  <c r="E89" i="24"/>
  <c r="H89" i="24" s="1"/>
  <c r="E90" i="24"/>
  <c r="H90" i="24" s="1"/>
  <c r="E91" i="24"/>
  <c r="H91" i="24" s="1"/>
  <c r="E94" i="24"/>
  <c r="H94" i="24" s="1"/>
  <c r="E95" i="24"/>
  <c r="H95" i="24" s="1"/>
  <c r="E96" i="24"/>
  <c r="H96" i="24" s="1"/>
  <c r="E100" i="24"/>
  <c r="H100" i="24" s="1"/>
  <c r="E102" i="24"/>
  <c r="H102" i="24" s="1"/>
  <c r="E104" i="24"/>
  <c r="H104" i="24" s="1"/>
  <c r="E106" i="24"/>
  <c r="H106" i="24" s="1"/>
  <c r="E107" i="24"/>
  <c r="H107" i="24" s="1"/>
  <c r="E109" i="24"/>
  <c r="H109" i="24" s="1"/>
  <c r="E114" i="24"/>
  <c r="H114" i="24" s="1"/>
  <c r="E115" i="24"/>
  <c r="H115" i="24" s="1"/>
  <c r="E116" i="24"/>
  <c r="H116" i="24" s="1"/>
  <c r="E117" i="24"/>
  <c r="H117" i="24" s="1"/>
  <c r="E118" i="24"/>
  <c r="H118" i="24" s="1"/>
  <c r="E119" i="24"/>
  <c r="H119" i="24" s="1"/>
  <c r="E120" i="24"/>
  <c r="H120" i="24" s="1"/>
  <c r="E121" i="24"/>
  <c r="H121" i="24" s="1"/>
  <c r="E123" i="24"/>
  <c r="H123" i="24" s="1"/>
  <c r="E124" i="24"/>
  <c r="H124" i="24" s="1"/>
  <c r="E125" i="24"/>
  <c r="H125" i="24" s="1"/>
  <c r="E126" i="24"/>
  <c r="H126" i="24" s="1"/>
  <c r="E127" i="24"/>
  <c r="H127" i="24" s="1"/>
  <c r="E128" i="24"/>
  <c r="H128" i="24" s="1"/>
  <c r="E130" i="24"/>
  <c r="H130" i="24" s="1"/>
  <c r="E132" i="24"/>
  <c r="H132" i="24" s="1"/>
  <c r="E133" i="24"/>
  <c r="H133" i="24" s="1"/>
  <c r="E135" i="24"/>
  <c r="H135" i="24" s="1"/>
  <c r="E136" i="24"/>
  <c r="H136" i="24" s="1"/>
  <c r="E137" i="24"/>
  <c r="H137" i="24" s="1"/>
  <c r="E138" i="24"/>
  <c r="H138" i="24" s="1"/>
  <c r="E157" i="24"/>
  <c r="H157" i="24" s="1"/>
  <c r="E168" i="24"/>
  <c r="H168" i="24" s="1"/>
  <c r="E356" i="24"/>
  <c r="E357" i="24"/>
  <c r="H357" i="24" s="1"/>
  <c r="E358" i="24"/>
  <c r="H358" i="24" s="1"/>
  <c r="E359" i="24"/>
  <c r="H359" i="24" s="1"/>
  <c r="E361" i="24"/>
  <c r="H361" i="24" s="1"/>
  <c r="E362" i="24"/>
  <c r="H362" i="24" s="1"/>
  <c r="E363" i="24"/>
  <c r="H363" i="24" s="1"/>
  <c r="E365" i="24"/>
  <c r="H365" i="24" s="1"/>
  <c r="E366" i="24"/>
  <c r="H366" i="24" s="1"/>
  <c r="E368" i="24"/>
  <c r="H368" i="24" s="1"/>
  <c r="E369" i="24"/>
  <c r="H369" i="24" s="1"/>
  <c r="E371" i="24"/>
  <c r="H371" i="24" s="1"/>
  <c r="E372" i="24"/>
  <c r="H372" i="24" s="1"/>
  <c r="E373" i="24"/>
  <c r="H373" i="24" s="1"/>
  <c r="E375" i="24"/>
  <c r="H375" i="24" s="1"/>
  <c r="E376" i="24"/>
  <c r="H376" i="24" s="1"/>
  <c r="E377" i="24"/>
  <c r="H377" i="24" s="1"/>
  <c r="E379" i="24"/>
  <c r="H379" i="24" s="1"/>
  <c r="E380" i="24"/>
  <c r="H380" i="24" s="1"/>
  <c r="E381" i="24"/>
  <c r="H381" i="24" s="1"/>
  <c r="E389" i="24"/>
  <c r="H389" i="24" s="1"/>
  <c r="E390" i="24"/>
  <c r="H390" i="24" s="1"/>
  <c r="E391" i="24"/>
  <c r="H391" i="24" s="1"/>
  <c r="E392" i="24"/>
  <c r="H392" i="24" s="1"/>
  <c r="E393" i="24"/>
  <c r="H393" i="24" s="1"/>
  <c r="E394" i="24"/>
  <c r="H394" i="24" s="1"/>
  <c r="E395" i="24"/>
  <c r="H395" i="24" s="1"/>
  <c r="E398" i="24"/>
  <c r="H398" i="24" s="1"/>
  <c r="E402" i="24"/>
  <c r="H402" i="24" s="1"/>
  <c r="E405" i="24"/>
  <c r="H405" i="24" s="1"/>
  <c r="E406" i="24"/>
  <c r="H406" i="24" s="1"/>
  <c r="E407" i="24"/>
  <c r="H407" i="24" s="1"/>
  <c r="E411" i="24"/>
  <c r="H411" i="24" s="1"/>
  <c r="E414" i="24"/>
  <c r="H414" i="24" s="1"/>
  <c r="E416" i="24"/>
  <c r="H416" i="24" s="1"/>
  <c r="E417" i="24"/>
  <c r="H417" i="24" s="1"/>
  <c r="E418" i="24"/>
  <c r="H418" i="24" s="1"/>
  <c r="E419" i="24"/>
  <c r="H419" i="24" s="1"/>
  <c r="E420" i="24"/>
  <c r="H420" i="24" s="1"/>
  <c r="E421" i="24"/>
  <c r="H421" i="24" s="1"/>
  <c r="E424" i="24"/>
  <c r="H424" i="24" s="1"/>
  <c r="E425" i="24"/>
  <c r="H425" i="24" s="1"/>
  <c r="E428" i="24"/>
  <c r="H428" i="24" s="1"/>
  <c r="E432" i="24"/>
  <c r="H432" i="24" s="1"/>
  <c r="E433" i="24"/>
  <c r="H433" i="24" s="1"/>
  <c r="E436" i="24"/>
  <c r="H436" i="24" s="1"/>
  <c r="E437" i="24"/>
  <c r="H437" i="24" s="1"/>
  <c r="E438" i="24"/>
  <c r="H438" i="24" s="1"/>
  <c r="E442" i="24"/>
  <c r="H442" i="24" s="1"/>
  <c r="E443" i="24"/>
  <c r="H443" i="24" s="1"/>
  <c r="E446" i="24"/>
  <c r="H446" i="24" s="1"/>
  <c r="E453" i="24"/>
  <c r="H453" i="24" s="1"/>
  <c r="E455" i="24"/>
  <c r="H455" i="24" s="1"/>
  <c r="E458" i="24"/>
  <c r="H458" i="24" s="1"/>
  <c r="E465" i="24"/>
  <c r="H465" i="24" s="1"/>
  <c r="E466" i="24"/>
  <c r="H466" i="24" s="1"/>
  <c r="E467" i="24"/>
  <c r="H467" i="24" s="1"/>
  <c r="E468" i="24"/>
  <c r="H468" i="24" s="1"/>
  <c r="E469" i="24"/>
  <c r="H469" i="24" s="1"/>
  <c r="E473" i="24"/>
  <c r="H473" i="24" s="1"/>
  <c r="E475" i="24"/>
  <c r="H475" i="24" s="1"/>
  <c r="E476" i="24"/>
  <c r="H476" i="24" s="1"/>
  <c r="E477" i="24"/>
  <c r="H477" i="24" s="1"/>
  <c r="E478" i="24"/>
  <c r="H478" i="24" s="1"/>
  <c r="E479" i="24"/>
  <c r="H479" i="24" s="1"/>
  <c r="E480" i="24"/>
  <c r="H480" i="24" s="1"/>
  <c r="E481" i="24"/>
  <c r="H481" i="24" s="1"/>
  <c r="E483" i="24"/>
  <c r="H483" i="24" s="1"/>
  <c r="E488" i="24"/>
  <c r="H488" i="24" s="1"/>
  <c r="E489" i="24"/>
  <c r="H489" i="24" s="1"/>
  <c r="E490" i="24"/>
  <c r="H490" i="24" s="1"/>
  <c r="E491" i="24"/>
  <c r="H491" i="24" s="1"/>
  <c r="E493" i="24"/>
  <c r="H493" i="24" s="1"/>
  <c r="E494" i="24"/>
  <c r="H494" i="24" s="1"/>
  <c r="E495" i="24"/>
  <c r="H495" i="24" s="1"/>
  <c r="E496" i="24"/>
  <c r="H496" i="24" s="1"/>
  <c r="E498" i="24"/>
  <c r="H498" i="24" s="1"/>
  <c r="E499" i="24"/>
  <c r="H499" i="24" s="1"/>
  <c r="E500" i="24"/>
  <c r="H500" i="24" s="1"/>
  <c r="E504" i="24"/>
  <c r="H504" i="24" s="1"/>
  <c r="E505" i="24"/>
  <c r="H505" i="24" s="1"/>
  <c r="E508" i="24"/>
  <c r="H508" i="24" s="1"/>
  <c r="E518" i="24"/>
  <c r="H518" i="24" s="1"/>
  <c r="E519" i="24"/>
  <c r="H519" i="24" s="1"/>
  <c r="E520" i="24"/>
  <c r="H520" i="24" s="1"/>
  <c r="E521" i="24"/>
  <c r="H521" i="24" s="1"/>
  <c r="E522" i="24"/>
  <c r="H522" i="24" s="1"/>
  <c r="E525" i="24"/>
  <c r="H525" i="24" s="1"/>
  <c r="E527" i="24"/>
  <c r="H527" i="24" s="1"/>
  <c r="E543" i="24"/>
  <c r="H543" i="24" s="1"/>
  <c r="E544" i="24"/>
  <c r="H544" i="24" s="1"/>
  <c r="E545" i="24"/>
  <c r="H545" i="24" s="1"/>
  <c r="E548" i="24"/>
  <c r="H548" i="24" s="1"/>
  <c r="E549" i="24"/>
  <c r="H549" i="24" s="1"/>
  <c r="E552" i="24"/>
  <c r="H552" i="24" s="1"/>
  <c r="E561" i="24"/>
  <c r="H561" i="24" s="1"/>
  <c r="E564" i="24"/>
  <c r="H564" i="24" s="1"/>
  <c r="E566" i="24"/>
  <c r="H566" i="24" s="1"/>
  <c r="E569" i="24"/>
  <c r="H569" i="24" s="1"/>
  <c r="E570" i="24"/>
  <c r="H570" i="24" s="1"/>
  <c r="E571" i="24"/>
  <c r="H571" i="24" s="1"/>
  <c r="E572" i="24"/>
  <c r="H572" i="24" s="1"/>
  <c r="E578" i="24"/>
  <c r="H578" i="24" s="1"/>
  <c r="E579" i="24"/>
  <c r="H579" i="24" s="1"/>
  <c r="C9" i="25"/>
  <c r="C11" i="25"/>
  <c r="E19" i="25"/>
  <c r="E30" i="25"/>
  <c r="H30" i="25" s="1"/>
  <c r="H34" i="25"/>
  <c r="H38" i="25"/>
  <c r="F39" i="25"/>
  <c r="H42" i="25"/>
  <c r="F43" i="25"/>
  <c r="H46" i="25"/>
  <c r="H50" i="25"/>
  <c r="H54" i="25"/>
  <c r="H58" i="25"/>
  <c r="H62" i="25"/>
  <c r="H67" i="25"/>
  <c r="F68" i="25"/>
  <c r="E78" i="25"/>
  <c r="H78" i="25" s="1"/>
  <c r="E107" i="25"/>
  <c r="H107" i="25" s="1"/>
  <c r="E135" i="25"/>
  <c r="H135" i="25" s="1"/>
  <c r="E159" i="25"/>
  <c r="H159" i="25" s="1"/>
  <c r="E178" i="25"/>
  <c r="H178" i="25" s="1"/>
  <c r="E182" i="25"/>
  <c r="H182" i="25" s="1"/>
  <c r="H187" i="25"/>
  <c r="E191" i="25"/>
  <c r="H191" i="25" s="1"/>
  <c r="H195" i="25"/>
  <c r="H199" i="25"/>
  <c r="H203" i="25"/>
  <c r="H208" i="25"/>
  <c r="E212" i="25"/>
  <c r="H212" i="25" s="1"/>
  <c r="E216" i="25"/>
  <c r="H216" i="25" s="1"/>
  <c r="H220" i="25"/>
  <c r="H224" i="25"/>
  <c r="H228" i="25"/>
  <c r="H232" i="25"/>
  <c r="H239" i="25"/>
  <c r="E244" i="25"/>
  <c r="H244" i="25" s="1"/>
  <c r="H248" i="25"/>
  <c r="H252" i="25"/>
  <c r="H256" i="25"/>
  <c r="E260" i="25"/>
  <c r="H260" i="25" s="1"/>
  <c r="H264" i="25"/>
  <c r="H268" i="25"/>
  <c r="H271" i="25"/>
  <c r="H275" i="25"/>
  <c r="H279" i="25"/>
  <c r="H283" i="25"/>
  <c r="H287" i="25"/>
  <c r="H290" i="25"/>
  <c r="H294" i="25"/>
  <c r="H297" i="25"/>
  <c r="H304" i="25"/>
  <c r="H311" i="25"/>
  <c r="H315" i="25"/>
  <c r="H319" i="25"/>
  <c r="H331" i="25"/>
  <c r="H335" i="25"/>
  <c r="H339" i="25"/>
  <c r="H344" i="25"/>
  <c r="H348" i="25"/>
  <c r="H598" i="25"/>
  <c r="H601" i="25"/>
  <c r="H604" i="25"/>
  <c r="H618" i="25"/>
  <c r="D9" i="25"/>
  <c r="F19" i="25"/>
  <c r="H33" i="25"/>
  <c r="H37" i="25"/>
  <c r="H41" i="25"/>
  <c r="H45" i="25"/>
  <c r="H49" i="25"/>
  <c r="H53" i="25"/>
  <c r="H57" i="25"/>
  <c r="H61" i="25"/>
  <c r="F62" i="25"/>
  <c r="H65" i="25"/>
  <c r="H70" i="25"/>
  <c r="F168" i="25"/>
  <c r="F152" i="25"/>
  <c r="F141" i="25"/>
  <c r="F139" i="25"/>
  <c r="F135" i="25"/>
  <c r="F133" i="25"/>
  <c r="F132" i="25"/>
  <c r="F130" i="25"/>
  <c r="F128" i="25"/>
  <c r="F126" i="25"/>
  <c r="F125" i="25"/>
  <c r="F124" i="25"/>
  <c r="F119" i="25"/>
  <c r="F118" i="25"/>
  <c r="F117" i="25"/>
  <c r="F115" i="25"/>
  <c r="F107" i="25"/>
  <c r="F106" i="25"/>
  <c r="F102" i="25"/>
  <c r="F98" i="25"/>
  <c r="F97" i="25"/>
  <c r="F96" i="25"/>
  <c r="F94" i="25"/>
  <c r="F91" i="25"/>
  <c r="F87" i="25"/>
  <c r="F83" i="25"/>
  <c r="F81" i="25"/>
  <c r="F80" i="25"/>
  <c r="F79" i="25"/>
  <c r="F77" i="25"/>
  <c r="F76" i="25"/>
  <c r="E177" i="25"/>
  <c r="H181" i="25"/>
  <c r="E186" i="25"/>
  <c r="H186" i="25" s="1"/>
  <c r="H190" i="25"/>
  <c r="H194" i="25"/>
  <c r="H198" i="25"/>
  <c r="H202" i="25"/>
  <c r="E207" i="25"/>
  <c r="H207" i="25" s="1"/>
  <c r="E211" i="25"/>
  <c r="H211" i="25" s="1"/>
  <c r="E215" i="25"/>
  <c r="H215" i="25" s="1"/>
  <c r="E219" i="25"/>
  <c r="H219" i="25" s="1"/>
  <c r="H223" i="25"/>
  <c r="H227" i="25"/>
  <c r="E231" i="25"/>
  <c r="H231" i="25" s="1"/>
  <c r="H235" i="25"/>
  <c r="H238" i="25"/>
  <c r="H242" i="25"/>
  <c r="E247" i="25"/>
  <c r="H247" i="25" s="1"/>
  <c r="H251" i="25"/>
  <c r="H255" i="25"/>
  <c r="H259" i="25"/>
  <c r="H263" i="25"/>
  <c r="H267" i="25"/>
  <c r="H274" i="25"/>
  <c r="H278" i="25"/>
  <c r="H282" i="25"/>
  <c r="H286" i="25"/>
  <c r="H293" i="25"/>
  <c r="H296" i="25"/>
  <c r="H303" i="25"/>
  <c r="H307" i="25"/>
  <c r="H310" i="25"/>
  <c r="H314" i="25"/>
  <c r="H318" i="25"/>
  <c r="H322" i="25"/>
  <c r="H330" i="25"/>
  <c r="H334" i="25"/>
  <c r="H338" i="25"/>
  <c r="H342" i="25"/>
  <c r="H347" i="25"/>
  <c r="G356" i="25"/>
  <c r="H356" i="25" s="1"/>
  <c r="E614" i="25"/>
  <c r="H614" i="25" s="1"/>
  <c r="E611" i="25"/>
  <c r="H611" i="25" s="1"/>
  <c r="E610" i="25"/>
  <c r="H610" i="25" s="1"/>
  <c r="E609" i="25"/>
  <c r="H609" i="25" s="1"/>
  <c r="E607" i="25"/>
  <c r="H607" i="25" s="1"/>
  <c r="E606" i="25"/>
  <c r="H606" i="25" s="1"/>
  <c r="E602" i="25"/>
  <c r="H602" i="25" s="1"/>
  <c r="E599" i="25"/>
  <c r="H599" i="25" s="1"/>
  <c r="E595" i="25"/>
  <c r="H595" i="25" s="1"/>
  <c r="E594" i="25"/>
  <c r="H594" i="25" s="1"/>
  <c r="E592" i="25"/>
  <c r="H592" i="25" s="1"/>
  <c r="E591" i="25"/>
  <c r="H597" i="25"/>
  <c r="H600" i="25"/>
  <c r="H603" i="25"/>
  <c r="H617" i="25"/>
  <c r="E13" i="27"/>
  <c r="C8" i="25"/>
  <c r="G19" i="25"/>
  <c r="E205" i="25"/>
  <c r="H205" i="25" s="1"/>
  <c r="E210" i="25"/>
  <c r="H210" i="25" s="1"/>
  <c r="E214" i="25"/>
  <c r="H214" i="25" s="1"/>
  <c r="F578" i="25"/>
  <c r="F572" i="25"/>
  <c r="F571" i="25"/>
  <c r="F569" i="25"/>
  <c r="F565" i="25"/>
  <c r="F564" i="25"/>
  <c r="F549" i="25"/>
  <c r="F545" i="25"/>
  <c r="F544" i="25"/>
  <c r="F542" i="25"/>
  <c r="F521" i="25"/>
  <c r="F499" i="25"/>
  <c r="F494" i="25"/>
  <c r="F481" i="25"/>
  <c r="F475" i="25"/>
  <c r="F468" i="25"/>
  <c r="F466" i="25"/>
  <c r="F463" i="25"/>
  <c r="F449" i="25"/>
  <c r="F447" i="25"/>
  <c r="F442" i="25"/>
  <c r="F428" i="25"/>
  <c r="F423" i="25"/>
  <c r="F420" i="25"/>
  <c r="F418" i="25"/>
  <c r="F417" i="25"/>
  <c r="F407" i="25"/>
  <c r="F406" i="25"/>
  <c r="F405" i="25"/>
  <c r="F402" i="25"/>
  <c r="F395" i="25"/>
  <c r="F394" i="25"/>
  <c r="F393" i="25"/>
  <c r="F391" i="25"/>
  <c r="F390" i="25"/>
  <c r="F387" i="25"/>
  <c r="F382" i="25"/>
  <c r="F381" i="25"/>
  <c r="F380" i="25"/>
  <c r="F379" i="25"/>
  <c r="F377" i="25"/>
  <c r="F376" i="25"/>
  <c r="F374" i="25"/>
  <c r="F372" i="25"/>
  <c r="F371" i="25"/>
  <c r="F369" i="25"/>
  <c r="F368" i="25"/>
  <c r="F366" i="25"/>
  <c r="F365" i="25"/>
  <c r="F363" i="25"/>
  <c r="F362" i="25"/>
  <c r="F357" i="25"/>
  <c r="F356" i="25"/>
  <c r="E12" i="27"/>
  <c r="G76" i="27"/>
  <c r="E78" i="27"/>
  <c r="H78" i="27" s="1"/>
  <c r="E91" i="27"/>
  <c r="H91" i="27" s="1"/>
  <c r="E96" i="27"/>
  <c r="H96" i="27" s="1"/>
  <c r="E100" i="27"/>
  <c r="H100" i="27" s="1"/>
  <c r="E116" i="27"/>
  <c r="H116" i="27" s="1"/>
  <c r="E120" i="27"/>
  <c r="H120" i="27" s="1"/>
  <c r="E124" i="27"/>
  <c r="H124" i="27" s="1"/>
  <c r="E128" i="27"/>
  <c r="H128" i="27" s="1"/>
  <c r="E137" i="27"/>
  <c r="H137" i="27" s="1"/>
  <c r="E145" i="27"/>
  <c r="H145" i="27" s="1"/>
  <c r="E149" i="27"/>
  <c r="H149" i="27" s="1"/>
  <c r="F618" i="27"/>
  <c r="F614" i="27"/>
  <c r="F612" i="27"/>
  <c r="F611" i="27"/>
  <c r="F610" i="27"/>
  <c r="F609" i="27"/>
  <c r="F606" i="27"/>
  <c r="F601" i="27"/>
  <c r="F598" i="27"/>
  <c r="F596" i="27"/>
  <c r="F595" i="27"/>
  <c r="F594" i="27"/>
  <c r="F593" i="27"/>
  <c r="F591" i="27"/>
  <c r="D13" i="27"/>
  <c r="C10" i="27"/>
  <c r="E77" i="27"/>
  <c r="H77" i="27" s="1"/>
  <c r="E81" i="27"/>
  <c r="H81" i="27" s="1"/>
  <c r="E86" i="27"/>
  <c r="H86" i="27" s="1"/>
  <c r="E95" i="27"/>
  <c r="H95" i="27" s="1"/>
  <c r="E107" i="27"/>
  <c r="H107" i="27" s="1"/>
  <c r="E115" i="27"/>
  <c r="H115" i="27" s="1"/>
  <c r="E123" i="27"/>
  <c r="H123" i="27" s="1"/>
  <c r="E127" i="27"/>
  <c r="H127" i="27" s="1"/>
  <c r="E132" i="27"/>
  <c r="H132" i="27" s="1"/>
  <c r="E136" i="27"/>
  <c r="H136" i="27" s="1"/>
  <c r="E148" i="27"/>
  <c r="H148" i="27" s="1"/>
  <c r="E152" i="27"/>
  <c r="H152" i="27" s="1"/>
  <c r="E168" i="27"/>
  <c r="H168" i="27" s="1"/>
  <c r="E330" i="27"/>
  <c r="H330" i="27" s="1"/>
  <c r="E300" i="27"/>
  <c r="H300" i="27" s="1"/>
  <c r="E299" i="27"/>
  <c r="H299" i="27" s="1"/>
  <c r="E289" i="27"/>
  <c r="H289" i="27" s="1"/>
  <c r="E283" i="27"/>
  <c r="H283" i="27" s="1"/>
  <c r="E179" i="27"/>
  <c r="H179" i="27" s="1"/>
  <c r="E185" i="27"/>
  <c r="H185" i="27" s="1"/>
  <c r="E199" i="27"/>
  <c r="H199" i="27" s="1"/>
  <c r="E202" i="27"/>
  <c r="H202" i="27" s="1"/>
  <c r="E210" i="27"/>
  <c r="H210" i="27" s="1"/>
  <c r="E220" i="27"/>
  <c r="H220" i="27" s="1"/>
  <c r="E240" i="27"/>
  <c r="H240" i="27" s="1"/>
  <c r="E241" i="27"/>
  <c r="H241" i="27" s="1"/>
  <c r="E242" i="27"/>
  <c r="H242" i="27" s="1"/>
  <c r="E244" i="27"/>
  <c r="H244" i="27" s="1"/>
  <c r="E247" i="27"/>
  <c r="H247" i="27" s="1"/>
  <c r="E281" i="27"/>
  <c r="H281" i="27" s="1"/>
  <c r="E295" i="27"/>
  <c r="H295" i="27" s="1"/>
  <c r="C11" i="27"/>
  <c r="E76" i="27"/>
  <c r="E80" i="27"/>
  <c r="H80" i="27" s="1"/>
  <c r="H85" i="27"/>
  <c r="H89" i="27"/>
  <c r="E94" i="27"/>
  <c r="H94" i="27" s="1"/>
  <c r="H98" i="27"/>
  <c r="E102" i="27"/>
  <c r="H102" i="27" s="1"/>
  <c r="E106" i="27"/>
  <c r="H106" i="27" s="1"/>
  <c r="H110" i="27"/>
  <c r="E114" i="27"/>
  <c r="H114" i="27" s="1"/>
  <c r="E118" i="27"/>
  <c r="H118" i="27" s="1"/>
  <c r="H122" i="27"/>
  <c r="E126" i="27"/>
  <c r="H126" i="27" s="1"/>
  <c r="H131" i="27"/>
  <c r="E135" i="27"/>
  <c r="H135" i="27" s="1"/>
  <c r="H139" i="27"/>
  <c r="H143" i="27"/>
  <c r="H147" i="27"/>
  <c r="H151" i="27"/>
  <c r="H155" i="27"/>
  <c r="E159" i="27"/>
  <c r="H159" i="27" s="1"/>
  <c r="H163" i="27"/>
  <c r="H167" i="27"/>
  <c r="H171" i="27"/>
  <c r="F350" i="27"/>
  <c r="F339" i="27"/>
  <c r="F334" i="27"/>
  <c r="F333" i="27"/>
  <c r="F325" i="27"/>
  <c r="F323" i="27"/>
  <c r="F301" i="27"/>
  <c r="F300" i="27"/>
  <c r="F297" i="27"/>
  <c r="F294" i="27"/>
  <c r="F293" i="27"/>
  <c r="F292" i="27"/>
  <c r="F282" i="27"/>
  <c r="F265" i="27"/>
  <c r="F250" i="27"/>
  <c r="F247" i="27"/>
  <c r="F237" i="27"/>
  <c r="F231" i="27"/>
  <c r="F224" i="27"/>
  <c r="F220" i="27"/>
  <c r="F219" i="27"/>
  <c r="F214" i="27"/>
  <c r="F211" i="27"/>
  <c r="F210" i="27"/>
  <c r="F209" i="27"/>
  <c r="F208" i="27"/>
  <c r="F207" i="27"/>
  <c r="F203" i="27"/>
  <c r="F198" i="27"/>
  <c r="F193" i="27"/>
  <c r="F186" i="27"/>
  <c r="F185" i="27"/>
  <c r="F184" i="27"/>
  <c r="F182" i="27"/>
  <c r="F180" i="27"/>
  <c r="F179" i="27"/>
  <c r="F178" i="27"/>
  <c r="F177" i="27"/>
  <c r="D11" i="27"/>
  <c r="E178" i="27"/>
  <c r="H178" i="27" s="1"/>
  <c r="E184" i="27"/>
  <c r="H184" i="27" s="1"/>
  <c r="E194" i="27"/>
  <c r="H194" i="27" s="1"/>
  <c r="E197" i="27"/>
  <c r="H197" i="27" s="1"/>
  <c r="E209" i="27"/>
  <c r="H209" i="27" s="1"/>
  <c r="E215" i="27"/>
  <c r="H215" i="27" s="1"/>
  <c r="E216" i="27"/>
  <c r="H216" i="27" s="1"/>
  <c r="E219" i="27"/>
  <c r="H219" i="27" s="1"/>
  <c r="E233" i="27"/>
  <c r="H233" i="27" s="1"/>
  <c r="E270" i="27"/>
  <c r="H270" i="27" s="1"/>
  <c r="H276" i="27"/>
  <c r="H280" i="27"/>
  <c r="E306" i="27"/>
  <c r="H306" i="27" s="1"/>
  <c r="E308" i="27"/>
  <c r="H308" i="27" s="1"/>
  <c r="E309" i="27"/>
  <c r="H309" i="27" s="1"/>
  <c r="E314" i="27"/>
  <c r="H314" i="27" s="1"/>
  <c r="E320" i="27"/>
  <c r="H320" i="27" s="1"/>
  <c r="H344" i="27"/>
  <c r="H348" i="27"/>
  <c r="H361" i="27"/>
  <c r="H391" i="27"/>
  <c r="H395" i="27"/>
  <c r="H406" i="27"/>
  <c r="H412" i="27"/>
  <c r="H416" i="27"/>
  <c r="H420" i="27"/>
  <c r="H424" i="27"/>
  <c r="H428" i="27"/>
  <c r="H605" i="27"/>
  <c r="E10" i="28"/>
  <c r="E28" i="27"/>
  <c r="H28" i="27" s="1"/>
  <c r="E29" i="27"/>
  <c r="H29" i="27" s="1"/>
  <c r="E54" i="27"/>
  <c r="H54" i="27" s="1"/>
  <c r="E79" i="27"/>
  <c r="H79" i="27" s="1"/>
  <c r="E83" i="27"/>
  <c r="H83" i="27" s="1"/>
  <c r="H88" i="27"/>
  <c r="E92" i="27"/>
  <c r="H92" i="27" s="1"/>
  <c r="E97" i="27"/>
  <c r="H97" i="27" s="1"/>
  <c r="H101" i="27"/>
  <c r="H105" i="27"/>
  <c r="E109" i="27"/>
  <c r="H109" i="27" s="1"/>
  <c r="E113" i="27"/>
  <c r="H113" i="27" s="1"/>
  <c r="E117" i="27"/>
  <c r="H117" i="27" s="1"/>
  <c r="E121" i="27"/>
  <c r="H121" i="27" s="1"/>
  <c r="E125" i="27"/>
  <c r="H125" i="27" s="1"/>
  <c r="H134" i="27"/>
  <c r="H138" i="27"/>
  <c r="H142" i="27"/>
  <c r="H146" i="27"/>
  <c r="H150" i="27"/>
  <c r="H154" i="27"/>
  <c r="H158" i="27"/>
  <c r="H162" i="27"/>
  <c r="H166" i="27"/>
  <c r="H170" i="27"/>
  <c r="E177" i="27"/>
  <c r="E182" i="27"/>
  <c r="H182" i="27" s="1"/>
  <c r="E187" i="27"/>
  <c r="H187" i="27" s="1"/>
  <c r="E191" i="27"/>
  <c r="H191" i="27" s="1"/>
  <c r="E192" i="27"/>
  <c r="H192" i="27" s="1"/>
  <c r="E193" i="27"/>
  <c r="H193" i="27" s="1"/>
  <c r="E208" i="27"/>
  <c r="H208" i="27" s="1"/>
  <c r="E231" i="27"/>
  <c r="H231" i="27" s="1"/>
  <c r="E265" i="27"/>
  <c r="H265" i="27" s="1"/>
  <c r="H279" i="27"/>
  <c r="E294" i="27"/>
  <c r="H294" i="27" s="1"/>
  <c r="E297" i="27"/>
  <c r="H297" i="27" s="1"/>
  <c r="E325" i="27"/>
  <c r="H325" i="27" s="1"/>
  <c r="E335" i="27"/>
  <c r="H335" i="27" s="1"/>
  <c r="H339" i="27"/>
  <c r="H342" i="27"/>
  <c r="H347" i="27"/>
  <c r="H583" i="27"/>
  <c r="H357" i="27"/>
  <c r="H363" i="27"/>
  <c r="H367" i="27"/>
  <c r="H371" i="27"/>
  <c r="H375" i="27"/>
  <c r="H379" i="27"/>
  <c r="H383" i="27"/>
  <c r="H387" i="27"/>
  <c r="H401" i="27"/>
  <c r="H408" i="27"/>
  <c r="H434" i="27"/>
  <c r="H604" i="27"/>
  <c r="G11" i="28"/>
  <c r="E11" i="28"/>
  <c r="H89" i="28"/>
  <c r="H92" i="28"/>
  <c r="G356" i="27"/>
  <c r="H356" i="27" s="1"/>
  <c r="E358" i="27"/>
  <c r="H358" i="27" s="1"/>
  <c r="E362" i="27"/>
  <c r="H362" i="27" s="1"/>
  <c r="H366" i="27"/>
  <c r="H370" i="27"/>
  <c r="H374" i="27"/>
  <c r="H378" i="27"/>
  <c r="H382" i="27"/>
  <c r="H386" i="27"/>
  <c r="E390" i="27"/>
  <c r="H390" i="27" s="1"/>
  <c r="H394" i="27"/>
  <c r="E398" i="27"/>
  <c r="H398" i="27" s="1"/>
  <c r="E402" i="27"/>
  <c r="H402" i="27" s="1"/>
  <c r="E407" i="27"/>
  <c r="H407" i="27" s="1"/>
  <c r="E411" i="27"/>
  <c r="H411" i="27" s="1"/>
  <c r="H415" i="27"/>
  <c r="H419" i="27"/>
  <c r="H423" i="27"/>
  <c r="H427" i="27"/>
  <c r="E431" i="27"/>
  <c r="H431" i="27" s="1"/>
  <c r="H435" i="27"/>
  <c r="H441" i="27"/>
  <c r="H445" i="27"/>
  <c r="H449" i="27"/>
  <c r="H453" i="27"/>
  <c r="H457" i="27"/>
  <c r="H461" i="27"/>
  <c r="E465" i="27"/>
  <c r="H465" i="27" s="1"/>
  <c r="H469" i="27"/>
  <c r="H473" i="27"/>
  <c r="H477" i="27"/>
  <c r="E481" i="27"/>
  <c r="H481" i="27" s="1"/>
  <c r="H485" i="27"/>
  <c r="E489" i="27"/>
  <c r="H489" i="27" s="1"/>
  <c r="E493" i="27"/>
  <c r="H493" i="27" s="1"/>
  <c r="E497" i="27"/>
  <c r="H497" i="27" s="1"/>
  <c r="H501" i="27"/>
  <c r="H505" i="27"/>
  <c r="H509" i="27"/>
  <c r="H513" i="27"/>
  <c r="H517" i="27"/>
  <c r="E521" i="27"/>
  <c r="H521" i="27" s="1"/>
  <c r="E525" i="27"/>
  <c r="H525" i="27" s="1"/>
  <c r="H529" i="27"/>
  <c r="H533" i="27"/>
  <c r="H537" i="27"/>
  <c r="H541" i="27"/>
  <c r="E545" i="27"/>
  <c r="H545" i="27" s="1"/>
  <c r="E549" i="27"/>
  <c r="H549" i="27" s="1"/>
  <c r="H553" i="27"/>
  <c r="H557" i="27"/>
  <c r="H561" i="27"/>
  <c r="H565" i="27"/>
  <c r="E569" i="27"/>
  <c r="H569" i="27" s="1"/>
  <c r="H573" i="27"/>
  <c r="H577" i="27"/>
  <c r="E580" i="27"/>
  <c r="H580" i="27" s="1"/>
  <c r="H584" i="27"/>
  <c r="E591" i="27"/>
  <c r="E596" i="27"/>
  <c r="H596" i="27" s="1"/>
  <c r="E608" i="27"/>
  <c r="H608" i="27" s="1"/>
  <c r="E609" i="27"/>
  <c r="H609" i="27" s="1"/>
  <c r="E614" i="27"/>
  <c r="H614" i="27" s="1"/>
  <c r="E9" i="28"/>
  <c r="H22" i="28"/>
  <c r="H26" i="28"/>
  <c r="E30" i="28"/>
  <c r="H30" i="28" s="1"/>
  <c r="H34" i="28"/>
  <c r="H38" i="28"/>
  <c r="H42" i="28"/>
  <c r="H46" i="28"/>
  <c r="E50" i="28"/>
  <c r="H50" i="28" s="1"/>
  <c r="E54" i="28"/>
  <c r="H54" i="28" s="1"/>
  <c r="H58" i="28"/>
  <c r="E62" i="28"/>
  <c r="H62" i="28" s="1"/>
  <c r="H67" i="28"/>
  <c r="E162" i="28"/>
  <c r="H162" i="28" s="1"/>
  <c r="E141" i="28"/>
  <c r="H141" i="28" s="1"/>
  <c r="E136" i="28"/>
  <c r="H136" i="28" s="1"/>
  <c r="E135" i="28"/>
  <c r="H135" i="28" s="1"/>
  <c r="E132" i="28"/>
  <c r="H132" i="28" s="1"/>
  <c r="E130" i="28"/>
  <c r="H130" i="28" s="1"/>
  <c r="E128" i="28"/>
  <c r="H128" i="28" s="1"/>
  <c r="E123" i="28"/>
  <c r="H123" i="28" s="1"/>
  <c r="E120" i="28"/>
  <c r="H120" i="28" s="1"/>
  <c r="E117" i="28"/>
  <c r="H117" i="28" s="1"/>
  <c r="E114" i="28"/>
  <c r="H114" i="28" s="1"/>
  <c r="E111" i="28"/>
  <c r="H111" i="28" s="1"/>
  <c r="E109" i="28"/>
  <c r="H109" i="28" s="1"/>
  <c r="E102" i="28"/>
  <c r="H102" i="28" s="1"/>
  <c r="E78" i="28"/>
  <c r="H78" i="28" s="1"/>
  <c r="E79" i="28"/>
  <c r="H79" i="28" s="1"/>
  <c r="E576" i="28"/>
  <c r="H576" i="28" s="1"/>
  <c r="E572" i="28"/>
  <c r="H572" i="28" s="1"/>
  <c r="E571" i="28"/>
  <c r="H571" i="28" s="1"/>
  <c r="E570" i="28"/>
  <c r="H570" i="28" s="1"/>
  <c r="E569" i="28"/>
  <c r="H569" i="28" s="1"/>
  <c r="E564" i="28"/>
  <c r="H564" i="28" s="1"/>
  <c r="E558" i="28"/>
  <c r="H558" i="28" s="1"/>
  <c r="E548" i="28"/>
  <c r="H548" i="28" s="1"/>
  <c r="E546" i="28"/>
  <c r="H546" i="28" s="1"/>
  <c r="E545" i="28"/>
  <c r="H545" i="28" s="1"/>
  <c r="E525" i="28"/>
  <c r="H525" i="28" s="1"/>
  <c r="E500" i="28"/>
  <c r="H500" i="28" s="1"/>
  <c r="E497" i="28"/>
  <c r="H497" i="28" s="1"/>
  <c r="E493" i="28"/>
  <c r="H493" i="28" s="1"/>
  <c r="E489" i="28"/>
  <c r="H489" i="28" s="1"/>
  <c r="E486" i="28"/>
  <c r="H486" i="28" s="1"/>
  <c r="E481" i="28"/>
  <c r="H481" i="28" s="1"/>
  <c r="E480" i="28"/>
  <c r="H480" i="28" s="1"/>
  <c r="E479" i="28"/>
  <c r="H479" i="28" s="1"/>
  <c r="E476" i="28"/>
  <c r="H476" i="28" s="1"/>
  <c r="E475" i="28"/>
  <c r="H475" i="28" s="1"/>
  <c r="E471" i="28"/>
  <c r="H471" i="28" s="1"/>
  <c r="E469" i="28"/>
  <c r="H469" i="28" s="1"/>
  <c r="E467" i="28"/>
  <c r="H467" i="28" s="1"/>
  <c r="E465" i="28"/>
  <c r="H465" i="28" s="1"/>
  <c r="E453" i="28"/>
  <c r="H453" i="28" s="1"/>
  <c r="E438" i="28"/>
  <c r="H438" i="28" s="1"/>
  <c r="E432" i="28"/>
  <c r="H432" i="28" s="1"/>
  <c r="E428" i="28"/>
  <c r="H428" i="28" s="1"/>
  <c r="E420" i="28"/>
  <c r="H420" i="28" s="1"/>
  <c r="E419" i="28"/>
  <c r="H419" i="28" s="1"/>
  <c r="E418" i="28"/>
  <c r="H418" i="28" s="1"/>
  <c r="E417" i="28"/>
  <c r="H417" i="28" s="1"/>
  <c r="E411" i="28"/>
  <c r="H411" i="28" s="1"/>
  <c r="E409" i="28"/>
  <c r="H409" i="28" s="1"/>
  <c r="E407" i="28"/>
  <c r="H407" i="28" s="1"/>
  <c r="E406" i="28"/>
  <c r="H406" i="28" s="1"/>
  <c r="E405" i="28"/>
  <c r="H405" i="28" s="1"/>
  <c r="E402" i="28"/>
  <c r="H402" i="28" s="1"/>
  <c r="E395" i="28"/>
  <c r="H395" i="28" s="1"/>
  <c r="E391" i="28"/>
  <c r="H391" i="28" s="1"/>
  <c r="E390" i="28"/>
  <c r="H390" i="28" s="1"/>
  <c r="E381" i="28"/>
  <c r="H381" i="28" s="1"/>
  <c r="E380" i="28"/>
  <c r="H380" i="28" s="1"/>
  <c r="E379" i="28"/>
  <c r="H379" i="28" s="1"/>
  <c r="E377" i="28"/>
  <c r="H377" i="28" s="1"/>
  <c r="E369" i="28"/>
  <c r="H369" i="28" s="1"/>
  <c r="E368" i="28"/>
  <c r="H368" i="28" s="1"/>
  <c r="E362" i="28"/>
  <c r="H362" i="28" s="1"/>
  <c r="E359" i="28"/>
  <c r="H359" i="28" s="1"/>
  <c r="E358" i="28"/>
  <c r="H358" i="28" s="1"/>
  <c r="E357" i="28"/>
  <c r="H357" i="28" s="1"/>
  <c r="E356" i="28"/>
  <c r="H438" i="27"/>
  <c r="H444" i="27"/>
  <c r="H448" i="27"/>
  <c r="H452" i="27"/>
  <c r="H456" i="27"/>
  <c r="H460" i="27"/>
  <c r="H464" i="27"/>
  <c r="H468" i="27"/>
  <c r="H472" i="27"/>
  <c r="H476" i="27"/>
  <c r="H480" i="27"/>
  <c r="H484" i="27"/>
  <c r="H488" i="27"/>
  <c r="H492" i="27"/>
  <c r="H496" i="27"/>
  <c r="E500" i="27"/>
  <c r="H500" i="27" s="1"/>
  <c r="H504" i="27"/>
  <c r="E508" i="27"/>
  <c r="H508" i="27" s="1"/>
  <c r="H512" i="27"/>
  <c r="H516" i="27"/>
  <c r="E520" i="27"/>
  <c r="H520" i="27" s="1"/>
  <c r="H524" i="27"/>
  <c r="H528" i="27"/>
  <c r="H532" i="27"/>
  <c r="H536" i="27"/>
  <c r="H540" i="27"/>
  <c r="E544" i="27"/>
  <c r="H544" i="27" s="1"/>
  <c r="E548" i="27"/>
  <c r="H548" i="27" s="1"/>
  <c r="E552" i="27"/>
  <c r="H552" i="27" s="1"/>
  <c r="H556" i="27"/>
  <c r="H560" i="27"/>
  <c r="E564" i="27"/>
  <c r="H564" i="27" s="1"/>
  <c r="H568" i="27"/>
  <c r="E572" i="27"/>
  <c r="H572" i="27" s="1"/>
  <c r="H576" i="27"/>
  <c r="G591" i="27"/>
  <c r="E595" i="27"/>
  <c r="H595" i="27" s="1"/>
  <c r="E602" i="27"/>
  <c r="H602" i="27" s="1"/>
  <c r="E612" i="27"/>
  <c r="H612" i="27" s="1"/>
  <c r="E12" i="28"/>
  <c r="H21" i="28"/>
  <c r="H25" i="28"/>
  <c r="H29" i="28"/>
  <c r="H33" i="28"/>
  <c r="H37" i="28"/>
  <c r="H41" i="28"/>
  <c r="H45" i="28"/>
  <c r="H49" i="28"/>
  <c r="H53" i="28"/>
  <c r="H57" i="28"/>
  <c r="H61" i="28"/>
  <c r="H65" i="28"/>
  <c r="H70" i="28"/>
  <c r="F135" i="28"/>
  <c r="F130" i="28"/>
  <c r="F128" i="28"/>
  <c r="F123" i="28"/>
  <c r="F118" i="28"/>
  <c r="F109" i="28"/>
  <c r="F107" i="28"/>
  <c r="F102" i="28"/>
  <c r="F98" i="28"/>
  <c r="F97" i="28"/>
  <c r="F96" i="28"/>
  <c r="F95" i="28"/>
  <c r="F94" i="28"/>
  <c r="F89" i="28"/>
  <c r="F80" i="28"/>
  <c r="F79" i="28"/>
  <c r="F77" i="28"/>
  <c r="F76" i="28"/>
  <c r="D10" i="28"/>
  <c r="D8" i="28"/>
  <c r="F579" i="28"/>
  <c r="F578" i="28"/>
  <c r="F573" i="28"/>
  <c r="F571" i="28"/>
  <c r="F569" i="28"/>
  <c r="F561" i="28"/>
  <c r="F549" i="28"/>
  <c r="F505" i="28"/>
  <c r="F502" i="28"/>
  <c r="F489" i="28"/>
  <c r="F481" i="28"/>
  <c r="F476" i="28"/>
  <c r="F475" i="28"/>
  <c r="F466" i="28"/>
  <c r="F428" i="28"/>
  <c r="F406" i="28"/>
  <c r="F402" i="28"/>
  <c r="F391" i="28"/>
  <c r="F386" i="28"/>
  <c r="F381" i="28"/>
  <c r="F380" i="28"/>
  <c r="F379" i="28"/>
  <c r="F376" i="28"/>
  <c r="F369" i="28"/>
  <c r="F368" i="28"/>
  <c r="F365" i="28"/>
  <c r="F363" i="28"/>
  <c r="F357" i="28"/>
  <c r="F356" i="28"/>
  <c r="D12" i="28"/>
  <c r="F342" i="29"/>
  <c r="F339" i="29"/>
  <c r="F334" i="29"/>
  <c r="F333" i="29"/>
  <c r="F327" i="29"/>
  <c r="F325" i="29"/>
  <c r="F323" i="29"/>
  <c r="F321" i="29"/>
  <c r="F319" i="29"/>
  <c r="F316" i="29"/>
  <c r="F314" i="29"/>
  <c r="F311" i="29"/>
  <c r="F309" i="29"/>
  <c r="F308" i="29"/>
  <c r="F304" i="29"/>
  <c r="F301" i="29"/>
  <c r="F300" i="29"/>
  <c r="F297" i="29"/>
  <c r="F296" i="29"/>
  <c r="F295" i="29"/>
  <c r="F294" i="29"/>
  <c r="F293" i="29"/>
  <c r="F289" i="29"/>
  <c r="F288" i="29"/>
  <c r="F284" i="29"/>
  <c r="F283" i="29"/>
  <c r="F282" i="29"/>
  <c r="F281" i="29"/>
  <c r="F270" i="29"/>
  <c r="F268" i="29"/>
  <c r="F265" i="29"/>
  <c r="F261" i="29"/>
  <c r="F255" i="29"/>
  <c r="F252" i="29"/>
  <c r="F250" i="29"/>
  <c r="F247" i="29"/>
  <c r="F244" i="29"/>
  <c r="F241" i="29"/>
  <c r="F237" i="29"/>
  <c r="F231" i="29"/>
  <c r="F224" i="29"/>
  <c r="F221" i="29"/>
  <c r="F220" i="29"/>
  <c r="F219" i="29"/>
  <c r="F216" i="29"/>
  <c r="F215" i="29"/>
  <c r="F212" i="29"/>
  <c r="F211" i="29"/>
  <c r="F210" i="29"/>
  <c r="F209" i="29"/>
  <c r="F208" i="29"/>
  <c r="F207" i="29"/>
  <c r="F205" i="29"/>
  <c r="F204" i="29"/>
  <c r="F200" i="29"/>
  <c r="F199" i="29"/>
  <c r="F198" i="29"/>
  <c r="F196" i="29"/>
  <c r="F193" i="29"/>
  <c r="F192" i="29"/>
  <c r="F191" i="29"/>
  <c r="F186" i="29"/>
  <c r="F185" i="29"/>
  <c r="F184" i="29"/>
  <c r="F182" i="29"/>
  <c r="F180" i="29"/>
  <c r="F179" i="29"/>
  <c r="F178" i="29"/>
  <c r="F177" i="29"/>
  <c r="D11" i="29"/>
  <c r="E594" i="27"/>
  <c r="H594" i="27" s="1"/>
  <c r="F70" i="29"/>
  <c r="F69" i="29"/>
  <c r="F68" i="29"/>
  <c r="F64" i="29"/>
  <c r="F56" i="29"/>
  <c r="F50" i="29"/>
  <c r="F48" i="29"/>
  <c r="F39" i="29"/>
  <c r="F30" i="29"/>
  <c r="F29" i="29"/>
  <c r="F27" i="29"/>
  <c r="F19" i="29"/>
  <c r="D9" i="29"/>
  <c r="G12" i="29"/>
  <c r="H12" i="29" s="1"/>
  <c r="G19" i="29"/>
  <c r="G177" i="29"/>
  <c r="H76" i="30"/>
  <c r="H81" i="30"/>
  <c r="H96" i="30"/>
  <c r="H102" i="30"/>
  <c r="H105" i="30"/>
  <c r="H126" i="30"/>
  <c r="H372" i="30"/>
  <c r="H394" i="30"/>
  <c r="H558" i="30"/>
  <c r="E581" i="30"/>
  <c r="H581" i="30" s="1"/>
  <c r="E579" i="30"/>
  <c r="H579" i="30" s="1"/>
  <c r="E578" i="30"/>
  <c r="H578" i="30" s="1"/>
  <c r="E574" i="30"/>
  <c r="H574" i="30" s="1"/>
  <c r="E573" i="30"/>
  <c r="H573" i="30" s="1"/>
  <c r="E571" i="30"/>
  <c r="H571" i="30" s="1"/>
  <c r="E570" i="30"/>
  <c r="H570" i="30" s="1"/>
  <c r="E569" i="30"/>
  <c r="H569" i="30" s="1"/>
  <c r="E564" i="30"/>
  <c r="H564" i="30" s="1"/>
  <c r="E561" i="30"/>
  <c r="H561" i="30" s="1"/>
  <c r="E559" i="30"/>
  <c r="H559" i="30" s="1"/>
  <c r="E549" i="30"/>
  <c r="H549" i="30" s="1"/>
  <c r="E548" i="30"/>
  <c r="H548" i="30" s="1"/>
  <c r="E542" i="30"/>
  <c r="H542" i="30" s="1"/>
  <c r="E526" i="30"/>
  <c r="H526" i="30" s="1"/>
  <c r="E505" i="30"/>
  <c r="H505" i="30" s="1"/>
  <c r="E500" i="30"/>
  <c r="H500" i="30" s="1"/>
  <c r="E499" i="30"/>
  <c r="H499" i="30" s="1"/>
  <c r="E495" i="30"/>
  <c r="H495" i="30" s="1"/>
  <c r="E491" i="30"/>
  <c r="H491" i="30" s="1"/>
  <c r="E489" i="30"/>
  <c r="H489" i="30" s="1"/>
  <c r="E486" i="30"/>
  <c r="H486" i="30" s="1"/>
  <c r="E481" i="30"/>
  <c r="H481" i="30" s="1"/>
  <c r="E478" i="30"/>
  <c r="H478" i="30" s="1"/>
  <c r="E475" i="30"/>
  <c r="H475" i="30" s="1"/>
  <c r="E474" i="30"/>
  <c r="H474" i="30" s="1"/>
  <c r="E466" i="30"/>
  <c r="H466" i="30" s="1"/>
  <c r="E465" i="30"/>
  <c r="H465" i="30" s="1"/>
  <c r="E452" i="30"/>
  <c r="H452" i="30" s="1"/>
  <c r="E445" i="30"/>
  <c r="H445" i="30" s="1"/>
  <c r="E444" i="30"/>
  <c r="H444" i="30" s="1"/>
  <c r="E442" i="30"/>
  <c r="H442" i="30" s="1"/>
  <c r="E441" i="30"/>
  <c r="H441" i="30" s="1"/>
  <c r="E434" i="30"/>
  <c r="H434" i="30" s="1"/>
  <c r="E428" i="30"/>
  <c r="H428" i="30" s="1"/>
  <c r="E420" i="30"/>
  <c r="H420" i="30" s="1"/>
  <c r="E418" i="30"/>
  <c r="H418" i="30" s="1"/>
  <c r="E417" i="30"/>
  <c r="H417" i="30" s="1"/>
  <c r="E411" i="30"/>
  <c r="H411" i="30" s="1"/>
  <c r="E410" i="30"/>
  <c r="H410" i="30" s="1"/>
  <c r="E407" i="30"/>
  <c r="H407" i="30" s="1"/>
  <c r="E406" i="30"/>
  <c r="H406" i="30" s="1"/>
  <c r="E405" i="30"/>
  <c r="H405" i="30" s="1"/>
  <c r="E402" i="30"/>
  <c r="H402" i="30" s="1"/>
  <c r="E395" i="30"/>
  <c r="H395" i="30" s="1"/>
  <c r="E391" i="30"/>
  <c r="H391" i="30" s="1"/>
  <c r="E390" i="30"/>
  <c r="H390" i="30" s="1"/>
  <c r="E386" i="30"/>
  <c r="H386" i="30" s="1"/>
  <c r="E376" i="30"/>
  <c r="H376" i="30" s="1"/>
  <c r="E368" i="30"/>
  <c r="H368" i="30" s="1"/>
  <c r="E362" i="30"/>
  <c r="H362" i="30" s="1"/>
  <c r="E358" i="30"/>
  <c r="H358" i="30" s="1"/>
  <c r="E357" i="30"/>
  <c r="H357" i="30" s="1"/>
  <c r="E356" i="30"/>
  <c r="C9" i="29"/>
  <c r="C11" i="29"/>
  <c r="E19" i="29"/>
  <c r="E20" i="29"/>
  <c r="H20" i="29" s="1"/>
  <c r="E21" i="29"/>
  <c r="H21" i="29" s="1"/>
  <c r="E23" i="29"/>
  <c r="H23" i="29" s="1"/>
  <c r="E27" i="29"/>
  <c r="H27" i="29" s="1"/>
  <c r="E29" i="29"/>
  <c r="H29" i="29" s="1"/>
  <c r="E30" i="29"/>
  <c r="H30" i="29" s="1"/>
  <c r="E36" i="29"/>
  <c r="H36" i="29" s="1"/>
  <c r="E39" i="29"/>
  <c r="H39" i="29" s="1"/>
  <c r="E44" i="29"/>
  <c r="H44" i="29" s="1"/>
  <c r="E50" i="29"/>
  <c r="H50" i="29" s="1"/>
  <c r="E53" i="29"/>
  <c r="H53" i="29" s="1"/>
  <c r="E54" i="29"/>
  <c r="H54" i="29" s="1"/>
  <c r="E61" i="29"/>
  <c r="H61" i="29" s="1"/>
  <c r="E62" i="29"/>
  <c r="H62" i="29" s="1"/>
  <c r="E64" i="29"/>
  <c r="H64" i="29" s="1"/>
  <c r="E67" i="29"/>
  <c r="H67" i="29" s="1"/>
  <c r="E68" i="29"/>
  <c r="H68" i="29" s="1"/>
  <c r="E177" i="29"/>
  <c r="E178" i="29"/>
  <c r="H178" i="29" s="1"/>
  <c r="E180" i="29"/>
  <c r="H180" i="29" s="1"/>
  <c r="E182" i="29"/>
  <c r="H182" i="29" s="1"/>
  <c r="E184" i="29"/>
  <c r="H184" i="29" s="1"/>
  <c r="E185" i="29"/>
  <c r="H185" i="29" s="1"/>
  <c r="E186" i="29"/>
  <c r="H186" i="29" s="1"/>
  <c r="E187" i="29"/>
  <c r="H187" i="29" s="1"/>
  <c r="E191" i="29"/>
  <c r="H191" i="29" s="1"/>
  <c r="E192" i="29"/>
  <c r="H192" i="29" s="1"/>
  <c r="E193" i="29"/>
  <c r="H193" i="29" s="1"/>
  <c r="E196" i="29"/>
  <c r="H196" i="29" s="1"/>
  <c r="E199" i="29"/>
  <c r="H199" i="29" s="1"/>
  <c r="E202" i="29"/>
  <c r="H202" i="29" s="1"/>
  <c r="E204" i="29"/>
  <c r="H204" i="29" s="1"/>
  <c r="E205" i="29"/>
  <c r="H205" i="29" s="1"/>
  <c r="E207" i="29"/>
  <c r="H207" i="29" s="1"/>
  <c r="E208" i="29"/>
  <c r="H208" i="29" s="1"/>
  <c r="E209" i="29"/>
  <c r="H209" i="29" s="1"/>
  <c r="E210" i="29"/>
  <c r="H210" i="29" s="1"/>
  <c r="E211" i="29"/>
  <c r="H211" i="29" s="1"/>
  <c r="E212" i="29"/>
  <c r="H212" i="29" s="1"/>
  <c r="E214" i="29"/>
  <c r="H214" i="29" s="1"/>
  <c r="E215" i="29"/>
  <c r="H215" i="29" s="1"/>
  <c r="E216" i="29"/>
  <c r="H216" i="29" s="1"/>
  <c r="E218" i="29"/>
  <c r="H218" i="29" s="1"/>
  <c r="E219" i="29"/>
  <c r="H219" i="29" s="1"/>
  <c r="E220" i="29"/>
  <c r="H220" i="29" s="1"/>
  <c r="E231" i="29"/>
  <c r="H231" i="29" s="1"/>
  <c r="E232" i="29"/>
  <c r="H232" i="29" s="1"/>
  <c r="E233" i="29"/>
  <c r="H233" i="29" s="1"/>
  <c r="E241" i="29"/>
  <c r="H241" i="29" s="1"/>
  <c r="E244" i="29"/>
  <c r="H244" i="29" s="1"/>
  <c r="E247" i="29"/>
  <c r="H247" i="29" s="1"/>
  <c r="E250" i="29"/>
  <c r="H250" i="29" s="1"/>
  <c r="E252" i="29"/>
  <c r="H252" i="29" s="1"/>
  <c r="E254" i="29"/>
  <c r="H254" i="29" s="1"/>
  <c r="E255" i="29"/>
  <c r="H255" i="29" s="1"/>
  <c r="E259" i="29"/>
  <c r="H259" i="29" s="1"/>
  <c r="E266" i="29"/>
  <c r="H266" i="29" s="1"/>
  <c r="E267" i="29"/>
  <c r="H267" i="29" s="1"/>
  <c r="E270" i="29"/>
  <c r="H270" i="29" s="1"/>
  <c r="E281" i="29"/>
  <c r="H281" i="29" s="1"/>
  <c r="E282" i="29"/>
  <c r="H282" i="29" s="1"/>
  <c r="E283" i="29"/>
  <c r="H283" i="29" s="1"/>
  <c r="E284" i="29"/>
  <c r="H284" i="29" s="1"/>
  <c r="E288" i="29"/>
  <c r="H288" i="29" s="1"/>
  <c r="E289" i="29"/>
  <c r="H289" i="29" s="1"/>
  <c r="E292" i="29"/>
  <c r="H292" i="29" s="1"/>
  <c r="E293" i="29"/>
  <c r="H293" i="29" s="1"/>
  <c r="E294" i="29"/>
  <c r="H294" i="29" s="1"/>
  <c r="E295" i="29"/>
  <c r="H295" i="29" s="1"/>
  <c r="E300" i="29"/>
  <c r="H300" i="29" s="1"/>
  <c r="E303" i="29"/>
  <c r="H303" i="29" s="1"/>
  <c r="E304" i="29"/>
  <c r="H304" i="29" s="1"/>
  <c r="E306" i="29"/>
  <c r="H306" i="29" s="1"/>
  <c r="E307" i="29"/>
  <c r="H307" i="29" s="1"/>
  <c r="E308" i="29"/>
  <c r="H308" i="29" s="1"/>
  <c r="E309" i="29"/>
  <c r="H309" i="29" s="1"/>
  <c r="E311" i="29"/>
  <c r="H311" i="29" s="1"/>
  <c r="E312" i="29"/>
  <c r="H312" i="29" s="1"/>
  <c r="E314" i="29"/>
  <c r="H314" i="29" s="1"/>
  <c r="E319" i="29"/>
  <c r="H319" i="29" s="1"/>
  <c r="E320" i="29"/>
  <c r="H320" i="29" s="1"/>
  <c r="E321" i="29"/>
  <c r="H321" i="29" s="1"/>
  <c r="E323" i="29"/>
  <c r="H323" i="29" s="1"/>
  <c r="E324" i="29"/>
  <c r="H324" i="29" s="1"/>
  <c r="E325" i="29"/>
  <c r="H325" i="29" s="1"/>
  <c r="E327" i="29"/>
  <c r="H327" i="29" s="1"/>
  <c r="E329" i="29"/>
  <c r="H329" i="29" s="1"/>
  <c r="E331" i="29"/>
  <c r="H331" i="29" s="1"/>
  <c r="G356" i="29"/>
  <c r="H356" i="29" s="1"/>
  <c r="E507" i="29"/>
  <c r="H507" i="29" s="1"/>
  <c r="E511" i="29"/>
  <c r="H511" i="29" s="1"/>
  <c r="H515" i="29"/>
  <c r="E519" i="29"/>
  <c r="H519" i="29" s="1"/>
  <c r="H523" i="29"/>
  <c r="E527" i="29"/>
  <c r="H527" i="29" s="1"/>
  <c r="H531" i="29"/>
  <c r="H535" i="29"/>
  <c r="H539" i="29"/>
  <c r="E543" i="29"/>
  <c r="H543" i="29" s="1"/>
  <c r="E547" i="29"/>
  <c r="H547" i="29" s="1"/>
  <c r="E551" i="29"/>
  <c r="H551" i="29" s="1"/>
  <c r="H555" i="29"/>
  <c r="E559" i="29"/>
  <c r="H559" i="29" s="1"/>
  <c r="E563" i="29"/>
  <c r="H563" i="29" s="1"/>
  <c r="F564" i="29"/>
  <c r="H567" i="29"/>
  <c r="E571" i="29"/>
  <c r="H571" i="29" s="1"/>
  <c r="F572" i="29"/>
  <c r="E575" i="29"/>
  <c r="H575" i="29" s="1"/>
  <c r="E579" i="29"/>
  <c r="H579" i="29" s="1"/>
  <c r="H582" i="29"/>
  <c r="E593" i="29"/>
  <c r="H593" i="29" s="1"/>
  <c r="E597" i="29"/>
  <c r="H597" i="29" s="1"/>
  <c r="E602" i="29"/>
  <c r="H602" i="29" s="1"/>
  <c r="E609" i="29"/>
  <c r="H609" i="29" s="1"/>
  <c r="E614" i="29"/>
  <c r="H614" i="29" s="1"/>
  <c r="G9" i="30"/>
  <c r="H22" i="30"/>
  <c r="H26" i="30"/>
  <c r="H30" i="30"/>
  <c r="H34" i="30"/>
  <c r="H38" i="30"/>
  <c r="H42" i="30"/>
  <c r="H46" i="30"/>
  <c r="H50" i="30"/>
  <c r="H54" i="30"/>
  <c r="H58" i="30"/>
  <c r="H62" i="30"/>
  <c r="H67" i="30"/>
  <c r="E77" i="30"/>
  <c r="H77" i="30" s="1"/>
  <c r="E80" i="30"/>
  <c r="H80" i="30" s="1"/>
  <c r="H82" i="30"/>
  <c r="H87" i="30"/>
  <c r="E91" i="30"/>
  <c r="H91" i="30" s="1"/>
  <c r="H100" i="30"/>
  <c r="H103" i="30"/>
  <c r="H106" i="30"/>
  <c r="H110" i="30"/>
  <c r="E114" i="30"/>
  <c r="H114" i="30" s="1"/>
  <c r="E118" i="30"/>
  <c r="H118" i="30" s="1"/>
  <c r="H121" i="30"/>
  <c r="H127" i="30"/>
  <c r="H131" i="30"/>
  <c r="H134" i="30"/>
  <c r="H137" i="30"/>
  <c r="H144" i="30"/>
  <c r="H148" i="30"/>
  <c r="H152" i="30"/>
  <c r="H156" i="30"/>
  <c r="H160" i="30"/>
  <c r="H164" i="30"/>
  <c r="E168" i="30"/>
  <c r="H168" i="30" s="1"/>
  <c r="G177" i="30"/>
  <c r="H177" i="30" s="1"/>
  <c r="H179" i="30"/>
  <c r="H184" i="30"/>
  <c r="H188" i="30"/>
  <c r="H192" i="30"/>
  <c r="H196" i="30"/>
  <c r="H200" i="30"/>
  <c r="E204" i="30"/>
  <c r="H204" i="30" s="1"/>
  <c r="E209" i="30"/>
  <c r="H209" i="30" s="1"/>
  <c r="H213" i="30"/>
  <c r="H217" i="30"/>
  <c r="H221" i="30"/>
  <c r="H225" i="30"/>
  <c r="H229" i="30"/>
  <c r="H233" i="30"/>
  <c r="H236" i="30"/>
  <c r="H240" i="30"/>
  <c r="H245" i="30"/>
  <c r="H249" i="30"/>
  <c r="H253" i="30"/>
  <c r="H257" i="30"/>
  <c r="H261" i="30"/>
  <c r="H265" i="30"/>
  <c r="H269" i="30"/>
  <c r="H273" i="30"/>
  <c r="H277" i="30"/>
  <c r="E281" i="30"/>
  <c r="H281" i="30" s="1"/>
  <c r="H285" i="30"/>
  <c r="E289" i="30"/>
  <c r="H289" i="30" s="1"/>
  <c r="H293" i="30"/>
  <c r="H297" i="30"/>
  <c r="H301" i="30"/>
  <c r="H305" i="30"/>
  <c r="E309" i="30"/>
  <c r="H309" i="30" s="1"/>
  <c r="H313" i="30"/>
  <c r="H317" i="30"/>
  <c r="H321" i="30"/>
  <c r="E325" i="30"/>
  <c r="H325" i="30" s="1"/>
  <c r="E329" i="30"/>
  <c r="H329" i="30" s="1"/>
  <c r="H333" i="30"/>
  <c r="H337" i="30"/>
  <c r="H341" i="30"/>
  <c r="H370" i="30"/>
  <c r="H373" i="30"/>
  <c r="H379" i="30"/>
  <c r="H382" i="30"/>
  <c r="H388" i="30"/>
  <c r="H392" i="30"/>
  <c r="H398" i="30"/>
  <c r="H408" i="30"/>
  <c r="H414" i="30"/>
  <c r="H427" i="30"/>
  <c r="H429" i="30"/>
  <c r="H438" i="30"/>
  <c r="H446" i="30"/>
  <c r="H458" i="30"/>
  <c r="H462" i="30"/>
  <c r="H470" i="30"/>
  <c r="H473" i="30"/>
  <c r="H480" i="30"/>
  <c r="H485" i="30"/>
  <c r="H488" i="30"/>
  <c r="H490" i="30"/>
  <c r="H493" i="30"/>
  <c r="H504" i="30"/>
  <c r="H507" i="30"/>
  <c r="H511" i="30"/>
  <c r="H515" i="30"/>
  <c r="H519" i="30"/>
  <c r="H523" i="30"/>
  <c r="H530" i="30"/>
  <c r="H534" i="30"/>
  <c r="H538" i="30"/>
  <c r="H544" i="30"/>
  <c r="H553" i="30"/>
  <c r="H572" i="30"/>
  <c r="H580" i="30"/>
  <c r="H583" i="30"/>
  <c r="H506" i="29"/>
  <c r="F507" i="29"/>
  <c r="E510" i="29"/>
  <c r="H510" i="29" s="1"/>
  <c r="H514" i="29"/>
  <c r="H518" i="29"/>
  <c r="E522" i="29"/>
  <c r="H522" i="29" s="1"/>
  <c r="E526" i="29"/>
  <c r="H526" i="29" s="1"/>
  <c r="H530" i="29"/>
  <c r="H534" i="29"/>
  <c r="H538" i="29"/>
  <c r="F539" i="29"/>
  <c r="E542" i="29"/>
  <c r="H542" i="29" s="1"/>
  <c r="H546" i="29"/>
  <c r="H550" i="29"/>
  <c r="F551" i="29"/>
  <c r="H554" i="29"/>
  <c r="E558" i="29"/>
  <c r="H558" i="29" s="1"/>
  <c r="F559" i="29"/>
  <c r="E562" i="29"/>
  <c r="H562" i="29" s="1"/>
  <c r="E566" i="29"/>
  <c r="H566" i="29" s="1"/>
  <c r="E570" i="29"/>
  <c r="H570" i="29" s="1"/>
  <c r="F571" i="29"/>
  <c r="H574" i="29"/>
  <c r="F575" i="29"/>
  <c r="E578" i="29"/>
  <c r="H578" i="29" s="1"/>
  <c r="H585" i="29"/>
  <c r="F618" i="29"/>
  <c r="F617" i="29"/>
  <c r="F614" i="29"/>
  <c r="F612" i="29"/>
  <c r="F611" i="29"/>
  <c r="F610" i="29"/>
  <c r="F609" i="29"/>
  <c r="F608" i="29"/>
  <c r="F606" i="29"/>
  <c r="F603" i="29"/>
  <c r="F602" i="29"/>
  <c r="F596" i="29"/>
  <c r="F595" i="29"/>
  <c r="F594" i="29"/>
  <c r="F593" i="29"/>
  <c r="F592" i="29"/>
  <c r="F591" i="29"/>
  <c r="E592" i="29"/>
  <c r="H592" i="29" s="1"/>
  <c r="E596" i="29"/>
  <c r="H596" i="29" s="1"/>
  <c r="E607" i="29"/>
  <c r="H607" i="29" s="1"/>
  <c r="E608" i="29"/>
  <c r="H608" i="29" s="1"/>
  <c r="C8" i="30"/>
  <c r="E12" i="30" s="1"/>
  <c r="H21" i="30"/>
  <c r="H25" i="30"/>
  <c r="H29" i="30"/>
  <c r="H33" i="30"/>
  <c r="H37" i="30"/>
  <c r="H41" i="30"/>
  <c r="H45" i="30"/>
  <c r="H49" i="30"/>
  <c r="H53" i="30"/>
  <c r="H57" i="30"/>
  <c r="H61" i="30"/>
  <c r="H65" i="30"/>
  <c r="H70" i="30"/>
  <c r="H79" i="30"/>
  <c r="E86" i="30"/>
  <c r="H86" i="30" s="1"/>
  <c r="H90" i="30"/>
  <c r="E94" i="30"/>
  <c r="H94" i="30" s="1"/>
  <c r="E99" i="30"/>
  <c r="H99" i="30" s="1"/>
  <c r="H109" i="30"/>
  <c r="H113" i="30"/>
  <c r="E117" i="30"/>
  <c r="H117" i="30" s="1"/>
  <c r="H120" i="30"/>
  <c r="H124" i="30"/>
  <c r="H133" i="30"/>
  <c r="H136" i="30"/>
  <c r="H140" i="30"/>
  <c r="H143" i="30"/>
  <c r="H147" i="30"/>
  <c r="H151" i="30"/>
  <c r="H155" i="30"/>
  <c r="H159" i="30"/>
  <c r="H163" i="30"/>
  <c r="H167" i="30"/>
  <c r="H171" i="30"/>
  <c r="H178" i="30"/>
  <c r="H182" i="30"/>
  <c r="H187" i="30"/>
  <c r="H191" i="30"/>
  <c r="H195" i="30"/>
  <c r="H199" i="30"/>
  <c r="H203" i="30"/>
  <c r="E208" i="30"/>
  <c r="H208" i="30" s="1"/>
  <c r="E212" i="30"/>
  <c r="H212" i="30" s="1"/>
  <c r="E216" i="30"/>
  <c r="H216" i="30" s="1"/>
  <c r="E220" i="30"/>
  <c r="H220" i="30" s="1"/>
  <c r="H224" i="30"/>
  <c r="E228" i="30"/>
  <c r="H228" i="30" s="1"/>
  <c r="H232" i="30"/>
  <c r="H239" i="30"/>
  <c r="H244" i="30"/>
  <c r="H248" i="30"/>
  <c r="H252" i="30"/>
  <c r="H256" i="30"/>
  <c r="H260" i="30"/>
  <c r="H264" i="30"/>
  <c r="H268" i="30"/>
  <c r="H272" i="30"/>
  <c r="H276" i="30"/>
  <c r="H280" i="30"/>
  <c r="H284" i="30"/>
  <c r="H288" i="30"/>
  <c r="H292" i="30"/>
  <c r="H296" i="30"/>
  <c r="E300" i="30"/>
  <c r="H300" i="30" s="1"/>
  <c r="H304" i="30"/>
  <c r="H312" i="30"/>
  <c r="H316" i="30"/>
  <c r="H320" i="30"/>
  <c r="H324" i="30"/>
  <c r="H328" i="30"/>
  <c r="H332" i="30"/>
  <c r="H336" i="30"/>
  <c r="H340" i="30"/>
  <c r="G356" i="30"/>
  <c r="H359" i="30"/>
  <c r="H364" i="30"/>
  <c r="H367" i="30"/>
  <c r="H369" i="30"/>
  <c r="H378" i="30"/>
  <c r="H381" i="30"/>
  <c r="H385" i="30"/>
  <c r="H387" i="30"/>
  <c r="H397" i="30"/>
  <c r="H401" i="30"/>
  <c r="H403" i="30"/>
  <c r="H413" i="30"/>
  <c r="H423" i="30"/>
  <c r="H426" i="30"/>
  <c r="H432" i="30"/>
  <c r="H437" i="30"/>
  <c r="H448" i="30"/>
  <c r="H451" i="30"/>
  <c r="H454" i="30"/>
  <c r="H457" i="30"/>
  <c r="H461" i="30"/>
  <c r="H469" i="30"/>
  <c r="H472" i="30"/>
  <c r="H477" i="30"/>
  <c r="H479" i="30"/>
  <c r="H484" i="30"/>
  <c r="H487" i="30"/>
  <c r="H492" i="30"/>
  <c r="H498" i="30"/>
  <c r="H503" i="30"/>
  <c r="H506" i="30"/>
  <c r="H510" i="30"/>
  <c r="H514" i="30"/>
  <c r="H518" i="30"/>
  <c r="H522" i="30"/>
  <c r="H529" i="30"/>
  <c r="H533" i="30"/>
  <c r="H537" i="30"/>
  <c r="H541" i="30"/>
  <c r="H543" i="30"/>
  <c r="H546" i="30"/>
  <c r="H552" i="30"/>
  <c r="H556" i="30"/>
  <c r="H566" i="30"/>
  <c r="H577" i="30"/>
  <c r="H582" i="30"/>
  <c r="D8" i="30"/>
  <c r="D10" i="30"/>
  <c r="G10" i="30" s="1"/>
  <c r="F76" i="30"/>
  <c r="F77" i="30"/>
  <c r="F80" i="30"/>
  <c r="F81" i="30"/>
  <c r="F91" i="30"/>
  <c r="F94" i="30"/>
  <c r="F96" i="30"/>
  <c r="F97" i="30"/>
  <c r="F102" i="30"/>
  <c r="F105" i="30"/>
  <c r="F118" i="30"/>
  <c r="F124" i="30"/>
  <c r="F126" i="30"/>
  <c r="F128" i="30"/>
  <c r="F132" i="30"/>
  <c r="F135" i="30"/>
  <c r="F356" i="30"/>
  <c r="F357" i="30"/>
  <c r="F359" i="30"/>
  <c r="F362" i="30"/>
  <c r="F365" i="30"/>
  <c r="F368" i="30"/>
  <c r="F372" i="30"/>
  <c r="F376" i="30"/>
  <c r="F380" i="30"/>
  <c r="F386" i="30"/>
  <c r="F389" i="30"/>
  <c r="F391" i="30"/>
  <c r="F394" i="30"/>
  <c r="F402" i="30"/>
  <c r="F405" i="30"/>
  <c r="F406" i="30"/>
  <c r="F418" i="30"/>
  <c r="F419" i="30"/>
  <c r="F420" i="30"/>
  <c r="F423" i="30"/>
  <c r="F428" i="30"/>
  <c r="F432" i="30"/>
  <c r="F433" i="30"/>
  <c r="F442" i="30"/>
  <c r="F444" i="30"/>
  <c r="F447" i="30"/>
  <c r="F449" i="30"/>
  <c r="F455" i="30"/>
  <c r="F465" i="30"/>
  <c r="F466" i="30"/>
  <c r="F471" i="30"/>
  <c r="F475" i="30"/>
  <c r="F478" i="30"/>
  <c r="F481" i="30"/>
  <c r="F482" i="30"/>
  <c r="F489" i="30"/>
  <c r="F496" i="30"/>
  <c r="F499" i="30"/>
  <c r="F542" i="30"/>
  <c r="F545" i="30"/>
  <c r="F546" i="30"/>
  <c r="F547" i="30"/>
  <c r="F548" i="30"/>
  <c r="F549" i="30"/>
  <c r="F556" i="30"/>
  <c r="F558" i="30"/>
  <c r="F564" i="30"/>
  <c r="F566" i="30"/>
  <c r="F569" i="30"/>
  <c r="F570" i="30"/>
  <c r="F571" i="30"/>
  <c r="F577" i="30"/>
  <c r="G12" i="33"/>
  <c r="F19" i="33"/>
  <c r="D9" i="33"/>
  <c r="G19" i="33"/>
  <c r="F193" i="33"/>
  <c r="F177" i="33"/>
  <c r="D11" i="33"/>
  <c r="G177" i="33"/>
  <c r="D8" i="33"/>
  <c r="G10" i="33"/>
  <c r="E12" i="33"/>
  <c r="E19" i="33"/>
  <c r="C9" i="33"/>
  <c r="E270" i="33"/>
  <c r="H270" i="33" s="1"/>
  <c r="E323" i="33"/>
  <c r="H323" i="33" s="1"/>
  <c r="E247" i="33"/>
  <c r="H247" i="33" s="1"/>
  <c r="E238" i="33"/>
  <c r="H238" i="33" s="1"/>
  <c r="E180" i="33"/>
  <c r="H180" i="33" s="1"/>
  <c r="E178" i="33"/>
  <c r="H178" i="33" s="1"/>
  <c r="E177" i="33"/>
  <c r="C11" i="33"/>
  <c r="F500" i="33"/>
  <c r="F376" i="33"/>
  <c r="F361" i="33"/>
  <c r="F356" i="33"/>
  <c r="H376" i="33"/>
  <c r="H256" i="33"/>
  <c r="H260" i="33"/>
  <c r="H264" i="33"/>
  <c r="H268" i="33"/>
  <c r="H272" i="33"/>
  <c r="H276" i="33"/>
  <c r="H280" i="33"/>
  <c r="H284" i="33"/>
  <c r="H288" i="33"/>
  <c r="H292" i="33"/>
  <c r="H296" i="33"/>
  <c r="H300" i="33"/>
  <c r="H304" i="33"/>
  <c r="H308" i="33"/>
  <c r="H312" i="33"/>
  <c r="H316" i="33"/>
  <c r="H320" i="33"/>
  <c r="H324" i="33"/>
  <c r="H328" i="33"/>
  <c r="H332" i="33"/>
  <c r="H336" i="33"/>
  <c r="H340" i="33"/>
  <c r="H345" i="33"/>
  <c r="H349" i="33"/>
  <c r="E356" i="33"/>
  <c r="H415" i="33"/>
  <c r="H419" i="33"/>
  <c r="H423" i="33"/>
  <c r="H427" i="33"/>
  <c r="H431" i="33"/>
  <c r="H435" i="33"/>
  <c r="H441" i="33"/>
  <c r="H445" i="33"/>
  <c r="H449" i="33"/>
  <c r="H453" i="33"/>
  <c r="H457" i="33"/>
  <c r="H461" i="33"/>
  <c r="H465" i="33"/>
  <c r="H469" i="33"/>
  <c r="H473" i="33"/>
  <c r="H477" i="33"/>
  <c r="H481" i="33"/>
  <c r="H485" i="33"/>
  <c r="H489" i="33"/>
  <c r="H493" i="33"/>
  <c r="H497" i="33"/>
  <c r="H259" i="33"/>
  <c r="H263" i="33"/>
  <c r="H267" i="33"/>
  <c r="H271" i="33"/>
  <c r="H275" i="33"/>
  <c r="H279" i="33"/>
  <c r="H283" i="33"/>
  <c r="H287" i="33"/>
  <c r="H291" i="33"/>
  <c r="H295" i="33"/>
  <c r="H299" i="33"/>
  <c r="H303" i="33"/>
  <c r="H307" i="33"/>
  <c r="H311" i="33"/>
  <c r="H315" i="33"/>
  <c r="H319" i="33"/>
  <c r="H327" i="33"/>
  <c r="H331" i="33"/>
  <c r="H335" i="33"/>
  <c r="H339" i="33"/>
  <c r="H344" i="33"/>
  <c r="H348" i="33"/>
  <c r="G356" i="33"/>
  <c r="E377" i="33"/>
  <c r="H377" i="33" s="1"/>
  <c r="E391" i="33"/>
  <c r="H391" i="33" s="1"/>
  <c r="E393" i="33"/>
  <c r="H393" i="33" s="1"/>
  <c r="H414" i="33"/>
  <c r="H418" i="33"/>
  <c r="H422" i="33"/>
  <c r="H426" i="33"/>
  <c r="H430" i="33"/>
  <c r="H434" i="33"/>
  <c r="H438" i="33"/>
  <c r="H444" i="33"/>
  <c r="H448" i="33"/>
  <c r="H452" i="33"/>
  <c r="H456" i="33"/>
  <c r="H460" i="33"/>
  <c r="H464" i="33"/>
  <c r="H468" i="33"/>
  <c r="H472" i="33"/>
  <c r="H476" i="33"/>
  <c r="H480" i="33"/>
  <c r="H484" i="33"/>
  <c r="H488" i="33"/>
  <c r="H492" i="33"/>
  <c r="H496" i="33"/>
  <c r="E10" i="34"/>
  <c r="E19" i="34"/>
  <c r="H19" i="34" s="1"/>
  <c r="C9" i="34"/>
  <c r="E11" i="34"/>
  <c r="E12" i="34"/>
  <c r="H12" i="34" s="1"/>
  <c r="E316" i="34"/>
  <c r="H316" i="34" s="1"/>
  <c r="E247" i="34"/>
  <c r="H247" i="34" s="1"/>
  <c r="E231" i="34"/>
  <c r="H231" i="34" s="1"/>
  <c r="E210" i="34"/>
  <c r="H210" i="34" s="1"/>
  <c r="E205" i="34"/>
  <c r="H205" i="34" s="1"/>
  <c r="E191" i="34"/>
  <c r="H191" i="34" s="1"/>
  <c r="E177" i="34"/>
  <c r="E311" i="34"/>
  <c r="H311" i="34" s="1"/>
  <c r="G177" i="34"/>
  <c r="G76" i="34"/>
  <c r="H76" i="34" s="1"/>
  <c r="H102" i="34"/>
  <c r="H106" i="34"/>
  <c r="H110" i="34"/>
  <c r="F111" i="34"/>
  <c r="H114" i="34"/>
  <c r="H118" i="34"/>
  <c r="H122" i="34"/>
  <c r="H126" i="34"/>
  <c r="H131" i="34"/>
  <c r="F132" i="34"/>
  <c r="H139" i="34"/>
  <c r="H143" i="34"/>
  <c r="H147" i="34"/>
  <c r="H151" i="34"/>
  <c r="D9" i="34"/>
  <c r="H101" i="34"/>
  <c r="H105" i="34"/>
  <c r="H109" i="34"/>
  <c r="H113" i="34"/>
  <c r="H117" i="34"/>
  <c r="H121" i="34"/>
  <c r="H125" i="34"/>
  <c r="H130" i="34"/>
  <c r="H134" i="34"/>
  <c r="H138" i="34"/>
  <c r="H142" i="34"/>
  <c r="H146" i="34"/>
  <c r="H150" i="34"/>
  <c r="F571" i="34"/>
  <c r="F566" i="34"/>
  <c r="F564" i="34"/>
  <c r="F549" i="34"/>
  <c r="F548" i="34"/>
  <c r="F482" i="34"/>
  <c r="F478" i="34"/>
  <c r="F475" i="34"/>
  <c r="F452" i="34"/>
  <c r="F380" i="34"/>
  <c r="F376" i="34"/>
  <c r="F362" i="34"/>
  <c r="F356" i="34"/>
  <c r="G356" i="34"/>
  <c r="F224" i="34"/>
  <c r="H307" i="34"/>
  <c r="H315" i="34"/>
  <c r="H319" i="34"/>
  <c r="H323" i="34"/>
  <c r="H327" i="34"/>
  <c r="H306" i="34"/>
  <c r="H310" i="34"/>
  <c r="H314" i="34"/>
  <c r="H318" i="34"/>
  <c r="H322" i="34"/>
  <c r="H326" i="34"/>
  <c r="E558" i="34"/>
  <c r="H558" i="34" s="1"/>
  <c r="E452" i="34"/>
  <c r="H452" i="34" s="1"/>
  <c r="E451" i="34"/>
  <c r="H451" i="34" s="1"/>
  <c r="E428" i="34"/>
  <c r="H428" i="34" s="1"/>
  <c r="E420" i="34"/>
  <c r="H420" i="34" s="1"/>
  <c r="E395" i="34"/>
  <c r="H395" i="34" s="1"/>
  <c r="E390" i="34"/>
  <c r="H390" i="34" s="1"/>
  <c r="E377" i="34"/>
  <c r="H377" i="34" s="1"/>
  <c r="E368" i="34"/>
  <c r="H368" i="34" s="1"/>
  <c r="E362" i="34"/>
  <c r="H362" i="34" s="1"/>
  <c r="E356" i="34"/>
  <c r="E591" i="34"/>
  <c r="H591" i="34" s="1"/>
  <c r="E592" i="34"/>
  <c r="H592" i="34" s="1"/>
  <c r="E594" i="34"/>
  <c r="H594" i="34" s="1"/>
  <c r="E595" i="34"/>
  <c r="H595" i="34" s="1"/>
  <c r="H13" i="33" l="1"/>
  <c r="G8" i="29"/>
  <c r="G13" i="30"/>
  <c r="H13" i="34"/>
  <c r="F12" i="25"/>
  <c r="F11" i="34"/>
  <c r="H10" i="34"/>
  <c r="F9" i="29"/>
  <c r="F12" i="29"/>
  <c r="F12" i="34"/>
  <c r="F10" i="29"/>
  <c r="F9" i="34"/>
  <c r="F11" i="29"/>
  <c r="F12" i="30"/>
  <c r="H177" i="27"/>
  <c r="F11" i="24"/>
  <c r="F13" i="19"/>
  <c r="F11" i="25"/>
  <c r="F13" i="28"/>
  <c r="F9" i="25"/>
  <c r="G13" i="28"/>
  <c r="H13" i="28" s="1"/>
  <c r="H356" i="28"/>
  <c r="H76" i="17"/>
  <c r="G12" i="27"/>
  <c r="H12" i="27" s="1"/>
  <c r="H177" i="22"/>
  <c r="G10" i="16"/>
  <c r="H591" i="25"/>
  <c r="G13" i="22"/>
  <c r="F12" i="23"/>
  <c r="F9" i="22"/>
  <c r="H10" i="23"/>
  <c r="F10" i="23"/>
  <c r="F12" i="24"/>
  <c r="H177" i="23"/>
  <c r="F13" i="20"/>
  <c r="G12" i="23"/>
  <c r="F12" i="20"/>
  <c r="F9" i="20"/>
  <c r="G8" i="20"/>
  <c r="H177" i="19"/>
  <c r="H12" i="18"/>
  <c r="F9" i="13"/>
  <c r="F10" i="20"/>
  <c r="H19" i="19"/>
  <c r="F12" i="6"/>
  <c r="F10" i="18"/>
  <c r="F12" i="12"/>
  <c r="H177" i="18"/>
  <c r="H591" i="14"/>
  <c r="F13" i="15"/>
  <c r="F11" i="12"/>
  <c r="H19" i="17"/>
  <c r="G8" i="12"/>
  <c r="F9" i="12"/>
  <c r="F10" i="12"/>
  <c r="F13" i="12"/>
  <c r="F10" i="14"/>
  <c r="G8" i="14"/>
  <c r="H356" i="14"/>
  <c r="F9" i="11"/>
  <c r="F9" i="14"/>
  <c r="F11" i="14"/>
  <c r="F12" i="14"/>
  <c r="F13" i="7"/>
  <c r="F13" i="9"/>
  <c r="G13" i="11"/>
  <c r="F12" i="10"/>
  <c r="F10" i="10"/>
  <c r="H19" i="11"/>
  <c r="G8" i="10"/>
  <c r="F13" i="10"/>
  <c r="F12" i="2"/>
  <c r="F10" i="8"/>
  <c r="H76" i="10"/>
  <c r="F9" i="3"/>
  <c r="H76" i="4"/>
  <c r="F13" i="5"/>
  <c r="G9" i="5"/>
  <c r="H9" i="5" s="1"/>
  <c r="H19" i="6"/>
  <c r="H19" i="2"/>
  <c r="H591" i="5"/>
  <c r="H177" i="4"/>
  <c r="H591" i="2"/>
  <c r="F10" i="2"/>
  <c r="F11" i="2"/>
  <c r="F9" i="2"/>
  <c r="E12" i="21"/>
  <c r="G13" i="15"/>
  <c r="E9" i="5"/>
  <c r="H591" i="13"/>
  <c r="E13" i="16"/>
  <c r="H76" i="3"/>
  <c r="G10" i="11"/>
  <c r="E11" i="18"/>
  <c r="H591" i="30"/>
  <c r="G8" i="16"/>
  <c r="H12" i="13"/>
  <c r="H19" i="10"/>
  <c r="F13" i="4"/>
  <c r="E11" i="1"/>
  <c r="H11" i="1" s="1"/>
  <c r="H591" i="9"/>
  <c r="H76" i="16"/>
  <c r="E10" i="11"/>
  <c r="H11" i="22"/>
  <c r="G9" i="14"/>
  <c r="F11" i="9"/>
  <c r="H76" i="24"/>
  <c r="G8" i="23"/>
  <c r="H76" i="14"/>
  <c r="H177" i="13"/>
  <c r="H76" i="12"/>
  <c r="H12" i="11"/>
  <c r="H76" i="18"/>
  <c r="H177" i="17"/>
  <c r="H19" i="13"/>
  <c r="F11" i="8"/>
  <c r="H76" i="6"/>
  <c r="G8" i="7"/>
  <c r="F13" i="16"/>
  <c r="H19" i="7"/>
  <c r="H356" i="12"/>
  <c r="G13" i="1"/>
  <c r="G11" i="12"/>
  <c r="H177" i="29"/>
  <c r="F11" i="27"/>
  <c r="F10" i="27"/>
  <c r="G8" i="27"/>
  <c r="H19" i="5"/>
  <c r="E10" i="21"/>
  <c r="H10" i="21" s="1"/>
  <c r="G9" i="12"/>
  <c r="G13" i="12"/>
  <c r="E13" i="1"/>
  <c r="H12" i="30"/>
  <c r="H19" i="29"/>
  <c r="H177" i="25"/>
  <c r="H19" i="23"/>
  <c r="H19" i="21"/>
  <c r="F12" i="21"/>
  <c r="F13" i="21"/>
  <c r="F13" i="18"/>
  <c r="H19" i="15"/>
  <c r="E13" i="3"/>
  <c r="H13" i="3" s="1"/>
  <c r="E10" i="3"/>
  <c r="E13" i="11"/>
  <c r="H76" i="29"/>
  <c r="H76" i="27"/>
  <c r="H177" i="21"/>
  <c r="G8" i="21"/>
  <c r="F9" i="21"/>
  <c r="H177" i="15"/>
  <c r="H76" i="8"/>
  <c r="H177" i="7"/>
  <c r="H76" i="20"/>
  <c r="H177" i="11"/>
  <c r="H19" i="16"/>
  <c r="E13" i="18"/>
  <c r="G8" i="3"/>
  <c r="H177" i="1"/>
  <c r="H76" i="2"/>
  <c r="E10" i="16"/>
  <c r="E10" i="33"/>
  <c r="H10" i="33" s="1"/>
  <c r="G8" i="34"/>
  <c r="H19" i="14"/>
  <c r="H13" i="29"/>
  <c r="E13" i="13"/>
  <c r="H13" i="13" s="1"/>
  <c r="G8" i="11"/>
  <c r="F11" i="6"/>
  <c r="H11" i="34"/>
  <c r="F10" i="34"/>
  <c r="H356" i="11"/>
  <c r="H177" i="14"/>
  <c r="E10" i="1"/>
  <c r="H12" i="1"/>
  <c r="E9" i="16"/>
  <c r="H76" i="22"/>
  <c r="E9" i="3"/>
  <c r="H9" i="3" s="1"/>
  <c r="E13" i="22"/>
  <c r="H19" i="4"/>
  <c r="E10" i="18"/>
  <c r="H10" i="18" s="1"/>
  <c r="E9" i="18"/>
  <c r="E11" i="24"/>
  <c r="H11" i="24" s="1"/>
  <c r="F13" i="23"/>
  <c r="F12" i="16"/>
  <c r="F10" i="16"/>
  <c r="F11" i="7"/>
  <c r="F11" i="23"/>
  <c r="F9" i="15"/>
  <c r="H591" i="23"/>
  <c r="H591" i="11"/>
  <c r="F9" i="7"/>
  <c r="H591" i="7"/>
  <c r="H12" i="33"/>
  <c r="F13" i="24"/>
  <c r="F12" i="18"/>
  <c r="F12" i="19"/>
  <c r="F11" i="5"/>
  <c r="F10" i="4"/>
  <c r="H12" i="6"/>
  <c r="F9" i="5"/>
  <c r="F11" i="4"/>
  <c r="F11" i="3"/>
  <c r="F10" i="1"/>
  <c r="F9" i="24"/>
  <c r="G8" i="18"/>
  <c r="H356" i="10"/>
  <c r="F11" i="19"/>
  <c r="H356" i="16"/>
  <c r="F13" i="3"/>
  <c r="F11" i="33"/>
  <c r="F9" i="33"/>
  <c r="F10" i="24"/>
  <c r="G8" i="8"/>
  <c r="F10" i="22"/>
  <c r="F9" i="8"/>
  <c r="H177" i="3"/>
  <c r="H177" i="5"/>
  <c r="H11" i="28"/>
  <c r="F13" i="22"/>
  <c r="F10" i="21"/>
  <c r="F13" i="11"/>
  <c r="F9" i="23"/>
  <c r="F9" i="19"/>
  <c r="G8" i="4"/>
  <c r="H177" i="2"/>
  <c r="H9" i="24"/>
  <c r="H177" i="33"/>
  <c r="H19" i="33"/>
  <c r="F13" i="33"/>
  <c r="G8" i="33"/>
  <c r="G11" i="29"/>
  <c r="E11" i="29"/>
  <c r="G8" i="28"/>
  <c r="E11" i="25"/>
  <c r="G11" i="25"/>
  <c r="G9" i="23"/>
  <c r="E9" i="23"/>
  <c r="G10" i="22"/>
  <c r="E10" i="22"/>
  <c r="G10" i="20"/>
  <c r="E10" i="20"/>
  <c r="F12" i="22"/>
  <c r="E12" i="22"/>
  <c r="H12" i="22" s="1"/>
  <c r="G11" i="15"/>
  <c r="E11" i="15"/>
  <c r="G12" i="14"/>
  <c r="E12" i="14"/>
  <c r="G9" i="13"/>
  <c r="E9" i="13"/>
  <c r="G12" i="12"/>
  <c r="E12" i="12"/>
  <c r="G9" i="11"/>
  <c r="E9" i="11"/>
  <c r="G11" i="19"/>
  <c r="E11" i="19"/>
  <c r="G12" i="16"/>
  <c r="E12" i="16"/>
  <c r="G9" i="15"/>
  <c r="E9" i="15"/>
  <c r="E12" i="17"/>
  <c r="G12" i="17"/>
  <c r="G10" i="19"/>
  <c r="H10" i="19" s="1"/>
  <c r="F10" i="19"/>
  <c r="F11" i="15"/>
  <c r="G9" i="6"/>
  <c r="E9" i="6"/>
  <c r="E13" i="17"/>
  <c r="H13" i="17" s="1"/>
  <c r="E11" i="14"/>
  <c r="E11" i="12"/>
  <c r="F9" i="6"/>
  <c r="G8" i="19"/>
  <c r="F13" i="6"/>
  <c r="G12" i="5"/>
  <c r="E12" i="5"/>
  <c r="G9" i="1"/>
  <c r="E9" i="1"/>
  <c r="G10" i="2"/>
  <c r="E10" i="2"/>
  <c r="E13" i="8"/>
  <c r="G13" i="8"/>
  <c r="G11" i="6"/>
  <c r="H356" i="33"/>
  <c r="F13" i="30"/>
  <c r="G9" i="29"/>
  <c r="E9" i="29"/>
  <c r="F11" i="28"/>
  <c r="F9" i="28"/>
  <c r="E13" i="25"/>
  <c r="H13" i="25" s="1"/>
  <c r="G8" i="25"/>
  <c r="E10" i="25"/>
  <c r="H10" i="25" s="1"/>
  <c r="G12" i="24"/>
  <c r="E12" i="24"/>
  <c r="G11" i="23"/>
  <c r="E11" i="23"/>
  <c r="G11" i="21"/>
  <c r="E11" i="21"/>
  <c r="F11" i="22"/>
  <c r="G9" i="19"/>
  <c r="E9" i="19"/>
  <c r="G10" i="15"/>
  <c r="E10" i="15"/>
  <c r="G10" i="14"/>
  <c r="E10" i="14"/>
  <c r="G10" i="12"/>
  <c r="E10" i="12"/>
  <c r="F10" i="17"/>
  <c r="F13" i="17"/>
  <c r="H76" i="15"/>
  <c r="G8" i="15"/>
  <c r="E11" i="20"/>
  <c r="G13" i="19"/>
  <c r="E13" i="19"/>
  <c r="F11" i="17"/>
  <c r="F10" i="15"/>
  <c r="F12" i="15"/>
  <c r="G10" i="8"/>
  <c r="E10" i="8"/>
  <c r="G13" i="18"/>
  <c r="E9" i="14"/>
  <c r="E9" i="12"/>
  <c r="F11" i="13"/>
  <c r="F13" i="8"/>
  <c r="F12" i="8"/>
  <c r="G13" i="10"/>
  <c r="G11" i="3"/>
  <c r="E11" i="3"/>
  <c r="E11" i="8"/>
  <c r="E13" i="6"/>
  <c r="G13" i="6"/>
  <c r="H591" i="6"/>
  <c r="F10" i="6"/>
  <c r="E9" i="4"/>
  <c r="G9" i="4"/>
  <c r="G11" i="2"/>
  <c r="E11" i="2"/>
  <c r="E9" i="10"/>
  <c r="E13" i="7"/>
  <c r="H13" i="7" s="1"/>
  <c r="E13" i="4"/>
  <c r="E9" i="2"/>
  <c r="G9" i="2"/>
  <c r="F11" i="10"/>
  <c r="G11" i="10"/>
  <c r="G11" i="5"/>
  <c r="E11" i="5"/>
  <c r="F13" i="1"/>
  <c r="F9" i="1"/>
  <c r="G9" i="34"/>
  <c r="E9" i="34"/>
  <c r="F12" i="33"/>
  <c r="G8" i="30"/>
  <c r="E10" i="30"/>
  <c r="H10" i="30" s="1"/>
  <c r="E9" i="30"/>
  <c r="E13" i="30"/>
  <c r="H13" i="30" s="1"/>
  <c r="H356" i="30"/>
  <c r="F12" i="28"/>
  <c r="G12" i="28"/>
  <c r="H12" i="28" s="1"/>
  <c r="F10" i="28"/>
  <c r="H9" i="28"/>
  <c r="E8" i="28"/>
  <c r="G10" i="28"/>
  <c r="H10" i="28" s="1"/>
  <c r="E10" i="27"/>
  <c r="G10" i="27"/>
  <c r="G13" i="27"/>
  <c r="H13" i="27" s="1"/>
  <c r="F13" i="27"/>
  <c r="H19" i="25"/>
  <c r="E9" i="25"/>
  <c r="G9" i="25"/>
  <c r="G10" i="24"/>
  <c r="E10" i="24"/>
  <c r="F9" i="27"/>
  <c r="G9" i="27"/>
  <c r="H9" i="27" s="1"/>
  <c r="E12" i="23"/>
  <c r="G9" i="22"/>
  <c r="E9" i="22"/>
  <c r="G9" i="21"/>
  <c r="E9" i="21"/>
  <c r="G12" i="21"/>
  <c r="H12" i="21" s="1"/>
  <c r="E13" i="20"/>
  <c r="G11" i="16"/>
  <c r="H11" i="16" s="1"/>
  <c r="F11" i="16"/>
  <c r="E11" i="17"/>
  <c r="H11" i="17" s="1"/>
  <c r="H12" i="19"/>
  <c r="G8" i="13"/>
  <c r="F9" i="18"/>
  <c r="G9" i="18"/>
  <c r="F9" i="16"/>
  <c r="G9" i="16"/>
  <c r="G10" i="17"/>
  <c r="H10" i="17" s="1"/>
  <c r="F10" i="13"/>
  <c r="G10" i="10"/>
  <c r="E10" i="10"/>
  <c r="G12" i="9"/>
  <c r="F12" i="9"/>
  <c r="G9" i="8"/>
  <c r="E9" i="8"/>
  <c r="G13" i="20"/>
  <c r="F13" i="13"/>
  <c r="F11" i="11"/>
  <c r="E11" i="10"/>
  <c r="G9" i="7"/>
  <c r="E9" i="7"/>
  <c r="F12" i="11"/>
  <c r="E13" i="10"/>
  <c r="E12" i="8"/>
  <c r="H12" i="8" s="1"/>
  <c r="H76" i="7"/>
  <c r="G13" i="4"/>
  <c r="G10" i="9"/>
  <c r="H10" i="9" s="1"/>
  <c r="F10" i="9"/>
  <c r="G11" i="8"/>
  <c r="G10" i="4"/>
  <c r="E10" i="4"/>
  <c r="E12" i="7"/>
  <c r="G11" i="4"/>
  <c r="E11" i="4"/>
  <c r="H19" i="3"/>
  <c r="F12" i="5"/>
  <c r="G13" i="9"/>
  <c r="E13" i="9"/>
  <c r="F10" i="5"/>
  <c r="G10" i="5"/>
  <c r="H10" i="5" s="1"/>
  <c r="H356" i="4"/>
  <c r="G12" i="4"/>
  <c r="E12" i="4"/>
  <c r="G10" i="1"/>
  <c r="G8" i="5"/>
  <c r="E12" i="9"/>
  <c r="E11" i="9"/>
  <c r="H11" i="9" s="1"/>
  <c r="G8" i="9"/>
  <c r="H19" i="9"/>
  <c r="G8" i="1"/>
  <c r="H356" i="34"/>
  <c r="H177" i="34"/>
  <c r="G11" i="33"/>
  <c r="E11" i="33"/>
  <c r="G9" i="33"/>
  <c r="E9" i="33"/>
  <c r="F10" i="33"/>
  <c r="F10" i="30"/>
  <c r="E11" i="30"/>
  <c r="H11" i="30" s="1"/>
  <c r="F11" i="30"/>
  <c r="F9" i="30"/>
  <c r="H591" i="27"/>
  <c r="E11" i="27"/>
  <c r="G11" i="27"/>
  <c r="E12" i="25"/>
  <c r="H12" i="25" s="1"/>
  <c r="H356" i="24"/>
  <c r="G8" i="24"/>
  <c r="G8" i="22"/>
  <c r="G13" i="23"/>
  <c r="E13" i="23"/>
  <c r="H356" i="20"/>
  <c r="G12" i="20"/>
  <c r="E12" i="20"/>
  <c r="E13" i="24"/>
  <c r="H13" i="24" s="1"/>
  <c r="E9" i="20"/>
  <c r="G11" i="18"/>
  <c r="F11" i="18"/>
  <c r="G8" i="17"/>
  <c r="E9" i="17"/>
  <c r="G11" i="13"/>
  <c r="E11" i="13"/>
  <c r="G11" i="11"/>
  <c r="E11" i="11"/>
  <c r="G12" i="10"/>
  <c r="E12" i="10"/>
  <c r="G11" i="20"/>
  <c r="F11" i="20"/>
  <c r="H356" i="17"/>
  <c r="E13" i="15"/>
  <c r="F12" i="17"/>
  <c r="E12" i="15"/>
  <c r="G11" i="14"/>
  <c r="G13" i="16"/>
  <c r="H13" i="16" s="1"/>
  <c r="F10" i="11"/>
  <c r="G10" i="6"/>
  <c r="E10" i="6"/>
  <c r="G9" i="20"/>
  <c r="G12" i="15"/>
  <c r="E13" i="14"/>
  <c r="H13" i="14" s="1"/>
  <c r="E13" i="12"/>
  <c r="F9" i="9"/>
  <c r="G8" i="6"/>
  <c r="F10" i="7"/>
  <c r="F12" i="13"/>
  <c r="G11" i="7"/>
  <c r="E11" i="7"/>
  <c r="G10" i="7"/>
  <c r="E10" i="7"/>
  <c r="F9" i="4"/>
  <c r="F12" i="3"/>
  <c r="G12" i="3"/>
  <c r="H12" i="3" s="1"/>
  <c r="F12" i="7"/>
  <c r="G12" i="7"/>
  <c r="G13" i="5"/>
  <c r="E13" i="5"/>
  <c r="H356" i="5"/>
  <c r="H19" i="1"/>
  <c r="F12" i="1"/>
  <c r="F9" i="10"/>
  <c r="H591" i="8"/>
  <c r="E12" i="2"/>
  <c r="H12" i="2" s="1"/>
  <c r="G8" i="2"/>
  <c r="E9" i="9"/>
  <c r="G9" i="9"/>
  <c r="E11" i="6"/>
  <c r="G10" i="3"/>
  <c r="F10" i="3"/>
  <c r="E13" i="2"/>
  <c r="H13" i="2" s="1"/>
  <c r="F8" i="34" l="1"/>
  <c r="F8" i="29"/>
  <c r="F8" i="25"/>
  <c r="H10" i="16"/>
  <c r="F8" i="20"/>
  <c r="F8" i="23"/>
  <c r="H12" i="23"/>
  <c r="H13" i="22"/>
  <c r="F8" i="14"/>
  <c r="H13" i="10"/>
  <c r="F8" i="12"/>
  <c r="H13" i="15"/>
  <c r="H13" i="12"/>
  <c r="H11" i="12"/>
  <c r="H13" i="11"/>
  <c r="F8" i="9"/>
  <c r="F8" i="10"/>
  <c r="F8" i="2"/>
  <c r="H11" i="18"/>
  <c r="H13" i="1"/>
  <c r="H11" i="10"/>
  <c r="H10" i="11"/>
  <c r="H13" i="18"/>
  <c r="H10" i="3"/>
  <c r="H9" i="16"/>
  <c r="F8" i="21"/>
  <c r="H12" i="9"/>
  <c r="E8" i="3"/>
  <c r="H8" i="3" s="1"/>
  <c r="H11" i="6"/>
  <c r="H10" i="20"/>
  <c r="E8" i="18"/>
  <c r="H8" i="18" s="1"/>
  <c r="H11" i="5"/>
  <c r="H10" i="24"/>
  <c r="H10" i="2"/>
  <c r="F8" i="19"/>
  <c r="F8" i="24"/>
  <c r="H10" i="1"/>
  <c r="H9" i="18"/>
  <c r="H12" i="24"/>
  <c r="H11" i="27"/>
  <c r="H10" i="12"/>
  <c r="H10" i="15"/>
  <c r="H10" i="22"/>
  <c r="H10" i="7"/>
  <c r="H10" i="14"/>
  <c r="H13" i="5"/>
  <c r="H13" i="23"/>
  <c r="F8" i="5"/>
  <c r="F8" i="4"/>
  <c r="H13" i="9"/>
  <c r="F8" i="8"/>
  <c r="F8" i="15"/>
  <c r="F8" i="30"/>
  <c r="F8" i="33"/>
  <c r="H12" i="10"/>
  <c r="F8" i="16"/>
  <c r="F8" i="22"/>
  <c r="H12" i="17"/>
  <c r="F8" i="3"/>
  <c r="F8" i="7"/>
  <c r="F8" i="11"/>
  <c r="F8" i="6"/>
  <c r="H11" i="33"/>
  <c r="H11" i="4"/>
  <c r="F8" i="27"/>
  <c r="H11" i="2"/>
  <c r="H11" i="7"/>
  <c r="H11" i="13"/>
  <c r="F8" i="13"/>
  <c r="H11" i="3"/>
  <c r="F8" i="17"/>
  <c r="H11" i="23"/>
  <c r="H11" i="25"/>
  <c r="E8" i="9"/>
  <c r="H8" i="9" s="1"/>
  <c r="H9" i="9"/>
  <c r="E8" i="5"/>
  <c r="H8" i="5" s="1"/>
  <c r="H9" i="30"/>
  <c r="E8" i="30"/>
  <c r="H8" i="30" s="1"/>
  <c r="H9" i="14"/>
  <c r="E8" i="14"/>
  <c r="H8" i="14" s="1"/>
  <c r="E8" i="19"/>
  <c r="H8" i="19" s="1"/>
  <c r="H9" i="19"/>
  <c r="H9" i="29"/>
  <c r="E8" i="29"/>
  <c r="H8" i="29" s="1"/>
  <c r="E8" i="1"/>
  <c r="H8" i="1" s="1"/>
  <c r="H9" i="1"/>
  <c r="H9" i="23"/>
  <c r="E8" i="23"/>
  <c r="H8" i="23" s="1"/>
  <c r="H12" i="20"/>
  <c r="E8" i="21"/>
  <c r="H8" i="21" s="1"/>
  <c r="H9" i="21"/>
  <c r="H10" i="27"/>
  <c r="E8" i="27"/>
  <c r="H8" i="27" s="1"/>
  <c r="H9" i="34"/>
  <c r="E8" i="34"/>
  <c r="H8" i="34" s="1"/>
  <c r="H9" i="10"/>
  <c r="E8" i="10"/>
  <c r="H8" i="10" s="1"/>
  <c r="H11" i="20"/>
  <c r="F8" i="28"/>
  <c r="H13" i="8"/>
  <c r="H9" i="6"/>
  <c r="E8" i="6"/>
  <c r="H8" i="6" s="1"/>
  <c r="E8" i="15"/>
  <c r="H8" i="15" s="1"/>
  <c r="H9" i="15"/>
  <c r="H11" i="19"/>
  <c r="H12" i="12"/>
  <c r="H12" i="14"/>
  <c r="E8" i="7"/>
  <c r="H8" i="7" s="1"/>
  <c r="H9" i="7"/>
  <c r="E8" i="24"/>
  <c r="H8" i="24" s="1"/>
  <c r="H10" i="6"/>
  <c r="H12" i="15"/>
  <c r="H11" i="11"/>
  <c r="H9" i="17"/>
  <c r="E8" i="17"/>
  <c r="H8" i="17" s="1"/>
  <c r="H9" i="20"/>
  <c r="E8" i="20"/>
  <c r="H8" i="20" s="1"/>
  <c r="H9" i="33"/>
  <c r="E8" i="33"/>
  <c r="H8" i="33" s="1"/>
  <c r="H12" i="7"/>
  <c r="F8" i="18"/>
  <c r="H9" i="2"/>
  <c r="E8" i="2"/>
  <c r="H8" i="2" s="1"/>
  <c r="H9" i="4"/>
  <c r="E8" i="4"/>
  <c r="H8" i="4" s="1"/>
  <c r="H13" i="6"/>
  <c r="H10" i="8"/>
  <c r="H11" i="14"/>
  <c r="H12" i="4"/>
  <c r="H10" i="4"/>
  <c r="H9" i="8"/>
  <c r="E8" i="8"/>
  <c r="H8" i="8" s="1"/>
  <c r="H10" i="10"/>
  <c r="H13" i="20"/>
  <c r="H9" i="22"/>
  <c r="E8" i="22"/>
  <c r="H8" i="22" s="1"/>
  <c r="H9" i="25"/>
  <c r="E8" i="25"/>
  <c r="H8" i="25" s="1"/>
  <c r="H8" i="28"/>
  <c r="F8" i="1"/>
  <c r="H13" i="4"/>
  <c r="H11" i="8"/>
  <c r="H9" i="12"/>
  <c r="E8" i="12"/>
  <c r="H8" i="12" s="1"/>
  <c r="H13" i="19"/>
  <c r="H11" i="21"/>
  <c r="H12" i="5"/>
  <c r="H12" i="16"/>
  <c r="E8" i="16"/>
  <c r="H8" i="16" s="1"/>
  <c r="E8" i="11"/>
  <c r="H8" i="11" s="1"/>
  <c r="H9" i="11"/>
  <c r="E8" i="13"/>
  <c r="H8" i="13" s="1"/>
  <c r="H9" i="13"/>
  <c r="H11" i="15"/>
  <c r="H11" i="29"/>
</calcChain>
</file>

<file path=xl/sharedStrings.xml><?xml version="1.0" encoding="utf-8"?>
<sst xmlns="http://schemas.openxmlformats.org/spreadsheetml/2006/main" count="21488" uniqueCount="656">
  <si>
    <t>NÚMERO DE VACANTES REGISTRADAS EN LA AGENCIA PÚBLICA DE EMPLEO POR OCUPACIÓN Y NIVEL DE CUALIFICACIÓN</t>
  </si>
  <si>
    <t>Total nacional</t>
  </si>
  <si>
    <t>Nombre de la ocupación</t>
  </si>
  <si>
    <t>Número de vacantes
 Julio - Septiembre</t>
  </si>
  <si>
    <t xml:space="preserve"> Participación (%) </t>
  </si>
  <si>
    <t xml:space="preserve">Contribución a la variación </t>
  </si>
  <si>
    <t>Total vacantes en ocupaciones de nivel Directivo</t>
  </si>
  <si>
    <t>Total vacantes en ocupaciones de nivel Profesional</t>
  </si>
  <si>
    <t>Total vacantes en ocupaciones de nivel Técnicos Profesionales - Tecnólogos</t>
  </si>
  <si>
    <t>Total vacantes en ocupaciones de nivel Calificados</t>
  </si>
  <si>
    <t>Total vacantes en ocupaciones de nivel Elemental</t>
  </si>
  <si>
    <t>Fuente: Aplicativo WEB de la Agencia Pública de Empleo.  Cálculos OLO.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</si>
  <si>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</si>
  <si>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</si>
  <si>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</si>
  <si>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Servicios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</si>
  <si>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</si>
  <si>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</si>
  <si>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negocio.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</si>
  <si>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</si>
  <si>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</si>
  <si>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</si>
  <si>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</si>
  <si>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</si>
  <si>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</si>
  <si>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</si>
  <si>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</si>
  <si>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</si>
  <si>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</si>
  <si>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</si>
  <si>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</si>
  <si>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</si>
  <si>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</si>
  <si>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</si>
  <si>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</si>
  <si>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</si>
  <si>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</si>
  <si>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</si>
  <si>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</si>
  <si>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</si>
  <si>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</si>
  <si>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</si>
  <si>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</si>
  <si>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</si>
  <si>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</si>
  <si>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</si>
  <si>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</si>
  <si>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</si>
  <si>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</si>
  <si>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</si>
  <si>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</si>
  <si>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</si>
  <si>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</si>
  <si>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</si>
  <si>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</si>
  <si>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</si>
  <si>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</si>
  <si>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</si>
  <si>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</si>
  <si>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</si>
  <si>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</si>
  <si>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</si>
  <si>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</si>
  <si>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</si>
  <si>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</si>
  <si>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</si>
  <si>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</si>
  <si>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</si>
  <si>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</si>
  <si>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Físicos y Astrónomos</t>
  </si>
  <si>
    <t>Químicos</t>
  </si>
  <si>
    <t>Geólogos, Geoquímicos y Geofísicos</t>
  </si>
  <si>
    <t>Meteorólogos</t>
  </si>
  <si>
    <t>Biólogos, Botánicos, Zoólogos y Relacionados</t>
  </si>
  <si>
    <t>Expertos Forestales</t>
  </si>
  <si>
    <t>Expertos Agrícolas y Pecuarios</t>
  </si>
  <si>
    <t>Administradores Ambientales</t>
  </si>
  <si>
    <t>Ingenieros en Construcción y Obras Civiles</t>
  </si>
  <si>
    <t>Ingenieros Mecánicos</t>
  </si>
  <si>
    <t>Ingenieros Electricistas</t>
  </si>
  <si>
    <t>Ingenieros  Electrónicos</t>
  </si>
  <si>
    <t>Ingenieros Químicos</t>
  </si>
  <si>
    <t>Ingenieros de Automatización e Instrumentación</t>
  </si>
  <si>
    <t>Ingenieros 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</si>
  <si>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</si>
  <si>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</si>
  <si>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</si>
  <si>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</si>
  <si>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</si>
  <si>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</si>
  <si>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n.c.a.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</si>
  <si>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</si>
  <si>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</si>
  <si>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</si>
  <si>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</si>
  <si>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</si>
  <si>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</si>
  <si>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</si>
  <si>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</si>
  <si>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</si>
  <si>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</si>
  <si>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</si>
  <si>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</si>
  <si>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</si>
  <si>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</si>
  <si>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n.c.a.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</si>
  <si>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</si>
  <si>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</si>
  <si>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</si>
  <si>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</si>
  <si>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</si>
  <si>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</si>
  <si>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</si>
  <si>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</si>
  <si>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</si>
  <si>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</si>
  <si>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</si>
  <si>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</si>
  <si>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</si>
  <si>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</si>
  <si>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</si>
  <si>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</si>
  <si>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</si>
  <si>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</si>
  <si>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</si>
  <si>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</si>
  <si>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</si>
  <si>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</si>
  <si>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</si>
  <si>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</si>
  <si>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</si>
  <si>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</si>
  <si>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</si>
  <si>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</si>
  <si>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</si>
  <si>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</si>
  <si>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</si>
  <si>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</si>
  <si>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</si>
  <si>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</si>
  <si>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</si>
  <si>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</si>
  <si>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</si>
  <si>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</si>
  <si>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</si>
  <si>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Bailarines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</si>
  <si>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</si>
  <si>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</si>
  <si>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</si>
  <si>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</si>
  <si>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</si>
  <si>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</si>
  <si>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</si>
  <si>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</si>
  <si>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</si>
  <si>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</si>
  <si>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</si>
  <si>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</si>
  <si>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 Distribución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</si>
  <si>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</si>
  <si>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</si>
  <si>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</si>
  <si>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</si>
  <si>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</si>
  <si>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</si>
  <si>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</si>
  <si>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</si>
  <si>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</si>
  <si>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</si>
  <si>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</si>
  <si>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</si>
  <si>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</si>
  <si>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</si>
  <si>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</si>
  <si>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</si>
  <si>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</si>
  <si>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</si>
  <si>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</si>
  <si>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</si>
  <si>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</si>
  <si>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</si>
  <si>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</si>
  <si>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</si>
  <si>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</si>
  <si>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</si>
  <si>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</si>
  <si>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</si>
  <si>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</si>
  <si>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</si>
  <si>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</si>
  <si>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</si>
  <si>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</si>
  <si>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</si>
  <si>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</si>
  <si>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</si>
  <si>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</si>
  <si>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</si>
  <si>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</si>
  <si>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</si>
  <si>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</si>
  <si>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</si>
  <si>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</si>
  <si>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</si>
  <si>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</si>
  <si>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</si>
  <si>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</si>
  <si>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</si>
  <si>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</si>
  <si>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en Imágenes Diagnósticas</t>
  </si>
  <si>
    <t>Técnicos en Radioterapia</t>
  </si>
  <si>
    <t>Técnicos en Medicina Nuclear</t>
  </si>
  <si>
    <t>Regentes de farmacia</t>
  </si>
  <si>
    <t>Higienistas Dentales</t>
  </si>
  <si>
    <t>Practicantes de Medicina Alternativa</t>
  </si>
  <si>
    <t>Asistentes de Ambulancia y Otras Ocupaciones Paramédicas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</si>
  <si>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</si>
  <si>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</si>
  <si>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</si>
  <si>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</si>
  <si>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</si>
  <si>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</si>
  <si>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</si>
  <si>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</si>
  <si>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</si>
  <si>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</si>
  <si>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</si>
  <si>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</si>
  <si>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</si>
  <si>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n.c.a.</t>
  </si>
  <si>
    <t>Ocupaciones de Asistencia en Cine, Televisión y Artes Escénicas</t>
  </si>
  <si>
    <t>Productores de Campo para Cine y Televisión</t>
  </si>
  <si>
    <t>Locutores de Radio, Televisión y Otros Medios de Comunicación.</t>
  </si>
  <si>
    <t>Curadores y Supervisores Musicales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</si>
  <si>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</si>
  <si>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</si>
  <si>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</si>
  <si>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</si>
  <si>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</si>
  <si>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</si>
  <si>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</si>
  <si>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</si>
  <si>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</si>
  <si>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</si>
  <si>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</si>
  <si>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</si>
  <si>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</si>
  <si>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n.c.a.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</si>
  <si>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</si>
  <si>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</si>
  <si>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</si>
  <si>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</si>
  <si>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</si>
  <si>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</si>
  <si>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</si>
  <si>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</si>
  <si>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</si>
  <si>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</si>
  <si>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</si>
  <si>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</si>
  <si>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</si>
  <si>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</si>
  <si>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Agentes y Corredores de Seguros</t>
  </si>
  <si>
    <t>Agentes de Bienes Raíces</t>
  </si>
  <si>
    <t>Vendedores de Ventas Técnicas</t>
  </si>
  <si>
    <t>Agentes de Compras e Intermediarios</t>
  </si>
  <si>
    <t>Administradores de Comunidades Virtuales</t>
  </si>
  <si>
    <t>Agentes y Promotores Artísticos</t>
  </si>
  <si>
    <t>Coordinadores y Productores de Eventos y Espectáculos</t>
  </si>
  <si>
    <t>Chefs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</si>
  <si>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</si>
  <si>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</si>
  <si>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</si>
  <si>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</si>
  <si>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</si>
  <si>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</si>
  <si>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</si>
  <si>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</si>
  <si>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</si>
  <si>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</si>
  <si>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</si>
  <si>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</si>
  <si>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</si>
  <si>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</si>
  <si>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Contratistas y Supervisores de Servicios de Jardinería y Viverismo</t>
  </si>
  <si>
    <t>Capitanes y Patrones de Pesca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</si>
  <si>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</si>
  <si>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</si>
  <si>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</si>
  <si>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</si>
  <si>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</si>
  <si>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</si>
  <si>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</si>
  <si>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</si>
  <si>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</si>
  <si>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</si>
  <si>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</si>
  <si>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</si>
  <si>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</si>
  <si>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</si>
  <si>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</si>
  <si>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</si>
  <si>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</si>
  <si>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</si>
  <si>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</si>
  <si>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</si>
  <si>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</si>
  <si>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</si>
  <si>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</si>
  <si>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</si>
  <si>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</si>
  <si>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</si>
  <si>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</si>
  <si>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</si>
  <si>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</si>
  <si>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</si>
  <si>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</si>
  <si>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</si>
  <si>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</si>
  <si>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</si>
  <si>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</si>
  <si>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</si>
  <si>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</si>
  <si>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</si>
  <si>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</si>
  <si>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</si>
  <si>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</si>
  <si>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</si>
  <si>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</si>
  <si>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</si>
  <si>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</si>
  <si>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</si>
  <si>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</si>
  <si>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</si>
  <si>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</si>
  <si>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</si>
  <si>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</si>
  <si>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</si>
  <si>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</si>
  <si>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</si>
  <si>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</si>
  <si>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</si>
  <si>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</si>
  <si>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</si>
  <si>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</si>
  <si>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</si>
  <si>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</si>
  <si>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</si>
  <si>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</si>
  <si>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</si>
  <si>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</si>
  <si>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</si>
  <si>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</si>
  <si>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</si>
  <si>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Otros Auxiliares de Servicios a la Salud n.c.a.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</si>
  <si>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</si>
  <si>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</si>
  <si>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</si>
  <si>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</si>
  <si>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</si>
  <si>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Vendedores de Ventas no Técnicas</t>
  </si>
  <si>
    <t>Auxiliares de Promoción Artística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</si>
  <si>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</si>
  <si>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</si>
  <si>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</si>
  <si>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</si>
  <si>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</si>
  <si>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</si>
  <si>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</si>
  <si>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</si>
  <si>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</si>
  <si>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</si>
  <si>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</si>
  <si>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</si>
  <si>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</si>
  <si>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</si>
  <si>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</si>
  <si>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</si>
  <si>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</si>
  <si>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</si>
  <si>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</si>
  <si>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</si>
  <si>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</si>
  <si>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</si>
  <si>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</si>
  <si>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</si>
  <si>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</si>
  <si>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</si>
  <si>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</si>
  <si>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</si>
  <si>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</si>
  <si>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</si>
  <si>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</si>
  <si>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</si>
  <si>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</si>
  <si>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</si>
  <si>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</si>
  <si>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</si>
  <si>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</si>
  <si>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</si>
  <si>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</si>
  <si>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</si>
  <si>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</si>
  <si>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</si>
  <si>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</si>
  <si>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</si>
  <si>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</si>
  <si>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</si>
  <si>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</si>
  <si>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</si>
  <si>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</si>
  <si>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</si>
  <si>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</si>
  <si>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</si>
  <si>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</si>
  <si>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</si>
  <si>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</si>
  <si>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</si>
  <si>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</si>
  <si>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</si>
  <si>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</si>
  <si>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</si>
  <si>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</si>
  <si>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</si>
  <si>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</si>
  <si>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</si>
  <si>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</si>
  <si>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</si>
  <si>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</si>
  <si>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</si>
  <si>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</si>
  <si>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</si>
  <si>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</si>
  <si>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</si>
  <si>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</si>
  <si>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</si>
  <si>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</si>
  <si>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</si>
  <si>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</si>
  <si>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</si>
  <si>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</si>
  <si>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</si>
  <si>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</si>
  <si>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</si>
  <si>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</si>
  <si>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</si>
  <si>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</si>
  <si>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</si>
  <si>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</si>
  <si>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</si>
  <si>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</si>
  <si>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</si>
  <si>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</si>
  <si>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Otros Pequeñas Máquinas y Motores</t>
  </si>
  <si>
    <t>Operadores de Máquinas, Tratamiento de Metales y Minerales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</si>
  <si>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</si>
  <si>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</si>
  <si>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</si>
  <si>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</si>
  <si>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</si>
  <si>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</si>
  <si>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Aguas y Desechos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</si>
  <si>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</si>
  <si>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</si>
  <si>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</si>
  <si>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</si>
  <si>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</si>
  <si>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</si>
  <si>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</si>
  <si>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</si>
  <si>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</si>
  <si>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</si>
  <si>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</si>
  <si>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</si>
  <si>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</si>
  <si>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</si>
  <si>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</si>
  <si>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</si>
  <si>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</si>
  <si>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</si>
  <si>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</si>
  <si>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</si>
  <si>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</si>
  <si>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</si>
  <si>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</si>
  <si>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</si>
  <si>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</si>
  <si>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</si>
  <si>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</si>
  <si>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</si>
  <si>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</si>
  <si>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Pintores en Procesos de Manufactura</t>
  </si>
  <si>
    <t>Otros Ensambladores e Inspectores n.c.a.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</si>
  <si>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</si>
  <si>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</si>
  <si>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</si>
  <si>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</si>
  <si>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</si>
  <si>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</si>
  <si>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</si>
  <si>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</si>
  <si>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</si>
  <si>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</si>
  <si>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</si>
  <si>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</si>
  <si>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</si>
  <si>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</si>
  <si>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</si>
  <si>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</si>
  <si>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</si>
  <si>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</si>
  <si>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</si>
  <si>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</si>
  <si>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</si>
  <si>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</si>
  <si>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</si>
  <si>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</si>
  <si>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</si>
  <si>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Conductores de Bus, Operadores de Metro y Otros Medios de Transporte Colectivo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</si>
  <si>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</si>
  <si>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</si>
  <si>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</si>
  <si>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</si>
  <si>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</si>
  <si>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</si>
  <si>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</si>
  <si>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</si>
  <si>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</si>
  <si>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</si>
  <si>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</si>
  <si>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</si>
  <si>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</si>
  <si>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(n.c.a)</t>
  </si>
  <si>
    <t>Operadores de Máquinas para la fabricación de Otros Productos n.c.a.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</si>
  <si>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</si>
  <si>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</si>
  <si>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</si>
  <si>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</si>
  <si>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</si>
  <si>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Auxiliares de Servicios a Viajeros</t>
  </si>
  <si>
    <t>Auxiliares de Servicios de Recreación y Deporte</t>
  </si>
  <si>
    <t>Empleados de Lavandería</t>
  </si>
  <si>
    <t>Otras Ocupaciones Elementales de los Servicios n.c.a.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</si>
  <si>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</si>
  <si>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</si>
  <si>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</si>
  <si>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</si>
  <si>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</si>
  <si>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</si>
  <si>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</si>
  <si>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</si>
  <si>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</si>
  <si>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de Mantenimiento de Obras Públicas</t>
  </si>
  <si>
    <t>Ayudantes de Transporte Automotor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</si>
  <si>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</si>
  <si>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</si>
  <si>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</si>
  <si>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</si>
  <si>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Otros Obreros y Ayudantes en Fabricación y Procesamiento n.c.a.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</si>
  <si>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</si>
  <si>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</si>
  <si>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</si>
  <si>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</si>
  <si>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</si>
  <si>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</si>
  <si>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</si>
  <si>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</si>
  <si>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</si>
  <si>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</si>
  <si>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</si>
  <si>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</si>
  <si>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</si>
  <si>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</si>
  <si>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</si>
  <si>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</si>
  <si>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</si>
  <si>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</si>
  <si>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</si>
  <si>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</si>
  <si>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</si>
  <si>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</si>
  <si>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</si>
  <si>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</si>
  <si>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</si>
  <si>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</si>
  <si>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</si>
  <si>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</si>
  <si>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</si>
  <si>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</si>
  <si>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</si>
  <si>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</si>
  <si>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</si>
  <si>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</si>
  <si>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</si>
  <si>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</si>
  <si>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</si>
  <si>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</si>
  <si>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</si>
  <si>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</si>
  <si>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</si>
  <si>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</si>
  <si>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</si>
  <si>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</si>
  <si>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</si>
  <si>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</si>
  <si>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</si>
  <si>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</si>
  <si>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</si>
  <si>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</si>
  <si>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</si>
  <si>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</si>
  <si>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</si>
  <si>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</si>
  <si>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</si>
  <si>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</si>
  <si>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 xml:space="preserve">Sucre </t>
  </si>
  <si>
    <t xml:space="preserve">Total Sucre 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</si>
  <si>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</si>
  <si>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</si>
  <si>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</si>
  <si>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</si>
  <si>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</si>
  <si>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</si>
  <si>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</si>
  <si>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</si>
  <si>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TRIMESTRE  JULIO - SEPTIEMBRE 2020 - 2021</t>
  </si>
  <si>
    <t>% Variación    2021 vs 2020</t>
  </si>
  <si>
    <t>Técnicos Ópticos</t>
  </si>
  <si>
    <t>Técnicos en desarrollo de productos para la asistencia en Salud</t>
  </si>
  <si>
    <t>Investigadores criminalísticos y judiciales</t>
  </si>
  <si>
    <t>Auxiliares de vuelo y Sobrecargos</t>
  </si>
  <si>
    <t>Supervisores de procesamiento de alimentos y bebidas</t>
  </si>
  <si>
    <t>Auxiliares administrativos en Salud</t>
  </si>
  <si>
    <t>Auxiliares en servicios farmacéuticos</t>
  </si>
  <si>
    <t>Auxiliares de Producción Audiovisual, de Eventos y Espectáculos</t>
  </si>
  <si>
    <t>Ajustadores y operadores de Máquinas Herramientas</t>
  </si>
  <si>
    <t>Ornamentistas, forjadores y herreros</t>
  </si>
  <si>
    <t>Trabajadores de fundición, moldeadores y macheros</t>
  </si>
  <si>
    <t>Ensambladores de Vehículos Automotores</t>
  </si>
  <si>
    <t>Operarios de tratamiento térmico y recubrimientos metálicos</t>
  </si>
  <si>
    <t>Recolectores de material para reciclaje</t>
  </si>
  <si>
    <t>Auxiliares en el Procesamiento de Alimentos y Bebidas</t>
  </si>
  <si>
    <t>NUEVA</t>
  </si>
  <si>
    <t>Gerentes y directores de servicios portuarios</t>
  </si>
  <si>
    <t>Profesionales en operaciones y servicios portuarios</t>
  </si>
  <si>
    <t>Coordinadores y supervisores en operaciones y servicios portuarios</t>
  </si>
  <si>
    <t>Extensionistas agropecuarios</t>
  </si>
  <si>
    <t>Gemólogos</t>
  </si>
  <si>
    <t>Instrumentadores quirúrgicos</t>
  </si>
  <si>
    <t>Guardavidas</t>
  </si>
  <si>
    <t>Asesores integrales de imagen</t>
  </si>
  <si>
    <t>Agentes de tránsito</t>
  </si>
  <si>
    <t>Técnicos operativos de tránsito</t>
  </si>
  <si>
    <t>Inspectores de Vehículos de Motor</t>
  </si>
  <si>
    <t>Otros Artistas</t>
  </si>
  <si>
    <t xml:space="preserve">Representante de servicios especializados B.P.O. </t>
  </si>
  <si>
    <t>Otros Reparadores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</si>
</sst>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0.0%"/>
  </numFmts>
  <fonts count="9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FFFF"/>
      <name val="Calibri"/>
    </font>
    <font>
      <sz val="9"/>
      <name val="Calibri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rgb="FF00AEB6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43" fontId="1" fillId="0" borderId="0"/>
    <xf numFmtId="0" fontId="2" fillId="0" borderId="0"/>
    <xf numFmtId="9" fontId="1" fillId="0" borderId="0"/>
  </cellStyleXfs>
  <cellXfs count="3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165" fontId="6" fillId="3" borderId="2" xfId="3" applyNumberFormat="1" applyFont="1" applyFill="1" applyBorder="1" applyAlignment="1">
      <alignment vertical="center" wrapText="1"/>
    </xf>
    <xf numFmtId="165" fontId="6" fillId="3" borderId="3" xfId="3" applyNumberFormat="1" applyFont="1" applyFill="1" applyBorder="1" applyAlignment="1">
      <alignment vertical="center" wrapText="1"/>
    </xf>
    <xf numFmtId="0" fontId="8" fillId="0" borderId="0" xfId="0" applyFont="1"/>
    <xf numFmtId="164" fontId="6" fillId="3" borderId="2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7" fillId="5" borderId="12" xfId="0" applyFont="1" applyFill="1" applyBorder="1" applyAlignment="1">
      <alignment horizontal="left" vertical="center" wrapText="1"/>
    </xf>
    <xf numFmtId="3" fontId="7" fillId="5" borderId="12" xfId="0" applyNumberFormat="1" applyFont="1" applyFill="1" applyBorder="1" applyAlignment="1">
      <alignment horizontal="center" vertical="center" wrapText="1"/>
    </xf>
    <xf numFmtId="165" fontId="7" fillId="5" borderId="12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3" fontId="0" fillId="0" borderId="12" xfId="0" applyNumberFormat="1" applyFill="1" applyBorder="1" applyAlignment="1">
      <alignment horizontal="center" vertical="center" wrapText="1"/>
    </xf>
    <xf numFmtId="165" fontId="0" fillId="0" borderId="12" xfId="0" applyNumberForma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3" fontId="3" fillId="0" borderId="0" xfId="0" applyNumberFormat="1" applyFont="1" applyFill="1" applyAlignment="1">
      <alignment vertical="top"/>
    </xf>
    <xf numFmtId="0" fontId="6" fillId="4" borderId="7" xfId="0" applyFont="1" applyFill="1" applyBorder="1" applyAlignment="1">
      <alignment horizontal="center" vertical="center" wrapText="1"/>
    </xf>
    <xf numFmtId="0" fontId="0" fillId="0" borderId="8" xfId="0" applyBorder="1"/>
    <xf numFmtId="0" fontId="6" fillId="4" borderId="9" xfId="0" applyFont="1" applyFill="1" applyBorder="1" applyAlignment="1">
      <alignment horizontal="center" vertical="center" wrapText="1"/>
    </xf>
    <xf numFmtId="0" fontId="0" fillId="0" borderId="5" xfId="0" applyBorder="1"/>
    <xf numFmtId="0" fontId="6" fillId="4" borderId="10" xfId="0" applyFont="1" applyFill="1" applyBorder="1" applyAlignment="1">
      <alignment horizontal="center" vertical="center" wrapText="1"/>
    </xf>
    <xf numFmtId="0" fontId="0" fillId="0" borderId="2" xfId="0" applyBorder="1"/>
    <xf numFmtId="0" fontId="6" fillId="4" borderId="11" xfId="0" applyFont="1" applyFill="1" applyBorder="1" applyAlignment="1">
      <alignment horizontal="center" vertical="center" wrapText="1"/>
    </xf>
    <xf numFmtId="0" fontId="0" fillId="0" borderId="3" xfId="0" applyBorder="1"/>
    <xf numFmtId="0" fontId="4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6" xfId="0" applyBorder="1"/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</cellXfs>
  <cellStyles count="4">
    <cellStyle name="Millares" xfId="1" builtinId="3"/>
    <cellStyle name="Normal" xfId="0" builtinId="0"/>
    <cellStyle name="Normal 2" xfId="2" xr:uid="{00000000-0005-0000-0000-000021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4" name="1 Imagen">
          <a:extLst>
            <a:ext uri="{FF2B5EF4-FFF2-40B4-BE49-F238E27FC236}">
              <a16:creationId xmlns:a16="http://schemas.microsoft.com/office/drawing/2014/main" id="{E6A3F92C-F3C7-47E6-81DB-7108BD490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5" name="Image 2" descr="Picture">
          <a:extLst>
            <a:ext uri="{FF2B5EF4-FFF2-40B4-BE49-F238E27FC236}">
              <a16:creationId xmlns:a16="http://schemas.microsoft.com/office/drawing/2014/main" id="{8A7E4057-B9AF-4978-A32B-9757E5F3F78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0"/>
          <a:ext cx="4552950" cy="1209675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4" name="1 Imagen">
          <a:extLst>
            <a:ext uri="{FF2B5EF4-FFF2-40B4-BE49-F238E27FC236}">
              <a16:creationId xmlns:a16="http://schemas.microsoft.com/office/drawing/2014/main" id="{0CB23195-B63D-4E86-B226-B85FB2FE9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5" name="Image 2" descr="Picture">
          <a:extLst>
            <a:ext uri="{FF2B5EF4-FFF2-40B4-BE49-F238E27FC236}">
              <a16:creationId xmlns:a16="http://schemas.microsoft.com/office/drawing/2014/main" id="{EEFB7E22-72C7-46AC-810F-663192FA8A52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0"/>
          <a:ext cx="4552950" cy="1209675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4" name="1 Imagen">
          <a:extLst>
            <a:ext uri="{FF2B5EF4-FFF2-40B4-BE49-F238E27FC236}">
              <a16:creationId xmlns:a16="http://schemas.microsoft.com/office/drawing/2014/main" id="{C9744262-687C-47D2-AFE8-447AD1519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5" name="Image 2" descr="Picture">
          <a:extLst>
            <a:ext uri="{FF2B5EF4-FFF2-40B4-BE49-F238E27FC236}">
              <a16:creationId xmlns:a16="http://schemas.microsoft.com/office/drawing/2014/main" id="{959B23F8-6532-42EA-ABCA-7362D6104F5D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0"/>
          <a:ext cx="4552950" cy="1209675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1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x14ac:dyDescent="0.2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1</v>
      </c>
      <c r="C8" s="12">
        <f>+C19+C76+C177+C356+C591</f>
        <v>182384</v>
      </c>
      <c r="D8" s="13">
        <f>+D19+D76+D177+D356+D591</f>
        <v>254789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0.39699206070707954</v>
      </c>
      <c r="H8" s="10">
        <f t="shared" ref="H8:H13" si="1">+IF(OR(AND(E8=""),(G8="")),"",E8*G8)</f>
        <v>0.39699206070707954</v>
      </c>
    </row>
    <row r="9" spans="1:8" s="22" customFormat="1" x14ac:dyDescent="0.2">
      <c r="A9" s="18"/>
      <c r="B9" s="19" t="s">
        <v>6</v>
      </c>
      <c r="C9" s="20">
        <f>+C19</f>
        <v>1251</v>
      </c>
      <c r="D9" s="20">
        <f>+D19</f>
        <v>1859</v>
      </c>
      <c r="E9" s="21">
        <f t="shared" ref="E9:F13" si="2">+C9/C$8</f>
        <v>6.8591543117817351E-3</v>
      </c>
      <c r="F9" s="21">
        <f t="shared" si="2"/>
        <v>7.2962333538732051E-3</v>
      </c>
      <c r="G9" s="21">
        <f t="shared" si="0"/>
        <v>0.48601119104716228</v>
      </c>
      <c r="H9" s="21">
        <f t="shared" si="1"/>
        <v>3.33362575664532E-3</v>
      </c>
    </row>
    <row r="10" spans="1:8" s="22" customFormat="1" x14ac:dyDescent="0.2">
      <c r="A10" s="18"/>
      <c r="B10" s="19" t="s">
        <v>7</v>
      </c>
      <c r="C10" s="20">
        <f>+C76</f>
        <v>16440</v>
      </c>
      <c r="D10" s="20">
        <f>+D76</f>
        <v>25368</v>
      </c>
      <c r="E10" s="21">
        <f t="shared" si="2"/>
        <v>9.0139485919817533E-2</v>
      </c>
      <c r="F10" s="21">
        <f t="shared" si="2"/>
        <v>9.956473788114871E-2</v>
      </c>
      <c r="G10" s="21">
        <f t="shared" si="0"/>
        <v>0.54306569343065692</v>
      </c>
      <c r="H10" s="21">
        <f t="shared" si="1"/>
        <v>4.8951662426528646E-2</v>
      </c>
    </row>
    <row r="11" spans="1:8" s="22" customFormat="1" ht="25.5" x14ac:dyDescent="0.2">
      <c r="A11" s="18"/>
      <c r="B11" s="19" t="s">
        <v>8</v>
      </c>
      <c r="C11" s="20">
        <f>+C177</f>
        <v>27971</v>
      </c>
      <c r="D11" s="20">
        <f>+D177</f>
        <v>39898</v>
      </c>
      <c r="E11" s="21">
        <f t="shared" si="2"/>
        <v>0.15336323361698395</v>
      </c>
      <c r="F11" s="21">
        <f t="shared" si="2"/>
        <v>0.15659231756473002</v>
      </c>
      <c r="G11" s="21">
        <f t="shared" si="0"/>
        <v>0.42640592041757536</v>
      </c>
      <c r="H11" s="21">
        <f t="shared" si="1"/>
        <v>6.5394990788665674E-2</v>
      </c>
    </row>
    <row r="12" spans="1:8" s="22" customFormat="1" x14ac:dyDescent="0.2">
      <c r="A12" s="18"/>
      <c r="B12" s="19" t="s">
        <v>9</v>
      </c>
      <c r="C12" s="20">
        <f>+C356</f>
        <v>106347</v>
      </c>
      <c r="D12" s="20">
        <f>+D356</f>
        <v>146414</v>
      </c>
      <c r="E12" s="21">
        <f t="shared" si="2"/>
        <v>0.58309391174664449</v>
      </c>
      <c r="F12" s="21">
        <f t="shared" si="2"/>
        <v>0.57464804210542841</v>
      </c>
      <c r="G12" s="21">
        <f t="shared" si="0"/>
        <v>0.37675721929156442</v>
      </c>
      <c r="H12" s="21">
        <f t="shared" si="1"/>
        <v>0.21968484077550665</v>
      </c>
    </row>
    <row r="13" spans="1:8" s="22" customFormat="1" x14ac:dyDescent="0.2">
      <c r="A13" s="18"/>
      <c r="B13" s="19" t="s">
        <v>10</v>
      </c>
      <c r="C13" s="20">
        <f>+C591</f>
        <v>30375</v>
      </c>
      <c r="D13" s="20">
        <f>+D591</f>
        <v>41250</v>
      </c>
      <c r="E13" s="21">
        <f t="shared" si="2"/>
        <v>0.16654421440477235</v>
      </c>
      <c r="F13" s="21">
        <f t="shared" si="2"/>
        <v>0.16189866909481965</v>
      </c>
      <c r="G13" s="21">
        <f t="shared" si="0"/>
        <v>0.35802469135802467</v>
      </c>
      <c r="H13" s="21">
        <f t="shared" si="1"/>
        <v>5.962694095973331E-2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1251</v>
      </c>
      <c r="D19" s="16">
        <f>SUM(D20:D70)</f>
        <v>1859</v>
      </c>
      <c r="E19" s="17">
        <f t="shared" ref="E19:E50" si="3">+IF(C19=0,"",C19/C$19)</f>
        <v>1</v>
      </c>
      <c r="F19" s="17">
        <f t="shared" ref="F19:F50" si="4">+IF(D19=0,"",D19/D$19)</f>
        <v>1</v>
      </c>
      <c r="G19" s="17">
        <f>+IF(AND(C19=0,D19=0),"",IF(C19=0,1,IF(D19=0,-1,(D19-C19)/C19)))</f>
        <v>0.48601119104716228</v>
      </c>
      <c r="H19" s="17">
        <f t="shared" ref="H19:H50" si="5">+IF(OR(AND(E19=""),(G19="")),"",E19*G19)</f>
        <v>0.48601119104716228</v>
      </c>
    </row>
    <row r="20" spans="1:8" s="22" customFormat="1" x14ac:dyDescent="0.2">
      <c r="A20" s="18"/>
      <c r="B20" s="19" t="s">
        <v>12</v>
      </c>
      <c r="C20" s="20">
        <v>0</v>
      </c>
      <c r="D20" s="20">
        <v>1</v>
      </c>
      <c r="E20" s="21" t="str">
        <f t="shared" si="3"/>
        <v/>
      </c>
      <c r="F20" s="21">
        <f t="shared" si="4"/>
        <v>5.3792361484669173E-4</v>
      </c>
      <c r="G20" s="21">
        <f t="shared" ref="G20:G51" si="6">+IF(AND(C20=0,D20=0)," ",IF(C20=0,1,IF(D20=0,-1,(D20-C20)/C20)))</f>
        <v>1</v>
      </c>
      <c r="H20" s="21" t="str">
        <f t="shared" si="5"/>
        <v/>
      </c>
    </row>
    <row r="21" spans="1:8" s="22" customFormat="1" x14ac:dyDescent="0.2">
      <c r="A21" s="18"/>
      <c r="B21" s="19" t="s">
        <v>13</v>
      </c>
      <c r="C21" s="20">
        <v>3</v>
      </c>
      <c r="D21" s="20">
        <v>8</v>
      </c>
      <c r="E21" s="21">
        <f t="shared" si="3"/>
        <v>2.3980815347721821E-3</v>
      </c>
      <c r="F21" s="21">
        <f t="shared" si="4"/>
        <v>4.3033889187735338E-3</v>
      </c>
      <c r="G21" s="21">
        <f t="shared" si="6"/>
        <v>1.6666666666666667</v>
      </c>
      <c r="H21" s="21">
        <f t="shared" si="5"/>
        <v>3.9968025579536371E-3</v>
      </c>
    </row>
    <row r="22" spans="1:8" s="22" customFormat="1" ht="38.25" x14ac:dyDescent="0.2">
      <c r="A22" s="18"/>
      <c r="B22" s="19" t="s">
        <v>14</v>
      </c>
      <c r="C22" s="20">
        <v>5</v>
      </c>
      <c r="D22" s="20">
        <v>2</v>
      </c>
      <c r="E22" s="21">
        <f t="shared" si="3"/>
        <v>3.9968025579536371E-3</v>
      </c>
      <c r="F22" s="21">
        <f t="shared" si="4"/>
        <v>1.0758472296933835E-3</v>
      </c>
      <c r="G22" s="21">
        <f t="shared" si="6"/>
        <v>-0.6</v>
      </c>
      <c r="H22" s="21">
        <f t="shared" si="5"/>
        <v>-2.3980815347721821E-3</v>
      </c>
    </row>
    <row r="23" spans="1:8" s="22" customFormat="1" ht="38.25" x14ac:dyDescent="0.2">
      <c r="A23" s="18"/>
      <c r="B23" s="19" t="s">
        <v>15</v>
      </c>
      <c r="C23" s="20">
        <v>2</v>
      </c>
      <c r="D23" s="20">
        <v>7</v>
      </c>
      <c r="E23" s="21">
        <f t="shared" si="3"/>
        <v>1.5987210231814548E-3</v>
      </c>
      <c r="F23" s="21">
        <f t="shared" si="4"/>
        <v>3.7654653039268424E-3</v>
      </c>
      <c r="G23" s="21">
        <f t="shared" si="6"/>
        <v>2.5</v>
      </c>
      <c r="H23" s="21">
        <f t="shared" si="5"/>
        <v>3.9968025579536371E-3</v>
      </c>
    </row>
    <row r="24" spans="1:8" s="22" customFormat="1" ht="25.5" x14ac:dyDescent="0.2">
      <c r="A24" s="18"/>
      <c r="B24" s="19" t="s">
        <v>16</v>
      </c>
      <c r="C24" s="20">
        <v>1</v>
      </c>
      <c r="D24" s="20">
        <v>10</v>
      </c>
      <c r="E24" s="21">
        <f t="shared" si="3"/>
        <v>7.993605115907274E-4</v>
      </c>
      <c r="F24" s="21">
        <f t="shared" si="4"/>
        <v>5.3792361484669175E-3</v>
      </c>
      <c r="G24" s="21">
        <f t="shared" si="6"/>
        <v>9</v>
      </c>
      <c r="H24" s="21">
        <f t="shared" si="5"/>
        <v>7.1942446043165463E-3</v>
      </c>
    </row>
    <row r="25" spans="1:8" s="22" customFormat="1" ht="38.25" x14ac:dyDescent="0.2">
      <c r="A25" s="18"/>
      <c r="B25" s="19" t="s">
        <v>17</v>
      </c>
      <c r="C25" s="20">
        <v>3</v>
      </c>
      <c r="D25" s="20">
        <v>5</v>
      </c>
      <c r="E25" s="21">
        <f t="shared" si="3"/>
        <v>2.3980815347721821E-3</v>
      </c>
      <c r="F25" s="21">
        <f t="shared" si="4"/>
        <v>2.6896180742334587E-3</v>
      </c>
      <c r="G25" s="21">
        <f t="shared" si="6"/>
        <v>0.66666666666666663</v>
      </c>
      <c r="H25" s="21">
        <f t="shared" si="5"/>
        <v>1.5987210231814546E-3</v>
      </c>
    </row>
    <row r="26" spans="1:8" s="22" customFormat="1" ht="25.5" x14ac:dyDescent="0.2">
      <c r="A26" s="18"/>
      <c r="B26" s="19" t="s">
        <v>18</v>
      </c>
      <c r="C26" s="20">
        <v>3</v>
      </c>
      <c r="D26" s="20">
        <v>13</v>
      </c>
      <c r="E26" s="21">
        <f t="shared" si="3"/>
        <v>2.3980815347721821E-3</v>
      </c>
      <c r="F26" s="21">
        <f t="shared" si="4"/>
        <v>6.993006993006993E-3</v>
      </c>
      <c r="G26" s="21">
        <f t="shared" si="6"/>
        <v>3.3333333333333335</v>
      </c>
      <c r="H26" s="21">
        <f t="shared" si="5"/>
        <v>7.9936051159072742E-3</v>
      </c>
    </row>
    <row r="27" spans="1:8" s="22" customFormat="1" x14ac:dyDescent="0.2">
      <c r="A27" s="18"/>
      <c r="B27" s="19" t="s">
        <v>19</v>
      </c>
      <c r="C27" s="20">
        <v>54</v>
      </c>
      <c r="D27" s="20">
        <v>72</v>
      </c>
      <c r="E27" s="21">
        <f t="shared" si="3"/>
        <v>4.3165467625899283E-2</v>
      </c>
      <c r="F27" s="21">
        <f t="shared" si="4"/>
        <v>3.8730500268961805E-2</v>
      </c>
      <c r="G27" s="21">
        <f t="shared" si="6"/>
        <v>0.33333333333333331</v>
      </c>
      <c r="H27" s="21">
        <f t="shared" si="5"/>
        <v>1.4388489208633094E-2</v>
      </c>
    </row>
    <row r="28" spans="1:8" s="22" customFormat="1" x14ac:dyDescent="0.2">
      <c r="A28" s="18"/>
      <c r="B28" s="19" t="s">
        <v>20</v>
      </c>
      <c r="C28" s="20">
        <v>15</v>
      </c>
      <c r="D28" s="20">
        <v>30</v>
      </c>
      <c r="E28" s="21">
        <f t="shared" si="3"/>
        <v>1.1990407673860911E-2</v>
      </c>
      <c r="F28" s="21">
        <f t="shared" si="4"/>
        <v>1.6137708445400752E-2</v>
      </c>
      <c r="G28" s="21">
        <f t="shared" si="6"/>
        <v>1</v>
      </c>
      <c r="H28" s="21">
        <f t="shared" si="5"/>
        <v>1.1990407673860911E-2</v>
      </c>
    </row>
    <row r="29" spans="1:8" s="22" customFormat="1" x14ac:dyDescent="0.2">
      <c r="A29" s="18"/>
      <c r="B29" s="19" t="s">
        <v>21</v>
      </c>
      <c r="C29" s="20">
        <v>37</v>
      </c>
      <c r="D29" s="20">
        <v>61</v>
      </c>
      <c r="E29" s="21">
        <f t="shared" si="3"/>
        <v>2.9576338928856916E-2</v>
      </c>
      <c r="F29" s="21">
        <f t="shared" si="4"/>
        <v>3.28133405056482E-2</v>
      </c>
      <c r="G29" s="21">
        <f t="shared" si="6"/>
        <v>0.64864864864864868</v>
      </c>
      <c r="H29" s="21">
        <f t="shared" si="5"/>
        <v>1.918465227817746E-2</v>
      </c>
    </row>
    <row r="30" spans="1:8" s="22" customFormat="1" x14ac:dyDescent="0.2">
      <c r="A30" s="18"/>
      <c r="B30" s="19" t="s">
        <v>22</v>
      </c>
      <c r="C30" s="20">
        <v>253</v>
      </c>
      <c r="D30" s="20">
        <v>438</v>
      </c>
      <c r="E30" s="21">
        <f t="shared" si="3"/>
        <v>0.20223820943245405</v>
      </c>
      <c r="F30" s="21">
        <f t="shared" si="4"/>
        <v>0.235610543302851</v>
      </c>
      <c r="G30" s="21">
        <f t="shared" si="6"/>
        <v>0.73122529644268774</v>
      </c>
      <c r="H30" s="21">
        <f t="shared" si="5"/>
        <v>0.14788169464428458</v>
      </c>
    </row>
    <row r="31" spans="1:8" s="22" customFormat="1" ht="25.5" x14ac:dyDescent="0.2">
      <c r="A31" s="18"/>
      <c r="B31" s="19" t="s">
        <v>23</v>
      </c>
      <c r="C31" s="20">
        <v>4</v>
      </c>
      <c r="D31" s="20">
        <v>2</v>
      </c>
      <c r="E31" s="21">
        <f t="shared" si="3"/>
        <v>3.1974420463629096E-3</v>
      </c>
      <c r="F31" s="21">
        <f t="shared" si="4"/>
        <v>1.0758472296933835E-3</v>
      </c>
      <c r="G31" s="21">
        <f t="shared" si="6"/>
        <v>-0.5</v>
      </c>
      <c r="H31" s="21">
        <f t="shared" si="5"/>
        <v>-1.5987210231814548E-3</v>
      </c>
    </row>
    <row r="32" spans="1:8" s="22" customFormat="1" x14ac:dyDescent="0.2">
      <c r="A32" s="18"/>
      <c r="B32" s="19" t="s">
        <v>24</v>
      </c>
      <c r="C32" s="20">
        <v>3</v>
      </c>
      <c r="D32" s="20">
        <v>10</v>
      </c>
      <c r="E32" s="21">
        <f t="shared" si="3"/>
        <v>2.3980815347721821E-3</v>
      </c>
      <c r="F32" s="21">
        <f t="shared" si="4"/>
        <v>5.3792361484669175E-3</v>
      </c>
      <c r="G32" s="21">
        <f t="shared" si="6"/>
        <v>2.3333333333333335</v>
      </c>
      <c r="H32" s="21">
        <f t="shared" si="5"/>
        <v>5.5955235811350921E-3</v>
      </c>
    </row>
    <row r="33" spans="1:8" s="22" customFormat="1" x14ac:dyDescent="0.2">
      <c r="A33" s="18"/>
      <c r="B33" s="19" t="s">
        <v>25</v>
      </c>
      <c r="C33" s="20">
        <v>2</v>
      </c>
      <c r="D33" s="20">
        <v>11</v>
      </c>
      <c r="E33" s="21">
        <f t="shared" si="3"/>
        <v>1.5987210231814548E-3</v>
      </c>
      <c r="F33" s="21">
        <f t="shared" si="4"/>
        <v>5.9171597633136093E-3</v>
      </c>
      <c r="G33" s="21">
        <f t="shared" si="6"/>
        <v>4.5</v>
      </c>
      <c r="H33" s="21">
        <f t="shared" si="5"/>
        <v>7.1942446043165463E-3</v>
      </c>
    </row>
    <row r="34" spans="1:8" s="22" customFormat="1" x14ac:dyDescent="0.2">
      <c r="A34" s="18"/>
      <c r="B34" s="19" t="s">
        <v>26</v>
      </c>
      <c r="C34" s="20">
        <v>0</v>
      </c>
      <c r="D34" s="20">
        <v>1</v>
      </c>
      <c r="E34" s="21" t="str">
        <f t="shared" si="3"/>
        <v/>
      </c>
      <c r="F34" s="21">
        <f t="shared" si="4"/>
        <v>5.3792361484669173E-4</v>
      </c>
      <c r="G34" s="21">
        <f t="shared" si="6"/>
        <v>1</v>
      </c>
      <c r="H34" s="21" t="str">
        <f t="shared" si="5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4"/>
        <v/>
      </c>
      <c r="G35" s="21" t="str">
        <f t="shared" si="6"/>
        <v xml:space="preserve"> </v>
      </c>
      <c r="H35" s="21" t="str">
        <f t="shared" si="5"/>
        <v/>
      </c>
    </row>
    <row r="36" spans="1:8" s="22" customFormat="1" x14ac:dyDescent="0.2">
      <c r="A36" s="18"/>
      <c r="B36" s="19" t="s">
        <v>28</v>
      </c>
      <c r="C36" s="20">
        <v>72</v>
      </c>
      <c r="D36" s="20">
        <v>53</v>
      </c>
      <c r="E36" s="21">
        <f t="shared" si="3"/>
        <v>5.7553956834532377E-2</v>
      </c>
      <c r="F36" s="21">
        <f t="shared" si="4"/>
        <v>2.8509951586874662E-2</v>
      </c>
      <c r="G36" s="21">
        <f t="shared" si="6"/>
        <v>-0.2638888888888889</v>
      </c>
      <c r="H36" s="21">
        <f t="shared" si="5"/>
        <v>-1.5187849720223821E-2</v>
      </c>
    </row>
    <row r="37" spans="1:8" s="22" customFormat="1" ht="25.5" x14ac:dyDescent="0.2">
      <c r="A37" s="18"/>
      <c r="B37" s="19" t="s">
        <v>29</v>
      </c>
      <c r="C37" s="20">
        <v>2</v>
      </c>
      <c r="D37" s="20">
        <v>2</v>
      </c>
      <c r="E37" s="21">
        <f t="shared" si="3"/>
        <v>1.5987210231814548E-3</v>
      </c>
      <c r="F37" s="21">
        <f t="shared" si="4"/>
        <v>1.0758472296933835E-3</v>
      </c>
      <c r="G37" s="21">
        <f t="shared" si="6"/>
        <v>0</v>
      </c>
      <c r="H37" s="21">
        <f t="shared" si="5"/>
        <v>0</v>
      </c>
    </row>
    <row r="38" spans="1:8" s="22" customFormat="1" ht="25.5" x14ac:dyDescent="0.2">
      <c r="A38" s="18"/>
      <c r="B38" s="19" t="s">
        <v>30</v>
      </c>
      <c r="C38" s="20">
        <v>6</v>
      </c>
      <c r="D38" s="20">
        <v>11</v>
      </c>
      <c r="E38" s="21">
        <f t="shared" si="3"/>
        <v>4.7961630695443642E-3</v>
      </c>
      <c r="F38" s="21">
        <f t="shared" si="4"/>
        <v>5.9171597633136093E-3</v>
      </c>
      <c r="G38" s="21">
        <f t="shared" si="6"/>
        <v>0.83333333333333337</v>
      </c>
      <c r="H38" s="21">
        <f t="shared" si="5"/>
        <v>3.9968025579536371E-3</v>
      </c>
    </row>
    <row r="39" spans="1:8" s="22" customFormat="1" x14ac:dyDescent="0.2">
      <c r="A39" s="18"/>
      <c r="B39" s="19" t="s">
        <v>31</v>
      </c>
      <c r="C39" s="20">
        <v>30</v>
      </c>
      <c r="D39" s="20">
        <v>58</v>
      </c>
      <c r="E39" s="21">
        <f t="shared" si="3"/>
        <v>2.3980815347721823E-2</v>
      </c>
      <c r="F39" s="21">
        <f t="shared" si="4"/>
        <v>3.1199569661108123E-2</v>
      </c>
      <c r="G39" s="21">
        <f t="shared" si="6"/>
        <v>0.93333333333333335</v>
      </c>
      <c r="H39" s="21">
        <f t="shared" si="5"/>
        <v>2.2382094324540368E-2</v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1</v>
      </c>
      <c r="E40" s="21" t="str">
        <f t="shared" si="3"/>
        <v/>
      </c>
      <c r="F40" s="21">
        <f t="shared" si="4"/>
        <v>5.3792361484669173E-4</v>
      </c>
      <c r="G40" s="21">
        <f t="shared" si="6"/>
        <v>1</v>
      </c>
      <c r="H40" s="21" t="str">
        <f t="shared" si="5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4"/>
        <v/>
      </c>
      <c r="G41" s="21" t="str">
        <f t="shared" si="6"/>
        <v xml:space="preserve"> </v>
      </c>
      <c r="H41" s="21" t="str">
        <f t="shared" si="5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1</v>
      </c>
      <c r="E42" s="21" t="str">
        <f t="shared" si="3"/>
        <v/>
      </c>
      <c r="F42" s="21">
        <f t="shared" si="4"/>
        <v>5.3792361484669173E-4</v>
      </c>
      <c r="G42" s="21">
        <f t="shared" si="6"/>
        <v>1</v>
      </c>
      <c r="H42" s="21" t="str">
        <f t="shared" si="5"/>
        <v/>
      </c>
    </row>
    <row r="43" spans="1:8" s="22" customFormat="1" x14ac:dyDescent="0.2">
      <c r="A43" s="18"/>
      <c r="B43" s="19" t="s">
        <v>35</v>
      </c>
      <c r="C43" s="20">
        <v>3</v>
      </c>
      <c r="D43" s="20">
        <v>0</v>
      </c>
      <c r="E43" s="21">
        <f t="shared" si="3"/>
        <v>2.3980815347721821E-3</v>
      </c>
      <c r="F43" s="21" t="str">
        <f t="shared" si="4"/>
        <v/>
      </c>
      <c r="G43" s="21">
        <f t="shared" si="6"/>
        <v>-1</v>
      </c>
      <c r="H43" s="21">
        <f t="shared" si="5"/>
        <v>-2.3980815347721821E-3</v>
      </c>
    </row>
    <row r="44" spans="1:8" s="22" customFormat="1" ht="25.5" x14ac:dyDescent="0.2">
      <c r="A44" s="18"/>
      <c r="B44" s="19" t="s">
        <v>36</v>
      </c>
      <c r="C44" s="20">
        <v>7</v>
      </c>
      <c r="D44" s="20">
        <v>23</v>
      </c>
      <c r="E44" s="21">
        <f t="shared" si="3"/>
        <v>5.5955235811350921E-3</v>
      </c>
      <c r="F44" s="21">
        <f t="shared" si="4"/>
        <v>1.237224314147391E-2</v>
      </c>
      <c r="G44" s="21">
        <f t="shared" si="6"/>
        <v>2.2857142857142856</v>
      </c>
      <c r="H44" s="21">
        <f t="shared" si="5"/>
        <v>1.2789768185451638E-2</v>
      </c>
    </row>
    <row r="45" spans="1:8" s="22" customFormat="1" ht="25.5" x14ac:dyDescent="0.2">
      <c r="A45" s="18"/>
      <c r="B45" s="19" t="s">
        <v>37</v>
      </c>
      <c r="C45" s="20">
        <v>19</v>
      </c>
      <c r="D45" s="20">
        <v>42</v>
      </c>
      <c r="E45" s="21">
        <f t="shared" si="3"/>
        <v>1.5187849720223821E-2</v>
      </c>
      <c r="F45" s="21">
        <f t="shared" si="4"/>
        <v>2.2592791823561054E-2</v>
      </c>
      <c r="G45" s="21">
        <f t="shared" si="6"/>
        <v>1.2105263157894737</v>
      </c>
      <c r="H45" s="21">
        <f t="shared" si="5"/>
        <v>1.838529176658673E-2</v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4"/>
        <v/>
      </c>
      <c r="G46" s="21" t="str">
        <f t="shared" si="6"/>
        <v xml:space="preserve"> </v>
      </c>
      <c r="H46" s="21" t="str">
        <f t="shared" si="5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2</v>
      </c>
      <c r="E47" s="21" t="str">
        <f t="shared" si="3"/>
        <v/>
      </c>
      <c r="F47" s="21">
        <f t="shared" si="4"/>
        <v>1.0758472296933835E-3</v>
      </c>
      <c r="G47" s="21">
        <f t="shared" si="6"/>
        <v>1</v>
      </c>
      <c r="H47" s="21" t="str">
        <f t="shared" si="5"/>
        <v/>
      </c>
    </row>
    <row r="48" spans="1:8" s="22" customFormat="1" ht="25.5" x14ac:dyDescent="0.2">
      <c r="A48" s="18"/>
      <c r="B48" s="19" t="s">
        <v>40</v>
      </c>
      <c r="C48" s="20">
        <v>3</v>
      </c>
      <c r="D48" s="20">
        <v>11</v>
      </c>
      <c r="E48" s="21">
        <f t="shared" si="3"/>
        <v>2.3980815347721821E-3</v>
      </c>
      <c r="F48" s="21">
        <f t="shared" si="4"/>
        <v>5.9171597633136093E-3</v>
      </c>
      <c r="G48" s="21">
        <f t="shared" si="6"/>
        <v>2.6666666666666665</v>
      </c>
      <c r="H48" s="21">
        <f t="shared" si="5"/>
        <v>6.3948840927258183E-3</v>
      </c>
    </row>
    <row r="49" spans="1:8" s="22" customFormat="1" ht="25.5" x14ac:dyDescent="0.2">
      <c r="A49" s="18"/>
      <c r="B49" s="19" t="s">
        <v>41</v>
      </c>
      <c r="C49" s="20">
        <v>17</v>
      </c>
      <c r="D49" s="20">
        <v>6</v>
      </c>
      <c r="E49" s="21">
        <f t="shared" si="3"/>
        <v>1.3589128697042365E-2</v>
      </c>
      <c r="F49" s="21">
        <f t="shared" si="4"/>
        <v>3.2275416890801506E-3</v>
      </c>
      <c r="G49" s="21">
        <f t="shared" si="6"/>
        <v>-0.6470588235294118</v>
      </c>
      <c r="H49" s="21">
        <f t="shared" si="5"/>
        <v>-8.7929656274980013E-3</v>
      </c>
    </row>
    <row r="50" spans="1:8" s="22" customFormat="1" x14ac:dyDescent="0.2">
      <c r="A50" s="18"/>
      <c r="B50" s="19" t="s">
        <v>42</v>
      </c>
      <c r="C50" s="20">
        <v>162</v>
      </c>
      <c r="D50" s="20">
        <v>352</v>
      </c>
      <c r="E50" s="21">
        <f t="shared" si="3"/>
        <v>0.12949640287769784</v>
      </c>
      <c r="F50" s="21">
        <f t="shared" si="4"/>
        <v>0.1893491124260355</v>
      </c>
      <c r="G50" s="21">
        <f t="shared" si="6"/>
        <v>1.1728395061728396</v>
      </c>
      <c r="H50" s="21">
        <f t="shared" si="5"/>
        <v>0.15187849720223823</v>
      </c>
    </row>
    <row r="51" spans="1:8" s="22" customFormat="1" x14ac:dyDescent="0.2">
      <c r="A51" s="18"/>
      <c r="B51" s="19" t="s">
        <v>43</v>
      </c>
      <c r="C51" s="20">
        <v>5</v>
      </c>
      <c r="D51" s="20">
        <v>23</v>
      </c>
      <c r="E51" s="21">
        <f t="shared" ref="E51:E70" si="7">+IF(C51=0,"",C51/C$19)</f>
        <v>3.9968025579536371E-3</v>
      </c>
      <c r="F51" s="21">
        <f t="shared" ref="F51:F70" si="8">+IF(D51=0,"",D51/D$19)</f>
        <v>1.237224314147391E-2</v>
      </c>
      <c r="G51" s="21">
        <f t="shared" si="6"/>
        <v>3.6</v>
      </c>
      <c r="H51" s="21">
        <f t="shared" ref="H51:H70" si="9">+IF(OR(AND(E51=""),(G51="")),"",E51*G51)</f>
        <v>1.4388489208633094E-2</v>
      </c>
    </row>
    <row r="52" spans="1:8" s="22" customFormat="1" x14ac:dyDescent="0.2">
      <c r="A52" s="18"/>
      <c r="B52" s="19" t="s">
        <v>44</v>
      </c>
      <c r="C52" s="20">
        <v>1</v>
      </c>
      <c r="D52" s="20">
        <v>6</v>
      </c>
      <c r="E52" s="21">
        <f t="shared" si="7"/>
        <v>7.993605115907274E-4</v>
      </c>
      <c r="F52" s="21">
        <f t="shared" si="8"/>
        <v>3.2275416890801506E-3</v>
      </c>
      <c r="G52" s="21">
        <f t="shared" ref="G52:G70" si="10">+IF(AND(C52=0,D52=0)," ",IF(C52=0,1,IF(D52=0,-1,(D52-C52)/C52)))</f>
        <v>5</v>
      </c>
      <c r="H52" s="21">
        <f t="shared" si="9"/>
        <v>3.9968025579536371E-3</v>
      </c>
    </row>
    <row r="53" spans="1:8" s="22" customFormat="1" x14ac:dyDescent="0.2">
      <c r="A53" s="18"/>
      <c r="B53" s="19" t="s">
        <v>45</v>
      </c>
      <c r="C53" s="20">
        <v>1</v>
      </c>
      <c r="D53" s="20">
        <v>12</v>
      </c>
      <c r="E53" s="21">
        <f t="shared" si="7"/>
        <v>7.993605115907274E-4</v>
      </c>
      <c r="F53" s="21">
        <f t="shared" si="8"/>
        <v>6.4550833781603012E-3</v>
      </c>
      <c r="G53" s="21">
        <f t="shared" si="10"/>
        <v>11</v>
      </c>
      <c r="H53" s="21">
        <f t="shared" si="9"/>
        <v>8.7929656274980013E-3</v>
      </c>
    </row>
    <row r="54" spans="1:8" s="22" customFormat="1" x14ac:dyDescent="0.2">
      <c r="A54" s="18"/>
      <c r="B54" s="19" t="s">
        <v>46</v>
      </c>
      <c r="C54" s="20">
        <v>42</v>
      </c>
      <c r="D54" s="20">
        <v>52</v>
      </c>
      <c r="E54" s="21">
        <f t="shared" si="7"/>
        <v>3.3573141486810551E-2</v>
      </c>
      <c r="F54" s="21">
        <f t="shared" si="8"/>
        <v>2.7972027972027972E-2</v>
      </c>
      <c r="G54" s="21">
        <f t="shared" si="10"/>
        <v>0.23809523809523808</v>
      </c>
      <c r="H54" s="21">
        <f t="shared" si="9"/>
        <v>7.9936051159072742E-3</v>
      </c>
    </row>
    <row r="55" spans="1:8" s="22" customFormat="1" x14ac:dyDescent="0.2">
      <c r="A55" s="18"/>
      <c r="B55" s="19" t="s">
        <v>47</v>
      </c>
      <c r="C55" s="20">
        <v>0</v>
      </c>
      <c r="D55" s="20">
        <v>14</v>
      </c>
      <c r="E55" s="21" t="str">
        <f t="shared" si="7"/>
        <v/>
      </c>
      <c r="F55" s="21">
        <f t="shared" si="8"/>
        <v>7.5309306078536848E-3</v>
      </c>
      <c r="G55" s="21">
        <f t="shared" si="10"/>
        <v>1</v>
      </c>
      <c r="H55" s="21" t="str">
        <f t="shared" si="9"/>
        <v/>
      </c>
    </row>
    <row r="56" spans="1:8" s="22" customFormat="1" x14ac:dyDescent="0.2">
      <c r="A56" s="18"/>
      <c r="B56" s="19" t="s">
        <v>48</v>
      </c>
      <c r="C56" s="20">
        <v>250</v>
      </c>
      <c r="D56" s="20">
        <v>0</v>
      </c>
      <c r="E56" s="21">
        <f t="shared" si="7"/>
        <v>0.19984012789768185</v>
      </c>
      <c r="F56" s="21" t="str">
        <f t="shared" si="8"/>
        <v/>
      </c>
      <c r="G56" s="21">
        <f t="shared" si="10"/>
        <v>-1</v>
      </c>
      <c r="H56" s="21">
        <f t="shared" si="9"/>
        <v>-0.19984012789768185</v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7"/>
        <v/>
      </c>
      <c r="F57" s="21" t="str">
        <f t="shared" si="8"/>
        <v/>
      </c>
      <c r="G57" s="21" t="str">
        <f t="shared" si="10"/>
        <v xml:space="preserve"> </v>
      </c>
      <c r="H57" s="21" t="str">
        <f t="shared" si="9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5</v>
      </c>
      <c r="E58" s="21" t="str">
        <f t="shared" si="7"/>
        <v/>
      </c>
      <c r="F58" s="21">
        <f t="shared" si="8"/>
        <v>2.6896180742334587E-3</v>
      </c>
      <c r="G58" s="21">
        <f t="shared" si="10"/>
        <v>1</v>
      </c>
      <c r="H58" s="21" t="str">
        <f t="shared" si="9"/>
        <v/>
      </c>
    </row>
    <row r="59" spans="1:8" s="22" customFormat="1" x14ac:dyDescent="0.2">
      <c r="A59" s="18"/>
      <c r="B59" s="19" t="s">
        <v>51</v>
      </c>
      <c r="C59" s="20">
        <v>15</v>
      </c>
      <c r="D59" s="20">
        <v>8</v>
      </c>
      <c r="E59" s="21">
        <f t="shared" si="7"/>
        <v>1.1990407673860911E-2</v>
      </c>
      <c r="F59" s="21">
        <f t="shared" si="8"/>
        <v>4.3033889187735338E-3</v>
      </c>
      <c r="G59" s="21">
        <f t="shared" si="10"/>
        <v>-0.46666666666666667</v>
      </c>
      <c r="H59" s="21">
        <f t="shared" si="9"/>
        <v>-5.5955235811350921E-3</v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1</v>
      </c>
      <c r="E60" s="21" t="str">
        <f t="shared" si="7"/>
        <v/>
      </c>
      <c r="F60" s="21">
        <f t="shared" si="8"/>
        <v>5.3792361484669173E-4</v>
      </c>
      <c r="G60" s="21">
        <f t="shared" si="10"/>
        <v>1</v>
      </c>
      <c r="H60" s="21" t="str">
        <f t="shared" si="9"/>
        <v/>
      </c>
    </row>
    <row r="61" spans="1:8" s="22" customFormat="1" ht="25.5" x14ac:dyDescent="0.2">
      <c r="A61" s="18"/>
      <c r="B61" s="19" t="s">
        <v>53</v>
      </c>
      <c r="C61" s="20">
        <v>15</v>
      </c>
      <c r="D61" s="20">
        <v>40</v>
      </c>
      <c r="E61" s="21">
        <f t="shared" si="7"/>
        <v>1.1990407673860911E-2</v>
      </c>
      <c r="F61" s="21">
        <f t="shared" si="8"/>
        <v>2.151694459386767E-2</v>
      </c>
      <c r="G61" s="21">
        <f t="shared" si="10"/>
        <v>1.6666666666666667</v>
      </c>
      <c r="H61" s="21">
        <f t="shared" si="9"/>
        <v>1.9984012789768187E-2</v>
      </c>
    </row>
    <row r="62" spans="1:8" s="22" customFormat="1" x14ac:dyDescent="0.2">
      <c r="A62" s="18"/>
      <c r="B62" s="19" t="s">
        <v>54</v>
      </c>
      <c r="C62" s="20">
        <v>15</v>
      </c>
      <c r="D62" s="20">
        <v>21</v>
      </c>
      <c r="E62" s="21">
        <f t="shared" si="7"/>
        <v>1.1990407673860911E-2</v>
      </c>
      <c r="F62" s="21">
        <f t="shared" si="8"/>
        <v>1.1296395911780527E-2</v>
      </c>
      <c r="G62" s="21">
        <f t="shared" si="10"/>
        <v>0.4</v>
      </c>
      <c r="H62" s="21">
        <f t="shared" si="9"/>
        <v>4.796163069544365E-3</v>
      </c>
    </row>
    <row r="63" spans="1:8" s="22" customFormat="1" x14ac:dyDescent="0.2">
      <c r="A63" s="18"/>
      <c r="B63" s="19" t="s">
        <v>55</v>
      </c>
      <c r="C63" s="20">
        <v>1</v>
      </c>
      <c r="D63" s="20">
        <v>3</v>
      </c>
      <c r="E63" s="21">
        <f t="shared" si="7"/>
        <v>7.993605115907274E-4</v>
      </c>
      <c r="F63" s="21">
        <f t="shared" si="8"/>
        <v>1.6137708445400753E-3</v>
      </c>
      <c r="G63" s="21">
        <f t="shared" si="10"/>
        <v>2</v>
      </c>
      <c r="H63" s="21">
        <f t="shared" si="9"/>
        <v>1.5987210231814548E-3</v>
      </c>
    </row>
    <row r="64" spans="1:8" s="22" customFormat="1" x14ac:dyDescent="0.2">
      <c r="A64" s="18"/>
      <c r="B64" s="19" t="s">
        <v>56</v>
      </c>
      <c r="C64" s="20">
        <v>90</v>
      </c>
      <c r="D64" s="20">
        <v>234</v>
      </c>
      <c r="E64" s="21">
        <f t="shared" si="7"/>
        <v>7.1942446043165464E-2</v>
      </c>
      <c r="F64" s="21">
        <f t="shared" si="8"/>
        <v>0.12587412587412589</v>
      </c>
      <c r="G64" s="21">
        <f t="shared" si="10"/>
        <v>1.6</v>
      </c>
      <c r="H64" s="21">
        <f t="shared" si="9"/>
        <v>0.11510791366906475</v>
      </c>
    </row>
    <row r="65" spans="1:9" s="22" customFormat="1" x14ac:dyDescent="0.2">
      <c r="A65" s="18"/>
      <c r="B65" s="19" t="s">
        <v>57</v>
      </c>
      <c r="C65" s="20">
        <v>4</v>
      </c>
      <c r="D65" s="20">
        <v>3</v>
      </c>
      <c r="E65" s="21">
        <f t="shared" si="7"/>
        <v>3.1974420463629096E-3</v>
      </c>
      <c r="F65" s="21">
        <f t="shared" si="8"/>
        <v>1.6137708445400753E-3</v>
      </c>
      <c r="G65" s="21">
        <f t="shared" si="10"/>
        <v>-0.25</v>
      </c>
      <c r="H65" s="21">
        <f t="shared" si="9"/>
        <v>-7.993605115907274E-4</v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11">+IF(C66=0,"",C66/C$19)</f>
        <v/>
      </c>
      <c r="F66" s="21" t="str">
        <f t="shared" ref="F66" si="12">+IF(D66=0,"",D66/D$19)</f>
        <v/>
      </c>
      <c r="G66" s="21" t="str">
        <f t="shared" ref="G66" si="13">+IF(AND(C66=0,D66=0)," ",IF(C66=0,1,IF(D66=0,-1,(D66-C66)/C66)))</f>
        <v xml:space="preserve"> </v>
      </c>
      <c r="H66" s="21" t="str">
        <f t="shared" ref="H66" si="14">+IF(OR(AND(E66=""),(G66="")),"",E66*G66)</f>
        <v/>
      </c>
    </row>
    <row r="67" spans="1:9" s="22" customFormat="1" x14ac:dyDescent="0.2">
      <c r="A67" s="18"/>
      <c r="B67" s="19" t="s">
        <v>58</v>
      </c>
      <c r="C67" s="20">
        <v>12</v>
      </c>
      <c r="D67" s="20">
        <v>3</v>
      </c>
      <c r="E67" s="21">
        <f t="shared" si="7"/>
        <v>9.5923261390887284E-3</v>
      </c>
      <c r="F67" s="21">
        <f t="shared" si="8"/>
        <v>1.6137708445400753E-3</v>
      </c>
      <c r="G67" s="21">
        <f t="shared" si="10"/>
        <v>-0.75</v>
      </c>
      <c r="H67" s="21">
        <f t="shared" si="9"/>
        <v>-7.1942446043165463E-3</v>
      </c>
    </row>
    <row r="68" spans="1:9" s="22" customFormat="1" x14ac:dyDescent="0.2">
      <c r="A68" s="18"/>
      <c r="B68" s="19" t="s">
        <v>59</v>
      </c>
      <c r="C68" s="20">
        <v>34</v>
      </c>
      <c r="D68" s="20">
        <v>47</v>
      </c>
      <c r="E68" s="21">
        <f t="shared" si="7"/>
        <v>2.7178257394084731E-2</v>
      </c>
      <c r="F68" s="21">
        <f t="shared" si="8"/>
        <v>2.5282409897794515E-2</v>
      </c>
      <c r="G68" s="21">
        <f t="shared" si="10"/>
        <v>0.38235294117647056</v>
      </c>
      <c r="H68" s="21">
        <f t="shared" si="9"/>
        <v>1.0391686650679455E-2</v>
      </c>
    </row>
    <row r="69" spans="1:9" s="22" customFormat="1" x14ac:dyDescent="0.2">
      <c r="A69" s="18"/>
      <c r="B69" s="19" t="s">
        <v>60</v>
      </c>
      <c r="C69" s="20">
        <v>53</v>
      </c>
      <c r="D69" s="20">
        <v>103</v>
      </c>
      <c r="E69" s="21">
        <f t="shared" si="7"/>
        <v>4.2366107114308556E-2</v>
      </c>
      <c r="F69" s="21">
        <f t="shared" si="8"/>
        <v>5.5406132329209254E-2</v>
      </c>
      <c r="G69" s="21">
        <f t="shared" si="10"/>
        <v>0.94339622641509435</v>
      </c>
      <c r="H69" s="21">
        <f t="shared" si="9"/>
        <v>3.9968025579536375E-2</v>
      </c>
    </row>
    <row r="70" spans="1:9" s="22" customFormat="1" x14ac:dyDescent="0.2">
      <c r="A70" s="18"/>
      <c r="B70" s="19" t="s">
        <v>61</v>
      </c>
      <c r="C70" s="20">
        <v>7</v>
      </c>
      <c r="D70" s="20">
        <v>51</v>
      </c>
      <c r="E70" s="21">
        <f t="shared" si="7"/>
        <v>5.5955235811350921E-3</v>
      </c>
      <c r="F70" s="21">
        <f t="shared" si="8"/>
        <v>2.7434104357181282E-2</v>
      </c>
      <c r="G70" s="21">
        <f t="shared" si="10"/>
        <v>6.2857142857142856</v>
      </c>
      <c r="H70" s="21">
        <f t="shared" si="9"/>
        <v>3.5171862509992005E-2</v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16440</v>
      </c>
      <c r="D76" s="16">
        <f>SUM(D77:D171)</f>
        <v>25368</v>
      </c>
      <c r="E76" s="17">
        <f t="shared" ref="E76:E109" si="15">+IF(C76=0,"",C76/C$76)</f>
        <v>1</v>
      </c>
      <c r="F76" s="17">
        <f t="shared" ref="F76:F109" si="16">+IF(D76=0,"",D76/D$76)</f>
        <v>1</v>
      </c>
      <c r="G76" s="17">
        <f>+IF(AND(C76=0,D76=0),"",IF(C76=0,1,IF(D76=0,-1,(D76-C76)/C76)))</f>
        <v>0.54306569343065692</v>
      </c>
      <c r="H76" s="17">
        <f t="shared" ref="H76:H109" si="17">+IF(OR(AND(E76=""),(G76="")),"",E76*G76)</f>
        <v>0.54306569343065692</v>
      </c>
      <c r="I76" s="22"/>
    </row>
    <row r="77" spans="1:9" s="22" customFormat="1" x14ac:dyDescent="0.2">
      <c r="A77" s="18"/>
      <c r="B77" s="19" t="s">
        <v>62</v>
      </c>
      <c r="C77" s="20">
        <v>405</v>
      </c>
      <c r="D77" s="20">
        <v>470</v>
      </c>
      <c r="E77" s="21">
        <f t="shared" si="15"/>
        <v>2.4635036496350366E-2</v>
      </c>
      <c r="F77" s="21">
        <f t="shared" si="16"/>
        <v>1.8527278461053294E-2</v>
      </c>
      <c r="G77" s="21">
        <f t="shared" ref="G77:G110" si="18">+IF(AND(C77=0,D77=0)," ",IF(C77=0,1,IF(D77=0,-1,(D77-C77)/C77)))</f>
        <v>0.16049382716049382</v>
      </c>
      <c r="H77" s="21">
        <f t="shared" si="17"/>
        <v>3.9537712895377133E-3</v>
      </c>
    </row>
    <row r="78" spans="1:9" s="22" customFormat="1" ht="25.5" x14ac:dyDescent="0.2">
      <c r="A78" s="18"/>
      <c r="B78" s="19" t="s">
        <v>63</v>
      </c>
      <c r="C78" s="20">
        <v>108</v>
      </c>
      <c r="D78" s="20">
        <v>333</v>
      </c>
      <c r="E78" s="21">
        <f t="shared" si="15"/>
        <v>6.5693430656934308E-3</v>
      </c>
      <c r="F78" s="21">
        <f t="shared" si="16"/>
        <v>1.3126773888363292E-2</v>
      </c>
      <c r="G78" s="21">
        <f t="shared" si="18"/>
        <v>2.0833333333333335</v>
      </c>
      <c r="H78" s="21">
        <f t="shared" si="17"/>
        <v>1.3686131386861315E-2</v>
      </c>
    </row>
    <row r="79" spans="1:9" s="22" customFormat="1" x14ac:dyDescent="0.2">
      <c r="A79" s="18"/>
      <c r="B79" s="19" t="s">
        <v>64</v>
      </c>
      <c r="C79" s="20">
        <v>59</v>
      </c>
      <c r="D79" s="20">
        <v>81</v>
      </c>
      <c r="E79" s="21">
        <f t="shared" si="15"/>
        <v>3.588807785888078E-3</v>
      </c>
      <c r="F79" s="21">
        <f t="shared" si="16"/>
        <v>3.1929990539262061E-3</v>
      </c>
      <c r="G79" s="21">
        <f t="shared" si="18"/>
        <v>0.3728813559322034</v>
      </c>
      <c r="H79" s="21">
        <f t="shared" si="17"/>
        <v>1.3381995133819951E-3</v>
      </c>
    </row>
    <row r="80" spans="1:9" s="22" customFormat="1" x14ac:dyDescent="0.2">
      <c r="A80" s="18"/>
      <c r="B80" s="19" t="s">
        <v>65</v>
      </c>
      <c r="C80" s="20">
        <v>576</v>
      </c>
      <c r="D80" s="20">
        <v>727</v>
      </c>
      <c r="E80" s="21">
        <f t="shared" si="15"/>
        <v>3.5036496350364967E-2</v>
      </c>
      <c r="F80" s="21">
        <f t="shared" si="16"/>
        <v>2.8658152002522863E-2</v>
      </c>
      <c r="G80" s="21">
        <f t="shared" si="18"/>
        <v>0.26215277777777779</v>
      </c>
      <c r="H80" s="21">
        <f t="shared" si="17"/>
        <v>9.18491484184915E-3</v>
      </c>
    </row>
    <row r="81" spans="1:8" s="22" customFormat="1" ht="25.5" x14ac:dyDescent="0.2">
      <c r="A81" s="18"/>
      <c r="B81" s="19" t="s">
        <v>66</v>
      </c>
      <c r="C81" s="20">
        <v>1413</v>
      </c>
      <c r="D81" s="20">
        <v>2004</v>
      </c>
      <c r="E81" s="21">
        <f t="shared" si="15"/>
        <v>8.5948905109489049E-2</v>
      </c>
      <c r="F81" s="21">
        <f t="shared" si="16"/>
        <v>7.8997161778618735E-2</v>
      </c>
      <c r="G81" s="21">
        <f t="shared" si="18"/>
        <v>0.41825902335456477</v>
      </c>
      <c r="H81" s="21">
        <f t="shared" si="17"/>
        <v>3.5948905109489053E-2</v>
      </c>
    </row>
    <row r="82" spans="1:8" s="22" customFormat="1" x14ac:dyDescent="0.2">
      <c r="A82" s="18"/>
      <c r="B82" s="19" t="s">
        <v>67</v>
      </c>
      <c r="C82" s="20">
        <v>210</v>
      </c>
      <c r="D82" s="20">
        <v>15</v>
      </c>
      <c r="E82" s="21">
        <f t="shared" si="15"/>
        <v>1.2773722627737226E-2</v>
      </c>
      <c r="F82" s="21">
        <f t="shared" si="16"/>
        <v>5.912961210974456E-4</v>
      </c>
      <c r="G82" s="21">
        <f t="shared" si="18"/>
        <v>-0.9285714285714286</v>
      </c>
      <c r="H82" s="21">
        <f t="shared" si="17"/>
        <v>-1.186131386861314E-2</v>
      </c>
    </row>
    <row r="83" spans="1:8" s="22" customFormat="1" x14ac:dyDescent="0.2">
      <c r="A83" s="18"/>
      <c r="B83" s="19" t="s">
        <v>68</v>
      </c>
      <c r="C83" s="20">
        <v>82</v>
      </c>
      <c r="D83" s="20">
        <v>103</v>
      </c>
      <c r="E83" s="21">
        <f t="shared" si="15"/>
        <v>4.9878345498783451E-3</v>
      </c>
      <c r="F83" s="21">
        <f t="shared" si="16"/>
        <v>4.0602333648691261E-3</v>
      </c>
      <c r="G83" s="21">
        <f t="shared" si="18"/>
        <v>0.25609756097560976</v>
      </c>
      <c r="H83" s="21">
        <f t="shared" si="17"/>
        <v>1.2773722627737226E-3</v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5</v>
      </c>
      <c r="E84" s="21" t="str">
        <f t="shared" ref="E84" si="19">+IF(C84=0,"",C84/C$76)</f>
        <v/>
      </c>
      <c r="F84" s="21">
        <f t="shared" ref="F84" si="20">+IF(D84=0,"",D84/D$76)</f>
        <v>1.9709870703248187E-4</v>
      </c>
      <c r="G84" s="21">
        <f t="shared" ref="G84" si="21">+IF(AND(C84=0,D84=0)," ",IF(C84=0,1,IF(D84=0,-1,(D84-C84)/C84)))</f>
        <v>1</v>
      </c>
      <c r="H84" s="21" t="str">
        <f t="shared" ref="H84" si="22">+IF(OR(AND(E84=""),(G84="")),"",E84*G84)</f>
        <v/>
      </c>
    </row>
    <row r="85" spans="1:8" s="22" customFormat="1" x14ac:dyDescent="0.2">
      <c r="A85" s="18"/>
      <c r="B85" s="19" t="s">
        <v>69</v>
      </c>
      <c r="C85" s="20">
        <v>2</v>
      </c>
      <c r="D85" s="20">
        <v>0</v>
      </c>
      <c r="E85" s="21">
        <f t="shared" si="15"/>
        <v>1.2165450121654502E-4</v>
      </c>
      <c r="F85" s="21" t="str">
        <f t="shared" si="16"/>
        <v/>
      </c>
      <c r="G85" s="21">
        <f t="shared" si="18"/>
        <v>-1</v>
      </c>
      <c r="H85" s="21">
        <f t="shared" si="17"/>
        <v>-1.2165450121654502E-4</v>
      </c>
    </row>
    <row r="86" spans="1:8" s="22" customFormat="1" x14ac:dyDescent="0.2">
      <c r="A86" s="18"/>
      <c r="B86" s="19" t="s">
        <v>70</v>
      </c>
      <c r="C86" s="20">
        <v>20</v>
      </c>
      <c r="D86" s="20">
        <v>62</v>
      </c>
      <c r="E86" s="21">
        <f t="shared" si="15"/>
        <v>1.2165450121654502E-3</v>
      </c>
      <c r="F86" s="21">
        <f t="shared" si="16"/>
        <v>2.4440239672027754E-3</v>
      </c>
      <c r="G86" s="21">
        <f t="shared" si="18"/>
        <v>2.1</v>
      </c>
      <c r="H86" s="21">
        <f t="shared" si="17"/>
        <v>2.5547445255474453E-3</v>
      </c>
    </row>
    <row r="87" spans="1:8" s="22" customFormat="1" x14ac:dyDescent="0.2">
      <c r="A87" s="18"/>
      <c r="B87" s="19" t="s">
        <v>71</v>
      </c>
      <c r="C87" s="20">
        <v>19</v>
      </c>
      <c r="D87" s="20">
        <v>59</v>
      </c>
      <c r="E87" s="21">
        <f t="shared" si="15"/>
        <v>1.1557177615571777E-3</v>
      </c>
      <c r="F87" s="21">
        <f t="shared" si="16"/>
        <v>2.3257647429832861E-3</v>
      </c>
      <c r="G87" s="21">
        <f t="shared" si="18"/>
        <v>2.1052631578947367</v>
      </c>
      <c r="H87" s="21">
        <f t="shared" si="17"/>
        <v>2.4330900243309003E-3</v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5"/>
        <v/>
      </c>
      <c r="F88" s="21" t="str">
        <f t="shared" si="16"/>
        <v/>
      </c>
      <c r="G88" s="21" t="str">
        <f t="shared" si="18"/>
        <v xml:space="preserve"> </v>
      </c>
      <c r="H88" s="21" t="str">
        <f t="shared" si="17"/>
        <v/>
      </c>
    </row>
    <row r="89" spans="1:8" s="22" customFormat="1" x14ac:dyDescent="0.2">
      <c r="A89" s="18"/>
      <c r="B89" s="19" t="s">
        <v>73</v>
      </c>
      <c r="C89" s="20">
        <v>151</v>
      </c>
      <c r="D89" s="20">
        <v>208</v>
      </c>
      <c r="E89" s="21">
        <f t="shared" si="15"/>
        <v>9.1849148418491483E-3</v>
      </c>
      <c r="F89" s="21">
        <f t="shared" si="16"/>
        <v>8.1993062125512457E-3</v>
      </c>
      <c r="G89" s="21">
        <f t="shared" si="18"/>
        <v>0.37748344370860926</v>
      </c>
      <c r="H89" s="21">
        <f t="shared" si="17"/>
        <v>3.4671532846715326E-3</v>
      </c>
    </row>
    <row r="90" spans="1:8" s="22" customFormat="1" x14ac:dyDescent="0.2">
      <c r="A90" s="18"/>
      <c r="B90" s="19" t="s">
        <v>74</v>
      </c>
      <c r="C90" s="20">
        <v>34</v>
      </c>
      <c r="D90" s="20">
        <v>44</v>
      </c>
      <c r="E90" s="21">
        <f t="shared" si="15"/>
        <v>2.068126520681265E-3</v>
      </c>
      <c r="F90" s="21">
        <f t="shared" si="16"/>
        <v>1.7344686218858404E-3</v>
      </c>
      <c r="G90" s="21">
        <f t="shared" si="18"/>
        <v>0.29411764705882354</v>
      </c>
      <c r="H90" s="21">
        <f t="shared" si="17"/>
        <v>6.0827250608272508E-4</v>
      </c>
    </row>
    <row r="91" spans="1:8" s="22" customFormat="1" x14ac:dyDescent="0.2">
      <c r="A91" s="18"/>
      <c r="B91" s="19" t="s">
        <v>75</v>
      </c>
      <c r="C91" s="20">
        <v>294</v>
      </c>
      <c r="D91" s="20">
        <v>137</v>
      </c>
      <c r="E91" s="21">
        <f t="shared" si="15"/>
        <v>1.7883211678832115E-2</v>
      </c>
      <c r="F91" s="21">
        <f t="shared" si="16"/>
        <v>5.4005045726900035E-3</v>
      </c>
      <c r="G91" s="21">
        <f t="shared" si="18"/>
        <v>-0.53401360544217691</v>
      </c>
      <c r="H91" s="21">
        <f t="shared" si="17"/>
        <v>-9.5498783454987836E-3</v>
      </c>
    </row>
    <row r="92" spans="1:8" s="22" customFormat="1" x14ac:dyDescent="0.2">
      <c r="A92" s="18"/>
      <c r="B92" s="19" t="s">
        <v>76</v>
      </c>
      <c r="C92" s="20">
        <v>123</v>
      </c>
      <c r="D92" s="20">
        <v>356</v>
      </c>
      <c r="E92" s="21">
        <f t="shared" si="15"/>
        <v>7.4817518248175181E-3</v>
      </c>
      <c r="F92" s="21">
        <f t="shared" si="16"/>
        <v>1.4033427940712708E-2</v>
      </c>
      <c r="G92" s="21">
        <f t="shared" si="18"/>
        <v>1.8943089430894309</v>
      </c>
      <c r="H92" s="21">
        <f t="shared" si="17"/>
        <v>1.4172749391727494E-2</v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39</v>
      </c>
      <c r="E93" s="21" t="str">
        <f t="shared" ref="E93" si="23">+IF(C93=0,"",C93/C$76)</f>
        <v/>
      </c>
      <c r="F93" s="21">
        <f t="shared" ref="F93" si="24">+IF(D93=0,"",D93/D$76)</f>
        <v>1.5373699148533587E-3</v>
      </c>
      <c r="G93" s="21">
        <f t="shared" ref="G93" si="25">+IF(AND(C93=0,D93=0)," ",IF(C93=0,1,IF(D93=0,-1,(D93-C93)/C93)))</f>
        <v>1</v>
      </c>
      <c r="H93" s="21" t="str">
        <f t="shared" ref="H93" si="26">+IF(OR(AND(E93=""),(G93="")),"",E93*G93)</f>
        <v/>
      </c>
    </row>
    <row r="94" spans="1:8" s="22" customFormat="1" x14ac:dyDescent="0.2">
      <c r="A94" s="18"/>
      <c r="B94" s="19" t="s">
        <v>77</v>
      </c>
      <c r="C94" s="20">
        <v>534</v>
      </c>
      <c r="D94" s="20">
        <v>769</v>
      </c>
      <c r="E94" s="21">
        <f t="shared" si="15"/>
        <v>3.2481751824817516E-2</v>
      </c>
      <c r="F94" s="21">
        <f t="shared" si="16"/>
        <v>3.0313781141595712E-2</v>
      </c>
      <c r="G94" s="21">
        <f t="shared" si="18"/>
        <v>0.44007490636704122</v>
      </c>
      <c r="H94" s="21">
        <f t="shared" si="17"/>
        <v>1.4294403892944039E-2</v>
      </c>
    </row>
    <row r="95" spans="1:8" s="22" customFormat="1" x14ac:dyDescent="0.2">
      <c r="A95" s="18"/>
      <c r="B95" s="19" t="s">
        <v>78</v>
      </c>
      <c r="C95" s="20">
        <v>179</v>
      </c>
      <c r="D95" s="20">
        <v>321</v>
      </c>
      <c r="E95" s="21">
        <f t="shared" si="15"/>
        <v>1.0888077858880778E-2</v>
      </c>
      <c r="F95" s="21">
        <f t="shared" si="16"/>
        <v>1.2653736991485335E-2</v>
      </c>
      <c r="G95" s="21">
        <f t="shared" si="18"/>
        <v>0.79329608938547491</v>
      </c>
      <c r="H95" s="21">
        <f t="shared" si="17"/>
        <v>8.6374695863746971E-3</v>
      </c>
    </row>
    <row r="96" spans="1:8" s="22" customFormat="1" x14ac:dyDescent="0.2">
      <c r="A96" s="18"/>
      <c r="B96" s="19" t="s">
        <v>79</v>
      </c>
      <c r="C96" s="20">
        <v>124</v>
      </c>
      <c r="D96" s="20">
        <v>369</v>
      </c>
      <c r="E96" s="21">
        <f t="shared" si="15"/>
        <v>7.5425790754257904E-3</v>
      </c>
      <c r="F96" s="21">
        <f t="shared" si="16"/>
        <v>1.4545884578997161E-2</v>
      </c>
      <c r="G96" s="21">
        <f t="shared" si="18"/>
        <v>1.9758064516129032</v>
      </c>
      <c r="H96" s="21">
        <f t="shared" si="17"/>
        <v>1.4902676399026763E-2</v>
      </c>
    </row>
    <row r="97" spans="1:8" s="22" customFormat="1" x14ac:dyDescent="0.2">
      <c r="A97" s="18"/>
      <c r="B97" s="19" t="s">
        <v>80</v>
      </c>
      <c r="C97" s="20">
        <v>47</v>
      </c>
      <c r="D97" s="20">
        <v>220</v>
      </c>
      <c r="E97" s="21">
        <f t="shared" si="15"/>
        <v>2.8588807785888079E-3</v>
      </c>
      <c r="F97" s="21">
        <f t="shared" si="16"/>
        <v>8.6723431094292026E-3</v>
      </c>
      <c r="G97" s="21">
        <f t="shared" si="18"/>
        <v>3.6808510638297873</v>
      </c>
      <c r="H97" s="21">
        <f t="shared" si="17"/>
        <v>1.0523114355231145E-2</v>
      </c>
    </row>
    <row r="98" spans="1:8" s="22" customFormat="1" x14ac:dyDescent="0.2">
      <c r="A98" s="18"/>
      <c r="B98" s="19" t="s">
        <v>81</v>
      </c>
      <c r="C98" s="20">
        <v>39</v>
      </c>
      <c r="D98" s="20">
        <v>64</v>
      </c>
      <c r="E98" s="21">
        <f t="shared" si="15"/>
        <v>2.3722627737226276E-3</v>
      </c>
      <c r="F98" s="21">
        <f t="shared" si="16"/>
        <v>2.5228634500157679E-3</v>
      </c>
      <c r="G98" s="21">
        <f t="shared" si="18"/>
        <v>0.64102564102564108</v>
      </c>
      <c r="H98" s="21">
        <f t="shared" si="17"/>
        <v>1.5206812652068127E-3</v>
      </c>
    </row>
    <row r="99" spans="1:8" s="22" customFormat="1" x14ac:dyDescent="0.2">
      <c r="A99" s="18"/>
      <c r="B99" s="19" t="s">
        <v>82</v>
      </c>
      <c r="C99" s="20">
        <v>34</v>
      </c>
      <c r="D99" s="20">
        <v>73</v>
      </c>
      <c r="E99" s="21">
        <f t="shared" si="15"/>
        <v>2.068126520681265E-3</v>
      </c>
      <c r="F99" s="21">
        <f t="shared" si="16"/>
        <v>2.8776411226742351E-3</v>
      </c>
      <c r="G99" s="21">
        <f t="shared" si="18"/>
        <v>1.1470588235294117</v>
      </c>
      <c r="H99" s="21">
        <f t="shared" si="17"/>
        <v>2.3722627737226272E-3</v>
      </c>
    </row>
    <row r="100" spans="1:8" s="22" customFormat="1" x14ac:dyDescent="0.2">
      <c r="A100" s="18"/>
      <c r="B100" s="19" t="s">
        <v>83</v>
      </c>
      <c r="C100" s="20">
        <v>45</v>
      </c>
      <c r="D100" s="20">
        <v>210</v>
      </c>
      <c r="E100" s="21">
        <f t="shared" si="15"/>
        <v>2.7372262773722629E-3</v>
      </c>
      <c r="F100" s="21">
        <f t="shared" si="16"/>
        <v>8.2781456953642391E-3</v>
      </c>
      <c r="G100" s="21">
        <f t="shared" si="18"/>
        <v>3.6666666666666665</v>
      </c>
      <c r="H100" s="21">
        <f t="shared" si="17"/>
        <v>1.0036496350364963E-2</v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5"/>
        <v/>
      </c>
      <c r="F101" s="21" t="str">
        <f t="shared" si="16"/>
        <v/>
      </c>
      <c r="G101" s="21" t="str">
        <f t="shared" si="18"/>
        <v xml:space="preserve"> </v>
      </c>
      <c r="H101" s="21" t="str">
        <f t="shared" si="17"/>
        <v/>
      </c>
    </row>
    <row r="102" spans="1:8" s="22" customFormat="1" x14ac:dyDescent="0.2">
      <c r="A102" s="18"/>
      <c r="B102" s="19" t="s">
        <v>85</v>
      </c>
      <c r="C102" s="20">
        <v>718</v>
      </c>
      <c r="D102" s="20">
        <v>1096</v>
      </c>
      <c r="E102" s="21">
        <f t="shared" si="15"/>
        <v>4.367396593673966E-2</v>
      </c>
      <c r="F102" s="21">
        <f t="shared" si="16"/>
        <v>4.3204036581520028E-2</v>
      </c>
      <c r="G102" s="21">
        <f t="shared" si="18"/>
        <v>0.52646239554317553</v>
      </c>
      <c r="H102" s="21">
        <f t="shared" si="17"/>
        <v>2.2992700729927009E-2</v>
      </c>
    </row>
    <row r="103" spans="1:8" s="22" customFormat="1" x14ac:dyDescent="0.2">
      <c r="A103" s="18"/>
      <c r="B103" s="19" t="s">
        <v>86</v>
      </c>
      <c r="C103" s="20">
        <v>24</v>
      </c>
      <c r="D103" s="20">
        <v>47</v>
      </c>
      <c r="E103" s="21">
        <f t="shared" si="15"/>
        <v>1.4598540145985401E-3</v>
      </c>
      <c r="F103" s="21">
        <f t="shared" si="16"/>
        <v>1.8527278461053297E-3</v>
      </c>
      <c r="G103" s="21">
        <f t="shared" si="18"/>
        <v>0.95833333333333337</v>
      </c>
      <c r="H103" s="21">
        <f t="shared" si="17"/>
        <v>1.3990267639902676E-3</v>
      </c>
    </row>
    <row r="104" spans="1:8" s="22" customFormat="1" x14ac:dyDescent="0.2">
      <c r="A104" s="18"/>
      <c r="B104" s="19" t="s">
        <v>87</v>
      </c>
      <c r="C104" s="20">
        <v>6</v>
      </c>
      <c r="D104" s="20">
        <v>23</v>
      </c>
      <c r="E104" s="21">
        <f t="shared" si="15"/>
        <v>3.6496350364963501E-4</v>
      </c>
      <c r="F104" s="21">
        <f t="shared" si="16"/>
        <v>9.0665405234941659E-4</v>
      </c>
      <c r="G104" s="21">
        <f t="shared" si="18"/>
        <v>2.8333333333333335</v>
      </c>
      <c r="H104" s="21">
        <f t="shared" si="17"/>
        <v>1.0340632603406325E-3</v>
      </c>
    </row>
    <row r="105" spans="1:8" s="22" customFormat="1" x14ac:dyDescent="0.2">
      <c r="A105" s="18"/>
      <c r="B105" s="19" t="s">
        <v>88</v>
      </c>
      <c r="C105" s="20">
        <v>35</v>
      </c>
      <c r="D105" s="20">
        <v>90</v>
      </c>
      <c r="E105" s="21">
        <f t="shared" si="15"/>
        <v>2.1289537712895377E-3</v>
      </c>
      <c r="F105" s="21">
        <f t="shared" si="16"/>
        <v>3.5477767265846738E-3</v>
      </c>
      <c r="G105" s="21">
        <f t="shared" si="18"/>
        <v>1.5714285714285714</v>
      </c>
      <c r="H105" s="21">
        <f t="shared" si="17"/>
        <v>3.3454987834549877E-3</v>
      </c>
    </row>
    <row r="106" spans="1:8" s="22" customFormat="1" x14ac:dyDescent="0.2">
      <c r="A106" s="18"/>
      <c r="B106" s="19" t="s">
        <v>89</v>
      </c>
      <c r="C106" s="20">
        <v>399</v>
      </c>
      <c r="D106" s="20">
        <v>788</v>
      </c>
      <c r="E106" s="21">
        <f t="shared" si="15"/>
        <v>2.4270072992700731E-2</v>
      </c>
      <c r="F106" s="21">
        <f t="shared" si="16"/>
        <v>3.1062756228319142E-2</v>
      </c>
      <c r="G106" s="21">
        <f t="shared" si="18"/>
        <v>0.97493734335839599</v>
      </c>
      <c r="H106" s="21">
        <f t="shared" si="17"/>
        <v>2.3661800486618007E-2</v>
      </c>
    </row>
    <row r="107" spans="1:8" s="22" customFormat="1" x14ac:dyDescent="0.2">
      <c r="A107" s="18"/>
      <c r="B107" s="19" t="s">
        <v>90</v>
      </c>
      <c r="C107" s="20">
        <v>187</v>
      </c>
      <c r="D107" s="20">
        <v>638</v>
      </c>
      <c r="E107" s="21">
        <f t="shared" si="15"/>
        <v>1.1374695863746958E-2</v>
      </c>
      <c r="F107" s="21">
        <f t="shared" si="16"/>
        <v>2.5149795017344687E-2</v>
      </c>
      <c r="G107" s="21">
        <f t="shared" si="18"/>
        <v>2.4117647058823528</v>
      </c>
      <c r="H107" s="21">
        <f t="shared" si="17"/>
        <v>2.7433090024330899E-2</v>
      </c>
    </row>
    <row r="108" spans="1:8" s="22" customFormat="1" x14ac:dyDescent="0.2">
      <c r="A108" s="18"/>
      <c r="B108" s="19" t="s">
        <v>91</v>
      </c>
      <c r="C108" s="20">
        <v>3</v>
      </c>
      <c r="D108" s="20">
        <v>5</v>
      </c>
      <c r="E108" s="21">
        <f t="shared" si="15"/>
        <v>1.8248175182481751E-4</v>
      </c>
      <c r="F108" s="21">
        <f t="shared" si="16"/>
        <v>1.9709870703248187E-4</v>
      </c>
      <c r="G108" s="21">
        <f t="shared" si="18"/>
        <v>0.66666666666666663</v>
      </c>
      <c r="H108" s="21">
        <f t="shared" si="17"/>
        <v>1.21654501216545E-4</v>
      </c>
    </row>
    <row r="109" spans="1:8" s="22" customFormat="1" x14ac:dyDescent="0.2">
      <c r="A109" s="18"/>
      <c r="B109" s="19" t="s">
        <v>92</v>
      </c>
      <c r="C109" s="20">
        <v>79</v>
      </c>
      <c r="D109" s="20">
        <v>111</v>
      </c>
      <c r="E109" s="21">
        <f t="shared" si="15"/>
        <v>4.8053527980535284E-3</v>
      </c>
      <c r="F109" s="21">
        <f t="shared" si="16"/>
        <v>4.3755912961210971E-3</v>
      </c>
      <c r="G109" s="21">
        <f t="shared" si="18"/>
        <v>0.4050632911392405</v>
      </c>
      <c r="H109" s="21">
        <f t="shared" si="17"/>
        <v>1.9464720194647203E-3</v>
      </c>
    </row>
    <row r="110" spans="1:8" s="22" customFormat="1" x14ac:dyDescent="0.2">
      <c r="A110" s="18"/>
      <c r="B110" s="19" t="s">
        <v>93</v>
      </c>
      <c r="C110" s="20">
        <v>1</v>
      </c>
      <c r="D110" s="20">
        <v>2</v>
      </c>
      <c r="E110" s="21">
        <f t="shared" ref="E110:E142" si="27">+IF(C110=0,"",C110/C$76)</f>
        <v>6.0827250608272509E-5</v>
      </c>
      <c r="F110" s="21">
        <f t="shared" ref="F110:F142" si="28">+IF(D110=0,"",D110/D$76)</f>
        <v>7.8839482812992747E-5</v>
      </c>
      <c r="G110" s="21">
        <f t="shared" si="18"/>
        <v>1</v>
      </c>
      <c r="H110" s="21">
        <f t="shared" ref="H110:H142" si="29">+IF(OR(AND(E110=""),(G110="")),"",E110*G110)</f>
        <v>6.0827250608272509E-5</v>
      </c>
    </row>
    <row r="111" spans="1:8" s="22" customFormat="1" x14ac:dyDescent="0.2">
      <c r="A111" s="18"/>
      <c r="B111" s="19" t="s">
        <v>94</v>
      </c>
      <c r="C111" s="20">
        <v>24</v>
      </c>
      <c r="D111" s="20">
        <v>43</v>
      </c>
      <c r="E111" s="21">
        <f t="shared" si="27"/>
        <v>1.4598540145985401E-3</v>
      </c>
      <c r="F111" s="21">
        <f t="shared" si="28"/>
        <v>1.6950488804793442E-3</v>
      </c>
      <c r="G111" s="21">
        <f t="shared" ref="G111:G143" si="30">+IF(AND(C111=0,D111=0)," ",IF(C111=0,1,IF(D111=0,-1,(D111-C111)/C111)))</f>
        <v>0.79166666666666663</v>
      </c>
      <c r="H111" s="21">
        <f t="shared" si="29"/>
        <v>1.1557177615571775E-3</v>
      </c>
    </row>
    <row r="112" spans="1:8" s="22" customFormat="1" x14ac:dyDescent="0.2">
      <c r="A112" s="18"/>
      <c r="B112" s="19" t="s">
        <v>95</v>
      </c>
      <c r="C112" s="20">
        <v>34</v>
      </c>
      <c r="D112" s="20">
        <v>96</v>
      </c>
      <c r="E112" s="21">
        <f t="shared" si="27"/>
        <v>2.068126520681265E-3</v>
      </c>
      <c r="F112" s="21">
        <f t="shared" si="28"/>
        <v>3.7842951750236518E-3</v>
      </c>
      <c r="G112" s="21">
        <f t="shared" si="30"/>
        <v>1.8235294117647058</v>
      </c>
      <c r="H112" s="21">
        <f t="shared" si="29"/>
        <v>3.7712895377128948E-3</v>
      </c>
    </row>
    <row r="113" spans="1:8" s="22" customFormat="1" x14ac:dyDescent="0.2">
      <c r="A113" s="18"/>
      <c r="B113" s="19" t="s">
        <v>96</v>
      </c>
      <c r="C113" s="20">
        <v>20</v>
      </c>
      <c r="D113" s="20">
        <v>10</v>
      </c>
      <c r="E113" s="21">
        <f t="shared" si="27"/>
        <v>1.2165450121654502E-3</v>
      </c>
      <c r="F113" s="21">
        <f t="shared" si="28"/>
        <v>3.9419741406496373E-4</v>
      </c>
      <c r="G113" s="21">
        <f t="shared" si="30"/>
        <v>-0.5</v>
      </c>
      <c r="H113" s="21">
        <f t="shared" si="29"/>
        <v>-6.0827250608272508E-4</v>
      </c>
    </row>
    <row r="114" spans="1:8" s="22" customFormat="1" x14ac:dyDescent="0.2">
      <c r="A114" s="18"/>
      <c r="B114" s="19" t="s">
        <v>97</v>
      </c>
      <c r="C114" s="20">
        <v>411</v>
      </c>
      <c r="D114" s="20">
        <v>602</v>
      </c>
      <c r="E114" s="21">
        <f t="shared" si="27"/>
        <v>2.5000000000000001E-2</v>
      </c>
      <c r="F114" s="21">
        <f t="shared" si="28"/>
        <v>2.3730684326710817E-2</v>
      </c>
      <c r="G114" s="21">
        <f t="shared" si="30"/>
        <v>0.46472019464720193</v>
      </c>
      <c r="H114" s="21">
        <f t="shared" si="29"/>
        <v>1.1618004866180049E-2</v>
      </c>
    </row>
    <row r="115" spans="1:8" s="22" customFormat="1" ht="25.5" x14ac:dyDescent="0.2">
      <c r="A115" s="18"/>
      <c r="B115" s="19" t="s">
        <v>98</v>
      </c>
      <c r="C115" s="20">
        <v>143</v>
      </c>
      <c r="D115" s="20">
        <v>237</v>
      </c>
      <c r="E115" s="21">
        <f t="shared" si="27"/>
        <v>8.6982968369829685E-3</v>
      </c>
      <c r="F115" s="21">
        <f t="shared" si="28"/>
        <v>9.3424787133396404E-3</v>
      </c>
      <c r="G115" s="21">
        <f t="shared" si="30"/>
        <v>0.65734265734265729</v>
      </c>
      <c r="H115" s="21">
        <f t="shared" si="29"/>
        <v>5.7177615571776148E-3</v>
      </c>
    </row>
    <row r="116" spans="1:8" s="22" customFormat="1" ht="25.5" x14ac:dyDescent="0.2">
      <c r="A116" s="18"/>
      <c r="B116" s="19" t="s">
        <v>99</v>
      </c>
      <c r="C116" s="20">
        <v>819</v>
      </c>
      <c r="D116" s="20">
        <v>894</v>
      </c>
      <c r="E116" s="21">
        <f t="shared" si="27"/>
        <v>4.981751824817518E-2</v>
      </c>
      <c r="F116" s="21">
        <f t="shared" si="28"/>
        <v>3.5241248817407755E-2</v>
      </c>
      <c r="G116" s="21">
        <f t="shared" si="30"/>
        <v>9.1575091575091569E-2</v>
      </c>
      <c r="H116" s="21">
        <f t="shared" si="29"/>
        <v>4.5620437956204376E-3</v>
      </c>
    </row>
    <row r="117" spans="1:8" s="22" customFormat="1" x14ac:dyDescent="0.2">
      <c r="A117" s="18"/>
      <c r="B117" s="19" t="s">
        <v>100</v>
      </c>
      <c r="C117" s="20">
        <v>87</v>
      </c>
      <c r="D117" s="20">
        <v>99</v>
      </c>
      <c r="E117" s="21">
        <f t="shared" si="27"/>
        <v>5.2919708029197082E-3</v>
      </c>
      <c r="F117" s="21">
        <f t="shared" si="28"/>
        <v>3.9025543992431411E-3</v>
      </c>
      <c r="G117" s="21">
        <f t="shared" si="30"/>
        <v>0.13793103448275862</v>
      </c>
      <c r="H117" s="21">
        <f t="shared" si="29"/>
        <v>7.2992700729927003E-4</v>
      </c>
    </row>
    <row r="118" spans="1:8" s="22" customFormat="1" x14ac:dyDescent="0.2">
      <c r="A118" s="18"/>
      <c r="B118" s="19" t="s">
        <v>101</v>
      </c>
      <c r="C118" s="20">
        <v>569</v>
      </c>
      <c r="D118" s="20">
        <v>738</v>
      </c>
      <c r="E118" s="21">
        <f t="shared" si="27"/>
        <v>3.4610705596107058E-2</v>
      </c>
      <c r="F118" s="21">
        <f t="shared" si="28"/>
        <v>2.9091769157994322E-2</v>
      </c>
      <c r="G118" s="21">
        <f t="shared" si="30"/>
        <v>0.29701230228471004</v>
      </c>
      <c r="H118" s="21">
        <f t="shared" si="29"/>
        <v>1.0279805352798054E-2</v>
      </c>
    </row>
    <row r="119" spans="1:8" s="22" customFormat="1" x14ac:dyDescent="0.2">
      <c r="A119" s="18"/>
      <c r="B119" s="19" t="s">
        <v>102</v>
      </c>
      <c r="C119" s="20">
        <v>57</v>
      </c>
      <c r="D119" s="20">
        <v>79</v>
      </c>
      <c r="E119" s="21">
        <f t="shared" si="27"/>
        <v>3.467153284671533E-3</v>
      </c>
      <c r="F119" s="21">
        <f t="shared" si="28"/>
        <v>3.1141595711132136E-3</v>
      </c>
      <c r="G119" s="21">
        <f t="shared" si="30"/>
        <v>0.38596491228070173</v>
      </c>
      <c r="H119" s="21">
        <f t="shared" si="29"/>
        <v>1.3381995133819951E-3</v>
      </c>
    </row>
    <row r="120" spans="1:8" s="22" customFormat="1" x14ac:dyDescent="0.2">
      <c r="A120" s="18"/>
      <c r="B120" s="19" t="s">
        <v>103</v>
      </c>
      <c r="C120" s="20">
        <v>50</v>
      </c>
      <c r="D120" s="20">
        <v>139</v>
      </c>
      <c r="E120" s="21">
        <f t="shared" si="27"/>
        <v>3.0413625304136255E-3</v>
      </c>
      <c r="F120" s="21">
        <f t="shared" si="28"/>
        <v>5.479344055502996E-3</v>
      </c>
      <c r="G120" s="21">
        <f t="shared" si="30"/>
        <v>1.78</v>
      </c>
      <c r="H120" s="21">
        <f t="shared" si="29"/>
        <v>5.4136253041362535E-3</v>
      </c>
    </row>
    <row r="121" spans="1:8" s="22" customFormat="1" x14ac:dyDescent="0.2">
      <c r="A121" s="18"/>
      <c r="B121" s="19" t="s">
        <v>104</v>
      </c>
      <c r="C121" s="20">
        <v>6</v>
      </c>
      <c r="D121" s="20">
        <v>26</v>
      </c>
      <c r="E121" s="21">
        <f t="shared" si="27"/>
        <v>3.6496350364963501E-4</v>
      </c>
      <c r="F121" s="21">
        <f t="shared" si="28"/>
        <v>1.0249132765689057E-3</v>
      </c>
      <c r="G121" s="21">
        <f t="shared" si="30"/>
        <v>3.3333333333333335</v>
      </c>
      <c r="H121" s="21">
        <f t="shared" si="29"/>
        <v>1.2165450121654502E-3</v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7"/>
        <v/>
      </c>
      <c r="F122" s="21" t="str">
        <f t="shared" si="28"/>
        <v/>
      </c>
      <c r="G122" s="21" t="str">
        <f t="shared" si="30"/>
        <v xml:space="preserve"> </v>
      </c>
      <c r="H122" s="21" t="str">
        <f t="shared" si="29"/>
        <v/>
      </c>
    </row>
    <row r="123" spans="1:8" s="22" customFormat="1" x14ac:dyDescent="0.2">
      <c r="A123" s="18"/>
      <c r="B123" s="19" t="s">
        <v>106</v>
      </c>
      <c r="C123" s="20">
        <v>102</v>
      </c>
      <c r="D123" s="20">
        <v>68</v>
      </c>
      <c r="E123" s="21">
        <f t="shared" si="27"/>
        <v>6.2043795620437955E-3</v>
      </c>
      <c r="F123" s="21">
        <f t="shared" si="28"/>
        <v>2.6805424156417534E-3</v>
      </c>
      <c r="G123" s="21">
        <f t="shared" si="30"/>
        <v>-0.33333333333333331</v>
      </c>
      <c r="H123" s="21">
        <f t="shared" si="29"/>
        <v>-2.068126520681265E-3</v>
      </c>
    </row>
    <row r="124" spans="1:8" s="22" customFormat="1" x14ac:dyDescent="0.2">
      <c r="A124" s="18"/>
      <c r="B124" s="19" t="s">
        <v>107</v>
      </c>
      <c r="C124" s="20">
        <v>117</v>
      </c>
      <c r="D124" s="20">
        <v>230</v>
      </c>
      <c r="E124" s="21">
        <f t="shared" si="27"/>
        <v>7.1167883211678828E-3</v>
      </c>
      <c r="F124" s="21">
        <f t="shared" si="28"/>
        <v>9.0665405234941661E-3</v>
      </c>
      <c r="G124" s="21">
        <f t="shared" si="30"/>
        <v>0.96581196581196582</v>
      </c>
      <c r="H124" s="21">
        <f t="shared" si="29"/>
        <v>6.8734793187347929E-3</v>
      </c>
    </row>
    <row r="125" spans="1:8" s="22" customFormat="1" x14ac:dyDescent="0.2">
      <c r="A125" s="18"/>
      <c r="B125" s="19" t="s">
        <v>108</v>
      </c>
      <c r="C125" s="20">
        <v>27</v>
      </c>
      <c r="D125" s="20">
        <v>83</v>
      </c>
      <c r="E125" s="21">
        <f t="shared" si="27"/>
        <v>1.6423357664233577E-3</v>
      </c>
      <c r="F125" s="21">
        <f t="shared" si="28"/>
        <v>3.2718385367391991E-3</v>
      </c>
      <c r="G125" s="21">
        <f t="shared" si="30"/>
        <v>2.074074074074074</v>
      </c>
      <c r="H125" s="21">
        <f t="shared" si="29"/>
        <v>3.4063260340632603E-3</v>
      </c>
    </row>
    <row r="126" spans="1:8" s="22" customFormat="1" x14ac:dyDescent="0.2">
      <c r="A126" s="18"/>
      <c r="B126" s="19" t="s">
        <v>109</v>
      </c>
      <c r="C126" s="20">
        <v>218</v>
      </c>
      <c r="D126" s="20">
        <v>246</v>
      </c>
      <c r="E126" s="21">
        <f t="shared" si="27"/>
        <v>1.3260340632603406E-2</v>
      </c>
      <c r="F126" s="21">
        <f t="shared" si="28"/>
        <v>9.6972563859981081E-3</v>
      </c>
      <c r="G126" s="21">
        <f t="shared" si="30"/>
        <v>0.12844036697247707</v>
      </c>
      <c r="H126" s="21">
        <f t="shared" si="29"/>
        <v>1.7031630170316302E-3</v>
      </c>
    </row>
    <row r="127" spans="1:8" s="22" customFormat="1" x14ac:dyDescent="0.2">
      <c r="A127" s="18"/>
      <c r="B127" s="19" t="s">
        <v>110</v>
      </c>
      <c r="C127" s="20">
        <v>43</v>
      </c>
      <c r="D127" s="20">
        <v>78</v>
      </c>
      <c r="E127" s="21">
        <f t="shared" si="27"/>
        <v>2.615571776155718E-3</v>
      </c>
      <c r="F127" s="21">
        <f t="shared" si="28"/>
        <v>3.0747398297067173E-3</v>
      </c>
      <c r="G127" s="21">
        <f t="shared" si="30"/>
        <v>0.81395348837209303</v>
      </c>
      <c r="H127" s="21">
        <f t="shared" si="29"/>
        <v>2.1289537712895377E-3</v>
      </c>
    </row>
    <row r="128" spans="1:8" s="22" customFormat="1" x14ac:dyDescent="0.2">
      <c r="A128" s="18"/>
      <c r="B128" s="19" t="s">
        <v>111</v>
      </c>
      <c r="C128" s="20">
        <v>954</v>
      </c>
      <c r="D128" s="20">
        <v>793</v>
      </c>
      <c r="E128" s="21">
        <f t="shared" si="27"/>
        <v>5.8029197080291972E-2</v>
      </c>
      <c r="F128" s="21">
        <f t="shared" si="28"/>
        <v>3.1259854935351626E-2</v>
      </c>
      <c r="G128" s="21">
        <f t="shared" si="30"/>
        <v>-0.16876310272536688</v>
      </c>
      <c r="H128" s="21">
        <f t="shared" si="29"/>
        <v>-9.7931873479318744E-3</v>
      </c>
    </row>
    <row r="129" spans="1:8" s="22" customFormat="1" x14ac:dyDescent="0.2">
      <c r="A129" s="18" t="s">
        <v>641</v>
      </c>
      <c r="B129" s="19" t="s">
        <v>647</v>
      </c>
      <c r="C129" s="20">
        <v>13</v>
      </c>
      <c r="D129" s="20">
        <v>33</v>
      </c>
      <c r="E129" s="21">
        <f t="shared" ref="E129" si="31">+IF(C129=0,"",C129/C$76)</f>
        <v>7.9075425790754261E-4</v>
      </c>
      <c r="F129" s="21">
        <f t="shared" ref="F129" si="32">+IF(D129=0,"",D129/D$76)</f>
        <v>1.3008514664143804E-3</v>
      </c>
      <c r="G129" s="21">
        <f t="shared" ref="G129" si="33">+IF(AND(C129=0,D129=0)," ",IF(C129=0,1,IF(D129=0,-1,(D129-C129)/C129)))</f>
        <v>1.5384615384615385</v>
      </c>
      <c r="H129" s="21">
        <f t="shared" ref="H129" si="34">+IF(OR(AND(E129=""),(G129="")),"",E129*G129)</f>
        <v>1.2165450121654502E-3</v>
      </c>
    </row>
    <row r="130" spans="1:8" s="22" customFormat="1" x14ac:dyDescent="0.2">
      <c r="A130" s="18"/>
      <c r="B130" s="19" t="s">
        <v>112</v>
      </c>
      <c r="C130" s="20">
        <v>241</v>
      </c>
      <c r="D130" s="20">
        <v>260</v>
      </c>
      <c r="E130" s="21">
        <f t="shared" si="27"/>
        <v>1.4659367396593674E-2</v>
      </c>
      <c r="F130" s="21">
        <f t="shared" si="28"/>
        <v>1.0249132765689057E-2</v>
      </c>
      <c r="G130" s="21">
        <f t="shared" si="30"/>
        <v>7.8838174273858919E-2</v>
      </c>
      <c r="H130" s="21">
        <f t="shared" si="29"/>
        <v>1.1557177615571777E-3</v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7"/>
        <v/>
      </c>
      <c r="F131" s="21" t="str">
        <f t="shared" si="28"/>
        <v/>
      </c>
      <c r="G131" s="21" t="str">
        <f t="shared" si="30"/>
        <v xml:space="preserve"> </v>
      </c>
      <c r="H131" s="21" t="str">
        <f t="shared" si="29"/>
        <v/>
      </c>
    </row>
    <row r="132" spans="1:8" s="22" customFormat="1" x14ac:dyDescent="0.2">
      <c r="A132" s="18"/>
      <c r="B132" s="19" t="s">
        <v>114</v>
      </c>
      <c r="C132" s="20">
        <v>927</v>
      </c>
      <c r="D132" s="20">
        <v>368</v>
      </c>
      <c r="E132" s="21">
        <f t="shared" si="27"/>
        <v>5.6386861313868615E-2</v>
      </c>
      <c r="F132" s="21">
        <f t="shared" si="28"/>
        <v>1.4506464837590665E-2</v>
      </c>
      <c r="G132" s="21">
        <f t="shared" si="30"/>
        <v>-0.6030204962243797</v>
      </c>
      <c r="H132" s="21">
        <f t="shared" si="29"/>
        <v>-3.4002433090024334E-2</v>
      </c>
    </row>
    <row r="133" spans="1:8" s="22" customFormat="1" x14ac:dyDescent="0.2">
      <c r="A133" s="18"/>
      <c r="B133" s="19" t="s">
        <v>115</v>
      </c>
      <c r="C133" s="20">
        <v>1211</v>
      </c>
      <c r="D133" s="20">
        <v>544</v>
      </c>
      <c r="E133" s="21">
        <f t="shared" si="27"/>
        <v>7.3661800486618009E-2</v>
      </c>
      <c r="F133" s="21">
        <f t="shared" si="28"/>
        <v>2.1444339325134027E-2</v>
      </c>
      <c r="G133" s="21">
        <f t="shared" si="30"/>
        <v>-0.55078447563996702</v>
      </c>
      <c r="H133" s="21">
        <f t="shared" si="29"/>
        <v>-4.0571776155717769E-2</v>
      </c>
    </row>
    <row r="134" spans="1:8" s="22" customFormat="1" x14ac:dyDescent="0.2">
      <c r="A134" s="18"/>
      <c r="B134" s="19" t="s">
        <v>116</v>
      </c>
      <c r="C134" s="20">
        <v>9</v>
      </c>
      <c r="D134" s="20">
        <v>30</v>
      </c>
      <c r="E134" s="21">
        <f t="shared" si="27"/>
        <v>5.474452554744526E-4</v>
      </c>
      <c r="F134" s="21">
        <f t="shared" si="28"/>
        <v>1.1825922421948912E-3</v>
      </c>
      <c r="G134" s="21">
        <f t="shared" si="30"/>
        <v>2.3333333333333335</v>
      </c>
      <c r="H134" s="21">
        <f t="shared" si="29"/>
        <v>1.2773722627737228E-3</v>
      </c>
    </row>
    <row r="135" spans="1:8" s="22" customFormat="1" ht="25.5" x14ac:dyDescent="0.2">
      <c r="A135" s="18"/>
      <c r="B135" s="19" t="s">
        <v>117</v>
      </c>
      <c r="C135" s="20">
        <v>2843</v>
      </c>
      <c r="D135" s="20">
        <v>7261</v>
      </c>
      <c r="E135" s="21">
        <f t="shared" si="27"/>
        <v>0.17293187347931874</v>
      </c>
      <c r="F135" s="21">
        <f t="shared" si="28"/>
        <v>0.28622674235257017</v>
      </c>
      <c r="G135" s="21">
        <f t="shared" si="30"/>
        <v>1.5539922616953923</v>
      </c>
      <c r="H135" s="21">
        <f t="shared" si="29"/>
        <v>0.26873479318734794</v>
      </c>
    </row>
    <row r="136" spans="1:8" s="22" customFormat="1" ht="25.5" x14ac:dyDescent="0.2">
      <c r="A136" s="18"/>
      <c r="B136" s="19" t="s">
        <v>118</v>
      </c>
      <c r="C136" s="20">
        <v>132</v>
      </c>
      <c r="D136" s="20">
        <v>385</v>
      </c>
      <c r="E136" s="21">
        <f t="shared" si="27"/>
        <v>8.0291970802919711E-3</v>
      </c>
      <c r="F136" s="21">
        <f t="shared" si="28"/>
        <v>1.5176600441501103E-2</v>
      </c>
      <c r="G136" s="21">
        <f t="shared" si="30"/>
        <v>1.9166666666666667</v>
      </c>
      <c r="H136" s="21">
        <f t="shared" si="29"/>
        <v>1.5389294403892945E-2</v>
      </c>
    </row>
    <row r="137" spans="1:8" s="22" customFormat="1" x14ac:dyDescent="0.2">
      <c r="A137" s="18"/>
      <c r="B137" s="19" t="s">
        <v>119</v>
      </c>
      <c r="C137" s="20">
        <v>26</v>
      </c>
      <c r="D137" s="20">
        <v>73</v>
      </c>
      <c r="E137" s="21">
        <f t="shared" si="27"/>
        <v>1.5815085158150852E-3</v>
      </c>
      <c r="F137" s="21">
        <f t="shared" si="28"/>
        <v>2.8776411226742351E-3</v>
      </c>
      <c r="G137" s="21">
        <f t="shared" si="30"/>
        <v>1.8076923076923077</v>
      </c>
      <c r="H137" s="21">
        <f t="shared" si="29"/>
        <v>2.8588807785888079E-3</v>
      </c>
    </row>
    <row r="138" spans="1:8" s="22" customFormat="1" x14ac:dyDescent="0.2">
      <c r="A138" s="18"/>
      <c r="B138" s="19" t="s">
        <v>120</v>
      </c>
      <c r="C138" s="20">
        <v>308</v>
      </c>
      <c r="D138" s="20">
        <v>217</v>
      </c>
      <c r="E138" s="21">
        <f t="shared" si="27"/>
        <v>1.8734793187347932E-2</v>
      </c>
      <c r="F138" s="21">
        <f t="shared" si="28"/>
        <v>8.5540838852097133E-3</v>
      </c>
      <c r="G138" s="21">
        <f t="shared" si="30"/>
        <v>-0.29545454545454547</v>
      </c>
      <c r="H138" s="21">
        <f t="shared" si="29"/>
        <v>-5.5352798053527981E-3</v>
      </c>
    </row>
    <row r="139" spans="1:8" s="22" customFormat="1" x14ac:dyDescent="0.2">
      <c r="A139" s="18"/>
      <c r="B139" s="19" t="s">
        <v>121</v>
      </c>
      <c r="C139" s="20">
        <v>37</v>
      </c>
      <c r="D139" s="20">
        <v>22</v>
      </c>
      <c r="E139" s="21">
        <f t="shared" si="27"/>
        <v>2.2506082725060827E-3</v>
      </c>
      <c r="F139" s="21">
        <f t="shared" si="28"/>
        <v>8.6723431094292021E-4</v>
      </c>
      <c r="G139" s="21">
        <f t="shared" si="30"/>
        <v>-0.40540540540540543</v>
      </c>
      <c r="H139" s="21">
        <f t="shared" si="29"/>
        <v>-9.1240875912408767E-4</v>
      </c>
    </row>
    <row r="140" spans="1:8" s="22" customFormat="1" x14ac:dyDescent="0.2">
      <c r="A140" s="18"/>
      <c r="B140" s="19" t="s">
        <v>122</v>
      </c>
      <c r="C140" s="20">
        <v>82</v>
      </c>
      <c r="D140" s="20">
        <v>175</v>
      </c>
      <c r="E140" s="21">
        <f t="shared" si="27"/>
        <v>4.9878345498783451E-3</v>
      </c>
      <c r="F140" s="21">
        <f t="shared" si="28"/>
        <v>6.898454746136865E-3</v>
      </c>
      <c r="G140" s="21">
        <f t="shared" si="30"/>
        <v>1.1341463414634145</v>
      </c>
      <c r="H140" s="21">
        <f t="shared" si="29"/>
        <v>5.6569343065693417E-3</v>
      </c>
    </row>
    <row r="141" spans="1:8" s="22" customFormat="1" x14ac:dyDescent="0.2">
      <c r="A141" s="18"/>
      <c r="B141" s="19" t="s">
        <v>123</v>
      </c>
      <c r="C141" s="20">
        <v>62</v>
      </c>
      <c r="D141" s="20">
        <v>336</v>
      </c>
      <c r="E141" s="21">
        <f t="shared" si="27"/>
        <v>3.7712895377128952E-3</v>
      </c>
      <c r="F141" s="21">
        <f t="shared" si="28"/>
        <v>1.3245033112582781E-2</v>
      </c>
      <c r="G141" s="21">
        <f t="shared" si="30"/>
        <v>4.419354838709677</v>
      </c>
      <c r="H141" s="21">
        <f t="shared" si="29"/>
        <v>1.6666666666666663E-2</v>
      </c>
    </row>
    <row r="142" spans="1:8" s="22" customFormat="1" x14ac:dyDescent="0.2">
      <c r="A142" s="18"/>
      <c r="B142" s="19" t="s">
        <v>124</v>
      </c>
      <c r="C142" s="20">
        <v>1</v>
      </c>
      <c r="D142" s="20">
        <v>2</v>
      </c>
      <c r="E142" s="21">
        <f t="shared" si="27"/>
        <v>6.0827250608272509E-5</v>
      </c>
      <c r="F142" s="21">
        <f t="shared" si="28"/>
        <v>7.8839482812992747E-5</v>
      </c>
      <c r="G142" s="21">
        <f t="shared" si="30"/>
        <v>1</v>
      </c>
      <c r="H142" s="21">
        <f t="shared" si="29"/>
        <v>6.0827250608272509E-5</v>
      </c>
    </row>
    <row r="143" spans="1:8" s="22" customFormat="1" x14ac:dyDescent="0.2">
      <c r="A143" s="18"/>
      <c r="B143" s="19" t="s">
        <v>125</v>
      </c>
      <c r="C143" s="20">
        <v>106</v>
      </c>
      <c r="D143" s="20">
        <v>116</v>
      </c>
      <c r="E143" s="21">
        <f t="shared" ref="E143:E171" si="35">+IF(C143=0,"",C143/C$76)</f>
        <v>6.4476885644768854E-3</v>
      </c>
      <c r="F143" s="21">
        <f t="shared" ref="F143:F171" si="36">+IF(D143=0,"",D143/D$76)</f>
        <v>4.5726900031535797E-3</v>
      </c>
      <c r="G143" s="21">
        <f t="shared" si="30"/>
        <v>9.4339622641509441E-2</v>
      </c>
      <c r="H143" s="21">
        <f t="shared" ref="H143:H171" si="37">+IF(OR(AND(E143=""),(G143="")),"",E143*G143)</f>
        <v>6.0827250608272508E-4</v>
      </c>
    </row>
    <row r="144" spans="1:8" s="22" customFormat="1" x14ac:dyDescent="0.2">
      <c r="A144" s="18"/>
      <c r="B144" s="19" t="s">
        <v>126</v>
      </c>
      <c r="C144" s="20">
        <v>6</v>
      </c>
      <c r="D144" s="20">
        <v>2</v>
      </c>
      <c r="E144" s="21">
        <f t="shared" si="35"/>
        <v>3.6496350364963501E-4</v>
      </c>
      <c r="F144" s="21">
        <f t="shared" si="36"/>
        <v>7.8839482812992747E-5</v>
      </c>
      <c r="G144" s="21">
        <f t="shared" ref="G144:G171" si="38">+IF(AND(C144=0,D144=0)," ",IF(C144=0,1,IF(D144=0,-1,(D144-C144)/C144)))</f>
        <v>-0.66666666666666663</v>
      </c>
      <c r="H144" s="21">
        <f t="shared" si="37"/>
        <v>-2.4330900243309001E-4</v>
      </c>
    </row>
    <row r="145" spans="1:8" s="22" customFormat="1" ht="25.5" x14ac:dyDescent="0.2">
      <c r="A145" s="18"/>
      <c r="B145" s="19" t="s">
        <v>127</v>
      </c>
      <c r="C145" s="20">
        <v>22</v>
      </c>
      <c r="D145" s="20">
        <v>27</v>
      </c>
      <c r="E145" s="21">
        <f t="shared" si="35"/>
        <v>1.3381995133819951E-3</v>
      </c>
      <c r="F145" s="21">
        <f t="shared" si="36"/>
        <v>1.0643330179754022E-3</v>
      </c>
      <c r="G145" s="21">
        <f t="shared" si="38"/>
        <v>0.22727272727272727</v>
      </c>
      <c r="H145" s="21">
        <f t="shared" si="37"/>
        <v>3.0413625304136254E-4</v>
      </c>
    </row>
    <row r="146" spans="1:8" s="22" customFormat="1" ht="25.5" x14ac:dyDescent="0.2">
      <c r="A146" s="18"/>
      <c r="B146" s="19" t="s">
        <v>128</v>
      </c>
      <c r="C146" s="20">
        <v>86</v>
      </c>
      <c r="D146" s="20">
        <v>395</v>
      </c>
      <c r="E146" s="21">
        <f t="shared" si="35"/>
        <v>5.2311435523114359E-3</v>
      </c>
      <c r="F146" s="21">
        <f t="shared" si="36"/>
        <v>1.5570797855566067E-2</v>
      </c>
      <c r="G146" s="21">
        <f t="shared" si="38"/>
        <v>3.5930232558139537</v>
      </c>
      <c r="H146" s="21">
        <f t="shared" si="37"/>
        <v>1.8795620437956205E-2</v>
      </c>
    </row>
    <row r="147" spans="1:8" s="22" customFormat="1" ht="25.5" x14ac:dyDescent="0.2">
      <c r="A147" s="18"/>
      <c r="B147" s="19" t="s">
        <v>129</v>
      </c>
      <c r="C147" s="20">
        <v>163</v>
      </c>
      <c r="D147" s="20">
        <v>162</v>
      </c>
      <c r="E147" s="21">
        <f t="shared" si="35"/>
        <v>9.9148418491484189E-3</v>
      </c>
      <c r="F147" s="21">
        <f t="shared" si="36"/>
        <v>6.3859981078524123E-3</v>
      </c>
      <c r="G147" s="21">
        <f t="shared" si="38"/>
        <v>-6.1349693251533744E-3</v>
      </c>
      <c r="H147" s="21">
        <f t="shared" si="37"/>
        <v>-6.0827250608272509E-5</v>
      </c>
    </row>
    <row r="148" spans="1:8" s="22" customFormat="1" ht="25.5" x14ac:dyDescent="0.2">
      <c r="A148" s="18"/>
      <c r="B148" s="19" t="s">
        <v>130</v>
      </c>
      <c r="C148" s="20">
        <v>128</v>
      </c>
      <c r="D148" s="20">
        <v>23</v>
      </c>
      <c r="E148" s="21">
        <f t="shared" si="35"/>
        <v>7.7858880778588812E-3</v>
      </c>
      <c r="F148" s="21">
        <f t="shared" si="36"/>
        <v>9.0665405234941659E-4</v>
      </c>
      <c r="G148" s="21">
        <f t="shared" si="38"/>
        <v>-0.8203125</v>
      </c>
      <c r="H148" s="21">
        <f t="shared" si="37"/>
        <v>-6.3868613138686131E-3</v>
      </c>
    </row>
    <row r="149" spans="1:8" s="22" customFormat="1" ht="25.5" x14ac:dyDescent="0.2">
      <c r="A149" s="18"/>
      <c r="B149" s="19" t="s">
        <v>131</v>
      </c>
      <c r="C149" s="20">
        <v>1</v>
      </c>
      <c r="D149" s="20">
        <v>5</v>
      </c>
      <c r="E149" s="21">
        <f t="shared" si="35"/>
        <v>6.0827250608272509E-5</v>
      </c>
      <c r="F149" s="21">
        <f t="shared" si="36"/>
        <v>1.9709870703248187E-4</v>
      </c>
      <c r="G149" s="21">
        <f t="shared" si="38"/>
        <v>4</v>
      </c>
      <c r="H149" s="21">
        <f t="shared" si="37"/>
        <v>2.4330900243309004E-4</v>
      </c>
    </row>
    <row r="150" spans="1:8" s="22" customFormat="1" x14ac:dyDescent="0.2">
      <c r="A150" s="18"/>
      <c r="B150" s="19" t="s">
        <v>132</v>
      </c>
      <c r="C150" s="20">
        <v>5</v>
      </c>
      <c r="D150" s="20">
        <v>98</v>
      </c>
      <c r="E150" s="21">
        <f t="shared" si="35"/>
        <v>3.0413625304136254E-4</v>
      </c>
      <c r="F150" s="21">
        <f t="shared" si="36"/>
        <v>3.8631346578366448E-3</v>
      </c>
      <c r="G150" s="21">
        <f t="shared" si="38"/>
        <v>18.600000000000001</v>
      </c>
      <c r="H150" s="21">
        <f t="shared" si="37"/>
        <v>5.6569343065693434E-3</v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35"/>
        <v/>
      </c>
      <c r="F151" s="21" t="str">
        <f t="shared" si="36"/>
        <v/>
      </c>
      <c r="G151" s="21" t="str">
        <f t="shared" si="38"/>
        <v xml:space="preserve"> </v>
      </c>
      <c r="H151" s="21" t="str">
        <f t="shared" si="37"/>
        <v/>
      </c>
    </row>
    <row r="152" spans="1:8" s="22" customFormat="1" x14ac:dyDescent="0.2">
      <c r="A152" s="18"/>
      <c r="B152" s="19" t="s">
        <v>134</v>
      </c>
      <c r="C152" s="20">
        <v>37</v>
      </c>
      <c r="D152" s="20">
        <v>40</v>
      </c>
      <c r="E152" s="21">
        <f t="shared" si="35"/>
        <v>2.2506082725060827E-3</v>
      </c>
      <c r="F152" s="21">
        <f t="shared" si="36"/>
        <v>1.5767896562598549E-3</v>
      </c>
      <c r="G152" s="21">
        <f t="shared" si="38"/>
        <v>8.1081081081081086E-2</v>
      </c>
      <c r="H152" s="21">
        <f t="shared" si="37"/>
        <v>1.8248175182481753E-4</v>
      </c>
    </row>
    <row r="153" spans="1:8" s="22" customFormat="1" x14ac:dyDescent="0.2">
      <c r="A153" s="18"/>
      <c r="B153" s="19" t="s">
        <v>135</v>
      </c>
      <c r="C153" s="20">
        <v>16</v>
      </c>
      <c r="D153" s="20">
        <v>0</v>
      </c>
      <c r="E153" s="21">
        <f t="shared" si="35"/>
        <v>9.7323600973236014E-4</v>
      </c>
      <c r="F153" s="21" t="str">
        <f t="shared" si="36"/>
        <v/>
      </c>
      <c r="G153" s="21">
        <f t="shared" si="38"/>
        <v>-1</v>
      </c>
      <c r="H153" s="21">
        <f t="shared" si="37"/>
        <v>-9.7323600973236014E-4</v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35"/>
        <v/>
      </c>
      <c r="F154" s="21" t="str">
        <f t="shared" si="36"/>
        <v/>
      </c>
      <c r="G154" s="21" t="str">
        <f t="shared" si="38"/>
        <v xml:space="preserve"> </v>
      </c>
      <c r="H154" s="21" t="str">
        <f t="shared" si="37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4</v>
      </c>
      <c r="E155" s="21" t="str">
        <f t="shared" si="35"/>
        <v/>
      </c>
      <c r="F155" s="21">
        <f t="shared" si="36"/>
        <v>1.5767896562598549E-4</v>
      </c>
      <c r="G155" s="21">
        <f t="shared" si="38"/>
        <v>1</v>
      </c>
      <c r="H155" s="21" t="str">
        <f t="shared" si="37"/>
        <v/>
      </c>
    </row>
    <row r="156" spans="1:8" s="22" customFormat="1" x14ac:dyDescent="0.2">
      <c r="A156" s="18"/>
      <c r="B156" s="19" t="s">
        <v>138</v>
      </c>
      <c r="C156" s="20">
        <v>6</v>
      </c>
      <c r="D156" s="20">
        <v>8</v>
      </c>
      <c r="E156" s="21">
        <f t="shared" si="35"/>
        <v>3.6496350364963501E-4</v>
      </c>
      <c r="F156" s="21">
        <f t="shared" si="36"/>
        <v>3.1535793125197099E-4</v>
      </c>
      <c r="G156" s="21">
        <f t="shared" si="38"/>
        <v>0.33333333333333331</v>
      </c>
      <c r="H156" s="21">
        <f t="shared" si="37"/>
        <v>1.21654501216545E-4</v>
      </c>
    </row>
    <row r="157" spans="1:8" s="22" customFormat="1" x14ac:dyDescent="0.2">
      <c r="A157" s="18"/>
      <c r="B157" s="19" t="s">
        <v>139</v>
      </c>
      <c r="C157" s="20">
        <v>46</v>
      </c>
      <c r="D157" s="20">
        <v>55</v>
      </c>
      <c r="E157" s="21">
        <f t="shared" si="35"/>
        <v>2.7980535279805352E-3</v>
      </c>
      <c r="F157" s="21">
        <f t="shared" si="36"/>
        <v>2.1680857773573006E-3</v>
      </c>
      <c r="G157" s="21">
        <f t="shared" si="38"/>
        <v>0.19565217391304349</v>
      </c>
      <c r="H157" s="21">
        <f t="shared" si="37"/>
        <v>5.474452554744526E-4</v>
      </c>
    </row>
    <row r="158" spans="1:8" s="22" customFormat="1" x14ac:dyDescent="0.2">
      <c r="A158" s="18"/>
      <c r="B158" s="19" t="s">
        <v>140</v>
      </c>
      <c r="C158" s="20">
        <v>10</v>
      </c>
      <c r="D158" s="20">
        <v>185</v>
      </c>
      <c r="E158" s="21">
        <f t="shared" si="35"/>
        <v>6.0827250608272508E-4</v>
      </c>
      <c r="F158" s="21">
        <f t="shared" si="36"/>
        <v>7.2926521602018294E-3</v>
      </c>
      <c r="G158" s="21">
        <f t="shared" si="38"/>
        <v>17.5</v>
      </c>
      <c r="H158" s="21">
        <f t="shared" si="37"/>
        <v>1.0644768856447689E-2</v>
      </c>
    </row>
    <row r="159" spans="1:8" s="22" customFormat="1" ht="25.5" x14ac:dyDescent="0.2">
      <c r="A159" s="18"/>
      <c r="B159" s="19" t="s">
        <v>141</v>
      </c>
      <c r="C159" s="20">
        <v>27</v>
      </c>
      <c r="D159" s="20">
        <v>24</v>
      </c>
      <c r="E159" s="21">
        <f t="shared" si="35"/>
        <v>1.6423357664233577E-3</v>
      </c>
      <c r="F159" s="21">
        <f t="shared" si="36"/>
        <v>9.4607379375591296E-4</v>
      </c>
      <c r="G159" s="21">
        <f t="shared" si="38"/>
        <v>-0.1111111111111111</v>
      </c>
      <c r="H159" s="21">
        <f t="shared" si="37"/>
        <v>-1.8248175182481751E-4</v>
      </c>
    </row>
    <row r="160" spans="1:8" s="22" customFormat="1" x14ac:dyDescent="0.2">
      <c r="A160" s="18"/>
      <c r="B160" s="19" t="s">
        <v>142</v>
      </c>
      <c r="C160" s="20">
        <v>16</v>
      </c>
      <c r="D160" s="20">
        <v>49</v>
      </c>
      <c r="E160" s="21">
        <f t="shared" si="35"/>
        <v>9.7323600973236014E-4</v>
      </c>
      <c r="F160" s="21">
        <f t="shared" si="36"/>
        <v>1.9315673289183224E-3</v>
      </c>
      <c r="G160" s="21">
        <f t="shared" si="38"/>
        <v>2.0625</v>
      </c>
      <c r="H160" s="21">
        <f t="shared" si="37"/>
        <v>2.0072992700729928E-3</v>
      </c>
    </row>
    <row r="161" spans="1:9" s="22" customFormat="1" ht="25.5" x14ac:dyDescent="0.2">
      <c r="A161" s="18"/>
      <c r="B161" s="19" t="s">
        <v>143</v>
      </c>
      <c r="C161" s="20">
        <v>8</v>
      </c>
      <c r="D161" s="20">
        <v>17</v>
      </c>
      <c r="E161" s="21">
        <f t="shared" si="35"/>
        <v>4.8661800486618007E-4</v>
      </c>
      <c r="F161" s="21">
        <f t="shared" si="36"/>
        <v>6.7013560391043835E-4</v>
      </c>
      <c r="G161" s="21">
        <f t="shared" si="38"/>
        <v>1.125</v>
      </c>
      <c r="H161" s="21">
        <f t="shared" si="37"/>
        <v>5.474452554744526E-4</v>
      </c>
    </row>
    <row r="162" spans="1:9" s="22" customFormat="1" x14ac:dyDescent="0.2">
      <c r="A162" s="18"/>
      <c r="B162" s="19" t="s">
        <v>144</v>
      </c>
      <c r="C162" s="20">
        <v>4</v>
      </c>
      <c r="D162" s="20">
        <v>17</v>
      </c>
      <c r="E162" s="21">
        <f t="shared" si="35"/>
        <v>2.4330900243309004E-4</v>
      </c>
      <c r="F162" s="21">
        <f t="shared" si="36"/>
        <v>6.7013560391043835E-4</v>
      </c>
      <c r="G162" s="21">
        <f t="shared" si="38"/>
        <v>3.25</v>
      </c>
      <c r="H162" s="21">
        <f t="shared" si="37"/>
        <v>7.9075425790754261E-4</v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2</v>
      </c>
      <c r="E163" s="21" t="str">
        <f t="shared" si="35"/>
        <v/>
      </c>
      <c r="F163" s="21">
        <f t="shared" si="36"/>
        <v>7.8839482812992747E-5</v>
      </c>
      <c r="G163" s="21">
        <f t="shared" si="38"/>
        <v>1</v>
      </c>
      <c r="H163" s="21" t="str">
        <f t="shared" si="37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9</v>
      </c>
      <c r="E164" s="21" t="str">
        <f t="shared" si="35"/>
        <v/>
      </c>
      <c r="F164" s="21">
        <f t="shared" si="36"/>
        <v>3.5477767265846736E-4</v>
      </c>
      <c r="G164" s="21">
        <f t="shared" si="38"/>
        <v>1</v>
      </c>
      <c r="H164" s="21" t="str">
        <f t="shared" si="37"/>
        <v/>
      </c>
    </row>
    <row r="165" spans="1:9" s="22" customFormat="1" x14ac:dyDescent="0.2">
      <c r="A165" s="18"/>
      <c r="B165" s="19" t="s">
        <v>147</v>
      </c>
      <c r="C165" s="20">
        <v>3</v>
      </c>
      <c r="D165" s="20">
        <v>11</v>
      </c>
      <c r="E165" s="21">
        <f t="shared" si="35"/>
        <v>1.8248175182481751E-4</v>
      </c>
      <c r="F165" s="21">
        <f t="shared" si="36"/>
        <v>4.3361715547146011E-4</v>
      </c>
      <c r="G165" s="21">
        <f t="shared" si="38"/>
        <v>2.6666666666666665</v>
      </c>
      <c r="H165" s="21">
        <f t="shared" si="37"/>
        <v>4.8661800486618002E-4</v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2</v>
      </c>
      <c r="E166" s="21" t="str">
        <f t="shared" si="35"/>
        <v/>
      </c>
      <c r="F166" s="21">
        <f t="shared" si="36"/>
        <v>7.8839482812992747E-5</v>
      </c>
      <c r="G166" s="21">
        <f t="shared" si="38"/>
        <v>1</v>
      </c>
      <c r="H166" s="21" t="str">
        <f t="shared" si="37"/>
        <v/>
      </c>
    </row>
    <row r="167" spans="1:9" s="22" customFormat="1" x14ac:dyDescent="0.2">
      <c r="A167" s="18"/>
      <c r="B167" s="19" t="s">
        <v>149</v>
      </c>
      <c r="C167" s="20">
        <v>1</v>
      </c>
      <c r="D167" s="20">
        <v>0</v>
      </c>
      <c r="E167" s="21">
        <f t="shared" si="35"/>
        <v>6.0827250608272509E-5</v>
      </c>
      <c r="F167" s="21" t="str">
        <f t="shared" si="36"/>
        <v/>
      </c>
      <c r="G167" s="21">
        <f t="shared" si="38"/>
        <v>-1</v>
      </c>
      <c r="H167" s="21">
        <f t="shared" si="37"/>
        <v>-6.0827250608272509E-5</v>
      </c>
    </row>
    <row r="168" spans="1:9" s="22" customFormat="1" x14ac:dyDescent="0.2">
      <c r="A168" s="18"/>
      <c r="B168" s="19" t="s">
        <v>150</v>
      </c>
      <c r="C168" s="20">
        <v>209</v>
      </c>
      <c r="D168" s="20">
        <v>466</v>
      </c>
      <c r="E168" s="21">
        <f t="shared" si="35"/>
        <v>1.2712895377128953E-2</v>
      </c>
      <c r="F168" s="21">
        <f t="shared" si="36"/>
        <v>1.8369599495427311E-2</v>
      </c>
      <c r="G168" s="21">
        <f t="shared" si="38"/>
        <v>1.229665071770335</v>
      </c>
      <c r="H168" s="21">
        <f t="shared" si="37"/>
        <v>1.5632603406326034E-2</v>
      </c>
    </row>
    <row r="169" spans="1:9" s="22" customFormat="1" ht="25.5" x14ac:dyDescent="0.2">
      <c r="A169" s="18"/>
      <c r="B169" s="19" t="s">
        <v>151</v>
      </c>
      <c r="C169" s="20">
        <v>10</v>
      </c>
      <c r="D169" s="20">
        <v>12</v>
      </c>
      <c r="E169" s="21">
        <f t="shared" si="35"/>
        <v>6.0827250608272508E-4</v>
      </c>
      <c r="F169" s="21">
        <f t="shared" si="36"/>
        <v>4.7303689687795648E-4</v>
      </c>
      <c r="G169" s="21">
        <f t="shared" si="38"/>
        <v>0.2</v>
      </c>
      <c r="H169" s="21">
        <f t="shared" si="37"/>
        <v>1.2165450121654502E-4</v>
      </c>
    </row>
    <row r="170" spans="1:9" s="22" customFormat="1" ht="25.5" x14ac:dyDescent="0.2">
      <c r="A170" s="18"/>
      <c r="B170" s="19" t="s">
        <v>152</v>
      </c>
      <c r="C170" s="20">
        <v>6</v>
      </c>
      <c r="D170" s="20">
        <v>3</v>
      </c>
      <c r="E170" s="21">
        <f t="shared" si="35"/>
        <v>3.6496350364963501E-4</v>
      </c>
      <c r="F170" s="21">
        <f t="shared" si="36"/>
        <v>1.1825922421948912E-4</v>
      </c>
      <c r="G170" s="21">
        <f t="shared" si="38"/>
        <v>-0.5</v>
      </c>
      <c r="H170" s="21">
        <f t="shared" si="37"/>
        <v>-1.8248175182481751E-4</v>
      </c>
    </row>
    <row r="171" spans="1:9" s="22" customFormat="1" x14ac:dyDescent="0.2">
      <c r="A171" s="18"/>
      <c r="B171" s="19" t="s">
        <v>153</v>
      </c>
      <c r="C171" s="20">
        <v>1</v>
      </c>
      <c r="D171" s="20">
        <v>0</v>
      </c>
      <c r="E171" s="21">
        <f t="shared" si="35"/>
        <v>6.0827250608272509E-5</v>
      </c>
      <c r="F171" s="21" t="str">
        <f t="shared" si="36"/>
        <v/>
      </c>
      <c r="G171" s="21">
        <f t="shared" si="38"/>
        <v>-1</v>
      </c>
      <c r="H171" s="21">
        <f t="shared" si="37"/>
        <v>-6.0827250608272509E-5</v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27971</v>
      </c>
      <c r="D177" s="16">
        <f>SUM(D178:D350)</f>
        <v>39898</v>
      </c>
      <c r="E177" s="17">
        <f t="shared" ref="E177:E210" si="39">+IF(C177=0,"",C177/C$177)</f>
        <v>1</v>
      </c>
      <c r="F177" s="17">
        <f t="shared" ref="F177:F210" si="40">+IF(D177=0,"",D177/D$177)</f>
        <v>1</v>
      </c>
      <c r="G177" s="17">
        <f>+IF(AND(C177=0,D177=0),"",IF(C177=0,1,IF(D177=0,-1,(D177-C177)/C177)))</f>
        <v>0.42640592041757536</v>
      </c>
      <c r="H177" s="17">
        <f t="shared" ref="H177:H210" si="41">+IF(OR(AND(E177=""),(G177="")),"",E177*G177)</f>
        <v>0.42640592041757536</v>
      </c>
      <c r="I177" s="22"/>
    </row>
    <row r="178" spans="1:9" s="22" customFormat="1" x14ac:dyDescent="0.2">
      <c r="A178" s="18"/>
      <c r="B178" s="19" t="s">
        <v>154</v>
      </c>
      <c r="C178" s="20">
        <v>340</v>
      </c>
      <c r="D178" s="20">
        <v>679</v>
      </c>
      <c r="E178" s="21">
        <f t="shared" si="39"/>
        <v>1.215544671266669E-2</v>
      </c>
      <c r="F178" s="21">
        <f t="shared" si="40"/>
        <v>1.7018396912125922E-2</v>
      </c>
      <c r="G178" s="21">
        <f t="shared" ref="G178:G211" si="42">+IF(AND(C178=0,D178=0)," ",IF(C178=0,1,IF(D178=0,-1,(D178-C178)/C178)))</f>
        <v>0.99705882352941178</v>
      </c>
      <c r="H178" s="21">
        <f t="shared" si="41"/>
        <v>1.2119695398805905E-2</v>
      </c>
    </row>
    <row r="179" spans="1:9" s="22" customFormat="1" x14ac:dyDescent="0.2">
      <c r="A179" s="18"/>
      <c r="B179" s="19" t="s">
        <v>155</v>
      </c>
      <c r="C179" s="20">
        <v>63</v>
      </c>
      <c r="D179" s="20">
        <v>66</v>
      </c>
      <c r="E179" s="21">
        <f t="shared" si="39"/>
        <v>2.2523327732294164E-3</v>
      </c>
      <c r="F179" s="21">
        <f t="shared" si="40"/>
        <v>1.6542182565542133E-3</v>
      </c>
      <c r="G179" s="21">
        <f t="shared" si="42"/>
        <v>4.7619047619047616E-2</v>
      </c>
      <c r="H179" s="21">
        <f t="shared" si="41"/>
        <v>1.0725394158235315E-4</v>
      </c>
    </row>
    <row r="180" spans="1:9" s="22" customFormat="1" ht="38.25" x14ac:dyDescent="0.2">
      <c r="A180" s="18"/>
      <c r="B180" s="19" t="s">
        <v>156</v>
      </c>
      <c r="C180" s="20">
        <v>588</v>
      </c>
      <c r="D180" s="20">
        <v>398</v>
      </c>
      <c r="E180" s="21">
        <f t="shared" si="39"/>
        <v>2.1021772550141218E-2</v>
      </c>
      <c r="F180" s="21">
        <f t="shared" si="40"/>
        <v>9.9754373652814685E-3</v>
      </c>
      <c r="G180" s="21">
        <f t="shared" si="42"/>
        <v>-0.3231292517006803</v>
      </c>
      <c r="H180" s="21">
        <f t="shared" si="41"/>
        <v>-6.7927496335490334E-3</v>
      </c>
    </row>
    <row r="181" spans="1:9" s="22" customFormat="1" x14ac:dyDescent="0.2">
      <c r="A181" s="18"/>
      <c r="B181" s="19" t="s">
        <v>157</v>
      </c>
      <c r="C181" s="20">
        <v>2</v>
      </c>
      <c r="D181" s="20">
        <v>2</v>
      </c>
      <c r="E181" s="21">
        <f t="shared" si="39"/>
        <v>7.150262772156877E-5</v>
      </c>
      <c r="F181" s="21">
        <f t="shared" si="40"/>
        <v>5.012782595618828E-5</v>
      </c>
      <c r="G181" s="21">
        <f t="shared" si="42"/>
        <v>0</v>
      </c>
      <c r="H181" s="21">
        <f t="shared" si="41"/>
        <v>0</v>
      </c>
    </row>
    <row r="182" spans="1:9" s="22" customFormat="1" ht="25.5" x14ac:dyDescent="0.2">
      <c r="A182" s="18"/>
      <c r="B182" s="19" t="s">
        <v>158</v>
      </c>
      <c r="C182" s="20">
        <v>376</v>
      </c>
      <c r="D182" s="20">
        <v>526</v>
      </c>
      <c r="E182" s="21">
        <f t="shared" si="39"/>
        <v>1.3442494011654928E-2</v>
      </c>
      <c r="F182" s="21">
        <f t="shared" si="40"/>
        <v>1.3183618226477518E-2</v>
      </c>
      <c r="G182" s="21">
        <f t="shared" si="42"/>
        <v>0.39893617021276595</v>
      </c>
      <c r="H182" s="21">
        <f t="shared" si="41"/>
        <v>5.3626970791176573E-3</v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12</v>
      </c>
      <c r="E183" s="21" t="str">
        <f t="shared" ref="E183" si="43">+IF(C183=0,"",C183/C$177)</f>
        <v/>
      </c>
      <c r="F183" s="21">
        <f t="shared" ref="F183" si="44">+IF(D183=0,"",D183/D$177)</f>
        <v>3.0076695573712968E-4</v>
      </c>
      <c r="G183" s="21">
        <f t="shared" ref="G183" si="45">+IF(AND(C183=0,D183=0)," ",IF(C183=0,1,IF(D183=0,-1,(D183-C183)/C183)))</f>
        <v>1</v>
      </c>
      <c r="H183" s="21" t="str">
        <f t="shared" ref="H183" si="4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2253</v>
      </c>
      <c r="D184" s="20">
        <v>3970</v>
      </c>
      <c r="E184" s="21">
        <f t="shared" si="39"/>
        <v>8.0547710128347216E-2</v>
      </c>
      <c r="F184" s="21">
        <f t="shared" si="40"/>
        <v>9.9503734523033738E-2</v>
      </c>
      <c r="G184" s="21">
        <f t="shared" si="42"/>
        <v>0.76209498446515755</v>
      </c>
      <c r="H184" s="21">
        <f t="shared" si="41"/>
        <v>6.1385005898966782E-2</v>
      </c>
    </row>
    <row r="185" spans="1:9" s="22" customFormat="1" x14ac:dyDescent="0.2">
      <c r="A185" s="18"/>
      <c r="B185" s="19" t="s">
        <v>160</v>
      </c>
      <c r="C185" s="20">
        <v>37</v>
      </c>
      <c r="D185" s="20">
        <v>59</v>
      </c>
      <c r="E185" s="21">
        <f t="shared" si="39"/>
        <v>1.3227986128490222E-3</v>
      </c>
      <c r="F185" s="21">
        <f t="shared" si="40"/>
        <v>1.4787708657075542E-3</v>
      </c>
      <c r="G185" s="21">
        <f t="shared" si="42"/>
        <v>0.59459459459459463</v>
      </c>
      <c r="H185" s="21">
        <f t="shared" si="41"/>
        <v>7.8652890493725652E-4</v>
      </c>
    </row>
    <row r="186" spans="1:9" s="22" customFormat="1" x14ac:dyDescent="0.2">
      <c r="A186" s="18"/>
      <c r="B186" s="19" t="s">
        <v>161</v>
      </c>
      <c r="C186" s="20">
        <v>171</v>
      </c>
      <c r="D186" s="20">
        <v>407</v>
      </c>
      <c r="E186" s="21">
        <f t="shared" si="39"/>
        <v>6.11347467019413E-3</v>
      </c>
      <c r="F186" s="21">
        <f t="shared" si="40"/>
        <v>1.0201012582084315E-2</v>
      </c>
      <c r="G186" s="21">
        <f t="shared" si="42"/>
        <v>1.3801169590643274</v>
      </c>
      <c r="H186" s="21">
        <f t="shared" si="41"/>
        <v>8.4373100711451141E-3</v>
      </c>
    </row>
    <row r="187" spans="1:9" s="22" customFormat="1" x14ac:dyDescent="0.2">
      <c r="A187" s="18"/>
      <c r="B187" s="19" t="s">
        <v>162</v>
      </c>
      <c r="C187" s="20">
        <v>113</v>
      </c>
      <c r="D187" s="20">
        <v>117</v>
      </c>
      <c r="E187" s="21">
        <f t="shared" si="39"/>
        <v>4.0398984662686358E-3</v>
      </c>
      <c r="F187" s="21">
        <f t="shared" si="40"/>
        <v>2.9324778184370145E-3</v>
      </c>
      <c r="G187" s="21">
        <f t="shared" si="42"/>
        <v>3.5398230088495575E-2</v>
      </c>
      <c r="H187" s="21">
        <f t="shared" si="41"/>
        <v>1.4300525544313754E-4</v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2</v>
      </c>
      <c r="E188" s="21" t="str">
        <f t="shared" si="39"/>
        <v/>
      </c>
      <c r="F188" s="21">
        <f t="shared" si="40"/>
        <v>5.012782595618828E-5</v>
      </c>
      <c r="G188" s="21">
        <f t="shared" si="42"/>
        <v>1</v>
      </c>
      <c r="H188" s="21" t="str">
        <f t="shared" si="41"/>
        <v/>
      </c>
    </row>
    <row r="189" spans="1:9" s="22" customFormat="1" ht="25.5" x14ac:dyDescent="0.2">
      <c r="A189" s="18"/>
      <c r="B189" s="19" t="s">
        <v>164</v>
      </c>
      <c r="C189" s="20">
        <v>7</v>
      </c>
      <c r="D189" s="20">
        <v>25</v>
      </c>
      <c r="E189" s="21">
        <f t="shared" si="39"/>
        <v>2.5025919702549067E-4</v>
      </c>
      <c r="F189" s="21">
        <f t="shared" si="40"/>
        <v>6.2659782445235351E-4</v>
      </c>
      <c r="G189" s="21">
        <f t="shared" si="42"/>
        <v>2.5714285714285716</v>
      </c>
      <c r="H189" s="21">
        <f t="shared" si="41"/>
        <v>6.4352364949411887E-4</v>
      </c>
    </row>
    <row r="190" spans="1:9" s="22" customFormat="1" x14ac:dyDescent="0.2">
      <c r="A190" s="18"/>
      <c r="B190" s="19" t="s">
        <v>165</v>
      </c>
      <c r="C190" s="20">
        <v>28</v>
      </c>
      <c r="D190" s="20">
        <v>93</v>
      </c>
      <c r="E190" s="21">
        <f t="shared" si="39"/>
        <v>1.0010367881019627E-3</v>
      </c>
      <c r="F190" s="21">
        <f t="shared" si="40"/>
        <v>2.3309439069627551E-3</v>
      </c>
      <c r="G190" s="21">
        <f t="shared" si="42"/>
        <v>2.3214285714285716</v>
      </c>
      <c r="H190" s="21">
        <f t="shared" si="41"/>
        <v>2.3238354009509849E-3</v>
      </c>
    </row>
    <row r="191" spans="1:9" s="22" customFormat="1" x14ac:dyDescent="0.2">
      <c r="A191" s="18"/>
      <c r="B191" s="19" t="s">
        <v>166</v>
      </c>
      <c r="C191" s="20">
        <v>459</v>
      </c>
      <c r="D191" s="20">
        <v>472</v>
      </c>
      <c r="E191" s="21">
        <f t="shared" si="39"/>
        <v>1.6409853062100032E-2</v>
      </c>
      <c r="F191" s="21">
        <f t="shared" si="40"/>
        <v>1.1830166925660433E-2</v>
      </c>
      <c r="G191" s="21">
        <f t="shared" si="42"/>
        <v>2.8322440087145968E-2</v>
      </c>
      <c r="H191" s="21">
        <f t="shared" si="41"/>
        <v>4.6476708019019698E-4</v>
      </c>
    </row>
    <row r="192" spans="1:9" s="22" customFormat="1" x14ac:dyDescent="0.2">
      <c r="A192" s="18"/>
      <c r="B192" s="19" t="s">
        <v>167</v>
      </c>
      <c r="C192" s="20">
        <v>370</v>
      </c>
      <c r="D192" s="20">
        <v>769</v>
      </c>
      <c r="E192" s="21">
        <f t="shared" si="39"/>
        <v>1.3227986128490223E-2</v>
      </c>
      <c r="F192" s="21">
        <f t="shared" si="40"/>
        <v>1.9274149080154394E-2</v>
      </c>
      <c r="G192" s="21">
        <f t="shared" si="42"/>
        <v>1.0783783783783785</v>
      </c>
      <c r="H192" s="21">
        <f t="shared" si="41"/>
        <v>1.426477423045297E-2</v>
      </c>
    </row>
    <row r="193" spans="1:8" s="22" customFormat="1" ht="25.5" x14ac:dyDescent="0.2">
      <c r="A193" s="18"/>
      <c r="B193" s="19" t="s">
        <v>168</v>
      </c>
      <c r="C193" s="20">
        <v>1778</v>
      </c>
      <c r="D193" s="20">
        <v>2720</v>
      </c>
      <c r="E193" s="21">
        <f t="shared" si="39"/>
        <v>6.3565836044474633E-2</v>
      </c>
      <c r="F193" s="21">
        <f t="shared" si="40"/>
        <v>6.8173843300416065E-2</v>
      </c>
      <c r="G193" s="21">
        <f t="shared" si="42"/>
        <v>0.52980877390326209</v>
      </c>
      <c r="H193" s="21">
        <f t="shared" si="41"/>
        <v>3.3677737656858886E-2</v>
      </c>
    </row>
    <row r="194" spans="1:8" s="22" customFormat="1" ht="25.5" x14ac:dyDescent="0.2">
      <c r="A194" s="18"/>
      <c r="B194" s="19" t="s">
        <v>169</v>
      </c>
      <c r="C194" s="20">
        <v>26</v>
      </c>
      <c r="D194" s="20">
        <v>75</v>
      </c>
      <c r="E194" s="21">
        <f t="shared" si="39"/>
        <v>9.2953416038039395E-4</v>
      </c>
      <c r="F194" s="21">
        <f t="shared" si="40"/>
        <v>1.8797934733570604E-3</v>
      </c>
      <c r="G194" s="21">
        <f t="shared" si="42"/>
        <v>1.8846153846153846</v>
      </c>
      <c r="H194" s="21">
        <f t="shared" si="41"/>
        <v>1.7518143791784347E-3</v>
      </c>
    </row>
    <row r="195" spans="1:8" s="22" customFormat="1" x14ac:dyDescent="0.2">
      <c r="A195" s="18"/>
      <c r="B195" s="19" t="s">
        <v>170</v>
      </c>
      <c r="C195" s="20">
        <v>6</v>
      </c>
      <c r="D195" s="20">
        <v>17</v>
      </c>
      <c r="E195" s="21">
        <f t="shared" si="39"/>
        <v>2.1450788316470631E-4</v>
      </c>
      <c r="F195" s="21">
        <f t="shared" si="40"/>
        <v>4.2608652062760038E-4</v>
      </c>
      <c r="G195" s="21">
        <f t="shared" si="42"/>
        <v>1.8333333333333333</v>
      </c>
      <c r="H195" s="21">
        <f t="shared" si="41"/>
        <v>3.9326445246862821E-4</v>
      </c>
    </row>
    <row r="196" spans="1:8" s="22" customFormat="1" x14ac:dyDescent="0.2">
      <c r="A196" s="18"/>
      <c r="B196" s="19" t="s">
        <v>171</v>
      </c>
      <c r="C196" s="20">
        <v>19</v>
      </c>
      <c r="D196" s="20">
        <v>51</v>
      </c>
      <c r="E196" s="21">
        <f t="shared" si="39"/>
        <v>6.7927496335490334E-4</v>
      </c>
      <c r="F196" s="21">
        <f t="shared" si="40"/>
        <v>1.278259561882801E-3</v>
      </c>
      <c r="G196" s="21">
        <f t="shared" si="42"/>
        <v>1.6842105263157894</v>
      </c>
      <c r="H196" s="21">
        <f t="shared" si="41"/>
        <v>1.1440420435451003E-3</v>
      </c>
    </row>
    <row r="197" spans="1:8" s="22" customFormat="1" x14ac:dyDescent="0.2">
      <c r="A197" s="18"/>
      <c r="B197" s="19" t="s">
        <v>172</v>
      </c>
      <c r="C197" s="20">
        <v>15</v>
      </c>
      <c r="D197" s="20">
        <v>26</v>
      </c>
      <c r="E197" s="21">
        <f t="shared" si="39"/>
        <v>5.362697079117658E-4</v>
      </c>
      <c r="F197" s="21">
        <f t="shared" si="40"/>
        <v>6.5166173743044765E-4</v>
      </c>
      <c r="G197" s="21">
        <f t="shared" si="42"/>
        <v>0.73333333333333328</v>
      </c>
      <c r="H197" s="21">
        <f t="shared" si="41"/>
        <v>3.9326445246862821E-4</v>
      </c>
    </row>
    <row r="198" spans="1:8" s="22" customFormat="1" ht="25.5" x14ac:dyDescent="0.2">
      <c r="A198" s="18"/>
      <c r="B198" s="19" t="s">
        <v>173</v>
      </c>
      <c r="C198" s="20">
        <v>612</v>
      </c>
      <c r="D198" s="20">
        <v>1319</v>
      </c>
      <c r="E198" s="21">
        <f t="shared" si="39"/>
        <v>2.1879804082800044E-2</v>
      </c>
      <c r="F198" s="21">
        <f t="shared" si="40"/>
        <v>3.3059301218106171E-2</v>
      </c>
      <c r="G198" s="21">
        <f t="shared" si="42"/>
        <v>1.1552287581699345</v>
      </c>
      <c r="H198" s="21">
        <f t="shared" si="41"/>
        <v>2.5276178899574557E-2</v>
      </c>
    </row>
    <row r="199" spans="1:8" s="22" customFormat="1" x14ac:dyDescent="0.2">
      <c r="A199" s="18"/>
      <c r="B199" s="19" t="s">
        <v>174</v>
      </c>
      <c r="C199" s="20">
        <v>158</v>
      </c>
      <c r="D199" s="20">
        <v>256</v>
      </c>
      <c r="E199" s="21">
        <f t="shared" si="39"/>
        <v>5.6487075900039331E-3</v>
      </c>
      <c r="F199" s="21">
        <f t="shared" si="40"/>
        <v>6.4163617223920999E-3</v>
      </c>
      <c r="G199" s="21">
        <f t="shared" si="42"/>
        <v>0.620253164556962</v>
      </c>
      <c r="H199" s="21">
        <f t="shared" si="41"/>
        <v>3.5036287583568699E-3</v>
      </c>
    </row>
    <row r="200" spans="1:8" s="22" customFormat="1" x14ac:dyDescent="0.2">
      <c r="A200" s="18"/>
      <c r="B200" s="19" t="s">
        <v>175</v>
      </c>
      <c r="C200" s="20">
        <v>10</v>
      </c>
      <c r="D200" s="20">
        <v>72</v>
      </c>
      <c r="E200" s="21">
        <f t="shared" si="39"/>
        <v>3.5751313860784385E-4</v>
      </c>
      <c r="F200" s="21">
        <f t="shared" si="40"/>
        <v>1.8046017344227781E-3</v>
      </c>
      <c r="G200" s="21">
        <f t="shared" si="42"/>
        <v>6.2</v>
      </c>
      <c r="H200" s="21">
        <f t="shared" si="41"/>
        <v>2.2165814593686321E-3</v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9"/>
        <v/>
      </c>
      <c r="F201" s="21" t="str">
        <f t="shared" si="40"/>
        <v/>
      </c>
      <c r="G201" s="21" t="str">
        <f t="shared" si="42"/>
        <v xml:space="preserve"> </v>
      </c>
      <c r="H201" s="21" t="str">
        <f t="shared" si="41"/>
        <v/>
      </c>
    </row>
    <row r="202" spans="1:8" s="22" customFormat="1" x14ac:dyDescent="0.2">
      <c r="A202" s="18"/>
      <c r="B202" s="19" t="s">
        <v>177</v>
      </c>
      <c r="C202" s="20">
        <v>63</v>
      </c>
      <c r="D202" s="20">
        <v>195</v>
      </c>
      <c r="E202" s="21">
        <f t="shared" si="39"/>
        <v>2.2523327732294164E-3</v>
      </c>
      <c r="F202" s="21">
        <f t="shared" si="40"/>
        <v>4.8874630307283572E-3</v>
      </c>
      <c r="G202" s="21">
        <f t="shared" si="42"/>
        <v>2.0952380952380953</v>
      </c>
      <c r="H202" s="21">
        <f t="shared" si="41"/>
        <v>4.7191734296235391E-3</v>
      </c>
    </row>
    <row r="203" spans="1:8" s="22" customFormat="1" x14ac:dyDescent="0.2">
      <c r="A203" s="18"/>
      <c r="B203" s="19" t="s">
        <v>178</v>
      </c>
      <c r="C203" s="20">
        <v>2</v>
      </c>
      <c r="D203" s="20">
        <v>6</v>
      </c>
      <c r="E203" s="21">
        <f t="shared" si="39"/>
        <v>7.150262772156877E-5</v>
      </c>
      <c r="F203" s="21">
        <f t="shared" si="40"/>
        <v>1.5038347786856484E-4</v>
      </c>
      <c r="G203" s="21">
        <f t="shared" si="42"/>
        <v>2</v>
      </c>
      <c r="H203" s="21">
        <f t="shared" si="41"/>
        <v>1.4300525544313754E-4</v>
      </c>
    </row>
    <row r="204" spans="1:8" s="22" customFormat="1" x14ac:dyDescent="0.2">
      <c r="A204" s="18"/>
      <c r="B204" s="19" t="s">
        <v>179</v>
      </c>
      <c r="C204" s="20">
        <v>75</v>
      </c>
      <c r="D204" s="20">
        <v>544</v>
      </c>
      <c r="E204" s="21">
        <f t="shared" si="39"/>
        <v>2.6813485395588287E-3</v>
      </c>
      <c r="F204" s="21">
        <f t="shared" si="40"/>
        <v>1.3634768660083212E-2</v>
      </c>
      <c r="G204" s="21">
        <f t="shared" si="42"/>
        <v>6.253333333333333</v>
      </c>
      <c r="H204" s="21">
        <f t="shared" si="41"/>
        <v>1.6767366200707873E-2</v>
      </c>
    </row>
    <row r="205" spans="1:8" s="22" customFormat="1" ht="25.5" x14ac:dyDescent="0.2">
      <c r="A205" s="18"/>
      <c r="B205" s="19" t="s">
        <v>180</v>
      </c>
      <c r="C205" s="20">
        <v>104</v>
      </c>
      <c r="D205" s="20">
        <v>190</v>
      </c>
      <c r="E205" s="21">
        <f t="shared" si="39"/>
        <v>3.7181366415215758E-3</v>
      </c>
      <c r="F205" s="21">
        <f t="shared" si="40"/>
        <v>4.7621434658378864E-3</v>
      </c>
      <c r="G205" s="21">
        <f t="shared" si="42"/>
        <v>0.82692307692307687</v>
      </c>
      <c r="H205" s="21">
        <f t="shared" si="41"/>
        <v>3.0746129920274567E-3</v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47">+IF(C206=0,"",C206/C$177)</f>
        <v/>
      </c>
      <c r="F206" s="21" t="str">
        <f t="shared" ref="F206" si="48">+IF(D206=0,"",D206/D$177)</f>
        <v/>
      </c>
      <c r="G206" s="21" t="str">
        <f t="shared" ref="G206" si="49">+IF(AND(C206=0,D206=0)," ",IF(C206=0,1,IF(D206=0,-1,(D206-C206)/C206)))</f>
        <v xml:space="preserve"> </v>
      </c>
      <c r="H206" s="21" t="str">
        <f t="shared" ref="H206" si="5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370</v>
      </c>
      <c r="D207" s="20">
        <v>552</v>
      </c>
      <c r="E207" s="21">
        <f t="shared" si="39"/>
        <v>1.3227986128490223E-2</v>
      </c>
      <c r="F207" s="21">
        <f t="shared" si="40"/>
        <v>1.3835279963907965E-2</v>
      </c>
      <c r="G207" s="21">
        <f t="shared" si="42"/>
        <v>0.49189189189189192</v>
      </c>
      <c r="H207" s="21">
        <f t="shared" si="41"/>
        <v>6.5067391226627585E-3</v>
      </c>
    </row>
    <row r="208" spans="1:8" s="22" customFormat="1" x14ac:dyDescent="0.2">
      <c r="A208" s="18"/>
      <c r="B208" s="19" t="s">
        <v>182</v>
      </c>
      <c r="C208" s="20">
        <v>494</v>
      </c>
      <c r="D208" s="20">
        <v>774</v>
      </c>
      <c r="E208" s="21">
        <f t="shared" si="39"/>
        <v>1.7661149047227487E-2</v>
      </c>
      <c r="F208" s="21">
        <f t="shared" si="40"/>
        <v>1.9399468645044864E-2</v>
      </c>
      <c r="G208" s="21">
        <f t="shared" si="42"/>
        <v>0.5668016194331984</v>
      </c>
      <c r="H208" s="21">
        <f t="shared" si="41"/>
        <v>1.0010367881019628E-2</v>
      </c>
    </row>
    <row r="209" spans="1:8" s="22" customFormat="1" x14ac:dyDescent="0.2">
      <c r="A209" s="18"/>
      <c r="B209" s="19" t="s">
        <v>183</v>
      </c>
      <c r="C209" s="20">
        <v>648</v>
      </c>
      <c r="D209" s="20">
        <v>1200</v>
      </c>
      <c r="E209" s="21">
        <f t="shared" si="39"/>
        <v>2.316685138178828E-2</v>
      </c>
      <c r="F209" s="21">
        <f t="shared" si="40"/>
        <v>3.0076695573712967E-2</v>
      </c>
      <c r="G209" s="21">
        <f t="shared" si="42"/>
        <v>0.85185185185185186</v>
      </c>
      <c r="H209" s="21">
        <f t="shared" si="41"/>
        <v>1.9734725251152978E-2</v>
      </c>
    </row>
    <row r="210" spans="1:8" s="22" customFormat="1" x14ac:dyDescent="0.2">
      <c r="A210" s="18"/>
      <c r="B210" s="19" t="s">
        <v>184</v>
      </c>
      <c r="C210" s="20">
        <v>636</v>
      </c>
      <c r="D210" s="20">
        <v>1356</v>
      </c>
      <c r="E210" s="21">
        <f t="shared" si="39"/>
        <v>2.2737835615458869E-2</v>
      </c>
      <c r="F210" s="21">
        <f t="shared" si="40"/>
        <v>3.3986665998295654E-2</v>
      </c>
      <c r="G210" s="21">
        <f t="shared" si="42"/>
        <v>1.1320754716981132</v>
      </c>
      <c r="H210" s="21">
        <f t="shared" si="41"/>
        <v>2.5740945979764757E-2</v>
      </c>
    </row>
    <row r="211" spans="1:8" s="22" customFormat="1" x14ac:dyDescent="0.2">
      <c r="A211" s="18"/>
      <c r="B211" s="19" t="s">
        <v>185</v>
      </c>
      <c r="C211" s="20">
        <v>294</v>
      </c>
      <c r="D211" s="20">
        <v>265</v>
      </c>
      <c r="E211" s="21">
        <f t="shared" ref="E211:E241" si="51">+IF(C211=0,"",C211/C$177)</f>
        <v>1.0510886275070609E-2</v>
      </c>
      <c r="F211" s="21">
        <f t="shared" ref="F211:F241" si="52">+IF(D211=0,"",D211/D$177)</f>
        <v>6.6419369391949468E-3</v>
      </c>
      <c r="G211" s="21">
        <f t="shared" si="42"/>
        <v>-9.8639455782312924E-2</v>
      </c>
      <c r="H211" s="21">
        <f t="shared" ref="H211:H241" si="53">+IF(OR(AND(E211=""),(G211="")),"",E211*G211)</f>
        <v>-1.0367881019627471E-3</v>
      </c>
    </row>
    <row r="212" spans="1:8" s="22" customFormat="1" x14ac:dyDescent="0.2">
      <c r="A212" s="18"/>
      <c r="B212" s="19" t="s">
        <v>186</v>
      </c>
      <c r="C212" s="20">
        <v>134</v>
      </c>
      <c r="D212" s="20">
        <v>333</v>
      </c>
      <c r="E212" s="21">
        <f t="shared" si="51"/>
        <v>4.7906760573451076E-3</v>
      </c>
      <c r="F212" s="21">
        <f t="shared" si="52"/>
        <v>8.3462830217053488E-3</v>
      </c>
      <c r="G212" s="21">
        <f t="shared" ref="G212:G242" si="54">+IF(AND(C212=0,D212=0)," ",IF(C212=0,1,IF(D212=0,-1,(D212-C212)/C212)))</f>
        <v>1.4850746268656716</v>
      </c>
      <c r="H212" s="21">
        <f t="shared" si="53"/>
        <v>7.1145114582960925E-3</v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2</v>
      </c>
      <c r="E213" s="21" t="str">
        <f t="shared" si="51"/>
        <v/>
      </c>
      <c r="F213" s="21">
        <f t="shared" si="52"/>
        <v>5.012782595618828E-5</v>
      </c>
      <c r="G213" s="21">
        <f t="shared" si="54"/>
        <v>1</v>
      </c>
      <c r="H213" s="21" t="str">
        <f t="shared" si="53"/>
        <v/>
      </c>
    </row>
    <row r="214" spans="1:8" s="22" customFormat="1" x14ac:dyDescent="0.2">
      <c r="A214" s="18"/>
      <c r="B214" s="19" t="s">
        <v>188</v>
      </c>
      <c r="C214" s="20">
        <v>312</v>
      </c>
      <c r="D214" s="20">
        <v>1128</v>
      </c>
      <c r="E214" s="21">
        <f t="shared" si="51"/>
        <v>1.1154409924564727E-2</v>
      </c>
      <c r="F214" s="21">
        <f t="shared" si="52"/>
        <v>2.8272093839290191E-2</v>
      </c>
      <c r="G214" s="21">
        <f t="shared" si="54"/>
        <v>2.6153846153846154</v>
      </c>
      <c r="H214" s="21">
        <f t="shared" si="53"/>
        <v>2.9173072110400055E-2</v>
      </c>
    </row>
    <row r="215" spans="1:8" s="22" customFormat="1" x14ac:dyDescent="0.2">
      <c r="A215" s="18"/>
      <c r="B215" s="19" t="s">
        <v>189</v>
      </c>
      <c r="C215" s="20">
        <v>148</v>
      </c>
      <c r="D215" s="20">
        <v>338</v>
      </c>
      <c r="E215" s="21">
        <f t="shared" si="51"/>
        <v>5.2911944513960888E-3</v>
      </c>
      <c r="F215" s="21">
        <f t="shared" si="52"/>
        <v>8.4716025865958187E-3</v>
      </c>
      <c r="G215" s="21">
        <f t="shared" si="54"/>
        <v>1.2837837837837838</v>
      </c>
      <c r="H215" s="21">
        <f t="shared" si="53"/>
        <v>6.7927496335490325E-3</v>
      </c>
    </row>
    <row r="216" spans="1:8" s="22" customFormat="1" x14ac:dyDescent="0.2">
      <c r="A216" s="18"/>
      <c r="B216" s="19" t="s">
        <v>190</v>
      </c>
      <c r="C216" s="20">
        <v>122</v>
      </c>
      <c r="D216" s="20">
        <v>268</v>
      </c>
      <c r="E216" s="21">
        <f t="shared" si="51"/>
        <v>4.3616602910156949E-3</v>
      </c>
      <c r="F216" s="21">
        <f t="shared" si="52"/>
        <v>6.7171286781292291E-3</v>
      </c>
      <c r="G216" s="21">
        <f t="shared" si="54"/>
        <v>1.1967213114754098</v>
      </c>
      <c r="H216" s="21">
        <f t="shared" si="53"/>
        <v>5.2196918236745203E-3</v>
      </c>
    </row>
    <row r="217" spans="1:8" s="22" customFormat="1" x14ac:dyDescent="0.2">
      <c r="A217" s="18"/>
      <c r="B217" s="19" t="s">
        <v>191</v>
      </c>
      <c r="C217" s="20">
        <v>21</v>
      </c>
      <c r="D217" s="20">
        <v>3</v>
      </c>
      <c r="E217" s="21">
        <f t="shared" si="51"/>
        <v>7.5077759107647205E-4</v>
      </c>
      <c r="F217" s="21">
        <f t="shared" si="52"/>
        <v>7.5191738934282421E-5</v>
      </c>
      <c r="G217" s="21">
        <f t="shared" si="54"/>
        <v>-0.8571428571428571</v>
      </c>
      <c r="H217" s="21">
        <f t="shared" si="53"/>
        <v>-6.4352364949411887E-4</v>
      </c>
    </row>
    <row r="218" spans="1:8" s="22" customFormat="1" x14ac:dyDescent="0.2">
      <c r="A218" s="18"/>
      <c r="B218" s="19" t="s">
        <v>192</v>
      </c>
      <c r="C218" s="20">
        <v>12</v>
      </c>
      <c r="D218" s="20">
        <v>36</v>
      </c>
      <c r="E218" s="21">
        <f t="shared" si="51"/>
        <v>4.2901576632941262E-4</v>
      </c>
      <c r="F218" s="21">
        <f t="shared" si="52"/>
        <v>9.0230086721138905E-4</v>
      </c>
      <c r="G218" s="21">
        <f t="shared" si="54"/>
        <v>2</v>
      </c>
      <c r="H218" s="21">
        <f t="shared" si="53"/>
        <v>8.5803153265882524E-4</v>
      </c>
    </row>
    <row r="219" spans="1:8" s="22" customFormat="1" ht="25.5" x14ac:dyDescent="0.2">
      <c r="A219" s="18"/>
      <c r="B219" s="19" t="s">
        <v>193</v>
      </c>
      <c r="C219" s="20">
        <v>930</v>
      </c>
      <c r="D219" s="20">
        <v>864</v>
      </c>
      <c r="E219" s="21">
        <f t="shared" si="51"/>
        <v>3.3248721890529478E-2</v>
      </c>
      <c r="F219" s="21">
        <f t="shared" si="52"/>
        <v>2.1655220813073337E-2</v>
      </c>
      <c r="G219" s="21">
        <f t="shared" si="54"/>
        <v>-7.0967741935483872E-2</v>
      </c>
      <c r="H219" s="21">
        <f t="shared" si="53"/>
        <v>-2.3595867148117696E-3</v>
      </c>
    </row>
    <row r="220" spans="1:8" s="22" customFormat="1" x14ac:dyDescent="0.2">
      <c r="A220" s="18"/>
      <c r="B220" s="19" t="s">
        <v>194</v>
      </c>
      <c r="C220" s="20">
        <v>95</v>
      </c>
      <c r="D220" s="20">
        <v>255</v>
      </c>
      <c r="E220" s="21">
        <f t="shared" si="51"/>
        <v>3.3963748167745163E-3</v>
      </c>
      <c r="F220" s="21">
        <f t="shared" si="52"/>
        <v>6.3912978094140061E-3</v>
      </c>
      <c r="G220" s="21">
        <f t="shared" si="54"/>
        <v>1.6842105263157894</v>
      </c>
      <c r="H220" s="21">
        <f t="shared" si="53"/>
        <v>5.7202102177255007E-3</v>
      </c>
    </row>
    <row r="221" spans="1:8" s="22" customFormat="1" ht="25.5" x14ac:dyDescent="0.2">
      <c r="A221" s="18"/>
      <c r="B221" s="19" t="s">
        <v>195</v>
      </c>
      <c r="C221" s="20">
        <v>38</v>
      </c>
      <c r="D221" s="20">
        <v>3</v>
      </c>
      <c r="E221" s="21">
        <f t="shared" si="51"/>
        <v>1.3585499267098067E-3</v>
      </c>
      <c r="F221" s="21">
        <f t="shared" si="52"/>
        <v>7.5191738934282421E-5</v>
      </c>
      <c r="G221" s="21">
        <f t="shared" si="54"/>
        <v>-0.92105263157894735</v>
      </c>
      <c r="H221" s="21">
        <f t="shared" si="53"/>
        <v>-1.2512959851274535E-3</v>
      </c>
    </row>
    <row r="222" spans="1:8" s="22" customFormat="1" ht="25.5" x14ac:dyDescent="0.2">
      <c r="A222" s="18"/>
      <c r="B222" s="19" t="s">
        <v>196</v>
      </c>
      <c r="C222" s="20">
        <v>12</v>
      </c>
      <c r="D222" s="20">
        <v>6</v>
      </c>
      <c r="E222" s="21">
        <f t="shared" si="51"/>
        <v>4.2901576632941262E-4</v>
      </c>
      <c r="F222" s="21">
        <f t="shared" si="52"/>
        <v>1.5038347786856484E-4</v>
      </c>
      <c r="G222" s="21">
        <f t="shared" si="54"/>
        <v>-0.5</v>
      </c>
      <c r="H222" s="21">
        <f t="shared" si="53"/>
        <v>-2.1450788316470631E-4</v>
      </c>
    </row>
    <row r="223" spans="1:8" s="22" customFormat="1" x14ac:dyDescent="0.2">
      <c r="A223" s="18"/>
      <c r="B223" s="19" t="s">
        <v>197</v>
      </c>
      <c r="C223" s="20">
        <v>3</v>
      </c>
      <c r="D223" s="20">
        <v>5</v>
      </c>
      <c r="E223" s="21">
        <f t="shared" si="51"/>
        <v>1.0725394158235315E-4</v>
      </c>
      <c r="F223" s="21">
        <f t="shared" si="52"/>
        <v>1.253195648904707E-4</v>
      </c>
      <c r="G223" s="21">
        <f t="shared" si="54"/>
        <v>0.66666666666666663</v>
      </c>
      <c r="H223" s="21">
        <f t="shared" si="53"/>
        <v>7.150262772156877E-5</v>
      </c>
    </row>
    <row r="224" spans="1:8" s="22" customFormat="1" x14ac:dyDescent="0.2">
      <c r="A224" s="18"/>
      <c r="B224" s="19" t="s">
        <v>198</v>
      </c>
      <c r="C224" s="20">
        <v>286</v>
      </c>
      <c r="D224" s="20">
        <v>600</v>
      </c>
      <c r="E224" s="21">
        <f t="shared" si="51"/>
        <v>1.0224875764184333E-2</v>
      </c>
      <c r="F224" s="21">
        <f t="shared" si="52"/>
        <v>1.5038347786856483E-2</v>
      </c>
      <c r="G224" s="21">
        <f t="shared" si="54"/>
        <v>1.0979020979020979</v>
      </c>
      <c r="H224" s="21">
        <f t="shared" si="53"/>
        <v>1.1225912552286296E-2</v>
      </c>
    </row>
    <row r="225" spans="1:8" s="22" customFormat="1" x14ac:dyDescent="0.2">
      <c r="A225" s="18"/>
      <c r="B225" s="19" t="s">
        <v>199</v>
      </c>
      <c r="C225" s="20">
        <v>7</v>
      </c>
      <c r="D225" s="20">
        <v>3</v>
      </c>
      <c r="E225" s="21">
        <f t="shared" si="51"/>
        <v>2.5025919702549067E-4</v>
      </c>
      <c r="F225" s="21">
        <f t="shared" si="52"/>
        <v>7.5191738934282421E-5</v>
      </c>
      <c r="G225" s="21">
        <f t="shared" si="54"/>
        <v>-0.5714285714285714</v>
      </c>
      <c r="H225" s="21">
        <f t="shared" si="53"/>
        <v>-1.4300525544313751E-4</v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10</v>
      </c>
      <c r="E226" s="21" t="str">
        <f t="shared" si="51"/>
        <v/>
      </c>
      <c r="F226" s="21">
        <f t="shared" si="52"/>
        <v>2.506391297809414E-4</v>
      </c>
      <c r="G226" s="21">
        <f t="shared" si="54"/>
        <v>1</v>
      </c>
      <c r="H226" s="21" t="str">
        <f t="shared" si="53"/>
        <v/>
      </c>
    </row>
    <row r="227" spans="1:8" s="22" customFormat="1" x14ac:dyDescent="0.2">
      <c r="A227" s="18"/>
      <c r="B227" s="19" t="s">
        <v>201</v>
      </c>
      <c r="C227" s="20">
        <v>51</v>
      </c>
      <c r="D227" s="20">
        <v>49</v>
      </c>
      <c r="E227" s="21">
        <f t="shared" si="51"/>
        <v>1.8233170069000037E-3</v>
      </c>
      <c r="F227" s="21">
        <f t="shared" si="52"/>
        <v>1.2281317359266128E-3</v>
      </c>
      <c r="G227" s="21">
        <f t="shared" si="54"/>
        <v>-3.9215686274509803E-2</v>
      </c>
      <c r="H227" s="21">
        <f t="shared" si="53"/>
        <v>-7.150262772156877E-5</v>
      </c>
    </row>
    <row r="228" spans="1:8" s="22" customFormat="1" x14ac:dyDescent="0.2">
      <c r="A228" s="18"/>
      <c r="B228" s="19" t="s">
        <v>202</v>
      </c>
      <c r="C228" s="20">
        <v>11</v>
      </c>
      <c r="D228" s="20">
        <v>31</v>
      </c>
      <c r="E228" s="21">
        <f t="shared" si="51"/>
        <v>3.9326445246862821E-4</v>
      </c>
      <c r="F228" s="21">
        <f t="shared" si="52"/>
        <v>7.7698130232091835E-4</v>
      </c>
      <c r="G228" s="21">
        <f t="shared" si="54"/>
        <v>1.8181818181818181</v>
      </c>
      <c r="H228" s="21">
        <f t="shared" si="53"/>
        <v>7.1502627721568759E-4</v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9</v>
      </c>
      <c r="E229" s="21" t="str">
        <f t="shared" si="51"/>
        <v/>
      </c>
      <c r="F229" s="21">
        <f t="shared" si="52"/>
        <v>2.2557521680284726E-4</v>
      </c>
      <c r="G229" s="21">
        <f t="shared" si="54"/>
        <v>1</v>
      </c>
      <c r="H229" s="21" t="str">
        <f t="shared" si="53"/>
        <v/>
      </c>
    </row>
    <row r="230" spans="1:8" s="22" customFormat="1" x14ac:dyDescent="0.2">
      <c r="A230" s="18"/>
      <c r="B230" s="19" t="s">
        <v>204</v>
      </c>
      <c r="C230" s="20">
        <v>2</v>
      </c>
      <c r="D230" s="20">
        <v>1</v>
      </c>
      <c r="E230" s="21">
        <f t="shared" si="51"/>
        <v>7.150262772156877E-5</v>
      </c>
      <c r="F230" s="21">
        <f t="shared" si="52"/>
        <v>2.506391297809414E-5</v>
      </c>
      <c r="G230" s="21">
        <f t="shared" si="54"/>
        <v>-0.5</v>
      </c>
      <c r="H230" s="21">
        <f t="shared" si="53"/>
        <v>-3.5751313860784385E-5</v>
      </c>
    </row>
    <row r="231" spans="1:8" s="22" customFormat="1" x14ac:dyDescent="0.2">
      <c r="A231" s="18"/>
      <c r="B231" s="19" t="s">
        <v>205</v>
      </c>
      <c r="C231" s="20">
        <v>1415</v>
      </c>
      <c r="D231" s="20">
        <v>1744</v>
      </c>
      <c r="E231" s="21">
        <f t="shared" si="51"/>
        <v>5.0588109113009906E-2</v>
      </c>
      <c r="F231" s="21">
        <f t="shared" si="52"/>
        <v>4.3711464233796182E-2</v>
      </c>
      <c r="G231" s="21">
        <f t="shared" si="54"/>
        <v>0.23250883392226149</v>
      </c>
      <c r="H231" s="21">
        <f t="shared" si="53"/>
        <v>1.1762182260198064E-2</v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11</v>
      </c>
      <c r="E232" s="21" t="str">
        <f t="shared" si="51"/>
        <v/>
      </c>
      <c r="F232" s="21">
        <f t="shared" si="52"/>
        <v>2.7570304275903554E-4</v>
      </c>
      <c r="G232" s="21">
        <f t="shared" si="54"/>
        <v>1</v>
      </c>
      <c r="H232" s="21" t="str">
        <f t="shared" si="53"/>
        <v/>
      </c>
    </row>
    <row r="233" spans="1:8" s="22" customFormat="1" x14ac:dyDescent="0.2">
      <c r="A233" s="18"/>
      <c r="B233" s="19" t="s">
        <v>207</v>
      </c>
      <c r="C233" s="20">
        <v>78</v>
      </c>
      <c r="D233" s="20">
        <v>42</v>
      </c>
      <c r="E233" s="21">
        <f t="shared" si="51"/>
        <v>2.7886024811411819E-3</v>
      </c>
      <c r="F233" s="21">
        <f t="shared" si="52"/>
        <v>1.0526843450799539E-3</v>
      </c>
      <c r="G233" s="21">
        <f t="shared" si="54"/>
        <v>-0.46153846153846156</v>
      </c>
      <c r="H233" s="21">
        <f t="shared" si="53"/>
        <v>-1.2870472989882377E-3</v>
      </c>
    </row>
    <row r="234" spans="1:8" s="22" customFormat="1" x14ac:dyDescent="0.2">
      <c r="A234" s="18"/>
      <c r="B234" s="19" t="s">
        <v>208</v>
      </c>
      <c r="C234" s="20">
        <v>46</v>
      </c>
      <c r="D234" s="20">
        <v>90</v>
      </c>
      <c r="E234" s="21">
        <f t="shared" si="51"/>
        <v>1.6445604375960818E-3</v>
      </c>
      <c r="F234" s="21">
        <f t="shared" si="52"/>
        <v>2.2557521680284724E-3</v>
      </c>
      <c r="G234" s="21">
        <f t="shared" si="54"/>
        <v>0.95652173913043481</v>
      </c>
      <c r="H234" s="21">
        <f t="shared" si="53"/>
        <v>1.573057809874513E-3</v>
      </c>
    </row>
    <row r="235" spans="1:8" s="22" customFormat="1" x14ac:dyDescent="0.2">
      <c r="A235" s="18"/>
      <c r="B235" s="19" t="s">
        <v>209</v>
      </c>
      <c r="C235" s="20">
        <v>1</v>
      </c>
      <c r="D235" s="20">
        <v>12</v>
      </c>
      <c r="E235" s="21">
        <f t="shared" si="51"/>
        <v>3.5751313860784385E-5</v>
      </c>
      <c r="F235" s="21">
        <f t="shared" si="52"/>
        <v>3.0076695573712968E-4</v>
      </c>
      <c r="G235" s="21">
        <f t="shared" si="54"/>
        <v>11</v>
      </c>
      <c r="H235" s="21">
        <f t="shared" si="53"/>
        <v>3.9326445246862826E-4</v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4</v>
      </c>
      <c r="E236" s="21" t="str">
        <f t="shared" si="51"/>
        <v/>
      </c>
      <c r="F236" s="21">
        <f t="shared" si="52"/>
        <v>1.0025565191237656E-4</v>
      </c>
      <c r="G236" s="21">
        <f t="shared" si="54"/>
        <v>1</v>
      </c>
      <c r="H236" s="21" t="str">
        <f t="shared" si="53"/>
        <v/>
      </c>
    </row>
    <row r="237" spans="1:8" s="22" customFormat="1" x14ac:dyDescent="0.2">
      <c r="A237" s="18"/>
      <c r="B237" s="19" t="s">
        <v>211</v>
      </c>
      <c r="C237" s="20">
        <v>168</v>
      </c>
      <c r="D237" s="20">
        <v>398</v>
      </c>
      <c r="E237" s="21">
        <f t="shared" si="51"/>
        <v>6.0062207286117764E-3</v>
      </c>
      <c r="F237" s="21">
        <f t="shared" si="52"/>
        <v>9.9754373652814685E-3</v>
      </c>
      <c r="G237" s="21">
        <f t="shared" si="54"/>
        <v>1.3690476190476191</v>
      </c>
      <c r="H237" s="21">
        <f t="shared" si="53"/>
        <v>8.2228021879804086E-3</v>
      </c>
    </row>
    <row r="238" spans="1:8" s="22" customFormat="1" x14ac:dyDescent="0.2">
      <c r="A238" s="18"/>
      <c r="B238" s="19" t="s">
        <v>212</v>
      </c>
      <c r="C238" s="20">
        <v>12</v>
      </c>
      <c r="D238" s="20">
        <v>17</v>
      </c>
      <c r="E238" s="21">
        <f t="shared" si="51"/>
        <v>4.2901576632941262E-4</v>
      </c>
      <c r="F238" s="21">
        <f t="shared" si="52"/>
        <v>4.2608652062760038E-4</v>
      </c>
      <c r="G238" s="21">
        <f t="shared" si="54"/>
        <v>0.41666666666666669</v>
      </c>
      <c r="H238" s="21">
        <f t="shared" si="53"/>
        <v>1.7875656930392192E-4</v>
      </c>
    </row>
    <row r="239" spans="1:8" s="22" customFormat="1" x14ac:dyDescent="0.2">
      <c r="A239" s="18"/>
      <c r="B239" s="19" t="s">
        <v>626</v>
      </c>
      <c r="C239" s="20">
        <v>1</v>
      </c>
      <c r="D239" s="20">
        <v>8</v>
      </c>
      <c r="E239" s="21">
        <f t="shared" si="51"/>
        <v>3.5751313860784385E-5</v>
      </c>
      <c r="F239" s="21">
        <f t="shared" si="52"/>
        <v>2.0051130382475312E-4</v>
      </c>
      <c r="G239" s="21">
        <f t="shared" si="54"/>
        <v>7</v>
      </c>
      <c r="H239" s="21">
        <f t="shared" si="53"/>
        <v>2.5025919702549072E-4</v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1</v>
      </c>
      <c r="E240" s="21" t="str">
        <f t="shared" si="51"/>
        <v/>
      </c>
      <c r="F240" s="21">
        <f t="shared" si="52"/>
        <v>2.506391297809414E-5</v>
      </c>
      <c r="G240" s="21">
        <f t="shared" si="54"/>
        <v>1</v>
      </c>
      <c r="H240" s="21" t="str">
        <f t="shared" si="53"/>
        <v/>
      </c>
    </row>
    <row r="241" spans="1:8" s="22" customFormat="1" ht="25.5" x14ac:dyDescent="0.2">
      <c r="A241" s="18"/>
      <c r="B241" s="19" t="s">
        <v>214</v>
      </c>
      <c r="C241" s="20">
        <v>80</v>
      </c>
      <c r="D241" s="20">
        <v>115</v>
      </c>
      <c r="E241" s="21">
        <f t="shared" si="51"/>
        <v>2.8601051088627508E-3</v>
      </c>
      <c r="F241" s="21">
        <f t="shared" si="52"/>
        <v>2.882349992480826E-3</v>
      </c>
      <c r="G241" s="21">
        <f t="shared" si="54"/>
        <v>0.4375</v>
      </c>
      <c r="H241" s="21">
        <f t="shared" si="53"/>
        <v>1.2512959851274535E-3</v>
      </c>
    </row>
    <row r="242" spans="1:8" s="22" customFormat="1" ht="25.5" x14ac:dyDescent="0.2">
      <c r="A242" s="18"/>
      <c r="B242" s="19" t="s">
        <v>627</v>
      </c>
      <c r="C242" s="20">
        <v>1</v>
      </c>
      <c r="D242" s="20">
        <v>8</v>
      </c>
      <c r="E242" s="21">
        <f t="shared" ref="E242:E274" si="55">+IF(C242=0,"",C242/C$177)</f>
        <v>3.5751313860784385E-5</v>
      </c>
      <c r="F242" s="21">
        <f t="shared" ref="F242:F274" si="56">+IF(D242=0,"",D242/D$177)</f>
        <v>2.0051130382475312E-4</v>
      </c>
      <c r="G242" s="21">
        <f t="shared" si="54"/>
        <v>7</v>
      </c>
      <c r="H242" s="21">
        <f t="shared" ref="H242:H274" si="57">+IF(OR(AND(E242=""),(G242="")),"",E242*G242)</f>
        <v>2.5025919702549072E-4</v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47</v>
      </c>
      <c r="E243" s="21" t="str">
        <f t="shared" ref="E243" si="58">+IF(C243=0,"",C243/C$177)</f>
        <v/>
      </c>
      <c r="F243" s="21">
        <f t="shared" ref="F243" si="59">+IF(D243=0,"",D243/D$177)</f>
        <v>1.1780039099704245E-3</v>
      </c>
      <c r="G243" s="21">
        <f t="shared" ref="G243" si="60">+IF(AND(C243=0,D243=0)," ",IF(C243=0,1,IF(D243=0,-1,(D243-C243)/C243)))</f>
        <v>1</v>
      </c>
      <c r="H243" s="21" t="str">
        <f t="shared" ref="H243" si="61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686</v>
      </c>
      <c r="D244" s="20">
        <v>869</v>
      </c>
      <c r="E244" s="21">
        <f t="shared" si="55"/>
        <v>2.4525401308498087E-2</v>
      </c>
      <c r="F244" s="21">
        <f t="shared" si="56"/>
        <v>2.1780540377963807E-2</v>
      </c>
      <c r="G244" s="21">
        <f t="shared" ref="G244:G275" si="62">+IF(AND(C244=0,D244=0)," ",IF(C244=0,1,IF(D244=0,-1,(D244-C244)/C244)))</f>
        <v>0.26676384839650147</v>
      </c>
      <c r="H244" s="21">
        <f t="shared" si="57"/>
        <v>6.5424904365235428E-3</v>
      </c>
    </row>
    <row r="245" spans="1:8" s="22" customFormat="1" x14ac:dyDescent="0.2">
      <c r="A245" s="18"/>
      <c r="B245" s="19" t="s">
        <v>216</v>
      </c>
      <c r="C245" s="20">
        <v>6</v>
      </c>
      <c r="D245" s="20">
        <v>8</v>
      </c>
      <c r="E245" s="21">
        <f t="shared" si="55"/>
        <v>2.1450788316470631E-4</v>
      </c>
      <c r="F245" s="21">
        <f t="shared" si="56"/>
        <v>2.0051130382475312E-4</v>
      </c>
      <c r="G245" s="21">
        <f t="shared" si="62"/>
        <v>0.33333333333333331</v>
      </c>
      <c r="H245" s="21">
        <f t="shared" si="57"/>
        <v>7.150262772156877E-5</v>
      </c>
    </row>
    <row r="246" spans="1:8" s="22" customFormat="1" ht="25.5" x14ac:dyDescent="0.2">
      <c r="A246" s="18"/>
      <c r="B246" s="19" t="s">
        <v>217</v>
      </c>
      <c r="C246" s="20">
        <v>1</v>
      </c>
      <c r="D246" s="20">
        <v>1</v>
      </c>
      <c r="E246" s="21">
        <f t="shared" si="55"/>
        <v>3.5751313860784385E-5</v>
      </c>
      <c r="F246" s="21">
        <f t="shared" si="56"/>
        <v>2.506391297809414E-5</v>
      </c>
      <c r="G246" s="21">
        <f t="shared" si="62"/>
        <v>0</v>
      </c>
      <c r="H246" s="21">
        <f t="shared" si="57"/>
        <v>0</v>
      </c>
    </row>
    <row r="247" spans="1:8" s="22" customFormat="1" x14ac:dyDescent="0.2">
      <c r="A247" s="18"/>
      <c r="B247" s="19" t="s">
        <v>218</v>
      </c>
      <c r="C247" s="20">
        <v>162</v>
      </c>
      <c r="D247" s="20">
        <v>229</v>
      </c>
      <c r="E247" s="21">
        <f t="shared" si="55"/>
        <v>5.7917128454470701E-3</v>
      </c>
      <c r="F247" s="21">
        <f t="shared" si="56"/>
        <v>5.7396360719835582E-3</v>
      </c>
      <c r="G247" s="21">
        <f t="shared" si="62"/>
        <v>0.41358024691358025</v>
      </c>
      <c r="H247" s="21">
        <f t="shared" si="57"/>
        <v>2.3953380286725538E-3</v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55"/>
        <v/>
      </c>
      <c r="F248" s="21" t="str">
        <f t="shared" si="56"/>
        <v/>
      </c>
      <c r="G248" s="21" t="str">
        <f t="shared" si="62"/>
        <v xml:space="preserve"> </v>
      </c>
      <c r="H248" s="21" t="str">
        <f t="shared" si="57"/>
        <v/>
      </c>
    </row>
    <row r="249" spans="1:8" s="22" customFormat="1" x14ac:dyDescent="0.2">
      <c r="A249" s="18"/>
      <c r="B249" s="19" t="s">
        <v>628</v>
      </c>
      <c r="C249" s="20">
        <v>2</v>
      </c>
      <c r="D249" s="20">
        <v>2</v>
      </c>
      <c r="E249" s="21">
        <f t="shared" si="55"/>
        <v>7.150262772156877E-5</v>
      </c>
      <c r="F249" s="21">
        <f t="shared" si="56"/>
        <v>5.012782595618828E-5</v>
      </c>
      <c r="G249" s="21">
        <f t="shared" si="62"/>
        <v>0</v>
      </c>
      <c r="H249" s="21">
        <f t="shared" si="57"/>
        <v>0</v>
      </c>
    </row>
    <row r="250" spans="1:8" s="22" customFormat="1" x14ac:dyDescent="0.2">
      <c r="A250" s="18"/>
      <c r="B250" s="19" t="s">
        <v>220</v>
      </c>
      <c r="C250" s="20">
        <v>39</v>
      </c>
      <c r="D250" s="20">
        <v>119</v>
      </c>
      <c r="E250" s="21">
        <f t="shared" si="55"/>
        <v>1.3943012405705909E-3</v>
      </c>
      <c r="F250" s="21">
        <f t="shared" si="56"/>
        <v>2.9826056443932026E-3</v>
      </c>
      <c r="G250" s="21">
        <f t="shared" si="62"/>
        <v>2.0512820512820511</v>
      </c>
      <c r="H250" s="21">
        <f t="shared" si="57"/>
        <v>2.8601051088627504E-3</v>
      </c>
    </row>
    <row r="251" spans="1:8" s="22" customFormat="1" ht="25.5" x14ac:dyDescent="0.2">
      <c r="A251" s="18"/>
      <c r="B251" s="19" t="s">
        <v>221</v>
      </c>
      <c r="C251" s="20">
        <v>7</v>
      </c>
      <c r="D251" s="20">
        <v>0</v>
      </c>
      <c r="E251" s="21">
        <f t="shared" si="55"/>
        <v>2.5025919702549067E-4</v>
      </c>
      <c r="F251" s="21" t="str">
        <f t="shared" si="56"/>
        <v/>
      </c>
      <c r="G251" s="21">
        <f t="shared" si="62"/>
        <v>-1</v>
      </c>
      <c r="H251" s="21">
        <f t="shared" si="57"/>
        <v>-2.5025919702549067E-4</v>
      </c>
    </row>
    <row r="252" spans="1:8" s="22" customFormat="1" x14ac:dyDescent="0.2">
      <c r="A252" s="18"/>
      <c r="B252" s="19" t="s">
        <v>222</v>
      </c>
      <c r="C252" s="20">
        <v>5</v>
      </c>
      <c r="D252" s="20">
        <v>11</v>
      </c>
      <c r="E252" s="21">
        <f t="shared" si="55"/>
        <v>1.7875656930392192E-4</v>
      </c>
      <c r="F252" s="21">
        <f t="shared" si="56"/>
        <v>2.7570304275903554E-4</v>
      </c>
      <c r="G252" s="21">
        <f t="shared" si="62"/>
        <v>1.2</v>
      </c>
      <c r="H252" s="21">
        <f t="shared" si="57"/>
        <v>2.1450788316470631E-4</v>
      </c>
    </row>
    <row r="253" spans="1:8" s="22" customFormat="1" ht="25.5" x14ac:dyDescent="0.2">
      <c r="A253" s="18"/>
      <c r="B253" s="19" t="s">
        <v>223</v>
      </c>
      <c r="C253" s="20">
        <v>3</v>
      </c>
      <c r="D253" s="20">
        <v>3</v>
      </c>
      <c r="E253" s="21">
        <f t="shared" si="55"/>
        <v>1.0725394158235315E-4</v>
      </c>
      <c r="F253" s="21">
        <f t="shared" si="56"/>
        <v>7.5191738934282421E-5</v>
      </c>
      <c r="G253" s="21">
        <f t="shared" si="62"/>
        <v>0</v>
      </c>
      <c r="H253" s="21">
        <f t="shared" si="57"/>
        <v>0</v>
      </c>
    </row>
    <row r="254" spans="1:8" s="22" customFormat="1" x14ac:dyDescent="0.2">
      <c r="A254" s="18"/>
      <c r="B254" s="19" t="s">
        <v>224</v>
      </c>
      <c r="C254" s="20">
        <v>16</v>
      </c>
      <c r="D254" s="20">
        <v>11</v>
      </c>
      <c r="E254" s="21">
        <f t="shared" si="55"/>
        <v>5.7202102177255016E-4</v>
      </c>
      <c r="F254" s="21">
        <f t="shared" si="56"/>
        <v>2.7570304275903554E-4</v>
      </c>
      <c r="G254" s="21">
        <f t="shared" si="62"/>
        <v>-0.3125</v>
      </c>
      <c r="H254" s="21">
        <f t="shared" si="57"/>
        <v>-1.7875656930392192E-4</v>
      </c>
    </row>
    <row r="255" spans="1:8" s="22" customFormat="1" x14ac:dyDescent="0.2">
      <c r="A255" s="18"/>
      <c r="B255" s="19" t="s">
        <v>225</v>
      </c>
      <c r="C255" s="20">
        <v>221</v>
      </c>
      <c r="D255" s="20">
        <v>13</v>
      </c>
      <c r="E255" s="21">
        <f t="shared" si="55"/>
        <v>7.9010403632333494E-3</v>
      </c>
      <c r="F255" s="21">
        <f t="shared" si="56"/>
        <v>3.2583086871522382E-4</v>
      </c>
      <c r="G255" s="21">
        <f t="shared" si="62"/>
        <v>-0.94117647058823528</v>
      </c>
      <c r="H255" s="21">
        <f t="shared" si="57"/>
        <v>-7.4362732830431525E-3</v>
      </c>
    </row>
    <row r="256" spans="1:8" s="22" customFormat="1" x14ac:dyDescent="0.2">
      <c r="A256" s="18"/>
      <c r="B256" s="19" t="s">
        <v>226</v>
      </c>
      <c r="C256" s="20">
        <v>17</v>
      </c>
      <c r="D256" s="20">
        <v>45</v>
      </c>
      <c r="E256" s="21">
        <f t="shared" si="55"/>
        <v>6.0777233563333451E-4</v>
      </c>
      <c r="F256" s="21">
        <f t="shared" si="56"/>
        <v>1.1278760840142362E-3</v>
      </c>
      <c r="G256" s="21">
        <f t="shared" si="62"/>
        <v>1.6470588235294117</v>
      </c>
      <c r="H256" s="21">
        <f t="shared" si="57"/>
        <v>1.0010367881019627E-3</v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1</v>
      </c>
      <c r="E257" s="21" t="str">
        <f t="shared" si="55"/>
        <v/>
      </c>
      <c r="F257" s="21">
        <f t="shared" si="56"/>
        <v>2.506391297809414E-5</v>
      </c>
      <c r="G257" s="21">
        <f t="shared" si="62"/>
        <v>1</v>
      </c>
      <c r="H257" s="21" t="str">
        <f t="shared" si="57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55"/>
        <v/>
      </c>
      <c r="F258" s="21" t="str">
        <f t="shared" si="56"/>
        <v/>
      </c>
      <c r="G258" s="21" t="str">
        <f t="shared" si="62"/>
        <v xml:space="preserve"> </v>
      </c>
      <c r="H258" s="21" t="str">
        <f t="shared" si="57"/>
        <v/>
      </c>
    </row>
    <row r="259" spans="1:8" s="22" customFormat="1" ht="25.5" x14ac:dyDescent="0.2">
      <c r="A259" s="18"/>
      <c r="B259" s="19" t="s">
        <v>229</v>
      </c>
      <c r="C259" s="20">
        <v>9</v>
      </c>
      <c r="D259" s="20">
        <v>71</v>
      </c>
      <c r="E259" s="21">
        <f t="shared" si="55"/>
        <v>3.2176182474705944E-4</v>
      </c>
      <c r="F259" s="21">
        <f t="shared" si="56"/>
        <v>1.7795378214446838E-3</v>
      </c>
      <c r="G259" s="21">
        <f t="shared" si="62"/>
        <v>6.8888888888888893</v>
      </c>
      <c r="H259" s="21">
        <f t="shared" si="57"/>
        <v>2.2165814593686317E-3</v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25</v>
      </c>
      <c r="E260" s="21" t="str">
        <f t="shared" si="55"/>
        <v/>
      </c>
      <c r="F260" s="21">
        <f t="shared" si="56"/>
        <v>6.2659782445235351E-4</v>
      </c>
      <c r="G260" s="21">
        <f t="shared" si="62"/>
        <v>1</v>
      </c>
      <c r="H260" s="21" t="str">
        <f t="shared" si="57"/>
        <v/>
      </c>
    </row>
    <row r="261" spans="1:8" s="22" customFormat="1" ht="25.5" x14ac:dyDescent="0.2">
      <c r="A261" s="18"/>
      <c r="B261" s="19" t="s">
        <v>231</v>
      </c>
      <c r="C261" s="20">
        <v>8</v>
      </c>
      <c r="D261" s="20">
        <v>6</v>
      </c>
      <c r="E261" s="21">
        <f t="shared" si="55"/>
        <v>2.8601051088627508E-4</v>
      </c>
      <c r="F261" s="21">
        <f t="shared" si="56"/>
        <v>1.5038347786856484E-4</v>
      </c>
      <c r="G261" s="21">
        <f t="shared" si="62"/>
        <v>-0.25</v>
      </c>
      <c r="H261" s="21">
        <f t="shared" si="57"/>
        <v>-7.150262772156877E-5</v>
      </c>
    </row>
    <row r="262" spans="1:8" s="22" customFormat="1" x14ac:dyDescent="0.2">
      <c r="A262" s="18"/>
      <c r="B262" s="19" t="s">
        <v>232</v>
      </c>
      <c r="C262" s="20">
        <v>5</v>
      </c>
      <c r="D262" s="20">
        <v>1</v>
      </c>
      <c r="E262" s="21">
        <f t="shared" si="55"/>
        <v>1.7875656930392192E-4</v>
      </c>
      <c r="F262" s="21">
        <f t="shared" si="56"/>
        <v>2.506391297809414E-5</v>
      </c>
      <c r="G262" s="21">
        <f t="shared" si="62"/>
        <v>-0.8</v>
      </c>
      <c r="H262" s="21">
        <f t="shared" si="57"/>
        <v>-1.4300525544313754E-4</v>
      </c>
    </row>
    <row r="263" spans="1:8" s="22" customFormat="1" x14ac:dyDescent="0.2">
      <c r="A263" s="18"/>
      <c r="B263" s="19" t="s">
        <v>653</v>
      </c>
      <c r="C263" s="20">
        <v>2</v>
      </c>
      <c r="D263" s="20">
        <v>0</v>
      </c>
      <c r="E263" s="21">
        <f t="shared" si="55"/>
        <v>7.150262772156877E-5</v>
      </c>
      <c r="F263" s="21" t="str">
        <f t="shared" si="56"/>
        <v/>
      </c>
      <c r="G263" s="21">
        <f t="shared" si="62"/>
        <v>-1</v>
      </c>
      <c r="H263" s="21">
        <f t="shared" si="57"/>
        <v>-7.150262772156877E-5</v>
      </c>
    </row>
    <row r="264" spans="1:8" s="22" customFormat="1" x14ac:dyDescent="0.2">
      <c r="A264" s="18"/>
      <c r="B264" s="19" t="s">
        <v>233</v>
      </c>
      <c r="C264" s="20">
        <v>8</v>
      </c>
      <c r="D264" s="20">
        <v>23</v>
      </c>
      <c r="E264" s="21">
        <f t="shared" si="55"/>
        <v>2.8601051088627508E-4</v>
      </c>
      <c r="F264" s="21">
        <f t="shared" si="56"/>
        <v>5.7646999849616523E-4</v>
      </c>
      <c r="G264" s="21">
        <f t="shared" si="62"/>
        <v>1.875</v>
      </c>
      <c r="H264" s="21">
        <f t="shared" si="57"/>
        <v>5.362697079117658E-4</v>
      </c>
    </row>
    <row r="265" spans="1:8" s="22" customFormat="1" ht="25.5" x14ac:dyDescent="0.2">
      <c r="A265" s="18"/>
      <c r="B265" s="19" t="s">
        <v>234</v>
      </c>
      <c r="C265" s="20">
        <v>82</v>
      </c>
      <c r="D265" s="20">
        <v>126</v>
      </c>
      <c r="E265" s="21">
        <f t="shared" si="55"/>
        <v>2.9316077365843193E-3</v>
      </c>
      <c r="F265" s="21">
        <f t="shared" si="56"/>
        <v>3.1580530352398615E-3</v>
      </c>
      <c r="G265" s="21">
        <f t="shared" si="62"/>
        <v>0.53658536585365857</v>
      </c>
      <c r="H265" s="21">
        <f t="shared" si="57"/>
        <v>1.5730578098745128E-3</v>
      </c>
    </row>
    <row r="266" spans="1:8" s="22" customFormat="1" x14ac:dyDescent="0.2">
      <c r="A266" s="18"/>
      <c r="B266" s="19" t="s">
        <v>235</v>
      </c>
      <c r="C266" s="20">
        <v>20</v>
      </c>
      <c r="D266" s="20">
        <v>57</v>
      </c>
      <c r="E266" s="21">
        <f t="shared" si="55"/>
        <v>7.150262772156877E-4</v>
      </c>
      <c r="F266" s="21">
        <f t="shared" si="56"/>
        <v>1.4286430397513659E-3</v>
      </c>
      <c r="G266" s="21">
        <f t="shared" si="62"/>
        <v>1.85</v>
      </c>
      <c r="H266" s="21">
        <f t="shared" si="57"/>
        <v>1.3227986128490222E-3</v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1</v>
      </c>
      <c r="E267" s="21" t="str">
        <f t="shared" si="55"/>
        <v/>
      </c>
      <c r="F267" s="21">
        <f t="shared" si="56"/>
        <v>2.506391297809414E-5</v>
      </c>
      <c r="G267" s="21">
        <f t="shared" si="62"/>
        <v>1</v>
      </c>
      <c r="H267" s="21" t="str">
        <f t="shared" si="57"/>
        <v/>
      </c>
    </row>
    <row r="268" spans="1:8" s="22" customFormat="1" x14ac:dyDescent="0.2">
      <c r="A268" s="18"/>
      <c r="B268" s="19" t="s">
        <v>237</v>
      </c>
      <c r="C268" s="20">
        <v>20</v>
      </c>
      <c r="D268" s="20">
        <v>56</v>
      </c>
      <c r="E268" s="21">
        <f t="shared" si="55"/>
        <v>7.150262772156877E-4</v>
      </c>
      <c r="F268" s="21">
        <f t="shared" si="56"/>
        <v>1.4035791267732719E-3</v>
      </c>
      <c r="G268" s="21">
        <f t="shared" si="62"/>
        <v>1.8</v>
      </c>
      <c r="H268" s="21">
        <f t="shared" si="57"/>
        <v>1.287047298988238E-3</v>
      </c>
    </row>
    <row r="269" spans="1:8" s="22" customFormat="1" x14ac:dyDescent="0.2">
      <c r="A269" s="18"/>
      <c r="B269" s="19" t="s">
        <v>238</v>
      </c>
      <c r="C269" s="20">
        <v>1</v>
      </c>
      <c r="D269" s="20">
        <v>0</v>
      </c>
      <c r="E269" s="21">
        <f t="shared" si="55"/>
        <v>3.5751313860784385E-5</v>
      </c>
      <c r="F269" s="21" t="str">
        <f t="shared" si="56"/>
        <v/>
      </c>
      <c r="G269" s="21">
        <f t="shared" si="62"/>
        <v>-1</v>
      </c>
      <c r="H269" s="21">
        <f t="shared" si="57"/>
        <v>-3.5751313860784385E-5</v>
      </c>
    </row>
    <row r="270" spans="1:8" s="22" customFormat="1" x14ac:dyDescent="0.2">
      <c r="A270" s="18"/>
      <c r="B270" s="19" t="s">
        <v>239</v>
      </c>
      <c r="C270" s="20">
        <v>151</v>
      </c>
      <c r="D270" s="20">
        <v>235</v>
      </c>
      <c r="E270" s="21">
        <f t="shared" si="55"/>
        <v>5.3984483929784416E-3</v>
      </c>
      <c r="F270" s="21">
        <f t="shared" si="56"/>
        <v>5.8900195498521228E-3</v>
      </c>
      <c r="G270" s="21">
        <f t="shared" si="62"/>
        <v>0.55629139072847678</v>
      </c>
      <c r="H270" s="21">
        <f t="shared" si="57"/>
        <v>3.0031103643058878E-3</v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55"/>
        <v/>
      </c>
      <c r="F271" s="21" t="str">
        <f t="shared" si="56"/>
        <v/>
      </c>
      <c r="G271" s="21" t="str">
        <f t="shared" si="62"/>
        <v xml:space="preserve"> </v>
      </c>
      <c r="H271" s="21" t="str">
        <f t="shared" si="57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2</v>
      </c>
      <c r="E272" s="21" t="str">
        <f t="shared" si="55"/>
        <v/>
      </c>
      <c r="F272" s="21">
        <f t="shared" si="56"/>
        <v>5.012782595618828E-5</v>
      </c>
      <c r="G272" s="21">
        <f t="shared" si="62"/>
        <v>1</v>
      </c>
      <c r="H272" s="21" t="str">
        <f t="shared" si="57"/>
        <v/>
      </c>
    </row>
    <row r="273" spans="1:8" s="22" customFormat="1" x14ac:dyDescent="0.2">
      <c r="A273" s="18"/>
      <c r="B273" s="19" t="s">
        <v>242</v>
      </c>
      <c r="C273" s="20">
        <v>3</v>
      </c>
      <c r="D273" s="20">
        <v>7</v>
      </c>
      <c r="E273" s="21">
        <f t="shared" si="55"/>
        <v>1.0725394158235315E-4</v>
      </c>
      <c r="F273" s="21">
        <f t="shared" si="56"/>
        <v>1.7544739084665898E-4</v>
      </c>
      <c r="G273" s="21">
        <f t="shared" si="62"/>
        <v>1.3333333333333333</v>
      </c>
      <c r="H273" s="21">
        <f t="shared" si="57"/>
        <v>1.4300525544313754E-4</v>
      </c>
    </row>
    <row r="274" spans="1:8" s="22" customFormat="1" x14ac:dyDescent="0.2">
      <c r="A274" s="18"/>
      <c r="B274" s="19" t="s">
        <v>243</v>
      </c>
      <c r="C274" s="20">
        <v>4</v>
      </c>
      <c r="D274" s="20">
        <v>3</v>
      </c>
      <c r="E274" s="21">
        <f t="shared" si="55"/>
        <v>1.4300525544313754E-4</v>
      </c>
      <c r="F274" s="21">
        <f t="shared" si="56"/>
        <v>7.5191738934282421E-5</v>
      </c>
      <c r="G274" s="21">
        <f t="shared" si="62"/>
        <v>-0.25</v>
      </c>
      <c r="H274" s="21">
        <f t="shared" si="57"/>
        <v>-3.5751313860784385E-5</v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E306" si="63">+IF(C275=0,"",C275/C$177)</f>
        <v/>
      </c>
      <c r="F275" s="21" t="str">
        <f t="shared" ref="F275:F306" si="64">+IF(D275=0,"",D275/D$177)</f>
        <v/>
      </c>
      <c r="G275" s="21" t="str">
        <f t="shared" si="62"/>
        <v xml:space="preserve"> </v>
      </c>
      <c r="H275" s="21" t="str">
        <f t="shared" ref="H275:H306" si="65">+IF(OR(AND(E275=""),(G275="")),"",E275*G275)</f>
        <v/>
      </c>
    </row>
    <row r="276" spans="1:8" s="22" customFormat="1" x14ac:dyDescent="0.2">
      <c r="A276" s="18"/>
      <c r="B276" s="19" t="s">
        <v>245</v>
      </c>
      <c r="C276" s="20">
        <v>4</v>
      </c>
      <c r="D276" s="20">
        <v>14</v>
      </c>
      <c r="E276" s="21">
        <f t="shared" si="63"/>
        <v>1.4300525544313754E-4</v>
      </c>
      <c r="F276" s="21">
        <f t="shared" si="64"/>
        <v>3.5089478169331796E-4</v>
      </c>
      <c r="G276" s="21">
        <f t="shared" ref="G276:G307" si="66">+IF(AND(C276=0,D276=0)," ",IF(C276=0,1,IF(D276=0,-1,(D276-C276)/C276)))</f>
        <v>2.5</v>
      </c>
      <c r="H276" s="21">
        <f t="shared" si="65"/>
        <v>3.5751313860784385E-4</v>
      </c>
    </row>
    <row r="277" spans="1:8" s="22" customFormat="1" x14ac:dyDescent="0.2">
      <c r="A277" s="18"/>
      <c r="B277" s="19" t="s">
        <v>246</v>
      </c>
      <c r="C277" s="20">
        <v>30</v>
      </c>
      <c r="D277" s="20">
        <v>6</v>
      </c>
      <c r="E277" s="21">
        <f t="shared" si="63"/>
        <v>1.0725394158235316E-3</v>
      </c>
      <c r="F277" s="21">
        <f t="shared" si="64"/>
        <v>1.5038347786856484E-4</v>
      </c>
      <c r="G277" s="21">
        <f t="shared" si="66"/>
        <v>-0.8</v>
      </c>
      <c r="H277" s="21">
        <f t="shared" si="65"/>
        <v>-8.5803153265882534E-4</v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63"/>
        <v/>
      </c>
      <c r="F278" s="21" t="str">
        <f t="shared" si="64"/>
        <v/>
      </c>
      <c r="G278" s="21" t="str">
        <f t="shared" si="66"/>
        <v xml:space="preserve"> </v>
      </c>
      <c r="H278" s="21" t="str">
        <f t="shared" si="65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1</v>
      </c>
      <c r="E279" s="21" t="str">
        <f t="shared" si="63"/>
        <v/>
      </c>
      <c r="F279" s="21">
        <f t="shared" si="64"/>
        <v>2.506391297809414E-5</v>
      </c>
      <c r="G279" s="21">
        <f t="shared" si="66"/>
        <v>1</v>
      </c>
      <c r="H279" s="21" t="str">
        <f t="shared" si="65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63"/>
        <v/>
      </c>
      <c r="F280" s="21" t="str">
        <f t="shared" si="64"/>
        <v/>
      </c>
      <c r="G280" s="21" t="str">
        <f t="shared" si="66"/>
        <v xml:space="preserve"> </v>
      </c>
      <c r="H280" s="21" t="str">
        <f t="shared" si="65"/>
        <v/>
      </c>
    </row>
    <row r="281" spans="1:8" s="22" customFormat="1" x14ac:dyDescent="0.2">
      <c r="A281" s="18"/>
      <c r="B281" s="19" t="s">
        <v>250</v>
      </c>
      <c r="C281" s="20">
        <v>348</v>
      </c>
      <c r="D281" s="20">
        <v>335</v>
      </c>
      <c r="E281" s="21">
        <f t="shared" si="63"/>
        <v>1.2441457223552966E-2</v>
      </c>
      <c r="F281" s="21">
        <f t="shared" si="64"/>
        <v>8.3964108476615364E-3</v>
      </c>
      <c r="G281" s="21">
        <f t="shared" si="66"/>
        <v>-3.7356321839080463E-2</v>
      </c>
      <c r="H281" s="21">
        <f t="shared" si="65"/>
        <v>-4.6476708019019703E-4</v>
      </c>
    </row>
    <row r="282" spans="1:8" s="22" customFormat="1" ht="25.5" x14ac:dyDescent="0.2">
      <c r="A282" s="18"/>
      <c r="B282" s="19" t="s">
        <v>251</v>
      </c>
      <c r="C282" s="20">
        <v>851</v>
      </c>
      <c r="D282" s="20">
        <v>522</v>
      </c>
      <c r="E282" s="21">
        <f t="shared" si="63"/>
        <v>3.042436809552751E-2</v>
      </c>
      <c r="F282" s="21">
        <f t="shared" si="64"/>
        <v>1.3083362574565141E-2</v>
      </c>
      <c r="G282" s="21">
        <f t="shared" si="66"/>
        <v>-0.38660399529964745</v>
      </c>
      <c r="H282" s="21">
        <f t="shared" si="65"/>
        <v>-1.1762182260198061E-2</v>
      </c>
    </row>
    <row r="283" spans="1:8" s="22" customFormat="1" x14ac:dyDescent="0.2">
      <c r="A283" s="18"/>
      <c r="B283" s="19" t="s">
        <v>252</v>
      </c>
      <c r="C283" s="20">
        <v>69</v>
      </c>
      <c r="D283" s="20">
        <v>178</v>
      </c>
      <c r="E283" s="21">
        <f t="shared" si="63"/>
        <v>2.4668406563941223E-3</v>
      </c>
      <c r="F283" s="21">
        <f t="shared" si="64"/>
        <v>4.4613765101007572E-3</v>
      </c>
      <c r="G283" s="21">
        <f t="shared" si="66"/>
        <v>1.5797101449275361</v>
      </c>
      <c r="H283" s="21">
        <f t="shared" si="65"/>
        <v>3.8968932108254975E-3</v>
      </c>
    </row>
    <row r="284" spans="1:8" s="22" customFormat="1" x14ac:dyDescent="0.2">
      <c r="A284" s="18"/>
      <c r="B284" s="19" t="s">
        <v>253</v>
      </c>
      <c r="C284" s="20">
        <v>55</v>
      </c>
      <c r="D284" s="20">
        <v>67</v>
      </c>
      <c r="E284" s="21">
        <f t="shared" si="63"/>
        <v>1.9663222623431411E-3</v>
      </c>
      <c r="F284" s="21">
        <f t="shared" si="64"/>
        <v>1.6792821695323073E-3</v>
      </c>
      <c r="G284" s="21">
        <f t="shared" si="66"/>
        <v>0.21818181818181817</v>
      </c>
      <c r="H284" s="21">
        <f t="shared" si="65"/>
        <v>4.2901576632941256E-4</v>
      </c>
    </row>
    <row r="285" spans="1:8" s="22" customFormat="1" x14ac:dyDescent="0.2">
      <c r="A285" s="18"/>
      <c r="B285" s="19" t="s">
        <v>254</v>
      </c>
      <c r="C285" s="20">
        <v>3</v>
      </c>
      <c r="D285" s="20">
        <v>2</v>
      </c>
      <c r="E285" s="21">
        <f t="shared" si="63"/>
        <v>1.0725394158235315E-4</v>
      </c>
      <c r="F285" s="21">
        <f t="shared" si="64"/>
        <v>5.012782595618828E-5</v>
      </c>
      <c r="G285" s="21">
        <f t="shared" si="66"/>
        <v>-0.33333333333333331</v>
      </c>
      <c r="H285" s="21">
        <f t="shared" si="65"/>
        <v>-3.5751313860784385E-5</v>
      </c>
    </row>
    <row r="286" spans="1:8" s="22" customFormat="1" ht="25.5" x14ac:dyDescent="0.2">
      <c r="A286" s="18"/>
      <c r="B286" s="19" t="s">
        <v>255</v>
      </c>
      <c r="C286" s="20">
        <v>7</v>
      </c>
      <c r="D286" s="20">
        <v>27</v>
      </c>
      <c r="E286" s="21">
        <f t="shared" si="63"/>
        <v>2.5025919702549067E-4</v>
      </c>
      <c r="F286" s="21">
        <f t="shared" si="64"/>
        <v>6.7672565040854179E-4</v>
      </c>
      <c r="G286" s="21">
        <f t="shared" si="66"/>
        <v>2.8571428571428572</v>
      </c>
      <c r="H286" s="21">
        <f t="shared" si="65"/>
        <v>7.1502627721568759E-4</v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63"/>
        <v/>
      </c>
      <c r="F287" s="21" t="str">
        <f t="shared" si="64"/>
        <v/>
      </c>
      <c r="G287" s="21" t="str">
        <f t="shared" si="66"/>
        <v xml:space="preserve"> </v>
      </c>
      <c r="H287" s="21" t="str">
        <f t="shared" si="65"/>
        <v/>
      </c>
    </row>
    <row r="288" spans="1:8" s="22" customFormat="1" x14ac:dyDescent="0.2">
      <c r="A288" s="18"/>
      <c r="B288" s="19" t="s">
        <v>257</v>
      </c>
      <c r="C288" s="20">
        <v>206</v>
      </c>
      <c r="D288" s="20">
        <v>12</v>
      </c>
      <c r="E288" s="21">
        <f t="shared" si="63"/>
        <v>7.3647706553215831E-3</v>
      </c>
      <c r="F288" s="21">
        <f t="shared" si="64"/>
        <v>3.0076695573712968E-4</v>
      </c>
      <c r="G288" s="21">
        <f t="shared" si="66"/>
        <v>-0.94174757281553401</v>
      </c>
      <c r="H288" s="21">
        <f t="shared" si="65"/>
        <v>-6.9357548889921704E-3</v>
      </c>
    </row>
    <row r="289" spans="1:8" s="22" customFormat="1" x14ac:dyDescent="0.2">
      <c r="A289" s="18"/>
      <c r="B289" s="19" t="s">
        <v>258</v>
      </c>
      <c r="C289" s="20">
        <v>241</v>
      </c>
      <c r="D289" s="20">
        <v>188</v>
      </c>
      <c r="E289" s="21">
        <f t="shared" si="63"/>
        <v>8.6160666404490362E-3</v>
      </c>
      <c r="F289" s="21">
        <f t="shared" si="64"/>
        <v>4.7120156398816979E-3</v>
      </c>
      <c r="G289" s="21">
        <f t="shared" si="66"/>
        <v>-0.21991701244813278</v>
      </c>
      <c r="H289" s="21">
        <f t="shared" si="65"/>
        <v>-1.8948196346215722E-3</v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63"/>
        <v/>
      </c>
      <c r="F290" s="21" t="str">
        <f t="shared" si="64"/>
        <v/>
      </c>
      <c r="G290" s="21" t="str">
        <f t="shared" si="66"/>
        <v xml:space="preserve"> </v>
      </c>
      <c r="H290" s="21" t="str">
        <f t="shared" si="65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63"/>
        <v/>
      </c>
      <c r="F291" s="21" t="str">
        <f t="shared" si="64"/>
        <v/>
      </c>
      <c r="G291" s="21" t="str">
        <f t="shared" si="66"/>
        <v xml:space="preserve"> </v>
      </c>
      <c r="H291" s="21" t="str">
        <f t="shared" si="65"/>
        <v/>
      </c>
    </row>
    <row r="292" spans="1:8" s="22" customFormat="1" x14ac:dyDescent="0.2">
      <c r="A292" s="18"/>
      <c r="B292" s="19" t="s">
        <v>261</v>
      </c>
      <c r="C292" s="20">
        <v>54</v>
      </c>
      <c r="D292" s="20">
        <v>490</v>
      </c>
      <c r="E292" s="21">
        <f t="shared" si="63"/>
        <v>1.9305709484823568E-3</v>
      </c>
      <c r="F292" s="21">
        <f t="shared" si="64"/>
        <v>1.2281317359266129E-2</v>
      </c>
      <c r="G292" s="21">
        <f t="shared" si="66"/>
        <v>8.0740740740740744</v>
      </c>
      <c r="H292" s="21">
        <f t="shared" si="65"/>
        <v>1.5587572843301993E-2</v>
      </c>
    </row>
    <row r="293" spans="1:8" s="22" customFormat="1" x14ac:dyDescent="0.2">
      <c r="A293" s="18"/>
      <c r="B293" s="19" t="s">
        <v>262</v>
      </c>
      <c r="C293" s="20">
        <v>113</v>
      </c>
      <c r="D293" s="20">
        <v>118</v>
      </c>
      <c r="E293" s="21">
        <f t="shared" si="63"/>
        <v>4.0398984662686358E-3</v>
      </c>
      <c r="F293" s="21">
        <f t="shared" si="64"/>
        <v>2.9575417314151083E-3</v>
      </c>
      <c r="G293" s="21">
        <f t="shared" si="66"/>
        <v>4.4247787610619468E-2</v>
      </c>
      <c r="H293" s="21">
        <f t="shared" si="65"/>
        <v>1.7875656930392192E-4</v>
      </c>
    </row>
    <row r="294" spans="1:8" s="22" customFormat="1" x14ac:dyDescent="0.2">
      <c r="A294" s="18"/>
      <c r="B294" s="19" t="s">
        <v>263</v>
      </c>
      <c r="C294" s="20">
        <v>1125</v>
      </c>
      <c r="D294" s="20">
        <v>2451</v>
      </c>
      <c r="E294" s="21">
        <f t="shared" si="63"/>
        <v>4.022022809338243E-2</v>
      </c>
      <c r="F294" s="21">
        <f t="shared" si="64"/>
        <v>6.1431650709308734E-2</v>
      </c>
      <c r="G294" s="21">
        <f t="shared" si="66"/>
        <v>1.1786666666666668</v>
      </c>
      <c r="H294" s="21">
        <f t="shared" si="65"/>
        <v>4.7406242179400093E-2</v>
      </c>
    </row>
    <row r="295" spans="1:8" s="22" customFormat="1" x14ac:dyDescent="0.2">
      <c r="A295" s="18"/>
      <c r="B295" s="19" t="s">
        <v>264</v>
      </c>
      <c r="C295" s="20">
        <v>96</v>
      </c>
      <c r="D295" s="20">
        <v>259</v>
      </c>
      <c r="E295" s="21">
        <f t="shared" si="63"/>
        <v>3.4321261306353009E-3</v>
      </c>
      <c r="F295" s="21">
        <f t="shared" si="64"/>
        <v>6.4915534613263822E-3</v>
      </c>
      <c r="G295" s="21">
        <f t="shared" si="66"/>
        <v>1.6979166666666667</v>
      </c>
      <c r="H295" s="21">
        <f t="shared" si="65"/>
        <v>5.8274641593078552E-3</v>
      </c>
    </row>
    <row r="296" spans="1:8" s="22" customFormat="1" x14ac:dyDescent="0.2">
      <c r="A296" s="18"/>
      <c r="B296" s="19" t="s">
        <v>654</v>
      </c>
      <c r="C296" s="20">
        <v>6019</v>
      </c>
      <c r="D296" s="20">
        <v>5220</v>
      </c>
      <c r="E296" s="21">
        <f t="shared" si="63"/>
        <v>0.21518715812806122</v>
      </c>
      <c r="F296" s="21">
        <f t="shared" si="64"/>
        <v>0.13083362574565141</v>
      </c>
      <c r="G296" s="21">
        <f t="shared" si="66"/>
        <v>-0.13274630337265325</v>
      </c>
      <c r="H296" s="21">
        <f t="shared" si="65"/>
        <v>-2.8565299774766722E-2</v>
      </c>
    </row>
    <row r="297" spans="1:8" s="22" customFormat="1" x14ac:dyDescent="0.2">
      <c r="A297" s="18"/>
      <c r="B297" s="19" t="s">
        <v>265</v>
      </c>
      <c r="C297" s="20">
        <v>93</v>
      </c>
      <c r="D297" s="20">
        <v>174</v>
      </c>
      <c r="E297" s="21">
        <f t="shared" si="63"/>
        <v>3.3248721890529478E-3</v>
      </c>
      <c r="F297" s="21">
        <f t="shared" si="64"/>
        <v>4.3611208581883802E-3</v>
      </c>
      <c r="G297" s="21">
        <f t="shared" si="66"/>
        <v>0.87096774193548387</v>
      </c>
      <c r="H297" s="21">
        <f t="shared" si="65"/>
        <v>2.895856422723535E-3</v>
      </c>
    </row>
    <row r="298" spans="1:8" s="22" customFormat="1" x14ac:dyDescent="0.2">
      <c r="A298" s="18"/>
      <c r="B298" s="19" t="s">
        <v>266</v>
      </c>
      <c r="C298" s="20">
        <v>4</v>
      </c>
      <c r="D298" s="20">
        <v>11</v>
      </c>
      <c r="E298" s="21">
        <f t="shared" si="63"/>
        <v>1.4300525544313754E-4</v>
      </c>
      <c r="F298" s="21">
        <f t="shared" si="64"/>
        <v>2.7570304275903554E-4</v>
      </c>
      <c r="G298" s="21">
        <f t="shared" si="66"/>
        <v>1.75</v>
      </c>
      <c r="H298" s="21">
        <f t="shared" si="65"/>
        <v>2.5025919702549072E-4</v>
      </c>
    </row>
    <row r="299" spans="1:8" s="22" customFormat="1" ht="25.5" x14ac:dyDescent="0.2">
      <c r="A299" s="18"/>
      <c r="B299" s="19" t="s">
        <v>267</v>
      </c>
      <c r="C299" s="20">
        <v>194</v>
      </c>
      <c r="D299" s="20">
        <v>70</v>
      </c>
      <c r="E299" s="21">
        <f t="shared" si="63"/>
        <v>6.9357548889921704E-3</v>
      </c>
      <c r="F299" s="21">
        <f t="shared" si="64"/>
        <v>1.7544739084665898E-3</v>
      </c>
      <c r="G299" s="21">
        <f t="shared" si="66"/>
        <v>-0.63917525773195871</v>
      </c>
      <c r="H299" s="21">
        <f t="shared" si="65"/>
        <v>-4.4331629187372634E-3</v>
      </c>
    </row>
    <row r="300" spans="1:8" s="22" customFormat="1" x14ac:dyDescent="0.2">
      <c r="A300" s="18"/>
      <c r="B300" s="19" t="s">
        <v>268</v>
      </c>
      <c r="C300" s="20">
        <v>122</v>
      </c>
      <c r="D300" s="20">
        <v>439</v>
      </c>
      <c r="E300" s="21">
        <f t="shared" si="63"/>
        <v>4.3616602910156949E-3</v>
      </c>
      <c r="F300" s="21">
        <f t="shared" si="64"/>
        <v>1.1003057797383328E-2</v>
      </c>
      <c r="G300" s="21">
        <f t="shared" si="66"/>
        <v>2.598360655737705</v>
      </c>
      <c r="H300" s="21">
        <f t="shared" si="65"/>
        <v>1.133316649386865E-2</v>
      </c>
    </row>
    <row r="301" spans="1:8" s="22" customFormat="1" x14ac:dyDescent="0.2">
      <c r="A301" s="18"/>
      <c r="B301" s="19" t="s">
        <v>629</v>
      </c>
      <c r="C301" s="20">
        <v>231</v>
      </c>
      <c r="D301" s="20">
        <v>105</v>
      </c>
      <c r="E301" s="21">
        <f t="shared" si="63"/>
        <v>8.2585535018411919E-3</v>
      </c>
      <c r="F301" s="21">
        <f t="shared" si="64"/>
        <v>2.6317108626998848E-3</v>
      </c>
      <c r="G301" s="21">
        <f t="shared" si="66"/>
        <v>-0.54545454545454541</v>
      </c>
      <c r="H301" s="21">
        <f t="shared" si="65"/>
        <v>-4.5046655464588319E-3</v>
      </c>
    </row>
    <row r="302" spans="1:8" s="22" customFormat="1" x14ac:dyDescent="0.2">
      <c r="A302" s="18"/>
      <c r="B302" s="19" t="s">
        <v>269</v>
      </c>
      <c r="C302" s="20">
        <v>6</v>
      </c>
      <c r="D302" s="20">
        <v>2</v>
      </c>
      <c r="E302" s="21">
        <f t="shared" si="63"/>
        <v>2.1450788316470631E-4</v>
      </c>
      <c r="F302" s="21">
        <f t="shared" si="64"/>
        <v>5.012782595618828E-5</v>
      </c>
      <c r="G302" s="21">
        <f t="shared" si="66"/>
        <v>-0.66666666666666663</v>
      </c>
      <c r="H302" s="21">
        <f t="shared" si="65"/>
        <v>-1.4300525544313754E-4</v>
      </c>
    </row>
    <row r="303" spans="1:8" s="22" customFormat="1" x14ac:dyDescent="0.2">
      <c r="A303" s="18"/>
      <c r="B303" s="19" t="s">
        <v>270</v>
      </c>
      <c r="C303" s="20">
        <v>6</v>
      </c>
      <c r="D303" s="20">
        <v>16</v>
      </c>
      <c r="E303" s="21">
        <f t="shared" si="63"/>
        <v>2.1450788316470631E-4</v>
      </c>
      <c r="F303" s="21">
        <f t="shared" si="64"/>
        <v>4.0102260764950624E-4</v>
      </c>
      <c r="G303" s="21">
        <f t="shared" si="66"/>
        <v>1.6666666666666667</v>
      </c>
      <c r="H303" s="21">
        <f t="shared" si="65"/>
        <v>3.5751313860784385E-4</v>
      </c>
    </row>
    <row r="304" spans="1:8" s="22" customFormat="1" ht="25.5" x14ac:dyDescent="0.2">
      <c r="A304" s="18"/>
      <c r="B304" s="19" t="s">
        <v>271</v>
      </c>
      <c r="C304" s="20">
        <v>31</v>
      </c>
      <c r="D304" s="20">
        <v>18</v>
      </c>
      <c r="E304" s="21">
        <f t="shared" si="63"/>
        <v>1.1082907296843158E-3</v>
      </c>
      <c r="F304" s="21">
        <f t="shared" si="64"/>
        <v>4.5115043360569452E-4</v>
      </c>
      <c r="G304" s="21">
        <f t="shared" si="66"/>
        <v>-0.41935483870967744</v>
      </c>
      <c r="H304" s="21">
        <f t="shared" si="65"/>
        <v>-4.6476708019019698E-4</v>
      </c>
    </row>
    <row r="305" spans="1:8" s="22" customFormat="1" x14ac:dyDescent="0.2">
      <c r="A305" s="18"/>
      <c r="B305" s="19" t="s">
        <v>272</v>
      </c>
      <c r="C305" s="20">
        <v>2</v>
      </c>
      <c r="D305" s="20">
        <v>1</v>
      </c>
      <c r="E305" s="21">
        <f t="shared" si="63"/>
        <v>7.150262772156877E-5</v>
      </c>
      <c r="F305" s="21">
        <f t="shared" si="64"/>
        <v>2.506391297809414E-5</v>
      </c>
      <c r="G305" s="21">
        <f t="shared" si="66"/>
        <v>-0.5</v>
      </c>
      <c r="H305" s="21">
        <f t="shared" si="65"/>
        <v>-3.5751313860784385E-5</v>
      </c>
    </row>
    <row r="306" spans="1:8" s="22" customFormat="1" x14ac:dyDescent="0.2">
      <c r="A306" s="18"/>
      <c r="B306" s="19" t="s">
        <v>273</v>
      </c>
      <c r="C306" s="20">
        <v>13</v>
      </c>
      <c r="D306" s="20">
        <v>76</v>
      </c>
      <c r="E306" s="21">
        <f t="shared" si="63"/>
        <v>4.6476708019019698E-4</v>
      </c>
      <c r="F306" s="21">
        <f t="shared" si="64"/>
        <v>1.9048573863351547E-3</v>
      </c>
      <c r="G306" s="21">
        <f t="shared" si="66"/>
        <v>4.8461538461538458</v>
      </c>
      <c r="H306" s="21">
        <f t="shared" si="65"/>
        <v>2.2523327732294159E-3</v>
      </c>
    </row>
    <row r="307" spans="1:8" s="22" customFormat="1" x14ac:dyDescent="0.2">
      <c r="A307" s="18"/>
      <c r="B307" s="19" t="s">
        <v>274</v>
      </c>
      <c r="C307" s="20">
        <v>46</v>
      </c>
      <c r="D307" s="20">
        <v>73</v>
      </c>
      <c r="E307" s="21">
        <f t="shared" ref="E307:E338" si="67">+IF(C307=0,"",C307/C$177)</f>
        <v>1.6445604375960818E-3</v>
      </c>
      <c r="F307" s="21">
        <f t="shared" ref="F307:F338" si="68">+IF(D307=0,"",D307/D$177)</f>
        <v>1.8296656474008721E-3</v>
      </c>
      <c r="G307" s="21">
        <f t="shared" si="66"/>
        <v>0.58695652173913049</v>
      </c>
      <c r="H307" s="21">
        <f t="shared" ref="H307:H338" si="69">+IF(OR(AND(E307=""),(G307="")),"",E307*G307)</f>
        <v>9.6528547424117853E-4</v>
      </c>
    </row>
    <row r="308" spans="1:8" s="22" customFormat="1" ht="25.5" x14ac:dyDescent="0.2">
      <c r="A308" s="18"/>
      <c r="B308" s="19" t="s">
        <v>275</v>
      </c>
      <c r="C308" s="20">
        <v>357</v>
      </c>
      <c r="D308" s="20">
        <v>645</v>
      </c>
      <c r="E308" s="21">
        <f t="shared" si="67"/>
        <v>1.2763219048300025E-2</v>
      </c>
      <c r="F308" s="21">
        <f t="shared" si="68"/>
        <v>1.616622387087072E-2</v>
      </c>
      <c r="G308" s="21">
        <f t="shared" ref="G308:G339" si="70">+IF(AND(C308=0,D308=0)," ",IF(C308=0,1,IF(D308=0,-1,(D308-C308)/C308)))</f>
        <v>0.80672268907563027</v>
      </c>
      <c r="H308" s="21">
        <f t="shared" si="69"/>
        <v>1.0296378391905902E-2</v>
      </c>
    </row>
    <row r="309" spans="1:8" s="22" customFormat="1" x14ac:dyDescent="0.2">
      <c r="A309" s="18"/>
      <c r="B309" s="19" t="s">
        <v>276</v>
      </c>
      <c r="C309" s="20">
        <v>228</v>
      </c>
      <c r="D309" s="20">
        <v>35</v>
      </c>
      <c r="E309" s="21">
        <f t="shared" si="67"/>
        <v>8.1512995602588401E-3</v>
      </c>
      <c r="F309" s="21">
        <f t="shared" si="68"/>
        <v>8.7723695423329491E-4</v>
      </c>
      <c r="G309" s="21">
        <f t="shared" si="70"/>
        <v>-0.84649122807017541</v>
      </c>
      <c r="H309" s="21">
        <f t="shared" si="69"/>
        <v>-6.9000035751313861E-3</v>
      </c>
    </row>
    <row r="310" spans="1:8" s="22" customFormat="1" ht="25.5" x14ac:dyDescent="0.2">
      <c r="A310" s="18"/>
      <c r="B310" s="19" t="s">
        <v>277</v>
      </c>
      <c r="C310" s="20">
        <v>22</v>
      </c>
      <c r="D310" s="20">
        <v>31</v>
      </c>
      <c r="E310" s="21">
        <f t="shared" si="67"/>
        <v>7.8652890493725641E-4</v>
      </c>
      <c r="F310" s="21">
        <f t="shared" si="68"/>
        <v>7.7698130232091835E-4</v>
      </c>
      <c r="G310" s="21">
        <f t="shared" si="70"/>
        <v>0.40909090909090912</v>
      </c>
      <c r="H310" s="21">
        <f t="shared" si="69"/>
        <v>3.2176182474705944E-4</v>
      </c>
    </row>
    <row r="311" spans="1:8" s="22" customFormat="1" x14ac:dyDescent="0.2">
      <c r="A311" s="18"/>
      <c r="B311" s="19" t="s">
        <v>278</v>
      </c>
      <c r="C311" s="20">
        <v>189</v>
      </c>
      <c r="D311" s="20">
        <v>275</v>
      </c>
      <c r="E311" s="21">
        <f t="shared" si="67"/>
        <v>6.7569983196882483E-3</v>
      </c>
      <c r="F311" s="21">
        <f t="shared" si="68"/>
        <v>6.8925760689758885E-3</v>
      </c>
      <c r="G311" s="21">
        <f t="shared" si="70"/>
        <v>0.455026455026455</v>
      </c>
      <c r="H311" s="21">
        <f t="shared" si="69"/>
        <v>3.0746129920274567E-3</v>
      </c>
    </row>
    <row r="312" spans="1:8" s="22" customFormat="1" x14ac:dyDescent="0.2">
      <c r="A312" s="18"/>
      <c r="B312" s="19" t="s">
        <v>279</v>
      </c>
      <c r="C312" s="20">
        <v>13</v>
      </c>
      <c r="D312" s="20">
        <v>53</v>
      </c>
      <c r="E312" s="21">
        <f t="shared" si="67"/>
        <v>4.6476708019019698E-4</v>
      </c>
      <c r="F312" s="21">
        <f t="shared" si="68"/>
        <v>1.3283873878389893E-3</v>
      </c>
      <c r="G312" s="21">
        <f t="shared" si="70"/>
        <v>3.0769230769230771</v>
      </c>
      <c r="H312" s="21">
        <f t="shared" si="69"/>
        <v>1.4300525544313754E-3</v>
      </c>
    </row>
    <row r="313" spans="1:8" s="22" customFormat="1" x14ac:dyDescent="0.2">
      <c r="A313" s="18"/>
      <c r="B313" s="19" t="s">
        <v>280</v>
      </c>
      <c r="C313" s="20">
        <v>5</v>
      </c>
      <c r="D313" s="20">
        <v>8</v>
      </c>
      <c r="E313" s="21">
        <f t="shared" si="67"/>
        <v>1.7875656930392192E-4</v>
      </c>
      <c r="F313" s="21">
        <f t="shared" si="68"/>
        <v>2.0051130382475312E-4</v>
      </c>
      <c r="G313" s="21">
        <f t="shared" si="70"/>
        <v>0.6</v>
      </c>
      <c r="H313" s="21">
        <f t="shared" si="69"/>
        <v>1.0725394158235315E-4</v>
      </c>
    </row>
    <row r="314" spans="1:8" s="22" customFormat="1" x14ac:dyDescent="0.2">
      <c r="A314" s="18"/>
      <c r="B314" s="19" t="s">
        <v>281</v>
      </c>
      <c r="C314" s="20">
        <v>171</v>
      </c>
      <c r="D314" s="20">
        <v>332</v>
      </c>
      <c r="E314" s="21">
        <f t="shared" si="67"/>
        <v>6.11347467019413E-3</v>
      </c>
      <c r="F314" s="21">
        <f t="shared" si="68"/>
        <v>8.3212191087272541E-3</v>
      </c>
      <c r="G314" s="21">
        <f t="shared" si="70"/>
        <v>0.94152046783625731</v>
      </c>
      <c r="H314" s="21">
        <f t="shared" si="69"/>
        <v>5.7559615315862858E-3</v>
      </c>
    </row>
    <row r="315" spans="1:8" s="22" customFormat="1" x14ac:dyDescent="0.2">
      <c r="A315" s="18"/>
      <c r="B315" s="19" t="s">
        <v>282</v>
      </c>
      <c r="C315" s="20">
        <v>7</v>
      </c>
      <c r="D315" s="20">
        <v>1</v>
      </c>
      <c r="E315" s="21">
        <f t="shared" si="67"/>
        <v>2.5025919702549067E-4</v>
      </c>
      <c r="F315" s="21">
        <f t="shared" si="68"/>
        <v>2.506391297809414E-5</v>
      </c>
      <c r="G315" s="21">
        <f t="shared" si="70"/>
        <v>-0.8571428571428571</v>
      </c>
      <c r="H315" s="21">
        <f t="shared" si="69"/>
        <v>-2.1450788316470628E-4</v>
      </c>
    </row>
    <row r="316" spans="1:8" s="22" customFormat="1" ht="25.5" x14ac:dyDescent="0.2">
      <c r="A316" s="18"/>
      <c r="B316" s="19" t="s">
        <v>283</v>
      </c>
      <c r="C316" s="20">
        <v>6</v>
      </c>
      <c r="D316" s="20">
        <v>60</v>
      </c>
      <c r="E316" s="21">
        <f t="shared" si="67"/>
        <v>2.1450788316470631E-4</v>
      </c>
      <c r="F316" s="21">
        <f t="shared" si="68"/>
        <v>1.5038347786856484E-3</v>
      </c>
      <c r="G316" s="21">
        <f t="shared" si="70"/>
        <v>9</v>
      </c>
      <c r="H316" s="21">
        <f t="shared" si="69"/>
        <v>1.9305709484823568E-3</v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67"/>
        <v/>
      </c>
      <c r="F317" s="21" t="str">
        <f t="shared" si="68"/>
        <v/>
      </c>
      <c r="G317" s="21" t="str">
        <f t="shared" si="70"/>
        <v xml:space="preserve"> </v>
      </c>
      <c r="H317" s="21" t="str">
        <f t="shared" si="69"/>
        <v/>
      </c>
    </row>
    <row r="318" spans="1:8" s="22" customFormat="1" ht="38.25" x14ac:dyDescent="0.2">
      <c r="A318" s="18"/>
      <c r="B318" s="19" t="s">
        <v>285</v>
      </c>
      <c r="C318" s="20">
        <v>3</v>
      </c>
      <c r="D318" s="20">
        <v>1</v>
      </c>
      <c r="E318" s="21">
        <f t="shared" si="67"/>
        <v>1.0725394158235315E-4</v>
      </c>
      <c r="F318" s="21">
        <f t="shared" si="68"/>
        <v>2.506391297809414E-5</v>
      </c>
      <c r="G318" s="21">
        <f t="shared" si="70"/>
        <v>-0.66666666666666663</v>
      </c>
      <c r="H318" s="21">
        <f t="shared" si="69"/>
        <v>-7.150262772156877E-5</v>
      </c>
    </row>
    <row r="319" spans="1:8" s="22" customFormat="1" ht="25.5" x14ac:dyDescent="0.2">
      <c r="A319" s="18"/>
      <c r="B319" s="19" t="s">
        <v>286</v>
      </c>
      <c r="C319" s="20">
        <v>57</v>
      </c>
      <c r="D319" s="20">
        <v>78</v>
      </c>
      <c r="E319" s="21">
        <f t="shared" si="67"/>
        <v>2.03782489006471E-3</v>
      </c>
      <c r="F319" s="21">
        <f t="shared" si="68"/>
        <v>1.9549852122913427E-3</v>
      </c>
      <c r="G319" s="21">
        <f t="shared" si="70"/>
        <v>0.36842105263157893</v>
      </c>
      <c r="H319" s="21">
        <f t="shared" si="69"/>
        <v>7.5077759107647205E-4</v>
      </c>
    </row>
    <row r="320" spans="1:8" s="22" customFormat="1" ht="25.5" x14ac:dyDescent="0.2">
      <c r="A320" s="18"/>
      <c r="B320" s="19" t="s">
        <v>287</v>
      </c>
      <c r="C320" s="20">
        <v>3</v>
      </c>
      <c r="D320" s="20">
        <v>37</v>
      </c>
      <c r="E320" s="21">
        <f t="shared" si="67"/>
        <v>1.0725394158235315E-4</v>
      </c>
      <c r="F320" s="21">
        <f t="shared" si="68"/>
        <v>9.2736478018948319E-4</v>
      </c>
      <c r="G320" s="21">
        <f t="shared" si="70"/>
        <v>11.333333333333334</v>
      </c>
      <c r="H320" s="21">
        <f t="shared" si="69"/>
        <v>1.2155446712666692E-3</v>
      </c>
    </row>
    <row r="321" spans="1:8" s="22" customFormat="1" ht="25.5" x14ac:dyDescent="0.2">
      <c r="A321" s="18"/>
      <c r="B321" s="19" t="s">
        <v>288</v>
      </c>
      <c r="C321" s="20">
        <v>5</v>
      </c>
      <c r="D321" s="20">
        <v>23</v>
      </c>
      <c r="E321" s="21">
        <f t="shared" si="67"/>
        <v>1.7875656930392192E-4</v>
      </c>
      <c r="F321" s="21">
        <f t="shared" si="68"/>
        <v>5.7646999849616523E-4</v>
      </c>
      <c r="G321" s="21">
        <f t="shared" si="70"/>
        <v>3.6</v>
      </c>
      <c r="H321" s="21">
        <f t="shared" si="69"/>
        <v>6.4352364949411898E-4</v>
      </c>
    </row>
    <row r="322" spans="1:8" s="22" customFormat="1" x14ac:dyDescent="0.2">
      <c r="A322" s="18"/>
      <c r="B322" s="19" t="s">
        <v>289</v>
      </c>
      <c r="C322" s="20">
        <v>2</v>
      </c>
      <c r="D322" s="20">
        <v>1</v>
      </c>
      <c r="E322" s="21">
        <f t="shared" si="67"/>
        <v>7.150262772156877E-5</v>
      </c>
      <c r="F322" s="21">
        <f t="shared" si="68"/>
        <v>2.506391297809414E-5</v>
      </c>
      <c r="G322" s="21">
        <f t="shared" si="70"/>
        <v>-0.5</v>
      </c>
      <c r="H322" s="21">
        <f t="shared" si="69"/>
        <v>-3.5751313860784385E-5</v>
      </c>
    </row>
    <row r="323" spans="1:8" s="22" customFormat="1" x14ac:dyDescent="0.2">
      <c r="A323" s="18"/>
      <c r="B323" s="19" t="s">
        <v>290</v>
      </c>
      <c r="C323" s="20">
        <v>106</v>
      </c>
      <c r="D323" s="20">
        <v>226</v>
      </c>
      <c r="E323" s="21">
        <f t="shared" si="67"/>
        <v>3.7896392692431447E-3</v>
      </c>
      <c r="F323" s="21">
        <f t="shared" si="68"/>
        <v>5.6644443330492759E-3</v>
      </c>
      <c r="G323" s="21">
        <f t="shared" si="70"/>
        <v>1.1320754716981132</v>
      </c>
      <c r="H323" s="21">
        <f t="shared" si="69"/>
        <v>4.2901576632941264E-3</v>
      </c>
    </row>
    <row r="324" spans="1:8" s="22" customFormat="1" ht="25.5" x14ac:dyDescent="0.2">
      <c r="A324" s="18"/>
      <c r="B324" s="19" t="s">
        <v>291</v>
      </c>
      <c r="C324" s="20">
        <v>1</v>
      </c>
      <c r="D324" s="20">
        <v>0</v>
      </c>
      <c r="E324" s="21">
        <f t="shared" si="67"/>
        <v>3.5751313860784385E-5</v>
      </c>
      <c r="F324" s="21" t="str">
        <f t="shared" si="68"/>
        <v/>
      </c>
      <c r="G324" s="21">
        <f t="shared" si="70"/>
        <v>-1</v>
      </c>
      <c r="H324" s="21">
        <f t="shared" si="69"/>
        <v>-3.5751313860784385E-5</v>
      </c>
    </row>
    <row r="325" spans="1:8" s="22" customFormat="1" ht="25.5" x14ac:dyDescent="0.2">
      <c r="A325" s="18"/>
      <c r="B325" s="19" t="s">
        <v>292</v>
      </c>
      <c r="C325" s="20">
        <v>645</v>
      </c>
      <c r="D325" s="20">
        <v>616</v>
      </c>
      <c r="E325" s="21">
        <f t="shared" si="67"/>
        <v>2.3059597440205928E-2</v>
      </c>
      <c r="F325" s="21">
        <f t="shared" si="68"/>
        <v>1.543937039450599E-2</v>
      </c>
      <c r="G325" s="21">
        <f t="shared" si="70"/>
        <v>-4.4961240310077519E-2</v>
      </c>
      <c r="H325" s="21">
        <f t="shared" si="69"/>
        <v>-1.0367881019627471E-3</v>
      </c>
    </row>
    <row r="326" spans="1:8" s="22" customFormat="1" x14ac:dyDescent="0.2">
      <c r="A326" s="18"/>
      <c r="B326" s="19" t="s">
        <v>293</v>
      </c>
      <c r="C326" s="20">
        <v>6</v>
      </c>
      <c r="D326" s="20">
        <v>0</v>
      </c>
      <c r="E326" s="21">
        <f t="shared" si="67"/>
        <v>2.1450788316470631E-4</v>
      </c>
      <c r="F326" s="21" t="str">
        <f t="shared" si="68"/>
        <v/>
      </c>
      <c r="G326" s="21">
        <f t="shared" si="70"/>
        <v>-1</v>
      </c>
      <c r="H326" s="21">
        <f t="shared" si="69"/>
        <v>-2.1450788316470631E-4</v>
      </c>
    </row>
    <row r="327" spans="1:8" s="22" customFormat="1" ht="25.5" x14ac:dyDescent="0.2">
      <c r="A327" s="18"/>
      <c r="B327" s="19" t="s">
        <v>294</v>
      </c>
      <c r="C327" s="20">
        <v>51</v>
      </c>
      <c r="D327" s="20">
        <v>114</v>
      </c>
      <c r="E327" s="21">
        <f t="shared" si="67"/>
        <v>1.8233170069000037E-3</v>
      </c>
      <c r="F327" s="21">
        <f t="shared" si="68"/>
        <v>2.8572860795027318E-3</v>
      </c>
      <c r="G327" s="21">
        <f t="shared" si="70"/>
        <v>1.2352941176470589</v>
      </c>
      <c r="H327" s="21">
        <f t="shared" si="69"/>
        <v>2.2523327732294164E-3</v>
      </c>
    </row>
    <row r="328" spans="1:8" s="22" customFormat="1" x14ac:dyDescent="0.2">
      <c r="A328" s="18"/>
      <c r="B328" s="19" t="s">
        <v>295</v>
      </c>
      <c r="C328" s="20">
        <v>6</v>
      </c>
      <c r="D328" s="20">
        <v>8</v>
      </c>
      <c r="E328" s="21">
        <f t="shared" si="67"/>
        <v>2.1450788316470631E-4</v>
      </c>
      <c r="F328" s="21">
        <f t="shared" si="68"/>
        <v>2.0051130382475312E-4</v>
      </c>
      <c r="G328" s="21">
        <f t="shared" si="70"/>
        <v>0.33333333333333331</v>
      </c>
      <c r="H328" s="21">
        <f t="shared" si="69"/>
        <v>7.150262772156877E-5</v>
      </c>
    </row>
    <row r="329" spans="1:8" s="22" customFormat="1" ht="38.25" x14ac:dyDescent="0.2">
      <c r="A329" s="18"/>
      <c r="B329" s="19" t="s">
        <v>296</v>
      </c>
      <c r="C329" s="20">
        <v>4</v>
      </c>
      <c r="D329" s="20">
        <v>49</v>
      </c>
      <c r="E329" s="21">
        <f t="shared" si="67"/>
        <v>1.4300525544313754E-4</v>
      </c>
      <c r="F329" s="21">
        <f t="shared" si="68"/>
        <v>1.2281317359266128E-3</v>
      </c>
      <c r="G329" s="21">
        <f t="shared" si="70"/>
        <v>11.25</v>
      </c>
      <c r="H329" s="21">
        <f t="shared" si="69"/>
        <v>1.6088091237352973E-3</v>
      </c>
    </row>
    <row r="330" spans="1:8" s="22" customFormat="1" ht="25.5" x14ac:dyDescent="0.2">
      <c r="A330" s="18"/>
      <c r="B330" s="19" t="s">
        <v>630</v>
      </c>
      <c r="C330" s="20">
        <v>25</v>
      </c>
      <c r="D330" s="20">
        <v>70</v>
      </c>
      <c r="E330" s="21">
        <f t="shared" si="67"/>
        <v>8.9378284651960959E-4</v>
      </c>
      <c r="F330" s="21">
        <f t="shared" si="68"/>
        <v>1.7544739084665898E-3</v>
      </c>
      <c r="G330" s="21">
        <f t="shared" si="70"/>
        <v>1.8</v>
      </c>
      <c r="H330" s="21">
        <f t="shared" si="69"/>
        <v>1.6088091237352973E-3</v>
      </c>
    </row>
    <row r="331" spans="1:8" s="22" customFormat="1" ht="25.5" x14ac:dyDescent="0.2">
      <c r="A331" s="18"/>
      <c r="B331" s="19" t="s">
        <v>297</v>
      </c>
      <c r="C331" s="20">
        <v>8</v>
      </c>
      <c r="D331" s="20">
        <v>21</v>
      </c>
      <c r="E331" s="21">
        <f t="shared" si="67"/>
        <v>2.8601051088627508E-4</v>
      </c>
      <c r="F331" s="21">
        <f t="shared" si="68"/>
        <v>5.2634217253997694E-4</v>
      </c>
      <c r="G331" s="21">
        <f t="shared" si="70"/>
        <v>1.625</v>
      </c>
      <c r="H331" s="21">
        <f t="shared" si="69"/>
        <v>4.6476708019019698E-4</v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2</v>
      </c>
      <c r="E332" s="21" t="str">
        <f t="shared" si="67"/>
        <v/>
      </c>
      <c r="F332" s="21">
        <f t="shared" si="68"/>
        <v>5.012782595618828E-5</v>
      </c>
      <c r="G332" s="21">
        <f t="shared" si="70"/>
        <v>1</v>
      </c>
      <c r="H332" s="21" t="str">
        <f t="shared" si="69"/>
        <v/>
      </c>
    </row>
    <row r="333" spans="1:8" s="22" customFormat="1" x14ac:dyDescent="0.2">
      <c r="A333" s="18"/>
      <c r="B333" s="19" t="s">
        <v>299</v>
      </c>
      <c r="C333" s="20">
        <v>12</v>
      </c>
      <c r="D333" s="20">
        <v>17</v>
      </c>
      <c r="E333" s="21">
        <f t="shared" si="67"/>
        <v>4.2901576632941262E-4</v>
      </c>
      <c r="F333" s="21">
        <f t="shared" si="68"/>
        <v>4.2608652062760038E-4</v>
      </c>
      <c r="G333" s="21">
        <f t="shared" si="70"/>
        <v>0.41666666666666669</v>
      </c>
      <c r="H333" s="21">
        <f t="shared" si="69"/>
        <v>1.7875656930392192E-4</v>
      </c>
    </row>
    <row r="334" spans="1:8" s="22" customFormat="1" ht="25.5" x14ac:dyDescent="0.2">
      <c r="A334" s="18"/>
      <c r="B334" s="19" t="s">
        <v>300</v>
      </c>
      <c r="C334" s="20">
        <v>199</v>
      </c>
      <c r="D334" s="20">
        <v>216</v>
      </c>
      <c r="E334" s="21">
        <f t="shared" si="67"/>
        <v>7.1145114582960925E-3</v>
      </c>
      <c r="F334" s="21">
        <f t="shared" si="68"/>
        <v>5.4138052032683343E-3</v>
      </c>
      <c r="G334" s="21">
        <f t="shared" si="70"/>
        <v>8.5427135678391955E-2</v>
      </c>
      <c r="H334" s="21">
        <f t="shared" si="69"/>
        <v>6.0777233563333451E-4</v>
      </c>
    </row>
    <row r="335" spans="1:8" s="22" customFormat="1" x14ac:dyDescent="0.2">
      <c r="A335" s="18"/>
      <c r="B335" s="19" t="s">
        <v>301</v>
      </c>
      <c r="C335" s="20">
        <v>46</v>
      </c>
      <c r="D335" s="20">
        <v>3</v>
      </c>
      <c r="E335" s="21">
        <f t="shared" si="67"/>
        <v>1.6445604375960818E-3</v>
      </c>
      <c r="F335" s="21">
        <f t="shared" si="68"/>
        <v>7.5191738934282421E-5</v>
      </c>
      <c r="G335" s="21">
        <f t="shared" si="70"/>
        <v>-0.93478260869565222</v>
      </c>
      <c r="H335" s="21">
        <f t="shared" si="69"/>
        <v>-1.5373064960137286E-3</v>
      </c>
    </row>
    <row r="336" spans="1:8" s="22" customFormat="1" ht="25.5" x14ac:dyDescent="0.2">
      <c r="A336" s="18"/>
      <c r="B336" s="19" t="s">
        <v>302</v>
      </c>
      <c r="C336" s="20">
        <v>1</v>
      </c>
      <c r="D336" s="20">
        <v>0</v>
      </c>
      <c r="E336" s="21">
        <f t="shared" si="67"/>
        <v>3.5751313860784385E-5</v>
      </c>
      <c r="F336" s="21" t="str">
        <f t="shared" si="68"/>
        <v/>
      </c>
      <c r="G336" s="21">
        <f t="shared" si="70"/>
        <v>-1</v>
      </c>
      <c r="H336" s="21">
        <f t="shared" si="69"/>
        <v>-3.5751313860784385E-5</v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1</v>
      </c>
      <c r="E337" s="21" t="str">
        <f t="shared" si="67"/>
        <v/>
      </c>
      <c r="F337" s="21">
        <f t="shared" si="68"/>
        <v>2.506391297809414E-5</v>
      </c>
      <c r="G337" s="21">
        <f t="shared" si="70"/>
        <v>1</v>
      </c>
      <c r="H337" s="21" t="str">
        <f t="shared" si="69"/>
        <v/>
      </c>
    </row>
    <row r="338" spans="1:9" s="22" customFormat="1" ht="25.5" x14ac:dyDescent="0.2">
      <c r="A338" s="18"/>
      <c r="B338" s="19" t="s">
        <v>304</v>
      </c>
      <c r="C338" s="20">
        <v>5</v>
      </c>
      <c r="D338" s="20">
        <v>3</v>
      </c>
      <c r="E338" s="21">
        <f t="shared" si="67"/>
        <v>1.7875656930392192E-4</v>
      </c>
      <c r="F338" s="21">
        <f t="shared" si="68"/>
        <v>7.5191738934282421E-5</v>
      </c>
      <c r="G338" s="21">
        <f t="shared" si="70"/>
        <v>-0.4</v>
      </c>
      <c r="H338" s="21">
        <f t="shared" si="69"/>
        <v>-7.150262772156877E-5</v>
      </c>
    </row>
    <row r="339" spans="1:9" s="22" customFormat="1" ht="25.5" x14ac:dyDescent="0.2">
      <c r="A339" s="18"/>
      <c r="B339" s="19" t="s">
        <v>305</v>
      </c>
      <c r="C339" s="20">
        <v>22</v>
      </c>
      <c r="D339" s="20">
        <v>128</v>
      </c>
      <c r="E339" s="21">
        <f t="shared" ref="E339:E350" si="71">+IF(C339=0,"",C339/C$177)</f>
        <v>7.8652890493725641E-4</v>
      </c>
      <c r="F339" s="21">
        <f t="shared" ref="F339:F350" si="72">+IF(D339=0,"",D339/D$177)</f>
        <v>3.2081808611960499E-3</v>
      </c>
      <c r="G339" s="21">
        <f t="shared" si="70"/>
        <v>4.8181818181818183</v>
      </c>
      <c r="H339" s="21">
        <f t="shared" ref="H339:H350" si="73">+IF(OR(AND(E339=""),(G339="")),"",E339*G339)</f>
        <v>3.7896392692431447E-3</v>
      </c>
    </row>
    <row r="340" spans="1:9" s="22" customFormat="1" ht="25.5" x14ac:dyDescent="0.2">
      <c r="A340" s="18"/>
      <c r="B340" s="19" t="s">
        <v>306</v>
      </c>
      <c r="C340" s="20">
        <v>3</v>
      </c>
      <c r="D340" s="20">
        <v>11</v>
      </c>
      <c r="E340" s="21">
        <f t="shared" si="71"/>
        <v>1.0725394158235315E-4</v>
      </c>
      <c r="F340" s="21">
        <f t="shared" si="72"/>
        <v>2.7570304275903554E-4</v>
      </c>
      <c r="G340" s="21">
        <f t="shared" ref="G340:G350" si="74">+IF(AND(C340=0,D340=0)," ",IF(C340=0,1,IF(D340=0,-1,(D340-C340)/C340)))</f>
        <v>2.6666666666666665</v>
      </c>
      <c r="H340" s="21">
        <f t="shared" si="73"/>
        <v>2.8601051088627508E-4</v>
      </c>
    </row>
    <row r="341" spans="1:9" s="22" customFormat="1" ht="25.5" x14ac:dyDescent="0.2">
      <c r="A341" s="18"/>
      <c r="B341" s="19" t="s">
        <v>307</v>
      </c>
      <c r="C341" s="20">
        <v>17</v>
      </c>
      <c r="D341" s="20">
        <v>27</v>
      </c>
      <c r="E341" s="21">
        <f t="shared" si="71"/>
        <v>6.0777233563333451E-4</v>
      </c>
      <c r="F341" s="21">
        <f t="shared" si="72"/>
        <v>6.7672565040854179E-4</v>
      </c>
      <c r="G341" s="21">
        <f t="shared" si="74"/>
        <v>0.58823529411764708</v>
      </c>
      <c r="H341" s="21">
        <f t="shared" si="73"/>
        <v>3.5751313860784385E-4</v>
      </c>
    </row>
    <row r="342" spans="1:9" s="22" customFormat="1" ht="25.5" x14ac:dyDescent="0.2">
      <c r="A342" s="18"/>
      <c r="B342" s="19" t="s">
        <v>308</v>
      </c>
      <c r="C342" s="20">
        <v>1</v>
      </c>
      <c r="D342" s="20">
        <v>1</v>
      </c>
      <c r="E342" s="21">
        <f t="shared" si="71"/>
        <v>3.5751313860784385E-5</v>
      </c>
      <c r="F342" s="21">
        <f t="shared" si="72"/>
        <v>2.506391297809414E-5</v>
      </c>
      <c r="G342" s="21">
        <f t="shared" si="74"/>
        <v>0</v>
      </c>
      <c r="H342" s="21">
        <f t="shared" si="73"/>
        <v>0</v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14</v>
      </c>
      <c r="E343" s="21" t="str">
        <f t="shared" ref="E343" si="75">+IF(C343=0,"",C343/C$177)</f>
        <v/>
      </c>
      <c r="F343" s="21">
        <f t="shared" ref="F343" si="76">+IF(D343=0,"",D343/D$177)</f>
        <v>3.5089478169331796E-4</v>
      </c>
      <c r="G343" s="21">
        <f t="shared" ref="G343" si="77">+IF(AND(C343=0,D343=0)," ",IF(C343=0,1,IF(D343=0,-1,(D343-C343)/C343)))</f>
        <v>1</v>
      </c>
      <c r="H343" s="21" t="str">
        <f t="shared" ref="H343" si="78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13</v>
      </c>
      <c r="D344" s="20">
        <v>3</v>
      </c>
      <c r="E344" s="21">
        <f t="shared" si="71"/>
        <v>4.6476708019019698E-4</v>
      </c>
      <c r="F344" s="21">
        <f t="shared" si="72"/>
        <v>7.5191738934282421E-5</v>
      </c>
      <c r="G344" s="21">
        <f t="shared" si="74"/>
        <v>-0.76923076923076927</v>
      </c>
      <c r="H344" s="21">
        <f t="shared" si="73"/>
        <v>-3.5751313860784385E-4</v>
      </c>
    </row>
    <row r="345" spans="1:9" s="22" customFormat="1" x14ac:dyDescent="0.2">
      <c r="A345" s="18"/>
      <c r="B345" s="19" t="s">
        <v>310</v>
      </c>
      <c r="C345" s="20">
        <v>8</v>
      </c>
      <c r="D345" s="20">
        <v>67</v>
      </c>
      <c r="E345" s="21">
        <f t="shared" si="71"/>
        <v>2.8601051088627508E-4</v>
      </c>
      <c r="F345" s="21">
        <f t="shared" si="72"/>
        <v>1.6792821695323073E-3</v>
      </c>
      <c r="G345" s="21">
        <f t="shared" si="74"/>
        <v>7.375</v>
      </c>
      <c r="H345" s="21">
        <f t="shared" si="73"/>
        <v>2.1093275177862785E-3</v>
      </c>
    </row>
    <row r="346" spans="1:9" s="22" customFormat="1" ht="25.5" x14ac:dyDescent="0.2">
      <c r="A346" s="18"/>
      <c r="B346" s="19" t="s">
        <v>311</v>
      </c>
      <c r="C346" s="20">
        <v>1</v>
      </c>
      <c r="D346" s="20">
        <v>0</v>
      </c>
      <c r="E346" s="21">
        <f t="shared" si="71"/>
        <v>3.5751313860784385E-5</v>
      </c>
      <c r="F346" s="21" t="str">
        <f t="shared" si="72"/>
        <v/>
      </c>
      <c r="G346" s="21">
        <f t="shared" si="74"/>
        <v>-1</v>
      </c>
      <c r="H346" s="21">
        <f t="shared" si="73"/>
        <v>-3.5751313860784385E-5</v>
      </c>
    </row>
    <row r="347" spans="1:9" s="22" customFormat="1" ht="25.5" x14ac:dyDescent="0.2">
      <c r="A347" s="18"/>
      <c r="B347" s="19" t="s">
        <v>312</v>
      </c>
      <c r="C347" s="20">
        <v>4</v>
      </c>
      <c r="D347" s="20">
        <v>0</v>
      </c>
      <c r="E347" s="21">
        <f t="shared" si="71"/>
        <v>1.4300525544313754E-4</v>
      </c>
      <c r="F347" s="21" t="str">
        <f t="shared" si="72"/>
        <v/>
      </c>
      <c r="G347" s="21">
        <f t="shared" si="74"/>
        <v>-1</v>
      </c>
      <c r="H347" s="21">
        <f t="shared" si="73"/>
        <v>-1.4300525544313754E-4</v>
      </c>
    </row>
    <row r="348" spans="1:9" s="22" customFormat="1" x14ac:dyDescent="0.2">
      <c r="A348" s="18"/>
      <c r="B348" s="19" t="s">
        <v>313</v>
      </c>
      <c r="C348" s="20">
        <v>89</v>
      </c>
      <c r="D348" s="20">
        <v>192</v>
      </c>
      <c r="E348" s="21">
        <f t="shared" si="71"/>
        <v>3.1818669336098103E-3</v>
      </c>
      <c r="F348" s="21">
        <f t="shared" si="72"/>
        <v>4.8122712917940749E-3</v>
      </c>
      <c r="G348" s="21">
        <f t="shared" si="74"/>
        <v>1.1573033707865168</v>
      </c>
      <c r="H348" s="21">
        <f t="shared" si="73"/>
        <v>3.6823853276607916E-3</v>
      </c>
    </row>
    <row r="349" spans="1:9" s="22" customFormat="1" x14ac:dyDescent="0.2">
      <c r="A349" s="18"/>
      <c r="B349" s="19" t="s">
        <v>314</v>
      </c>
      <c r="C349" s="20">
        <v>2</v>
      </c>
      <c r="D349" s="20">
        <v>11</v>
      </c>
      <c r="E349" s="21">
        <f t="shared" si="71"/>
        <v>7.150262772156877E-5</v>
      </c>
      <c r="F349" s="21">
        <f t="shared" si="72"/>
        <v>2.7570304275903554E-4</v>
      </c>
      <c r="G349" s="21">
        <f t="shared" si="74"/>
        <v>4.5</v>
      </c>
      <c r="H349" s="21">
        <f t="shared" si="73"/>
        <v>3.2176182474705944E-4</v>
      </c>
    </row>
    <row r="350" spans="1:9" s="22" customFormat="1" ht="25.5" x14ac:dyDescent="0.2">
      <c r="A350" s="18"/>
      <c r="B350" s="19" t="s">
        <v>315</v>
      </c>
      <c r="C350" s="20">
        <v>78</v>
      </c>
      <c r="D350" s="20">
        <v>62</v>
      </c>
      <c r="E350" s="21">
        <f t="shared" si="71"/>
        <v>2.7886024811411819E-3</v>
      </c>
      <c r="F350" s="21">
        <f t="shared" si="72"/>
        <v>1.5539626046418367E-3</v>
      </c>
      <c r="G350" s="21">
        <f t="shared" si="74"/>
        <v>-0.20512820512820512</v>
      </c>
      <c r="H350" s="21">
        <f t="shared" si="73"/>
        <v>-5.7202102177255016E-4</v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106347</v>
      </c>
      <c r="D356" s="16">
        <f>SUM(D357:D585)</f>
        <v>146414</v>
      </c>
      <c r="E356" s="17">
        <f t="shared" ref="E356:E420" si="79">+IF(C356=0,"",C356/C$356)</f>
        <v>1</v>
      </c>
      <c r="F356" s="17">
        <f t="shared" ref="F356:F420" si="80">+IF(D356=0,"",D356/D$356)</f>
        <v>1</v>
      </c>
      <c r="G356" s="17">
        <f>+IF(AND(C356=0,D356=0),"",IF(C356=0,1,IF(D356=0,-1,(D356-C356)/C356)))</f>
        <v>0.37675721929156442</v>
      </c>
      <c r="H356" s="17">
        <f t="shared" ref="H356:H420" si="81">+IF(OR(AND(E356=""),(G356="")),"",E356*G356)</f>
        <v>0.37675721929156442</v>
      </c>
      <c r="I356" s="22"/>
    </row>
    <row r="357" spans="1:9" s="22" customFormat="1" x14ac:dyDescent="0.2">
      <c r="A357" s="18"/>
      <c r="B357" s="19" t="s">
        <v>316</v>
      </c>
      <c r="C357" s="20">
        <v>305</v>
      </c>
      <c r="D357" s="20">
        <v>603</v>
      </c>
      <c r="E357" s="21">
        <f t="shared" si="79"/>
        <v>2.867969947436223E-3</v>
      </c>
      <c r="F357" s="21">
        <f t="shared" si="80"/>
        <v>4.1184586173453356E-3</v>
      </c>
      <c r="G357" s="21">
        <f t="shared" ref="G357:G421" si="82">+IF(AND(C357=0,D357=0)," ",IF(C357=0,1,IF(D357=0,-1,(D357-C357)/C357)))</f>
        <v>0.9770491803278688</v>
      </c>
      <c r="H357" s="21">
        <f t="shared" si="81"/>
        <v>2.8021476863475227E-3</v>
      </c>
    </row>
    <row r="358" spans="1:9" s="22" customFormat="1" x14ac:dyDescent="0.2">
      <c r="A358" s="18"/>
      <c r="B358" s="19" t="s">
        <v>317</v>
      </c>
      <c r="C358" s="20">
        <v>354</v>
      </c>
      <c r="D358" s="20">
        <v>224</v>
      </c>
      <c r="E358" s="21">
        <f t="shared" si="79"/>
        <v>3.3287257750571242E-3</v>
      </c>
      <c r="F358" s="21">
        <f t="shared" si="80"/>
        <v>1.5299083420984333E-3</v>
      </c>
      <c r="G358" s="21">
        <f t="shared" si="82"/>
        <v>-0.3672316384180791</v>
      </c>
      <c r="H358" s="21">
        <f t="shared" si="81"/>
        <v>-1.222413420218718E-3</v>
      </c>
    </row>
    <row r="359" spans="1:9" s="22" customFormat="1" x14ac:dyDescent="0.2">
      <c r="A359" s="18"/>
      <c r="B359" s="19" t="s">
        <v>318</v>
      </c>
      <c r="C359" s="20">
        <v>118</v>
      </c>
      <c r="D359" s="20">
        <v>957</v>
      </c>
      <c r="E359" s="21">
        <f t="shared" si="79"/>
        <v>1.1095752583523749E-3</v>
      </c>
      <c r="F359" s="21">
        <f t="shared" si="80"/>
        <v>6.5362601936973241E-3</v>
      </c>
      <c r="G359" s="21">
        <f t="shared" si="82"/>
        <v>7.1101694915254239</v>
      </c>
      <c r="H359" s="21">
        <f t="shared" si="81"/>
        <v>7.8892681504884963E-3</v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1</v>
      </c>
      <c r="E360" s="21" t="str">
        <f t="shared" si="79"/>
        <v/>
      </c>
      <c r="F360" s="21">
        <f t="shared" si="80"/>
        <v>6.8299479557965769E-6</v>
      </c>
      <c r="G360" s="21">
        <f t="shared" si="82"/>
        <v>1</v>
      </c>
      <c r="H360" s="21" t="str">
        <f t="shared" si="81"/>
        <v/>
      </c>
    </row>
    <row r="361" spans="1:9" s="22" customFormat="1" x14ac:dyDescent="0.2">
      <c r="A361" s="18"/>
      <c r="B361" s="19" t="s">
        <v>320</v>
      </c>
      <c r="C361" s="20">
        <v>42</v>
      </c>
      <c r="D361" s="20">
        <v>56</v>
      </c>
      <c r="E361" s="21">
        <f t="shared" si="79"/>
        <v>3.9493356653220118E-4</v>
      </c>
      <c r="F361" s="21">
        <f t="shared" si="80"/>
        <v>3.8247708552460833E-4</v>
      </c>
      <c r="G361" s="21">
        <f t="shared" si="82"/>
        <v>0.33333333333333331</v>
      </c>
      <c r="H361" s="21">
        <f t="shared" si="81"/>
        <v>1.3164452217740037E-4</v>
      </c>
    </row>
    <row r="362" spans="1:9" s="22" customFormat="1" x14ac:dyDescent="0.2">
      <c r="A362" s="18"/>
      <c r="B362" s="19" t="s">
        <v>321</v>
      </c>
      <c r="C362" s="20">
        <v>2318</v>
      </c>
      <c r="D362" s="20">
        <v>3660</v>
      </c>
      <c r="E362" s="21">
        <f t="shared" si="79"/>
        <v>2.1796571600515294E-2</v>
      </c>
      <c r="F362" s="21">
        <f t="shared" si="80"/>
        <v>2.4997609518215471E-2</v>
      </c>
      <c r="G362" s="21">
        <f t="shared" si="82"/>
        <v>0.57894736842105265</v>
      </c>
      <c r="H362" s="21">
        <f t="shared" si="81"/>
        <v>1.2619067768719381E-2</v>
      </c>
    </row>
    <row r="363" spans="1:9" s="22" customFormat="1" x14ac:dyDescent="0.2">
      <c r="A363" s="18"/>
      <c r="B363" s="19" t="s">
        <v>322</v>
      </c>
      <c r="C363" s="20">
        <v>151</v>
      </c>
      <c r="D363" s="20">
        <v>174</v>
      </c>
      <c r="E363" s="21">
        <f t="shared" si="79"/>
        <v>1.4198802034848185E-3</v>
      </c>
      <c r="F363" s="21">
        <f t="shared" si="80"/>
        <v>1.1884109443086044E-3</v>
      </c>
      <c r="G363" s="21">
        <f t="shared" si="82"/>
        <v>0.15231788079470199</v>
      </c>
      <c r="H363" s="21">
        <f t="shared" si="81"/>
        <v>2.1627314357715779E-4</v>
      </c>
    </row>
    <row r="364" spans="1:9" s="22" customFormat="1" x14ac:dyDescent="0.2">
      <c r="A364" s="18"/>
      <c r="B364" s="19" t="s">
        <v>323</v>
      </c>
      <c r="C364" s="20">
        <v>56</v>
      </c>
      <c r="D364" s="20">
        <v>560</v>
      </c>
      <c r="E364" s="21">
        <f t="shared" si="79"/>
        <v>5.2657808870960161E-4</v>
      </c>
      <c r="F364" s="21">
        <f t="shared" si="80"/>
        <v>3.8247708552460831E-3</v>
      </c>
      <c r="G364" s="21">
        <f t="shared" si="82"/>
        <v>9</v>
      </c>
      <c r="H364" s="21">
        <f t="shared" si="81"/>
        <v>4.7392027983864148E-3</v>
      </c>
    </row>
    <row r="365" spans="1:9" s="22" customFormat="1" x14ac:dyDescent="0.2">
      <c r="A365" s="18"/>
      <c r="B365" s="19" t="s">
        <v>324</v>
      </c>
      <c r="C365" s="20">
        <v>699</v>
      </c>
      <c r="D365" s="20">
        <v>1120</v>
      </c>
      <c r="E365" s="21">
        <f t="shared" si="79"/>
        <v>6.5728229287144915E-3</v>
      </c>
      <c r="F365" s="21">
        <f t="shared" si="80"/>
        <v>7.6495417104921661E-3</v>
      </c>
      <c r="G365" s="21">
        <f t="shared" si="82"/>
        <v>0.60228898426323318</v>
      </c>
      <c r="H365" s="21">
        <f t="shared" si="81"/>
        <v>3.9587388454775402E-3</v>
      </c>
    </row>
    <row r="366" spans="1:9" s="22" customFormat="1" x14ac:dyDescent="0.2">
      <c r="A366" s="18"/>
      <c r="B366" s="19" t="s">
        <v>325</v>
      </c>
      <c r="C366" s="20">
        <v>50</v>
      </c>
      <c r="D366" s="20">
        <v>123</v>
      </c>
      <c r="E366" s="21">
        <f t="shared" si="79"/>
        <v>4.7015900777642999E-4</v>
      </c>
      <c r="F366" s="21">
        <f t="shared" si="80"/>
        <v>8.4008359856297895E-4</v>
      </c>
      <c r="G366" s="21">
        <f t="shared" si="82"/>
        <v>1.46</v>
      </c>
      <c r="H366" s="21">
        <f t="shared" si="81"/>
        <v>6.8643215135358782E-4</v>
      </c>
    </row>
    <row r="367" spans="1:9" s="22" customFormat="1" x14ac:dyDescent="0.2">
      <c r="A367" s="18"/>
      <c r="B367" s="19" t="s">
        <v>326</v>
      </c>
      <c r="C367" s="20">
        <v>1</v>
      </c>
      <c r="D367" s="20">
        <v>4</v>
      </c>
      <c r="E367" s="21">
        <f t="shared" si="79"/>
        <v>9.4031801555286004E-6</v>
      </c>
      <c r="F367" s="21">
        <f t="shared" si="80"/>
        <v>2.7319791823186308E-5</v>
      </c>
      <c r="G367" s="21">
        <f t="shared" si="82"/>
        <v>3</v>
      </c>
      <c r="H367" s="21">
        <f t="shared" si="81"/>
        <v>2.8209540466585799E-5</v>
      </c>
    </row>
    <row r="368" spans="1:9" s="22" customFormat="1" x14ac:dyDescent="0.2">
      <c r="A368" s="18"/>
      <c r="B368" s="19" t="s">
        <v>327</v>
      </c>
      <c r="C368" s="20">
        <v>4229</v>
      </c>
      <c r="D368" s="20">
        <v>8576</v>
      </c>
      <c r="E368" s="21">
        <f t="shared" si="79"/>
        <v>3.9766048877730449E-2</v>
      </c>
      <c r="F368" s="21">
        <f t="shared" si="80"/>
        <v>5.857363366891144E-2</v>
      </c>
      <c r="G368" s="21">
        <f t="shared" si="82"/>
        <v>1.0279025774414756</v>
      </c>
      <c r="H368" s="21">
        <f t="shared" si="81"/>
        <v>4.0875624136082825E-2</v>
      </c>
    </row>
    <row r="369" spans="1:8" s="22" customFormat="1" x14ac:dyDescent="0.2">
      <c r="A369" s="18"/>
      <c r="B369" s="19" t="s">
        <v>328</v>
      </c>
      <c r="C369" s="20">
        <v>469</v>
      </c>
      <c r="D369" s="20">
        <v>675</v>
      </c>
      <c r="E369" s="21">
        <f t="shared" si="79"/>
        <v>4.4100914929429136E-3</v>
      </c>
      <c r="F369" s="21">
        <f t="shared" si="80"/>
        <v>4.6102148701626889E-3</v>
      </c>
      <c r="G369" s="21">
        <f t="shared" si="82"/>
        <v>0.43923240938166314</v>
      </c>
      <c r="H369" s="21">
        <f t="shared" si="81"/>
        <v>1.9370551120388919E-3</v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1</v>
      </c>
      <c r="E370" s="21" t="str">
        <f t="shared" si="79"/>
        <v/>
      </c>
      <c r="F370" s="21">
        <f t="shared" si="80"/>
        <v>6.8299479557965769E-6</v>
      </c>
      <c r="G370" s="21">
        <f t="shared" si="82"/>
        <v>1</v>
      </c>
      <c r="H370" s="21" t="str">
        <f t="shared" si="81"/>
        <v/>
      </c>
    </row>
    <row r="371" spans="1:8" s="22" customFormat="1" x14ac:dyDescent="0.2">
      <c r="A371" s="18"/>
      <c r="B371" s="19" t="s">
        <v>330</v>
      </c>
      <c r="C371" s="20">
        <v>925</v>
      </c>
      <c r="D371" s="20">
        <v>1833</v>
      </c>
      <c r="E371" s="21">
        <f t="shared" si="79"/>
        <v>8.6979416438639542E-3</v>
      </c>
      <c r="F371" s="21">
        <f t="shared" si="80"/>
        <v>1.2519294602975125E-2</v>
      </c>
      <c r="G371" s="21">
        <f t="shared" si="82"/>
        <v>0.98162162162162159</v>
      </c>
      <c r="H371" s="21">
        <f t="shared" si="81"/>
        <v>8.5380875812199677E-3</v>
      </c>
    </row>
    <row r="372" spans="1:8" s="22" customFormat="1" x14ac:dyDescent="0.2">
      <c r="A372" s="18"/>
      <c r="B372" s="19" t="s">
        <v>631</v>
      </c>
      <c r="C372" s="20">
        <v>826</v>
      </c>
      <c r="D372" s="20">
        <v>1309</v>
      </c>
      <c r="E372" s="21">
        <f t="shared" si="79"/>
        <v>7.7670268084666233E-3</v>
      </c>
      <c r="F372" s="21">
        <f t="shared" si="80"/>
        <v>8.9404018741377194E-3</v>
      </c>
      <c r="G372" s="21">
        <f t="shared" si="82"/>
        <v>0.5847457627118644</v>
      </c>
      <c r="H372" s="21">
        <f t="shared" si="81"/>
        <v>4.5417360151203132E-3</v>
      </c>
    </row>
    <row r="373" spans="1:8" s="22" customFormat="1" x14ac:dyDescent="0.2">
      <c r="A373" s="18"/>
      <c r="B373" s="19" t="s">
        <v>331</v>
      </c>
      <c r="C373" s="20">
        <v>57</v>
      </c>
      <c r="D373" s="20">
        <v>118</v>
      </c>
      <c r="E373" s="21">
        <f t="shared" si="79"/>
        <v>5.3598126886513018E-4</v>
      </c>
      <c r="F373" s="21">
        <f t="shared" si="80"/>
        <v>8.0593385878399606E-4</v>
      </c>
      <c r="G373" s="21">
        <f t="shared" si="82"/>
        <v>1.0701754385964912</v>
      </c>
      <c r="H373" s="21">
        <f t="shared" si="81"/>
        <v>5.7359398948724459E-4</v>
      </c>
    </row>
    <row r="374" spans="1:8" s="22" customFormat="1" x14ac:dyDescent="0.2">
      <c r="A374" s="18"/>
      <c r="B374" s="19" t="s">
        <v>332</v>
      </c>
      <c r="C374" s="20">
        <v>7</v>
      </c>
      <c r="D374" s="20">
        <v>33</v>
      </c>
      <c r="E374" s="21">
        <f t="shared" si="79"/>
        <v>6.5822261088700201E-5</v>
      </c>
      <c r="F374" s="21">
        <f t="shared" si="80"/>
        <v>2.2538828254128703E-4</v>
      </c>
      <c r="G374" s="21">
        <f t="shared" si="82"/>
        <v>3.7142857142857144</v>
      </c>
      <c r="H374" s="21">
        <f t="shared" si="81"/>
        <v>2.444826840437436E-4</v>
      </c>
    </row>
    <row r="375" spans="1:8" s="22" customFormat="1" x14ac:dyDescent="0.2">
      <c r="A375" s="18"/>
      <c r="B375" s="19" t="s">
        <v>333</v>
      </c>
      <c r="C375" s="20">
        <v>4</v>
      </c>
      <c r="D375" s="20">
        <v>4</v>
      </c>
      <c r="E375" s="21">
        <f t="shared" si="79"/>
        <v>3.7612720622114401E-5</v>
      </c>
      <c r="F375" s="21">
        <f t="shared" si="80"/>
        <v>2.7319791823186308E-5</v>
      </c>
      <c r="G375" s="21">
        <f t="shared" si="82"/>
        <v>0</v>
      </c>
      <c r="H375" s="21">
        <f t="shared" si="81"/>
        <v>0</v>
      </c>
    </row>
    <row r="376" spans="1:8" s="22" customFormat="1" x14ac:dyDescent="0.2">
      <c r="A376" s="18"/>
      <c r="B376" s="19" t="s">
        <v>334</v>
      </c>
      <c r="C376" s="20">
        <v>14744</v>
      </c>
      <c r="D376" s="20">
        <v>20317</v>
      </c>
      <c r="E376" s="21">
        <f t="shared" si="79"/>
        <v>0.13864048821311367</v>
      </c>
      <c r="F376" s="21">
        <f t="shared" si="80"/>
        <v>0.13876405261791905</v>
      </c>
      <c r="G376" s="21">
        <f t="shared" si="82"/>
        <v>0.37798426478567554</v>
      </c>
      <c r="H376" s="21">
        <f t="shared" si="81"/>
        <v>5.2403923006760889E-2</v>
      </c>
    </row>
    <row r="377" spans="1:8" s="22" customFormat="1" x14ac:dyDescent="0.2">
      <c r="A377" s="18"/>
      <c r="B377" s="19" t="s">
        <v>335</v>
      </c>
      <c r="C377" s="20">
        <v>428</v>
      </c>
      <c r="D377" s="20">
        <v>537</v>
      </c>
      <c r="E377" s="21">
        <f t="shared" si="79"/>
        <v>4.0245611065662405E-3</v>
      </c>
      <c r="F377" s="21">
        <f t="shared" si="80"/>
        <v>3.6676820522627616E-3</v>
      </c>
      <c r="G377" s="21">
        <f t="shared" si="82"/>
        <v>0.25467289719626168</v>
      </c>
      <c r="H377" s="21">
        <f t="shared" si="81"/>
        <v>1.0249466369526173E-3</v>
      </c>
    </row>
    <row r="378" spans="1:8" s="22" customFormat="1" x14ac:dyDescent="0.2">
      <c r="A378" s="18"/>
      <c r="B378" s="19" t="s">
        <v>336</v>
      </c>
      <c r="C378" s="20">
        <v>11</v>
      </c>
      <c r="D378" s="20">
        <v>0</v>
      </c>
      <c r="E378" s="21">
        <f t="shared" si="79"/>
        <v>1.034349817108146E-4</v>
      </c>
      <c r="F378" s="21" t="str">
        <f t="shared" si="80"/>
        <v/>
      </c>
      <c r="G378" s="21">
        <f t="shared" si="82"/>
        <v>-1</v>
      </c>
      <c r="H378" s="21">
        <f t="shared" si="81"/>
        <v>-1.034349817108146E-4</v>
      </c>
    </row>
    <row r="379" spans="1:8" s="22" customFormat="1" x14ac:dyDescent="0.2">
      <c r="A379" s="18"/>
      <c r="B379" s="19" t="s">
        <v>337</v>
      </c>
      <c r="C379" s="20">
        <v>848</v>
      </c>
      <c r="D379" s="20">
        <v>1411</v>
      </c>
      <c r="E379" s="21">
        <f t="shared" si="79"/>
        <v>7.9738967718882524E-3</v>
      </c>
      <c r="F379" s="21">
        <f t="shared" si="80"/>
        <v>9.6370565656289705E-3</v>
      </c>
      <c r="G379" s="21">
        <f t="shared" si="82"/>
        <v>0.66391509433962259</v>
      </c>
      <c r="H379" s="21">
        <f t="shared" si="81"/>
        <v>5.2939904275626009E-3</v>
      </c>
    </row>
    <row r="380" spans="1:8" s="22" customFormat="1" x14ac:dyDescent="0.2">
      <c r="A380" s="18"/>
      <c r="B380" s="19" t="s">
        <v>338</v>
      </c>
      <c r="C380" s="20">
        <v>7449</v>
      </c>
      <c r="D380" s="20">
        <v>7729</v>
      </c>
      <c r="E380" s="21">
        <f t="shared" si="79"/>
        <v>7.0044288978532543E-2</v>
      </c>
      <c r="F380" s="21">
        <f t="shared" si="80"/>
        <v>5.2788667750351743E-2</v>
      </c>
      <c r="G380" s="21">
        <f t="shared" si="82"/>
        <v>3.7588938112498319E-2</v>
      </c>
      <c r="H380" s="21">
        <f t="shared" si="81"/>
        <v>2.6328904435480079E-3</v>
      </c>
    </row>
    <row r="381" spans="1:8" s="22" customFormat="1" x14ac:dyDescent="0.2">
      <c r="A381" s="18"/>
      <c r="B381" s="19" t="s">
        <v>339</v>
      </c>
      <c r="C381" s="20">
        <v>192</v>
      </c>
      <c r="D381" s="20">
        <v>454</v>
      </c>
      <c r="E381" s="21">
        <f t="shared" si="79"/>
        <v>1.8054105898614912E-3</v>
      </c>
      <c r="F381" s="21">
        <f t="shared" si="80"/>
        <v>3.1007963719316459E-3</v>
      </c>
      <c r="G381" s="21">
        <f t="shared" si="82"/>
        <v>1.3645833333333333</v>
      </c>
      <c r="H381" s="21">
        <f t="shared" si="81"/>
        <v>2.4636332007484931E-3</v>
      </c>
    </row>
    <row r="382" spans="1:8" s="22" customFormat="1" x14ac:dyDescent="0.2">
      <c r="A382" s="18"/>
      <c r="B382" s="19" t="s">
        <v>340</v>
      </c>
      <c r="C382" s="20">
        <v>13</v>
      </c>
      <c r="D382" s="20">
        <v>13</v>
      </c>
      <c r="E382" s="21">
        <f t="shared" si="79"/>
        <v>1.222413420218718E-4</v>
      </c>
      <c r="F382" s="21">
        <f t="shared" si="80"/>
        <v>8.8789323425355501E-5</v>
      </c>
      <c r="G382" s="21">
        <f t="shared" si="82"/>
        <v>0</v>
      </c>
      <c r="H382" s="21">
        <f t="shared" si="81"/>
        <v>0</v>
      </c>
    </row>
    <row r="383" spans="1:8" s="22" customFormat="1" x14ac:dyDescent="0.2">
      <c r="A383" s="18"/>
      <c r="B383" s="19" t="s">
        <v>341</v>
      </c>
      <c r="C383" s="20">
        <v>60</v>
      </c>
      <c r="D383" s="20">
        <v>79</v>
      </c>
      <c r="E383" s="21">
        <f t="shared" si="79"/>
        <v>5.6419080933171602E-4</v>
      </c>
      <c r="F383" s="21">
        <f t="shared" si="80"/>
        <v>5.3956588850792955E-4</v>
      </c>
      <c r="G383" s="21">
        <f t="shared" si="82"/>
        <v>0.31666666666666665</v>
      </c>
      <c r="H383" s="21">
        <f t="shared" si="81"/>
        <v>1.7866042295504339E-4</v>
      </c>
    </row>
    <row r="384" spans="1:8" s="22" customFormat="1" x14ac:dyDescent="0.2">
      <c r="A384" s="18"/>
      <c r="B384" s="19" t="s">
        <v>342</v>
      </c>
      <c r="C384" s="20">
        <v>6</v>
      </c>
      <c r="D384" s="20">
        <v>6</v>
      </c>
      <c r="E384" s="21">
        <f t="shared" si="79"/>
        <v>5.6419080933171599E-5</v>
      </c>
      <c r="F384" s="21">
        <f t="shared" si="80"/>
        <v>4.097968773477946E-5</v>
      </c>
      <c r="G384" s="21">
        <f t="shared" si="82"/>
        <v>0</v>
      </c>
      <c r="H384" s="21">
        <f t="shared" si="81"/>
        <v>0</v>
      </c>
    </row>
    <row r="385" spans="1:8" s="22" customFormat="1" x14ac:dyDescent="0.2">
      <c r="A385" s="18"/>
      <c r="B385" s="19" t="s">
        <v>343</v>
      </c>
      <c r="C385" s="20">
        <v>7</v>
      </c>
      <c r="D385" s="20">
        <v>10</v>
      </c>
      <c r="E385" s="21">
        <f t="shared" si="79"/>
        <v>6.5822261088700201E-5</v>
      </c>
      <c r="F385" s="21">
        <f t="shared" si="80"/>
        <v>6.8299479557965771E-5</v>
      </c>
      <c r="G385" s="21">
        <f t="shared" si="82"/>
        <v>0.42857142857142855</v>
      </c>
      <c r="H385" s="21">
        <f t="shared" si="81"/>
        <v>2.8209540466585799E-5</v>
      </c>
    </row>
    <row r="386" spans="1:8" s="22" customFormat="1" x14ac:dyDescent="0.2">
      <c r="A386" s="18"/>
      <c r="B386" s="19" t="s">
        <v>344</v>
      </c>
      <c r="C386" s="20">
        <v>124</v>
      </c>
      <c r="D386" s="20">
        <v>205</v>
      </c>
      <c r="E386" s="21">
        <f t="shared" si="79"/>
        <v>1.1659943392855463E-3</v>
      </c>
      <c r="F386" s="21">
        <f t="shared" si="80"/>
        <v>1.4001393309382981E-3</v>
      </c>
      <c r="G386" s="21">
        <f t="shared" si="82"/>
        <v>0.65322580645161288</v>
      </c>
      <c r="H386" s="21">
        <f t="shared" si="81"/>
        <v>7.6165759259781652E-4</v>
      </c>
    </row>
    <row r="387" spans="1:8" s="22" customFormat="1" x14ac:dyDescent="0.2">
      <c r="A387" s="18"/>
      <c r="B387" s="19" t="s">
        <v>345</v>
      </c>
      <c r="C387" s="20">
        <v>173</v>
      </c>
      <c r="D387" s="20">
        <v>209</v>
      </c>
      <c r="E387" s="21">
        <f t="shared" si="79"/>
        <v>1.6267501669064478E-3</v>
      </c>
      <c r="F387" s="21">
        <f t="shared" si="80"/>
        <v>1.4274591227614846E-3</v>
      </c>
      <c r="G387" s="21">
        <f t="shared" si="82"/>
        <v>0.20809248554913296</v>
      </c>
      <c r="H387" s="21">
        <f t="shared" si="81"/>
        <v>3.3851448559902962E-4</v>
      </c>
    </row>
    <row r="388" spans="1:8" s="22" customFormat="1" x14ac:dyDescent="0.2">
      <c r="A388" s="18"/>
      <c r="B388" s="19" t="s">
        <v>346</v>
      </c>
      <c r="C388" s="20">
        <v>1</v>
      </c>
      <c r="D388" s="20">
        <v>143</v>
      </c>
      <c r="E388" s="21">
        <f t="shared" si="79"/>
        <v>9.4031801555286004E-6</v>
      </c>
      <c r="F388" s="21">
        <f t="shared" si="80"/>
        <v>9.7668255767891041E-4</v>
      </c>
      <c r="G388" s="21">
        <f t="shared" si="82"/>
        <v>142</v>
      </c>
      <c r="H388" s="21">
        <f t="shared" si="81"/>
        <v>1.3352515820850613E-3</v>
      </c>
    </row>
    <row r="389" spans="1:8" s="22" customFormat="1" ht="25.5" x14ac:dyDescent="0.2">
      <c r="A389" s="18"/>
      <c r="B389" s="19" t="s">
        <v>347</v>
      </c>
      <c r="C389" s="20">
        <v>78</v>
      </c>
      <c r="D389" s="20">
        <v>217</v>
      </c>
      <c r="E389" s="21">
        <f t="shared" si="79"/>
        <v>7.334480521312308E-4</v>
      </c>
      <c r="F389" s="21">
        <f t="shared" si="80"/>
        <v>1.4820987064078572E-3</v>
      </c>
      <c r="G389" s="21">
        <f t="shared" si="82"/>
        <v>1.7820512820512822</v>
      </c>
      <c r="H389" s="21">
        <f t="shared" si="81"/>
        <v>1.3070420416184754E-3</v>
      </c>
    </row>
    <row r="390" spans="1:8" s="22" customFormat="1" ht="25.5" x14ac:dyDescent="0.2">
      <c r="A390" s="18"/>
      <c r="B390" s="19" t="s">
        <v>348</v>
      </c>
      <c r="C390" s="20">
        <v>982</v>
      </c>
      <c r="D390" s="20">
        <v>1268</v>
      </c>
      <c r="E390" s="21">
        <f t="shared" si="79"/>
        <v>9.2339229127290853E-3</v>
      </c>
      <c r="F390" s="21">
        <f t="shared" si="80"/>
        <v>8.6603740079500592E-3</v>
      </c>
      <c r="G390" s="21">
        <f t="shared" si="82"/>
        <v>0.29124236252545826</v>
      </c>
      <c r="H390" s="21">
        <f t="shared" si="81"/>
        <v>2.6893095244811798E-3</v>
      </c>
    </row>
    <row r="391" spans="1:8" s="22" customFormat="1" x14ac:dyDescent="0.2">
      <c r="A391" s="18"/>
      <c r="B391" s="19" t="s">
        <v>349</v>
      </c>
      <c r="C391" s="20">
        <v>2977</v>
      </c>
      <c r="D391" s="20">
        <v>3712</v>
      </c>
      <c r="E391" s="21">
        <f t="shared" si="79"/>
        <v>2.7993267323008643E-2</v>
      </c>
      <c r="F391" s="21">
        <f t="shared" si="80"/>
        <v>2.5352766811916894E-2</v>
      </c>
      <c r="G391" s="21">
        <f t="shared" si="82"/>
        <v>0.24689284514612025</v>
      </c>
      <c r="H391" s="21">
        <f t="shared" si="81"/>
        <v>6.911337414313521E-3</v>
      </c>
    </row>
    <row r="392" spans="1:8" s="22" customFormat="1" x14ac:dyDescent="0.2">
      <c r="A392" s="18"/>
      <c r="B392" s="19" t="s">
        <v>350</v>
      </c>
      <c r="C392" s="20">
        <v>60</v>
      </c>
      <c r="D392" s="20">
        <v>80</v>
      </c>
      <c r="E392" s="21">
        <f t="shared" si="79"/>
        <v>5.6419080933171602E-4</v>
      </c>
      <c r="F392" s="21">
        <f t="shared" si="80"/>
        <v>5.4639583646372617E-4</v>
      </c>
      <c r="G392" s="21">
        <f t="shared" si="82"/>
        <v>0.33333333333333331</v>
      </c>
      <c r="H392" s="21">
        <f t="shared" si="81"/>
        <v>1.8806360311057199E-4</v>
      </c>
    </row>
    <row r="393" spans="1:8" s="22" customFormat="1" x14ac:dyDescent="0.2">
      <c r="A393" s="18"/>
      <c r="B393" s="19" t="s">
        <v>351</v>
      </c>
      <c r="C393" s="20">
        <v>232</v>
      </c>
      <c r="D393" s="20">
        <v>437</v>
      </c>
      <c r="E393" s="21">
        <f t="shared" si="79"/>
        <v>2.181537796082635E-3</v>
      </c>
      <c r="F393" s="21">
        <f t="shared" si="80"/>
        <v>2.9846872566831042E-3</v>
      </c>
      <c r="G393" s="21">
        <f t="shared" si="82"/>
        <v>0.88362068965517238</v>
      </c>
      <c r="H393" s="21">
        <f t="shared" si="81"/>
        <v>1.9276519318833629E-3</v>
      </c>
    </row>
    <row r="394" spans="1:8" s="22" customFormat="1" x14ac:dyDescent="0.2">
      <c r="A394" s="18"/>
      <c r="B394" s="19" t="s">
        <v>352</v>
      </c>
      <c r="C394" s="20">
        <v>156</v>
      </c>
      <c r="D394" s="20">
        <v>91</v>
      </c>
      <c r="E394" s="21">
        <f t="shared" si="79"/>
        <v>1.4668961042624616E-3</v>
      </c>
      <c r="F394" s="21">
        <f t="shared" si="80"/>
        <v>6.2152526397748846E-4</v>
      </c>
      <c r="G394" s="21">
        <f t="shared" si="82"/>
        <v>-0.41666666666666669</v>
      </c>
      <c r="H394" s="21">
        <f t="shared" si="81"/>
        <v>-6.11206710109359E-4</v>
      </c>
    </row>
    <row r="395" spans="1:8" s="22" customFormat="1" x14ac:dyDescent="0.2">
      <c r="A395" s="18"/>
      <c r="B395" s="19" t="s">
        <v>632</v>
      </c>
      <c r="C395" s="20">
        <v>606</v>
      </c>
      <c r="D395" s="20">
        <v>927</v>
      </c>
      <c r="E395" s="21">
        <f t="shared" si="79"/>
        <v>5.6983271742503316E-3</v>
      </c>
      <c r="F395" s="21">
        <f t="shared" si="80"/>
        <v>6.3313617550234264E-3</v>
      </c>
      <c r="G395" s="21">
        <f t="shared" si="82"/>
        <v>0.52970297029702973</v>
      </c>
      <c r="H395" s="21">
        <f t="shared" si="81"/>
        <v>3.0184208299246806E-3</v>
      </c>
    </row>
    <row r="396" spans="1:8" s="22" customFormat="1" x14ac:dyDescent="0.2">
      <c r="A396" s="18"/>
      <c r="B396" s="19" t="s">
        <v>353</v>
      </c>
      <c r="C396" s="20">
        <v>78</v>
      </c>
      <c r="D396" s="20">
        <v>17</v>
      </c>
      <c r="E396" s="21">
        <f t="shared" si="79"/>
        <v>7.334480521312308E-4</v>
      </c>
      <c r="F396" s="21">
        <f t="shared" si="80"/>
        <v>1.1610911524854181E-4</v>
      </c>
      <c r="G396" s="21">
        <f t="shared" si="82"/>
        <v>-0.78205128205128205</v>
      </c>
      <c r="H396" s="21">
        <f t="shared" si="81"/>
        <v>-5.7359398948724459E-4</v>
      </c>
    </row>
    <row r="397" spans="1:8" s="22" customFormat="1" x14ac:dyDescent="0.2">
      <c r="A397" s="18"/>
      <c r="B397" s="19" t="s">
        <v>354</v>
      </c>
      <c r="C397" s="20">
        <v>11</v>
      </c>
      <c r="D397" s="20">
        <v>35</v>
      </c>
      <c r="E397" s="21">
        <f t="shared" si="79"/>
        <v>1.034349817108146E-4</v>
      </c>
      <c r="F397" s="21">
        <f t="shared" si="80"/>
        <v>2.3904817845288019E-4</v>
      </c>
      <c r="G397" s="21">
        <f t="shared" si="82"/>
        <v>2.1818181818181817</v>
      </c>
      <c r="H397" s="21">
        <f t="shared" si="81"/>
        <v>2.2567632373268637E-4</v>
      </c>
    </row>
    <row r="398" spans="1:8" s="22" customFormat="1" x14ac:dyDescent="0.2">
      <c r="A398" s="18"/>
      <c r="B398" s="19" t="s">
        <v>355</v>
      </c>
      <c r="C398" s="20">
        <v>1504</v>
      </c>
      <c r="D398" s="20">
        <v>610</v>
      </c>
      <c r="E398" s="21">
        <f t="shared" si="79"/>
        <v>1.4142382953915015E-2</v>
      </c>
      <c r="F398" s="21">
        <f t="shared" si="80"/>
        <v>4.1662682530359115E-3</v>
      </c>
      <c r="G398" s="21">
        <f t="shared" si="82"/>
        <v>-0.59441489361702127</v>
      </c>
      <c r="H398" s="21">
        <f t="shared" si="81"/>
        <v>-8.406443059042569E-3</v>
      </c>
    </row>
    <row r="399" spans="1:8" s="22" customFormat="1" x14ac:dyDescent="0.2">
      <c r="A399" s="18"/>
      <c r="B399" s="19" t="s">
        <v>356</v>
      </c>
      <c r="C399" s="20">
        <v>26</v>
      </c>
      <c r="D399" s="20">
        <v>20</v>
      </c>
      <c r="E399" s="21">
        <f t="shared" si="79"/>
        <v>2.444826840437436E-4</v>
      </c>
      <c r="F399" s="21">
        <f t="shared" si="80"/>
        <v>1.3659895911593154E-4</v>
      </c>
      <c r="G399" s="21">
        <f t="shared" si="82"/>
        <v>-0.23076923076923078</v>
      </c>
      <c r="H399" s="21">
        <f t="shared" si="81"/>
        <v>-5.6419080933171606E-5</v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4</v>
      </c>
      <c r="E400" s="21" t="str">
        <f t="shared" si="79"/>
        <v/>
      </c>
      <c r="F400" s="21">
        <f t="shared" si="80"/>
        <v>2.7319791823186308E-5</v>
      </c>
      <c r="G400" s="21">
        <f t="shared" si="82"/>
        <v>1</v>
      </c>
      <c r="H400" s="21" t="str">
        <f t="shared" si="81"/>
        <v/>
      </c>
    </row>
    <row r="401" spans="1:8" s="22" customFormat="1" x14ac:dyDescent="0.2">
      <c r="A401" s="18"/>
      <c r="B401" s="19" t="s">
        <v>358</v>
      </c>
      <c r="C401" s="20">
        <v>6</v>
      </c>
      <c r="D401" s="20">
        <v>23</v>
      </c>
      <c r="E401" s="21">
        <f t="shared" si="79"/>
        <v>5.6419080933171599E-5</v>
      </c>
      <c r="F401" s="21">
        <f t="shared" si="80"/>
        <v>1.5708880298332127E-4</v>
      </c>
      <c r="G401" s="21">
        <f t="shared" si="82"/>
        <v>2.8333333333333335</v>
      </c>
      <c r="H401" s="21">
        <f t="shared" si="81"/>
        <v>1.5985406264398621E-4</v>
      </c>
    </row>
    <row r="402" spans="1:8" s="22" customFormat="1" x14ac:dyDescent="0.2">
      <c r="A402" s="18"/>
      <c r="B402" s="19" t="s">
        <v>359</v>
      </c>
      <c r="C402" s="20">
        <v>12899</v>
      </c>
      <c r="D402" s="20">
        <v>14815</v>
      </c>
      <c r="E402" s="21">
        <f t="shared" si="79"/>
        <v>0.1212916208261634</v>
      </c>
      <c r="F402" s="21">
        <f t="shared" si="80"/>
        <v>0.10118567896512629</v>
      </c>
      <c r="G402" s="21">
        <f t="shared" si="82"/>
        <v>0.1485386464066982</v>
      </c>
      <c r="H402" s="21">
        <f t="shared" si="81"/>
        <v>1.8016493177992796E-2</v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79"/>
        <v/>
      </c>
      <c r="F403" s="21" t="str">
        <f t="shared" si="80"/>
        <v/>
      </c>
      <c r="G403" s="21" t="str">
        <f t="shared" si="82"/>
        <v xml:space="preserve"> </v>
      </c>
      <c r="H403" s="21" t="str">
        <f t="shared" si="81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8</v>
      </c>
      <c r="E404" s="21" t="str">
        <f t="shared" ref="E404" si="83">+IF(C404=0,"",C404/C$356)</f>
        <v/>
      </c>
      <c r="F404" s="21">
        <f t="shared" ref="F404" si="84">+IF(D404=0,"",D404/D$356)</f>
        <v>5.4639583646372615E-5</v>
      </c>
      <c r="G404" s="21">
        <f t="shared" ref="G404" si="85">+IF(AND(C404=0,D404=0)," ",IF(C404=0,1,IF(D404=0,-1,(D404-C404)/C404)))</f>
        <v>1</v>
      </c>
      <c r="H404" s="21" t="str">
        <f t="shared" ref="H404" si="86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2264</v>
      </c>
      <c r="D405" s="20">
        <v>1594</v>
      </c>
      <c r="E405" s="21">
        <f t="shared" si="79"/>
        <v>2.1288799872116751E-2</v>
      </c>
      <c r="F405" s="21">
        <f t="shared" si="80"/>
        <v>1.0886937041539743E-2</v>
      </c>
      <c r="G405" s="21">
        <f t="shared" si="82"/>
        <v>-0.29593639575971731</v>
      </c>
      <c r="H405" s="21">
        <f t="shared" si="81"/>
        <v>-6.3001307042041621E-3</v>
      </c>
    </row>
    <row r="406" spans="1:8" s="22" customFormat="1" x14ac:dyDescent="0.2">
      <c r="A406" s="18"/>
      <c r="B406" s="19" t="s">
        <v>362</v>
      </c>
      <c r="C406" s="20">
        <v>14250</v>
      </c>
      <c r="D406" s="20">
        <v>15925</v>
      </c>
      <c r="E406" s="21">
        <f t="shared" si="79"/>
        <v>0.13399531721628255</v>
      </c>
      <c r="F406" s="21">
        <f t="shared" si="80"/>
        <v>0.10876692119606049</v>
      </c>
      <c r="G406" s="21">
        <f t="shared" si="82"/>
        <v>0.11754385964912281</v>
      </c>
      <c r="H406" s="21">
        <f t="shared" si="81"/>
        <v>1.5750326760510407E-2</v>
      </c>
    </row>
    <row r="407" spans="1:8" s="22" customFormat="1" x14ac:dyDescent="0.2">
      <c r="A407" s="18"/>
      <c r="B407" s="19" t="s">
        <v>363</v>
      </c>
      <c r="C407" s="20">
        <v>1499</v>
      </c>
      <c r="D407" s="20">
        <v>1327</v>
      </c>
      <c r="E407" s="21">
        <f t="shared" si="79"/>
        <v>1.4095367053137371E-2</v>
      </c>
      <c r="F407" s="21">
        <f t="shared" si="80"/>
        <v>9.0633409373420577E-3</v>
      </c>
      <c r="G407" s="21">
        <f t="shared" si="82"/>
        <v>-0.11474316210807205</v>
      </c>
      <c r="H407" s="21">
        <f t="shared" si="81"/>
        <v>-1.617346986750919E-3</v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2</v>
      </c>
      <c r="E408" s="21" t="str">
        <f t="shared" si="79"/>
        <v/>
      </c>
      <c r="F408" s="21">
        <f t="shared" si="80"/>
        <v>1.3659895911593154E-5</v>
      </c>
      <c r="G408" s="21">
        <f t="shared" si="82"/>
        <v>1</v>
      </c>
      <c r="H408" s="21" t="str">
        <f t="shared" si="81"/>
        <v/>
      </c>
    </row>
    <row r="409" spans="1:8" s="22" customFormat="1" x14ac:dyDescent="0.2">
      <c r="A409" s="18"/>
      <c r="B409" s="19" t="s">
        <v>365</v>
      </c>
      <c r="C409" s="20">
        <v>101</v>
      </c>
      <c r="D409" s="20">
        <v>115</v>
      </c>
      <c r="E409" s="21">
        <f t="shared" si="79"/>
        <v>9.4972119570838856E-4</v>
      </c>
      <c r="F409" s="21">
        <f t="shared" si="80"/>
        <v>7.854440149166063E-4</v>
      </c>
      <c r="G409" s="21">
        <f t="shared" si="82"/>
        <v>0.13861386138613863</v>
      </c>
      <c r="H409" s="21">
        <f t="shared" si="81"/>
        <v>1.316445221774004E-4</v>
      </c>
    </row>
    <row r="410" spans="1:8" s="22" customFormat="1" ht="25.5" x14ac:dyDescent="0.2">
      <c r="A410" s="18"/>
      <c r="B410" s="19" t="s">
        <v>366</v>
      </c>
      <c r="C410" s="20">
        <v>20</v>
      </c>
      <c r="D410" s="20">
        <v>50</v>
      </c>
      <c r="E410" s="21">
        <f t="shared" si="79"/>
        <v>1.8806360311057199E-4</v>
      </c>
      <c r="F410" s="21">
        <f t="shared" si="80"/>
        <v>3.4149739778982887E-4</v>
      </c>
      <c r="G410" s="21">
        <f t="shared" si="82"/>
        <v>1.5</v>
      </c>
      <c r="H410" s="21">
        <f t="shared" si="81"/>
        <v>2.8209540466585801E-4</v>
      </c>
    </row>
    <row r="411" spans="1:8" s="22" customFormat="1" x14ac:dyDescent="0.2">
      <c r="A411" s="18"/>
      <c r="B411" s="19" t="s">
        <v>367</v>
      </c>
      <c r="C411" s="20">
        <v>54</v>
      </c>
      <c r="D411" s="20">
        <v>280</v>
      </c>
      <c r="E411" s="21">
        <f t="shared" si="79"/>
        <v>5.0777172839854435E-4</v>
      </c>
      <c r="F411" s="21">
        <f t="shared" si="80"/>
        <v>1.9123854276230415E-3</v>
      </c>
      <c r="G411" s="21">
        <f t="shared" si="82"/>
        <v>4.1851851851851851</v>
      </c>
      <c r="H411" s="21">
        <f t="shared" si="81"/>
        <v>2.1251187151494631E-3</v>
      </c>
    </row>
    <row r="412" spans="1:8" s="22" customFormat="1" x14ac:dyDescent="0.2">
      <c r="A412" s="18"/>
      <c r="B412" s="19" t="s">
        <v>368</v>
      </c>
      <c r="C412" s="20">
        <v>3</v>
      </c>
      <c r="D412" s="20">
        <v>30</v>
      </c>
      <c r="E412" s="21">
        <f t="shared" si="79"/>
        <v>2.8209540466585799E-5</v>
      </c>
      <c r="F412" s="21">
        <f t="shared" si="80"/>
        <v>2.048984386738973E-4</v>
      </c>
      <c r="G412" s="21">
        <f t="shared" si="82"/>
        <v>9</v>
      </c>
      <c r="H412" s="21">
        <f t="shared" si="81"/>
        <v>2.5388586419927217E-4</v>
      </c>
    </row>
    <row r="413" spans="1:8" s="22" customFormat="1" x14ac:dyDescent="0.2">
      <c r="A413" s="18"/>
      <c r="B413" s="19" t="s">
        <v>369</v>
      </c>
      <c r="C413" s="20">
        <v>14</v>
      </c>
      <c r="D413" s="20">
        <v>57</v>
      </c>
      <c r="E413" s="21">
        <f t="shared" si="79"/>
        <v>1.316445221774004E-4</v>
      </c>
      <c r="F413" s="21">
        <f t="shared" si="80"/>
        <v>3.893070334804049E-4</v>
      </c>
      <c r="G413" s="21">
        <f t="shared" si="82"/>
        <v>3.0714285714285716</v>
      </c>
      <c r="H413" s="21">
        <f t="shared" si="81"/>
        <v>4.0433674668772981E-4</v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4</v>
      </c>
      <c r="E414" s="21" t="str">
        <f t="shared" si="79"/>
        <v/>
      </c>
      <c r="F414" s="21">
        <f t="shared" si="80"/>
        <v>2.7319791823186308E-5</v>
      </c>
      <c r="G414" s="21">
        <f t="shared" si="82"/>
        <v>1</v>
      </c>
      <c r="H414" s="21" t="str">
        <f t="shared" si="81"/>
        <v/>
      </c>
    </row>
    <row r="415" spans="1:8" s="22" customFormat="1" ht="25.5" x14ac:dyDescent="0.2">
      <c r="A415" s="18"/>
      <c r="B415" s="19" t="s">
        <v>633</v>
      </c>
      <c r="C415" s="20">
        <v>6</v>
      </c>
      <c r="D415" s="20">
        <v>5</v>
      </c>
      <c r="E415" s="21">
        <f t="shared" si="79"/>
        <v>5.6419080933171599E-5</v>
      </c>
      <c r="F415" s="21">
        <f t="shared" si="80"/>
        <v>3.4149739778982885E-5</v>
      </c>
      <c r="G415" s="21">
        <f t="shared" si="82"/>
        <v>-0.16666666666666666</v>
      </c>
      <c r="H415" s="21">
        <f t="shared" si="81"/>
        <v>-9.4031801555285987E-6</v>
      </c>
    </row>
    <row r="416" spans="1:8" s="22" customFormat="1" ht="25.5" x14ac:dyDescent="0.2">
      <c r="A416" s="18"/>
      <c r="B416" s="19" t="s">
        <v>371</v>
      </c>
      <c r="C416" s="20">
        <v>221</v>
      </c>
      <c r="D416" s="20">
        <v>234</v>
      </c>
      <c r="E416" s="21">
        <f t="shared" si="79"/>
        <v>2.0781028143718205E-3</v>
      </c>
      <c r="F416" s="21">
        <f t="shared" si="80"/>
        <v>1.5982078216563989E-3</v>
      </c>
      <c r="G416" s="21">
        <f t="shared" si="82"/>
        <v>5.8823529411764705E-2</v>
      </c>
      <c r="H416" s="21">
        <f t="shared" si="81"/>
        <v>1.222413420218718E-4</v>
      </c>
    </row>
    <row r="417" spans="1:8" s="22" customFormat="1" x14ac:dyDescent="0.2">
      <c r="A417" s="18"/>
      <c r="B417" s="19" t="s">
        <v>372</v>
      </c>
      <c r="C417" s="20">
        <v>161</v>
      </c>
      <c r="D417" s="20">
        <v>392</v>
      </c>
      <c r="E417" s="21">
        <f t="shared" si="79"/>
        <v>1.5139120050401045E-3</v>
      </c>
      <c r="F417" s="21">
        <f t="shared" si="80"/>
        <v>2.677339598672258E-3</v>
      </c>
      <c r="G417" s="21">
        <f t="shared" si="82"/>
        <v>1.4347826086956521</v>
      </c>
      <c r="H417" s="21">
        <f t="shared" si="81"/>
        <v>2.1721346159271062E-3</v>
      </c>
    </row>
    <row r="418" spans="1:8" s="22" customFormat="1" x14ac:dyDescent="0.2">
      <c r="A418" s="18"/>
      <c r="B418" s="19" t="s">
        <v>373</v>
      </c>
      <c r="C418" s="20">
        <v>405</v>
      </c>
      <c r="D418" s="20">
        <v>1825</v>
      </c>
      <c r="E418" s="21">
        <f t="shared" si="79"/>
        <v>3.8082879629890831E-3</v>
      </c>
      <c r="F418" s="21">
        <f t="shared" si="80"/>
        <v>1.2464655019328752E-2</v>
      </c>
      <c r="G418" s="21">
        <f t="shared" si="82"/>
        <v>3.5061728395061729</v>
      </c>
      <c r="H418" s="21">
        <f t="shared" si="81"/>
        <v>1.3352515820850612E-2</v>
      </c>
    </row>
    <row r="419" spans="1:8" s="22" customFormat="1" x14ac:dyDescent="0.2">
      <c r="A419" s="18"/>
      <c r="B419" s="19" t="s">
        <v>374</v>
      </c>
      <c r="C419" s="20">
        <v>15</v>
      </c>
      <c r="D419" s="20">
        <v>116</v>
      </c>
      <c r="E419" s="21">
        <f t="shared" si="79"/>
        <v>1.41047702332929E-4</v>
      </c>
      <c r="F419" s="21">
        <f t="shared" si="80"/>
        <v>7.9227396287240293E-4</v>
      </c>
      <c r="G419" s="21">
        <f t="shared" si="82"/>
        <v>6.7333333333333334</v>
      </c>
      <c r="H419" s="21">
        <f t="shared" si="81"/>
        <v>9.4972119570838867E-4</v>
      </c>
    </row>
    <row r="420" spans="1:8" s="22" customFormat="1" x14ac:dyDescent="0.2">
      <c r="A420" s="18"/>
      <c r="B420" s="19" t="s">
        <v>375</v>
      </c>
      <c r="C420" s="20">
        <v>488</v>
      </c>
      <c r="D420" s="20">
        <v>986</v>
      </c>
      <c r="E420" s="21">
        <f t="shared" si="79"/>
        <v>4.5887519158979567E-3</v>
      </c>
      <c r="F420" s="21">
        <f t="shared" si="80"/>
        <v>6.7343286844154249E-3</v>
      </c>
      <c r="G420" s="21">
        <f t="shared" si="82"/>
        <v>1.0204918032786885</v>
      </c>
      <c r="H420" s="21">
        <f t="shared" si="81"/>
        <v>4.6827837174532429E-3</v>
      </c>
    </row>
    <row r="421" spans="1:8" s="22" customFormat="1" x14ac:dyDescent="0.2">
      <c r="A421" s="18"/>
      <c r="B421" s="19" t="s">
        <v>376</v>
      </c>
      <c r="C421" s="20">
        <v>17</v>
      </c>
      <c r="D421" s="20">
        <v>130</v>
      </c>
      <c r="E421" s="21">
        <f t="shared" ref="E421:E486" si="87">+IF(C421=0,"",C421/C$356)</f>
        <v>1.5985406264398621E-4</v>
      </c>
      <c r="F421" s="21">
        <f t="shared" ref="F421:F486" si="88">+IF(D421=0,"",D421/D$356)</f>
        <v>8.8789323425355498E-4</v>
      </c>
      <c r="G421" s="21">
        <f t="shared" si="82"/>
        <v>6.6470588235294121</v>
      </c>
      <c r="H421" s="21">
        <f t="shared" ref="H421:H486" si="89">+IF(OR(AND(E421=""),(G421="")),"",E421*G421)</f>
        <v>1.062559357574732E-3</v>
      </c>
    </row>
    <row r="422" spans="1:8" s="22" customFormat="1" x14ac:dyDescent="0.2">
      <c r="A422" s="18"/>
      <c r="B422" s="19" t="s">
        <v>377</v>
      </c>
      <c r="C422" s="20">
        <v>5</v>
      </c>
      <c r="D422" s="20">
        <v>1</v>
      </c>
      <c r="E422" s="21">
        <f t="shared" si="87"/>
        <v>4.7015900777642997E-5</v>
      </c>
      <c r="F422" s="21">
        <f t="shared" si="88"/>
        <v>6.8299479557965769E-6</v>
      </c>
      <c r="G422" s="21">
        <f t="shared" ref="G422:G487" si="90">+IF(AND(C422=0,D422=0)," ",IF(C422=0,1,IF(D422=0,-1,(D422-C422)/C422)))</f>
        <v>-0.8</v>
      </c>
      <c r="H422" s="21">
        <f t="shared" si="89"/>
        <v>-3.7612720622114401E-5</v>
      </c>
    </row>
    <row r="423" spans="1:8" s="22" customFormat="1" x14ac:dyDescent="0.2">
      <c r="A423" s="18"/>
      <c r="B423" s="19" t="s">
        <v>378</v>
      </c>
      <c r="C423" s="20">
        <v>94</v>
      </c>
      <c r="D423" s="20">
        <v>19</v>
      </c>
      <c r="E423" s="21">
        <f t="shared" si="87"/>
        <v>8.8389893461968843E-4</v>
      </c>
      <c r="F423" s="21">
        <f t="shared" si="88"/>
        <v>1.2976901116013495E-4</v>
      </c>
      <c r="G423" s="21">
        <f t="shared" si="90"/>
        <v>-0.7978723404255319</v>
      </c>
      <c r="H423" s="21">
        <f t="shared" si="89"/>
        <v>-7.0523851166464497E-4</v>
      </c>
    </row>
    <row r="424" spans="1:8" s="22" customFormat="1" x14ac:dyDescent="0.2">
      <c r="A424" s="18"/>
      <c r="B424" s="19" t="s">
        <v>379</v>
      </c>
      <c r="C424" s="20">
        <v>207</v>
      </c>
      <c r="D424" s="20">
        <v>12</v>
      </c>
      <c r="E424" s="21">
        <f t="shared" si="87"/>
        <v>1.9464582921944202E-3</v>
      </c>
      <c r="F424" s="21">
        <f t="shared" si="88"/>
        <v>8.195937546955892E-5</v>
      </c>
      <c r="G424" s="21">
        <f t="shared" si="90"/>
        <v>-0.94202898550724634</v>
      </c>
      <c r="H424" s="21">
        <f t="shared" si="89"/>
        <v>-1.8336201303280769E-3</v>
      </c>
    </row>
    <row r="425" spans="1:8" s="22" customFormat="1" x14ac:dyDescent="0.2">
      <c r="A425" s="18"/>
      <c r="B425" s="19" t="s">
        <v>380</v>
      </c>
      <c r="C425" s="20">
        <v>29</v>
      </c>
      <c r="D425" s="20">
        <v>77</v>
      </c>
      <c r="E425" s="21">
        <f t="shared" si="87"/>
        <v>2.7269222451032938E-4</v>
      </c>
      <c r="F425" s="21">
        <f t="shared" si="88"/>
        <v>5.2590599259633641E-4</v>
      </c>
      <c r="G425" s="21">
        <f t="shared" si="90"/>
        <v>1.6551724137931034</v>
      </c>
      <c r="H425" s="21">
        <f t="shared" si="89"/>
        <v>4.5135264746537274E-4</v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2</v>
      </c>
      <c r="E426" s="21" t="str">
        <f t="shared" si="87"/>
        <v/>
      </c>
      <c r="F426" s="21">
        <f t="shared" si="88"/>
        <v>1.3659895911593154E-5</v>
      </c>
      <c r="G426" s="21">
        <f t="shared" si="90"/>
        <v>1</v>
      </c>
      <c r="H426" s="21" t="str">
        <f t="shared" si="89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3</v>
      </c>
      <c r="E427" s="21" t="str">
        <f t="shared" si="87"/>
        <v/>
      </c>
      <c r="F427" s="21">
        <f t="shared" si="88"/>
        <v>2.048984386738973E-5</v>
      </c>
      <c r="G427" s="21">
        <f t="shared" si="90"/>
        <v>1</v>
      </c>
      <c r="H427" s="21" t="str">
        <f t="shared" si="89"/>
        <v/>
      </c>
    </row>
    <row r="428" spans="1:8" s="22" customFormat="1" x14ac:dyDescent="0.2">
      <c r="A428" s="18"/>
      <c r="B428" s="19" t="s">
        <v>383</v>
      </c>
      <c r="C428" s="20">
        <v>3049</v>
      </c>
      <c r="D428" s="20">
        <v>4128</v>
      </c>
      <c r="E428" s="21">
        <f t="shared" si="87"/>
        <v>2.8670296294206702E-2</v>
      </c>
      <c r="F428" s="21">
        <f t="shared" si="88"/>
        <v>2.8194025161528267E-2</v>
      </c>
      <c r="G428" s="21">
        <f t="shared" si="90"/>
        <v>0.35388652017054772</v>
      </c>
      <c r="H428" s="21">
        <f t="shared" si="89"/>
        <v>1.0146031387815359E-2</v>
      </c>
    </row>
    <row r="429" spans="1:8" s="22" customFormat="1" x14ac:dyDescent="0.2">
      <c r="A429" s="18"/>
      <c r="B429" s="19" t="s">
        <v>384</v>
      </c>
      <c r="C429" s="20">
        <v>3</v>
      </c>
      <c r="D429" s="20">
        <v>3</v>
      </c>
      <c r="E429" s="21">
        <f t="shared" si="87"/>
        <v>2.8209540466585799E-5</v>
      </c>
      <c r="F429" s="21">
        <f t="shared" si="88"/>
        <v>2.048984386738973E-5</v>
      </c>
      <c r="G429" s="21">
        <f t="shared" si="90"/>
        <v>0</v>
      </c>
      <c r="H429" s="21">
        <f t="shared" si="89"/>
        <v>0</v>
      </c>
    </row>
    <row r="430" spans="1:8" s="22" customFormat="1" x14ac:dyDescent="0.2">
      <c r="A430" s="18"/>
      <c r="B430" s="19" t="s">
        <v>385</v>
      </c>
      <c r="C430" s="20">
        <v>8</v>
      </c>
      <c r="D430" s="20">
        <v>139</v>
      </c>
      <c r="E430" s="21">
        <f t="shared" si="87"/>
        <v>7.5225441244228803E-5</v>
      </c>
      <c r="F430" s="21">
        <f t="shared" si="88"/>
        <v>9.4936276585572414E-4</v>
      </c>
      <c r="G430" s="21">
        <f t="shared" si="90"/>
        <v>16.375</v>
      </c>
      <c r="H430" s="21">
        <f t="shared" si="89"/>
        <v>1.2318166003742466E-3</v>
      </c>
    </row>
    <row r="431" spans="1:8" s="22" customFormat="1" x14ac:dyDescent="0.2">
      <c r="A431" s="18"/>
      <c r="B431" s="19" t="s">
        <v>386</v>
      </c>
      <c r="C431" s="20">
        <v>163</v>
      </c>
      <c r="D431" s="20">
        <v>31</v>
      </c>
      <c r="E431" s="21">
        <f t="shared" si="87"/>
        <v>1.5327183653511618E-3</v>
      </c>
      <c r="F431" s="21">
        <f t="shared" si="88"/>
        <v>2.1172838662969389E-4</v>
      </c>
      <c r="G431" s="21">
        <f t="shared" si="90"/>
        <v>-0.80981595092024539</v>
      </c>
      <c r="H431" s="21">
        <f t="shared" si="89"/>
        <v>-1.2412197805297751E-3</v>
      </c>
    </row>
    <row r="432" spans="1:8" s="22" customFormat="1" x14ac:dyDescent="0.2">
      <c r="A432" s="18"/>
      <c r="B432" s="19" t="s">
        <v>387</v>
      </c>
      <c r="C432" s="20">
        <v>103</v>
      </c>
      <c r="D432" s="20">
        <v>162</v>
      </c>
      <c r="E432" s="21">
        <f t="shared" si="87"/>
        <v>9.6852755601944582E-4</v>
      </c>
      <c r="F432" s="21">
        <f t="shared" si="88"/>
        <v>1.1064515688390454E-3</v>
      </c>
      <c r="G432" s="21">
        <f t="shared" si="90"/>
        <v>0.57281553398058249</v>
      </c>
      <c r="H432" s="21">
        <f t="shared" si="89"/>
        <v>5.5478762917618733E-4</v>
      </c>
    </row>
    <row r="433" spans="1:8" s="22" customFormat="1" x14ac:dyDescent="0.2">
      <c r="A433" s="18"/>
      <c r="B433" s="19" t="s">
        <v>388</v>
      </c>
      <c r="C433" s="20">
        <v>65</v>
      </c>
      <c r="D433" s="20">
        <v>110</v>
      </c>
      <c r="E433" s="21">
        <f t="shared" si="87"/>
        <v>6.11206710109359E-4</v>
      </c>
      <c r="F433" s="21">
        <f t="shared" si="88"/>
        <v>7.5129427513762341E-4</v>
      </c>
      <c r="G433" s="21">
        <f t="shared" si="90"/>
        <v>0.69230769230769229</v>
      </c>
      <c r="H433" s="21">
        <f t="shared" si="89"/>
        <v>4.2314310699878701E-4</v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8</v>
      </c>
      <c r="E434" s="21" t="str">
        <f t="shared" si="87"/>
        <v/>
      </c>
      <c r="F434" s="21">
        <f t="shared" si="88"/>
        <v>5.4639583646372615E-5</v>
      </c>
      <c r="G434" s="21">
        <f t="shared" si="90"/>
        <v>1</v>
      </c>
      <c r="H434" s="21" t="str">
        <f t="shared" si="89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87"/>
        <v/>
      </c>
      <c r="F435" s="21" t="str">
        <f t="shared" si="88"/>
        <v/>
      </c>
      <c r="G435" s="21" t="str">
        <f t="shared" si="90"/>
        <v xml:space="preserve"> </v>
      </c>
      <c r="H435" s="21" t="str">
        <f t="shared" si="89"/>
        <v/>
      </c>
    </row>
    <row r="436" spans="1:8" s="22" customFormat="1" x14ac:dyDescent="0.2">
      <c r="A436" s="18"/>
      <c r="B436" s="19" t="s">
        <v>391</v>
      </c>
      <c r="C436" s="20">
        <v>70</v>
      </c>
      <c r="D436" s="20">
        <v>113</v>
      </c>
      <c r="E436" s="21">
        <f t="shared" si="87"/>
        <v>6.5822261088700198E-4</v>
      </c>
      <c r="F436" s="21">
        <f t="shared" si="88"/>
        <v>7.7178411900501317E-4</v>
      </c>
      <c r="G436" s="21">
        <f t="shared" si="90"/>
        <v>0.61428571428571432</v>
      </c>
      <c r="H436" s="21">
        <f t="shared" si="89"/>
        <v>4.0433674668772981E-4</v>
      </c>
    </row>
    <row r="437" spans="1:8" s="22" customFormat="1" x14ac:dyDescent="0.2">
      <c r="A437" s="18"/>
      <c r="B437" s="19" t="s">
        <v>392</v>
      </c>
      <c r="C437" s="20">
        <v>70</v>
      </c>
      <c r="D437" s="20">
        <v>209</v>
      </c>
      <c r="E437" s="21">
        <f t="shared" si="87"/>
        <v>6.5822261088700198E-4</v>
      </c>
      <c r="F437" s="21">
        <f t="shared" si="88"/>
        <v>1.4274591227614846E-3</v>
      </c>
      <c r="G437" s="21">
        <f t="shared" si="90"/>
        <v>1.9857142857142858</v>
      </c>
      <c r="H437" s="21">
        <f t="shared" si="89"/>
        <v>1.3070420416184754E-3</v>
      </c>
    </row>
    <row r="438" spans="1:8" s="22" customFormat="1" x14ac:dyDescent="0.2">
      <c r="A438" s="18"/>
      <c r="B438" s="19" t="s">
        <v>393</v>
      </c>
      <c r="C438" s="20">
        <v>5</v>
      </c>
      <c r="D438" s="20">
        <v>19</v>
      </c>
      <c r="E438" s="21">
        <f t="shared" si="87"/>
        <v>4.7015900777642997E-5</v>
      </c>
      <c r="F438" s="21">
        <f t="shared" si="88"/>
        <v>1.2976901116013495E-4</v>
      </c>
      <c r="G438" s="21">
        <f t="shared" si="90"/>
        <v>2.8</v>
      </c>
      <c r="H438" s="21">
        <f t="shared" si="89"/>
        <v>1.3164452217740037E-4</v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4</v>
      </c>
      <c r="E439" s="21" t="str">
        <f t="shared" ref="E439:E440" si="91">+IF(C439=0,"",C439/C$356)</f>
        <v/>
      </c>
      <c r="F439" s="21">
        <f t="shared" ref="F439:F440" si="92">+IF(D439=0,"",D439/D$356)</f>
        <v>2.7319791823186308E-5</v>
      </c>
      <c r="G439" s="21">
        <f t="shared" ref="G439:G440" si="93">+IF(AND(C439=0,D439=0)," ",IF(C439=0,1,IF(D439=0,-1,(D439-C439)/C439)))</f>
        <v>1</v>
      </c>
      <c r="H439" s="21" t="str">
        <f t="shared" ref="H439:H440" si="94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11</v>
      </c>
      <c r="E440" s="21" t="str">
        <f t="shared" si="91"/>
        <v/>
      </c>
      <c r="F440" s="21">
        <f t="shared" si="92"/>
        <v>7.5129427513762338E-5</v>
      </c>
      <c r="G440" s="21">
        <f t="shared" si="93"/>
        <v>1</v>
      </c>
      <c r="H440" s="21" t="str">
        <f t="shared" si="94"/>
        <v/>
      </c>
    </row>
    <row r="441" spans="1:8" s="22" customFormat="1" ht="25.5" x14ac:dyDescent="0.2">
      <c r="A441" s="18"/>
      <c r="B441" s="19" t="s">
        <v>394</v>
      </c>
      <c r="C441" s="20">
        <v>9</v>
      </c>
      <c r="D441" s="20">
        <v>62</v>
      </c>
      <c r="E441" s="21">
        <f t="shared" si="87"/>
        <v>8.4628621399757391E-5</v>
      </c>
      <c r="F441" s="21">
        <f t="shared" si="88"/>
        <v>4.2345677325938779E-4</v>
      </c>
      <c r="G441" s="21">
        <f t="shared" si="90"/>
        <v>5.8888888888888893</v>
      </c>
      <c r="H441" s="21">
        <f t="shared" si="89"/>
        <v>4.9836854824301577E-4</v>
      </c>
    </row>
    <row r="442" spans="1:8" s="22" customFormat="1" ht="25.5" x14ac:dyDescent="0.2">
      <c r="A442" s="18"/>
      <c r="B442" s="19" t="s">
        <v>395</v>
      </c>
      <c r="C442" s="20">
        <v>1103</v>
      </c>
      <c r="D442" s="20">
        <v>1826</v>
      </c>
      <c r="E442" s="21">
        <f t="shared" si="87"/>
        <v>1.0371707711548045E-2</v>
      </c>
      <c r="F442" s="21">
        <f t="shared" si="88"/>
        <v>1.2471484967284549E-2</v>
      </c>
      <c r="G442" s="21">
        <f t="shared" si="90"/>
        <v>0.6554850407978241</v>
      </c>
      <c r="H442" s="21">
        <f t="shared" si="89"/>
        <v>6.7984992524471773E-3</v>
      </c>
    </row>
    <row r="443" spans="1:8" s="22" customFormat="1" x14ac:dyDescent="0.2">
      <c r="A443" s="18"/>
      <c r="B443" s="19" t="s">
        <v>396</v>
      </c>
      <c r="C443" s="20">
        <v>116</v>
      </c>
      <c r="D443" s="20">
        <v>371</v>
      </c>
      <c r="E443" s="21">
        <f t="shared" si="87"/>
        <v>1.0907688980413175E-3</v>
      </c>
      <c r="F443" s="21">
        <f t="shared" si="88"/>
        <v>2.5339106916005302E-3</v>
      </c>
      <c r="G443" s="21">
        <f t="shared" si="90"/>
        <v>2.1982758620689653</v>
      </c>
      <c r="H443" s="21">
        <f t="shared" si="89"/>
        <v>2.3978109396597925E-3</v>
      </c>
    </row>
    <row r="444" spans="1:8" s="22" customFormat="1" ht="25.5" x14ac:dyDescent="0.2">
      <c r="A444" s="18"/>
      <c r="B444" s="19" t="s">
        <v>397</v>
      </c>
      <c r="C444" s="20">
        <v>121</v>
      </c>
      <c r="D444" s="20">
        <v>169</v>
      </c>
      <c r="E444" s="21">
        <f t="shared" si="87"/>
        <v>1.1377847988189606E-3</v>
      </c>
      <c r="F444" s="21">
        <f t="shared" si="88"/>
        <v>1.1542612045296215E-3</v>
      </c>
      <c r="G444" s="21">
        <f t="shared" si="90"/>
        <v>0.39669421487603307</v>
      </c>
      <c r="H444" s="21">
        <f t="shared" si="89"/>
        <v>4.5135264746537279E-4</v>
      </c>
    </row>
    <row r="445" spans="1:8" s="22" customFormat="1" ht="25.5" x14ac:dyDescent="0.2">
      <c r="A445" s="18"/>
      <c r="B445" s="19" t="s">
        <v>398</v>
      </c>
      <c r="C445" s="20">
        <v>2</v>
      </c>
      <c r="D445" s="20">
        <v>4</v>
      </c>
      <c r="E445" s="21">
        <f t="shared" si="87"/>
        <v>1.8806360311057201E-5</v>
      </c>
      <c r="F445" s="21">
        <f t="shared" si="88"/>
        <v>2.7319791823186308E-5</v>
      </c>
      <c r="G445" s="21">
        <f t="shared" si="90"/>
        <v>1</v>
      </c>
      <c r="H445" s="21">
        <f t="shared" si="89"/>
        <v>1.8806360311057201E-5</v>
      </c>
    </row>
    <row r="446" spans="1:8" s="22" customFormat="1" x14ac:dyDescent="0.2">
      <c r="A446" s="18"/>
      <c r="B446" s="19" t="s">
        <v>399</v>
      </c>
      <c r="C446" s="20">
        <v>22</v>
      </c>
      <c r="D446" s="20">
        <v>24</v>
      </c>
      <c r="E446" s="21">
        <f t="shared" si="87"/>
        <v>2.0686996342162919E-4</v>
      </c>
      <c r="F446" s="21">
        <f t="shared" si="88"/>
        <v>1.6391875093911784E-4</v>
      </c>
      <c r="G446" s="21">
        <f t="shared" si="90"/>
        <v>9.0909090909090912E-2</v>
      </c>
      <c r="H446" s="21">
        <f t="shared" si="89"/>
        <v>1.8806360311057201E-5</v>
      </c>
    </row>
    <row r="447" spans="1:8" s="22" customFormat="1" x14ac:dyDescent="0.2">
      <c r="A447" s="18"/>
      <c r="B447" s="19" t="s">
        <v>400</v>
      </c>
      <c r="C447" s="20">
        <v>118</v>
      </c>
      <c r="D447" s="20">
        <v>52</v>
      </c>
      <c r="E447" s="21">
        <f t="shared" si="87"/>
        <v>1.1095752583523749E-3</v>
      </c>
      <c r="F447" s="21">
        <f t="shared" si="88"/>
        <v>3.55157293701422E-4</v>
      </c>
      <c r="G447" s="21">
        <f t="shared" si="90"/>
        <v>-0.55932203389830504</v>
      </c>
      <c r="H447" s="21">
        <f t="shared" si="89"/>
        <v>-6.2060989026488757E-4</v>
      </c>
    </row>
    <row r="448" spans="1:8" s="22" customFormat="1" x14ac:dyDescent="0.2">
      <c r="A448" s="18"/>
      <c r="B448" s="19" t="s">
        <v>401</v>
      </c>
      <c r="C448" s="20">
        <v>87</v>
      </c>
      <c r="D448" s="20">
        <v>129</v>
      </c>
      <c r="E448" s="21">
        <f t="shared" si="87"/>
        <v>8.1807667353098819E-4</v>
      </c>
      <c r="F448" s="21">
        <f t="shared" si="88"/>
        <v>8.8106328629775836E-4</v>
      </c>
      <c r="G448" s="21">
        <f t="shared" si="90"/>
        <v>0.48275862068965519</v>
      </c>
      <c r="H448" s="21">
        <f t="shared" si="89"/>
        <v>3.9493356653220123E-4</v>
      </c>
    </row>
    <row r="449" spans="1:9" s="22" customFormat="1" x14ac:dyDescent="0.2">
      <c r="A449" s="18"/>
      <c r="B449" s="19" t="s">
        <v>402</v>
      </c>
      <c r="C449" s="20">
        <v>357</v>
      </c>
      <c r="D449" s="20">
        <v>742</v>
      </c>
      <c r="E449" s="21">
        <f t="shared" si="87"/>
        <v>3.3569353155237102E-3</v>
      </c>
      <c r="F449" s="21">
        <f t="shared" si="88"/>
        <v>5.0678213832010604E-3</v>
      </c>
      <c r="G449" s="21">
        <f t="shared" si="90"/>
        <v>1.0784313725490196</v>
      </c>
      <c r="H449" s="21">
        <f t="shared" si="89"/>
        <v>3.6202243598785107E-3</v>
      </c>
    </row>
    <row r="450" spans="1:9" s="22" customFormat="1" x14ac:dyDescent="0.2">
      <c r="A450" s="18"/>
      <c r="B450" s="19" t="s">
        <v>403</v>
      </c>
      <c r="C450" s="20">
        <v>14</v>
      </c>
      <c r="D450" s="20">
        <v>27</v>
      </c>
      <c r="E450" s="21">
        <f t="shared" si="87"/>
        <v>1.316445221774004E-4</v>
      </c>
      <c r="F450" s="21">
        <f t="shared" si="88"/>
        <v>1.8440859480650757E-4</v>
      </c>
      <c r="G450" s="21">
        <f t="shared" si="90"/>
        <v>0.9285714285714286</v>
      </c>
      <c r="H450" s="21">
        <f t="shared" si="89"/>
        <v>1.222413420218718E-4</v>
      </c>
    </row>
    <row r="451" spans="1:9" s="22" customFormat="1" x14ac:dyDescent="0.2">
      <c r="A451" s="18"/>
      <c r="B451" s="19" t="s">
        <v>404</v>
      </c>
      <c r="C451" s="20">
        <v>172</v>
      </c>
      <c r="D451" s="20">
        <v>309</v>
      </c>
      <c r="E451" s="21">
        <f t="shared" si="87"/>
        <v>1.6173469867509192E-3</v>
      </c>
      <c r="F451" s="21">
        <f t="shared" si="88"/>
        <v>2.1104539183411423E-3</v>
      </c>
      <c r="G451" s="21">
        <f t="shared" si="90"/>
        <v>0.79651162790697672</v>
      </c>
      <c r="H451" s="21">
        <f t="shared" si="89"/>
        <v>1.2882356813074182E-3</v>
      </c>
    </row>
    <row r="452" spans="1:9" s="22" customFormat="1" x14ac:dyDescent="0.2">
      <c r="A452" s="18"/>
      <c r="B452" s="19" t="s">
        <v>405</v>
      </c>
      <c r="C452" s="20">
        <v>1018</v>
      </c>
      <c r="D452" s="20">
        <v>1576</v>
      </c>
      <c r="E452" s="21">
        <f t="shared" si="87"/>
        <v>9.5724373983281149E-3</v>
      </c>
      <c r="F452" s="21">
        <f t="shared" si="88"/>
        <v>1.0763997978335405E-2</v>
      </c>
      <c r="G452" s="21">
        <f t="shared" si="90"/>
        <v>0.54813359528487227</v>
      </c>
      <c r="H452" s="21">
        <f t="shared" si="89"/>
        <v>5.2469745267849583E-3</v>
      </c>
    </row>
    <row r="453" spans="1:9" s="22" customFormat="1" x14ac:dyDescent="0.2">
      <c r="A453" s="18"/>
      <c r="B453" s="19" t="s">
        <v>406</v>
      </c>
      <c r="C453" s="20">
        <v>725</v>
      </c>
      <c r="D453" s="20">
        <v>773</v>
      </c>
      <c r="E453" s="21">
        <f t="shared" si="87"/>
        <v>6.8173056127582348E-3</v>
      </c>
      <c r="F453" s="21">
        <f t="shared" si="88"/>
        <v>5.2795497698307535E-3</v>
      </c>
      <c r="G453" s="21">
        <f t="shared" si="90"/>
        <v>6.620689655172414E-2</v>
      </c>
      <c r="H453" s="21">
        <f t="shared" si="89"/>
        <v>4.5135264746537279E-4</v>
      </c>
    </row>
    <row r="454" spans="1:9" s="22" customFormat="1" x14ac:dyDescent="0.2">
      <c r="A454" s="18"/>
      <c r="B454" s="19" t="s">
        <v>407</v>
      </c>
      <c r="C454" s="20">
        <v>13</v>
      </c>
      <c r="D454" s="20">
        <v>33</v>
      </c>
      <c r="E454" s="21">
        <f t="shared" si="87"/>
        <v>1.222413420218718E-4</v>
      </c>
      <c r="F454" s="21">
        <f t="shared" si="88"/>
        <v>2.2538828254128703E-4</v>
      </c>
      <c r="G454" s="21">
        <f t="shared" si="90"/>
        <v>1.5384615384615385</v>
      </c>
      <c r="H454" s="21">
        <f t="shared" si="89"/>
        <v>1.8806360311057201E-4</v>
      </c>
    </row>
    <row r="455" spans="1:9" s="22" customFormat="1" x14ac:dyDescent="0.2">
      <c r="A455" s="18"/>
      <c r="B455" s="19" t="s">
        <v>408</v>
      </c>
      <c r="C455" s="20">
        <v>435</v>
      </c>
      <c r="D455" s="20">
        <v>313</v>
      </c>
      <c r="E455" s="21">
        <f t="shared" si="87"/>
        <v>4.0903833676549407E-3</v>
      </c>
      <c r="F455" s="21">
        <f t="shared" si="88"/>
        <v>2.1377737101643287E-3</v>
      </c>
      <c r="G455" s="21">
        <f t="shared" si="90"/>
        <v>-0.28045977011494255</v>
      </c>
      <c r="H455" s="21">
        <f t="shared" si="89"/>
        <v>-1.1471879789744892E-3</v>
      </c>
    </row>
    <row r="456" spans="1:9" s="22" customFormat="1" x14ac:dyDescent="0.2">
      <c r="A456" s="18"/>
      <c r="B456" s="19" t="s">
        <v>409</v>
      </c>
      <c r="C456" s="20">
        <v>1</v>
      </c>
      <c r="D456" s="20">
        <v>0</v>
      </c>
      <c r="E456" s="21">
        <f t="shared" si="87"/>
        <v>9.4031801555286004E-6</v>
      </c>
      <c r="F456" s="21" t="str">
        <f t="shared" si="88"/>
        <v/>
      </c>
      <c r="G456" s="21">
        <f t="shared" si="90"/>
        <v>-1</v>
      </c>
      <c r="H456" s="21">
        <f t="shared" si="89"/>
        <v>-9.4031801555286004E-6</v>
      </c>
    </row>
    <row r="457" spans="1:9" s="22" customFormat="1" x14ac:dyDescent="0.2">
      <c r="A457" s="18"/>
      <c r="B457" s="19" t="s">
        <v>410</v>
      </c>
      <c r="C457" s="20">
        <v>21</v>
      </c>
      <c r="D457" s="20">
        <v>0</v>
      </c>
      <c r="E457" s="21">
        <f t="shared" si="87"/>
        <v>1.9746678326610059E-4</v>
      </c>
      <c r="F457" s="21" t="str">
        <f t="shared" si="88"/>
        <v/>
      </c>
      <c r="G457" s="21">
        <f t="shared" si="90"/>
        <v>-1</v>
      </c>
      <c r="H457" s="21">
        <f t="shared" si="89"/>
        <v>-1.9746678326610059E-4</v>
      </c>
    </row>
    <row r="458" spans="1:9" s="22" customFormat="1" x14ac:dyDescent="0.2">
      <c r="A458" s="18"/>
      <c r="B458" s="19" t="s">
        <v>411</v>
      </c>
      <c r="C458" s="20">
        <v>6</v>
      </c>
      <c r="D458" s="20">
        <v>57</v>
      </c>
      <c r="E458" s="21">
        <f t="shared" si="87"/>
        <v>5.6419080933171599E-5</v>
      </c>
      <c r="F458" s="21">
        <f t="shared" si="88"/>
        <v>3.893070334804049E-4</v>
      </c>
      <c r="G458" s="21">
        <f t="shared" si="90"/>
        <v>8.5</v>
      </c>
      <c r="H458" s="21">
        <f t="shared" si="89"/>
        <v>4.7956218793195857E-4</v>
      </c>
    </row>
    <row r="459" spans="1:9" s="22" customFormat="1" x14ac:dyDescent="0.2">
      <c r="A459" s="18"/>
      <c r="B459" s="19" t="s">
        <v>412</v>
      </c>
      <c r="C459" s="20">
        <v>5</v>
      </c>
      <c r="D459" s="20">
        <v>0</v>
      </c>
      <c r="E459" s="21">
        <f t="shared" si="87"/>
        <v>4.7015900777642997E-5</v>
      </c>
      <c r="F459" s="21" t="str">
        <f t="shared" si="88"/>
        <v/>
      </c>
      <c r="G459" s="21">
        <f t="shared" si="90"/>
        <v>-1</v>
      </c>
      <c r="H459" s="21">
        <f t="shared" si="89"/>
        <v>-4.7015900777642997E-5</v>
      </c>
    </row>
    <row r="460" spans="1:9" s="22" customFormat="1" x14ac:dyDescent="0.2">
      <c r="A460" s="18"/>
      <c r="B460" s="19" t="s">
        <v>413</v>
      </c>
      <c r="C460" s="20">
        <v>86</v>
      </c>
      <c r="D460" s="20">
        <v>67</v>
      </c>
      <c r="E460" s="21">
        <f t="shared" si="87"/>
        <v>8.0867349337545961E-4</v>
      </c>
      <c r="F460" s="21">
        <f t="shared" si="88"/>
        <v>4.5760651303837063E-4</v>
      </c>
      <c r="G460" s="21">
        <f t="shared" si="90"/>
        <v>-0.22093023255813954</v>
      </c>
      <c r="H460" s="21">
        <f t="shared" si="89"/>
        <v>-1.7866042295504341E-4</v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87"/>
        <v/>
      </c>
      <c r="F461" s="21" t="str">
        <f t="shared" si="88"/>
        <v/>
      </c>
      <c r="G461" s="21" t="str">
        <f t="shared" si="90"/>
        <v xml:space="preserve"> </v>
      </c>
      <c r="H461" s="21" t="str">
        <f t="shared" si="89"/>
        <v/>
      </c>
    </row>
    <row r="462" spans="1:9" s="22" customFormat="1" x14ac:dyDescent="0.2">
      <c r="A462" s="18"/>
      <c r="B462" s="19" t="s">
        <v>415</v>
      </c>
      <c r="C462" s="20">
        <v>2</v>
      </c>
      <c r="D462" s="20">
        <v>6</v>
      </c>
      <c r="E462" s="21">
        <f t="shared" si="87"/>
        <v>1.8806360311057201E-5</v>
      </c>
      <c r="F462" s="21">
        <f t="shared" si="88"/>
        <v>4.097968773477946E-5</v>
      </c>
      <c r="G462" s="21">
        <f t="shared" si="90"/>
        <v>2</v>
      </c>
      <c r="H462" s="21">
        <f t="shared" si="89"/>
        <v>3.7612720622114401E-5</v>
      </c>
    </row>
    <row r="463" spans="1:9" s="22" customFormat="1" x14ac:dyDescent="0.2">
      <c r="A463" s="18"/>
      <c r="B463" s="19" t="s">
        <v>634</v>
      </c>
      <c r="C463" s="20">
        <v>367</v>
      </c>
      <c r="D463" s="20">
        <v>709</v>
      </c>
      <c r="E463" s="21">
        <f t="shared" si="87"/>
        <v>3.4509671170789959E-3</v>
      </c>
      <c r="F463" s="21">
        <f t="shared" si="88"/>
        <v>4.8424331006597732E-3</v>
      </c>
      <c r="G463" s="21">
        <f t="shared" si="90"/>
        <v>0.93188010899182561</v>
      </c>
      <c r="H463" s="21">
        <f t="shared" si="89"/>
        <v>3.2158876131907809E-3</v>
      </c>
      <c r="I463" s="23"/>
    </row>
    <row r="464" spans="1:9" s="22" customFormat="1" x14ac:dyDescent="0.2">
      <c r="A464" s="18"/>
      <c r="B464" s="19" t="s">
        <v>416</v>
      </c>
      <c r="C464" s="20">
        <v>5</v>
      </c>
      <c r="D464" s="20">
        <v>23</v>
      </c>
      <c r="E464" s="21">
        <f t="shared" si="87"/>
        <v>4.7015900777642997E-5</v>
      </c>
      <c r="F464" s="21">
        <f t="shared" si="88"/>
        <v>1.5708880298332127E-4</v>
      </c>
      <c r="G464" s="21">
        <f t="shared" si="90"/>
        <v>3.6</v>
      </c>
      <c r="H464" s="21">
        <f t="shared" si="89"/>
        <v>1.6925724279951478E-4</v>
      </c>
    </row>
    <row r="465" spans="1:8" s="22" customFormat="1" x14ac:dyDescent="0.2">
      <c r="A465" s="18"/>
      <c r="B465" s="19" t="s">
        <v>417</v>
      </c>
      <c r="C465" s="20">
        <v>277</v>
      </c>
      <c r="D465" s="20">
        <v>318</v>
      </c>
      <c r="E465" s="21">
        <f t="shared" si="87"/>
        <v>2.604680903081422E-3</v>
      </c>
      <c r="F465" s="21">
        <f t="shared" si="88"/>
        <v>2.1719234499433114E-3</v>
      </c>
      <c r="G465" s="21">
        <f t="shared" si="90"/>
        <v>0.14801444043321299</v>
      </c>
      <c r="H465" s="21">
        <f t="shared" si="89"/>
        <v>3.8553038637667255E-4</v>
      </c>
    </row>
    <row r="466" spans="1:8" s="22" customFormat="1" x14ac:dyDescent="0.2">
      <c r="A466" s="18"/>
      <c r="B466" s="19" t="s">
        <v>418</v>
      </c>
      <c r="C466" s="20">
        <v>373</v>
      </c>
      <c r="D466" s="20">
        <v>675</v>
      </c>
      <c r="E466" s="21">
        <f t="shared" si="87"/>
        <v>3.5073861980121678E-3</v>
      </c>
      <c r="F466" s="21">
        <f t="shared" si="88"/>
        <v>4.6102148701626889E-3</v>
      </c>
      <c r="G466" s="21">
        <f t="shared" si="90"/>
        <v>0.80965147453083108</v>
      </c>
      <c r="H466" s="21">
        <f t="shared" si="89"/>
        <v>2.839760406969637E-3</v>
      </c>
    </row>
    <row r="467" spans="1:8" s="22" customFormat="1" x14ac:dyDescent="0.2">
      <c r="A467" s="18"/>
      <c r="B467" s="19" t="s">
        <v>419</v>
      </c>
      <c r="C467" s="20">
        <v>344</v>
      </c>
      <c r="D467" s="20">
        <v>142</v>
      </c>
      <c r="E467" s="21">
        <f t="shared" si="87"/>
        <v>3.2346939735018385E-3</v>
      </c>
      <c r="F467" s="21">
        <f t="shared" si="88"/>
        <v>9.698526097231139E-4</v>
      </c>
      <c r="G467" s="21">
        <f t="shared" si="90"/>
        <v>-0.58720930232558144</v>
      </c>
      <c r="H467" s="21">
        <f t="shared" si="89"/>
        <v>-1.8994423914167773E-3</v>
      </c>
    </row>
    <row r="468" spans="1:8" s="22" customFormat="1" ht="25.5" x14ac:dyDescent="0.2">
      <c r="A468" s="18"/>
      <c r="B468" s="19" t="s">
        <v>420</v>
      </c>
      <c r="C468" s="20">
        <v>279</v>
      </c>
      <c r="D468" s="20">
        <v>363</v>
      </c>
      <c r="E468" s="21">
        <f t="shared" si="87"/>
        <v>2.6234872633924791E-3</v>
      </c>
      <c r="F468" s="21">
        <f t="shared" si="88"/>
        <v>2.4792711079541572E-3</v>
      </c>
      <c r="G468" s="21">
        <f t="shared" si="90"/>
        <v>0.30107526881720431</v>
      </c>
      <c r="H468" s="21">
        <f t="shared" si="89"/>
        <v>7.8986713306440236E-4</v>
      </c>
    </row>
    <row r="469" spans="1:8" s="22" customFormat="1" ht="25.5" x14ac:dyDescent="0.2">
      <c r="A469" s="18"/>
      <c r="B469" s="19" t="s">
        <v>421</v>
      </c>
      <c r="C469" s="20">
        <v>263</v>
      </c>
      <c r="D469" s="20">
        <v>964</v>
      </c>
      <c r="E469" s="21">
        <f t="shared" si="87"/>
        <v>2.4730363809040219E-3</v>
      </c>
      <c r="F469" s="21">
        <f t="shared" si="88"/>
        <v>6.5840698293879001E-3</v>
      </c>
      <c r="G469" s="21">
        <f t="shared" si="90"/>
        <v>2.665399239543726</v>
      </c>
      <c r="H469" s="21">
        <f t="shared" si="89"/>
        <v>6.5916292890255482E-3</v>
      </c>
    </row>
    <row r="470" spans="1:8" s="22" customFormat="1" ht="25.5" x14ac:dyDescent="0.2">
      <c r="A470" s="18"/>
      <c r="B470" s="19" t="s">
        <v>422</v>
      </c>
      <c r="C470" s="20">
        <v>78</v>
      </c>
      <c r="D470" s="20">
        <v>3</v>
      </c>
      <c r="E470" s="21">
        <f t="shared" si="87"/>
        <v>7.334480521312308E-4</v>
      </c>
      <c r="F470" s="21">
        <f t="shared" si="88"/>
        <v>2.048984386738973E-5</v>
      </c>
      <c r="G470" s="21">
        <f t="shared" si="90"/>
        <v>-0.96153846153846156</v>
      </c>
      <c r="H470" s="21">
        <f t="shared" si="89"/>
        <v>-7.0523851166464497E-4</v>
      </c>
    </row>
    <row r="471" spans="1:8" s="22" customFormat="1" x14ac:dyDescent="0.2">
      <c r="A471" s="18"/>
      <c r="B471" s="19" t="s">
        <v>423</v>
      </c>
      <c r="C471" s="20">
        <v>111</v>
      </c>
      <c r="D471" s="20">
        <v>175</v>
      </c>
      <c r="E471" s="21">
        <f t="shared" si="87"/>
        <v>1.0437529972636746E-3</v>
      </c>
      <c r="F471" s="21">
        <f t="shared" si="88"/>
        <v>1.195240892264401E-3</v>
      </c>
      <c r="G471" s="21">
        <f t="shared" si="90"/>
        <v>0.57657657657657657</v>
      </c>
      <c r="H471" s="21">
        <f t="shared" si="89"/>
        <v>6.0180352995383042E-4</v>
      </c>
    </row>
    <row r="472" spans="1:8" s="22" customFormat="1" ht="25.5" x14ac:dyDescent="0.2">
      <c r="A472" s="18"/>
      <c r="B472" s="19" t="s">
        <v>424</v>
      </c>
      <c r="C472" s="20">
        <v>12</v>
      </c>
      <c r="D472" s="20">
        <v>40</v>
      </c>
      <c r="E472" s="21">
        <f t="shared" si="87"/>
        <v>1.128381618663432E-4</v>
      </c>
      <c r="F472" s="21">
        <f t="shared" si="88"/>
        <v>2.7319791823186308E-4</v>
      </c>
      <c r="G472" s="21">
        <f t="shared" si="90"/>
        <v>2.3333333333333335</v>
      </c>
      <c r="H472" s="21">
        <f t="shared" si="89"/>
        <v>2.632890443548008E-4</v>
      </c>
    </row>
    <row r="473" spans="1:8" s="22" customFormat="1" x14ac:dyDescent="0.2">
      <c r="A473" s="18"/>
      <c r="B473" s="19" t="s">
        <v>425</v>
      </c>
      <c r="C473" s="20">
        <v>77</v>
      </c>
      <c r="D473" s="20">
        <v>116</v>
      </c>
      <c r="E473" s="21">
        <f t="shared" si="87"/>
        <v>7.2404487197570222E-4</v>
      </c>
      <c r="F473" s="21">
        <f t="shared" si="88"/>
        <v>7.9227396287240293E-4</v>
      </c>
      <c r="G473" s="21">
        <f t="shared" si="90"/>
        <v>0.50649350649350644</v>
      </c>
      <c r="H473" s="21">
        <f t="shared" si="89"/>
        <v>3.667240260656154E-4</v>
      </c>
    </row>
    <row r="474" spans="1:8" s="22" customFormat="1" x14ac:dyDescent="0.2">
      <c r="A474" s="18"/>
      <c r="B474" s="19" t="s">
        <v>426</v>
      </c>
      <c r="C474" s="20">
        <v>261</v>
      </c>
      <c r="D474" s="20">
        <v>390</v>
      </c>
      <c r="E474" s="21">
        <f t="shared" si="87"/>
        <v>2.4542300205929644E-3</v>
      </c>
      <c r="F474" s="21">
        <f t="shared" si="88"/>
        <v>2.6636797027606652E-3</v>
      </c>
      <c r="G474" s="21">
        <f t="shared" si="90"/>
        <v>0.4942528735632184</v>
      </c>
      <c r="H474" s="21">
        <f t="shared" si="89"/>
        <v>1.2130102400631892E-3</v>
      </c>
    </row>
    <row r="475" spans="1:8" s="22" customFormat="1" x14ac:dyDescent="0.2">
      <c r="A475" s="18"/>
      <c r="B475" s="19" t="s">
        <v>427</v>
      </c>
      <c r="C475" s="20">
        <v>925</v>
      </c>
      <c r="D475" s="20">
        <v>2044</v>
      </c>
      <c r="E475" s="21">
        <f t="shared" si="87"/>
        <v>8.6979416438639542E-3</v>
      </c>
      <c r="F475" s="21">
        <f t="shared" si="88"/>
        <v>1.3960413621648203E-2</v>
      </c>
      <c r="G475" s="21">
        <f t="shared" si="90"/>
        <v>1.2097297297297298</v>
      </c>
      <c r="H475" s="21">
        <f t="shared" si="89"/>
        <v>1.0522158594036502E-2</v>
      </c>
    </row>
    <row r="476" spans="1:8" s="22" customFormat="1" x14ac:dyDescent="0.2">
      <c r="A476" s="18"/>
      <c r="B476" s="19" t="s">
        <v>428</v>
      </c>
      <c r="C476" s="20">
        <v>195</v>
      </c>
      <c r="D476" s="20">
        <v>372</v>
      </c>
      <c r="E476" s="21">
        <f t="shared" si="87"/>
        <v>1.8336201303280769E-3</v>
      </c>
      <c r="F476" s="21">
        <f t="shared" si="88"/>
        <v>2.5407406395563264E-3</v>
      </c>
      <c r="G476" s="21">
        <f t="shared" si="90"/>
        <v>0.90769230769230769</v>
      </c>
      <c r="H476" s="21">
        <f t="shared" si="89"/>
        <v>1.6643628875285621E-3</v>
      </c>
    </row>
    <row r="477" spans="1:8" s="22" customFormat="1" x14ac:dyDescent="0.2">
      <c r="A477" s="18"/>
      <c r="B477" s="19" t="s">
        <v>635</v>
      </c>
      <c r="C477" s="20">
        <v>70</v>
      </c>
      <c r="D477" s="20">
        <v>75</v>
      </c>
      <c r="E477" s="21">
        <f t="shared" si="87"/>
        <v>6.5822261088700198E-4</v>
      </c>
      <c r="F477" s="21">
        <f t="shared" si="88"/>
        <v>5.1224609668474327E-4</v>
      </c>
      <c r="G477" s="21">
        <f t="shared" si="90"/>
        <v>7.1428571428571425E-2</v>
      </c>
      <c r="H477" s="21">
        <f t="shared" si="89"/>
        <v>4.7015900777642997E-5</v>
      </c>
    </row>
    <row r="478" spans="1:8" s="22" customFormat="1" x14ac:dyDescent="0.2">
      <c r="A478" s="18"/>
      <c r="B478" s="19" t="s">
        <v>429</v>
      </c>
      <c r="C478" s="20">
        <v>189</v>
      </c>
      <c r="D478" s="20">
        <v>368</v>
      </c>
      <c r="E478" s="21">
        <f t="shared" si="87"/>
        <v>1.7772010493949054E-3</v>
      </c>
      <c r="F478" s="21">
        <f t="shared" si="88"/>
        <v>2.5134208477331403E-3</v>
      </c>
      <c r="G478" s="21">
        <f t="shared" si="90"/>
        <v>0.94708994708994709</v>
      </c>
      <c r="H478" s="21">
        <f t="shared" si="89"/>
        <v>1.6831692478396195E-3</v>
      </c>
    </row>
    <row r="479" spans="1:8" s="22" customFormat="1" x14ac:dyDescent="0.2">
      <c r="A479" s="18"/>
      <c r="B479" s="19" t="s">
        <v>430</v>
      </c>
      <c r="C479" s="20">
        <v>200</v>
      </c>
      <c r="D479" s="20">
        <v>263</v>
      </c>
      <c r="E479" s="21">
        <f t="shared" si="87"/>
        <v>1.88063603110572E-3</v>
      </c>
      <c r="F479" s="21">
        <f t="shared" si="88"/>
        <v>1.7962763123744996E-3</v>
      </c>
      <c r="G479" s="21">
        <f t="shared" si="90"/>
        <v>0.315</v>
      </c>
      <c r="H479" s="21">
        <f t="shared" si="89"/>
        <v>5.9240034979830185E-4</v>
      </c>
    </row>
    <row r="480" spans="1:8" s="22" customFormat="1" x14ac:dyDescent="0.2">
      <c r="A480" s="18"/>
      <c r="B480" s="19" t="s">
        <v>431</v>
      </c>
      <c r="C480" s="20">
        <v>32</v>
      </c>
      <c r="D480" s="20">
        <v>76</v>
      </c>
      <c r="E480" s="21">
        <f t="shared" si="87"/>
        <v>3.0090176497691521E-4</v>
      </c>
      <c r="F480" s="21">
        <f t="shared" si="88"/>
        <v>5.1907604464053979E-4</v>
      </c>
      <c r="G480" s="21">
        <f t="shared" si="90"/>
        <v>1.375</v>
      </c>
      <c r="H480" s="21">
        <f t="shared" si="89"/>
        <v>4.1373992684325844E-4</v>
      </c>
    </row>
    <row r="481" spans="1:8" s="22" customFormat="1" x14ac:dyDescent="0.2">
      <c r="A481" s="18"/>
      <c r="B481" s="19" t="s">
        <v>432</v>
      </c>
      <c r="C481" s="20">
        <v>2174</v>
      </c>
      <c r="D481" s="20">
        <v>2584</v>
      </c>
      <c r="E481" s="21">
        <f t="shared" si="87"/>
        <v>2.0442513658119176E-2</v>
      </c>
      <c r="F481" s="21">
        <f t="shared" si="88"/>
        <v>1.7648585517778353E-2</v>
      </c>
      <c r="G481" s="21">
        <f t="shared" si="90"/>
        <v>0.18859245630174792</v>
      </c>
      <c r="H481" s="21">
        <f t="shared" si="89"/>
        <v>3.8553038637667257E-3</v>
      </c>
    </row>
    <row r="482" spans="1:8" s="22" customFormat="1" x14ac:dyDescent="0.2">
      <c r="A482" s="18"/>
      <c r="B482" s="19" t="s">
        <v>433</v>
      </c>
      <c r="C482" s="20">
        <v>20</v>
      </c>
      <c r="D482" s="20">
        <v>44</v>
      </c>
      <c r="E482" s="21">
        <f t="shared" si="87"/>
        <v>1.8806360311057199E-4</v>
      </c>
      <c r="F482" s="21">
        <f t="shared" si="88"/>
        <v>3.0051771005504935E-4</v>
      </c>
      <c r="G482" s="21">
        <f t="shared" si="90"/>
        <v>1.2</v>
      </c>
      <c r="H482" s="21">
        <f t="shared" si="89"/>
        <v>2.2567632373268637E-4</v>
      </c>
    </row>
    <row r="483" spans="1:8" s="22" customFormat="1" x14ac:dyDescent="0.2">
      <c r="A483" s="18"/>
      <c r="B483" s="19" t="s">
        <v>434</v>
      </c>
      <c r="C483" s="20">
        <v>9</v>
      </c>
      <c r="D483" s="20">
        <v>32</v>
      </c>
      <c r="E483" s="21">
        <f t="shared" si="87"/>
        <v>8.4628621399757391E-5</v>
      </c>
      <c r="F483" s="21">
        <f t="shared" si="88"/>
        <v>2.1855833458549046E-4</v>
      </c>
      <c r="G483" s="21">
        <f t="shared" si="90"/>
        <v>2.5555555555555554</v>
      </c>
      <c r="H483" s="21">
        <f t="shared" si="89"/>
        <v>2.1627314357715777E-4</v>
      </c>
    </row>
    <row r="484" spans="1:8" s="22" customFormat="1" x14ac:dyDescent="0.2">
      <c r="A484" s="18"/>
      <c r="B484" s="19" t="s">
        <v>435</v>
      </c>
      <c r="C484" s="20">
        <v>37</v>
      </c>
      <c r="D484" s="20">
        <v>21</v>
      </c>
      <c r="E484" s="21">
        <f t="shared" si="87"/>
        <v>3.479176657545582E-4</v>
      </c>
      <c r="F484" s="21">
        <f t="shared" si="88"/>
        <v>1.4342890707172811E-4</v>
      </c>
      <c r="G484" s="21">
        <f t="shared" si="90"/>
        <v>-0.43243243243243246</v>
      </c>
      <c r="H484" s="21">
        <f t="shared" si="89"/>
        <v>-1.5045088248845761E-4</v>
      </c>
    </row>
    <row r="485" spans="1:8" s="22" customFormat="1" x14ac:dyDescent="0.2">
      <c r="A485" s="18"/>
      <c r="B485" s="19" t="s">
        <v>436</v>
      </c>
      <c r="C485" s="20">
        <v>35</v>
      </c>
      <c r="D485" s="20">
        <v>45</v>
      </c>
      <c r="E485" s="21">
        <f t="shared" si="87"/>
        <v>3.2911130544350099E-4</v>
      </c>
      <c r="F485" s="21">
        <f t="shared" si="88"/>
        <v>3.0734765801084598E-4</v>
      </c>
      <c r="G485" s="21">
        <f t="shared" si="90"/>
        <v>0.2857142857142857</v>
      </c>
      <c r="H485" s="21">
        <f t="shared" si="89"/>
        <v>9.4031801555285994E-5</v>
      </c>
    </row>
    <row r="486" spans="1:8" s="22" customFormat="1" x14ac:dyDescent="0.2">
      <c r="A486" s="18"/>
      <c r="B486" s="19" t="s">
        <v>437</v>
      </c>
      <c r="C486" s="20">
        <v>44</v>
      </c>
      <c r="D486" s="20">
        <v>126</v>
      </c>
      <c r="E486" s="21">
        <f t="shared" si="87"/>
        <v>4.1373992684325838E-4</v>
      </c>
      <c r="F486" s="21">
        <f t="shared" si="88"/>
        <v>8.6057344243036871E-4</v>
      </c>
      <c r="G486" s="21">
        <f t="shared" si="90"/>
        <v>1.8636363636363635</v>
      </c>
      <c r="H486" s="21">
        <f t="shared" si="89"/>
        <v>7.710607727533451E-4</v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E550" si="95">+IF(C487=0,"",C487/C$356)</f>
        <v/>
      </c>
      <c r="F487" s="21" t="str">
        <f t="shared" ref="F487:F550" si="96">+IF(D487=0,"",D487/D$356)</f>
        <v/>
      </c>
      <c r="G487" s="21" t="str">
        <f t="shared" si="90"/>
        <v xml:space="preserve"> </v>
      </c>
      <c r="H487" s="21" t="str">
        <f t="shared" ref="H487:H550" si="97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2</v>
      </c>
      <c r="D488" s="20">
        <v>6</v>
      </c>
      <c r="E488" s="21">
        <f t="shared" si="95"/>
        <v>1.8806360311057201E-5</v>
      </c>
      <c r="F488" s="21">
        <f t="shared" si="96"/>
        <v>4.097968773477946E-5</v>
      </c>
      <c r="G488" s="21">
        <f t="shared" ref="G488:G551" si="98">+IF(AND(C488=0,D488=0)," ",IF(C488=0,1,IF(D488=0,-1,(D488-C488)/C488)))</f>
        <v>2</v>
      </c>
      <c r="H488" s="21">
        <f t="shared" si="97"/>
        <v>3.7612720622114401E-5</v>
      </c>
    </row>
    <row r="489" spans="1:8" s="22" customFormat="1" x14ac:dyDescent="0.2">
      <c r="A489" s="18"/>
      <c r="B489" s="19" t="s">
        <v>440</v>
      </c>
      <c r="C489" s="20">
        <v>779</v>
      </c>
      <c r="D489" s="20">
        <v>1085</v>
      </c>
      <c r="E489" s="21">
        <f t="shared" si="95"/>
        <v>7.3250773411567792E-3</v>
      </c>
      <c r="F489" s="21">
        <f t="shared" si="96"/>
        <v>7.4104935320392857E-3</v>
      </c>
      <c r="G489" s="21">
        <f t="shared" si="98"/>
        <v>0.39281129653401797</v>
      </c>
      <c r="H489" s="21">
        <f t="shared" si="97"/>
        <v>2.8773731275917517E-3</v>
      </c>
    </row>
    <row r="490" spans="1:8" s="22" customFormat="1" ht="25.5" x14ac:dyDescent="0.2">
      <c r="A490" s="18"/>
      <c r="B490" s="19" t="s">
        <v>441</v>
      </c>
      <c r="C490" s="20">
        <v>27</v>
      </c>
      <c r="D490" s="20">
        <v>41</v>
      </c>
      <c r="E490" s="21">
        <f t="shared" si="95"/>
        <v>2.5388586419927217E-4</v>
      </c>
      <c r="F490" s="21">
        <f t="shared" si="96"/>
        <v>2.8002786618765965E-4</v>
      </c>
      <c r="G490" s="21">
        <f t="shared" si="98"/>
        <v>0.51851851851851849</v>
      </c>
      <c r="H490" s="21">
        <f t="shared" si="97"/>
        <v>1.3164452217740037E-4</v>
      </c>
    </row>
    <row r="491" spans="1:8" s="22" customFormat="1" x14ac:dyDescent="0.2">
      <c r="A491" s="18"/>
      <c r="B491" s="19" t="s">
        <v>442</v>
      </c>
      <c r="C491" s="20">
        <v>113</v>
      </c>
      <c r="D491" s="20">
        <v>143</v>
      </c>
      <c r="E491" s="21">
        <f t="shared" si="95"/>
        <v>1.0625593575747318E-3</v>
      </c>
      <c r="F491" s="21">
        <f t="shared" si="96"/>
        <v>9.7668255767891041E-4</v>
      </c>
      <c r="G491" s="21">
        <f t="shared" si="98"/>
        <v>0.26548672566371684</v>
      </c>
      <c r="H491" s="21">
        <f t="shared" si="97"/>
        <v>2.8209540466585801E-4</v>
      </c>
    </row>
    <row r="492" spans="1:8" s="22" customFormat="1" x14ac:dyDescent="0.2">
      <c r="A492" s="18"/>
      <c r="B492" s="19" t="s">
        <v>443</v>
      </c>
      <c r="C492" s="20">
        <v>3</v>
      </c>
      <c r="D492" s="20">
        <v>8</v>
      </c>
      <c r="E492" s="21">
        <f t="shared" si="95"/>
        <v>2.8209540466585799E-5</v>
      </c>
      <c r="F492" s="21">
        <f t="shared" si="96"/>
        <v>5.4639583646372615E-5</v>
      </c>
      <c r="G492" s="21">
        <f t="shared" si="98"/>
        <v>1.6666666666666667</v>
      </c>
      <c r="H492" s="21">
        <f t="shared" si="97"/>
        <v>4.7015900777643004E-5</v>
      </c>
    </row>
    <row r="493" spans="1:8" s="22" customFormat="1" x14ac:dyDescent="0.2">
      <c r="A493" s="18"/>
      <c r="B493" s="19" t="s">
        <v>444</v>
      </c>
      <c r="C493" s="20">
        <v>129</v>
      </c>
      <c r="D493" s="20">
        <v>273</v>
      </c>
      <c r="E493" s="21">
        <f t="shared" si="95"/>
        <v>1.2130102400631894E-3</v>
      </c>
      <c r="F493" s="21">
        <f t="shared" si="96"/>
        <v>1.8645757919324654E-3</v>
      </c>
      <c r="G493" s="21">
        <f t="shared" si="98"/>
        <v>1.1162790697674418</v>
      </c>
      <c r="H493" s="21">
        <f t="shared" si="97"/>
        <v>1.3540579423961185E-3</v>
      </c>
    </row>
    <row r="494" spans="1:8" s="22" customFormat="1" x14ac:dyDescent="0.2">
      <c r="A494" s="18"/>
      <c r="B494" s="19" t="s">
        <v>445</v>
      </c>
      <c r="C494" s="20">
        <v>730</v>
      </c>
      <c r="D494" s="20">
        <v>723</v>
      </c>
      <c r="E494" s="21">
        <f t="shared" si="95"/>
        <v>6.8643215135358775E-3</v>
      </c>
      <c r="F494" s="21">
        <f t="shared" si="96"/>
        <v>4.938052372040925E-3</v>
      </c>
      <c r="G494" s="21">
        <f t="shared" si="98"/>
        <v>-9.5890410958904115E-3</v>
      </c>
      <c r="H494" s="21">
        <f t="shared" si="97"/>
        <v>-6.5822261088700201E-5</v>
      </c>
    </row>
    <row r="495" spans="1:8" s="22" customFormat="1" x14ac:dyDescent="0.2">
      <c r="A495" s="18"/>
      <c r="B495" s="19" t="s">
        <v>446</v>
      </c>
      <c r="C495" s="20">
        <v>51</v>
      </c>
      <c r="D495" s="20">
        <v>79</v>
      </c>
      <c r="E495" s="21">
        <f t="shared" si="95"/>
        <v>4.7956218793195857E-4</v>
      </c>
      <c r="F495" s="21">
        <f t="shared" si="96"/>
        <v>5.3956588850792955E-4</v>
      </c>
      <c r="G495" s="21">
        <f t="shared" si="98"/>
        <v>0.5490196078431373</v>
      </c>
      <c r="H495" s="21">
        <f t="shared" si="97"/>
        <v>2.632890443548008E-4</v>
      </c>
    </row>
    <row r="496" spans="1:8" s="22" customFormat="1" x14ac:dyDescent="0.2">
      <c r="A496" s="18"/>
      <c r="B496" s="19" t="s">
        <v>447</v>
      </c>
      <c r="C496" s="20">
        <v>79</v>
      </c>
      <c r="D496" s="20">
        <v>125</v>
      </c>
      <c r="E496" s="21">
        <f t="shared" si="95"/>
        <v>7.4285123228675937E-4</v>
      </c>
      <c r="F496" s="21">
        <f t="shared" si="96"/>
        <v>8.5374349447457209E-4</v>
      </c>
      <c r="G496" s="21">
        <f t="shared" si="98"/>
        <v>0.58227848101265822</v>
      </c>
      <c r="H496" s="21">
        <f t="shared" si="97"/>
        <v>4.3254628715431559E-4</v>
      </c>
    </row>
    <row r="497" spans="1:8" s="22" customFormat="1" x14ac:dyDescent="0.2">
      <c r="A497" s="18"/>
      <c r="B497" s="19" t="s">
        <v>448</v>
      </c>
      <c r="C497" s="20">
        <v>227</v>
      </c>
      <c r="D497" s="20">
        <v>75</v>
      </c>
      <c r="E497" s="21">
        <f t="shared" si="95"/>
        <v>2.1345218953049919E-3</v>
      </c>
      <c r="F497" s="21">
        <f t="shared" si="96"/>
        <v>5.1224609668474327E-4</v>
      </c>
      <c r="G497" s="21">
        <f t="shared" si="98"/>
        <v>-0.66960352422907488</v>
      </c>
      <c r="H497" s="21">
        <f t="shared" si="97"/>
        <v>-1.4292833836403471E-3</v>
      </c>
    </row>
    <row r="498" spans="1:8" s="22" customFormat="1" x14ac:dyDescent="0.2">
      <c r="A498" s="18"/>
      <c r="B498" s="19" t="s">
        <v>449</v>
      </c>
      <c r="C498" s="20">
        <v>25</v>
      </c>
      <c r="D498" s="20">
        <v>43</v>
      </c>
      <c r="E498" s="21">
        <f t="shared" si="95"/>
        <v>2.35079503888215E-4</v>
      </c>
      <c r="F498" s="21">
        <f t="shared" si="96"/>
        <v>2.9368776209925279E-4</v>
      </c>
      <c r="G498" s="21">
        <f t="shared" si="98"/>
        <v>0.72</v>
      </c>
      <c r="H498" s="21">
        <f t="shared" si="97"/>
        <v>1.6925724279951478E-4</v>
      </c>
    </row>
    <row r="499" spans="1:8" s="22" customFormat="1" x14ac:dyDescent="0.2">
      <c r="A499" s="18"/>
      <c r="B499" s="19" t="s">
        <v>450</v>
      </c>
      <c r="C499" s="20">
        <v>298</v>
      </c>
      <c r="D499" s="20">
        <v>497</v>
      </c>
      <c r="E499" s="21">
        <f t="shared" si="95"/>
        <v>2.8021476863475227E-3</v>
      </c>
      <c r="F499" s="21">
        <f t="shared" si="96"/>
        <v>3.3944841340308985E-3</v>
      </c>
      <c r="G499" s="21">
        <f t="shared" si="98"/>
        <v>0.66778523489932884</v>
      </c>
      <c r="H499" s="21">
        <f t="shared" si="97"/>
        <v>1.8712328509501912E-3</v>
      </c>
    </row>
    <row r="500" spans="1:8" s="22" customFormat="1" x14ac:dyDescent="0.2">
      <c r="A500" s="18"/>
      <c r="B500" s="19" t="s">
        <v>451</v>
      </c>
      <c r="C500" s="20">
        <v>240</v>
      </c>
      <c r="D500" s="20">
        <v>559</v>
      </c>
      <c r="E500" s="21">
        <f t="shared" si="95"/>
        <v>2.2567632373268641E-3</v>
      </c>
      <c r="F500" s="21">
        <f t="shared" si="96"/>
        <v>3.8179409072902864E-3</v>
      </c>
      <c r="G500" s="21">
        <f t="shared" si="98"/>
        <v>1.3291666666666666</v>
      </c>
      <c r="H500" s="21">
        <f t="shared" si="97"/>
        <v>2.9996144696136234E-3</v>
      </c>
    </row>
    <row r="501" spans="1:8" s="22" customFormat="1" x14ac:dyDescent="0.2">
      <c r="A501" s="18"/>
      <c r="B501" s="19" t="s">
        <v>452</v>
      </c>
      <c r="C501" s="20">
        <v>5</v>
      </c>
      <c r="D501" s="20">
        <v>6</v>
      </c>
      <c r="E501" s="21">
        <f t="shared" si="95"/>
        <v>4.7015900777642997E-5</v>
      </c>
      <c r="F501" s="21">
        <f t="shared" si="96"/>
        <v>4.097968773477946E-5</v>
      </c>
      <c r="G501" s="21">
        <f t="shared" si="98"/>
        <v>0.2</v>
      </c>
      <c r="H501" s="21">
        <f t="shared" si="97"/>
        <v>9.4031801555286004E-6</v>
      </c>
    </row>
    <row r="502" spans="1:8" s="22" customFormat="1" ht="25.5" x14ac:dyDescent="0.2">
      <c r="A502" s="18"/>
      <c r="B502" s="19" t="s">
        <v>453</v>
      </c>
      <c r="C502" s="20">
        <v>9</v>
      </c>
      <c r="D502" s="20">
        <v>43</v>
      </c>
      <c r="E502" s="21">
        <f t="shared" si="95"/>
        <v>8.4628621399757391E-5</v>
      </c>
      <c r="F502" s="21">
        <f t="shared" si="96"/>
        <v>2.9368776209925279E-4</v>
      </c>
      <c r="G502" s="21">
        <f t="shared" si="98"/>
        <v>3.7777777777777777</v>
      </c>
      <c r="H502" s="21">
        <f t="shared" si="97"/>
        <v>3.1970812528797236E-4</v>
      </c>
    </row>
    <row r="503" spans="1:8" s="22" customFormat="1" x14ac:dyDescent="0.2">
      <c r="A503" s="18"/>
      <c r="B503" s="19" t="s">
        <v>636</v>
      </c>
      <c r="C503" s="20">
        <v>8</v>
      </c>
      <c r="D503" s="20">
        <v>13</v>
      </c>
      <c r="E503" s="21">
        <f t="shared" si="95"/>
        <v>7.5225441244228803E-5</v>
      </c>
      <c r="F503" s="21">
        <f t="shared" si="96"/>
        <v>8.8789323425355501E-5</v>
      </c>
      <c r="G503" s="21">
        <f t="shared" si="98"/>
        <v>0.625</v>
      </c>
      <c r="H503" s="21">
        <f t="shared" si="97"/>
        <v>4.7015900777643004E-5</v>
      </c>
    </row>
    <row r="504" spans="1:8" s="22" customFormat="1" ht="25.5" x14ac:dyDescent="0.2">
      <c r="A504" s="18"/>
      <c r="B504" s="19" t="s">
        <v>454</v>
      </c>
      <c r="C504" s="20">
        <v>5</v>
      </c>
      <c r="D504" s="20">
        <v>114</v>
      </c>
      <c r="E504" s="21">
        <f t="shared" si="95"/>
        <v>4.7015900777642997E-5</v>
      </c>
      <c r="F504" s="21">
        <f t="shared" si="96"/>
        <v>7.7861406696080979E-4</v>
      </c>
      <c r="G504" s="21">
        <f t="shared" si="98"/>
        <v>21.8</v>
      </c>
      <c r="H504" s="21">
        <f t="shared" si="97"/>
        <v>1.0249466369526173E-3</v>
      </c>
    </row>
    <row r="505" spans="1:8" s="22" customFormat="1" x14ac:dyDescent="0.2">
      <c r="A505" s="18"/>
      <c r="B505" s="19" t="s">
        <v>455</v>
      </c>
      <c r="C505" s="20">
        <v>91</v>
      </c>
      <c r="D505" s="20">
        <v>44</v>
      </c>
      <c r="E505" s="21">
        <f t="shared" si="95"/>
        <v>8.556893941531026E-4</v>
      </c>
      <c r="F505" s="21">
        <f t="shared" si="96"/>
        <v>3.0051771005504935E-4</v>
      </c>
      <c r="G505" s="21">
        <f t="shared" si="98"/>
        <v>-0.51648351648351654</v>
      </c>
      <c r="H505" s="21">
        <f t="shared" si="97"/>
        <v>-4.4194946730984427E-4</v>
      </c>
    </row>
    <row r="506" spans="1:8" s="22" customFormat="1" ht="25.5" x14ac:dyDescent="0.2">
      <c r="A506" s="18"/>
      <c r="B506" s="19" t="s">
        <v>456</v>
      </c>
      <c r="C506" s="20">
        <v>2</v>
      </c>
      <c r="D506" s="20">
        <v>27</v>
      </c>
      <c r="E506" s="21">
        <f t="shared" si="95"/>
        <v>1.8806360311057201E-5</v>
      </c>
      <c r="F506" s="21">
        <f t="shared" si="96"/>
        <v>1.8440859480650757E-4</v>
      </c>
      <c r="G506" s="21">
        <f t="shared" si="98"/>
        <v>12.5</v>
      </c>
      <c r="H506" s="21">
        <f t="shared" si="97"/>
        <v>2.35079503888215E-4</v>
      </c>
    </row>
    <row r="507" spans="1:8" s="22" customFormat="1" x14ac:dyDescent="0.2">
      <c r="A507" s="18"/>
      <c r="B507" s="19" t="s">
        <v>457</v>
      </c>
      <c r="C507" s="20">
        <v>56</v>
      </c>
      <c r="D507" s="20">
        <v>138</v>
      </c>
      <c r="E507" s="21">
        <f t="shared" si="95"/>
        <v>5.2657808870960161E-4</v>
      </c>
      <c r="F507" s="21">
        <f t="shared" si="96"/>
        <v>9.4253281789992763E-4</v>
      </c>
      <c r="G507" s="21">
        <f t="shared" si="98"/>
        <v>1.4642857142857142</v>
      </c>
      <c r="H507" s="21">
        <f t="shared" si="97"/>
        <v>7.7106077275334521E-4</v>
      </c>
    </row>
    <row r="508" spans="1:8" s="22" customFormat="1" ht="25.5" x14ac:dyDescent="0.2">
      <c r="A508" s="18"/>
      <c r="B508" s="19" t="s">
        <v>458</v>
      </c>
      <c r="C508" s="20">
        <v>447</v>
      </c>
      <c r="D508" s="20">
        <v>550</v>
      </c>
      <c r="E508" s="21">
        <f t="shared" si="95"/>
        <v>4.2032215295212845E-3</v>
      </c>
      <c r="F508" s="21">
        <f t="shared" si="96"/>
        <v>3.7564713756881173E-3</v>
      </c>
      <c r="G508" s="21">
        <f t="shared" si="98"/>
        <v>0.23042505592841164</v>
      </c>
      <c r="H508" s="21">
        <f t="shared" si="97"/>
        <v>9.6852755601944593E-4</v>
      </c>
    </row>
    <row r="509" spans="1:8" s="22" customFormat="1" ht="25.5" x14ac:dyDescent="0.2">
      <c r="A509" s="18"/>
      <c r="B509" s="19" t="s">
        <v>459</v>
      </c>
      <c r="C509" s="20">
        <v>45</v>
      </c>
      <c r="D509" s="20">
        <v>202</v>
      </c>
      <c r="E509" s="21">
        <f t="shared" si="95"/>
        <v>4.2314310699878701E-4</v>
      </c>
      <c r="F509" s="21">
        <f t="shared" si="96"/>
        <v>1.3796494870709085E-3</v>
      </c>
      <c r="G509" s="21">
        <f t="shared" si="98"/>
        <v>3.4888888888888889</v>
      </c>
      <c r="H509" s="21">
        <f t="shared" si="97"/>
        <v>1.4762992844179902E-3</v>
      </c>
    </row>
    <row r="510" spans="1:8" s="22" customFormat="1" ht="25.5" x14ac:dyDescent="0.2">
      <c r="A510" s="18"/>
      <c r="B510" s="19" t="s">
        <v>460</v>
      </c>
      <c r="C510" s="20">
        <v>89</v>
      </c>
      <c r="D510" s="20">
        <v>120</v>
      </c>
      <c r="E510" s="21">
        <f t="shared" si="95"/>
        <v>8.3688303384204534E-4</v>
      </c>
      <c r="F510" s="21">
        <f t="shared" si="96"/>
        <v>8.195937546955892E-4</v>
      </c>
      <c r="G510" s="21">
        <f t="shared" si="98"/>
        <v>0.34831460674157305</v>
      </c>
      <c r="H510" s="21">
        <f t="shared" si="97"/>
        <v>2.9149858482138658E-4</v>
      </c>
    </row>
    <row r="511" spans="1:8" s="22" customFormat="1" ht="25.5" x14ac:dyDescent="0.2">
      <c r="A511" s="18"/>
      <c r="B511" s="19" t="s">
        <v>461</v>
      </c>
      <c r="C511" s="20">
        <v>12</v>
      </c>
      <c r="D511" s="20">
        <v>51</v>
      </c>
      <c r="E511" s="21">
        <f t="shared" si="95"/>
        <v>1.128381618663432E-4</v>
      </c>
      <c r="F511" s="21">
        <f t="shared" si="96"/>
        <v>3.4832734574562544E-4</v>
      </c>
      <c r="G511" s="21">
        <f t="shared" si="98"/>
        <v>3.25</v>
      </c>
      <c r="H511" s="21">
        <f t="shared" si="97"/>
        <v>3.667240260656154E-4</v>
      </c>
    </row>
    <row r="512" spans="1:8" s="22" customFormat="1" ht="25.5" x14ac:dyDescent="0.2">
      <c r="A512" s="18"/>
      <c r="B512" s="19" t="s">
        <v>462</v>
      </c>
      <c r="C512" s="20">
        <v>1</v>
      </c>
      <c r="D512" s="20">
        <v>4</v>
      </c>
      <c r="E512" s="21">
        <f t="shared" si="95"/>
        <v>9.4031801555286004E-6</v>
      </c>
      <c r="F512" s="21">
        <f t="shared" si="96"/>
        <v>2.7319791823186308E-5</v>
      </c>
      <c r="G512" s="21">
        <f t="shared" si="98"/>
        <v>3</v>
      </c>
      <c r="H512" s="21">
        <f t="shared" si="97"/>
        <v>2.8209540466585799E-5</v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120</v>
      </c>
      <c r="E513" s="21" t="str">
        <f t="shared" si="95"/>
        <v/>
      </c>
      <c r="F513" s="21">
        <f t="shared" si="96"/>
        <v>8.195937546955892E-4</v>
      </c>
      <c r="G513" s="21">
        <f t="shared" si="98"/>
        <v>1</v>
      </c>
      <c r="H513" s="21" t="str">
        <f t="shared" si="97"/>
        <v/>
      </c>
    </row>
    <row r="514" spans="1:8" s="22" customFormat="1" ht="25.5" x14ac:dyDescent="0.2">
      <c r="A514" s="18"/>
      <c r="B514" s="19" t="s">
        <v>464</v>
      </c>
      <c r="C514" s="20">
        <v>9</v>
      </c>
      <c r="D514" s="20">
        <v>34</v>
      </c>
      <c r="E514" s="21">
        <f t="shared" si="95"/>
        <v>8.4628621399757391E-5</v>
      </c>
      <c r="F514" s="21">
        <f t="shared" si="96"/>
        <v>2.3221823049708362E-4</v>
      </c>
      <c r="G514" s="21">
        <f t="shared" si="98"/>
        <v>2.7777777777777777</v>
      </c>
      <c r="H514" s="21">
        <f t="shared" si="97"/>
        <v>2.3507950388821497E-4</v>
      </c>
    </row>
    <row r="515" spans="1:8" s="22" customFormat="1" ht="25.5" x14ac:dyDescent="0.2">
      <c r="A515" s="18"/>
      <c r="B515" s="19" t="s">
        <v>465</v>
      </c>
      <c r="C515" s="20">
        <v>2</v>
      </c>
      <c r="D515" s="20">
        <v>0</v>
      </c>
      <c r="E515" s="21">
        <f t="shared" si="95"/>
        <v>1.8806360311057201E-5</v>
      </c>
      <c r="F515" s="21" t="str">
        <f t="shared" si="96"/>
        <v/>
      </c>
      <c r="G515" s="21">
        <f t="shared" si="98"/>
        <v>-1</v>
      </c>
      <c r="H515" s="21">
        <f t="shared" si="97"/>
        <v>-1.8806360311057201E-5</v>
      </c>
    </row>
    <row r="516" spans="1:8" s="22" customFormat="1" ht="25.5" x14ac:dyDescent="0.2">
      <c r="A516" s="18"/>
      <c r="B516" s="19" t="s">
        <v>466</v>
      </c>
      <c r="C516" s="20">
        <v>22</v>
      </c>
      <c r="D516" s="20">
        <v>23</v>
      </c>
      <c r="E516" s="21">
        <f t="shared" si="95"/>
        <v>2.0686996342162919E-4</v>
      </c>
      <c r="F516" s="21">
        <f t="shared" si="96"/>
        <v>1.5708880298332127E-4</v>
      </c>
      <c r="G516" s="21">
        <f t="shared" si="98"/>
        <v>4.5454545454545456E-2</v>
      </c>
      <c r="H516" s="21">
        <f t="shared" si="97"/>
        <v>9.4031801555286004E-6</v>
      </c>
    </row>
    <row r="517" spans="1:8" s="22" customFormat="1" x14ac:dyDescent="0.2">
      <c r="A517" s="18"/>
      <c r="B517" s="19" t="s">
        <v>467</v>
      </c>
      <c r="C517" s="20">
        <v>13</v>
      </c>
      <c r="D517" s="20">
        <v>80</v>
      </c>
      <c r="E517" s="21">
        <f t="shared" si="95"/>
        <v>1.222413420218718E-4</v>
      </c>
      <c r="F517" s="21">
        <f t="shared" si="96"/>
        <v>5.4639583646372617E-4</v>
      </c>
      <c r="G517" s="21">
        <f t="shared" si="98"/>
        <v>5.1538461538461542</v>
      </c>
      <c r="H517" s="21">
        <f t="shared" si="97"/>
        <v>6.3001307042041626E-4</v>
      </c>
    </row>
    <row r="518" spans="1:8" s="22" customFormat="1" ht="25.5" x14ac:dyDescent="0.2">
      <c r="A518" s="18"/>
      <c r="B518" s="19" t="s">
        <v>468</v>
      </c>
      <c r="C518" s="20">
        <v>50</v>
      </c>
      <c r="D518" s="20">
        <v>221</v>
      </c>
      <c r="E518" s="21">
        <f t="shared" si="95"/>
        <v>4.7015900777642999E-4</v>
      </c>
      <c r="F518" s="21">
        <f t="shared" si="96"/>
        <v>1.5094184982310434E-3</v>
      </c>
      <c r="G518" s="21">
        <f t="shared" si="98"/>
        <v>3.42</v>
      </c>
      <c r="H518" s="21">
        <f t="shared" si="97"/>
        <v>1.6079438065953907E-3</v>
      </c>
    </row>
    <row r="519" spans="1:8" s="22" customFormat="1" x14ac:dyDescent="0.2">
      <c r="A519" s="18"/>
      <c r="B519" s="19" t="s">
        <v>469</v>
      </c>
      <c r="C519" s="20">
        <v>22</v>
      </c>
      <c r="D519" s="20">
        <v>300</v>
      </c>
      <c r="E519" s="21">
        <f t="shared" si="95"/>
        <v>2.0686996342162919E-4</v>
      </c>
      <c r="F519" s="21">
        <f t="shared" si="96"/>
        <v>2.0489843867389731E-3</v>
      </c>
      <c r="G519" s="21">
        <f t="shared" si="98"/>
        <v>12.636363636363637</v>
      </c>
      <c r="H519" s="21">
        <f t="shared" si="97"/>
        <v>2.6140840832369508E-3</v>
      </c>
    </row>
    <row r="520" spans="1:8" s="22" customFormat="1" x14ac:dyDescent="0.2">
      <c r="A520" s="18"/>
      <c r="B520" s="19" t="s">
        <v>470</v>
      </c>
      <c r="C520" s="20">
        <v>2402</v>
      </c>
      <c r="D520" s="20">
        <v>3931</v>
      </c>
      <c r="E520" s="21">
        <f t="shared" si="95"/>
        <v>2.2586438733579697E-2</v>
      </c>
      <c r="F520" s="21">
        <f t="shared" si="96"/>
        <v>2.6848525414236345E-2</v>
      </c>
      <c r="G520" s="21">
        <f t="shared" si="98"/>
        <v>0.63655287260616156</v>
      </c>
      <c r="H520" s="21">
        <f t="shared" si="97"/>
        <v>1.437746245780323E-2</v>
      </c>
    </row>
    <row r="521" spans="1:8" s="22" customFormat="1" x14ac:dyDescent="0.2">
      <c r="A521" s="18"/>
      <c r="B521" s="19" t="s">
        <v>471</v>
      </c>
      <c r="C521" s="20">
        <v>94</v>
      </c>
      <c r="D521" s="20">
        <v>380</v>
      </c>
      <c r="E521" s="21">
        <f t="shared" si="95"/>
        <v>8.8389893461968843E-4</v>
      </c>
      <c r="F521" s="21">
        <f t="shared" si="96"/>
        <v>2.5953802232026994E-3</v>
      </c>
      <c r="G521" s="21">
        <f t="shared" si="98"/>
        <v>3.0425531914893615</v>
      </c>
      <c r="H521" s="21">
        <f t="shared" si="97"/>
        <v>2.6893095244811794E-3</v>
      </c>
    </row>
    <row r="522" spans="1:8" s="22" customFormat="1" ht="38.25" x14ac:dyDescent="0.2">
      <c r="A522" s="18"/>
      <c r="B522" s="19" t="s">
        <v>472</v>
      </c>
      <c r="C522" s="20">
        <v>49</v>
      </c>
      <c r="D522" s="20">
        <v>128</v>
      </c>
      <c r="E522" s="21">
        <f t="shared" si="95"/>
        <v>4.6075582762090137E-4</v>
      </c>
      <c r="F522" s="21">
        <f t="shared" si="96"/>
        <v>8.7423333834196185E-4</v>
      </c>
      <c r="G522" s="21">
        <f t="shared" si="98"/>
        <v>1.6122448979591837</v>
      </c>
      <c r="H522" s="21">
        <f t="shared" si="97"/>
        <v>7.4285123228675937E-4</v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95"/>
        <v/>
      </c>
      <c r="F523" s="21" t="str">
        <f t="shared" si="96"/>
        <v/>
      </c>
      <c r="G523" s="21" t="str">
        <f t="shared" si="98"/>
        <v xml:space="preserve"> </v>
      </c>
      <c r="H523" s="21" t="str">
        <f t="shared" si="97"/>
        <v/>
      </c>
    </row>
    <row r="524" spans="1:8" s="22" customFormat="1" ht="25.5" x14ac:dyDescent="0.2">
      <c r="A524" s="18"/>
      <c r="B524" s="19" t="s">
        <v>474</v>
      </c>
      <c r="C524" s="20">
        <v>28</v>
      </c>
      <c r="D524" s="20">
        <v>179</v>
      </c>
      <c r="E524" s="21">
        <f t="shared" si="95"/>
        <v>2.632890443548008E-4</v>
      </c>
      <c r="F524" s="21">
        <f t="shared" si="96"/>
        <v>1.2225606840875873E-3</v>
      </c>
      <c r="G524" s="21">
        <f t="shared" si="98"/>
        <v>5.3928571428571432</v>
      </c>
      <c r="H524" s="21">
        <f t="shared" si="97"/>
        <v>1.4198802034848187E-3</v>
      </c>
    </row>
    <row r="525" spans="1:8" s="22" customFormat="1" ht="25.5" x14ac:dyDescent="0.2">
      <c r="A525" s="18"/>
      <c r="B525" s="19" t="s">
        <v>475</v>
      </c>
      <c r="C525" s="20">
        <v>118</v>
      </c>
      <c r="D525" s="20">
        <v>248</v>
      </c>
      <c r="E525" s="21">
        <f t="shared" si="95"/>
        <v>1.1095752583523749E-3</v>
      </c>
      <c r="F525" s="21">
        <f t="shared" si="96"/>
        <v>1.6938270930375512E-3</v>
      </c>
      <c r="G525" s="21">
        <f t="shared" si="98"/>
        <v>1.1016949152542372</v>
      </c>
      <c r="H525" s="21">
        <f t="shared" si="97"/>
        <v>1.222413420218718E-3</v>
      </c>
    </row>
    <row r="526" spans="1:8" s="22" customFormat="1" x14ac:dyDescent="0.2">
      <c r="A526" s="18"/>
      <c r="B526" s="19" t="s">
        <v>476</v>
      </c>
      <c r="C526" s="20">
        <v>281</v>
      </c>
      <c r="D526" s="20">
        <v>117</v>
      </c>
      <c r="E526" s="21">
        <f t="shared" si="95"/>
        <v>2.6422936237035367E-3</v>
      </c>
      <c r="F526" s="21">
        <f t="shared" si="96"/>
        <v>7.9910391082819944E-4</v>
      </c>
      <c r="G526" s="21">
        <f t="shared" si="98"/>
        <v>-0.58362989323843417</v>
      </c>
      <c r="H526" s="21">
        <f t="shared" si="97"/>
        <v>-1.5421215455066904E-3</v>
      </c>
    </row>
    <row r="527" spans="1:8" s="22" customFormat="1" ht="25.5" x14ac:dyDescent="0.2">
      <c r="A527" s="18"/>
      <c r="B527" s="19" t="s">
        <v>477</v>
      </c>
      <c r="C527" s="20">
        <v>338</v>
      </c>
      <c r="D527" s="20">
        <v>645</v>
      </c>
      <c r="E527" s="21">
        <f t="shared" si="95"/>
        <v>3.1782748925686666E-3</v>
      </c>
      <c r="F527" s="21">
        <f t="shared" si="96"/>
        <v>4.405316431488792E-3</v>
      </c>
      <c r="G527" s="21">
        <f t="shared" si="98"/>
        <v>0.90828402366863903</v>
      </c>
      <c r="H527" s="21">
        <f t="shared" si="97"/>
        <v>2.8867763077472801E-3</v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95"/>
        <v/>
      </c>
      <c r="F528" s="21" t="str">
        <f t="shared" si="96"/>
        <v/>
      </c>
      <c r="G528" s="21" t="str">
        <f t="shared" si="98"/>
        <v xml:space="preserve"> </v>
      </c>
      <c r="H528" s="21" t="str">
        <f t="shared" si="97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95"/>
        <v/>
      </c>
      <c r="F529" s="21" t="str">
        <f t="shared" si="96"/>
        <v/>
      </c>
      <c r="G529" s="21" t="str">
        <f t="shared" si="98"/>
        <v xml:space="preserve"> </v>
      </c>
      <c r="H529" s="21" t="str">
        <f t="shared" si="97"/>
        <v/>
      </c>
    </row>
    <row r="530" spans="1:8" s="22" customFormat="1" x14ac:dyDescent="0.2">
      <c r="A530" s="18"/>
      <c r="B530" s="19" t="s">
        <v>637</v>
      </c>
      <c r="C530" s="20">
        <v>64</v>
      </c>
      <c r="D530" s="20">
        <v>63</v>
      </c>
      <c r="E530" s="21">
        <f t="shared" si="95"/>
        <v>6.0180352995383042E-4</v>
      </c>
      <c r="F530" s="21">
        <f t="shared" si="96"/>
        <v>4.3028672121518436E-4</v>
      </c>
      <c r="G530" s="21">
        <f t="shared" si="98"/>
        <v>-1.5625E-2</v>
      </c>
      <c r="H530" s="21">
        <f t="shared" si="97"/>
        <v>-9.4031801555286004E-6</v>
      </c>
    </row>
    <row r="531" spans="1:8" s="22" customFormat="1" x14ac:dyDescent="0.2">
      <c r="A531" s="18"/>
      <c r="B531" s="19" t="s">
        <v>480</v>
      </c>
      <c r="C531" s="20">
        <v>12</v>
      </c>
      <c r="D531" s="20">
        <v>27</v>
      </c>
      <c r="E531" s="21">
        <f t="shared" si="95"/>
        <v>1.128381618663432E-4</v>
      </c>
      <c r="F531" s="21">
        <f t="shared" si="96"/>
        <v>1.8440859480650757E-4</v>
      </c>
      <c r="G531" s="21">
        <f t="shared" si="98"/>
        <v>1.25</v>
      </c>
      <c r="H531" s="21">
        <f t="shared" si="97"/>
        <v>1.41047702332929E-4</v>
      </c>
    </row>
    <row r="532" spans="1:8" s="22" customFormat="1" ht="25.5" x14ac:dyDescent="0.2">
      <c r="A532" s="18"/>
      <c r="B532" s="19" t="s">
        <v>481</v>
      </c>
      <c r="C532" s="20">
        <v>21</v>
      </c>
      <c r="D532" s="20">
        <v>4</v>
      </c>
      <c r="E532" s="21">
        <f t="shared" si="95"/>
        <v>1.9746678326610059E-4</v>
      </c>
      <c r="F532" s="21">
        <f t="shared" si="96"/>
        <v>2.7319791823186308E-5</v>
      </c>
      <c r="G532" s="21">
        <f t="shared" si="98"/>
        <v>-0.80952380952380953</v>
      </c>
      <c r="H532" s="21">
        <f t="shared" si="97"/>
        <v>-1.5985406264398618E-4</v>
      </c>
    </row>
    <row r="533" spans="1:8" s="22" customFormat="1" ht="25.5" x14ac:dyDescent="0.2">
      <c r="A533" s="18"/>
      <c r="B533" s="19" t="s">
        <v>482</v>
      </c>
      <c r="C533" s="20">
        <v>4</v>
      </c>
      <c r="D533" s="20">
        <v>5</v>
      </c>
      <c r="E533" s="21">
        <f t="shared" si="95"/>
        <v>3.7612720622114401E-5</v>
      </c>
      <c r="F533" s="21">
        <f t="shared" si="96"/>
        <v>3.4149739778982885E-5</v>
      </c>
      <c r="G533" s="21">
        <f t="shared" si="98"/>
        <v>0.25</v>
      </c>
      <c r="H533" s="21">
        <f t="shared" si="97"/>
        <v>9.4031801555286004E-6</v>
      </c>
    </row>
    <row r="534" spans="1:8" s="22" customFormat="1" ht="25.5" x14ac:dyDescent="0.2">
      <c r="A534" s="18"/>
      <c r="B534" s="19" t="s">
        <v>483</v>
      </c>
      <c r="C534" s="20">
        <v>202</v>
      </c>
      <c r="D534" s="20">
        <v>111</v>
      </c>
      <c r="E534" s="21">
        <f t="shared" si="95"/>
        <v>1.8994423914167771E-3</v>
      </c>
      <c r="F534" s="21">
        <f t="shared" si="96"/>
        <v>7.5812422309342003E-4</v>
      </c>
      <c r="G534" s="21">
        <f t="shared" si="98"/>
        <v>-0.45049504950495051</v>
      </c>
      <c r="H534" s="21">
        <f t="shared" si="97"/>
        <v>-8.556893941531026E-4</v>
      </c>
    </row>
    <row r="535" spans="1:8" s="22" customFormat="1" ht="25.5" x14ac:dyDescent="0.2">
      <c r="A535" s="18"/>
      <c r="B535" s="19" t="s">
        <v>484</v>
      </c>
      <c r="C535" s="20">
        <v>7</v>
      </c>
      <c r="D535" s="20">
        <v>0</v>
      </c>
      <c r="E535" s="21">
        <f t="shared" si="95"/>
        <v>6.5822261088700201E-5</v>
      </c>
      <c r="F535" s="21" t="str">
        <f t="shared" si="96"/>
        <v/>
      </c>
      <c r="G535" s="21">
        <f t="shared" si="98"/>
        <v>-1</v>
      </c>
      <c r="H535" s="21">
        <f t="shared" si="97"/>
        <v>-6.5822261088700201E-5</v>
      </c>
    </row>
    <row r="536" spans="1:8" s="22" customFormat="1" ht="25.5" x14ac:dyDescent="0.2">
      <c r="A536" s="18"/>
      <c r="B536" s="19" t="s">
        <v>485</v>
      </c>
      <c r="C536" s="20">
        <v>8</v>
      </c>
      <c r="D536" s="20">
        <v>1</v>
      </c>
      <c r="E536" s="21">
        <f t="shared" si="95"/>
        <v>7.5225441244228803E-5</v>
      </c>
      <c r="F536" s="21">
        <f t="shared" si="96"/>
        <v>6.8299479557965769E-6</v>
      </c>
      <c r="G536" s="21">
        <f t="shared" si="98"/>
        <v>-0.875</v>
      </c>
      <c r="H536" s="21">
        <f t="shared" si="97"/>
        <v>-6.5822261088700201E-5</v>
      </c>
    </row>
    <row r="537" spans="1:8" s="22" customFormat="1" x14ac:dyDescent="0.2">
      <c r="A537" s="18"/>
      <c r="B537" s="19" t="s">
        <v>486</v>
      </c>
      <c r="C537" s="20">
        <v>3</v>
      </c>
      <c r="D537" s="20">
        <v>25</v>
      </c>
      <c r="E537" s="21">
        <f t="shared" si="95"/>
        <v>2.8209540466585799E-5</v>
      </c>
      <c r="F537" s="21">
        <f t="shared" si="96"/>
        <v>1.7074869889491443E-4</v>
      </c>
      <c r="G537" s="21">
        <f t="shared" si="98"/>
        <v>7.333333333333333</v>
      </c>
      <c r="H537" s="21">
        <f t="shared" si="97"/>
        <v>2.0686996342162919E-4</v>
      </c>
    </row>
    <row r="538" spans="1:8" s="22" customFormat="1" ht="25.5" x14ac:dyDescent="0.2">
      <c r="A538" s="18"/>
      <c r="B538" s="19" t="s">
        <v>487</v>
      </c>
      <c r="C538" s="20">
        <v>31</v>
      </c>
      <c r="D538" s="20">
        <v>72</v>
      </c>
      <c r="E538" s="21">
        <f t="shared" si="95"/>
        <v>2.9149858482138658E-4</v>
      </c>
      <c r="F538" s="21">
        <f t="shared" si="96"/>
        <v>4.9175625281735352E-4</v>
      </c>
      <c r="G538" s="21">
        <f t="shared" si="98"/>
        <v>1.3225806451612903</v>
      </c>
      <c r="H538" s="21">
        <f t="shared" si="97"/>
        <v>3.8553038637667255E-4</v>
      </c>
    </row>
    <row r="539" spans="1:8" s="22" customFormat="1" x14ac:dyDescent="0.2">
      <c r="A539" s="18"/>
      <c r="B539" s="19" t="s">
        <v>488</v>
      </c>
      <c r="C539" s="20">
        <v>75</v>
      </c>
      <c r="D539" s="20">
        <v>81</v>
      </c>
      <c r="E539" s="21">
        <f t="shared" si="95"/>
        <v>7.0523851166464497E-4</v>
      </c>
      <c r="F539" s="21">
        <f t="shared" si="96"/>
        <v>5.5322578441952268E-4</v>
      </c>
      <c r="G539" s="21">
        <f t="shared" si="98"/>
        <v>0.08</v>
      </c>
      <c r="H539" s="21">
        <f t="shared" si="97"/>
        <v>5.6419080933171599E-5</v>
      </c>
    </row>
    <row r="540" spans="1:8" s="22" customFormat="1" ht="25.5" x14ac:dyDescent="0.2">
      <c r="A540" s="18"/>
      <c r="B540" s="19" t="s">
        <v>489</v>
      </c>
      <c r="C540" s="20">
        <v>133</v>
      </c>
      <c r="D540" s="20">
        <v>320</v>
      </c>
      <c r="E540" s="21">
        <f t="shared" si="95"/>
        <v>1.2506229606853037E-3</v>
      </c>
      <c r="F540" s="21">
        <f t="shared" si="96"/>
        <v>2.1855833458549047E-3</v>
      </c>
      <c r="G540" s="21">
        <f t="shared" si="98"/>
        <v>1.4060150375939851</v>
      </c>
      <c r="H540" s="21">
        <f t="shared" si="97"/>
        <v>1.7583946890838483E-3</v>
      </c>
    </row>
    <row r="541" spans="1:8" s="22" customFormat="1" ht="25.5" x14ac:dyDescent="0.2">
      <c r="A541" s="18"/>
      <c r="B541" s="19" t="s">
        <v>638</v>
      </c>
      <c r="C541" s="20">
        <v>4</v>
      </c>
      <c r="D541" s="20">
        <v>23</v>
      </c>
      <c r="E541" s="21">
        <f t="shared" si="95"/>
        <v>3.7612720622114401E-5</v>
      </c>
      <c r="F541" s="21">
        <f t="shared" si="96"/>
        <v>1.5708880298332127E-4</v>
      </c>
      <c r="G541" s="21">
        <f t="shared" si="98"/>
        <v>4.75</v>
      </c>
      <c r="H541" s="21">
        <f t="shared" si="97"/>
        <v>1.7866042295504341E-4</v>
      </c>
    </row>
    <row r="542" spans="1:8" s="22" customFormat="1" x14ac:dyDescent="0.2">
      <c r="A542" s="18"/>
      <c r="B542" s="19" t="s">
        <v>490</v>
      </c>
      <c r="C542" s="20">
        <v>138</v>
      </c>
      <c r="D542" s="20">
        <v>445</v>
      </c>
      <c r="E542" s="21">
        <f t="shared" si="95"/>
        <v>1.2976388614629468E-3</v>
      </c>
      <c r="F542" s="21">
        <f t="shared" si="96"/>
        <v>3.0393268403294768E-3</v>
      </c>
      <c r="G542" s="21">
        <f t="shared" si="98"/>
        <v>2.2246376811594204</v>
      </c>
      <c r="H542" s="21">
        <f t="shared" si="97"/>
        <v>2.8867763077472805E-3</v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1</v>
      </c>
      <c r="E543" s="21" t="str">
        <f t="shared" si="95"/>
        <v/>
      </c>
      <c r="F543" s="21">
        <f t="shared" si="96"/>
        <v>6.8299479557965769E-6</v>
      </c>
      <c r="G543" s="21">
        <f t="shared" si="98"/>
        <v>1</v>
      </c>
      <c r="H543" s="21" t="str">
        <f t="shared" si="97"/>
        <v/>
      </c>
    </row>
    <row r="544" spans="1:8" s="22" customFormat="1" x14ac:dyDescent="0.2">
      <c r="A544" s="18"/>
      <c r="B544" s="19" t="s">
        <v>492</v>
      </c>
      <c r="C544" s="20">
        <v>49</v>
      </c>
      <c r="D544" s="20">
        <v>116</v>
      </c>
      <c r="E544" s="21">
        <f t="shared" si="95"/>
        <v>4.6075582762090137E-4</v>
      </c>
      <c r="F544" s="21">
        <f t="shared" si="96"/>
        <v>7.9227396287240293E-4</v>
      </c>
      <c r="G544" s="21">
        <f t="shared" si="98"/>
        <v>1.3673469387755102</v>
      </c>
      <c r="H544" s="21">
        <f t="shared" si="97"/>
        <v>6.3001307042041615E-4</v>
      </c>
    </row>
    <row r="545" spans="1:8" s="22" customFormat="1" x14ac:dyDescent="0.2">
      <c r="A545" s="18"/>
      <c r="B545" s="19" t="s">
        <v>493</v>
      </c>
      <c r="C545" s="20">
        <v>982</v>
      </c>
      <c r="D545" s="20">
        <v>1296</v>
      </c>
      <c r="E545" s="21">
        <f t="shared" si="95"/>
        <v>9.2339229127290853E-3</v>
      </c>
      <c r="F545" s="21">
        <f t="shared" si="96"/>
        <v>8.8516125507123629E-3</v>
      </c>
      <c r="G545" s="21">
        <f t="shared" si="98"/>
        <v>0.31975560081466398</v>
      </c>
      <c r="H545" s="21">
        <f t="shared" si="97"/>
        <v>2.9525985688359808E-3</v>
      </c>
    </row>
    <row r="546" spans="1:8" s="22" customFormat="1" ht="25.5" x14ac:dyDescent="0.2">
      <c r="A546" s="18"/>
      <c r="B546" s="19" t="s">
        <v>494</v>
      </c>
      <c r="C546" s="20">
        <v>18</v>
      </c>
      <c r="D546" s="20">
        <v>62</v>
      </c>
      <c r="E546" s="21">
        <f t="shared" si="95"/>
        <v>1.6925724279951478E-4</v>
      </c>
      <c r="F546" s="21">
        <f t="shared" si="96"/>
        <v>4.2345677325938779E-4</v>
      </c>
      <c r="G546" s="21">
        <f t="shared" si="98"/>
        <v>2.4444444444444446</v>
      </c>
      <c r="H546" s="21">
        <f t="shared" si="97"/>
        <v>4.1373992684325838E-4</v>
      </c>
    </row>
    <row r="547" spans="1:8" s="22" customFormat="1" x14ac:dyDescent="0.2">
      <c r="A547" s="18"/>
      <c r="B547" s="19" t="s">
        <v>495</v>
      </c>
      <c r="C547" s="20">
        <v>17</v>
      </c>
      <c r="D547" s="20">
        <v>183</v>
      </c>
      <c r="E547" s="21">
        <f t="shared" si="95"/>
        <v>1.5985406264398621E-4</v>
      </c>
      <c r="F547" s="21">
        <f t="shared" si="96"/>
        <v>1.2498804759107736E-3</v>
      </c>
      <c r="G547" s="21">
        <f t="shared" si="98"/>
        <v>9.764705882352942</v>
      </c>
      <c r="H547" s="21">
        <f t="shared" si="97"/>
        <v>1.5609279058177478E-3</v>
      </c>
    </row>
    <row r="548" spans="1:8" s="22" customFormat="1" x14ac:dyDescent="0.2">
      <c r="A548" s="18"/>
      <c r="B548" s="19" t="s">
        <v>496</v>
      </c>
      <c r="C548" s="20">
        <v>710</v>
      </c>
      <c r="D548" s="20">
        <v>982</v>
      </c>
      <c r="E548" s="21">
        <f t="shared" si="95"/>
        <v>6.676257910425306E-3</v>
      </c>
      <c r="F548" s="21">
        <f t="shared" si="96"/>
        <v>6.7070088925922384E-3</v>
      </c>
      <c r="G548" s="21">
        <f t="shared" si="98"/>
        <v>0.38309859154929576</v>
      </c>
      <c r="H548" s="21">
        <f t="shared" si="97"/>
        <v>2.5576650023037793E-3</v>
      </c>
    </row>
    <row r="549" spans="1:8" s="22" customFormat="1" x14ac:dyDescent="0.2">
      <c r="A549" s="18"/>
      <c r="B549" s="19" t="s">
        <v>497</v>
      </c>
      <c r="C549" s="20">
        <v>509</v>
      </c>
      <c r="D549" s="20">
        <v>581</v>
      </c>
      <c r="E549" s="21">
        <f t="shared" si="95"/>
        <v>4.7862186991640574E-3</v>
      </c>
      <c r="F549" s="21">
        <f t="shared" si="96"/>
        <v>3.9681997623178108E-3</v>
      </c>
      <c r="G549" s="21">
        <f t="shared" si="98"/>
        <v>0.14145383104125736</v>
      </c>
      <c r="H549" s="21">
        <f t="shared" si="97"/>
        <v>6.7702897119805913E-4</v>
      </c>
    </row>
    <row r="550" spans="1:8" s="22" customFormat="1" x14ac:dyDescent="0.2">
      <c r="A550" s="18"/>
      <c r="B550" s="19" t="s">
        <v>655</v>
      </c>
      <c r="C550" s="20">
        <v>24</v>
      </c>
      <c r="D550" s="20">
        <v>11</v>
      </c>
      <c r="E550" s="21">
        <f t="shared" si="95"/>
        <v>2.256763237326864E-4</v>
      </c>
      <c r="F550" s="21">
        <f t="shared" si="96"/>
        <v>7.5129427513762338E-5</v>
      </c>
      <c r="G550" s="21">
        <f t="shared" si="98"/>
        <v>-0.54166666666666663</v>
      </c>
      <c r="H550" s="21">
        <f t="shared" si="97"/>
        <v>-1.222413420218718E-4</v>
      </c>
    </row>
    <row r="551" spans="1:8" s="22" customFormat="1" x14ac:dyDescent="0.2">
      <c r="A551" s="18"/>
      <c r="B551" s="19" t="s">
        <v>498</v>
      </c>
      <c r="C551" s="20">
        <v>95</v>
      </c>
      <c r="D551" s="20">
        <v>95</v>
      </c>
      <c r="E551" s="21">
        <f t="shared" ref="E551:E585" si="99">+IF(C551=0,"",C551/C$356)</f>
        <v>8.9330211477521701E-4</v>
      </c>
      <c r="F551" s="21">
        <f t="shared" ref="F551:F585" si="100">+IF(D551=0,"",D551/D$356)</f>
        <v>6.4884505580067484E-4</v>
      </c>
      <c r="G551" s="21">
        <f t="shared" si="98"/>
        <v>0</v>
      </c>
      <c r="H551" s="21">
        <f t="shared" ref="H551:H585" si="101">+IF(OR(AND(E551=""),(G551="")),"",E551*G551)</f>
        <v>0</v>
      </c>
    </row>
    <row r="552" spans="1:8" s="22" customFormat="1" x14ac:dyDescent="0.2">
      <c r="A552" s="18"/>
      <c r="B552" s="19" t="s">
        <v>499</v>
      </c>
      <c r="C552" s="20">
        <v>21</v>
      </c>
      <c r="D552" s="20">
        <v>71</v>
      </c>
      <c r="E552" s="21">
        <f t="shared" si="99"/>
        <v>1.9746678326610059E-4</v>
      </c>
      <c r="F552" s="21">
        <f t="shared" si="100"/>
        <v>4.8492630486155695E-4</v>
      </c>
      <c r="G552" s="21">
        <f t="shared" ref="G552:G585" si="102">+IF(AND(C552=0,D552=0)," ",IF(C552=0,1,IF(D552=0,-1,(D552-C552)/C552)))</f>
        <v>2.3809523809523809</v>
      </c>
      <c r="H552" s="21">
        <f t="shared" si="101"/>
        <v>4.7015900777642999E-4</v>
      </c>
    </row>
    <row r="553" spans="1:8" s="22" customFormat="1" x14ac:dyDescent="0.2">
      <c r="A553" s="18"/>
      <c r="B553" s="19" t="s">
        <v>500</v>
      </c>
      <c r="C553" s="20">
        <v>1</v>
      </c>
      <c r="D553" s="20">
        <v>9</v>
      </c>
      <c r="E553" s="21">
        <f t="shared" si="99"/>
        <v>9.4031801555286004E-6</v>
      </c>
      <c r="F553" s="21">
        <f t="shared" si="100"/>
        <v>6.146953160216919E-5</v>
      </c>
      <c r="G553" s="21">
        <f t="shared" si="102"/>
        <v>8</v>
      </c>
      <c r="H553" s="21">
        <f t="shared" si="101"/>
        <v>7.5225441244228803E-5</v>
      </c>
    </row>
    <row r="554" spans="1:8" s="22" customFormat="1" x14ac:dyDescent="0.2">
      <c r="A554" s="18"/>
      <c r="B554" s="19" t="s">
        <v>501</v>
      </c>
      <c r="C554" s="20">
        <v>17</v>
      </c>
      <c r="D554" s="20">
        <v>39</v>
      </c>
      <c r="E554" s="21">
        <f t="shared" si="99"/>
        <v>1.5985406264398621E-4</v>
      </c>
      <c r="F554" s="21">
        <f t="shared" si="100"/>
        <v>2.6636797027606652E-4</v>
      </c>
      <c r="G554" s="21">
        <f t="shared" si="102"/>
        <v>1.2941176470588236</v>
      </c>
      <c r="H554" s="21">
        <f t="shared" si="101"/>
        <v>2.0686996342162922E-4</v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2</v>
      </c>
      <c r="E555" s="21" t="str">
        <f t="shared" si="99"/>
        <v/>
      </c>
      <c r="F555" s="21">
        <f t="shared" si="100"/>
        <v>1.3659895911593154E-5</v>
      </c>
      <c r="G555" s="21">
        <f t="shared" si="102"/>
        <v>1</v>
      </c>
      <c r="H555" s="21" t="str">
        <f t="shared" si="101"/>
        <v/>
      </c>
    </row>
    <row r="556" spans="1:8" s="22" customFormat="1" x14ac:dyDescent="0.2">
      <c r="A556" s="18"/>
      <c r="B556" s="19" t="s">
        <v>503</v>
      </c>
      <c r="C556" s="20">
        <v>17</v>
      </c>
      <c r="D556" s="20">
        <v>33</v>
      </c>
      <c r="E556" s="21">
        <f t="shared" si="99"/>
        <v>1.5985406264398621E-4</v>
      </c>
      <c r="F556" s="21">
        <f t="shared" si="100"/>
        <v>2.2538828254128703E-4</v>
      </c>
      <c r="G556" s="21">
        <f t="shared" si="102"/>
        <v>0.94117647058823528</v>
      </c>
      <c r="H556" s="21">
        <f t="shared" si="101"/>
        <v>1.5045088248845761E-4</v>
      </c>
    </row>
    <row r="557" spans="1:8" s="22" customFormat="1" x14ac:dyDescent="0.2">
      <c r="A557" s="18"/>
      <c r="B557" s="19" t="s">
        <v>504</v>
      </c>
      <c r="C557" s="20">
        <v>15</v>
      </c>
      <c r="D557" s="20">
        <v>6</v>
      </c>
      <c r="E557" s="21">
        <f t="shared" si="99"/>
        <v>1.41047702332929E-4</v>
      </c>
      <c r="F557" s="21">
        <f t="shared" si="100"/>
        <v>4.097968773477946E-5</v>
      </c>
      <c r="G557" s="21">
        <f t="shared" si="102"/>
        <v>-0.6</v>
      </c>
      <c r="H557" s="21">
        <f t="shared" si="101"/>
        <v>-8.4628621399757405E-5</v>
      </c>
    </row>
    <row r="558" spans="1:8" s="22" customFormat="1" ht="25.5" x14ac:dyDescent="0.2">
      <c r="A558" s="18"/>
      <c r="B558" s="19" t="s">
        <v>505</v>
      </c>
      <c r="C558" s="20">
        <v>426</v>
      </c>
      <c r="D558" s="20">
        <v>1346</v>
      </c>
      <c r="E558" s="21">
        <f t="shared" si="99"/>
        <v>4.0057547462551838E-3</v>
      </c>
      <c r="F558" s="21">
        <f t="shared" si="100"/>
        <v>9.1931099485021931E-3</v>
      </c>
      <c r="G558" s="21">
        <f t="shared" si="102"/>
        <v>2.15962441314554</v>
      </c>
      <c r="H558" s="21">
        <f t="shared" si="101"/>
        <v>8.6509257430863132E-3</v>
      </c>
    </row>
    <row r="559" spans="1:8" s="22" customFormat="1" ht="25.5" x14ac:dyDescent="0.2">
      <c r="A559" s="18"/>
      <c r="B559" s="19" t="s">
        <v>506</v>
      </c>
      <c r="C559" s="20">
        <v>68</v>
      </c>
      <c r="D559" s="20">
        <v>22</v>
      </c>
      <c r="E559" s="21">
        <f t="shared" si="99"/>
        <v>6.3941625057594483E-4</v>
      </c>
      <c r="F559" s="21">
        <f t="shared" si="100"/>
        <v>1.5025885502752468E-4</v>
      </c>
      <c r="G559" s="21">
        <f t="shared" si="102"/>
        <v>-0.67647058823529416</v>
      </c>
      <c r="H559" s="21">
        <f t="shared" si="101"/>
        <v>-4.3254628715431564E-4</v>
      </c>
    </row>
    <row r="560" spans="1:8" s="22" customFormat="1" x14ac:dyDescent="0.2">
      <c r="A560" s="18"/>
      <c r="B560" s="19" t="s">
        <v>507</v>
      </c>
      <c r="C560" s="20">
        <v>4</v>
      </c>
      <c r="D560" s="20">
        <v>4</v>
      </c>
      <c r="E560" s="21">
        <f t="shared" si="99"/>
        <v>3.7612720622114401E-5</v>
      </c>
      <c r="F560" s="21">
        <f t="shared" si="100"/>
        <v>2.7319791823186308E-5</v>
      </c>
      <c r="G560" s="21">
        <f t="shared" si="102"/>
        <v>0</v>
      </c>
      <c r="H560" s="21">
        <f t="shared" si="101"/>
        <v>0</v>
      </c>
    </row>
    <row r="561" spans="1:8" s="22" customFormat="1" x14ac:dyDescent="0.2">
      <c r="A561" s="18"/>
      <c r="B561" s="19" t="s">
        <v>508</v>
      </c>
      <c r="C561" s="20">
        <v>222</v>
      </c>
      <c r="D561" s="20">
        <v>279</v>
      </c>
      <c r="E561" s="21">
        <f t="shared" si="99"/>
        <v>2.0875059945273493E-3</v>
      </c>
      <c r="F561" s="21">
        <f t="shared" si="100"/>
        <v>1.9055554796672449E-3</v>
      </c>
      <c r="G561" s="21">
        <f t="shared" si="102"/>
        <v>0.25675675675675674</v>
      </c>
      <c r="H561" s="21">
        <f t="shared" si="101"/>
        <v>5.3598126886513018E-4</v>
      </c>
    </row>
    <row r="562" spans="1:8" s="22" customFormat="1" ht="25.5" x14ac:dyDescent="0.2">
      <c r="A562" s="18"/>
      <c r="B562" s="19" t="s">
        <v>509</v>
      </c>
      <c r="C562" s="20">
        <v>29</v>
      </c>
      <c r="D562" s="20">
        <v>53</v>
      </c>
      <c r="E562" s="21">
        <f t="shared" si="99"/>
        <v>2.7269222451032938E-4</v>
      </c>
      <c r="F562" s="21">
        <f t="shared" si="100"/>
        <v>3.6198724165721857E-4</v>
      </c>
      <c r="G562" s="21">
        <f t="shared" si="102"/>
        <v>0.82758620689655171</v>
      </c>
      <c r="H562" s="21">
        <f t="shared" si="101"/>
        <v>2.2567632373268637E-4</v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99"/>
        <v/>
      </c>
      <c r="F563" s="21" t="str">
        <f t="shared" si="100"/>
        <v/>
      </c>
      <c r="G563" s="21" t="str">
        <f t="shared" si="102"/>
        <v xml:space="preserve"> </v>
      </c>
      <c r="H563" s="21" t="str">
        <f t="shared" si="101"/>
        <v/>
      </c>
    </row>
    <row r="564" spans="1:8" s="22" customFormat="1" x14ac:dyDescent="0.2">
      <c r="A564" s="18"/>
      <c r="B564" s="19" t="s">
        <v>511</v>
      </c>
      <c r="C564" s="20">
        <v>824</v>
      </c>
      <c r="D564" s="20">
        <v>1241</v>
      </c>
      <c r="E564" s="21">
        <f t="shared" si="99"/>
        <v>7.7482204481555666E-3</v>
      </c>
      <c r="F564" s="21">
        <f t="shared" si="100"/>
        <v>8.4759654131435526E-3</v>
      </c>
      <c r="G564" s="21">
        <f t="shared" si="102"/>
        <v>0.5060679611650486</v>
      </c>
      <c r="H564" s="21">
        <f t="shared" si="101"/>
        <v>3.9211261248554268E-3</v>
      </c>
    </row>
    <row r="565" spans="1:8" s="22" customFormat="1" ht="25.5" x14ac:dyDescent="0.2">
      <c r="A565" s="18"/>
      <c r="B565" s="19" t="s">
        <v>512</v>
      </c>
      <c r="C565" s="20">
        <v>2</v>
      </c>
      <c r="D565" s="20">
        <v>28</v>
      </c>
      <c r="E565" s="21">
        <f t="shared" si="99"/>
        <v>1.8806360311057201E-5</v>
      </c>
      <c r="F565" s="21">
        <f t="shared" si="100"/>
        <v>1.9123854276230416E-4</v>
      </c>
      <c r="G565" s="21">
        <f t="shared" si="102"/>
        <v>13</v>
      </c>
      <c r="H565" s="21">
        <f t="shared" si="101"/>
        <v>2.444826840437436E-4</v>
      </c>
    </row>
    <row r="566" spans="1:8" s="22" customFormat="1" x14ac:dyDescent="0.2">
      <c r="A566" s="18"/>
      <c r="B566" s="19" t="s">
        <v>513</v>
      </c>
      <c r="C566" s="20">
        <v>49</v>
      </c>
      <c r="D566" s="20">
        <v>77</v>
      </c>
      <c r="E566" s="21">
        <f t="shared" si="99"/>
        <v>4.6075582762090137E-4</v>
      </c>
      <c r="F566" s="21">
        <f t="shared" si="100"/>
        <v>5.2590599259633641E-4</v>
      </c>
      <c r="G566" s="21">
        <f t="shared" si="102"/>
        <v>0.5714285714285714</v>
      </c>
      <c r="H566" s="21">
        <f t="shared" si="101"/>
        <v>2.6328904435480075E-4</v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2</v>
      </c>
      <c r="E567" s="21" t="str">
        <f t="shared" si="99"/>
        <v/>
      </c>
      <c r="F567" s="21">
        <f t="shared" si="100"/>
        <v>1.3659895911593154E-5</v>
      </c>
      <c r="G567" s="21">
        <f t="shared" si="102"/>
        <v>1</v>
      </c>
      <c r="H567" s="21" t="str">
        <f t="shared" si="101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1</v>
      </c>
      <c r="E568" s="21" t="str">
        <f t="shared" si="99"/>
        <v/>
      </c>
      <c r="F568" s="21">
        <f t="shared" si="100"/>
        <v>6.8299479557965769E-6</v>
      </c>
      <c r="G568" s="21">
        <f t="shared" si="102"/>
        <v>1</v>
      </c>
      <c r="H568" s="21" t="str">
        <f t="shared" si="101"/>
        <v/>
      </c>
    </row>
    <row r="569" spans="1:8" s="22" customFormat="1" x14ac:dyDescent="0.2">
      <c r="A569" s="18"/>
      <c r="B569" s="19" t="s">
        <v>516</v>
      </c>
      <c r="C569" s="20">
        <v>1572</v>
      </c>
      <c r="D569" s="20">
        <v>3423</v>
      </c>
      <c r="E569" s="21">
        <f t="shared" si="99"/>
        <v>1.4781799204490959E-2</v>
      </c>
      <c r="F569" s="21">
        <f t="shared" si="100"/>
        <v>2.3378911852691683E-2</v>
      </c>
      <c r="G569" s="21">
        <f t="shared" si="102"/>
        <v>1.1774809160305344</v>
      </c>
      <c r="H569" s="21">
        <f t="shared" si="101"/>
        <v>1.7405286467883439E-2</v>
      </c>
    </row>
    <row r="570" spans="1:8" s="22" customFormat="1" ht="25.5" x14ac:dyDescent="0.2">
      <c r="A570" s="18"/>
      <c r="B570" s="19" t="s">
        <v>517</v>
      </c>
      <c r="C570" s="20">
        <v>874</v>
      </c>
      <c r="D570" s="20">
        <v>1491</v>
      </c>
      <c r="E570" s="21">
        <f t="shared" si="99"/>
        <v>8.2183794559319966E-3</v>
      </c>
      <c r="F570" s="21">
        <f t="shared" si="100"/>
        <v>1.0183452402092697E-2</v>
      </c>
      <c r="G570" s="21">
        <f t="shared" si="102"/>
        <v>0.70594965675057209</v>
      </c>
      <c r="H570" s="21">
        <f t="shared" si="101"/>
        <v>5.8017621559611461E-3</v>
      </c>
    </row>
    <row r="571" spans="1:8" s="22" customFormat="1" x14ac:dyDescent="0.2">
      <c r="A571" s="18"/>
      <c r="B571" s="19" t="s">
        <v>518</v>
      </c>
      <c r="C571" s="20">
        <v>1675</v>
      </c>
      <c r="D571" s="20">
        <v>2514</v>
      </c>
      <c r="E571" s="21">
        <f t="shared" si="99"/>
        <v>1.5750326760510403E-2</v>
      </c>
      <c r="F571" s="21">
        <f t="shared" si="100"/>
        <v>1.7170489160872594E-2</v>
      </c>
      <c r="G571" s="21">
        <f t="shared" si="102"/>
        <v>0.50089552238805968</v>
      </c>
      <c r="H571" s="21">
        <f t="shared" si="101"/>
        <v>7.8892681504884946E-3</v>
      </c>
    </row>
    <row r="572" spans="1:8" s="22" customFormat="1" x14ac:dyDescent="0.2">
      <c r="A572" s="18"/>
      <c r="B572" s="19" t="s">
        <v>519</v>
      </c>
      <c r="C572" s="20">
        <v>123</v>
      </c>
      <c r="D572" s="20">
        <v>183</v>
      </c>
      <c r="E572" s="21">
        <f t="shared" si="99"/>
        <v>1.1565911591300178E-3</v>
      </c>
      <c r="F572" s="21">
        <f t="shared" si="100"/>
        <v>1.2498804759107736E-3</v>
      </c>
      <c r="G572" s="21">
        <f t="shared" si="102"/>
        <v>0.48780487804878048</v>
      </c>
      <c r="H572" s="21">
        <f t="shared" si="101"/>
        <v>5.6419080933171602E-4</v>
      </c>
    </row>
    <row r="573" spans="1:8" s="22" customFormat="1" x14ac:dyDescent="0.2">
      <c r="A573" s="18"/>
      <c r="B573" s="19" t="s">
        <v>520</v>
      </c>
      <c r="C573" s="20">
        <v>30</v>
      </c>
      <c r="D573" s="20">
        <v>50</v>
      </c>
      <c r="E573" s="21">
        <f t="shared" si="99"/>
        <v>2.8209540466585801E-4</v>
      </c>
      <c r="F573" s="21">
        <f t="shared" si="100"/>
        <v>3.4149739778982887E-4</v>
      </c>
      <c r="G573" s="21">
        <f t="shared" si="102"/>
        <v>0.66666666666666663</v>
      </c>
      <c r="H573" s="21">
        <f t="shared" si="101"/>
        <v>1.8806360311057199E-4</v>
      </c>
    </row>
    <row r="574" spans="1:8" s="22" customFormat="1" x14ac:dyDescent="0.2">
      <c r="A574" s="18"/>
      <c r="B574" s="19" t="s">
        <v>521</v>
      </c>
      <c r="C574" s="20">
        <v>4</v>
      </c>
      <c r="D574" s="20">
        <v>3</v>
      </c>
      <c r="E574" s="21">
        <f t="shared" si="99"/>
        <v>3.7612720622114401E-5</v>
      </c>
      <c r="F574" s="21">
        <f t="shared" si="100"/>
        <v>2.048984386738973E-5</v>
      </c>
      <c r="G574" s="21">
        <f t="shared" si="102"/>
        <v>-0.25</v>
      </c>
      <c r="H574" s="21">
        <f t="shared" si="101"/>
        <v>-9.4031801555286004E-6</v>
      </c>
    </row>
    <row r="575" spans="1:8" s="22" customFormat="1" x14ac:dyDescent="0.2">
      <c r="A575" s="18"/>
      <c r="B575" s="19" t="s">
        <v>522</v>
      </c>
      <c r="C575" s="20">
        <v>53</v>
      </c>
      <c r="D575" s="20">
        <v>24</v>
      </c>
      <c r="E575" s="21">
        <f t="shared" si="99"/>
        <v>4.9836854824301577E-4</v>
      </c>
      <c r="F575" s="21">
        <f t="shared" si="100"/>
        <v>1.6391875093911784E-4</v>
      </c>
      <c r="G575" s="21">
        <f t="shared" si="102"/>
        <v>-0.54716981132075471</v>
      </c>
      <c r="H575" s="21">
        <f t="shared" si="101"/>
        <v>-2.7269222451032938E-4</v>
      </c>
    </row>
    <row r="576" spans="1:8" s="22" customFormat="1" x14ac:dyDescent="0.2">
      <c r="A576" s="18"/>
      <c r="B576" s="19" t="s">
        <v>523</v>
      </c>
      <c r="C576" s="20">
        <v>171</v>
      </c>
      <c r="D576" s="20">
        <v>31</v>
      </c>
      <c r="E576" s="21">
        <f t="shared" si="99"/>
        <v>1.6079438065953907E-3</v>
      </c>
      <c r="F576" s="21">
        <f t="shared" si="100"/>
        <v>2.1172838662969389E-4</v>
      </c>
      <c r="G576" s="21">
        <f t="shared" si="102"/>
        <v>-0.81871345029239762</v>
      </c>
      <c r="H576" s="21">
        <f t="shared" si="101"/>
        <v>-1.316445221774004E-3</v>
      </c>
    </row>
    <row r="577" spans="1:9" s="22" customFormat="1" x14ac:dyDescent="0.2">
      <c r="A577" s="18"/>
      <c r="B577" s="19" t="s">
        <v>524</v>
      </c>
      <c r="C577" s="20">
        <v>108</v>
      </c>
      <c r="D577" s="20">
        <v>35</v>
      </c>
      <c r="E577" s="21">
        <f t="shared" si="99"/>
        <v>1.0155434567970887E-3</v>
      </c>
      <c r="F577" s="21">
        <f t="shared" si="100"/>
        <v>2.3904817845288019E-4</v>
      </c>
      <c r="G577" s="21">
        <f t="shared" si="102"/>
        <v>-0.67592592592592593</v>
      </c>
      <c r="H577" s="21">
        <f t="shared" si="101"/>
        <v>-6.8643215135358771E-4</v>
      </c>
    </row>
    <row r="578" spans="1:9" s="22" customFormat="1" x14ac:dyDescent="0.2">
      <c r="A578" s="18"/>
      <c r="B578" s="19" t="s">
        <v>525</v>
      </c>
      <c r="C578" s="20">
        <v>1157</v>
      </c>
      <c r="D578" s="20">
        <v>1044</v>
      </c>
      <c r="E578" s="21">
        <f t="shared" si="99"/>
        <v>1.0879479439946591E-2</v>
      </c>
      <c r="F578" s="21">
        <f t="shared" si="100"/>
        <v>7.1304656658516263E-3</v>
      </c>
      <c r="G578" s="21">
        <f t="shared" si="102"/>
        <v>-9.7666378565254966E-2</v>
      </c>
      <c r="H578" s="21">
        <f t="shared" si="101"/>
        <v>-1.0625593575747318E-3</v>
      </c>
    </row>
    <row r="579" spans="1:9" s="22" customFormat="1" x14ac:dyDescent="0.2">
      <c r="A579" s="18"/>
      <c r="B579" s="19" t="s">
        <v>526</v>
      </c>
      <c r="C579" s="20">
        <v>157</v>
      </c>
      <c r="D579" s="20">
        <v>291</v>
      </c>
      <c r="E579" s="21">
        <f t="shared" si="99"/>
        <v>1.4762992844179902E-3</v>
      </c>
      <c r="F579" s="21">
        <f t="shared" si="100"/>
        <v>1.9875148551368039E-3</v>
      </c>
      <c r="G579" s="21">
        <f t="shared" si="102"/>
        <v>0.85350318471337583</v>
      </c>
      <c r="H579" s="21">
        <f t="shared" si="101"/>
        <v>1.2600261408408325E-3</v>
      </c>
    </row>
    <row r="580" spans="1:9" s="22" customFormat="1" ht="25.5" x14ac:dyDescent="0.2">
      <c r="A580" s="18"/>
      <c r="B580" s="19" t="s">
        <v>527</v>
      </c>
      <c r="C580" s="20">
        <v>154</v>
      </c>
      <c r="D580" s="20">
        <v>20</v>
      </c>
      <c r="E580" s="21">
        <f t="shared" si="99"/>
        <v>1.4480897439514044E-3</v>
      </c>
      <c r="F580" s="21">
        <f t="shared" si="100"/>
        <v>1.3659895911593154E-4</v>
      </c>
      <c r="G580" s="21">
        <f t="shared" si="102"/>
        <v>-0.87012987012987009</v>
      </c>
      <c r="H580" s="21">
        <f t="shared" si="101"/>
        <v>-1.2600261408408323E-3</v>
      </c>
    </row>
    <row r="581" spans="1:9" s="22" customFormat="1" x14ac:dyDescent="0.2">
      <c r="A581" s="18"/>
      <c r="B581" s="19" t="s">
        <v>528</v>
      </c>
      <c r="C581" s="20">
        <v>39</v>
      </c>
      <c r="D581" s="20">
        <v>120</v>
      </c>
      <c r="E581" s="21">
        <f t="shared" si="99"/>
        <v>3.667240260656154E-4</v>
      </c>
      <c r="F581" s="21">
        <f t="shared" si="100"/>
        <v>8.195937546955892E-4</v>
      </c>
      <c r="G581" s="21">
        <f t="shared" si="102"/>
        <v>2.0769230769230771</v>
      </c>
      <c r="H581" s="21">
        <f t="shared" si="101"/>
        <v>7.6165759259781663E-4</v>
      </c>
    </row>
    <row r="582" spans="1:9" s="22" customFormat="1" x14ac:dyDescent="0.2">
      <c r="A582" s="18"/>
      <c r="B582" s="19" t="s">
        <v>529</v>
      </c>
      <c r="C582" s="20">
        <v>1</v>
      </c>
      <c r="D582" s="20">
        <v>21</v>
      </c>
      <c r="E582" s="21">
        <f t="shared" si="99"/>
        <v>9.4031801555286004E-6</v>
      </c>
      <c r="F582" s="21">
        <f t="shared" si="100"/>
        <v>1.4342890707172811E-4</v>
      </c>
      <c r="G582" s="21">
        <f t="shared" si="102"/>
        <v>20</v>
      </c>
      <c r="H582" s="21">
        <f t="shared" si="101"/>
        <v>1.8806360311057201E-4</v>
      </c>
    </row>
    <row r="583" spans="1:9" s="22" customFormat="1" x14ac:dyDescent="0.2">
      <c r="A583" s="18"/>
      <c r="B583" s="19" t="s">
        <v>530</v>
      </c>
      <c r="C583" s="20">
        <v>39</v>
      </c>
      <c r="D583" s="20">
        <v>25</v>
      </c>
      <c r="E583" s="21">
        <f t="shared" si="99"/>
        <v>3.667240260656154E-4</v>
      </c>
      <c r="F583" s="21">
        <f t="shared" si="100"/>
        <v>1.7074869889491443E-4</v>
      </c>
      <c r="G583" s="21">
        <f t="shared" si="102"/>
        <v>-0.35897435897435898</v>
      </c>
      <c r="H583" s="21">
        <f t="shared" si="101"/>
        <v>-1.316445221774004E-4</v>
      </c>
    </row>
    <row r="584" spans="1:9" s="22" customFormat="1" ht="25.5" x14ac:dyDescent="0.2">
      <c r="A584" s="18"/>
      <c r="B584" s="19" t="s">
        <v>531</v>
      </c>
      <c r="C584" s="20">
        <v>4</v>
      </c>
      <c r="D584" s="20">
        <v>8</v>
      </c>
      <c r="E584" s="21">
        <f t="shared" si="99"/>
        <v>3.7612720622114401E-5</v>
      </c>
      <c r="F584" s="21">
        <f t="shared" si="100"/>
        <v>5.4639583646372615E-5</v>
      </c>
      <c r="G584" s="21">
        <f t="shared" si="102"/>
        <v>1</v>
      </c>
      <c r="H584" s="21">
        <f t="shared" si="101"/>
        <v>3.7612720622114401E-5</v>
      </c>
    </row>
    <row r="585" spans="1:9" s="22" customFormat="1" ht="25.5" x14ac:dyDescent="0.2">
      <c r="A585" s="18"/>
      <c r="B585" s="19" t="s">
        <v>532</v>
      </c>
      <c r="C585" s="20">
        <v>3</v>
      </c>
      <c r="D585" s="20">
        <v>0</v>
      </c>
      <c r="E585" s="21">
        <f t="shared" si="99"/>
        <v>2.8209540466585799E-5</v>
      </c>
      <c r="F585" s="21" t="str">
        <f t="shared" si="100"/>
        <v/>
      </c>
      <c r="G585" s="21">
        <f t="shared" si="102"/>
        <v>-1</v>
      </c>
      <c r="H585" s="21">
        <f t="shared" si="101"/>
        <v>-2.8209540466585799E-5</v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30375</v>
      </c>
      <c r="D591" s="16">
        <f>SUM(D592:D618)</f>
        <v>41250</v>
      </c>
      <c r="E591" s="17">
        <f t="shared" ref="E591:E618" si="103">+IF(C591=0,"",C591/C$591)</f>
        <v>1</v>
      </c>
      <c r="F591" s="17">
        <f t="shared" ref="F591:F618" si="104">+IF(D591=0,"",D591/D$591)</f>
        <v>1</v>
      </c>
      <c r="G591" s="17">
        <f>+IF(AND(C591=0,D591=0),"",IF(C591=0,1,IF(D591=0,-1,(D591-C591)/C591)))</f>
        <v>0.35802469135802467</v>
      </c>
      <c r="H591" s="17">
        <f t="shared" ref="H591:H618" si="105">+IF(OR(AND(E591=""),(G591="")),"",E591*G591)</f>
        <v>0.35802469135802467</v>
      </c>
      <c r="I591" s="22"/>
    </row>
    <row r="592" spans="1:9" s="22" customFormat="1" x14ac:dyDescent="0.2">
      <c r="A592" s="18"/>
      <c r="B592" s="19" t="s">
        <v>533</v>
      </c>
      <c r="C592" s="20">
        <v>94</v>
      </c>
      <c r="D592" s="20">
        <v>203</v>
      </c>
      <c r="E592" s="21">
        <f t="shared" si="103"/>
        <v>3.0946502057613168E-3</v>
      </c>
      <c r="F592" s="21">
        <f t="shared" si="104"/>
        <v>4.9212121212121214E-3</v>
      </c>
      <c r="G592" s="21">
        <f t="shared" ref="G592:G618" si="106">+IF(AND(C592=0,D592=0)," ",IF(C592=0,1,IF(D592=0,-1,(D592-C592)/C592)))</f>
        <v>1.1595744680851063</v>
      </c>
      <c r="H592" s="21">
        <f t="shared" si="105"/>
        <v>3.5884773662551439E-3</v>
      </c>
    </row>
    <row r="593" spans="1:8" s="22" customFormat="1" x14ac:dyDescent="0.2">
      <c r="A593" s="18"/>
      <c r="B593" s="19" t="s">
        <v>534</v>
      </c>
      <c r="C593" s="20">
        <v>830</v>
      </c>
      <c r="D593" s="20">
        <v>1496</v>
      </c>
      <c r="E593" s="21">
        <f t="shared" si="103"/>
        <v>2.7325102880658435E-2</v>
      </c>
      <c r="F593" s="21">
        <f t="shared" si="104"/>
        <v>3.6266666666666669E-2</v>
      </c>
      <c r="G593" s="21">
        <f t="shared" si="106"/>
        <v>0.80240963855421688</v>
      </c>
      <c r="H593" s="21">
        <f t="shared" si="105"/>
        <v>2.1925925925925925E-2</v>
      </c>
    </row>
    <row r="594" spans="1:8" s="22" customFormat="1" ht="25.5" x14ac:dyDescent="0.2">
      <c r="A594" s="18"/>
      <c r="B594" s="19" t="s">
        <v>535</v>
      </c>
      <c r="C594" s="20">
        <v>1127</v>
      </c>
      <c r="D594" s="20">
        <v>3585</v>
      </c>
      <c r="E594" s="21">
        <f t="shared" si="103"/>
        <v>3.7102880658436213E-2</v>
      </c>
      <c r="F594" s="21">
        <f t="shared" si="104"/>
        <v>8.6909090909090908E-2</v>
      </c>
      <c r="G594" s="21">
        <f t="shared" si="106"/>
        <v>2.181011535048802</v>
      </c>
      <c r="H594" s="21">
        <f t="shared" si="105"/>
        <v>8.0921810699588467E-2</v>
      </c>
    </row>
    <row r="595" spans="1:8" s="22" customFormat="1" x14ac:dyDescent="0.2">
      <c r="A595" s="18"/>
      <c r="B595" s="19" t="s">
        <v>536</v>
      </c>
      <c r="C595" s="20">
        <v>3613</v>
      </c>
      <c r="D595" s="20">
        <v>4183</v>
      </c>
      <c r="E595" s="21">
        <f t="shared" si="103"/>
        <v>0.11894650205761317</v>
      </c>
      <c r="F595" s="21">
        <f t="shared" si="104"/>
        <v>0.10140606060606061</v>
      </c>
      <c r="G595" s="21">
        <f t="shared" si="106"/>
        <v>0.15776363133130364</v>
      </c>
      <c r="H595" s="21">
        <f t="shared" si="105"/>
        <v>1.8765432098765435E-2</v>
      </c>
    </row>
    <row r="596" spans="1:8" s="22" customFormat="1" x14ac:dyDescent="0.2">
      <c r="A596" s="18"/>
      <c r="B596" s="19" t="s">
        <v>537</v>
      </c>
      <c r="C596" s="20">
        <v>164</v>
      </c>
      <c r="D596" s="20">
        <v>335</v>
      </c>
      <c r="E596" s="21">
        <f t="shared" si="103"/>
        <v>5.3991769547325104E-3</v>
      </c>
      <c r="F596" s="21">
        <f t="shared" si="104"/>
        <v>8.1212121212121211E-3</v>
      </c>
      <c r="G596" s="21">
        <f t="shared" si="106"/>
        <v>1.0426829268292683</v>
      </c>
      <c r="H596" s="21">
        <f t="shared" si="105"/>
        <v>5.6296296296296303E-3</v>
      </c>
    </row>
    <row r="597" spans="1:8" s="22" customFormat="1" x14ac:dyDescent="0.2">
      <c r="A597" s="18"/>
      <c r="B597" s="19" t="s">
        <v>639</v>
      </c>
      <c r="C597" s="20">
        <v>7</v>
      </c>
      <c r="D597" s="20">
        <v>65</v>
      </c>
      <c r="E597" s="21">
        <f t="shared" si="103"/>
        <v>2.3045267489711933E-4</v>
      </c>
      <c r="F597" s="21">
        <f t="shared" si="104"/>
        <v>1.5757575757575758E-3</v>
      </c>
      <c r="G597" s="21">
        <f t="shared" si="106"/>
        <v>8.2857142857142865</v>
      </c>
      <c r="H597" s="21">
        <f t="shared" si="105"/>
        <v>1.9094650205761319E-3</v>
      </c>
    </row>
    <row r="598" spans="1:8" s="22" customFormat="1" x14ac:dyDescent="0.2">
      <c r="A598" s="18"/>
      <c r="B598" s="19" t="s">
        <v>538</v>
      </c>
      <c r="C598" s="20">
        <v>42</v>
      </c>
      <c r="D598" s="20">
        <v>84</v>
      </c>
      <c r="E598" s="21">
        <f t="shared" si="103"/>
        <v>1.382716049382716E-3</v>
      </c>
      <c r="F598" s="21">
        <f t="shared" si="104"/>
        <v>2.0363636363636365E-3</v>
      </c>
      <c r="G598" s="21">
        <f t="shared" si="106"/>
        <v>1</v>
      </c>
      <c r="H598" s="21">
        <f t="shared" si="105"/>
        <v>1.382716049382716E-3</v>
      </c>
    </row>
    <row r="599" spans="1:8" s="22" customFormat="1" x14ac:dyDescent="0.2">
      <c r="A599" s="18"/>
      <c r="B599" s="19" t="s">
        <v>539</v>
      </c>
      <c r="C599" s="20">
        <v>58</v>
      </c>
      <c r="D599" s="20">
        <v>67</v>
      </c>
      <c r="E599" s="21">
        <f t="shared" si="103"/>
        <v>1.9094650205761317E-3</v>
      </c>
      <c r="F599" s="21">
        <f t="shared" si="104"/>
        <v>1.6242424242424243E-3</v>
      </c>
      <c r="G599" s="21">
        <f t="shared" si="106"/>
        <v>0.15517241379310345</v>
      </c>
      <c r="H599" s="21">
        <f t="shared" si="105"/>
        <v>2.9629629629629629E-4</v>
      </c>
    </row>
    <row r="600" spans="1:8" s="22" customFormat="1" x14ac:dyDescent="0.2">
      <c r="A600" s="18"/>
      <c r="B600" s="19" t="s">
        <v>540</v>
      </c>
      <c r="C600" s="20">
        <v>46</v>
      </c>
      <c r="D600" s="20">
        <v>80</v>
      </c>
      <c r="E600" s="21">
        <f t="shared" si="103"/>
        <v>1.51440329218107E-3</v>
      </c>
      <c r="F600" s="21">
        <f t="shared" si="104"/>
        <v>1.9393939393939393E-3</v>
      </c>
      <c r="G600" s="21">
        <f t="shared" si="106"/>
        <v>0.73913043478260865</v>
      </c>
      <c r="H600" s="21">
        <f t="shared" si="105"/>
        <v>1.1193415637860082E-3</v>
      </c>
    </row>
    <row r="601" spans="1:8" s="22" customFormat="1" ht="25.5" x14ac:dyDescent="0.2">
      <c r="A601" s="18"/>
      <c r="B601" s="19" t="s">
        <v>541</v>
      </c>
      <c r="C601" s="20">
        <v>364</v>
      </c>
      <c r="D601" s="20">
        <v>389</v>
      </c>
      <c r="E601" s="21">
        <f t="shared" si="103"/>
        <v>1.1983539094650206E-2</v>
      </c>
      <c r="F601" s="21">
        <f t="shared" si="104"/>
        <v>9.4303030303030302E-3</v>
      </c>
      <c r="G601" s="21">
        <f t="shared" si="106"/>
        <v>6.8681318681318687E-2</v>
      </c>
      <c r="H601" s="21">
        <f t="shared" si="105"/>
        <v>8.2304526748971203E-4</v>
      </c>
    </row>
    <row r="602" spans="1:8" s="22" customFormat="1" x14ac:dyDescent="0.2">
      <c r="A602" s="18"/>
      <c r="B602" s="19" t="s">
        <v>542</v>
      </c>
      <c r="C602" s="20">
        <v>122</v>
      </c>
      <c r="D602" s="20">
        <v>560</v>
      </c>
      <c r="E602" s="21">
        <f t="shared" si="103"/>
        <v>4.0164609053497946E-3</v>
      </c>
      <c r="F602" s="21">
        <f t="shared" si="104"/>
        <v>1.3575757575757576E-2</v>
      </c>
      <c r="G602" s="21">
        <f t="shared" si="106"/>
        <v>3.5901639344262297</v>
      </c>
      <c r="H602" s="21">
        <f t="shared" si="105"/>
        <v>1.4419753086419755E-2</v>
      </c>
    </row>
    <row r="603" spans="1:8" s="22" customFormat="1" x14ac:dyDescent="0.2">
      <c r="A603" s="18"/>
      <c r="B603" s="19" t="s">
        <v>543</v>
      </c>
      <c r="C603" s="20">
        <v>10</v>
      </c>
      <c r="D603" s="20">
        <v>20</v>
      </c>
      <c r="E603" s="21">
        <f t="shared" si="103"/>
        <v>3.292181069958848E-4</v>
      </c>
      <c r="F603" s="21">
        <f t="shared" si="104"/>
        <v>4.8484848484848484E-4</v>
      </c>
      <c r="G603" s="21">
        <f t="shared" si="106"/>
        <v>1</v>
      </c>
      <c r="H603" s="21">
        <f t="shared" si="105"/>
        <v>3.292181069958848E-4</v>
      </c>
    </row>
    <row r="604" spans="1:8" s="22" customFormat="1" x14ac:dyDescent="0.2">
      <c r="A604" s="18"/>
      <c r="B604" s="19" t="s">
        <v>544</v>
      </c>
      <c r="C604" s="20">
        <v>112</v>
      </c>
      <c r="D604" s="20">
        <v>203</v>
      </c>
      <c r="E604" s="21">
        <f t="shared" si="103"/>
        <v>3.6872427983539093E-3</v>
      </c>
      <c r="F604" s="21">
        <f t="shared" si="104"/>
        <v>4.9212121212121214E-3</v>
      </c>
      <c r="G604" s="21">
        <f t="shared" si="106"/>
        <v>0.8125</v>
      </c>
      <c r="H604" s="21">
        <f t="shared" si="105"/>
        <v>2.9958847736625514E-3</v>
      </c>
    </row>
    <row r="605" spans="1:8" s="22" customFormat="1" x14ac:dyDescent="0.2">
      <c r="A605" s="18"/>
      <c r="B605" s="19" t="s">
        <v>545</v>
      </c>
      <c r="C605" s="20">
        <v>51</v>
      </c>
      <c r="D605" s="20">
        <v>78</v>
      </c>
      <c r="E605" s="21">
        <f t="shared" si="103"/>
        <v>1.6790123456790125E-3</v>
      </c>
      <c r="F605" s="21">
        <f t="shared" si="104"/>
        <v>1.8909090909090909E-3</v>
      </c>
      <c r="G605" s="21">
        <f t="shared" si="106"/>
        <v>0.52941176470588236</v>
      </c>
      <c r="H605" s="21">
        <f t="shared" si="105"/>
        <v>8.8888888888888893E-4</v>
      </c>
    </row>
    <row r="606" spans="1:8" s="22" customFormat="1" ht="25.5" x14ac:dyDescent="0.2">
      <c r="A606" s="18"/>
      <c r="B606" s="19" t="s">
        <v>546</v>
      </c>
      <c r="C606" s="20">
        <v>1729</v>
      </c>
      <c r="D606" s="20">
        <v>2679</v>
      </c>
      <c r="E606" s="21">
        <f t="shared" si="103"/>
        <v>5.6921810699588481E-2</v>
      </c>
      <c r="F606" s="21">
        <f t="shared" si="104"/>
        <v>6.4945454545454542E-2</v>
      </c>
      <c r="G606" s="21">
        <f t="shared" si="106"/>
        <v>0.5494505494505495</v>
      </c>
      <c r="H606" s="21">
        <f t="shared" si="105"/>
        <v>3.1275720164609055E-2</v>
      </c>
    </row>
    <row r="607" spans="1:8" s="22" customFormat="1" x14ac:dyDescent="0.2">
      <c r="A607" s="18"/>
      <c r="B607" s="19" t="s">
        <v>547</v>
      </c>
      <c r="C607" s="20">
        <v>628</v>
      </c>
      <c r="D607" s="20">
        <v>776</v>
      </c>
      <c r="E607" s="21">
        <f t="shared" si="103"/>
        <v>2.0674897119341566E-2</v>
      </c>
      <c r="F607" s="21">
        <f t="shared" si="104"/>
        <v>1.8812121212121211E-2</v>
      </c>
      <c r="G607" s="21">
        <f t="shared" si="106"/>
        <v>0.2356687898089172</v>
      </c>
      <c r="H607" s="21">
        <f t="shared" si="105"/>
        <v>4.8724279835390951E-3</v>
      </c>
    </row>
    <row r="608" spans="1:8" s="22" customFormat="1" x14ac:dyDescent="0.2">
      <c r="A608" s="18"/>
      <c r="B608" s="19" t="s">
        <v>548</v>
      </c>
      <c r="C608" s="20">
        <v>284</v>
      </c>
      <c r="D608" s="20">
        <v>510</v>
      </c>
      <c r="E608" s="21">
        <f t="shared" si="103"/>
        <v>9.3497942386831269E-3</v>
      </c>
      <c r="F608" s="21">
        <f t="shared" si="104"/>
        <v>1.2363636363636363E-2</v>
      </c>
      <c r="G608" s="21">
        <f t="shared" si="106"/>
        <v>0.79577464788732399</v>
      </c>
      <c r="H608" s="21">
        <f t="shared" si="105"/>
        <v>7.4403292181069959E-3</v>
      </c>
    </row>
    <row r="609" spans="1:8" s="22" customFormat="1" x14ac:dyDescent="0.2">
      <c r="A609" s="18"/>
      <c r="B609" s="19" t="s">
        <v>549</v>
      </c>
      <c r="C609" s="20">
        <v>6840</v>
      </c>
      <c r="D609" s="20">
        <v>8973</v>
      </c>
      <c r="E609" s="21">
        <f t="shared" si="103"/>
        <v>0.22518518518518518</v>
      </c>
      <c r="F609" s="21">
        <f t="shared" si="104"/>
        <v>0.21752727272727274</v>
      </c>
      <c r="G609" s="21">
        <f t="shared" si="106"/>
        <v>0.31184210526315792</v>
      </c>
      <c r="H609" s="21">
        <f t="shared" si="105"/>
        <v>7.0222222222222228E-2</v>
      </c>
    </row>
    <row r="610" spans="1:8" s="22" customFormat="1" x14ac:dyDescent="0.2">
      <c r="A610" s="18"/>
      <c r="B610" s="19" t="s">
        <v>550</v>
      </c>
      <c r="C610" s="20">
        <v>2136</v>
      </c>
      <c r="D610" s="20">
        <v>3287</v>
      </c>
      <c r="E610" s="21">
        <f t="shared" si="103"/>
        <v>7.0320987654320988E-2</v>
      </c>
      <c r="F610" s="21">
        <f t="shared" si="104"/>
        <v>7.9684848484848483E-2</v>
      </c>
      <c r="G610" s="21">
        <f t="shared" si="106"/>
        <v>0.53885767790262173</v>
      </c>
      <c r="H610" s="21">
        <f t="shared" si="105"/>
        <v>3.7893004115226336E-2</v>
      </c>
    </row>
    <row r="611" spans="1:8" s="22" customFormat="1" x14ac:dyDescent="0.2">
      <c r="A611" s="18"/>
      <c r="B611" s="19" t="s">
        <v>551</v>
      </c>
      <c r="C611" s="20">
        <v>138</v>
      </c>
      <c r="D611" s="20">
        <v>374</v>
      </c>
      <c r="E611" s="21">
        <f t="shared" si="103"/>
        <v>4.5432098765432099E-3</v>
      </c>
      <c r="F611" s="21">
        <f t="shared" si="104"/>
        <v>9.0666666666666673E-3</v>
      </c>
      <c r="G611" s="21">
        <f t="shared" si="106"/>
        <v>1.7101449275362319</v>
      </c>
      <c r="H611" s="21">
        <f t="shared" si="105"/>
        <v>7.7695473251028812E-3</v>
      </c>
    </row>
    <row r="612" spans="1:8" s="22" customFormat="1" x14ac:dyDescent="0.2">
      <c r="A612" s="18"/>
      <c r="B612" s="19" t="s">
        <v>552</v>
      </c>
      <c r="C612" s="20">
        <v>353</v>
      </c>
      <c r="D612" s="20">
        <v>88</v>
      </c>
      <c r="E612" s="21">
        <f t="shared" si="103"/>
        <v>1.1621399176954733E-2</v>
      </c>
      <c r="F612" s="21">
        <f t="shared" si="104"/>
        <v>2.1333333333333334E-3</v>
      </c>
      <c r="G612" s="21">
        <f t="shared" si="106"/>
        <v>-0.75070821529745047</v>
      </c>
      <c r="H612" s="21">
        <f t="shared" si="105"/>
        <v>-8.7242798353909471E-3</v>
      </c>
    </row>
    <row r="613" spans="1:8" s="22" customFormat="1" ht="25.5" x14ac:dyDescent="0.2">
      <c r="A613" s="18"/>
      <c r="B613" s="19" t="s">
        <v>553</v>
      </c>
      <c r="C613" s="20">
        <v>5</v>
      </c>
      <c r="D613" s="20">
        <v>44</v>
      </c>
      <c r="E613" s="21">
        <f t="shared" si="103"/>
        <v>1.646090534979424E-4</v>
      </c>
      <c r="F613" s="21">
        <f t="shared" si="104"/>
        <v>1.0666666666666667E-3</v>
      </c>
      <c r="G613" s="21">
        <f t="shared" si="106"/>
        <v>7.8</v>
      </c>
      <c r="H613" s="21">
        <f t="shared" si="105"/>
        <v>1.2839506172839506E-3</v>
      </c>
    </row>
    <row r="614" spans="1:8" s="22" customFormat="1" x14ac:dyDescent="0.2">
      <c r="A614" s="18"/>
      <c r="B614" s="19" t="s">
        <v>554</v>
      </c>
      <c r="C614" s="20">
        <v>754</v>
      </c>
      <c r="D614" s="20">
        <v>1059</v>
      </c>
      <c r="E614" s="21">
        <f t="shared" si="103"/>
        <v>2.4823045267489713E-2</v>
      </c>
      <c r="F614" s="21">
        <f t="shared" si="104"/>
        <v>2.5672727272727274E-2</v>
      </c>
      <c r="G614" s="21">
        <f t="shared" si="106"/>
        <v>0.40450928381962864</v>
      </c>
      <c r="H614" s="21">
        <f t="shared" si="105"/>
        <v>1.0041152263374487E-2</v>
      </c>
    </row>
    <row r="615" spans="1:8" s="22" customFormat="1" x14ac:dyDescent="0.2">
      <c r="A615" s="18"/>
      <c r="B615" s="19" t="s">
        <v>555</v>
      </c>
      <c r="C615" s="20">
        <v>7</v>
      </c>
      <c r="D615" s="20">
        <v>45</v>
      </c>
      <c r="E615" s="21">
        <f t="shared" si="103"/>
        <v>2.3045267489711933E-4</v>
      </c>
      <c r="F615" s="21">
        <f t="shared" si="104"/>
        <v>1.090909090909091E-3</v>
      </c>
      <c r="G615" s="21">
        <f t="shared" si="106"/>
        <v>5.4285714285714288</v>
      </c>
      <c r="H615" s="21">
        <f t="shared" si="105"/>
        <v>1.2510288065843622E-3</v>
      </c>
    </row>
    <row r="616" spans="1:8" s="22" customFormat="1" ht="25.5" x14ac:dyDescent="0.2">
      <c r="A616" s="18"/>
      <c r="B616" s="19" t="s">
        <v>556</v>
      </c>
      <c r="C616" s="20">
        <v>37</v>
      </c>
      <c r="D616" s="20">
        <v>5</v>
      </c>
      <c r="E616" s="21">
        <f t="shared" si="103"/>
        <v>1.2181069958847736E-3</v>
      </c>
      <c r="F616" s="21">
        <f t="shared" si="104"/>
        <v>1.2121212121212121E-4</v>
      </c>
      <c r="G616" s="21">
        <f t="shared" si="106"/>
        <v>-0.86486486486486491</v>
      </c>
      <c r="H616" s="21">
        <f t="shared" si="105"/>
        <v>-1.0534979423868314E-3</v>
      </c>
    </row>
    <row r="617" spans="1:8" s="22" customFormat="1" ht="25.5" x14ac:dyDescent="0.2">
      <c r="A617" s="18"/>
      <c r="B617" s="19" t="s">
        <v>640</v>
      </c>
      <c r="C617" s="20">
        <v>249</v>
      </c>
      <c r="D617" s="20">
        <v>850</v>
      </c>
      <c r="E617" s="21">
        <f t="shared" si="103"/>
        <v>8.197530864197531E-3</v>
      </c>
      <c r="F617" s="21">
        <f t="shared" si="104"/>
        <v>2.0606060606060607E-2</v>
      </c>
      <c r="G617" s="21">
        <f t="shared" si="106"/>
        <v>2.4136546184738954</v>
      </c>
      <c r="H617" s="21">
        <f t="shared" si="105"/>
        <v>1.9786008230452675E-2</v>
      </c>
    </row>
    <row r="618" spans="1:8" s="22" customFormat="1" ht="25.5" x14ac:dyDescent="0.2">
      <c r="A618" s="18"/>
      <c r="B618" s="19" t="s">
        <v>557</v>
      </c>
      <c r="C618" s="20">
        <v>10575</v>
      </c>
      <c r="D618" s="20">
        <v>11212</v>
      </c>
      <c r="E618" s="21">
        <f t="shared" si="103"/>
        <v>0.34814814814814815</v>
      </c>
      <c r="F618" s="21">
        <f t="shared" si="104"/>
        <v>0.27180606060606061</v>
      </c>
      <c r="G618" s="21">
        <f t="shared" si="106"/>
        <v>6.0236406619385341E-2</v>
      </c>
      <c r="H618" s="21">
        <f t="shared" si="105"/>
        <v>2.097119341563786E-2</v>
      </c>
    </row>
    <row r="619" spans="1:8" x14ac:dyDescent="0.2">
      <c r="A619" s="11"/>
      <c r="B619" t="s">
        <v>11</v>
      </c>
    </row>
  </sheetData>
  <mergeCells count="33">
    <mergeCell ref="B6:B7"/>
    <mergeCell ref="E6:F6"/>
    <mergeCell ref="E1:H2"/>
    <mergeCell ref="E3:H3"/>
    <mergeCell ref="E4:H5"/>
    <mergeCell ref="C6:D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2" t="s">
        <v>0</v>
      </c>
      <c r="F1" s="33"/>
      <c r="G1" s="33"/>
      <c r="H1" s="33"/>
    </row>
    <row r="2" spans="1:8" ht="30.75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574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x14ac:dyDescent="0.2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575</v>
      </c>
      <c r="C8" s="12">
        <f>+C19+C76+C177+C356+C591</f>
        <v>341</v>
      </c>
      <c r="D8" s="13">
        <f>+D19+D76+D177+D356+D591</f>
        <v>1232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2.6129032258064515</v>
      </c>
      <c r="H8" s="10">
        <f t="shared" ref="H8:H13" si="1">+IF(OR(AND(E8=""),(G8="")),"",E8*G8)</f>
        <v>2.6129032258064515</v>
      </c>
    </row>
    <row r="9" spans="1:8" s="22" customFormat="1" x14ac:dyDescent="0.2">
      <c r="A9" s="18"/>
      <c r="B9" s="19" t="s">
        <v>6</v>
      </c>
      <c r="C9" s="20">
        <f>+C19</f>
        <v>6</v>
      </c>
      <c r="D9" s="20">
        <f>+D19</f>
        <v>8</v>
      </c>
      <c r="E9" s="21">
        <f t="shared" ref="E9:F13" si="2">+C9/C$8</f>
        <v>1.7595307917888565E-2</v>
      </c>
      <c r="F9" s="21">
        <f t="shared" si="2"/>
        <v>6.4935064935064939E-3</v>
      </c>
      <c r="G9" s="21">
        <f t="shared" si="0"/>
        <v>0.33333333333333331</v>
      </c>
      <c r="H9" s="21">
        <f t="shared" si="1"/>
        <v>5.8651026392961877E-3</v>
      </c>
    </row>
    <row r="10" spans="1:8" s="22" customFormat="1" x14ac:dyDescent="0.2">
      <c r="A10" s="18"/>
      <c r="B10" s="19" t="s">
        <v>7</v>
      </c>
      <c r="C10" s="20">
        <f>+C76</f>
        <v>75</v>
      </c>
      <c r="D10" s="20">
        <f>+D76</f>
        <v>307</v>
      </c>
      <c r="E10" s="21">
        <f t="shared" si="2"/>
        <v>0.21994134897360704</v>
      </c>
      <c r="F10" s="21">
        <f t="shared" si="2"/>
        <v>0.24918831168831168</v>
      </c>
      <c r="G10" s="21">
        <f t="shared" si="0"/>
        <v>3.0933333333333333</v>
      </c>
      <c r="H10" s="21">
        <f t="shared" si="1"/>
        <v>0.68035190615835772</v>
      </c>
    </row>
    <row r="11" spans="1:8" s="22" customFormat="1" ht="25.5" x14ac:dyDescent="0.2">
      <c r="A11" s="18"/>
      <c r="B11" s="19" t="s">
        <v>8</v>
      </c>
      <c r="C11" s="20">
        <f>+C177</f>
        <v>49</v>
      </c>
      <c r="D11" s="20">
        <f>+D177</f>
        <v>231</v>
      </c>
      <c r="E11" s="21">
        <f t="shared" si="2"/>
        <v>0.14369501466275661</v>
      </c>
      <c r="F11" s="21">
        <f t="shared" si="2"/>
        <v>0.1875</v>
      </c>
      <c r="G11" s="21">
        <f t="shared" si="0"/>
        <v>3.7142857142857144</v>
      </c>
      <c r="H11" s="21">
        <f t="shared" si="1"/>
        <v>0.53372434017595316</v>
      </c>
    </row>
    <row r="12" spans="1:8" s="22" customFormat="1" x14ac:dyDescent="0.2">
      <c r="A12" s="18"/>
      <c r="B12" s="19" t="s">
        <v>9</v>
      </c>
      <c r="C12" s="20">
        <f>+C356</f>
        <v>152</v>
      </c>
      <c r="D12" s="20">
        <f>+D356</f>
        <v>565</v>
      </c>
      <c r="E12" s="21">
        <f t="shared" si="2"/>
        <v>0.44574780058651026</v>
      </c>
      <c r="F12" s="21">
        <f t="shared" si="2"/>
        <v>0.45860389610389612</v>
      </c>
      <c r="G12" s="21">
        <f t="shared" si="0"/>
        <v>2.7171052631578947</v>
      </c>
      <c r="H12" s="21">
        <f t="shared" si="1"/>
        <v>1.2111436950146628</v>
      </c>
    </row>
    <row r="13" spans="1:8" s="22" customFormat="1" x14ac:dyDescent="0.2">
      <c r="A13" s="18"/>
      <c r="B13" s="19" t="s">
        <v>10</v>
      </c>
      <c r="C13" s="20">
        <f>+C591</f>
        <v>59</v>
      </c>
      <c r="D13" s="20">
        <f>+D591</f>
        <v>121</v>
      </c>
      <c r="E13" s="21">
        <f t="shared" si="2"/>
        <v>0.17302052785923755</v>
      </c>
      <c r="F13" s="21">
        <f t="shared" si="2"/>
        <v>9.8214285714285712E-2</v>
      </c>
      <c r="G13" s="21">
        <f t="shared" si="0"/>
        <v>1.0508474576271187</v>
      </c>
      <c r="H13" s="21">
        <f t="shared" si="1"/>
        <v>0.18181818181818185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6</v>
      </c>
      <c r="D19" s="16">
        <f>SUM(D20:D70)</f>
        <v>8</v>
      </c>
      <c r="E19" s="17">
        <f t="shared" ref="E19:E50" si="3">+IF(C19=0,"",C19/C$19)</f>
        <v>1</v>
      </c>
      <c r="F19" s="17">
        <f t="shared" ref="F19:F50" si="4">+IF(D19=0,"",D19/D$19)</f>
        <v>1</v>
      </c>
      <c r="G19" s="17">
        <f>+IF(AND(C19=0,D19=0),"",IF(C19=0,1,IF(D19=0,-1,(D19-C19)/C19)))</f>
        <v>0.33333333333333331</v>
      </c>
      <c r="H19" s="17">
        <f t="shared" ref="H19:H50" si="5">+IF(OR(AND(E19=""),(G19="")),"",E19*G19)</f>
        <v>0.33333333333333331</v>
      </c>
    </row>
    <row r="20" spans="1:8" s="22" customFormat="1" x14ac:dyDescent="0.2">
      <c r="A20" s="18"/>
      <c r="B20" s="19" t="s">
        <v>12</v>
      </c>
      <c r="C20" s="20">
        <v>0</v>
      </c>
      <c r="D20" s="20">
        <v>0</v>
      </c>
      <c r="E20" s="21" t="str">
        <f t="shared" si="3"/>
        <v/>
      </c>
      <c r="F20" s="21" t="str">
        <f t="shared" si="4"/>
        <v/>
      </c>
      <c r="G20" s="21" t="str">
        <f t="shared" ref="G20:G51" si="6">+IF(AND(C20=0,D20=0)," ",IF(C20=0,1,IF(D20=0,-1,(D20-C20)/C20)))</f>
        <v xml:space="preserve"> </v>
      </c>
      <c r="H20" s="21" t="str">
        <f t="shared" si="5"/>
        <v/>
      </c>
    </row>
    <row r="21" spans="1:8" s="22" customFormat="1" x14ac:dyDescent="0.2">
      <c r="A21" s="18"/>
      <c r="B21" s="19" t="s">
        <v>13</v>
      </c>
      <c r="C21" s="20">
        <v>0</v>
      </c>
      <c r="D21" s="20">
        <v>3</v>
      </c>
      <c r="E21" s="21" t="str">
        <f t="shared" si="3"/>
        <v/>
      </c>
      <c r="F21" s="21">
        <f t="shared" si="4"/>
        <v>0.375</v>
      </c>
      <c r="G21" s="21">
        <f t="shared" si="6"/>
        <v>1</v>
      </c>
      <c r="H21" s="21" t="str">
        <f t="shared" si="5"/>
        <v/>
      </c>
    </row>
    <row r="22" spans="1:8" s="22" customFormat="1" ht="38.25" x14ac:dyDescent="0.2">
      <c r="A22" s="18"/>
      <c r="B22" s="19" t="s">
        <v>14</v>
      </c>
      <c r="C22" s="20">
        <v>0</v>
      </c>
      <c r="D22" s="20">
        <v>0</v>
      </c>
      <c r="E22" s="21" t="str">
        <f t="shared" si="3"/>
        <v/>
      </c>
      <c r="F22" s="21" t="str">
        <f t="shared" si="4"/>
        <v/>
      </c>
      <c r="G22" s="21" t="str">
        <f t="shared" si="6"/>
        <v xml:space="preserve"> </v>
      </c>
      <c r="H22" s="21" t="str">
        <f t="shared" si="5"/>
        <v/>
      </c>
    </row>
    <row r="23" spans="1:8" s="22" customFormat="1" ht="38.25" x14ac:dyDescent="0.2">
      <c r="A23" s="18"/>
      <c r="B23" s="19" t="s">
        <v>15</v>
      </c>
      <c r="C23" s="20">
        <v>0</v>
      </c>
      <c r="D23" s="20">
        <v>0</v>
      </c>
      <c r="E23" s="21" t="str">
        <f t="shared" si="3"/>
        <v/>
      </c>
      <c r="F23" s="21" t="str">
        <f t="shared" si="4"/>
        <v/>
      </c>
      <c r="G23" s="21" t="str">
        <f t="shared" si="6"/>
        <v xml:space="preserve"> </v>
      </c>
      <c r="H23" s="21" t="str">
        <f t="shared" si="5"/>
        <v/>
      </c>
    </row>
    <row r="24" spans="1:8" s="22" customFormat="1" ht="25.5" x14ac:dyDescent="0.2">
      <c r="A24" s="18"/>
      <c r="B24" s="19" t="s">
        <v>16</v>
      </c>
      <c r="C24" s="20">
        <v>0</v>
      </c>
      <c r="D24" s="20">
        <v>0</v>
      </c>
      <c r="E24" s="21" t="str">
        <f t="shared" si="3"/>
        <v/>
      </c>
      <c r="F24" s="21" t="str">
        <f t="shared" si="4"/>
        <v/>
      </c>
      <c r="G24" s="21" t="str">
        <f t="shared" si="6"/>
        <v xml:space="preserve"> </v>
      </c>
      <c r="H24" s="21" t="str">
        <f t="shared" si="5"/>
        <v/>
      </c>
    </row>
    <row r="25" spans="1:8" s="22" customFormat="1" ht="38.25" x14ac:dyDescent="0.2">
      <c r="A25" s="18"/>
      <c r="B25" s="19" t="s">
        <v>17</v>
      </c>
      <c r="C25" s="20">
        <v>0</v>
      </c>
      <c r="D25" s="20">
        <v>0</v>
      </c>
      <c r="E25" s="21" t="str">
        <f t="shared" si="3"/>
        <v/>
      </c>
      <c r="F25" s="21" t="str">
        <f t="shared" si="4"/>
        <v/>
      </c>
      <c r="G25" s="21" t="str">
        <f t="shared" si="6"/>
        <v xml:space="preserve"> </v>
      </c>
      <c r="H25" s="21" t="str">
        <f t="shared" si="5"/>
        <v/>
      </c>
    </row>
    <row r="26" spans="1:8" s="22" customFormat="1" ht="25.5" x14ac:dyDescent="0.2">
      <c r="A26" s="18"/>
      <c r="B26" s="19" t="s">
        <v>18</v>
      </c>
      <c r="C26" s="20">
        <v>0</v>
      </c>
      <c r="D26" s="20">
        <v>0</v>
      </c>
      <c r="E26" s="21" t="str">
        <f t="shared" si="3"/>
        <v/>
      </c>
      <c r="F26" s="21" t="str">
        <f t="shared" si="4"/>
        <v/>
      </c>
      <c r="G26" s="21" t="str">
        <f t="shared" si="6"/>
        <v xml:space="preserve"> </v>
      </c>
      <c r="H26" s="21" t="str">
        <f t="shared" si="5"/>
        <v/>
      </c>
    </row>
    <row r="27" spans="1:8" s="22" customFormat="1" x14ac:dyDescent="0.2">
      <c r="A27" s="18"/>
      <c r="B27" s="19" t="s">
        <v>19</v>
      </c>
      <c r="C27" s="20">
        <v>0</v>
      </c>
      <c r="D27" s="20">
        <v>0</v>
      </c>
      <c r="E27" s="21" t="str">
        <f t="shared" si="3"/>
        <v/>
      </c>
      <c r="F27" s="21" t="str">
        <f t="shared" si="4"/>
        <v/>
      </c>
      <c r="G27" s="21" t="str">
        <f t="shared" si="6"/>
        <v xml:space="preserve"> </v>
      </c>
      <c r="H27" s="21" t="str">
        <f t="shared" si="5"/>
        <v/>
      </c>
    </row>
    <row r="28" spans="1:8" s="22" customFormat="1" x14ac:dyDescent="0.2">
      <c r="A28" s="18"/>
      <c r="B28" s="19" t="s">
        <v>20</v>
      </c>
      <c r="C28" s="20">
        <v>0</v>
      </c>
      <c r="D28" s="20">
        <v>0</v>
      </c>
      <c r="E28" s="21" t="str">
        <f t="shared" si="3"/>
        <v/>
      </c>
      <c r="F28" s="21" t="str">
        <f t="shared" si="4"/>
        <v/>
      </c>
      <c r="G28" s="21" t="str">
        <f t="shared" si="6"/>
        <v xml:space="preserve"> </v>
      </c>
      <c r="H28" s="21" t="str">
        <f t="shared" si="5"/>
        <v/>
      </c>
    </row>
    <row r="29" spans="1:8" s="22" customFormat="1" x14ac:dyDescent="0.2">
      <c r="A29" s="18"/>
      <c r="B29" s="19" t="s">
        <v>21</v>
      </c>
      <c r="C29" s="20">
        <v>0</v>
      </c>
      <c r="D29" s="20">
        <v>0</v>
      </c>
      <c r="E29" s="21" t="str">
        <f t="shared" si="3"/>
        <v/>
      </c>
      <c r="F29" s="21" t="str">
        <f t="shared" si="4"/>
        <v/>
      </c>
      <c r="G29" s="21" t="str">
        <f t="shared" si="6"/>
        <v xml:space="preserve"> </v>
      </c>
      <c r="H29" s="21" t="str">
        <f t="shared" si="5"/>
        <v/>
      </c>
    </row>
    <row r="30" spans="1:8" s="22" customFormat="1" x14ac:dyDescent="0.2">
      <c r="A30" s="18"/>
      <c r="B30" s="19" t="s">
        <v>22</v>
      </c>
      <c r="C30" s="20">
        <v>1</v>
      </c>
      <c r="D30" s="20">
        <v>2</v>
      </c>
      <c r="E30" s="21">
        <f t="shared" si="3"/>
        <v>0.16666666666666666</v>
      </c>
      <c r="F30" s="21">
        <f t="shared" si="4"/>
        <v>0.25</v>
      </c>
      <c r="G30" s="21">
        <f t="shared" si="6"/>
        <v>1</v>
      </c>
      <c r="H30" s="21">
        <f t="shared" si="5"/>
        <v>0.16666666666666666</v>
      </c>
    </row>
    <row r="31" spans="1:8" s="22" customFormat="1" ht="25.5" x14ac:dyDescent="0.2">
      <c r="A31" s="18"/>
      <c r="B31" s="19" t="s">
        <v>23</v>
      </c>
      <c r="C31" s="20">
        <v>0</v>
      </c>
      <c r="D31" s="20">
        <v>0</v>
      </c>
      <c r="E31" s="21" t="str">
        <f t="shared" si="3"/>
        <v/>
      </c>
      <c r="F31" s="21" t="str">
        <f t="shared" si="4"/>
        <v/>
      </c>
      <c r="G31" s="21" t="str">
        <f t="shared" si="6"/>
        <v xml:space="preserve"> </v>
      </c>
      <c r="H31" s="21" t="str">
        <f t="shared" si="5"/>
        <v/>
      </c>
    </row>
    <row r="32" spans="1:8" s="22" customFormat="1" x14ac:dyDescent="0.2">
      <c r="A32" s="18"/>
      <c r="B32" s="19" t="s">
        <v>24</v>
      </c>
      <c r="C32" s="20">
        <v>0</v>
      </c>
      <c r="D32" s="20">
        <v>0</v>
      </c>
      <c r="E32" s="21" t="str">
        <f t="shared" si="3"/>
        <v/>
      </c>
      <c r="F32" s="21" t="str">
        <f t="shared" si="4"/>
        <v/>
      </c>
      <c r="G32" s="21" t="str">
        <f t="shared" si="6"/>
        <v xml:space="preserve"> </v>
      </c>
      <c r="H32" s="21" t="str">
        <f t="shared" si="5"/>
        <v/>
      </c>
    </row>
    <row r="33" spans="1:8" s="22" customFormat="1" x14ac:dyDescent="0.2">
      <c r="A33" s="18"/>
      <c r="B33" s="19" t="s">
        <v>25</v>
      </c>
      <c r="C33" s="20">
        <v>0</v>
      </c>
      <c r="D33" s="20">
        <v>0</v>
      </c>
      <c r="E33" s="21" t="str">
        <f t="shared" si="3"/>
        <v/>
      </c>
      <c r="F33" s="21" t="str">
        <f t="shared" si="4"/>
        <v/>
      </c>
      <c r="G33" s="21" t="str">
        <f t="shared" si="6"/>
        <v xml:space="preserve"> </v>
      </c>
      <c r="H33" s="21" t="str">
        <f t="shared" si="5"/>
        <v/>
      </c>
    </row>
    <row r="34" spans="1:8" s="22" customFormat="1" x14ac:dyDescent="0.2">
      <c r="A34" s="18"/>
      <c r="B34" s="19" t="s">
        <v>26</v>
      </c>
      <c r="C34" s="20">
        <v>0</v>
      </c>
      <c r="D34" s="20">
        <v>0</v>
      </c>
      <c r="E34" s="21" t="str">
        <f t="shared" si="3"/>
        <v/>
      </c>
      <c r="F34" s="21" t="str">
        <f t="shared" si="4"/>
        <v/>
      </c>
      <c r="G34" s="21" t="str">
        <f t="shared" si="6"/>
        <v xml:space="preserve"> </v>
      </c>
      <c r="H34" s="21" t="str">
        <f t="shared" si="5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4"/>
        <v/>
      </c>
      <c r="G35" s="21" t="str">
        <f t="shared" si="6"/>
        <v xml:space="preserve"> </v>
      </c>
      <c r="H35" s="21" t="str">
        <f t="shared" si="5"/>
        <v/>
      </c>
    </row>
    <row r="36" spans="1:8" s="22" customFormat="1" x14ac:dyDescent="0.2">
      <c r="A36" s="18"/>
      <c r="B36" s="19" t="s">
        <v>28</v>
      </c>
      <c r="C36" s="20">
        <v>0</v>
      </c>
      <c r="D36" s="20">
        <v>0</v>
      </c>
      <c r="E36" s="21" t="str">
        <f t="shared" si="3"/>
        <v/>
      </c>
      <c r="F36" s="21" t="str">
        <f t="shared" si="4"/>
        <v/>
      </c>
      <c r="G36" s="21" t="str">
        <f t="shared" si="6"/>
        <v xml:space="preserve"> </v>
      </c>
      <c r="H36" s="21" t="str">
        <f t="shared" si="5"/>
        <v/>
      </c>
    </row>
    <row r="37" spans="1:8" s="22" customFormat="1" ht="25.5" x14ac:dyDescent="0.2">
      <c r="A37" s="18"/>
      <c r="B37" s="19" t="s">
        <v>29</v>
      </c>
      <c r="C37" s="20">
        <v>0</v>
      </c>
      <c r="D37" s="20">
        <v>0</v>
      </c>
      <c r="E37" s="21" t="str">
        <f t="shared" si="3"/>
        <v/>
      </c>
      <c r="F37" s="21" t="str">
        <f t="shared" si="4"/>
        <v/>
      </c>
      <c r="G37" s="21" t="str">
        <f t="shared" si="6"/>
        <v xml:space="preserve"> </v>
      </c>
      <c r="H37" s="21" t="str">
        <f t="shared" si="5"/>
        <v/>
      </c>
    </row>
    <row r="38" spans="1:8" s="22" customFormat="1" ht="25.5" x14ac:dyDescent="0.2">
      <c r="A38" s="18"/>
      <c r="B38" s="19" t="s">
        <v>30</v>
      </c>
      <c r="C38" s="20">
        <v>0</v>
      </c>
      <c r="D38" s="20">
        <v>0</v>
      </c>
      <c r="E38" s="21" t="str">
        <f t="shared" si="3"/>
        <v/>
      </c>
      <c r="F38" s="21" t="str">
        <f t="shared" si="4"/>
        <v/>
      </c>
      <c r="G38" s="21" t="str">
        <f t="shared" si="6"/>
        <v xml:space="preserve"> </v>
      </c>
      <c r="H38" s="21" t="str">
        <f t="shared" si="5"/>
        <v/>
      </c>
    </row>
    <row r="39" spans="1:8" s="22" customFormat="1" x14ac:dyDescent="0.2">
      <c r="A39" s="18"/>
      <c r="B39" s="19" t="s">
        <v>31</v>
      </c>
      <c r="C39" s="20">
        <v>0</v>
      </c>
      <c r="D39" s="20">
        <v>0</v>
      </c>
      <c r="E39" s="21" t="str">
        <f t="shared" si="3"/>
        <v/>
      </c>
      <c r="F39" s="21" t="str">
        <f t="shared" si="4"/>
        <v/>
      </c>
      <c r="G39" s="21" t="str">
        <f t="shared" si="6"/>
        <v xml:space="preserve"> </v>
      </c>
      <c r="H39" s="21" t="str">
        <f t="shared" si="5"/>
        <v/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0</v>
      </c>
      <c r="E40" s="21" t="str">
        <f t="shared" si="3"/>
        <v/>
      </c>
      <c r="F40" s="21" t="str">
        <f t="shared" si="4"/>
        <v/>
      </c>
      <c r="G40" s="21" t="str">
        <f t="shared" si="6"/>
        <v xml:space="preserve"> </v>
      </c>
      <c r="H40" s="21" t="str">
        <f t="shared" si="5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4"/>
        <v/>
      </c>
      <c r="G41" s="21" t="str">
        <f t="shared" si="6"/>
        <v xml:space="preserve"> </v>
      </c>
      <c r="H41" s="21" t="str">
        <f t="shared" si="5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0</v>
      </c>
      <c r="E42" s="21" t="str">
        <f t="shared" si="3"/>
        <v/>
      </c>
      <c r="F42" s="21" t="str">
        <f t="shared" si="4"/>
        <v/>
      </c>
      <c r="G42" s="21" t="str">
        <f t="shared" si="6"/>
        <v xml:space="preserve"> </v>
      </c>
      <c r="H42" s="21" t="str">
        <f t="shared" si="5"/>
        <v/>
      </c>
    </row>
    <row r="43" spans="1:8" s="22" customFormat="1" x14ac:dyDescent="0.2">
      <c r="A43" s="18"/>
      <c r="B43" s="19" t="s">
        <v>35</v>
      </c>
      <c r="C43" s="20">
        <v>0</v>
      </c>
      <c r="D43" s="20">
        <v>0</v>
      </c>
      <c r="E43" s="21" t="str">
        <f t="shared" si="3"/>
        <v/>
      </c>
      <c r="F43" s="21" t="str">
        <f t="shared" si="4"/>
        <v/>
      </c>
      <c r="G43" s="21" t="str">
        <f t="shared" si="6"/>
        <v xml:space="preserve"> </v>
      </c>
      <c r="H43" s="21" t="str">
        <f t="shared" si="5"/>
        <v/>
      </c>
    </row>
    <row r="44" spans="1:8" s="22" customFormat="1" ht="25.5" x14ac:dyDescent="0.2">
      <c r="A44" s="18"/>
      <c r="B44" s="19" t="s">
        <v>36</v>
      </c>
      <c r="C44" s="20">
        <v>0</v>
      </c>
      <c r="D44" s="20">
        <v>0</v>
      </c>
      <c r="E44" s="21" t="str">
        <f t="shared" si="3"/>
        <v/>
      </c>
      <c r="F44" s="21" t="str">
        <f t="shared" si="4"/>
        <v/>
      </c>
      <c r="G44" s="21" t="str">
        <f t="shared" si="6"/>
        <v xml:space="preserve"> </v>
      </c>
      <c r="H44" s="21" t="str">
        <f t="shared" si="5"/>
        <v/>
      </c>
    </row>
    <row r="45" spans="1:8" s="22" customFormat="1" ht="25.5" x14ac:dyDescent="0.2">
      <c r="A45" s="18"/>
      <c r="B45" s="19" t="s">
        <v>37</v>
      </c>
      <c r="C45" s="20">
        <v>0</v>
      </c>
      <c r="D45" s="20">
        <v>0</v>
      </c>
      <c r="E45" s="21" t="str">
        <f t="shared" si="3"/>
        <v/>
      </c>
      <c r="F45" s="21" t="str">
        <f t="shared" si="4"/>
        <v/>
      </c>
      <c r="G45" s="21" t="str">
        <f t="shared" si="6"/>
        <v xml:space="preserve"> </v>
      </c>
      <c r="H45" s="21" t="str">
        <f t="shared" si="5"/>
        <v/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4"/>
        <v/>
      </c>
      <c r="G46" s="21" t="str">
        <f t="shared" si="6"/>
        <v xml:space="preserve"> </v>
      </c>
      <c r="H46" s="21" t="str">
        <f t="shared" si="5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0</v>
      </c>
      <c r="E47" s="21" t="str">
        <f t="shared" si="3"/>
        <v/>
      </c>
      <c r="F47" s="21" t="str">
        <f t="shared" si="4"/>
        <v/>
      </c>
      <c r="G47" s="21" t="str">
        <f t="shared" si="6"/>
        <v xml:space="preserve"> </v>
      </c>
      <c r="H47" s="21" t="str">
        <f t="shared" si="5"/>
        <v/>
      </c>
    </row>
    <row r="48" spans="1:8" s="22" customFormat="1" ht="25.5" x14ac:dyDescent="0.2">
      <c r="A48" s="18"/>
      <c r="B48" s="19" t="s">
        <v>40</v>
      </c>
      <c r="C48" s="20">
        <v>0</v>
      </c>
      <c r="D48" s="20">
        <v>0</v>
      </c>
      <c r="E48" s="21" t="str">
        <f t="shared" si="3"/>
        <v/>
      </c>
      <c r="F48" s="21" t="str">
        <f t="shared" si="4"/>
        <v/>
      </c>
      <c r="G48" s="21" t="str">
        <f t="shared" si="6"/>
        <v xml:space="preserve"> </v>
      </c>
      <c r="H48" s="21" t="str">
        <f t="shared" si="5"/>
        <v/>
      </c>
    </row>
    <row r="49" spans="1:8" s="22" customFormat="1" ht="25.5" x14ac:dyDescent="0.2">
      <c r="A49" s="18"/>
      <c r="B49" s="19" t="s">
        <v>41</v>
      </c>
      <c r="C49" s="20">
        <v>0</v>
      </c>
      <c r="D49" s="20">
        <v>0</v>
      </c>
      <c r="E49" s="21" t="str">
        <f t="shared" si="3"/>
        <v/>
      </c>
      <c r="F49" s="21" t="str">
        <f t="shared" si="4"/>
        <v/>
      </c>
      <c r="G49" s="21" t="str">
        <f t="shared" si="6"/>
        <v xml:space="preserve"> </v>
      </c>
      <c r="H49" s="21" t="str">
        <f t="shared" si="5"/>
        <v/>
      </c>
    </row>
    <row r="50" spans="1:8" s="22" customFormat="1" x14ac:dyDescent="0.2">
      <c r="A50" s="18"/>
      <c r="B50" s="19" t="s">
        <v>42</v>
      </c>
      <c r="C50" s="20">
        <v>0</v>
      </c>
      <c r="D50" s="20">
        <v>0</v>
      </c>
      <c r="E50" s="21" t="str">
        <f t="shared" si="3"/>
        <v/>
      </c>
      <c r="F50" s="21" t="str">
        <f t="shared" si="4"/>
        <v/>
      </c>
      <c r="G50" s="21" t="str">
        <f t="shared" si="6"/>
        <v xml:space="preserve"> </v>
      </c>
      <c r="H50" s="21" t="str">
        <f t="shared" si="5"/>
        <v/>
      </c>
    </row>
    <row r="51" spans="1:8" s="22" customFormat="1" x14ac:dyDescent="0.2">
      <c r="A51" s="18"/>
      <c r="B51" s="19" t="s">
        <v>43</v>
      </c>
      <c r="C51" s="20">
        <v>0</v>
      </c>
      <c r="D51" s="20">
        <v>0</v>
      </c>
      <c r="E51" s="21" t="str">
        <f t="shared" ref="E51:E70" si="7">+IF(C51=0,"",C51/C$19)</f>
        <v/>
      </c>
      <c r="F51" s="21" t="str">
        <f t="shared" ref="F51:F70" si="8">+IF(D51=0,"",D51/D$19)</f>
        <v/>
      </c>
      <c r="G51" s="21" t="str">
        <f t="shared" si="6"/>
        <v xml:space="preserve"> </v>
      </c>
      <c r="H51" s="21" t="str">
        <f t="shared" ref="H51:H70" si="9">+IF(OR(AND(E51=""),(G51="")),"",E51*G51)</f>
        <v/>
      </c>
    </row>
    <row r="52" spans="1:8" s="22" customFormat="1" x14ac:dyDescent="0.2">
      <c r="A52" s="18"/>
      <c r="B52" s="19" t="s">
        <v>44</v>
      </c>
      <c r="C52" s="20">
        <v>0</v>
      </c>
      <c r="D52" s="20">
        <v>1</v>
      </c>
      <c r="E52" s="21" t="str">
        <f t="shared" si="7"/>
        <v/>
      </c>
      <c r="F52" s="21">
        <f t="shared" si="8"/>
        <v>0.125</v>
      </c>
      <c r="G52" s="21">
        <f t="shared" ref="G52:G70" si="10">+IF(AND(C52=0,D52=0)," ",IF(C52=0,1,IF(D52=0,-1,(D52-C52)/C52)))</f>
        <v>1</v>
      </c>
      <c r="H52" s="21" t="str">
        <f t="shared" si="9"/>
        <v/>
      </c>
    </row>
    <row r="53" spans="1:8" s="22" customFormat="1" x14ac:dyDescent="0.2">
      <c r="A53" s="18"/>
      <c r="B53" s="19" t="s">
        <v>45</v>
      </c>
      <c r="C53" s="20">
        <v>0</v>
      </c>
      <c r="D53" s="20">
        <v>0</v>
      </c>
      <c r="E53" s="21" t="str">
        <f t="shared" si="7"/>
        <v/>
      </c>
      <c r="F53" s="21" t="str">
        <f t="shared" si="8"/>
        <v/>
      </c>
      <c r="G53" s="21" t="str">
        <f t="shared" si="10"/>
        <v xml:space="preserve"> </v>
      </c>
      <c r="H53" s="21" t="str">
        <f t="shared" si="9"/>
        <v/>
      </c>
    </row>
    <row r="54" spans="1:8" s="22" customFormat="1" x14ac:dyDescent="0.2">
      <c r="A54" s="18"/>
      <c r="B54" s="19" t="s">
        <v>46</v>
      </c>
      <c r="C54" s="20">
        <v>1</v>
      </c>
      <c r="D54" s="20">
        <v>0</v>
      </c>
      <c r="E54" s="21">
        <f t="shared" si="7"/>
        <v>0.16666666666666666</v>
      </c>
      <c r="F54" s="21" t="str">
        <f t="shared" si="8"/>
        <v/>
      </c>
      <c r="G54" s="21">
        <f t="shared" si="10"/>
        <v>-1</v>
      </c>
      <c r="H54" s="21">
        <f t="shared" si="9"/>
        <v>-0.16666666666666666</v>
      </c>
    </row>
    <row r="55" spans="1:8" s="22" customFormat="1" x14ac:dyDescent="0.2">
      <c r="A55" s="18"/>
      <c r="B55" s="19" t="s">
        <v>47</v>
      </c>
      <c r="C55" s="20">
        <v>0</v>
      </c>
      <c r="D55" s="20">
        <v>0</v>
      </c>
      <c r="E55" s="21" t="str">
        <f t="shared" si="7"/>
        <v/>
      </c>
      <c r="F55" s="21" t="str">
        <f t="shared" si="8"/>
        <v/>
      </c>
      <c r="G55" s="21" t="str">
        <f t="shared" si="10"/>
        <v xml:space="preserve"> </v>
      </c>
      <c r="H55" s="21" t="str">
        <f t="shared" si="9"/>
        <v/>
      </c>
    </row>
    <row r="56" spans="1:8" s="22" customFormat="1" x14ac:dyDescent="0.2">
      <c r="A56" s="18"/>
      <c r="B56" s="19" t="s">
        <v>48</v>
      </c>
      <c r="C56" s="20">
        <v>0</v>
      </c>
      <c r="D56" s="20">
        <v>0</v>
      </c>
      <c r="E56" s="21" t="str">
        <f t="shared" si="7"/>
        <v/>
      </c>
      <c r="F56" s="21" t="str">
        <f t="shared" si="8"/>
        <v/>
      </c>
      <c r="G56" s="21" t="str">
        <f t="shared" si="10"/>
        <v xml:space="preserve"> </v>
      </c>
      <c r="H56" s="21" t="str">
        <f t="shared" si="9"/>
        <v/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7"/>
        <v/>
      </c>
      <c r="F57" s="21" t="str">
        <f t="shared" si="8"/>
        <v/>
      </c>
      <c r="G57" s="21" t="str">
        <f t="shared" si="10"/>
        <v xml:space="preserve"> </v>
      </c>
      <c r="H57" s="21" t="str">
        <f t="shared" si="9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0</v>
      </c>
      <c r="E58" s="21" t="str">
        <f t="shared" si="7"/>
        <v/>
      </c>
      <c r="F58" s="21" t="str">
        <f t="shared" si="8"/>
        <v/>
      </c>
      <c r="G58" s="21" t="str">
        <f t="shared" si="10"/>
        <v xml:space="preserve"> </v>
      </c>
      <c r="H58" s="21" t="str">
        <f t="shared" si="9"/>
        <v/>
      </c>
    </row>
    <row r="59" spans="1:8" s="22" customFormat="1" x14ac:dyDescent="0.2">
      <c r="A59" s="18"/>
      <c r="B59" s="19" t="s">
        <v>51</v>
      </c>
      <c r="C59" s="20">
        <v>1</v>
      </c>
      <c r="D59" s="20">
        <v>0</v>
      </c>
      <c r="E59" s="21">
        <f t="shared" si="7"/>
        <v>0.16666666666666666</v>
      </c>
      <c r="F59" s="21" t="str">
        <f t="shared" si="8"/>
        <v/>
      </c>
      <c r="G59" s="21">
        <f t="shared" si="10"/>
        <v>-1</v>
      </c>
      <c r="H59" s="21">
        <f t="shared" si="9"/>
        <v>-0.16666666666666666</v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0</v>
      </c>
      <c r="E60" s="21" t="str">
        <f t="shared" si="7"/>
        <v/>
      </c>
      <c r="F60" s="21" t="str">
        <f t="shared" si="8"/>
        <v/>
      </c>
      <c r="G60" s="21" t="str">
        <f t="shared" si="10"/>
        <v xml:space="preserve"> </v>
      </c>
      <c r="H60" s="21" t="str">
        <f t="shared" si="9"/>
        <v/>
      </c>
    </row>
    <row r="61" spans="1:8" s="22" customFormat="1" ht="25.5" x14ac:dyDescent="0.2">
      <c r="A61" s="18"/>
      <c r="B61" s="19" t="s">
        <v>53</v>
      </c>
      <c r="C61" s="20">
        <v>3</v>
      </c>
      <c r="D61" s="20">
        <v>0</v>
      </c>
      <c r="E61" s="21">
        <f t="shared" si="7"/>
        <v>0.5</v>
      </c>
      <c r="F61" s="21" t="str">
        <f t="shared" si="8"/>
        <v/>
      </c>
      <c r="G61" s="21">
        <f t="shared" si="10"/>
        <v>-1</v>
      </c>
      <c r="H61" s="21">
        <f t="shared" si="9"/>
        <v>-0.5</v>
      </c>
    </row>
    <row r="62" spans="1:8" s="22" customFormat="1" x14ac:dyDescent="0.2">
      <c r="A62" s="18"/>
      <c r="B62" s="19" t="s">
        <v>54</v>
      </c>
      <c r="C62" s="20">
        <v>0</v>
      </c>
      <c r="D62" s="20">
        <v>0</v>
      </c>
      <c r="E62" s="21" t="str">
        <f t="shared" si="7"/>
        <v/>
      </c>
      <c r="F62" s="21" t="str">
        <f t="shared" si="8"/>
        <v/>
      </c>
      <c r="G62" s="21" t="str">
        <f t="shared" si="10"/>
        <v xml:space="preserve"> </v>
      </c>
      <c r="H62" s="21" t="str">
        <f t="shared" si="9"/>
        <v/>
      </c>
    </row>
    <row r="63" spans="1:8" s="22" customFormat="1" x14ac:dyDescent="0.2">
      <c r="A63" s="18"/>
      <c r="B63" s="19" t="s">
        <v>55</v>
      </c>
      <c r="C63" s="20">
        <v>0</v>
      </c>
      <c r="D63" s="20">
        <v>0</v>
      </c>
      <c r="E63" s="21" t="str">
        <f t="shared" si="7"/>
        <v/>
      </c>
      <c r="F63" s="21" t="str">
        <f t="shared" si="8"/>
        <v/>
      </c>
      <c r="G63" s="21" t="str">
        <f t="shared" si="10"/>
        <v xml:space="preserve"> </v>
      </c>
      <c r="H63" s="21" t="str">
        <f t="shared" si="9"/>
        <v/>
      </c>
    </row>
    <row r="64" spans="1:8" s="22" customFormat="1" x14ac:dyDescent="0.2">
      <c r="A64" s="18"/>
      <c r="B64" s="19" t="s">
        <v>56</v>
      </c>
      <c r="C64" s="20">
        <v>0</v>
      </c>
      <c r="D64" s="20">
        <v>1</v>
      </c>
      <c r="E64" s="21" t="str">
        <f t="shared" si="7"/>
        <v/>
      </c>
      <c r="F64" s="21">
        <f t="shared" si="8"/>
        <v>0.125</v>
      </c>
      <c r="G64" s="21">
        <f t="shared" si="10"/>
        <v>1</v>
      </c>
      <c r="H64" s="21" t="str">
        <f t="shared" si="9"/>
        <v/>
      </c>
    </row>
    <row r="65" spans="1:9" s="22" customFormat="1" x14ac:dyDescent="0.2">
      <c r="A65" s="18"/>
      <c r="B65" s="19" t="s">
        <v>57</v>
      </c>
      <c r="C65" s="20">
        <v>0</v>
      </c>
      <c r="D65" s="20">
        <v>0</v>
      </c>
      <c r="E65" s="21" t="str">
        <f t="shared" si="7"/>
        <v/>
      </c>
      <c r="F65" s="21" t="str">
        <f t="shared" si="8"/>
        <v/>
      </c>
      <c r="G65" s="21" t="str">
        <f t="shared" si="10"/>
        <v xml:space="preserve"> </v>
      </c>
      <c r="H65" s="21" t="str">
        <f t="shared" si="9"/>
        <v/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11">+IF(C66=0,"",C66/C$19)</f>
        <v/>
      </c>
      <c r="F66" s="21" t="str">
        <f t="shared" ref="F66" si="12">+IF(D66=0,"",D66/D$19)</f>
        <v/>
      </c>
      <c r="G66" s="21" t="str">
        <f t="shared" ref="G66" si="13">+IF(AND(C66=0,D66=0)," ",IF(C66=0,1,IF(D66=0,-1,(D66-C66)/C66)))</f>
        <v xml:space="preserve"> </v>
      </c>
      <c r="H66" s="21" t="str">
        <f t="shared" ref="H66" si="14">+IF(OR(AND(E66=""),(G66="")),"",E66*G66)</f>
        <v/>
      </c>
    </row>
    <row r="67" spans="1:9" s="22" customFormat="1" x14ac:dyDescent="0.2">
      <c r="A67" s="18"/>
      <c r="B67" s="19" t="s">
        <v>58</v>
      </c>
      <c r="C67" s="20">
        <v>0</v>
      </c>
      <c r="D67" s="20">
        <v>0</v>
      </c>
      <c r="E67" s="21" t="str">
        <f t="shared" si="7"/>
        <v/>
      </c>
      <c r="F67" s="21" t="str">
        <f t="shared" si="8"/>
        <v/>
      </c>
      <c r="G67" s="21" t="str">
        <f t="shared" si="10"/>
        <v xml:space="preserve"> </v>
      </c>
      <c r="H67" s="21" t="str">
        <f t="shared" si="9"/>
        <v/>
      </c>
    </row>
    <row r="68" spans="1:9" s="22" customFormat="1" x14ac:dyDescent="0.2">
      <c r="A68" s="18"/>
      <c r="B68" s="19" t="s">
        <v>59</v>
      </c>
      <c r="C68" s="20">
        <v>0</v>
      </c>
      <c r="D68" s="20">
        <v>0</v>
      </c>
      <c r="E68" s="21" t="str">
        <f t="shared" si="7"/>
        <v/>
      </c>
      <c r="F68" s="21" t="str">
        <f t="shared" si="8"/>
        <v/>
      </c>
      <c r="G68" s="21" t="str">
        <f t="shared" si="10"/>
        <v xml:space="preserve"> </v>
      </c>
      <c r="H68" s="21" t="str">
        <f t="shared" si="9"/>
        <v/>
      </c>
    </row>
    <row r="69" spans="1:9" s="22" customFormat="1" x14ac:dyDescent="0.2">
      <c r="A69" s="18"/>
      <c r="B69" s="19" t="s">
        <v>60</v>
      </c>
      <c r="C69" s="20">
        <v>0</v>
      </c>
      <c r="D69" s="20">
        <v>0</v>
      </c>
      <c r="E69" s="21" t="str">
        <f t="shared" si="7"/>
        <v/>
      </c>
      <c r="F69" s="21" t="str">
        <f t="shared" si="8"/>
        <v/>
      </c>
      <c r="G69" s="21" t="str">
        <f t="shared" si="10"/>
        <v xml:space="preserve"> </v>
      </c>
      <c r="H69" s="21" t="str">
        <f t="shared" si="9"/>
        <v/>
      </c>
    </row>
    <row r="70" spans="1:9" s="22" customFormat="1" x14ac:dyDescent="0.2">
      <c r="A70" s="18"/>
      <c r="B70" s="19" t="s">
        <v>61</v>
      </c>
      <c r="C70" s="20">
        <v>0</v>
      </c>
      <c r="D70" s="20">
        <v>1</v>
      </c>
      <c r="E70" s="21" t="str">
        <f t="shared" si="7"/>
        <v/>
      </c>
      <c r="F70" s="21">
        <f t="shared" si="8"/>
        <v>0.125</v>
      </c>
      <c r="G70" s="21">
        <f t="shared" si="10"/>
        <v>1</v>
      </c>
      <c r="H70" s="21" t="str">
        <f t="shared" si="9"/>
        <v/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75</v>
      </c>
      <c r="D76" s="16">
        <f>SUM(D77:D171)</f>
        <v>307</v>
      </c>
      <c r="E76" s="17">
        <f t="shared" ref="E76:E109" si="15">+IF(C76=0,"",C76/C$76)</f>
        <v>1</v>
      </c>
      <c r="F76" s="17">
        <f t="shared" ref="F76:F109" si="16">+IF(D76=0,"",D76/D$76)</f>
        <v>1</v>
      </c>
      <c r="G76" s="17">
        <f>+IF(AND(C76=0,D76=0),"",IF(C76=0,1,IF(D76=0,-1,(D76-C76)/C76)))</f>
        <v>3.0933333333333333</v>
      </c>
      <c r="H76" s="17">
        <f t="shared" ref="H76:H109" si="17">+IF(OR(AND(E76=""),(G76="")),"",E76*G76)</f>
        <v>3.0933333333333333</v>
      </c>
      <c r="I76" s="22"/>
    </row>
    <row r="77" spans="1:9" s="22" customFormat="1" x14ac:dyDescent="0.2">
      <c r="A77" s="18"/>
      <c r="B77" s="19" t="s">
        <v>62</v>
      </c>
      <c r="C77" s="20">
        <v>3</v>
      </c>
      <c r="D77" s="20">
        <v>10</v>
      </c>
      <c r="E77" s="21">
        <f t="shared" si="15"/>
        <v>0.04</v>
      </c>
      <c r="F77" s="21">
        <f t="shared" si="16"/>
        <v>3.2573289902280131E-2</v>
      </c>
      <c r="G77" s="21">
        <f t="shared" ref="G77:G110" si="18">+IF(AND(C77=0,D77=0)," ",IF(C77=0,1,IF(D77=0,-1,(D77-C77)/C77)))</f>
        <v>2.3333333333333335</v>
      </c>
      <c r="H77" s="21">
        <f t="shared" si="17"/>
        <v>9.3333333333333338E-2</v>
      </c>
    </row>
    <row r="78" spans="1:9" s="22" customFormat="1" ht="25.5" x14ac:dyDescent="0.2">
      <c r="A78" s="18"/>
      <c r="B78" s="19" t="s">
        <v>63</v>
      </c>
      <c r="C78" s="20">
        <v>0</v>
      </c>
      <c r="D78" s="20">
        <v>3</v>
      </c>
      <c r="E78" s="21" t="str">
        <f t="shared" si="15"/>
        <v/>
      </c>
      <c r="F78" s="21">
        <f t="shared" si="16"/>
        <v>9.7719869706840382E-3</v>
      </c>
      <c r="G78" s="21">
        <f t="shared" si="18"/>
        <v>1</v>
      </c>
      <c r="H78" s="21" t="str">
        <f t="shared" si="17"/>
        <v/>
      </c>
    </row>
    <row r="79" spans="1:9" s="22" customFormat="1" x14ac:dyDescent="0.2">
      <c r="A79" s="18"/>
      <c r="B79" s="19" t="s">
        <v>64</v>
      </c>
      <c r="C79" s="20">
        <v>1</v>
      </c>
      <c r="D79" s="20">
        <v>1</v>
      </c>
      <c r="E79" s="21">
        <f t="shared" si="15"/>
        <v>1.3333333333333334E-2</v>
      </c>
      <c r="F79" s="21">
        <f t="shared" si="16"/>
        <v>3.2573289902280132E-3</v>
      </c>
      <c r="G79" s="21">
        <f t="shared" si="18"/>
        <v>0</v>
      </c>
      <c r="H79" s="21">
        <f t="shared" si="17"/>
        <v>0</v>
      </c>
    </row>
    <row r="80" spans="1:9" s="22" customFormat="1" x14ac:dyDescent="0.2">
      <c r="A80" s="18"/>
      <c r="B80" s="19" t="s">
        <v>65</v>
      </c>
      <c r="C80" s="20">
        <v>0</v>
      </c>
      <c r="D80" s="20">
        <v>2</v>
      </c>
      <c r="E80" s="21" t="str">
        <f t="shared" si="15"/>
        <v/>
      </c>
      <c r="F80" s="21">
        <f t="shared" si="16"/>
        <v>6.5146579804560263E-3</v>
      </c>
      <c r="G80" s="21">
        <f t="shared" si="18"/>
        <v>1</v>
      </c>
      <c r="H80" s="21" t="str">
        <f t="shared" si="17"/>
        <v/>
      </c>
    </row>
    <row r="81" spans="1:8" s="22" customFormat="1" ht="25.5" x14ac:dyDescent="0.2">
      <c r="A81" s="18"/>
      <c r="B81" s="19" t="s">
        <v>66</v>
      </c>
      <c r="C81" s="20">
        <v>0</v>
      </c>
      <c r="D81" s="20">
        <v>8</v>
      </c>
      <c r="E81" s="21" t="str">
        <f t="shared" si="15"/>
        <v/>
      </c>
      <c r="F81" s="21">
        <f t="shared" si="16"/>
        <v>2.6058631921824105E-2</v>
      </c>
      <c r="G81" s="21">
        <f t="shared" si="18"/>
        <v>1</v>
      </c>
      <c r="H81" s="21" t="str">
        <f t="shared" si="17"/>
        <v/>
      </c>
    </row>
    <row r="82" spans="1:8" s="22" customFormat="1" x14ac:dyDescent="0.2">
      <c r="A82" s="18"/>
      <c r="B82" s="19" t="s">
        <v>67</v>
      </c>
      <c r="C82" s="20">
        <v>2</v>
      </c>
      <c r="D82" s="20">
        <v>0</v>
      </c>
      <c r="E82" s="21">
        <f t="shared" si="15"/>
        <v>2.6666666666666668E-2</v>
      </c>
      <c r="F82" s="21" t="str">
        <f t="shared" si="16"/>
        <v/>
      </c>
      <c r="G82" s="21">
        <f t="shared" si="18"/>
        <v>-1</v>
      </c>
      <c r="H82" s="21">
        <f t="shared" si="17"/>
        <v>-2.6666666666666668E-2</v>
      </c>
    </row>
    <row r="83" spans="1:8" s="22" customFormat="1" x14ac:dyDescent="0.2">
      <c r="A83" s="18"/>
      <c r="B83" s="19" t="s">
        <v>68</v>
      </c>
      <c r="C83" s="20">
        <v>0</v>
      </c>
      <c r="D83" s="20">
        <v>2</v>
      </c>
      <c r="E83" s="21" t="str">
        <f t="shared" si="15"/>
        <v/>
      </c>
      <c r="F83" s="21">
        <f t="shared" si="16"/>
        <v>6.5146579804560263E-3</v>
      </c>
      <c r="G83" s="21">
        <f t="shared" si="18"/>
        <v>1</v>
      </c>
      <c r="H83" s="21" t="str">
        <f t="shared" si="17"/>
        <v/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0</v>
      </c>
      <c r="E84" s="21" t="str">
        <f t="shared" ref="E84" si="19">+IF(C84=0,"",C84/C$76)</f>
        <v/>
      </c>
      <c r="F84" s="21" t="str">
        <f t="shared" ref="F84" si="20">+IF(D84=0,"",D84/D$76)</f>
        <v/>
      </c>
      <c r="G84" s="21" t="str">
        <f t="shared" ref="G84" si="21">+IF(AND(C84=0,D84=0)," ",IF(C84=0,1,IF(D84=0,-1,(D84-C84)/C84)))</f>
        <v xml:space="preserve"> </v>
      </c>
      <c r="H84" s="21" t="str">
        <f t="shared" ref="H84" si="22">+IF(OR(AND(E84=""),(G84="")),"",E84*G84)</f>
        <v/>
      </c>
    </row>
    <row r="85" spans="1:8" s="22" customFormat="1" x14ac:dyDescent="0.2">
      <c r="A85" s="18"/>
      <c r="B85" s="19" t="s">
        <v>69</v>
      </c>
      <c r="C85" s="20">
        <v>0</v>
      </c>
      <c r="D85" s="20">
        <v>0</v>
      </c>
      <c r="E85" s="21" t="str">
        <f t="shared" si="15"/>
        <v/>
      </c>
      <c r="F85" s="21" t="str">
        <f t="shared" si="16"/>
        <v/>
      </c>
      <c r="G85" s="21" t="str">
        <f t="shared" si="18"/>
        <v xml:space="preserve"> </v>
      </c>
      <c r="H85" s="21" t="str">
        <f t="shared" si="17"/>
        <v/>
      </c>
    </row>
    <row r="86" spans="1:8" s="22" customFormat="1" x14ac:dyDescent="0.2">
      <c r="A86" s="18"/>
      <c r="B86" s="19" t="s">
        <v>70</v>
      </c>
      <c r="C86" s="20">
        <v>0</v>
      </c>
      <c r="D86" s="20">
        <v>0</v>
      </c>
      <c r="E86" s="21" t="str">
        <f t="shared" si="15"/>
        <v/>
      </c>
      <c r="F86" s="21" t="str">
        <f t="shared" si="16"/>
        <v/>
      </c>
      <c r="G86" s="21" t="str">
        <f t="shared" si="18"/>
        <v xml:space="preserve"> </v>
      </c>
      <c r="H86" s="21" t="str">
        <f t="shared" si="17"/>
        <v/>
      </c>
    </row>
    <row r="87" spans="1:8" s="22" customFormat="1" x14ac:dyDescent="0.2">
      <c r="A87" s="18"/>
      <c r="B87" s="19" t="s">
        <v>71</v>
      </c>
      <c r="C87" s="20">
        <v>0</v>
      </c>
      <c r="D87" s="20">
        <v>1</v>
      </c>
      <c r="E87" s="21" t="str">
        <f t="shared" si="15"/>
        <v/>
      </c>
      <c r="F87" s="21">
        <f t="shared" si="16"/>
        <v>3.2573289902280132E-3</v>
      </c>
      <c r="G87" s="21">
        <f t="shared" si="18"/>
        <v>1</v>
      </c>
      <c r="H87" s="21" t="str">
        <f t="shared" si="17"/>
        <v/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5"/>
        <v/>
      </c>
      <c r="F88" s="21" t="str">
        <f t="shared" si="16"/>
        <v/>
      </c>
      <c r="G88" s="21" t="str">
        <f t="shared" si="18"/>
        <v xml:space="preserve"> </v>
      </c>
      <c r="H88" s="21" t="str">
        <f t="shared" si="17"/>
        <v/>
      </c>
    </row>
    <row r="89" spans="1:8" s="22" customFormat="1" x14ac:dyDescent="0.2">
      <c r="A89" s="18"/>
      <c r="B89" s="19" t="s">
        <v>73</v>
      </c>
      <c r="C89" s="20">
        <v>0</v>
      </c>
      <c r="D89" s="20">
        <v>3</v>
      </c>
      <c r="E89" s="21" t="str">
        <f t="shared" si="15"/>
        <v/>
      </c>
      <c r="F89" s="21">
        <f t="shared" si="16"/>
        <v>9.7719869706840382E-3</v>
      </c>
      <c r="G89" s="21">
        <f t="shared" si="18"/>
        <v>1</v>
      </c>
      <c r="H89" s="21" t="str">
        <f t="shared" si="17"/>
        <v/>
      </c>
    </row>
    <row r="90" spans="1:8" s="22" customFormat="1" x14ac:dyDescent="0.2">
      <c r="A90" s="18"/>
      <c r="B90" s="19" t="s">
        <v>74</v>
      </c>
      <c r="C90" s="20">
        <v>0</v>
      </c>
      <c r="D90" s="20">
        <v>0</v>
      </c>
      <c r="E90" s="21" t="str">
        <f t="shared" si="15"/>
        <v/>
      </c>
      <c r="F90" s="21" t="str">
        <f t="shared" si="16"/>
        <v/>
      </c>
      <c r="G90" s="21" t="str">
        <f t="shared" si="18"/>
        <v xml:space="preserve"> </v>
      </c>
      <c r="H90" s="21" t="str">
        <f t="shared" si="17"/>
        <v/>
      </c>
    </row>
    <row r="91" spans="1:8" s="22" customFormat="1" x14ac:dyDescent="0.2">
      <c r="A91" s="18"/>
      <c r="B91" s="19" t="s">
        <v>75</v>
      </c>
      <c r="C91" s="20">
        <v>2</v>
      </c>
      <c r="D91" s="20">
        <v>2</v>
      </c>
      <c r="E91" s="21">
        <f t="shared" si="15"/>
        <v>2.6666666666666668E-2</v>
      </c>
      <c r="F91" s="21">
        <f t="shared" si="16"/>
        <v>6.5146579804560263E-3</v>
      </c>
      <c r="G91" s="21">
        <f t="shared" si="18"/>
        <v>0</v>
      </c>
      <c r="H91" s="21">
        <f t="shared" si="17"/>
        <v>0</v>
      </c>
    </row>
    <row r="92" spans="1:8" s="22" customFormat="1" x14ac:dyDescent="0.2">
      <c r="A92" s="18"/>
      <c r="B92" s="19" t="s">
        <v>76</v>
      </c>
      <c r="C92" s="20">
        <v>0</v>
      </c>
      <c r="D92" s="20">
        <v>1</v>
      </c>
      <c r="E92" s="21" t="str">
        <f t="shared" si="15"/>
        <v/>
      </c>
      <c r="F92" s="21">
        <f t="shared" si="16"/>
        <v>3.2573289902280132E-3</v>
      </c>
      <c r="G92" s="21">
        <f t="shared" si="18"/>
        <v>1</v>
      </c>
      <c r="H92" s="21" t="str">
        <f t="shared" si="17"/>
        <v/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0</v>
      </c>
      <c r="E93" s="21" t="str">
        <f t="shared" ref="E93" si="23">+IF(C93=0,"",C93/C$76)</f>
        <v/>
      </c>
      <c r="F93" s="21" t="str">
        <f t="shared" ref="F93" si="24">+IF(D93=0,"",D93/D$76)</f>
        <v/>
      </c>
      <c r="G93" s="21" t="str">
        <f t="shared" ref="G93" si="25">+IF(AND(C93=0,D93=0)," ",IF(C93=0,1,IF(D93=0,-1,(D93-C93)/C93)))</f>
        <v xml:space="preserve"> </v>
      </c>
      <c r="H93" s="21" t="str">
        <f t="shared" ref="H93" si="26">+IF(OR(AND(E93=""),(G93="")),"",E93*G93)</f>
        <v/>
      </c>
    </row>
    <row r="94" spans="1:8" s="22" customFormat="1" x14ac:dyDescent="0.2">
      <c r="A94" s="18"/>
      <c r="B94" s="19" t="s">
        <v>77</v>
      </c>
      <c r="C94" s="20">
        <v>1</v>
      </c>
      <c r="D94" s="20">
        <v>8</v>
      </c>
      <c r="E94" s="21">
        <f t="shared" si="15"/>
        <v>1.3333333333333334E-2</v>
      </c>
      <c r="F94" s="21">
        <f t="shared" si="16"/>
        <v>2.6058631921824105E-2</v>
      </c>
      <c r="G94" s="21">
        <f t="shared" si="18"/>
        <v>7</v>
      </c>
      <c r="H94" s="21">
        <f t="shared" si="17"/>
        <v>9.3333333333333338E-2</v>
      </c>
    </row>
    <row r="95" spans="1:8" s="22" customFormat="1" x14ac:dyDescent="0.2">
      <c r="A95" s="18"/>
      <c r="B95" s="19" t="s">
        <v>78</v>
      </c>
      <c r="C95" s="20">
        <v>0</v>
      </c>
      <c r="D95" s="20">
        <v>0</v>
      </c>
      <c r="E95" s="21" t="str">
        <f t="shared" si="15"/>
        <v/>
      </c>
      <c r="F95" s="21" t="str">
        <f t="shared" si="16"/>
        <v/>
      </c>
      <c r="G95" s="21" t="str">
        <f t="shared" si="18"/>
        <v xml:space="preserve"> </v>
      </c>
      <c r="H95" s="21" t="str">
        <f t="shared" si="17"/>
        <v/>
      </c>
    </row>
    <row r="96" spans="1:8" s="22" customFormat="1" x14ac:dyDescent="0.2">
      <c r="A96" s="18"/>
      <c r="B96" s="19" t="s">
        <v>79</v>
      </c>
      <c r="C96" s="20">
        <v>1</v>
      </c>
      <c r="D96" s="20">
        <v>2</v>
      </c>
      <c r="E96" s="21">
        <f t="shared" si="15"/>
        <v>1.3333333333333334E-2</v>
      </c>
      <c r="F96" s="21">
        <f t="shared" si="16"/>
        <v>6.5146579804560263E-3</v>
      </c>
      <c r="G96" s="21">
        <f t="shared" si="18"/>
        <v>1</v>
      </c>
      <c r="H96" s="21">
        <f t="shared" si="17"/>
        <v>1.3333333333333334E-2</v>
      </c>
    </row>
    <row r="97" spans="1:8" s="22" customFormat="1" x14ac:dyDescent="0.2">
      <c r="A97" s="18"/>
      <c r="B97" s="19" t="s">
        <v>80</v>
      </c>
      <c r="C97" s="20">
        <v>1</v>
      </c>
      <c r="D97" s="20">
        <v>0</v>
      </c>
      <c r="E97" s="21">
        <f t="shared" si="15"/>
        <v>1.3333333333333334E-2</v>
      </c>
      <c r="F97" s="21" t="str">
        <f t="shared" si="16"/>
        <v/>
      </c>
      <c r="G97" s="21">
        <f t="shared" si="18"/>
        <v>-1</v>
      </c>
      <c r="H97" s="21">
        <f t="shared" si="17"/>
        <v>-1.3333333333333334E-2</v>
      </c>
    </row>
    <row r="98" spans="1:8" s="22" customFormat="1" x14ac:dyDescent="0.2">
      <c r="A98" s="18"/>
      <c r="B98" s="19" t="s">
        <v>81</v>
      </c>
      <c r="C98" s="20">
        <v>0</v>
      </c>
      <c r="D98" s="20">
        <v>0</v>
      </c>
      <c r="E98" s="21" t="str">
        <f t="shared" si="15"/>
        <v/>
      </c>
      <c r="F98" s="21" t="str">
        <f t="shared" si="16"/>
        <v/>
      </c>
      <c r="G98" s="21" t="str">
        <f t="shared" si="18"/>
        <v xml:space="preserve"> </v>
      </c>
      <c r="H98" s="21" t="str">
        <f t="shared" si="17"/>
        <v/>
      </c>
    </row>
    <row r="99" spans="1:8" s="22" customFormat="1" x14ac:dyDescent="0.2">
      <c r="A99" s="18"/>
      <c r="B99" s="19" t="s">
        <v>82</v>
      </c>
      <c r="C99" s="20">
        <v>0</v>
      </c>
      <c r="D99" s="20">
        <v>0</v>
      </c>
      <c r="E99" s="21" t="str">
        <f t="shared" si="15"/>
        <v/>
      </c>
      <c r="F99" s="21" t="str">
        <f t="shared" si="16"/>
        <v/>
      </c>
      <c r="G99" s="21" t="str">
        <f t="shared" si="18"/>
        <v xml:space="preserve"> </v>
      </c>
      <c r="H99" s="21" t="str">
        <f t="shared" si="17"/>
        <v/>
      </c>
    </row>
    <row r="100" spans="1:8" s="22" customFormat="1" x14ac:dyDescent="0.2">
      <c r="A100" s="18"/>
      <c r="B100" s="19" t="s">
        <v>83</v>
      </c>
      <c r="C100" s="20">
        <v>0</v>
      </c>
      <c r="D100" s="20">
        <v>0</v>
      </c>
      <c r="E100" s="21" t="str">
        <f t="shared" si="15"/>
        <v/>
      </c>
      <c r="F100" s="21" t="str">
        <f t="shared" si="16"/>
        <v/>
      </c>
      <c r="G100" s="21" t="str">
        <f t="shared" si="18"/>
        <v xml:space="preserve"> </v>
      </c>
      <c r="H100" s="21" t="str">
        <f t="shared" si="17"/>
        <v/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5"/>
        <v/>
      </c>
      <c r="F101" s="21" t="str">
        <f t="shared" si="16"/>
        <v/>
      </c>
      <c r="G101" s="21" t="str">
        <f t="shared" si="18"/>
        <v xml:space="preserve"> </v>
      </c>
      <c r="H101" s="21" t="str">
        <f t="shared" si="17"/>
        <v/>
      </c>
    </row>
    <row r="102" spans="1:8" s="22" customFormat="1" x14ac:dyDescent="0.2">
      <c r="A102" s="18"/>
      <c r="B102" s="19" t="s">
        <v>85</v>
      </c>
      <c r="C102" s="20">
        <v>0</v>
      </c>
      <c r="D102" s="20">
        <v>2</v>
      </c>
      <c r="E102" s="21" t="str">
        <f t="shared" si="15"/>
        <v/>
      </c>
      <c r="F102" s="21">
        <f t="shared" si="16"/>
        <v>6.5146579804560263E-3</v>
      </c>
      <c r="G102" s="21">
        <f t="shared" si="18"/>
        <v>1</v>
      </c>
      <c r="H102" s="21" t="str">
        <f t="shared" si="17"/>
        <v/>
      </c>
    </row>
    <row r="103" spans="1:8" s="22" customFormat="1" x14ac:dyDescent="0.2">
      <c r="A103" s="18"/>
      <c r="B103" s="19" t="s">
        <v>86</v>
      </c>
      <c r="C103" s="20">
        <v>0</v>
      </c>
      <c r="D103" s="20">
        <v>0</v>
      </c>
      <c r="E103" s="21" t="str">
        <f t="shared" si="15"/>
        <v/>
      </c>
      <c r="F103" s="21" t="str">
        <f t="shared" si="16"/>
        <v/>
      </c>
      <c r="G103" s="21" t="str">
        <f t="shared" si="18"/>
        <v xml:space="preserve"> </v>
      </c>
      <c r="H103" s="21" t="str">
        <f t="shared" si="17"/>
        <v/>
      </c>
    </row>
    <row r="104" spans="1:8" s="22" customFormat="1" x14ac:dyDescent="0.2">
      <c r="A104" s="18"/>
      <c r="B104" s="19" t="s">
        <v>87</v>
      </c>
      <c r="C104" s="20">
        <v>0</v>
      </c>
      <c r="D104" s="20">
        <v>0</v>
      </c>
      <c r="E104" s="21" t="str">
        <f t="shared" si="15"/>
        <v/>
      </c>
      <c r="F104" s="21" t="str">
        <f t="shared" si="16"/>
        <v/>
      </c>
      <c r="G104" s="21" t="str">
        <f t="shared" si="18"/>
        <v xml:space="preserve"> </v>
      </c>
      <c r="H104" s="21" t="str">
        <f t="shared" si="17"/>
        <v/>
      </c>
    </row>
    <row r="105" spans="1:8" s="22" customFormat="1" x14ac:dyDescent="0.2">
      <c r="A105" s="18"/>
      <c r="B105" s="19" t="s">
        <v>88</v>
      </c>
      <c r="C105" s="20">
        <v>1</v>
      </c>
      <c r="D105" s="20">
        <v>0</v>
      </c>
      <c r="E105" s="21">
        <f t="shared" si="15"/>
        <v>1.3333333333333334E-2</v>
      </c>
      <c r="F105" s="21" t="str">
        <f t="shared" si="16"/>
        <v/>
      </c>
      <c r="G105" s="21">
        <f t="shared" si="18"/>
        <v>-1</v>
      </c>
      <c r="H105" s="21">
        <f t="shared" si="17"/>
        <v>-1.3333333333333334E-2</v>
      </c>
    </row>
    <row r="106" spans="1:8" s="22" customFormat="1" x14ac:dyDescent="0.2">
      <c r="A106" s="18"/>
      <c r="B106" s="19" t="s">
        <v>89</v>
      </c>
      <c r="C106" s="20">
        <v>0</v>
      </c>
      <c r="D106" s="20">
        <v>5</v>
      </c>
      <c r="E106" s="21" t="str">
        <f t="shared" si="15"/>
        <v/>
      </c>
      <c r="F106" s="21">
        <f t="shared" si="16"/>
        <v>1.6286644951140065E-2</v>
      </c>
      <c r="G106" s="21">
        <f t="shared" si="18"/>
        <v>1</v>
      </c>
      <c r="H106" s="21" t="str">
        <f t="shared" si="17"/>
        <v/>
      </c>
    </row>
    <row r="107" spans="1:8" s="22" customFormat="1" x14ac:dyDescent="0.2">
      <c r="A107" s="18"/>
      <c r="B107" s="19" t="s">
        <v>90</v>
      </c>
      <c r="C107" s="20">
        <v>1</v>
      </c>
      <c r="D107" s="20">
        <v>5</v>
      </c>
      <c r="E107" s="21">
        <f t="shared" si="15"/>
        <v>1.3333333333333334E-2</v>
      </c>
      <c r="F107" s="21">
        <f t="shared" si="16"/>
        <v>1.6286644951140065E-2</v>
      </c>
      <c r="G107" s="21">
        <f t="shared" si="18"/>
        <v>4</v>
      </c>
      <c r="H107" s="21">
        <f t="shared" si="17"/>
        <v>5.3333333333333337E-2</v>
      </c>
    </row>
    <row r="108" spans="1:8" s="22" customFormat="1" x14ac:dyDescent="0.2">
      <c r="A108" s="18"/>
      <c r="B108" s="19" t="s">
        <v>91</v>
      </c>
      <c r="C108" s="20">
        <v>0</v>
      </c>
      <c r="D108" s="20">
        <v>0</v>
      </c>
      <c r="E108" s="21" t="str">
        <f t="shared" si="15"/>
        <v/>
      </c>
      <c r="F108" s="21" t="str">
        <f t="shared" si="16"/>
        <v/>
      </c>
      <c r="G108" s="21" t="str">
        <f t="shared" si="18"/>
        <v xml:space="preserve"> </v>
      </c>
      <c r="H108" s="21" t="str">
        <f t="shared" si="17"/>
        <v/>
      </c>
    </row>
    <row r="109" spans="1:8" s="22" customFormat="1" x14ac:dyDescent="0.2">
      <c r="A109" s="18"/>
      <c r="B109" s="19" t="s">
        <v>92</v>
      </c>
      <c r="C109" s="20">
        <v>1</v>
      </c>
      <c r="D109" s="20">
        <v>4</v>
      </c>
      <c r="E109" s="21">
        <f t="shared" si="15"/>
        <v>1.3333333333333334E-2</v>
      </c>
      <c r="F109" s="21">
        <f t="shared" si="16"/>
        <v>1.3029315960912053E-2</v>
      </c>
      <c r="G109" s="21">
        <f t="shared" si="18"/>
        <v>3</v>
      </c>
      <c r="H109" s="21">
        <f t="shared" si="17"/>
        <v>0.04</v>
      </c>
    </row>
    <row r="110" spans="1:8" s="22" customFormat="1" x14ac:dyDescent="0.2">
      <c r="A110" s="18"/>
      <c r="B110" s="19" t="s">
        <v>93</v>
      </c>
      <c r="C110" s="20">
        <v>0</v>
      </c>
      <c r="D110" s="20">
        <v>0</v>
      </c>
      <c r="E110" s="21" t="str">
        <f t="shared" ref="E110:E142" si="27">+IF(C110=0,"",C110/C$76)</f>
        <v/>
      </c>
      <c r="F110" s="21" t="str">
        <f t="shared" ref="F110:F142" si="28">+IF(D110=0,"",D110/D$76)</f>
        <v/>
      </c>
      <c r="G110" s="21" t="str">
        <f t="shared" si="18"/>
        <v xml:space="preserve"> </v>
      </c>
      <c r="H110" s="21" t="str">
        <f t="shared" ref="H110:H142" si="29">+IF(OR(AND(E110=""),(G110="")),"",E110*G110)</f>
        <v/>
      </c>
    </row>
    <row r="111" spans="1:8" s="22" customFormat="1" x14ac:dyDescent="0.2">
      <c r="A111" s="18"/>
      <c r="B111" s="19" t="s">
        <v>94</v>
      </c>
      <c r="C111" s="20">
        <v>0</v>
      </c>
      <c r="D111" s="20">
        <v>1</v>
      </c>
      <c r="E111" s="21" t="str">
        <f t="shared" si="27"/>
        <v/>
      </c>
      <c r="F111" s="21">
        <f t="shared" si="28"/>
        <v>3.2573289902280132E-3</v>
      </c>
      <c r="G111" s="21">
        <f t="shared" ref="G111:G143" si="30">+IF(AND(C111=0,D111=0)," ",IF(C111=0,1,IF(D111=0,-1,(D111-C111)/C111)))</f>
        <v>1</v>
      </c>
      <c r="H111" s="21" t="str">
        <f t="shared" si="29"/>
        <v/>
      </c>
    </row>
    <row r="112" spans="1:8" s="22" customFormat="1" x14ac:dyDescent="0.2">
      <c r="A112" s="18"/>
      <c r="B112" s="19" t="s">
        <v>95</v>
      </c>
      <c r="C112" s="20">
        <v>0</v>
      </c>
      <c r="D112" s="20">
        <v>0</v>
      </c>
      <c r="E112" s="21" t="str">
        <f t="shared" si="27"/>
        <v/>
      </c>
      <c r="F112" s="21" t="str">
        <f t="shared" si="28"/>
        <v/>
      </c>
      <c r="G112" s="21" t="str">
        <f t="shared" si="30"/>
        <v xml:space="preserve"> </v>
      </c>
      <c r="H112" s="21" t="str">
        <f t="shared" si="29"/>
        <v/>
      </c>
    </row>
    <row r="113" spans="1:8" s="22" customFormat="1" x14ac:dyDescent="0.2">
      <c r="A113" s="18"/>
      <c r="B113" s="19" t="s">
        <v>96</v>
      </c>
      <c r="C113" s="20">
        <v>0</v>
      </c>
      <c r="D113" s="20">
        <v>0</v>
      </c>
      <c r="E113" s="21" t="str">
        <f t="shared" si="27"/>
        <v/>
      </c>
      <c r="F113" s="21" t="str">
        <f t="shared" si="28"/>
        <v/>
      </c>
      <c r="G113" s="21" t="str">
        <f t="shared" si="30"/>
        <v xml:space="preserve"> </v>
      </c>
      <c r="H113" s="21" t="str">
        <f t="shared" si="29"/>
        <v/>
      </c>
    </row>
    <row r="114" spans="1:8" s="22" customFormat="1" x14ac:dyDescent="0.2">
      <c r="A114" s="18"/>
      <c r="B114" s="19" t="s">
        <v>97</v>
      </c>
      <c r="C114" s="20">
        <v>0</v>
      </c>
      <c r="D114" s="20">
        <v>0</v>
      </c>
      <c r="E114" s="21" t="str">
        <f t="shared" si="27"/>
        <v/>
      </c>
      <c r="F114" s="21" t="str">
        <f t="shared" si="28"/>
        <v/>
      </c>
      <c r="G114" s="21" t="str">
        <f t="shared" si="30"/>
        <v xml:space="preserve"> </v>
      </c>
      <c r="H114" s="21" t="str">
        <f t="shared" si="29"/>
        <v/>
      </c>
    </row>
    <row r="115" spans="1:8" s="22" customFormat="1" ht="25.5" x14ac:dyDescent="0.2">
      <c r="A115" s="18"/>
      <c r="B115" s="19" t="s">
        <v>98</v>
      </c>
      <c r="C115" s="20">
        <v>0</v>
      </c>
      <c r="D115" s="20">
        <v>0</v>
      </c>
      <c r="E115" s="21" t="str">
        <f t="shared" si="27"/>
        <v/>
      </c>
      <c r="F115" s="21" t="str">
        <f t="shared" si="28"/>
        <v/>
      </c>
      <c r="G115" s="21" t="str">
        <f t="shared" si="30"/>
        <v xml:space="preserve"> </v>
      </c>
      <c r="H115" s="21" t="str">
        <f t="shared" si="29"/>
        <v/>
      </c>
    </row>
    <row r="116" spans="1:8" s="22" customFormat="1" ht="25.5" x14ac:dyDescent="0.2">
      <c r="A116" s="18"/>
      <c r="B116" s="19" t="s">
        <v>99</v>
      </c>
      <c r="C116" s="20">
        <v>0</v>
      </c>
      <c r="D116" s="20">
        <v>2</v>
      </c>
      <c r="E116" s="21" t="str">
        <f t="shared" si="27"/>
        <v/>
      </c>
      <c r="F116" s="21">
        <f t="shared" si="28"/>
        <v>6.5146579804560263E-3</v>
      </c>
      <c r="G116" s="21">
        <f t="shared" si="30"/>
        <v>1</v>
      </c>
      <c r="H116" s="21" t="str">
        <f t="shared" si="29"/>
        <v/>
      </c>
    </row>
    <row r="117" spans="1:8" s="22" customFormat="1" x14ac:dyDescent="0.2">
      <c r="A117" s="18"/>
      <c r="B117" s="19" t="s">
        <v>100</v>
      </c>
      <c r="C117" s="20">
        <v>0</v>
      </c>
      <c r="D117" s="20">
        <v>1</v>
      </c>
      <c r="E117" s="21" t="str">
        <f t="shared" si="27"/>
        <v/>
      </c>
      <c r="F117" s="21">
        <f t="shared" si="28"/>
        <v>3.2573289902280132E-3</v>
      </c>
      <c r="G117" s="21">
        <f t="shared" si="30"/>
        <v>1</v>
      </c>
      <c r="H117" s="21" t="str">
        <f t="shared" si="29"/>
        <v/>
      </c>
    </row>
    <row r="118" spans="1:8" s="22" customFormat="1" x14ac:dyDescent="0.2">
      <c r="A118" s="18"/>
      <c r="B118" s="19" t="s">
        <v>101</v>
      </c>
      <c r="C118" s="20">
        <v>4</v>
      </c>
      <c r="D118" s="20">
        <v>6</v>
      </c>
      <c r="E118" s="21">
        <f t="shared" si="27"/>
        <v>5.3333333333333337E-2</v>
      </c>
      <c r="F118" s="21">
        <f t="shared" si="28"/>
        <v>1.9543973941368076E-2</v>
      </c>
      <c r="G118" s="21">
        <f t="shared" si="30"/>
        <v>0.5</v>
      </c>
      <c r="H118" s="21">
        <f t="shared" si="29"/>
        <v>2.6666666666666668E-2</v>
      </c>
    </row>
    <row r="119" spans="1:8" s="22" customFormat="1" x14ac:dyDescent="0.2">
      <c r="A119" s="18"/>
      <c r="B119" s="19" t="s">
        <v>102</v>
      </c>
      <c r="C119" s="20">
        <v>1</v>
      </c>
      <c r="D119" s="20">
        <v>0</v>
      </c>
      <c r="E119" s="21">
        <f t="shared" si="27"/>
        <v>1.3333333333333334E-2</v>
      </c>
      <c r="F119" s="21" t="str">
        <f t="shared" si="28"/>
        <v/>
      </c>
      <c r="G119" s="21">
        <f t="shared" si="30"/>
        <v>-1</v>
      </c>
      <c r="H119" s="21">
        <f t="shared" si="29"/>
        <v>-1.3333333333333334E-2</v>
      </c>
    </row>
    <row r="120" spans="1:8" s="22" customFormat="1" x14ac:dyDescent="0.2">
      <c r="A120" s="18"/>
      <c r="B120" s="19" t="s">
        <v>103</v>
      </c>
      <c r="C120" s="20">
        <v>4</v>
      </c>
      <c r="D120" s="20">
        <v>4</v>
      </c>
      <c r="E120" s="21">
        <f t="shared" si="27"/>
        <v>5.3333333333333337E-2</v>
      </c>
      <c r="F120" s="21">
        <f t="shared" si="28"/>
        <v>1.3029315960912053E-2</v>
      </c>
      <c r="G120" s="21">
        <f t="shared" si="30"/>
        <v>0</v>
      </c>
      <c r="H120" s="21">
        <f t="shared" si="29"/>
        <v>0</v>
      </c>
    </row>
    <row r="121" spans="1:8" s="22" customFormat="1" x14ac:dyDescent="0.2">
      <c r="A121" s="18"/>
      <c r="B121" s="19" t="s">
        <v>104</v>
      </c>
      <c r="C121" s="20">
        <v>0</v>
      </c>
      <c r="D121" s="20">
        <v>0</v>
      </c>
      <c r="E121" s="21" t="str">
        <f t="shared" si="27"/>
        <v/>
      </c>
      <c r="F121" s="21" t="str">
        <f t="shared" si="28"/>
        <v/>
      </c>
      <c r="G121" s="21" t="str">
        <f t="shared" si="30"/>
        <v xml:space="preserve"> </v>
      </c>
      <c r="H121" s="21" t="str">
        <f t="shared" si="29"/>
        <v/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7"/>
        <v/>
      </c>
      <c r="F122" s="21" t="str">
        <f t="shared" si="28"/>
        <v/>
      </c>
      <c r="G122" s="21" t="str">
        <f t="shared" si="30"/>
        <v xml:space="preserve"> </v>
      </c>
      <c r="H122" s="21" t="str">
        <f t="shared" si="29"/>
        <v/>
      </c>
    </row>
    <row r="123" spans="1:8" s="22" customFormat="1" x14ac:dyDescent="0.2">
      <c r="A123" s="18"/>
      <c r="B123" s="19" t="s">
        <v>106</v>
      </c>
      <c r="C123" s="20">
        <v>1</v>
      </c>
      <c r="D123" s="20">
        <v>0</v>
      </c>
      <c r="E123" s="21">
        <f t="shared" si="27"/>
        <v>1.3333333333333334E-2</v>
      </c>
      <c r="F123" s="21" t="str">
        <f t="shared" si="28"/>
        <v/>
      </c>
      <c r="G123" s="21">
        <f t="shared" si="30"/>
        <v>-1</v>
      </c>
      <c r="H123" s="21">
        <f t="shared" si="29"/>
        <v>-1.3333333333333334E-2</v>
      </c>
    </row>
    <row r="124" spans="1:8" s="22" customFormat="1" x14ac:dyDescent="0.2">
      <c r="A124" s="18"/>
      <c r="B124" s="19" t="s">
        <v>107</v>
      </c>
      <c r="C124" s="20">
        <v>0</v>
      </c>
      <c r="D124" s="20">
        <v>7</v>
      </c>
      <c r="E124" s="21" t="str">
        <f t="shared" si="27"/>
        <v/>
      </c>
      <c r="F124" s="21">
        <f t="shared" si="28"/>
        <v>2.2801302931596091E-2</v>
      </c>
      <c r="G124" s="21">
        <f t="shared" si="30"/>
        <v>1</v>
      </c>
      <c r="H124" s="21" t="str">
        <f t="shared" si="29"/>
        <v/>
      </c>
    </row>
    <row r="125" spans="1:8" s="22" customFormat="1" x14ac:dyDescent="0.2">
      <c r="A125" s="18"/>
      <c r="B125" s="19" t="s">
        <v>108</v>
      </c>
      <c r="C125" s="20">
        <v>0</v>
      </c>
      <c r="D125" s="20">
        <v>1</v>
      </c>
      <c r="E125" s="21" t="str">
        <f t="shared" si="27"/>
        <v/>
      </c>
      <c r="F125" s="21">
        <f t="shared" si="28"/>
        <v>3.2573289902280132E-3</v>
      </c>
      <c r="G125" s="21">
        <f t="shared" si="30"/>
        <v>1</v>
      </c>
      <c r="H125" s="21" t="str">
        <f t="shared" si="29"/>
        <v/>
      </c>
    </row>
    <row r="126" spans="1:8" s="22" customFormat="1" x14ac:dyDescent="0.2">
      <c r="A126" s="18"/>
      <c r="B126" s="19" t="s">
        <v>109</v>
      </c>
      <c r="C126" s="20">
        <v>3</v>
      </c>
      <c r="D126" s="20">
        <v>1</v>
      </c>
      <c r="E126" s="21">
        <f t="shared" si="27"/>
        <v>0.04</v>
      </c>
      <c r="F126" s="21">
        <f t="shared" si="28"/>
        <v>3.2573289902280132E-3</v>
      </c>
      <c r="G126" s="21">
        <f t="shared" si="30"/>
        <v>-0.66666666666666663</v>
      </c>
      <c r="H126" s="21">
        <f t="shared" si="29"/>
        <v>-2.6666666666666665E-2</v>
      </c>
    </row>
    <row r="127" spans="1:8" s="22" customFormat="1" x14ac:dyDescent="0.2">
      <c r="A127" s="18"/>
      <c r="B127" s="19" t="s">
        <v>110</v>
      </c>
      <c r="C127" s="20">
        <v>0</v>
      </c>
      <c r="D127" s="20">
        <v>0</v>
      </c>
      <c r="E127" s="21" t="str">
        <f t="shared" si="27"/>
        <v/>
      </c>
      <c r="F127" s="21" t="str">
        <f t="shared" si="28"/>
        <v/>
      </c>
      <c r="G127" s="21" t="str">
        <f t="shared" si="30"/>
        <v xml:space="preserve"> </v>
      </c>
      <c r="H127" s="21" t="str">
        <f t="shared" si="29"/>
        <v/>
      </c>
    </row>
    <row r="128" spans="1:8" s="22" customFormat="1" x14ac:dyDescent="0.2">
      <c r="A128" s="18"/>
      <c r="B128" s="19" t="s">
        <v>111</v>
      </c>
      <c r="C128" s="20">
        <v>5</v>
      </c>
      <c r="D128" s="20">
        <v>8</v>
      </c>
      <c r="E128" s="21">
        <f t="shared" si="27"/>
        <v>6.6666666666666666E-2</v>
      </c>
      <c r="F128" s="21">
        <f t="shared" si="28"/>
        <v>2.6058631921824105E-2</v>
      </c>
      <c r="G128" s="21">
        <f t="shared" si="30"/>
        <v>0.6</v>
      </c>
      <c r="H128" s="21">
        <f t="shared" si="29"/>
        <v>0.04</v>
      </c>
    </row>
    <row r="129" spans="1:8" s="22" customFormat="1" x14ac:dyDescent="0.2">
      <c r="A129" s="18" t="s">
        <v>641</v>
      </c>
      <c r="B129" s="19" t="s">
        <v>647</v>
      </c>
      <c r="C129" s="20">
        <v>0</v>
      </c>
      <c r="D129" s="20">
        <v>0</v>
      </c>
      <c r="E129" s="21" t="str">
        <f t="shared" ref="E129" si="31">+IF(C129=0,"",C129/C$76)</f>
        <v/>
      </c>
      <c r="F129" s="21" t="str">
        <f t="shared" ref="F129" si="32">+IF(D129=0,"",D129/D$76)</f>
        <v/>
      </c>
      <c r="G129" s="21" t="str">
        <f t="shared" ref="G129" si="33">+IF(AND(C129=0,D129=0)," ",IF(C129=0,1,IF(D129=0,-1,(D129-C129)/C129)))</f>
        <v xml:space="preserve"> </v>
      </c>
      <c r="H129" s="21" t="str">
        <f t="shared" ref="H129" si="34">+IF(OR(AND(E129=""),(G129="")),"",E129*G129)</f>
        <v/>
      </c>
    </row>
    <row r="130" spans="1:8" s="22" customFormat="1" x14ac:dyDescent="0.2">
      <c r="A130" s="18"/>
      <c r="B130" s="19" t="s">
        <v>112</v>
      </c>
      <c r="C130" s="20">
        <v>2</v>
      </c>
      <c r="D130" s="20">
        <v>35</v>
      </c>
      <c r="E130" s="21">
        <f t="shared" si="27"/>
        <v>2.6666666666666668E-2</v>
      </c>
      <c r="F130" s="21">
        <f t="shared" si="28"/>
        <v>0.11400651465798045</v>
      </c>
      <c r="G130" s="21">
        <f t="shared" si="30"/>
        <v>16.5</v>
      </c>
      <c r="H130" s="21">
        <f t="shared" si="29"/>
        <v>0.44</v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7"/>
        <v/>
      </c>
      <c r="F131" s="21" t="str">
        <f t="shared" si="28"/>
        <v/>
      </c>
      <c r="G131" s="21" t="str">
        <f t="shared" si="30"/>
        <v xml:space="preserve"> </v>
      </c>
      <c r="H131" s="21" t="str">
        <f t="shared" si="29"/>
        <v/>
      </c>
    </row>
    <row r="132" spans="1:8" s="22" customFormat="1" x14ac:dyDescent="0.2">
      <c r="A132" s="18"/>
      <c r="B132" s="19" t="s">
        <v>114</v>
      </c>
      <c r="C132" s="20">
        <v>25</v>
      </c>
      <c r="D132" s="20">
        <v>33</v>
      </c>
      <c r="E132" s="21">
        <f t="shared" si="27"/>
        <v>0.33333333333333331</v>
      </c>
      <c r="F132" s="21">
        <f t="shared" si="28"/>
        <v>0.10749185667752444</v>
      </c>
      <c r="G132" s="21">
        <f t="shared" si="30"/>
        <v>0.32</v>
      </c>
      <c r="H132" s="21">
        <f t="shared" si="29"/>
        <v>0.10666666666666666</v>
      </c>
    </row>
    <row r="133" spans="1:8" s="22" customFormat="1" x14ac:dyDescent="0.2">
      <c r="A133" s="18"/>
      <c r="B133" s="19" t="s">
        <v>115</v>
      </c>
      <c r="C133" s="20">
        <v>0</v>
      </c>
      <c r="D133" s="20">
        <v>4</v>
      </c>
      <c r="E133" s="21" t="str">
        <f t="shared" si="27"/>
        <v/>
      </c>
      <c r="F133" s="21">
        <f t="shared" si="28"/>
        <v>1.3029315960912053E-2</v>
      </c>
      <c r="G133" s="21">
        <f t="shared" si="30"/>
        <v>1</v>
      </c>
      <c r="H133" s="21" t="str">
        <f t="shared" si="29"/>
        <v/>
      </c>
    </row>
    <row r="134" spans="1:8" s="22" customFormat="1" x14ac:dyDescent="0.2">
      <c r="A134" s="18"/>
      <c r="B134" s="19" t="s">
        <v>116</v>
      </c>
      <c r="C134" s="20">
        <v>0</v>
      </c>
      <c r="D134" s="20">
        <v>1</v>
      </c>
      <c r="E134" s="21" t="str">
        <f t="shared" si="27"/>
        <v/>
      </c>
      <c r="F134" s="21">
        <f t="shared" si="28"/>
        <v>3.2573289902280132E-3</v>
      </c>
      <c r="G134" s="21">
        <f t="shared" si="30"/>
        <v>1</v>
      </c>
      <c r="H134" s="21" t="str">
        <f t="shared" si="29"/>
        <v/>
      </c>
    </row>
    <row r="135" spans="1:8" s="22" customFormat="1" ht="25.5" x14ac:dyDescent="0.2">
      <c r="A135" s="18"/>
      <c r="B135" s="19" t="s">
        <v>117</v>
      </c>
      <c r="C135" s="20">
        <v>13</v>
      </c>
      <c r="D135" s="20">
        <v>102</v>
      </c>
      <c r="E135" s="21">
        <f t="shared" si="27"/>
        <v>0.17333333333333334</v>
      </c>
      <c r="F135" s="21">
        <f t="shared" si="28"/>
        <v>0.33224755700325731</v>
      </c>
      <c r="G135" s="21">
        <f t="shared" si="30"/>
        <v>6.8461538461538458</v>
      </c>
      <c r="H135" s="21">
        <f t="shared" si="29"/>
        <v>1.1866666666666668</v>
      </c>
    </row>
    <row r="136" spans="1:8" s="22" customFormat="1" ht="25.5" x14ac:dyDescent="0.2">
      <c r="A136" s="18"/>
      <c r="B136" s="19" t="s">
        <v>118</v>
      </c>
      <c r="C136" s="20">
        <v>0</v>
      </c>
      <c r="D136" s="20">
        <v>4</v>
      </c>
      <c r="E136" s="21" t="str">
        <f t="shared" si="27"/>
        <v/>
      </c>
      <c r="F136" s="21">
        <f t="shared" si="28"/>
        <v>1.3029315960912053E-2</v>
      </c>
      <c r="G136" s="21">
        <f t="shared" si="30"/>
        <v>1</v>
      </c>
      <c r="H136" s="21" t="str">
        <f t="shared" si="29"/>
        <v/>
      </c>
    </row>
    <row r="137" spans="1:8" s="22" customFormat="1" x14ac:dyDescent="0.2">
      <c r="A137" s="18"/>
      <c r="B137" s="19" t="s">
        <v>119</v>
      </c>
      <c r="C137" s="20">
        <v>2</v>
      </c>
      <c r="D137" s="20">
        <v>4</v>
      </c>
      <c r="E137" s="21">
        <f t="shared" si="27"/>
        <v>2.6666666666666668E-2</v>
      </c>
      <c r="F137" s="21">
        <f t="shared" si="28"/>
        <v>1.3029315960912053E-2</v>
      </c>
      <c r="G137" s="21">
        <f t="shared" si="30"/>
        <v>1</v>
      </c>
      <c r="H137" s="21">
        <f t="shared" si="29"/>
        <v>2.6666666666666668E-2</v>
      </c>
    </row>
    <row r="138" spans="1:8" s="22" customFormat="1" x14ac:dyDescent="0.2">
      <c r="A138" s="18"/>
      <c r="B138" s="19" t="s">
        <v>120</v>
      </c>
      <c r="C138" s="20">
        <v>0</v>
      </c>
      <c r="D138" s="20">
        <v>7</v>
      </c>
      <c r="E138" s="21" t="str">
        <f t="shared" si="27"/>
        <v/>
      </c>
      <c r="F138" s="21">
        <f t="shared" si="28"/>
        <v>2.2801302931596091E-2</v>
      </c>
      <c r="G138" s="21">
        <f t="shared" si="30"/>
        <v>1</v>
      </c>
      <c r="H138" s="21" t="str">
        <f t="shared" si="29"/>
        <v/>
      </c>
    </row>
    <row r="139" spans="1:8" s="22" customFormat="1" x14ac:dyDescent="0.2">
      <c r="A139" s="18"/>
      <c r="B139" s="19" t="s">
        <v>121</v>
      </c>
      <c r="C139" s="20">
        <v>0</v>
      </c>
      <c r="D139" s="20">
        <v>0</v>
      </c>
      <c r="E139" s="21" t="str">
        <f t="shared" si="27"/>
        <v/>
      </c>
      <c r="F139" s="21" t="str">
        <f t="shared" si="28"/>
        <v/>
      </c>
      <c r="G139" s="21" t="str">
        <f t="shared" si="30"/>
        <v xml:space="preserve"> </v>
      </c>
      <c r="H139" s="21" t="str">
        <f t="shared" si="29"/>
        <v/>
      </c>
    </row>
    <row r="140" spans="1:8" s="22" customFormat="1" x14ac:dyDescent="0.2">
      <c r="A140" s="18"/>
      <c r="B140" s="19" t="s">
        <v>122</v>
      </c>
      <c r="C140" s="20">
        <v>0</v>
      </c>
      <c r="D140" s="20">
        <v>4</v>
      </c>
      <c r="E140" s="21" t="str">
        <f t="shared" si="27"/>
        <v/>
      </c>
      <c r="F140" s="21">
        <f t="shared" si="28"/>
        <v>1.3029315960912053E-2</v>
      </c>
      <c r="G140" s="21">
        <f t="shared" si="30"/>
        <v>1</v>
      </c>
      <c r="H140" s="21" t="str">
        <f t="shared" si="29"/>
        <v/>
      </c>
    </row>
    <row r="141" spans="1:8" s="22" customFormat="1" x14ac:dyDescent="0.2">
      <c r="A141" s="18"/>
      <c r="B141" s="19" t="s">
        <v>123</v>
      </c>
      <c r="C141" s="20">
        <v>0</v>
      </c>
      <c r="D141" s="20">
        <v>0</v>
      </c>
      <c r="E141" s="21" t="str">
        <f t="shared" si="27"/>
        <v/>
      </c>
      <c r="F141" s="21" t="str">
        <f t="shared" si="28"/>
        <v/>
      </c>
      <c r="G141" s="21" t="str">
        <f t="shared" si="30"/>
        <v xml:space="preserve"> </v>
      </c>
      <c r="H141" s="21" t="str">
        <f t="shared" si="29"/>
        <v/>
      </c>
    </row>
    <row r="142" spans="1:8" s="22" customFormat="1" x14ac:dyDescent="0.2">
      <c r="A142" s="18"/>
      <c r="B142" s="19" t="s">
        <v>124</v>
      </c>
      <c r="C142" s="20">
        <v>0</v>
      </c>
      <c r="D142" s="20">
        <v>0</v>
      </c>
      <c r="E142" s="21" t="str">
        <f t="shared" si="27"/>
        <v/>
      </c>
      <c r="F142" s="21" t="str">
        <f t="shared" si="28"/>
        <v/>
      </c>
      <c r="G142" s="21" t="str">
        <f t="shared" si="30"/>
        <v xml:space="preserve"> </v>
      </c>
      <c r="H142" s="21" t="str">
        <f t="shared" si="29"/>
        <v/>
      </c>
    </row>
    <row r="143" spans="1:8" s="22" customFormat="1" x14ac:dyDescent="0.2">
      <c r="A143" s="18"/>
      <c r="B143" s="19" t="s">
        <v>125</v>
      </c>
      <c r="C143" s="20">
        <v>0</v>
      </c>
      <c r="D143" s="20">
        <v>0</v>
      </c>
      <c r="E143" s="21" t="str">
        <f t="shared" ref="E143:E171" si="35">+IF(C143=0,"",C143/C$76)</f>
        <v/>
      </c>
      <c r="F143" s="21" t="str">
        <f t="shared" ref="F143:F171" si="36">+IF(D143=0,"",D143/D$76)</f>
        <v/>
      </c>
      <c r="G143" s="21" t="str">
        <f t="shared" si="30"/>
        <v xml:space="preserve"> </v>
      </c>
      <c r="H143" s="21" t="str">
        <f t="shared" ref="H143:H171" si="37">+IF(OR(AND(E143=""),(G143="")),"",E143*G143)</f>
        <v/>
      </c>
    </row>
    <row r="144" spans="1:8" s="22" customFormat="1" x14ac:dyDescent="0.2">
      <c r="A144" s="18"/>
      <c r="B144" s="19" t="s">
        <v>126</v>
      </c>
      <c r="C144" s="20">
        <v>0</v>
      </c>
      <c r="D144" s="20">
        <v>0</v>
      </c>
      <c r="E144" s="21" t="str">
        <f t="shared" si="35"/>
        <v/>
      </c>
      <c r="F144" s="21" t="str">
        <f t="shared" si="36"/>
        <v/>
      </c>
      <c r="G144" s="21" t="str">
        <f t="shared" ref="G144:G171" si="38">+IF(AND(C144=0,D144=0)," ",IF(C144=0,1,IF(D144=0,-1,(D144-C144)/C144)))</f>
        <v xml:space="preserve"> </v>
      </c>
      <c r="H144" s="21" t="str">
        <f t="shared" si="37"/>
        <v/>
      </c>
    </row>
    <row r="145" spans="1:8" s="22" customFormat="1" ht="25.5" x14ac:dyDescent="0.2">
      <c r="A145" s="18"/>
      <c r="B145" s="19" t="s">
        <v>127</v>
      </c>
      <c r="C145" s="20">
        <v>0</v>
      </c>
      <c r="D145" s="20">
        <v>0</v>
      </c>
      <c r="E145" s="21" t="str">
        <f t="shared" si="35"/>
        <v/>
      </c>
      <c r="F145" s="21" t="str">
        <f t="shared" si="36"/>
        <v/>
      </c>
      <c r="G145" s="21" t="str">
        <f t="shared" si="38"/>
        <v xml:space="preserve"> </v>
      </c>
      <c r="H145" s="21" t="str">
        <f t="shared" si="37"/>
        <v/>
      </c>
    </row>
    <row r="146" spans="1:8" s="22" customFormat="1" ht="25.5" x14ac:dyDescent="0.2">
      <c r="A146" s="18"/>
      <c r="B146" s="19" t="s">
        <v>128</v>
      </c>
      <c r="C146" s="20">
        <v>0</v>
      </c>
      <c r="D146" s="20">
        <v>0</v>
      </c>
      <c r="E146" s="21" t="str">
        <f t="shared" si="35"/>
        <v/>
      </c>
      <c r="F146" s="21" t="str">
        <f t="shared" si="36"/>
        <v/>
      </c>
      <c r="G146" s="21" t="str">
        <f t="shared" si="38"/>
        <v xml:space="preserve"> </v>
      </c>
      <c r="H146" s="21" t="str">
        <f t="shared" si="37"/>
        <v/>
      </c>
    </row>
    <row r="147" spans="1:8" s="22" customFormat="1" ht="25.5" x14ac:dyDescent="0.2">
      <c r="A147" s="18"/>
      <c r="B147" s="19" t="s">
        <v>129</v>
      </c>
      <c r="C147" s="20">
        <v>0</v>
      </c>
      <c r="D147" s="20">
        <v>13</v>
      </c>
      <c r="E147" s="21" t="str">
        <f t="shared" si="35"/>
        <v/>
      </c>
      <c r="F147" s="21">
        <f t="shared" si="36"/>
        <v>4.2345276872964167E-2</v>
      </c>
      <c r="G147" s="21">
        <f t="shared" si="38"/>
        <v>1</v>
      </c>
      <c r="H147" s="21" t="str">
        <f t="shared" si="37"/>
        <v/>
      </c>
    </row>
    <row r="148" spans="1:8" s="22" customFormat="1" ht="25.5" x14ac:dyDescent="0.2">
      <c r="A148" s="18"/>
      <c r="B148" s="19" t="s">
        <v>130</v>
      </c>
      <c r="C148" s="20">
        <v>0</v>
      </c>
      <c r="D148" s="20">
        <v>2</v>
      </c>
      <c r="E148" s="21" t="str">
        <f t="shared" si="35"/>
        <v/>
      </c>
      <c r="F148" s="21">
        <f t="shared" si="36"/>
        <v>6.5146579804560263E-3</v>
      </c>
      <c r="G148" s="21">
        <f t="shared" si="38"/>
        <v>1</v>
      </c>
      <c r="H148" s="21" t="str">
        <f t="shared" si="37"/>
        <v/>
      </c>
    </row>
    <row r="149" spans="1:8" s="22" customFormat="1" ht="25.5" x14ac:dyDescent="0.2">
      <c r="A149" s="18"/>
      <c r="B149" s="19" t="s">
        <v>131</v>
      </c>
      <c r="C149" s="20">
        <v>0</v>
      </c>
      <c r="D149" s="20">
        <v>0</v>
      </c>
      <c r="E149" s="21" t="str">
        <f t="shared" si="35"/>
        <v/>
      </c>
      <c r="F149" s="21" t="str">
        <f t="shared" si="36"/>
        <v/>
      </c>
      <c r="G149" s="21" t="str">
        <f t="shared" si="38"/>
        <v xml:space="preserve"> </v>
      </c>
      <c r="H149" s="21" t="str">
        <f t="shared" si="37"/>
        <v/>
      </c>
    </row>
    <row r="150" spans="1:8" s="22" customFormat="1" x14ac:dyDescent="0.2">
      <c r="A150" s="18"/>
      <c r="B150" s="19" t="s">
        <v>132</v>
      </c>
      <c r="C150" s="20">
        <v>0</v>
      </c>
      <c r="D150" s="20">
        <v>0</v>
      </c>
      <c r="E150" s="21" t="str">
        <f t="shared" si="35"/>
        <v/>
      </c>
      <c r="F150" s="21" t="str">
        <f t="shared" si="36"/>
        <v/>
      </c>
      <c r="G150" s="21" t="str">
        <f t="shared" si="38"/>
        <v xml:space="preserve"> </v>
      </c>
      <c r="H150" s="21" t="str">
        <f t="shared" si="37"/>
        <v/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35"/>
        <v/>
      </c>
      <c r="F151" s="21" t="str">
        <f t="shared" si="36"/>
        <v/>
      </c>
      <c r="G151" s="21" t="str">
        <f t="shared" si="38"/>
        <v xml:space="preserve"> </v>
      </c>
      <c r="H151" s="21" t="str">
        <f t="shared" si="37"/>
        <v/>
      </c>
    </row>
    <row r="152" spans="1:8" s="22" customFormat="1" x14ac:dyDescent="0.2">
      <c r="A152" s="18"/>
      <c r="B152" s="19" t="s">
        <v>134</v>
      </c>
      <c r="C152" s="20">
        <v>0</v>
      </c>
      <c r="D152" s="20">
        <v>0</v>
      </c>
      <c r="E152" s="21" t="str">
        <f t="shared" si="35"/>
        <v/>
      </c>
      <c r="F152" s="21" t="str">
        <f t="shared" si="36"/>
        <v/>
      </c>
      <c r="G152" s="21" t="str">
        <f t="shared" si="38"/>
        <v xml:space="preserve"> </v>
      </c>
      <c r="H152" s="21" t="str">
        <f t="shared" si="37"/>
        <v/>
      </c>
    </row>
    <row r="153" spans="1:8" s="22" customFormat="1" x14ac:dyDescent="0.2">
      <c r="A153" s="18"/>
      <c r="B153" s="19" t="s">
        <v>135</v>
      </c>
      <c r="C153" s="20">
        <v>0</v>
      </c>
      <c r="D153" s="20">
        <v>0</v>
      </c>
      <c r="E153" s="21" t="str">
        <f t="shared" si="35"/>
        <v/>
      </c>
      <c r="F153" s="21" t="str">
        <f t="shared" si="36"/>
        <v/>
      </c>
      <c r="G153" s="21" t="str">
        <f t="shared" si="38"/>
        <v xml:space="preserve"> </v>
      </c>
      <c r="H153" s="21" t="str">
        <f t="shared" si="37"/>
        <v/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35"/>
        <v/>
      </c>
      <c r="F154" s="21" t="str">
        <f t="shared" si="36"/>
        <v/>
      </c>
      <c r="G154" s="21" t="str">
        <f t="shared" si="38"/>
        <v xml:space="preserve"> </v>
      </c>
      <c r="H154" s="21" t="str">
        <f t="shared" si="37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0</v>
      </c>
      <c r="E155" s="21" t="str">
        <f t="shared" si="35"/>
        <v/>
      </c>
      <c r="F155" s="21" t="str">
        <f t="shared" si="36"/>
        <v/>
      </c>
      <c r="G155" s="21" t="str">
        <f t="shared" si="38"/>
        <v xml:space="preserve"> </v>
      </c>
      <c r="H155" s="21" t="str">
        <f t="shared" si="37"/>
        <v/>
      </c>
    </row>
    <row r="156" spans="1:8" s="22" customFormat="1" x14ac:dyDescent="0.2">
      <c r="A156" s="18"/>
      <c r="B156" s="19" t="s">
        <v>138</v>
      </c>
      <c r="C156" s="20">
        <v>0</v>
      </c>
      <c r="D156" s="20">
        <v>0</v>
      </c>
      <c r="E156" s="21" t="str">
        <f t="shared" si="35"/>
        <v/>
      </c>
      <c r="F156" s="21" t="str">
        <f t="shared" si="36"/>
        <v/>
      </c>
      <c r="G156" s="21" t="str">
        <f t="shared" si="38"/>
        <v xml:space="preserve"> </v>
      </c>
      <c r="H156" s="21" t="str">
        <f t="shared" si="37"/>
        <v/>
      </c>
    </row>
    <row r="157" spans="1:8" s="22" customFormat="1" x14ac:dyDescent="0.2">
      <c r="A157" s="18"/>
      <c r="B157" s="19" t="s">
        <v>139</v>
      </c>
      <c r="C157" s="20">
        <v>0</v>
      </c>
      <c r="D157" s="20">
        <v>4</v>
      </c>
      <c r="E157" s="21" t="str">
        <f t="shared" si="35"/>
        <v/>
      </c>
      <c r="F157" s="21">
        <f t="shared" si="36"/>
        <v>1.3029315960912053E-2</v>
      </c>
      <c r="G157" s="21">
        <f t="shared" si="38"/>
        <v>1</v>
      </c>
      <c r="H157" s="21" t="str">
        <f t="shared" si="37"/>
        <v/>
      </c>
    </row>
    <row r="158" spans="1:8" s="22" customFormat="1" x14ac:dyDescent="0.2">
      <c r="A158" s="18"/>
      <c r="B158" s="19" t="s">
        <v>140</v>
      </c>
      <c r="C158" s="20">
        <v>0</v>
      </c>
      <c r="D158" s="20">
        <v>2</v>
      </c>
      <c r="E158" s="21" t="str">
        <f t="shared" si="35"/>
        <v/>
      </c>
      <c r="F158" s="21">
        <f t="shared" si="36"/>
        <v>6.5146579804560263E-3</v>
      </c>
      <c r="G158" s="21">
        <f t="shared" si="38"/>
        <v>1</v>
      </c>
      <c r="H158" s="21" t="str">
        <f t="shared" si="37"/>
        <v/>
      </c>
    </row>
    <row r="159" spans="1:8" s="22" customFormat="1" ht="25.5" x14ac:dyDescent="0.2">
      <c r="A159" s="18"/>
      <c r="B159" s="19" t="s">
        <v>141</v>
      </c>
      <c r="C159" s="20">
        <v>1</v>
      </c>
      <c r="D159" s="20">
        <v>1</v>
      </c>
      <c r="E159" s="21">
        <f t="shared" si="35"/>
        <v>1.3333333333333334E-2</v>
      </c>
      <c r="F159" s="21">
        <f t="shared" si="36"/>
        <v>3.2573289902280132E-3</v>
      </c>
      <c r="G159" s="21">
        <f t="shared" si="38"/>
        <v>0</v>
      </c>
      <c r="H159" s="21">
        <f t="shared" si="37"/>
        <v>0</v>
      </c>
    </row>
    <row r="160" spans="1:8" s="22" customFormat="1" x14ac:dyDescent="0.2">
      <c r="A160" s="18"/>
      <c r="B160" s="19" t="s">
        <v>142</v>
      </c>
      <c r="C160" s="20">
        <v>0</v>
      </c>
      <c r="D160" s="20">
        <v>0</v>
      </c>
      <c r="E160" s="21" t="str">
        <f t="shared" si="35"/>
        <v/>
      </c>
      <c r="F160" s="21" t="str">
        <f t="shared" si="36"/>
        <v/>
      </c>
      <c r="G160" s="21" t="str">
        <f t="shared" si="38"/>
        <v xml:space="preserve"> </v>
      </c>
      <c r="H160" s="21" t="str">
        <f t="shared" si="37"/>
        <v/>
      </c>
    </row>
    <row r="161" spans="1:9" s="22" customFormat="1" ht="25.5" x14ac:dyDescent="0.2">
      <c r="A161" s="18"/>
      <c r="B161" s="19" t="s">
        <v>143</v>
      </c>
      <c r="C161" s="20">
        <v>0</v>
      </c>
      <c r="D161" s="20">
        <v>0</v>
      </c>
      <c r="E161" s="21" t="str">
        <f t="shared" si="35"/>
        <v/>
      </c>
      <c r="F161" s="21" t="str">
        <f t="shared" si="36"/>
        <v/>
      </c>
      <c r="G161" s="21" t="str">
        <f t="shared" si="38"/>
        <v xml:space="preserve"> </v>
      </c>
      <c r="H161" s="21" t="str">
        <f t="shared" si="37"/>
        <v/>
      </c>
    </row>
    <row r="162" spans="1:9" s="22" customFormat="1" x14ac:dyDescent="0.2">
      <c r="A162" s="18"/>
      <c r="B162" s="19" t="s">
        <v>144</v>
      </c>
      <c r="C162" s="20">
        <v>0</v>
      </c>
      <c r="D162" s="20">
        <v>0</v>
      </c>
      <c r="E162" s="21" t="str">
        <f t="shared" si="35"/>
        <v/>
      </c>
      <c r="F162" s="21" t="str">
        <f t="shared" si="36"/>
        <v/>
      </c>
      <c r="G162" s="21" t="str">
        <f t="shared" si="38"/>
        <v xml:space="preserve"> </v>
      </c>
      <c r="H162" s="21" t="str">
        <f t="shared" si="37"/>
        <v/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0</v>
      </c>
      <c r="E163" s="21" t="str">
        <f t="shared" si="35"/>
        <v/>
      </c>
      <c r="F163" s="21" t="str">
        <f t="shared" si="36"/>
        <v/>
      </c>
      <c r="G163" s="21" t="str">
        <f t="shared" si="38"/>
        <v xml:space="preserve"> </v>
      </c>
      <c r="H163" s="21" t="str">
        <f t="shared" si="37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0</v>
      </c>
      <c r="E164" s="21" t="str">
        <f t="shared" si="35"/>
        <v/>
      </c>
      <c r="F164" s="21" t="str">
        <f t="shared" si="36"/>
        <v/>
      </c>
      <c r="G164" s="21" t="str">
        <f t="shared" si="38"/>
        <v xml:space="preserve"> </v>
      </c>
      <c r="H164" s="21" t="str">
        <f t="shared" si="37"/>
        <v/>
      </c>
    </row>
    <row r="165" spans="1:9" s="22" customFormat="1" x14ac:dyDescent="0.2">
      <c r="A165" s="18"/>
      <c r="B165" s="19" t="s">
        <v>147</v>
      </c>
      <c r="C165" s="20">
        <v>0</v>
      </c>
      <c r="D165" s="20">
        <v>0</v>
      </c>
      <c r="E165" s="21" t="str">
        <f t="shared" si="35"/>
        <v/>
      </c>
      <c r="F165" s="21" t="str">
        <f t="shared" si="36"/>
        <v/>
      </c>
      <c r="G165" s="21" t="str">
        <f t="shared" si="38"/>
        <v xml:space="preserve"> </v>
      </c>
      <c r="H165" s="21" t="str">
        <f t="shared" si="37"/>
        <v/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0</v>
      </c>
      <c r="E166" s="21" t="str">
        <f t="shared" si="35"/>
        <v/>
      </c>
      <c r="F166" s="21" t="str">
        <f t="shared" si="36"/>
        <v/>
      </c>
      <c r="G166" s="21" t="str">
        <f t="shared" si="38"/>
        <v xml:space="preserve"> </v>
      </c>
      <c r="H166" s="21" t="str">
        <f t="shared" si="37"/>
        <v/>
      </c>
    </row>
    <row r="167" spans="1:9" s="22" customFormat="1" x14ac:dyDescent="0.2">
      <c r="A167" s="18"/>
      <c r="B167" s="19" t="s">
        <v>149</v>
      </c>
      <c r="C167" s="20">
        <v>0</v>
      </c>
      <c r="D167" s="20">
        <v>0</v>
      </c>
      <c r="E167" s="21" t="str">
        <f t="shared" si="35"/>
        <v/>
      </c>
      <c r="F167" s="21" t="str">
        <f t="shared" si="36"/>
        <v/>
      </c>
      <c r="G167" s="21" t="str">
        <f t="shared" si="38"/>
        <v xml:space="preserve"> </v>
      </c>
      <c r="H167" s="21" t="str">
        <f t="shared" si="37"/>
        <v/>
      </c>
    </row>
    <row r="168" spans="1:9" s="22" customFormat="1" x14ac:dyDescent="0.2">
      <c r="A168" s="18"/>
      <c r="B168" s="19" t="s">
        <v>150</v>
      </c>
      <c r="C168" s="20">
        <v>0</v>
      </c>
      <c r="D168" s="20">
        <v>1</v>
      </c>
      <c r="E168" s="21" t="str">
        <f t="shared" si="35"/>
        <v/>
      </c>
      <c r="F168" s="21">
        <f t="shared" si="36"/>
        <v>3.2573289902280132E-3</v>
      </c>
      <c r="G168" s="21">
        <f t="shared" si="38"/>
        <v>1</v>
      </c>
      <c r="H168" s="21" t="str">
        <f t="shared" si="37"/>
        <v/>
      </c>
    </row>
    <row r="169" spans="1:9" s="22" customFormat="1" ht="25.5" x14ac:dyDescent="0.2">
      <c r="A169" s="18"/>
      <c r="B169" s="19" t="s">
        <v>151</v>
      </c>
      <c r="C169" s="20">
        <v>0</v>
      </c>
      <c r="D169" s="20">
        <v>0</v>
      </c>
      <c r="E169" s="21" t="str">
        <f t="shared" si="35"/>
        <v/>
      </c>
      <c r="F169" s="21" t="str">
        <f t="shared" si="36"/>
        <v/>
      </c>
      <c r="G169" s="21" t="str">
        <f t="shared" si="38"/>
        <v xml:space="preserve"> </v>
      </c>
      <c r="H169" s="21" t="str">
        <f t="shared" si="37"/>
        <v/>
      </c>
    </row>
    <row r="170" spans="1:9" s="22" customFormat="1" ht="25.5" x14ac:dyDescent="0.2">
      <c r="A170" s="18"/>
      <c r="B170" s="19" t="s">
        <v>152</v>
      </c>
      <c r="C170" s="20">
        <v>0</v>
      </c>
      <c r="D170" s="20">
        <v>0</v>
      </c>
      <c r="E170" s="21" t="str">
        <f t="shared" si="35"/>
        <v/>
      </c>
      <c r="F170" s="21" t="str">
        <f t="shared" si="36"/>
        <v/>
      </c>
      <c r="G170" s="21" t="str">
        <f t="shared" si="38"/>
        <v xml:space="preserve"> </v>
      </c>
      <c r="H170" s="21" t="str">
        <f t="shared" si="37"/>
        <v/>
      </c>
    </row>
    <row r="171" spans="1:9" s="22" customFormat="1" x14ac:dyDescent="0.2">
      <c r="A171" s="18"/>
      <c r="B171" s="19" t="s">
        <v>153</v>
      </c>
      <c r="C171" s="20">
        <v>0</v>
      </c>
      <c r="D171" s="20">
        <v>0</v>
      </c>
      <c r="E171" s="21" t="str">
        <f t="shared" si="35"/>
        <v/>
      </c>
      <c r="F171" s="21" t="str">
        <f t="shared" si="36"/>
        <v/>
      </c>
      <c r="G171" s="21" t="str">
        <f t="shared" si="38"/>
        <v xml:space="preserve"> </v>
      </c>
      <c r="H171" s="21" t="str">
        <f t="shared" si="37"/>
        <v/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49</v>
      </c>
      <c r="D177" s="16">
        <f>SUM(D178:D350)</f>
        <v>231</v>
      </c>
      <c r="E177" s="17">
        <f t="shared" ref="E177:E210" si="39">+IF(C177=0,"",C177/C$177)</f>
        <v>1</v>
      </c>
      <c r="F177" s="17">
        <f t="shared" ref="F177:F210" si="40">+IF(D177=0,"",D177/D$177)</f>
        <v>1</v>
      </c>
      <c r="G177" s="17">
        <f>+IF(AND(C177=0,D177=0),"",IF(C177=0,1,IF(D177=0,-1,(D177-C177)/C177)))</f>
        <v>3.7142857142857144</v>
      </c>
      <c r="H177" s="17">
        <f t="shared" ref="H177:H210" si="41">+IF(OR(AND(E177=""),(G177="")),"",E177*G177)</f>
        <v>3.7142857142857144</v>
      </c>
      <c r="I177" s="22"/>
    </row>
    <row r="178" spans="1:9" s="22" customFormat="1" x14ac:dyDescent="0.2">
      <c r="A178" s="18"/>
      <c r="B178" s="19" t="s">
        <v>154</v>
      </c>
      <c r="C178" s="20">
        <v>0</v>
      </c>
      <c r="D178" s="20">
        <v>25</v>
      </c>
      <c r="E178" s="21" t="str">
        <f t="shared" si="39"/>
        <v/>
      </c>
      <c r="F178" s="21">
        <f t="shared" si="40"/>
        <v>0.10822510822510822</v>
      </c>
      <c r="G178" s="21">
        <f t="shared" ref="G178:G211" si="42">+IF(AND(C178=0,D178=0)," ",IF(C178=0,1,IF(D178=0,-1,(D178-C178)/C178)))</f>
        <v>1</v>
      </c>
      <c r="H178" s="21" t="str">
        <f t="shared" si="41"/>
        <v/>
      </c>
    </row>
    <row r="179" spans="1:9" s="22" customFormat="1" x14ac:dyDescent="0.2">
      <c r="A179" s="18"/>
      <c r="B179" s="19" t="s">
        <v>155</v>
      </c>
      <c r="C179" s="20">
        <v>0</v>
      </c>
      <c r="D179" s="20">
        <v>0</v>
      </c>
      <c r="E179" s="21" t="str">
        <f t="shared" si="39"/>
        <v/>
      </c>
      <c r="F179" s="21" t="str">
        <f t="shared" si="40"/>
        <v/>
      </c>
      <c r="G179" s="21" t="str">
        <f t="shared" si="42"/>
        <v xml:space="preserve"> </v>
      </c>
      <c r="H179" s="21" t="str">
        <f t="shared" si="41"/>
        <v/>
      </c>
    </row>
    <row r="180" spans="1:9" s="22" customFormat="1" ht="38.25" x14ac:dyDescent="0.2">
      <c r="A180" s="18"/>
      <c r="B180" s="19" t="s">
        <v>156</v>
      </c>
      <c r="C180" s="20">
        <v>0</v>
      </c>
      <c r="D180" s="20">
        <v>0</v>
      </c>
      <c r="E180" s="21" t="str">
        <f t="shared" si="39"/>
        <v/>
      </c>
      <c r="F180" s="21" t="str">
        <f t="shared" si="40"/>
        <v/>
      </c>
      <c r="G180" s="21" t="str">
        <f t="shared" si="42"/>
        <v xml:space="preserve"> </v>
      </c>
      <c r="H180" s="21" t="str">
        <f t="shared" si="41"/>
        <v/>
      </c>
    </row>
    <row r="181" spans="1:9" s="22" customFormat="1" x14ac:dyDescent="0.2">
      <c r="A181" s="18"/>
      <c r="B181" s="19" t="s">
        <v>157</v>
      </c>
      <c r="C181" s="20">
        <v>0</v>
      </c>
      <c r="D181" s="20">
        <v>0</v>
      </c>
      <c r="E181" s="21" t="str">
        <f t="shared" si="39"/>
        <v/>
      </c>
      <c r="F181" s="21" t="str">
        <f t="shared" si="40"/>
        <v/>
      </c>
      <c r="G181" s="21" t="str">
        <f t="shared" si="42"/>
        <v xml:space="preserve"> </v>
      </c>
      <c r="H181" s="21" t="str">
        <f t="shared" si="41"/>
        <v/>
      </c>
    </row>
    <row r="182" spans="1:9" s="22" customFormat="1" ht="25.5" x14ac:dyDescent="0.2">
      <c r="A182" s="18"/>
      <c r="B182" s="19" t="s">
        <v>158</v>
      </c>
      <c r="C182" s="20">
        <v>0</v>
      </c>
      <c r="D182" s="20">
        <v>0</v>
      </c>
      <c r="E182" s="21" t="str">
        <f t="shared" si="39"/>
        <v/>
      </c>
      <c r="F182" s="21" t="str">
        <f t="shared" si="40"/>
        <v/>
      </c>
      <c r="G182" s="21" t="str">
        <f t="shared" si="42"/>
        <v xml:space="preserve"> </v>
      </c>
      <c r="H182" s="21" t="str">
        <f t="shared" si="41"/>
        <v/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0</v>
      </c>
      <c r="E183" s="21" t="str">
        <f t="shared" ref="E183" si="43">+IF(C183=0,"",C183/C$177)</f>
        <v/>
      </c>
      <c r="F183" s="21" t="str">
        <f t="shared" ref="F183" si="44">+IF(D183=0,"",D183/D$177)</f>
        <v/>
      </c>
      <c r="G183" s="21" t="str">
        <f t="shared" ref="G183" si="45">+IF(AND(C183=0,D183=0)," ",IF(C183=0,1,IF(D183=0,-1,(D183-C183)/C183)))</f>
        <v xml:space="preserve"> </v>
      </c>
      <c r="H183" s="21" t="str">
        <f t="shared" ref="H183" si="4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0</v>
      </c>
      <c r="D184" s="20">
        <v>86</v>
      </c>
      <c r="E184" s="21" t="str">
        <f t="shared" si="39"/>
        <v/>
      </c>
      <c r="F184" s="21">
        <f t="shared" si="40"/>
        <v>0.37229437229437229</v>
      </c>
      <c r="G184" s="21">
        <f t="shared" si="42"/>
        <v>1</v>
      </c>
      <c r="H184" s="21" t="str">
        <f t="shared" si="41"/>
        <v/>
      </c>
    </row>
    <row r="185" spans="1:9" s="22" customFormat="1" x14ac:dyDescent="0.2">
      <c r="A185" s="18"/>
      <c r="B185" s="19" t="s">
        <v>160</v>
      </c>
      <c r="C185" s="20">
        <v>0</v>
      </c>
      <c r="D185" s="20">
        <v>1</v>
      </c>
      <c r="E185" s="21" t="str">
        <f t="shared" si="39"/>
        <v/>
      </c>
      <c r="F185" s="21">
        <f t="shared" si="40"/>
        <v>4.329004329004329E-3</v>
      </c>
      <c r="G185" s="21">
        <f t="shared" si="42"/>
        <v>1</v>
      </c>
      <c r="H185" s="21" t="str">
        <f t="shared" si="41"/>
        <v/>
      </c>
    </row>
    <row r="186" spans="1:9" s="22" customFormat="1" x14ac:dyDescent="0.2">
      <c r="A186" s="18"/>
      <c r="B186" s="19" t="s">
        <v>161</v>
      </c>
      <c r="C186" s="20">
        <v>0</v>
      </c>
      <c r="D186" s="20">
        <v>0</v>
      </c>
      <c r="E186" s="21" t="str">
        <f t="shared" si="39"/>
        <v/>
      </c>
      <c r="F186" s="21" t="str">
        <f t="shared" si="40"/>
        <v/>
      </c>
      <c r="G186" s="21" t="str">
        <f t="shared" si="42"/>
        <v xml:space="preserve"> </v>
      </c>
      <c r="H186" s="21" t="str">
        <f t="shared" si="41"/>
        <v/>
      </c>
    </row>
    <row r="187" spans="1:9" s="22" customFormat="1" x14ac:dyDescent="0.2">
      <c r="A187" s="18"/>
      <c r="B187" s="19" t="s">
        <v>162</v>
      </c>
      <c r="C187" s="20">
        <v>0</v>
      </c>
      <c r="D187" s="20">
        <v>0</v>
      </c>
      <c r="E187" s="21" t="str">
        <f t="shared" si="39"/>
        <v/>
      </c>
      <c r="F187" s="21" t="str">
        <f t="shared" si="40"/>
        <v/>
      </c>
      <c r="G187" s="21" t="str">
        <f t="shared" si="42"/>
        <v xml:space="preserve"> </v>
      </c>
      <c r="H187" s="21" t="str">
        <f t="shared" si="41"/>
        <v/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0</v>
      </c>
      <c r="E188" s="21" t="str">
        <f t="shared" si="39"/>
        <v/>
      </c>
      <c r="F188" s="21" t="str">
        <f t="shared" si="40"/>
        <v/>
      </c>
      <c r="G188" s="21" t="str">
        <f t="shared" si="42"/>
        <v xml:space="preserve"> </v>
      </c>
      <c r="H188" s="21" t="str">
        <f t="shared" si="41"/>
        <v/>
      </c>
    </row>
    <row r="189" spans="1:9" s="22" customFormat="1" ht="25.5" x14ac:dyDescent="0.2">
      <c r="A189" s="18"/>
      <c r="B189" s="19" t="s">
        <v>164</v>
      </c>
      <c r="C189" s="20">
        <v>0</v>
      </c>
      <c r="D189" s="20">
        <v>0</v>
      </c>
      <c r="E189" s="21" t="str">
        <f t="shared" si="39"/>
        <v/>
      </c>
      <c r="F189" s="21" t="str">
        <f t="shared" si="40"/>
        <v/>
      </c>
      <c r="G189" s="21" t="str">
        <f t="shared" si="42"/>
        <v xml:space="preserve"> </v>
      </c>
      <c r="H189" s="21" t="str">
        <f t="shared" si="41"/>
        <v/>
      </c>
    </row>
    <row r="190" spans="1:9" s="22" customFormat="1" x14ac:dyDescent="0.2">
      <c r="A190" s="18"/>
      <c r="B190" s="19" t="s">
        <v>165</v>
      </c>
      <c r="C190" s="20">
        <v>0</v>
      </c>
      <c r="D190" s="20">
        <v>0</v>
      </c>
      <c r="E190" s="21" t="str">
        <f t="shared" si="39"/>
        <v/>
      </c>
      <c r="F190" s="21" t="str">
        <f t="shared" si="40"/>
        <v/>
      </c>
      <c r="G190" s="21" t="str">
        <f t="shared" si="42"/>
        <v xml:space="preserve"> </v>
      </c>
      <c r="H190" s="21" t="str">
        <f t="shared" si="41"/>
        <v/>
      </c>
    </row>
    <row r="191" spans="1:9" s="22" customFormat="1" x14ac:dyDescent="0.2">
      <c r="A191" s="18"/>
      <c r="B191" s="19" t="s">
        <v>166</v>
      </c>
      <c r="C191" s="20">
        <v>0</v>
      </c>
      <c r="D191" s="20">
        <v>0</v>
      </c>
      <c r="E191" s="21" t="str">
        <f t="shared" si="39"/>
        <v/>
      </c>
      <c r="F191" s="21" t="str">
        <f t="shared" si="40"/>
        <v/>
      </c>
      <c r="G191" s="21" t="str">
        <f t="shared" si="42"/>
        <v xml:space="preserve"> </v>
      </c>
      <c r="H191" s="21" t="str">
        <f t="shared" si="41"/>
        <v/>
      </c>
    </row>
    <row r="192" spans="1:9" s="22" customFormat="1" x14ac:dyDescent="0.2">
      <c r="A192" s="18"/>
      <c r="B192" s="19" t="s">
        <v>167</v>
      </c>
      <c r="C192" s="20">
        <v>0</v>
      </c>
      <c r="D192" s="20">
        <v>1</v>
      </c>
      <c r="E192" s="21" t="str">
        <f t="shared" si="39"/>
        <v/>
      </c>
      <c r="F192" s="21">
        <f t="shared" si="40"/>
        <v>4.329004329004329E-3</v>
      </c>
      <c r="G192" s="21">
        <f t="shared" si="42"/>
        <v>1</v>
      </c>
      <c r="H192" s="21" t="str">
        <f t="shared" si="41"/>
        <v/>
      </c>
    </row>
    <row r="193" spans="1:8" s="22" customFormat="1" ht="25.5" x14ac:dyDescent="0.2">
      <c r="A193" s="18"/>
      <c r="B193" s="19" t="s">
        <v>168</v>
      </c>
      <c r="C193" s="20">
        <v>2</v>
      </c>
      <c r="D193" s="20">
        <v>8</v>
      </c>
      <c r="E193" s="21">
        <f t="shared" si="39"/>
        <v>4.0816326530612242E-2</v>
      </c>
      <c r="F193" s="21">
        <f t="shared" si="40"/>
        <v>3.4632034632034632E-2</v>
      </c>
      <c r="G193" s="21">
        <f t="shared" si="42"/>
        <v>3</v>
      </c>
      <c r="H193" s="21">
        <f t="shared" si="41"/>
        <v>0.12244897959183673</v>
      </c>
    </row>
    <row r="194" spans="1:8" s="22" customFormat="1" ht="25.5" x14ac:dyDescent="0.2">
      <c r="A194" s="18"/>
      <c r="B194" s="19" t="s">
        <v>169</v>
      </c>
      <c r="C194" s="20">
        <v>0</v>
      </c>
      <c r="D194" s="20">
        <v>2</v>
      </c>
      <c r="E194" s="21" t="str">
        <f t="shared" si="39"/>
        <v/>
      </c>
      <c r="F194" s="21">
        <f t="shared" si="40"/>
        <v>8.658008658008658E-3</v>
      </c>
      <c r="G194" s="21">
        <f t="shared" si="42"/>
        <v>1</v>
      </c>
      <c r="H194" s="21" t="str">
        <f t="shared" si="41"/>
        <v/>
      </c>
    </row>
    <row r="195" spans="1:8" s="22" customFormat="1" x14ac:dyDescent="0.2">
      <c r="A195" s="18"/>
      <c r="B195" s="19" t="s">
        <v>170</v>
      </c>
      <c r="C195" s="20">
        <v>0</v>
      </c>
      <c r="D195" s="20">
        <v>0</v>
      </c>
      <c r="E195" s="21" t="str">
        <f t="shared" si="39"/>
        <v/>
      </c>
      <c r="F195" s="21" t="str">
        <f t="shared" si="40"/>
        <v/>
      </c>
      <c r="G195" s="21" t="str">
        <f t="shared" si="42"/>
        <v xml:space="preserve"> </v>
      </c>
      <c r="H195" s="21" t="str">
        <f t="shared" si="41"/>
        <v/>
      </c>
    </row>
    <row r="196" spans="1:8" s="22" customFormat="1" x14ac:dyDescent="0.2">
      <c r="A196" s="18"/>
      <c r="B196" s="19" t="s">
        <v>171</v>
      </c>
      <c r="C196" s="20">
        <v>0</v>
      </c>
      <c r="D196" s="20">
        <v>1</v>
      </c>
      <c r="E196" s="21" t="str">
        <f t="shared" si="39"/>
        <v/>
      </c>
      <c r="F196" s="21">
        <f t="shared" si="40"/>
        <v>4.329004329004329E-3</v>
      </c>
      <c r="G196" s="21">
        <f t="shared" si="42"/>
        <v>1</v>
      </c>
      <c r="H196" s="21" t="str">
        <f t="shared" si="41"/>
        <v/>
      </c>
    </row>
    <row r="197" spans="1:8" s="22" customFormat="1" x14ac:dyDescent="0.2">
      <c r="A197" s="18"/>
      <c r="B197" s="19" t="s">
        <v>172</v>
      </c>
      <c r="C197" s="20">
        <v>0</v>
      </c>
      <c r="D197" s="20">
        <v>0</v>
      </c>
      <c r="E197" s="21" t="str">
        <f t="shared" si="39"/>
        <v/>
      </c>
      <c r="F197" s="21" t="str">
        <f t="shared" si="40"/>
        <v/>
      </c>
      <c r="G197" s="21" t="str">
        <f t="shared" si="42"/>
        <v xml:space="preserve"> </v>
      </c>
      <c r="H197" s="21" t="str">
        <f t="shared" si="41"/>
        <v/>
      </c>
    </row>
    <row r="198" spans="1:8" s="22" customFormat="1" ht="25.5" x14ac:dyDescent="0.2">
      <c r="A198" s="18"/>
      <c r="B198" s="19" t="s">
        <v>173</v>
      </c>
      <c r="C198" s="20">
        <v>1</v>
      </c>
      <c r="D198" s="20">
        <v>3</v>
      </c>
      <c r="E198" s="21">
        <f t="shared" si="39"/>
        <v>2.0408163265306121E-2</v>
      </c>
      <c r="F198" s="21">
        <f t="shared" si="40"/>
        <v>1.2987012987012988E-2</v>
      </c>
      <c r="G198" s="21">
        <f t="shared" si="42"/>
        <v>2</v>
      </c>
      <c r="H198" s="21">
        <f t="shared" si="41"/>
        <v>4.0816326530612242E-2</v>
      </c>
    </row>
    <row r="199" spans="1:8" s="22" customFormat="1" x14ac:dyDescent="0.2">
      <c r="A199" s="18"/>
      <c r="B199" s="19" t="s">
        <v>174</v>
      </c>
      <c r="C199" s="20">
        <v>0</v>
      </c>
      <c r="D199" s="20">
        <v>0</v>
      </c>
      <c r="E199" s="21" t="str">
        <f t="shared" si="39"/>
        <v/>
      </c>
      <c r="F199" s="21" t="str">
        <f t="shared" si="40"/>
        <v/>
      </c>
      <c r="G199" s="21" t="str">
        <f t="shared" si="42"/>
        <v xml:space="preserve"> </v>
      </c>
      <c r="H199" s="21" t="str">
        <f t="shared" si="41"/>
        <v/>
      </c>
    </row>
    <row r="200" spans="1:8" s="22" customFormat="1" x14ac:dyDescent="0.2">
      <c r="A200" s="18"/>
      <c r="B200" s="19" t="s">
        <v>175</v>
      </c>
      <c r="C200" s="20">
        <v>0</v>
      </c>
      <c r="D200" s="20">
        <v>0</v>
      </c>
      <c r="E200" s="21" t="str">
        <f t="shared" si="39"/>
        <v/>
      </c>
      <c r="F200" s="21" t="str">
        <f t="shared" si="40"/>
        <v/>
      </c>
      <c r="G200" s="21" t="str">
        <f t="shared" si="42"/>
        <v xml:space="preserve"> </v>
      </c>
      <c r="H200" s="21" t="str">
        <f t="shared" si="41"/>
        <v/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9"/>
        <v/>
      </c>
      <c r="F201" s="21" t="str">
        <f t="shared" si="40"/>
        <v/>
      </c>
      <c r="G201" s="21" t="str">
        <f t="shared" si="42"/>
        <v xml:space="preserve"> </v>
      </c>
      <c r="H201" s="21" t="str">
        <f t="shared" si="41"/>
        <v/>
      </c>
    </row>
    <row r="202" spans="1:8" s="22" customFormat="1" x14ac:dyDescent="0.2">
      <c r="A202" s="18"/>
      <c r="B202" s="19" t="s">
        <v>177</v>
      </c>
      <c r="C202" s="20">
        <v>0</v>
      </c>
      <c r="D202" s="20">
        <v>0</v>
      </c>
      <c r="E202" s="21" t="str">
        <f t="shared" si="39"/>
        <v/>
      </c>
      <c r="F202" s="21" t="str">
        <f t="shared" si="40"/>
        <v/>
      </c>
      <c r="G202" s="21" t="str">
        <f t="shared" si="42"/>
        <v xml:space="preserve"> </v>
      </c>
      <c r="H202" s="21" t="str">
        <f t="shared" si="41"/>
        <v/>
      </c>
    </row>
    <row r="203" spans="1:8" s="22" customFormat="1" x14ac:dyDescent="0.2">
      <c r="A203" s="18"/>
      <c r="B203" s="19" t="s">
        <v>178</v>
      </c>
      <c r="C203" s="20">
        <v>0</v>
      </c>
      <c r="D203" s="20">
        <v>0</v>
      </c>
      <c r="E203" s="21" t="str">
        <f t="shared" si="39"/>
        <v/>
      </c>
      <c r="F203" s="21" t="str">
        <f t="shared" si="40"/>
        <v/>
      </c>
      <c r="G203" s="21" t="str">
        <f t="shared" si="42"/>
        <v xml:space="preserve"> </v>
      </c>
      <c r="H203" s="21" t="str">
        <f t="shared" si="41"/>
        <v/>
      </c>
    </row>
    <row r="204" spans="1:8" s="22" customFormat="1" x14ac:dyDescent="0.2">
      <c r="A204" s="18"/>
      <c r="B204" s="19" t="s">
        <v>179</v>
      </c>
      <c r="C204" s="20">
        <v>0</v>
      </c>
      <c r="D204" s="20">
        <v>3</v>
      </c>
      <c r="E204" s="21" t="str">
        <f t="shared" si="39"/>
        <v/>
      </c>
      <c r="F204" s="21">
        <f t="shared" si="40"/>
        <v>1.2987012987012988E-2</v>
      </c>
      <c r="G204" s="21">
        <f t="shared" si="42"/>
        <v>1</v>
      </c>
      <c r="H204" s="21" t="str">
        <f t="shared" si="41"/>
        <v/>
      </c>
    </row>
    <row r="205" spans="1:8" s="22" customFormat="1" ht="25.5" x14ac:dyDescent="0.2">
      <c r="A205" s="18"/>
      <c r="B205" s="19" t="s">
        <v>180</v>
      </c>
      <c r="C205" s="20">
        <v>0</v>
      </c>
      <c r="D205" s="20">
        <v>0</v>
      </c>
      <c r="E205" s="21" t="str">
        <f t="shared" si="39"/>
        <v/>
      </c>
      <c r="F205" s="21" t="str">
        <f t="shared" si="40"/>
        <v/>
      </c>
      <c r="G205" s="21" t="str">
        <f t="shared" si="42"/>
        <v xml:space="preserve"> </v>
      </c>
      <c r="H205" s="21" t="str">
        <f t="shared" si="41"/>
        <v/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47">+IF(C206=0,"",C206/C$177)</f>
        <v/>
      </c>
      <c r="F206" s="21" t="str">
        <f t="shared" ref="F206" si="48">+IF(D206=0,"",D206/D$177)</f>
        <v/>
      </c>
      <c r="G206" s="21" t="str">
        <f t="shared" ref="G206" si="49">+IF(AND(C206=0,D206=0)," ",IF(C206=0,1,IF(D206=0,-1,(D206-C206)/C206)))</f>
        <v xml:space="preserve"> </v>
      </c>
      <c r="H206" s="21" t="str">
        <f t="shared" ref="H206" si="5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0</v>
      </c>
      <c r="D207" s="20">
        <v>1</v>
      </c>
      <c r="E207" s="21" t="str">
        <f t="shared" si="39"/>
        <v/>
      </c>
      <c r="F207" s="21">
        <f t="shared" si="40"/>
        <v>4.329004329004329E-3</v>
      </c>
      <c r="G207" s="21">
        <f t="shared" si="42"/>
        <v>1</v>
      </c>
      <c r="H207" s="21" t="str">
        <f t="shared" si="41"/>
        <v/>
      </c>
    </row>
    <row r="208" spans="1:8" s="22" customFormat="1" x14ac:dyDescent="0.2">
      <c r="A208" s="18"/>
      <c r="B208" s="19" t="s">
        <v>182</v>
      </c>
      <c r="C208" s="20">
        <v>3</v>
      </c>
      <c r="D208" s="20">
        <v>0</v>
      </c>
      <c r="E208" s="21">
        <f t="shared" si="39"/>
        <v>6.1224489795918366E-2</v>
      </c>
      <c r="F208" s="21" t="str">
        <f t="shared" si="40"/>
        <v/>
      </c>
      <c r="G208" s="21">
        <f t="shared" si="42"/>
        <v>-1</v>
      </c>
      <c r="H208" s="21">
        <f t="shared" si="41"/>
        <v>-6.1224489795918366E-2</v>
      </c>
    </row>
    <row r="209" spans="1:8" s="22" customFormat="1" x14ac:dyDescent="0.2">
      <c r="A209" s="18"/>
      <c r="B209" s="19" t="s">
        <v>183</v>
      </c>
      <c r="C209" s="20">
        <v>0</v>
      </c>
      <c r="D209" s="20">
        <v>1</v>
      </c>
      <c r="E209" s="21" t="str">
        <f t="shared" si="39"/>
        <v/>
      </c>
      <c r="F209" s="21">
        <f t="shared" si="40"/>
        <v>4.329004329004329E-3</v>
      </c>
      <c r="G209" s="21">
        <f t="shared" si="42"/>
        <v>1</v>
      </c>
      <c r="H209" s="21" t="str">
        <f t="shared" si="41"/>
        <v/>
      </c>
    </row>
    <row r="210" spans="1:8" s="22" customFormat="1" x14ac:dyDescent="0.2">
      <c r="A210" s="18"/>
      <c r="B210" s="19" t="s">
        <v>184</v>
      </c>
      <c r="C210" s="20">
        <v>4</v>
      </c>
      <c r="D210" s="20">
        <v>11</v>
      </c>
      <c r="E210" s="21">
        <f t="shared" si="39"/>
        <v>8.1632653061224483E-2</v>
      </c>
      <c r="F210" s="21">
        <f t="shared" si="40"/>
        <v>4.7619047619047616E-2</v>
      </c>
      <c r="G210" s="21">
        <f t="shared" si="42"/>
        <v>1.75</v>
      </c>
      <c r="H210" s="21">
        <f t="shared" si="41"/>
        <v>0.14285714285714285</v>
      </c>
    </row>
    <row r="211" spans="1:8" s="22" customFormat="1" x14ac:dyDescent="0.2">
      <c r="A211" s="18"/>
      <c r="B211" s="19" t="s">
        <v>185</v>
      </c>
      <c r="C211" s="20">
        <v>0</v>
      </c>
      <c r="D211" s="20">
        <v>0</v>
      </c>
      <c r="E211" s="21" t="str">
        <f t="shared" ref="E211:E241" si="51">+IF(C211=0,"",C211/C$177)</f>
        <v/>
      </c>
      <c r="F211" s="21" t="str">
        <f t="shared" ref="F211:F241" si="52">+IF(D211=0,"",D211/D$177)</f>
        <v/>
      </c>
      <c r="G211" s="21" t="str">
        <f t="shared" si="42"/>
        <v xml:space="preserve"> </v>
      </c>
      <c r="H211" s="21" t="str">
        <f t="shared" ref="H211:H241" si="53">+IF(OR(AND(E211=""),(G211="")),"",E211*G211)</f>
        <v/>
      </c>
    </row>
    <row r="212" spans="1:8" s="22" customFormat="1" x14ac:dyDescent="0.2">
      <c r="A212" s="18"/>
      <c r="B212" s="19" t="s">
        <v>186</v>
      </c>
      <c r="C212" s="20">
        <v>0</v>
      </c>
      <c r="D212" s="20">
        <v>1</v>
      </c>
      <c r="E212" s="21" t="str">
        <f t="shared" si="51"/>
        <v/>
      </c>
      <c r="F212" s="21">
        <f t="shared" si="52"/>
        <v>4.329004329004329E-3</v>
      </c>
      <c r="G212" s="21">
        <f t="shared" ref="G212:G242" si="54">+IF(AND(C212=0,D212=0)," ",IF(C212=0,1,IF(D212=0,-1,(D212-C212)/C212)))</f>
        <v>1</v>
      </c>
      <c r="H212" s="21" t="str">
        <f t="shared" si="53"/>
        <v/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0</v>
      </c>
      <c r="E213" s="21" t="str">
        <f t="shared" si="51"/>
        <v/>
      </c>
      <c r="F213" s="21" t="str">
        <f t="shared" si="52"/>
        <v/>
      </c>
      <c r="G213" s="21" t="str">
        <f t="shared" si="54"/>
        <v xml:space="preserve"> </v>
      </c>
      <c r="H213" s="21" t="str">
        <f t="shared" si="53"/>
        <v/>
      </c>
    </row>
    <row r="214" spans="1:8" s="22" customFormat="1" x14ac:dyDescent="0.2">
      <c r="A214" s="18"/>
      <c r="B214" s="19" t="s">
        <v>188</v>
      </c>
      <c r="C214" s="20">
        <v>0</v>
      </c>
      <c r="D214" s="20">
        <v>0</v>
      </c>
      <c r="E214" s="21" t="str">
        <f t="shared" si="51"/>
        <v/>
      </c>
      <c r="F214" s="21" t="str">
        <f t="shared" si="52"/>
        <v/>
      </c>
      <c r="G214" s="21" t="str">
        <f t="shared" si="54"/>
        <v xml:space="preserve"> </v>
      </c>
      <c r="H214" s="21" t="str">
        <f t="shared" si="53"/>
        <v/>
      </c>
    </row>
    <row r="215" spans="1:8" s="22" customFormat="1" x14ac:dyDescent="0.2">
      <c r="A215" s="18"/>
      <c r="B215" s="19" t="s">
        <v>189</v>
      </c>
      <c r="C215" s="20">
        <v>1</v>
      </c>
      <c r="D215" s="20">
        <v>0</v>
      </c>
      <c r="E215" s="21">
        <f t="shared" si="51"/>
        <v>2.0408163265306121E-2</v>
      </c>
      <c r="F215" s="21" t="str">
        <f t="shared" si="52"/>
        <v/>
      </c>
      <c r="G215" s="21">
        <f t="shared" si="54"/>
        <v>-1</v>
      </c>
      <c r="H215" s="21">
        <f t="shared" si="53"/>
        <v>-2.0408163265306121E-2</v>
      </c>
    </row>
    <row r="216" spans="1:8" s="22" customFormat="1" x14ac:dyDescent="0.2">
      <c r="A216" s="18"/>
      <c r="B216" s="19" t="s">
        <v>190</v>
      </c>
      <c r="C216" s="20">
        <v>0</v>
      </c>
      <c r="D216" s="20">
        <v>3</v>
      </c>
      <c r="E216" s="21" t="str">
        <f t="shared" si="51"/>
        <v/>
      </c>
      <c r="F216" s="21">
        <f t="shared" si="52"/>
        <v>1.2987012987012988E-2</v>
      </c>
      <c r="G216" s="21">
        <f t="shared" si="54"/>
        <v>1</v>
      </c>
      <c r="H216" s="21" t="str">
        <f t="shared" si="53"/>
        <v/>
      </c>
    </row>
    <row r="217" spans="1:8" s="22" customFormat="1" x14ac:dyDescent="0.2">
      <c r="A217" s="18"/>
      <c r="B217" s="19" t="s">
        <v>191</v>
      </c>
      <c r="C217" s="20">
        <v>0</v>
      </c>
      <c r="D217" s="20">
        <v>0</v>
      </c>
      <c r="E217" s="21" t="str">
        <f t="shared" si="51"/>
        <v/>
      </c>
      <c r="F217" s="21" t="str">
        <f t="shared" si="52"/>
        <v/>
      </c>
      <c r="G217" s="21" t="str">
        <f t="shared" si="54"/>
        <v xml:space="preserve"> </v>
      </c>
      <c r="H217" s="21" t="str">
        <f t="shared" si="53"/>
        <v/>
      </c>
    </row>
    <row r="218" spans="1:8" s="22" customFormat="1" x14ac:dyDescent="0.2">
      <c r="A218" s="18"/>
      <c r="B218" s="19" t="s">
        <v>192</v>
      </c>
      <c r="C218" s="20">
        <v>0</v>
      </c>
      <c r="D218" s="20">
        <v>0</v>
      </c>
      <c r="E218" s="21" t="str">
        <f t="shared" si="51"/>
        <v/>
      </c>
      <c r="F218" s="21" t="str">
        <f t="shared" si="52"/>
        <v/>
      </c>
      <c r="G218" s="21" t="str">
        <f t="shared" si="54"/>
        <v xml:space="preserve"> </v>
      </c>
      <c r="H218" s="21" t="str">
        <f t="shared" si="53"/>
        <v/>
      </c>
    </row>
    <row r="219" spans="1:8" s="22" customFormat="1" ht="25.5" x14ac:dyDescent="0.2">
      <c r="A219" s="18"/>
      <c r="B219" s="19" t="s">
        <v>193</v>
      </c>
      <c r="C219" s="20">
        <v>5</v>
      </c>
      <c r="D219" s="20">
        <v>4</v>
      </c>
      <c r="E219" s="21">
        <f t="shared" si="51"/>
        <v>0.10204081632653061</v>
      </c>
      <c r="F219" s="21">
        <f t="shared" si="52"/>
        <v>1.7316017316017316E-2</v>
      </c>
      <c r="G219" s="21">
        <f t="shared" si="54"/>
        <v>-0.2</v>
      </c>
      <c r="H219" s="21">
        <f t="shared" si="53"/>
        <v>-2.0408163265306124E-2</v>
      </c>
    </row>
    <row r="220" spans="1:8" s="22" customFormat="1" x14ac:dyDescent="0.2">
      <c r="A220" s="18"/>
      <c r="B220" s="19" t="s">
        <v>194</v>
      </c>
      <c r="C220" s="20">
        <v>0</v>
      </c>
      <c r="D220" s="20">
        <v>1</v>
      </c>
      <c r="E220" s="21" t="str">
        <f t="shared" si="51"/>
        <v/>
      </c>
      <c r="F220" s="21">
        <f t="shared" si="52"/>
        <v>4.329004329004329E-3</v>
      </c>
      <c r="G220" s="21">
        <f t="shared" si="54"/>
        <v>1</v>
      </c>
      <c r="H220" s="21" t="str">
        <f t="shared" si="53"/>
        <v/>
      </c>
    </row>
    <row r="221" spans="1:8" s="22" customFormat="1" ht="25.5" x14ac:dyDescent="0.2">
      <c r="A221" s="18"/>
      <c r="B221" s="19" t="s">
        <v>195</v>
      </c>
      <c r="C221" s="20">
        <v>0</v>
      </c>
      <c r="D221" s="20">
        <v>0</v>
      </c>
      <c r="E221" s="21" t="str">
        <f t="shared" si="51"/>
        <v/>
      </c>
      <c r="F221" s="21" t="str">
        <f t="shared" si="52"/>
        <v/>
      </c>
      <c r="G221" s="21" t="str">
        <f t="shared" si="54"/>
        <v xml:space="preserve"> </v>
      </c>
      <c r="H221" s="21" t="str">
        <f t="shared" si="53"/>
        <v/>
      </c>
    </row>
    <row r="222" spans="1:8" s="22" customFormat="1" ht="25.5" x14ac:dyDescent="0.2">
      <c r="A222" s="18"/>
      <c r="B222" s="19" t="s">
        <v>196</v>
      </c>
      <c r="C222" s="20">
        <v>0</v>
      </c>
      <c r="D222" s="20">
        <v>0</v>
      </c>
      <c r="E222" s="21" t="str">
        <f t="shared" si="51"/>
        <v/>
      </c>
      <c r="F222" s="21" t="str">
        <f t="shared" si="52"/>
        <v/>
      </c>
      <c r="G222" s="21" t="str">
        <f t="shared" si="54"/>
        <v xml:space="preserve"> </v>
      </c>
      <c r="H222" s="21" t="str">
        <f t="shared" si="53"/>
        <v/>
      </c>
    </row>
    <row r="223" spans="1:8" s="22" customFormat="1" x14ac:dyDescent="0.2">
      <c r="A223" s="18"/>
      <c r="B223" s="19" t="s">
        <v>197</v>
      </c>
      <c r="C223" s="20">
        <v>0</v>
      </c>
      <c r="D223" s="20">
        <v>0</v>
      </c>
      <c r="E223" s="21" t="str">
        <f t="shared" si="51"/>
        <v/>
      </c>
      <c r="F223" s="21" t="str">
        <f t="shared" si="52"/>
        <v/>
      </c>
      <c r="G223" s="21" t="str">
        <f t="shared" si="54"/>
        <v xml:space="preserve"> </v>
      </c>
      <c r="H223" s="21" t="str">
        <f t="shared" si="53"/>
        <v/>
      </c>
    </row>
    <row r="224" spans="1:8" s="22" customFormat="1" x14ac:dyDescent="0.2">
      <c r="A224" s="18"/>
      <c r="B224" s="19" t="s">
        <v>198</v>
      </c>
      <c r="C224" s="20">
        <v>1</v>
      </c>
      <c r="D224" s="20">
        <v>0</v>
      </c>
      <c r="E224" s="21">
        <f t="shared" si="51"/>
        <v>2.0408163265306121E-2</v>
      </c>
      <c r="F224" s="21" t="str">
        <f t="shared" si="52"/>
        <v/>
      </c>
      <c r="G224" s="21">
        <f t="shared" si="54"/>
        <v>-1</v>
      </c>
      <c r="H224" s="21">
        <f t="shared" si="53"/>
        <v>-2.0408163265306121E-2</v>
      </c>
    </row>
    <row r="225" spans="1:8" s="22" customFormat="1" x14ac:dyDescent="0.2">
      <c r="A225" s="18"/>
      <c r="B225" s="19" t="s">
        <v>199</v>
      </c>
      <c r="C225" s="20">
        <v>0</v>
      </c>
      <c r="D225" s="20">
        <v>0</v>
      </c>
      <c r="E225" s="21" t="str">
        <f t="shared" si="51"/>
        <v/>
      </c>
      <c r="F225" s="21" t="str">
        <f t="shared" si="52"/>
        <v/>
      </c>
      <c r="G225" s="21" t="str">
        <f t="shared" si="54"/>
        <v xml:space="preserve"> </v>
      </c>
      <c r="H225" s="21" t="str">
        <f t="shared" si="53"/>
        <v/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0</v>
      </c>
      <c r="E226" s="21" t="str">
        <f t="shared" si="51"/>
        <v/>
      </c>
      <c r="F226" s="21" t="str">
        <f t="shared" si="52"/>
        <v/>
      </c>
      <c r="G226" s="21" t="str">
        <f t="shared" si="54"/>
        <v xml:space="preserve"> </v>
      </c>
      <c r="H226" s="21" t="str">
        <f t="shared" si="53"/>
        <v/>
      </c>
    </row>
    <row r="227" spans="1:8" s="22" customFormat="1" x14ac:dyDescent="0.2">
      <c r="A227" s="18"/>
      <c r="B227" s="19" t="s">
        <v>201</v>
      </c>
      <c r="C227" s="20">
        <v>0</v>
      </c>
      <c r="D227" s="20">
        <v>0</v>
      </c>
      <c r="E227" s="21" t="str">
        <f t="shared" si="51"/>
        <v/>
      </c>
      <c r="F227" s="21" t="str">
        <f t="shared" si="52"/>
        <v/>
      </c>
      <c r="G227" s="21" t="str">
        <f t="shared" si="54"/>
        <v xml:space="preserve"> </v>
      </c>
      <c r="H227" s="21" t="str">
        <f t="shared" si="53"/>
        <v/>
      </c>
    </row>
    <row r="228" spans="1:8" s="22" customFormat="1" x14ac:dyDescent="0.2">
      <c r="A228" s="18"/>
      <c r="B228" s="19" t="s">
        <v>202</v>
      </c>
      <c r="C228" s="20">
        <v>0</v>
      </c>
      <c r="D228" s="20">
        <v>0</v>
      </c>
      <c r="E228" s="21" t="str">
        <f t="shared" si="51"/>
        <v/>
      </c>
      <c r="F228" s="21" t="str">
        <f t="shared" si="52"/>
        <v/>
      </c>
      <c r="G228" s="21" t="str">
        <f t="shared" si="54"/>
        <v xml:space="preserve"> </v>
      </c>
      <c r="H228" s="21" t="str">
        <f t="shared" si="53"/>
        <v/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0</v>
      </c>
      <c r="E229" s="21" t="str">
        <f t="shared" si="51"/>
        <v/>
      </c>
      <c r="F229" s="21" t="str">
        <f t="shared" si="52"/>
        <v/>
      </c>
      <c r="G229" s="21" t="str">
        <f t="shared" si="54"/>
        <v xml:space="preserve"> </v>
      </c>
      <c r="H229" s="21" t="str">
        <f t="shared" si="53"/>
        <v/>
      </c>
    </row>
    <row r="230" spans="1:8" s="22" customFormat="1" x14ac:dyDescent="0.2">
      <c r="A230" s="18"/>
      <c r="B230" s="19" t="s">
        <v>204</v>
      </c>
      <c r="C230" s="20">
        <v>0</v>
      </c>
      <c r="D230" s="20">
        <v>0</v>
      </c>
      <c r="E230" s="21" t="str">
        <f t="shared" si="51"/>
        <v/>
      </c>
      <c r="F230" s="21" t="str">
        <f t="shared" si="52"/>
        <v/>
      </c>
      <c r="G230" s="21" t="str">
        <f t="shared" si="54"/>
        <v xml:space="preserve"> </v>
      </c>
      <c r="H230" s="21" t="str">
        <f t="shared" si="53"/>
        <v/>
      </c>
    </row>
    <row r="231" spans="1:8" s="22" customFormat="1" x14ac:dyDescent="0.2">
      <c r="A231" s="18"/>
      <c r="B231" s="19" t="s">
        <v>205</v>
      </c>
      <c r="C231" s="20">
        <v>16</v>
      </c>
      <c r="D231" s="20">
        <v>22</v>
      </c>
      <c r="E231" s="21">
        <f t="shared" si="51"/>
        <v>0.32653061224489793</v>
      </c>
      <c r="F231" s="21">
        <f t="shared" si="52"/>
        <v>9.5238095238095233E-2</v>
      </c>
      <c r="G231" s="21">
        <f t="shared" si="54"/>
        <v>0.375</v>
      </c>
      <c r="H231" s="21">
        <f t="shared" si="53"/>
        <v>0.12244897959183673</v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0</v>
      </c>
      <c r="E232" s="21" t="str">
        <f t="shared" si="51"/>
        <v/>
      </c>
      <c r="F232" s="21" t="str">
        <f t="shared" si="52"/>
        <v/>
      </c>
      <c r="G232" s="21" t="str">
        <f t="shared" si="54"/>
        <v xml:space="preserve"> </v>
      </c>
      <c r="H232" s="21" t="str">
        <f t="shared" si="53"/>
        <v/>
      </c>
    </row>
    <row r="233" spans="1:8" s="22" customFormat="1" x14ac:dyDescent="0.2">
      <c r="A233" s="18"/>
      <c r="B233" s="19" t="s">
        <v>207</v>
      </c>
      <c r="C233" s="20">
        <v>1</v>
      </c>
      <c r="D233" s="20">
        <v>0</v>
      </c>
      <c r="E233" s="21">
        <f t="shared" si="51"/>
        <v>2.0408163265306121E-2</v>
      </c>
      <c r="F233" s="21" t="str">
        <f t="shared" si="52"/>
        <v/>
      </c>
      <c r="G233" s="21">
        <f t="shared" si="54"/>
        <v>-1</v>
      </c>
      <c r="H233" s="21">
        <f t="shared" si="53"/>
        <v>-2.0408163265306121E-2</v>
      </c>
    </row>
    <row r="234" spans="1:8" s="22" customFormat="1" x14ac:dyDescent="0.2">
      <c r="A234" s="18"/>
      <c r="B234" s="19" t="s">
        <v>208</v>
      </c>
      <c r="C234" s="20">
        <v>1</v>
      </c>
      <c r="D234" s="20">
        <v>0</v>
      </c>
      <c r="E234" s="21">
        <f t="shared" si="51"/>
        <v>2.0408163265306121E-2</v>
      </c>
      <c r="F234" s="21" t="str">
        <f t="shared" si="52"/>
        <v/>
      </c>
      <c r="G234" s="21">
        <f t="shared" si="54"/>
        <v>-1</v>
      </c>
      <c r="H234" s="21">
        <f t="shared" si="53"/>
        <v>-2.0408163265306121E-2</v>
      </c>
    </row>
    <row r="235" spans="1:8" s="22" customFormat="1" x14ac:dyDescent="0.2">
      <c r="A235" s="18"/>
      <c r="B235" s="19" t="s">
        <v>209</v>
      </c>
      <c r="C235" s="20">
        <v>0</v>
      </c>
      <c r="D235" s="20">
        <v>0</v>
      </c>
      <c r="E235" s="21" t="str">
        <f t="shared" si="51"/>
        <v/>
      </c>
      <c r="F235" s="21" t="str">
        <f t="shared" si="52"/>
        <v/>
      </c>
      <c r="G235" s="21" t="str">
        <f t="shared" si="54"/>
        <v xml:space="preserve"> </v>
      </c>
      <c r="H235" s="21" t="str">
        <f t="shared" si="53"/>
        <v/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0</v>
      </c>
      <c r="E236" s="21" t="str">
        <f t="shared" si="51"/>
        <v/>
      </c>
      <c r="F236" s="21" t="str">
        <f t="shared" si="52"/>
        <v/>
      </c>
      <c r="G236" s="21" t="str">
        <f t="shared" si="54"/>
        <v xml:space="preserve"> </v>
      </c>
      <c r="H236" s="21" t="str">
        <f t="shared" si="53"/>
        <v/>
      </c>
    </row>
    <row r="237" spans="1:8" s="22" customFormat="1" x14ac:dyDescent="0.2">
      <c r="A237" s="18"/>
      <c r="B237" s="19" t="s">
        <v>211</v>
      </c>
      <c r="C237" s="20">
        <v>2</v>
      </c>
      <c r="D237" s="20">
        <v>1</v>
      </c>
      <c r="E237" s="21">
        <f t="shared" si="51"/>
        <v>4.0816326530612242E-2</v>
      </c>
      <c r="F237" s="21">
        <f t="shared" si="52"/>
        <v>4.329004329004329E-3</v>
      </c>
      <c r="G237" s="21">
        <f t="shared" si="54"/>
        <v>-0.5</v>
      </c>
      <c r="H237" s="21">
        <f t="shared" si="53"/>
        <v>-2.0408163265306121E-2</v>
      </c>
    </row>
    <row r="238" spans="1:8" s="22" customFormat="1" x14ac:dyDescent="0.2">
      <c r="A238" s="18"/>
      <c r="B238" s="19" t="s">
        <v>212</v>
      </c>
      <c r="C238" s="20">
        <v>0</v>
      </c>
      <c r="D238" s="20">
        <v>0</v>
      </c>
      <c r="E238" s="21" t="str">
        <f t="shared" si="51"/>
        <v/>
      </c>
      <c r="F238" s="21" t="str">
        <f t="shared" si="52"/>
        <v/>
      </c>
      <c r="G238" s="21" t="str">
        <f t="shared" si="54"/>
        <v xml:space="preserve"> </v>
      </c>
      <c r="H238" s="21" t="str">
        <f t="shared" si="53"/>
        <v/>
      </c>
    </row>
    <row r="239" spans="1:8" s="22" customFormat="1" x14ac:dyDescent="0.2">
      <c r="A239" s="18"/>
      <c r="B239" s="19" t="s">
        <v>626</v>
      </c>
      <c r="C239" s="20">
        <v>0</v>
      </c>
      <c r="D239" s="20">
        <v>0</v>
      </c>
      <c r="E239" s="21" t="str">
        <f t="shared" si="51"/>
        <v/>
      </c>
      <c r="F239" s="21" t="str">
        <f t="shared" si="52"/>
        <v/>
      </c>
      <c r="G239" s="21" t="str">
        <f t="shared" si="54"/>
        <v xml:space="preserve"> </v>
      </c>
      <c r="H239" s="21" t="str">
        <f t="shared" si="53"/>
        <v/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0</v>
      </c>
      <c r="E240" s="21" t="str">
        <f t="shared" si="51"/>
        <v/>
      </c>
      <c r="F240" s="21" t="str">
        <f t="shared" si="52"/>
        <v/>
      </c>
      <c r="G240" s="21" t="str">
        <f t="shared" si="54"/>
        <v xml:space="preserve"> </v>
      </c>
      <c r="H240" s="21" t="str">
        <f t="shared" si="53"/>
        <v/>
      </c>
    </row>
    <row r="241" spans="1:8" s="22" customFormat="1" ht="25.5" x14ac:dyDescent="0.2">
      <c r="A241" s="18"/>
      <c r="B241" s="19" t="s">
        <v>214</v>
      </c>
      <c r="C241" s="20">
        <v>0</v>
      </c>
      <c r="D241" s="20">
        <v>0</v>
      </c>
      <c r="E241" s="21" t="str">
        <f t="shared" si="51"/>
        <v/>
      </c>
      <c r="F241" s="21" t="str">
        <f t="shared" si="52"/>
        <v/>
      </c>
      <c r="G241" s="21" t="str">
        <f t="shared" si="54"/>
        <v xml:space="preserve"> </v>
      </c>
      <c r="H241" s="21" t="str">
        <f t="shared" si="53"/>
        <v/>
      </c>
    </row>
    <row r="242" spans="1:8" s="22" customFormat="1" ht="25.5" x14ac:dyDescent="0.2">
      <c r="A242" s="18"/>
      <c r="B242" s="19" t="s">
        <v>627</v>
      </c>
      <c r="C242" s="20">
        <v>0</v>
      </c>
      <c r="D242" s="20">
        <v>1</v>
      </c>
      <c r="E242" s="21" t="str">
        <f t="shared" ref="E242:E274" si="55">+IF(C242=0,"",C242/C$177)</f>
        <v/>
      </c>
      <c r="F242" s="21">
        <f t="shared" ref="F242:F274" si="56">+IF(D242=0,"",D242/D$177)</f>
        <v>4.329004329004329E-3</v>
      </c>
      <c r="G242" s="21">
        <f t="shared" si="54"/>
        <v>1</v>
      </c>
      <c r="H242" s="21" t="str">
        <f t="shared" ref="H242:H274" si="57">+IF(OR(AND(E242=""),(G242="")),"",E242*G242)</f>
        <v/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0</v>
      </c>
      <c r="E243" s="21" t="str">
        <f t="shared" ref="E243" si="58">+IF(C243=0,"",C243/C$177)</f>
        <v/>
      </c>
      <c r="F243" s="21" t="str">
        <f t="shared" ref="F243" si="59">+IF(D243=0,"",D243/D$177)</f>
        <v/>
      </c>
      <c r="G243" s="21" t="str">
        <f t="shared" ref="G243" si="60">+IF(AND(C243=0,D243=0)," ",IF(C243=0,1,IF(D243=0,-1,(D243-C243)/C243)))</f>
        <v xml:space="preserve"> </v>
      </c>
      <c r="H243" s="21" t="str">
        <f t="shared" ref="H243" si="61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0</v>
      </c>
      <c r="D244" s="20">
        <v>19</v>
      </c>
      <c r="E244" s="21" t="str">
        <f t="shared" si="55"/>
        <v/>
      </c>
      <c r="F244" s="21">
        <f t="shared" si="56"/>
        <v>8.2251082251082255E-2</v>
      </c>
      <c r="G244" s="21">
        <f t="shared" ref="G244:G275" si="62">+IF(AND(C244=0,D244=0)," ",IF(C244=0,1,IF(D244=0,-1,(D244-C244)/C244)))</f>
        <v>1</v>
      </c>
      <c r="H244" s="21" t="str">
        <f t="shared" si="57"/>
        <v/>
      </c>
    </row>
    <row r="245" spans="1:8" s="22" customFormat="1" x14ac:dyDescent="0.2">
      <c r="A245" s="18"/>
      <c r="B245" s="19" t="s">
        <v>216</v>
      </c>
      <c r="C245" s="20">
        <v>0</v>
      </c>
      <c r="D245" s="20">
        <v>0</v>
      </c>
      <c r="E245" s="21" t="str">
        <f t="shared" si="55"/>
        <v/>
      </c>
      <c r="F245" s="21" t="str">
        <f t="shared" si="56"/>
        <v/>
      </c>
      <c r="G245" s="21" t="str">
        <f t="shared" si="62"/>
        <v xml:space="preserve"> </v>
      </c>
      <c r="H245" s="21" t="str">
        <f t="shared" si="57"/>
        <v/>
      </c>
    </row>
    <row r="246" spans="1:8" s="22" customFormat="1" ht="25.5" x14ac:dyDescent="0.2">
      <c r="A246" s="18"/>
      <c r="B246" s="19" t="s">
        <v>217</v>
      </c>
      <c r="C246" s="20">
        <v>0</v>
      </c>
      <c r="D246" s="20">
        <v>0</v>
      </c>
      <c r="E246" s="21" t="str">
        <f t="shared" si="55"/>
        <v/>
      </c>
      <c r="F246" s="21" t="str">
        <f t="shared" si="56"/>
        <v/>
      </c>
      <c r="G246" s="21" t="str">
        <f t="shared" si="62"/>
        <v xml:space="preserve"> </v>
      </c>
      <c r="H246" s="21" t="str">
        <f t="shared" si="57"/>
        <v/>
      </c>
    </row>
    <row r="247" spans="1:8" s="22" customFormat="1" x14ac:dyDescent="0.2">
      <c r="A247" s="18"/>
      <c r="B247" s="19" t="s">
        <v>218</v>
      </c>
      <c r="C247" s="20">
        <v>0</v>
      </c>
      <c r="D247" s="20">
        <v>7</v>
      </c>
      <c r="E247" s="21" t="str">
        <f t="shared" si="55"/>
        <v/>
      </c>
      <c r="F247" s="21">
        <f t="shared" si="56"/>
        <v>3.0303030303030304E-2</v>
      </c>
      <c r="G247" s="21">
        <f t="shared" si="62"/>
        <v>1</v>
      </c>
      <c r="H247" s="21" t="str">
        <f t="shared" si="57"/>
        <v/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55"/>
        <v/>
      </c>
      <c r="F248" s="21" t="str">
        <f t="shared" si="56"/>
        <v/>
      </c>
      <c r="G248" s="21" t="str">
        <f t="shared" si="62"/>
        <v xml:space="preserve"> </v>
      </c>
      <c r="H248" s="21" t="str">
        <f t="shared" si="57"/>
        <v/>
      </c>
    </row>
    <row r="249" spans="1:8" s="22" customFormat="1" x14ac:dyDescent="0.2">
      <c r="A249" s="18"/>
      <c r="B249" s="19" t="s">
        <v>628</v>
      </c>
      <c r="C249" s="20">
        <v>0</v>
      </c>
      <c r="D249" s="20">
        <v>0</v>
      </c>
      <c r="E249" s="21" t="str">
        <f t="shared" si="55"/>
        <v/>
      </c>
      <c r="F249" s="21" t="str">
        <f t="shared" si="56"/>
        <v/>
      </c>
      <c r="G249" s="21" t="str">
        <f t="shared" si="62"/>
        <v xml:space="preserve"> </v>
      </c>
      <c r="H249" s="21" t="str">
        <f t="shared" si="57"/>
        <v/>
      </c>
    </row>
    <row r="250" spans="1:8" s="22" customFormat="1" x14ac:dyDescent="0.2">
      <c r="A250" s="18"/>
      <c r="B250" s="19" t="s">
        <v>220</v>
      </c>
      <c r="C250" s="20">
        <v>0</v>
      </c>
      <c r="D250" s="20">
        <v>0</v>
      </c>
      <c r="E250" s="21" t="str">
        <f t="shared" si="55"/>
        <v/>
      </c>
      <c r="F250" s="21" t="str">
        <f t="shared" si="56"/>
        <v/>
      </c>
      <c r="G250" s="21" t="str">
        <f t="shared" si="62"/>
        <v xml:space="preserve"> </v>
      </c>
      <c r="H250" s="21" t="str">
        <f t="shared" si="57"/>
        <v/>
      </c>
    </row>
    <row r="251" spans="1:8" s="22" customFormat="1" ht="25.5" x14ac:dyDescent="0.2">
      <c r="A251" s="18"/>
      <c r="B251" s="19" t="s">
        <v>221</v>
      </c>
      <c r="C251" s="20">
        <v>0</v>
      </c>
      <c r="D251" s="20">
        <v>0</v>
      </c>
      <c r="E251" s="21" t="str">
        <f t="shared" si="55"/>
        <v/>
      </c>
      <c r="F251" s="21" t="str">
        <f t="shared" si="56"/>
        <v/>
      </c>
      <c r="G251" s="21" t="str">
        <f t="shared" si="62"/>
        <v xml:space="preserve"> </v>
      </c>
      <c r="H251" s="21" t="str">
        <f t="shared" si="57"/>
        <v/>
      </c>
    </row>
    <row r="252" spans="1:8" s="22" customFormat="1" x14ac:dyDescent="0.2">
      <c r="A252" s="18"/>
      <c r="B252" s="19" t="s">
        <v>222</v>
      </c>
      <c r="C252" s="20">
        <v>0</v>
      </c>
      <c r="D252" s="20">
        <v>0</v>
      </c>
      <c r="E252" s="21" t="str">
        <f t="shared" si="55"/>
        <v/>
      </c>
      <c r="F252" s="21" t="str">
        <f t="shared" si="56"/>
        <v/>
      </c>
      <c r="G252" s="21" t="str">
        <f t="shared" si="62"/>
        <v xml:space="preserve"> </v>
      </c>
      <c r="H252" s="21" t="str">
        <f t="shared" si="57"/>
        <v/>
      </c>
    </row>
    <row r="253" spans="1:8" s="22" customFormat="1" ht="25.5" x14ac:dyDescent="0.2">
      <c r="A253" s="18"/>
      <c r="B253" s="19" t="s">
        <v>223</v>
      </c>
      <c r="C253" s="20">
        <v>0</v>
      </c>
      <c r="D253" s="20">
        <v>0</v>
      </c>
      <c r="E253" s="21" t="str">
        <f t="shared" si="55"/>
        <v/>
      </c>
      <c r="F253" s="21" t="str">
        <f t="shared" si="56"/>
        <v/>
      </c>
      <c r="G253" s="21" t="str">
        <f t="shared" si="62"/>
        <v xml:space="preserve"> </v>
      </c>
      <c r="H253" s="21" t="str">
        <f t="shared" si="57"/>
        <v/>
      </c>
    </row>
    <row r="254" spans="1:8" s="22" customFormat="1" x14ac:dyDescent="0.2">
      <c r="A254" s="18"/>
      <c r="B254" s="19" t="s">
        <v>224</v>
      </c>
      <c r="C254" s="20">
        <v>0</v>
      </c>
      <c r="D254" s="20">
        <v>0</v>
      </c>
      <c r="E254" s="21" t="str">
        <f t="shared" si="55"/>
        <v/>
      </c>
      <c r="F254" s="21" t="str">
        <f t="shared" si="56"/>
        <v/>
      </c>
      <c r="G254" s="21" t="str">
        <f t="shared" si="62"/>
        <v xml:space="preserve"> </v>
      </c>
      <c r="H254" s="21" t="str">
        <f t="shared" si="57"/>
        <v/>
      </c>
    </row>
    <row r="255" spans="1:8" s="22" customFormat="1" x14ac:dyDescent="0.2">
      <c r="A255" s="18"/>
      <c r="B255" s="19" t="s">
        <v>225</v>
      </c>
      <c r="C255" s="20">
        <v>0</v>
      </c>
      <c r="D255" s="20">
        <v>0</v>
      </c>
      <c r="E255" s="21" t="str">
        <f t="shared" si="55"/>
        <v/>
      </c>
      <c r="F255" s="21" t="str">
        <f t="shared" si="56"/>
        <v/>
      </c>
      <c r="G255" s="21" t="str">
        <f t="shared" si="62"/>
        <v xml:space="preserve"> </v>
      </c>
      <c r="H255" s="21" t="str">
        <f t="shared" si="57"/>
        <v/>
      </c>
    </row>
    <row r="256" spans="1:8" s="22" customFormat="1" x14ac:dyDescent="0.2">
      <c r="A256" s="18"/>
      <c r="B256" s="19" t="s">
        <v>226</v>
      </c>
      <c r="C256" s="20">
        <v>0</v>
      </c>
      <c r="D256" s="20">
        <v>0</v>
      </c>
      <c r="E256" s="21" t="str">
        <f t="shared" si="55"/>
        <v/>
      </c>
      <c r="F256" s="21" t="str">
        <f t="shared" si="56"/>
        <v/>
      </c>
      <c r="G256" s="21" t="str">
        <f t="shared" si="62"/>
        <v xml:space="preserve"> </v>
      </c>
      <c r="H256" s="21" t="str">
        <f t="shared" si="57"/>
        <v/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0</v>
      </c>
      <c r="E257" s="21" t="str">
        <f t="shared" si="55"/>
        <v/>
      </c>
      <c r="F257" s="21" t="str">
        <f t="shared" si="56"/>
        <v/>
      </c>
      <c r="G257" s="21" t="str">
        <f t="shared" si="62"/>
        <v xml:space="preserve"> </v>
      </c>
      <c r="H257" s="21" t="str">
        <f t="shared" si="57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55"/>
        <v/>
      </c>
      <c r="F258" s="21" t="str">
        <f t="shared" si="56"/>
        <v/>
      </c>
      <c r="G258" s="21" t="str">
        <f t="shared" si="62"/>
        <v xml:space="preserve"> </v>
      </c>
      <c r="H258" s="21" t="str">
        <f t="shared" si="57"/>
        <v/>
      </c>
    </row>
    <row r="259" spans="1:8" s="22" customFormat="1" ht="25.5" x14ac:dyDescent="0.2">
      <c r="A259" s="18"/>
      <c r="B259" s="19" t="s">
        <v>229</v>
      </c>
      <c r="C259" s="20">
        <v>0</v>
      </c>
      <c r="D259" s="20">
        <v>0</v>
      </c>
      <c r="E259" s="21" t="str">
        <f t="shared" si="55"/>
        <v/>
      </c>
      <c r="F259" s="21" t="str">
        <f t="shared" si="56"/>
        <v/>
      </c>
      <c r="G259" s="21" t="str">
        <f t="shared" si="62"/>
        <v xml:space="preserve"> </v>
      </c>
      <c r="H259" s="21" t="str">
        <f t="shared" si="57"/>
        <v/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0</v>
      </c>
      <c r="E260" s="21" t="str">
        <f t="shared" si="55"/>
        <v/>
      </c>
      <c r="F260" s="21" t="str">
        <f t="shared" si="56"/>
        <v/>
      </c>
      <c r="G260" s="21" t="str">
        <f t="shared" si="62"/>
        <v xml:space="preserve"> </v>
      </c>
      <c r="H260" s="21" t="str">
        <f t="shared" si="57"/>
        <v/>
      </c>
    </row>
    <row r="261" spans="1:8" s="22" customFormat="1" ht="25.5" x14ac:dyDescent="0.2">
      <c r="A261" s="18"/>
      <c r="B261" s="19" t="s">
        <v>231</v>
      </c>
      <c r="C261" s="20">
        <v>0</v>
      </c>
      <c r="D261" s="20">
        <v>0</v>
      </c>
      <c r="E261" s="21" t="str">
        <f t="shared" si="55"/>
        <v/>
      </c>
      <c r="F261" s="21" t="str">
        <f t="shared" si="56"/>
        <v/>
      </c>
      <c r="G261" s="21" t="str">
        <f t="shared" si="62"/>
        <v xml:space="preserve"> </v>
      </c>
      <c r="H261" s="21" t="str">
        <f t="shared" si="57"/>
        <v/>
      </c>
    </row>
    <row r="262" spans="1:8" s="22" customFormat="1" x14ac:dyDescent="0.2">
      <c r="A262" s="18"/>
      <c r="B262" s="19" t="s">
        <v>232</v>
      </c>
      <c r="C262" s="20">
        <v>0</v>
      </c>
      <c r="D262" s="20">
        <v>0</v>
      </c>
      <c r="E262" s="21" t="str">
        <f t="shared" si="55"/>
        <v/>
      </c>
      <c r="F262" s="21" t="str">
        <f t="shared" si="56"/>
        <v/>
      </c>
      <c r="G262" s="21" t="str">
        <f t="shared" si="62"/>
        <v xml:space="preserve"> </v>
      </c>
      <c r="H262" s="21" t="str">
        <f t="shared" si="57"/>
        <v/>
      </c>
    </row>
    <row r="263" spans="1:8" s="22" customFormat="1" x14ac:dyDescent="0.2">
      <c r="A263" s="18"/>
      <c r="B263" s="19" t="s">
        <v>653</v>
      </c>
      <c r="C263" s="20">
        <v>0</v>
      </c>
      <c r="D263" s="20">
        <v>0</v>
      </c>
      <c r="E263" s="21" t="str">
        <f t="shared" si="55"/>
        <v/>
      </c>
      <c r="F263" s="21" t="str">
        <f t="shared" si="56"/>
        <v/>
      </c>
      <c r="G263" s="21" t="str">
        <f t="shared" si="62"/>
        <v xml:space="preserve"> </v>
      </c>
      <c r="H263" s="21" t="str">
        <f t="shared" si="57"/>
        <v/>
      </c>
    </row>
    <row r="264" spans="1:8" s="22" customFormat="1" x14ac:dyDescent="0.2">
      <c r="A264" s="18"/>
      <c r="B264" s="19" t="s">
        <v>233</v>
      </c>
      <c r="C264" s="20">
        <v>0</v>
      </c>
      <c r="D264" s="20">
        <v>0</v>
      </c>
      <c r="E264" s="21" t="str">
        <f t="shared" si="55"/>
        <v/>
      </c>
      <c r="F264" s="21" t="str">
        <f t="shared" si="56"/>
        <v/>
      </c>
      <c r="G264" s="21" t="str">
        <f t="shared" si="62"/>
        <v xml:space="preserve"> </v>
      </c>
      <c r="H264" s="21" t="str">
        <f t="shared" si="57"/>
        <v/>
      </c>
    </row>
    <row r="265" spans="1:8" s="22" customFormat="1" ht="25.5" x14ac:dyDescent="0.2">
      <c r="A265" s="18"/>
      <c r="B265" s="19" t="s">
        <v>234</v>
      </c>
      <c r="C265" s="20">
        <v>0</v>
      </c>
      <c r="D265" s="20">
        <v>0</v>
      </c>
      <c r="E265" s="21" t="str">
        <f t="shared" si="55"/>
        <v/>
      </c>
      <c r="F265" s="21" t="str">
        <f t="shared" si="56"/>
        <v/>
      </c>
      <c r="G265" s="21" t="str">
        <f t="shared" si="62"/>
        <v xml:space="preserve"> </v>
      </c>
      <c r="H265" s="21" t="str">
        <f t="shared" si="57"/>
        <v/>
      </c>
    </row>
    <row r="266" spans="1:8" s="22" customFormat="1" x14ac:dyDescent="0.2">
      <c r="A266" s="18"/>
      <c r="B266" s="19" t="s">
        <v>235</v>
      </c>
      <c r="C266" s="20">
        <v>0</v>
      </c>
      <c r="D266" s="20">
        <v>0</v>
      </c>
      <c r="E266" s="21" t="str">
        <f t="shared" si="55"/>
        <v/>
      </c>
      <c r="F266" s="21" t="str">
        <f t="shared" si="56"/>
        <v/>
      </c>
      <c r="G266" s="21" t="str">
        <f t="shared" si="62"/>
        <v xml:space="preserve"> </v>
      </c>
      <c r="H266" s="21" t="str">
        <f t="shared" si="57"/>
        <v/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0</v>
      </c>
      <c r="E267" s="21" t="str">
        <f t="shared" si="55"/>
        <v/>
      </c>
      <c r="F267" s="21" t="str">
        <f t="shared" si="56"/>
        <v/>
      </c>
      <c r="G267" s="21" t="str">
        <f t="shared" si="62"/>
        <v xml:space="preserve"> </v>
      </c>
      <c r="H267" s="21" t="str">
        <f t="shared" si="57"/>
        <v/>
      </c>
    </row>
    <row r="268" spans="1:8" s="22" customFormat="1" x14ac:dyDescent="0.2">
      <c r="A268" s="18"/>
      <c r="B268" s="19" t="s">
        <v>237</v>
      </c>
      <c r="C268" s="20">
        <v>0</v>
      </c>
      <c r="D268" s="20">
        <v>0</v>
      </c>
      <c r="E268" s="21" t="str">
        <f t="shared" si="55"/>
        <v/>
      </c>
      <c r="F268" s="21" t="str">
        <f t="shared" si="56"/>
        <v/>
      </c>
      <c r="G268" s="21" t="str">
        <f t="shared" si="62"/>
        <v xml:space="preserve"> </v>
      </c>
      <c r="H268" s="21" t="str">
        <f t="shared" si="57"/>
        <v/>
      </c>
    </row>
    <row r="269" spans="1:8" s="22" customFormat="1" x14ac:dyDescent="0.2">
      <c r="A269" s="18"/>
      <c r="B269" s="19" t="s">
        <v>238</v>
      </c>
      <c r="C269" s="20">
        <v>1</v>
      </c>
      <c r="D269" s="20">
        <v>0</v>
      </c>
      <c r="E269" s="21">
        <f t="shared" si="55"/>
        <v>2.0408163265306121E-2</v>
      </c>
      <c r="F269" s="21" t="str">
        <f t="shared" si="56"/>
        <v/>
      </c>
      <c r="G269" s="21">
        <f t="shared" si="62"/>
        <v>-1</v>
      </c>
      <c r="H269" s="21">
        <f t="shared" si="57"/>
        <v>-2.0408163265306121E-2</v>
      </c>
    </row>
    <row r="270" spans="1:8" s="22" customFormat="1" x14ac:dyDescent="0.2">
      <c r="A270" s="18"/>
      <c r="B270" s="19" t="s">
        <v>239</v>
      </c>
      <c r="C270" s="20">
        <v>0</v>
      </c>
      <c r="D270" s="20">
        <v>1</v>
      </c>
      <c r="E270" s="21" t="str">
        <f t="shared" si="55"/>
        <v/>
      </c>
      <c r="F270" s="21">
        <f t="shared" si="56"/>
        <v>4.329004329004329E-3</v>
      </c>
      <c r="G270" s="21">
        <f t="shared" si="62"/>
        <v>1</v>
      </c>
      <c r="H270" s="21" t="str">
        <f t="shared" si="57"/>
        <v/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55"/>
        <v/>
      </c>
      <c r="F271" s="21" t="str">
        <f t="shared" si="56"/>
        <v/>
      </c>
      <c r="G271" s="21" t="str">
        <f t="shared" si="62"/>
        <v xml:space="preserve"> </v>
      </c>
      <c r="H271" s="21" t="str">
        <f t="shared" si="57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0</v>
      </c>
      <c r="E272" s="21" t="str">
        <f t="shared" si="55"/>
        <v/>
      </c>
      <c r="F272" s="21" t="str">
        <f t="shared" si="56"/>
        <v/>
      </c>
      <c r="G272" s="21" t="str">
        <f t="shared" si="62"/>
        <v xml:space="preserve"> </v>
      </c>
      <c r="H272" s="21" t="str">
        <f t="shared" si="57"/>
        <v/>
      </c>
    </row>
    <row r="273" spans="1:8" s="22" customFormat="1" x14ac:dyDescent="0.2">
      <c r="A273" s="18"/>
      <c r="B273" s="19" t="s">
        <v>242</v>
      </c>
      <c r="C273" s="20">
        <v>0</v>
      </c>
      <c r="D273" s="20">
        <v>0</v>
      </c>
      <c r="E273" s="21" t="str">
        <f t="shared" si="55"/>
        <v/>
      </c>
      <c r="F273" s="21" t="str">
        <f t="shared" si="56"/>
        <v/>
      </c>
      <c r="G273" s="21" t="str">
        <f t="shared" si="62"/>
        <v xml:space="preserve"> </v>
      </c>
      <c r="H273" s="21" t="str">
        <f t="shared" si="57"/>
        <v/>
      </c>
    </row>
    <row r="274" spans="1:8" s="22" customFormat="1" x14ac:dyDescent="0.2">
      <c r="A274" s="18"/>
      <c r="B274" s="19" t="s">
        <v>243</v>
      </c>
      <c r="C274" s="20">
        <v>0</v>
      </c>
      <c r="D274" s="20">
        <v>0</v>
      </c>
      <c r="E274" s="21" t="str">
        <f t="shared" si="55"/>
        <v/>
      </c>
      <c r="F274" s="21" t="str">
        <f t="shared" si="56"/>
        <v/>
      </c>
      <c r="G274" s="21" t="str">
        <f t="shared" si="62"/>
        <v xml:space="preserve"> </v>
      </c>
      <c r="H274" s="21" t="str">
        <f t="shared" si="57"/>
        <v/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E306" si="63">+IF(C275=0,"",C275/C$177)</f>
        <v/>
      </c>
      <c r="F275" s="21" t="str">
        <f t="shared" ref="F275:F306" si="64">+IF(D275=0,"",D275/D$177)</f>
        <v/>
      </c>
      <c r="G275" s="21" t="str">
        <f t="shared" si="62"/>
        <v xml:space="preserve"> </v>
      </c>
      <c r="H275" s="21" t="str">
        <f t="shared" ref="H275:H306" si="65">+IF(OR(AND(E275=""),(G275="")),"",E275*G275)</f>
        <v/>
      </c>
    </row>
    <row r="276" spans="1:8" s="22" customFormat="1" x14ac:dyDescent="0.2">
      <c r="A276" s="18"/>
      <c r="B276" s="19" t="s">
        <v>245</v>
      </c>
      <c r="C276" s="20">
        <v>0</v>
      </c>
      <c r="D276" s="20">
        <v>0</v>
      </c>
      <c r="E276" s="21" t="str">
        <f t="shared" si="63"/>
        <v/>
      </c>
      <c r="F276" s="21" t="str">
        <f t="shared" si="64"/>
        <v/>
      </c>
      <c r="G276" s="21" t="str">
        <f t="shared" ref="G276:G307" si="66">+IF(AND(C276=0,D276=0)," ",IF(C276=0,1,IF(D276=0,-1,(D276-C276)/C276)))</f>
        <v xml:space="preserve"> </v>
      </c>
      <c r="H276" s="21" t="str">
        <f t="shared" si="65"/>
        <v/>
      </c>
    </row>
    <row r="277" spans="1:8" s="22" customFormat="1" x14ac:dyDescent="0.2">
      <c r="A277" s="18"/>
      <c r="B277" s="19" t="s">
        <v>246</v>
      </c>
      <c r="C277" s="20">
        <v>0</v>
      </c>
      <c r="D277" s="20">
        <v>0</v>
      </c>
      <c r="E277" s="21" t="str">
        <f t="shared" si="63"/>
        <v/>
      </c>
      <c r="F277" s="21" t="str">
        <f t="shared" si="64"/>
        <v/>
      </c>
      <c r="G277" s="21" t="str">
        <f t="shared" si="66"/>
        <v xml:space="preserve"> </v>
      </c>
      <c r="H277" s="21" t="str">
        <f t="shared" si="65"/>
        <v/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63"/>
        <v/>
      </c>
      <c r="F278" s="21" t="str">
        <f t="shared" si="64"/>
        <v/>
      </c>
      <c r="G278" s="21" t="str">
        <f t="shared" si="66"/>
        <v xml:space="preserve"> </v>
      </c>
      <c r="H278" s="21" t="str">
        <f t="shared" si="65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0</v>
      </c>
      <c r="E279" s="21" t="str">
        <f t="shared" si="63"/>
        <v/>
      </c>
      <c r="F279" s="21" t="str">
        <f t="shared" si="64"/>
        <v/>
      </c>
      <c r="G279" s="21" t="str">
        <f t="shared" si="66"/>
        <v xml:space="preserve"> </v>
      </c>
      <c r="H279" s="21" t="str">
        <f t="shared" si="65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63"/>
        <v/>
      </c>
      <c r="F280" s="21" t="str">
        <f t="shared" si="64"/>
        <v/>
      </c>
      <c r="G280" s="21" t="str">
        <f t="shared" si="66"/>
        <v xml:space="preserve"> </v>
      </c>
      <c r="H280" s="21" t="str">
        <f t="shared" si="65"/>
        <v/>
      </c>
    </row>
    <row r="281" spans="1:8" s="22" customFormat="1" x14ac:dyDescent="0.2">
      <c r="A281" s="18"/>
      <c r="B281" s="19" t="s">
        <v>250</v>
      </c>
      <c r="C281" s="20">
        <v>0</v>
      </c>
      <c r="D281" s="20">
        <v>0</v>
      </c>
      <c r="E281" s="21" t="str">
        <f t="shared" si="63"/>
        <v/>
      </c>
      <c r="F281" s="21" t="str">
        <f t="shared" si="64"/>
        <v/>
      </c>
      <c r="G281" s="21" t="str">
        <f t="shared" si="66"/>
        <v xml:space="preserve"> </v>
      </c>
      <c r="H281" s="21" t="str">
        <f t="shared" si="65"/>
        <v/>
      </c>
    </row>
    <row r="282" spans="1:8" s="22" customFormat="1" ht="25.5" x14ac:dyDescent="0.2">
      <c r="A282" s="18"/>
      <c r="B282" s="19" t="s">
        <v>251</v>
      </c>
      <c r="C282" s="20">
        <v>4</v>
      </c>
      <c r="D282" s="20">
        <v>2</v>
      </c>
      <c r="E282" s="21">
        <f t="shared" si="63"/>
        <v>8.1632653061224483E-2</v>
      </c>
      <c r="F282" s="21">
        <f t="shared" si="64"/>
        <v>8.658008658008658E-3</v>
      </c>
      <c r="G282" s="21">
        <f t="shared" si="66"/>
        <v>-0.5</v>
      </c>
      <c r="H282" s="21">
        <f t="shared" si="65"/>
        <v>-4.0816326530612242E-2</v>
      </c>
    </row>
    <row r="283" spans="1:8" s="22" customFormat="1" x14ac:dyDescent="0.2">
      <c r="A283" s="18"/>
      <c r="B283" s="19" t="s">
        <v>252</v>
      </c>
      <c r="C283" s="20">
        <v>0</v>
      </c>
      <c r="D283" s="20">
        <v>1</v>
      </c>
      <c r="E283" s="21" t="str">
        <f t="shared" si="63"/>
        <v/>
      </c>
      <c r="F283" s="21">
        <f t="shared" si="64"/>
        <v>4.329004329004329E-3</v>
      </c>
      <c r="G283" s="21">
        <f t="shared" si="66"/>
        <v>1</v>
      </c>
      <c r="H283" s="21" t="str">
        <f t="shared" si="65"/>
        <v/>
      </c>
    </row>
    <row r="284" spans="1:8" s="22" customFormat="1" x14ac:dyDescent="0.2">
      <c r="A284" s="18"/>
      <c r="B284" s="19" t="s">
        <v>253</v>
      </c>
      <c r="C284" s="20">
        <v>1</v>
      </c>
      <c r="D284" s="20">
        <v>2</v>
      </c>
      <c r="E284" s="21">
        <f t="shared" si="63"/>
        <v>2.0408163265306121E-2</v>
      </c>
      <c r="F284" s="21">
        <f t="shared" si="64"/>
        <v>8.658008658008658E-3</v>
      </c>
      <c r="G284" s="21">
        <f t="shared" si="66"/>
        <v>1</v>
      </c>
      <c r="H284" s="21">
        <f t="shared" si="65"/>
        <v>2.0408163265306121E-2</v>
      </c>
    </row>
    <row r="285" spans="1:8" s="22" customFormat="1" x14ac:dyDescent="0.2">
      <c r="A285" s="18"/>
      <c r="B285" s="19" t="s">
        <v>254</v>
      </c>
      <c r="C285" s="20">
        <v>0</v>
      </c>
      <c r="D285" s="20">
        <v>0</v>
      </c>
      <c r="E285" s="21" t="str">
        <f t="shared" si="63"/>
        <v/>
      </c>
      <c r="F285" s="21" t="str">
        <f t="shared" si="64"/>
        <v/>
      </c>
      <c r="G285" s="21" t="str">
        <f t="shared" si="66"/>
        <v xml:space="preserve"> </v>
      </c>
      <c r="H285" s="21" t="str">
        <f t="shared" si="65"/>
        <v/>
      </c>
    </row>
    <row r="286" spans="1:8" s="22" customFormat="1" ht="25.5" x14ac:dyDescent="0.2">
      <c r="A286" s="18"/>
      <c r="B286" s="19" t="s">
        <v>255</v>
      </c>
      <c r="C286" s="20">
        <v>0</v>
      </c>
      <c r="D286" s="20">
        <v>0</v>
      </c>
      <c r="E286" s="21" t="str">
        <f t="shared" si="63"/>
        <v/>
      </c>
      <c r="F286" s="21" t="str">
        <f t="shared" si="64"/>
        <v/>
      </c>
      <c r="G286" s="21" t="str">
        <f t="shared" si="66"/>
        <v xml:space="preserve"> </v>
      </c>
      <c r="H286" s="21" t="str">
        <f t="shared" si="65"/>
        <v/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63"/>
        <v/>
      </c>
      <c r="F287" s="21" t="str">
        <f t="shared" si="64"/>
        <v/>
      </c>
      <c r="G287" s="21" t="str">
        <f t="shared" si="66"/>
        <v xml:space="preserve"> </v>
      </c>
      <c r="H287" s="21" t="str">
        <f t="shared" si="65"/>
        <v/>
      </c>
    </row>
    <row r="288" spans="1:8" s="22" customFormat="1" x14ac:dyDescent="0.2">
      <c r="A288" s="18"/>
      <c r="B288" s="19" t="s">
        <v>257</v>
      </c>
      <c r="C288" s="20">
        <v>1</v>
      </c>
      <c r="D288" s="20">
        <v>0</v>
      </c>
      <c r="E288" s="21">
        <f t="shared" si="63"/>
        <v>2.0408163265306121E-2</v>
      </c>
      <c r="F288" s="21" t="str">
        <f t="shared" si="64"/>
        <v/>
      </c>
      <c r="G288" s="21">
        <f t="shared" si="66"/>
        <v>-1</v>
      </c>
      <c r="H288" s="21">
        <f t="shared" si="65"/>
        <v>-2.0408163265306121E-2</v>
      </c>
    </row>
    <row r="289" spans="1:8" s="22" customFormat="1" x14ac:dyDescent="0.2">
      <c r="A289" s="18"/>
      <c r="B289" s="19" t="s">
        <v>258</v>
      </c>
      <c r="C289" s="20">
        <v>0</v>
      </c>
      <c r="D289" s="20">
        <v>0</v>
      </c>
      <c r="E289" s="21" t="str">
        <f t="shared" si="63"/>
        <v/>
      </c>
      <c r="F289" s="21" t="str">
        <f t="shared" si="64"/>
        <v/>
      </c>
      <c r="G289" s="21" t="str">
        <f t="shared" si="66"/>
        <v xml:space="preserve"> </v>
      </c>
      <c r="H289" s="21" t="str">
        <f t="shared" si="65"/>
        <v/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63"/>
        <v/>
      </c>
      <c r="F290" s="21" t="str">
        <f t="shared" si="64"/>
        <v/>
      </c>
      <c r="G290" s="21" t="str">
        <f t="shared" si="66"/>
        <v xml:space="preserve"> </v>
      </c>
      <c r="H290" s="21" t="str">
        <f t="shared" si="65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63"/>
        <v/>
      </c>
      <c r="F291" s="21" t="str">
        <f t="shared" si="64"/>
        <v/>
      </c>
      <c r="G291" s="21" t="str">
        <f t="shared" si="66"/>
        <v xml:space="preserve"> </v>
      </c>
      <c r="H291" s="21" t="str">
        <f t="shared" si="65"/>
        <v/>
      </c>
    </row>
    <row r="292" spans="1:8" s="22" customFormat="1" x14ac:dyDescent="0.2">
      <c r="A292" s="18"/>
      <c r="B292" s="19" t="s">
        <v>261</v>
      </c>
      <c r="C292" s="20">
        <v>0</v>
      </c>
      <c r="D292" s="20">
        <v>0</v>
      </c>
      <c r="E292" s="21" t="str">
        <f t="shared" si="63"/>
        <v/>
      </c>
      <c r="F292" s="21" t="str">
        <f t="shared" si="64"/>
        <v/>
      </c>
      <c r="G292" s="21" t="str">
        <f t="shared" si="66"/>
        <v xml:space="preserve"> </v>
      </c>
      <c r="H292" s="21" t="str">
        <f t="shared" si="65"/>
        <v/>
      </c>
    </row>
    <row r="293" spans="1:8" s="22" customFormat="1" x14ac:dyDescent="0.2">
      <c r="A293" s="18"/>
      <c r="B293" s="19" t="s">
        <v>262</v>
      </c>
      <c r="C293" s="20">
        <v>0</v>
      </c>
      <c r="D293" s="20">
        <v>6</v>
      </c>
      <c r="E293" s="21" t="str">
        <f t="shared" si="63"/>
        <v/>
      </c>
      <c r="F293" s="21">
        <f t="shared" si="64"/>
        <v>2.5974025974025976E-2</v>
      </c>
      <c r="G293" s="21">
        <f t="shared" si="66"/>
        <v>1</v>
      </c>
      <c r="H293" s="21" t="str">
        <f t="shared" si="65"/>
        <v/>
      </c>
    </row>
    <row r="294" spans="1:8" s="22" customFormat="1" x14ac:dyDescent="0.2">
      <c r="A294" s="18"/>
      <c r="B294" s="19" t="s">
        <v>263</v>
      </c>
      <c r="C294" s="20">
        <v>0</v>
      </c>
      <c r="D294" s="20">
        <v>0</v>
      </c>
      <c r="E294" s="21" t="str">
        <f t="shared" si="63"/>
        <v/>
      </c>
      <c r="F294" s="21" t="str">
        <f t="shared" si="64"/>
        <v/>
      </c>
      <c r="G294" s="21" t="str">
        <f t="shared" si="66"/>
        <v xml:space="preserve"> </v>
      </c>
      <c r="H294" s="21" t="str">
        <f t="shared" si="65"/>
        <v/>
      </c>
    </row>
    <row r="295" spans="1:8" s="22" customFormat="1" x14ac:dyDescent="0.2">
      <c r="A295" s="18"/>
      <c r="B295" s="19" t="s">
        <v>264</v>
      </c>
      <c r="C295" s="20">
        <v>0</v>
      </c>
      <c r="D295" s="20">
        <v>0</v>
      </c>
      <c r="E295" s="21" t="str">
        <f t="shared" si="63"/>
        <v/>
      </c>
      <c r="F295" s="21" t="str">
        <f t="shared" si="64"/>
        <v/>
      </c>
      <c r="G295" s="21" t="str">
        <f t="shared" si="66"/>
        <v xml:space="preserve"> </v>
      </c>
      <c r="H295" s="21" t="str">
        <f t="shared" si="65"/>
        <v/>
      </c>
    </row>
    <row r="296" spans="1:8" s="22" customFormat="1" x14ac:dyDescent="0.2">
      <c r="A296" s="18"/>
      <c r="B296" s="19" t="s">
        <v>654</v>
      </c>
      <c r="C296" s="20">
        <v>0</v>
      </c>
      <c r="D296" s="20">
        <v>0</v>
      </c>
      <c r="E296" s="21" t="str">
        <f t="shared" si="63"/>
        <v/>
      </c>
      <c r="F296" s="21" t="str">
        <f t="shared" si="64"/>
        <v/>
      </c>
      <c r="G296" s="21" t="str">
        <f t="shared" si="66"/>
        <v xml:space="preserve"> </v>
      </c>
      <c r="H296" s="21" t="str">
        <f t="shared" si="65"/>
        <v/>
      </c>
    </row>
    <row r="297" spans="1:8" s="22" customFormat="1" x14ac:dyDescent="0.2">
      <c r="A297" s="18"/>
      <c r="B297" s="19" t="s">
        <v>265</v>
      </c>
      <c r="C297" s="20">
        <v>0</v>
      </c>
      <c r="D297" s="20">
        <v>0</v>
      </c>
      <c r="E297" s="21" t="str">
        <f t="shared" si="63"/>
        <v/>
      </c>
      <c r="F297" s="21" t="str">
        <f t="shared" si="64"/>
        <v/>
      </c>
      <c r="G297" s="21" t="str">
        <f t="shared" si="66"/>
        <v xml:space="preserve"> </v>
      </c>
      <c r="H297" s="21" t="str">
        <f t="shared" si="65"/>
        <v/>
      </c>
    </row>
    <row r="298" spans="1:8" s="22" customFormat="1" x14ac:dyDescent="0.2">
      <c r="A298" s="18"/>
      <c r="B298" s="19" t="s">
        <v>266</v>
      </c>
      <c r="C298" s="20">
        <v>0</v>
      </c>
      <c r="D298" s="20">
        <v>0</v>
      </c>
      <c r="E298" s="21" t="str">
        <f t="shared" si="63"/>
        <v/>
      </c>
      <c r="F298" s="21" t="str">
        <f t="shared" si="64"/>
        <v/>
      </c>
      <c r="G298" s="21" t="str">
        <f t="shared" si="66"/>
        <v xml:space="preserve"> </v>
      </c>
      <c r="H298" s="21" t="str">
        <f t="shared" si="65"/>
        <v/>
      </c>
    </row>
    <row r="299" spans="1:8" s="22" customFormat="1" ht="25.5" x14ac:dyDescent="0.2">
      <c r="A299" s="18"/>
      <c r="B299" s="19" t="s">
        <v>267</v>
      </c>
      <c r="C299" s="20">
        <v>0</v>
      </c>
      <c r="D299" s="20">
        <v>0</v>
      </c>
      <c r="E299" s="21" t="str">
        <f t="shared" si="63"/>
        <v/>
      </c>
      <c r="F299" s="21" t="str">
        <f t="shared" si="64"/>
        <v/>
      </c>
      <c r="G299" s="21" t="str">
        <f t="shared" si="66"/>
        <v xml:space="preserve"> </v>
      </c>
      <c r="H299" s="21" t="str">
        <f t="shared" si="65"/>
        <v/>
      </c>
    </row>
    <row r="300" spans="1:8" s="22" customFormat="1" x14ac:dyDescent="0.2">
      <c r="A300" s="18"/>
      <c r="B300" s="19" t="s">
        <v>268</v>
      </c>
      <c r="C300" s="20">
        <v>1</v>
      </c>
      <c r="D300" s="20">
        <v>2</v>
      </c>
      <c r="E300" s="21">
        <f t="shared" si="63"/>
        <v>2.0408163265306121E-2</v>
      </c>
      <c r="F300" s="21">
        <f t="shared" si="64"/>
        <v>8.658008658008658E-3</v>
      </c>
      <c r="G300" s="21">
        <f t="shared" si="66"/>
        <v>1</v>
      </c>
      <c r="H300" s="21">
        <f t="shared" si="65"/>
        <v>2.0408163265306121E-2</v>
      </c>
    </row>
    <row r="301" spans="1:8" s="22" customFormat="1" x14ac:dyDescent="0.2">
      <c r="A301" s="18"/>
      <c r="B301" s="19" t="s">
        <v>629</v>
      </c>
      <c r="C301" s="20">
        <v>0</v>
      </c>
      <c r="D301" s="20">
        <v>0</v>
      </c>
      <c r="E301" s="21" t="str">
        <f t="shared" si="63"/>
        <v/>
      </c>
      <c r="F301" s="21" t="str">
        <f t="shared" si="64"/>
        <v/>
      </c>
      <c r="G301" s="21" t="str">
        <f t="shared" si="66"/>
        <v xml:space="preserve"> </v>
      </c>
      <c r="H301" s="21" t="str">
        <f t="shared" si="65"/>
        <v/>
      </c>
    </row>
    <row r="302" spans="1:8" s="22" customFormat="1" x14ac:dyDescent="0.2">
      <c r="A302" s="18"/>
      <c r="B302" s="19" t="s">
        <v>269</v>
      </c>
      <c r="C302" s="20">
        <v>0</v>
      </c>
      <c r="D302" s="20">
        <v>0</v>
      </c>
      <c r="E302" s="21" t="str">
        <f t="shared" si="63"/>
        <v/>
      </c>
      <c r="F302" s="21" t="str">
        <f t="shared" si="64"/>
        <v/>
      </c>
      <c r="G302" s="21" t="str">
        <f t="shared" si="66"/>
        <v xml:space="preserve"> </v>
      </c>
      <c r="H302" s="21" t="str">
        <f t="shared" si="65"/>
        <v/>
      </c>
    </row>
    <row r="303" spans="1:8" s="22" customFormat="1" x14ac:dyDescent="0.2">
      <c r="A303" s="18"/>
      <c r="B303" s="19" t="s">
        <v>270</v>
      </c>
      <c r="C303" s="20">
        <v>0</v>
      </c>
      <c r="D303" s="20">
        <v>0</v>
      </c>
      <c r="E303" s="21" t="str">
        <f t="shared" si="63"/>
        <v/>
      </c>
      <c r="F303" s="21" t="str">
        <f t="shared" si="64"/>
        <v/>
      </c>
      <c r="G303" s="21" t="str">
        <f t="shared" si="66"/>
        <v xml:space="preserve"> </v>
      </c>
      <c r="H303" s="21" t="str">
        <f t="shared" si="65"/>
        <v/>
      </c>
    </row>
    <row r="304" spans="1:8" s="22" customFormat="1" ht="25.5" x14ac:dyDescent="0.2">
      <c r="A304" s="18"/>
      <c r="B304" s="19" t="s">
        <v>271</v>
      </c>
      <c r="C304" s="20">
        <v>0</v>
      </c>
      <c r="D304" s="20">
        <v>2</v>
      </c>
      <c r="E304" s="21" t="str">
        <f t="shared" si="63"/>
        <v/>
      </c>
      <c r="F304" s="21">
        <f t="shared" si="64"/>
        <v>8.658008658008658E-3</v>
      </c>
      <c r="G304" s="21">
        <f t="shared" si="66"/>
        <v>1</v>
      </c>
      <c r="H304" s="21" t="str">
        <f t="shared" si="65"/>
        <v/>
      </c>
    </row>
    <row r="305" spans="1:8" s="22" customFormat="1" x14ac:dyDescent="0.2">
      <c r="A305" s="18"/>
      <c r="B305" s="19" t="s">
        <v>272</v>
      </c>
      <c r="C305" s="20">
        <v>0</v>
      </c>
      <c r="D305" s="20">
        <v>0</v>
      </c>
      <c r="E305" s="21" t="str">
        <f t="shared" si="63"/>
        <v/>
      </c>
      <c r="F305" s="21" t="str">
        <f t="shared" si="64"/>
        <v/>
      </c>
      <c r="G305" s="21" t="str">
        <f t="shared" si="66"/>
        <v xml:space="preserve"> </v>
      </c>
      <c r="H305" s="21" t="str">
        <f t="shared" si="65"/>
        <v/>
      </c>
    </row>
    <row r="306" spans="1:8" s="22" customFormat="1" x14ac:dyDescent="0.2">
      <c r="A306" s="18"/>
      <c r="B306" s="19" t="s">
        <v>273</v>
      </c>
      <c r="C306" s="20">
        <v>2</v>
      </c>
      <c r="D306" s="20">
        <v>0</v>
      </c>
      <c r="E306" s="21">
        <f t="shared" si="63"/>
        <v>4.0816326530612242E-2</v>
      </c>
      <c r="F306" s="21" t="str">
        <f t="shared" si="64"/>
        <v/>
      </c>
      <c r="G306" s="21">
        <f t="shared" si="66"/>
        <v>-1</v>
      </c>
      <c r="H306" s="21">
        <f t="shared" si="65"/>
        <v>-4.0816326530612242E-2</v>
      </c>
    </row>
    <row r="307" spans="1:8" s="22" customFormat="1" x14ac:dyDescent="0.2">
      <c r="A307" s="18"/>
      <c r="B307" s="19" t="s">
        <v>274</v>
      </c>
      <c r="C307" s="20">
        <v>0</v>
      </c>
      <c r="D307" s="20">
        <v>0</v>
      </c>
      <c r="E307" s="21" t="str">
        <f t="shared" ref="E307:E338" si="67">+IF(C307=0,"",C307/C$177)</f>
        <v/>
      </c>
      <c r="F307" s="21" t="str">
        <f t="shared" ref="F307:F338" si="68">+IF(D307=0,"",D307/D$177)</f>
        <v/>
      </c>
      <c r="G307" s="21" t="str">
        <f t="shared" si="66"/>
        <v xml:space="preserve"> </v>
      </c>
      <c r="H307" s="21" t="str">
        <f t="shared" ref="H307:H338" si="69">+IF(OR(AND(E307=""),(G307="")),"",E307*G307)</f>
        <v/>
      </c>
    </row>
    <row r="308" spans="1:8" s="22" customFormat="1" ht="25.5" x14ac:dyDescent="0.2">
      <c r="A308" s="18"/>
      <c r="B308" s="19" t="s">
        <v>275</v>
      </c>
      <c r="C308" s="20">
        <v>1</v>
      </c>
      <c r="D308" s="20">
        <v>0</v>
      </c>
      <c r="E308" s="21">
        <f t="shared" si="67"/>
        <v>2.0408163265306121E-2</v>
      </c>
      <c r="F308" s="21" t="str">
        <f t="shared" si="68"/>
        <v/>
      </c>
      <c r="G308" s="21">
        <f t="shared" ref="G308:G339" si="70">+IF(AND(C308=0,D308=0)," ",IF(C308=0,1,IF(D308=0,-1,(D308-C308)/C308)))</f>
        <v>-1</v>
      </c>
      <c r="H308" s="21">
        <f t="shared" si="69"/>
        <v>-2.0408163265306121E-2</v>
      </c>
    </row>
    <row r="309" spans="1:8" s="22" customFormat="1" x14ac:dyDescent="0.2">
      <c r="A309" s="18"/>
      <c r="B309" s="19" t="s">
        <v>276</v>
      </c>
      <c r="C309" s="20">
        <v>0</v>
      </c>
      <c r="D309" s="20">
        <v>0</v>
      </c>
      <c r="E309" s="21" t="str">
        <f t="shared" si="67"/>
        <v/>
      </c>
      <c r="F309" s="21" t="str">
        <f t="shared" si="68"/>
        <v/>
      </c>
      <c r="G309" s="21" t="str">
        <f t="shared" si="70"/>
        <v xml:space="preserve"> </v>
      </c>
      <c r="H309" s="21" t="str">
        <f t="shared" si="69"/>
        <v/>
      </c>
    </row>
    <row r="310" spans="1:8" s="22" customFormat="1" ht="25.5" x14ac:dyDescent="0.2">
      <c r="A310" s="18"/>
      <c r="B310" s="19" t="s">
        <v>277</v>
      </c>
      <c r="C310" s="20">
        <v>0</v>
      </c>
      <c r="D310" s="20">
        <v>1</v>
      </c>
      <c r="E310" s="21" t="str">
        <f t="shared" si="67"/>
        <v/>
      </c>
      <c r="F310" s="21">
        <f t="shared" si="68"/>
        <v>4.329004329004329E-3</v>
      </c>
      <c r="G310" s="21">
        <f t="shared" si="70"/>
        <v>1</v>
      </c>
      <c r="H310" s="21" t="str">
        <f t="shared" si="69"/>
        <v/>
      </c>
    </row>
    <row r="311" spans="1:8" s="22" customFormat="1" x14ac:dyDescent="0.2">
      <c r="A311" s="18"/>
      <c r="B311" s="19" t="s">
        <v>278</v>
      </c>
      <c r="C311" s="20">
        <v>0</v>
      </c>
      <c r="D311" s="20">
        <v>0</v>
      </c>
      <c r="E311" s="21" t="str">
        <f t="shared" si="67"/>
        <v/>
      </c>
      <c r="F311" s="21" t="str">
        <f t="shared" si="68"/>
        <v/>
      </c>
      <c r="G311" s="21" t="str">
        <f t="shared" si="70"/>
        <v xml:space="preserve"> </v>
      </c>
      <c r="H311" s="21" t="str">
        <f t="shared" si="69"/>
        <v/>
      </c>
    </row>
    <row r="312" spans="1:8" s="22" customFormat="1" x14ac:dyDescent="0.2">
      <c r="A312" s="18"/>
      <c r="B312" s="19" t="s">
        <v>279</v>
      </c>
      <c r="C312" s="20">
        <v>0</v>
      </c>
      <c r="D312" s="20">
        <v>0</v>
      </c>
      <c r="E312" s="21" t="str">
        <f t="shared" si="67"/>
        <v/>
      </c>
      <c r="F312" s="21" t="str">
        <f t="shared" si="68"/>
        <v/>
      </c>
      <c r="G312" s="21" t="str">
        <f t="shared" si="70"/>
        <v xml:space="preserve"> </v>
      </c>
      <c r="H312" s="21" t="str">
        <f t="shared" si="69"/>
        <v/>
      </c>
    </row>
    <row r="313" spans="1:8" s="22" customFormat="1" x14ac:dyDescent="0.2">
      <c r="A313" s="18"/>
      <c r="B313" s="19" t="s">
        <v>280</v>
      </c>
      <c r="C313" s="20">
        <v>0</v>
      </c>
      <c r="D313" s="20">
        <v>0</v>
      </c>
      <c r="E313" s="21" t="str">
        <f t="shared" si="67"/>
        <v/>
      </c>
      <c r="F313" s="21" t="str">
        <f t="shared" si="68"/>
        <v/>
      </c>
      <c r="G313" s="21" t="str">
        <f t="shared" si="70"/>
        <v xml:space="preserve"> </v>
      </c>
      <c r="H313" s="21" t="str">
        <f t="shared" si="69"/>
        <v/>
      </c>
    </row>
    <row r="314" spans="1:8" s="22" customFormat="1" x14ac:dyDescent="0.2">
      <c r="A314" s="18"/>
      <c r="B314" s="19" t="s">
        <v>281</v>
      </c>
      <c r="C314" s="20">
        <v>1</v>
      </c>
      <c r="D314" s="20">
        <v>4</v>
      </c>
      <c r="E314" s="21">
        <f t="shared" si="67"/>
        <v>2.0408163265306121E-2</v>
      </c>
      <c r="F314" s="21">
        <f t="shared" si="68"/>
        <v>1.7316017316017316E-2</v>
      </c>
      <c r="G314" s="21">
        <f t="shared" si="70"/>
        <v>3</v>
      </c>
      <c r="H314" s="21">
        <f t="shared" si="69"/>
        <v>6.1224489795918366E-2</v>
      </c>
    </row>
    <row r="315" spans="1:8" s="22" customFormat="1" x14ac:dyDescent="0.2">
      <c r="A315" s="18"/>
      <c r="B315" s="19" t="s">
        <v>282</v>
      </c>
      <c r="C315" s="20">
        <v>0</v>
      </c>
      <c r="D315" s="20">
        <v>0</v>
      </c>
      <c r="E315" s="21" t="str">
        <f t="shared" si="67"/>
        <v/>
      </c>
      <c r="F315" s="21" t="str">
        <f t="shared" si="68"/>
        <v/>
      </c>
      <c r="G315" s="21" t="str">
        <f t="shared" si="70"/>
        <v xml:space="preserve"> </v>
      </c>
      <c r="H315" s="21" t="str">
        <f t="shared" si="69"/>
        <v/>
      </c>
    </row>
    <row r="316" spans="1:8" s="22" customFormat="1" ht="25.5" x14ac:dyDescent="0.2">
      <c r="A316" s="18"/>
      <c r="B316" s="19" t="s">
        <v>283</v>
      </c>
      <c r="C316" s="20">
        <v>0</v>
      </c>
      <c r="D316" s="20">
        <v>0</v>
      </c>
      <c r="E316" s="21" t="str">
        <f t="shared" si="67"/>
        <v/>
      </c>
      <c r="F316" s="21" t="str">
        <f t="shared" si="68"/>
        <v/>
      </c>
      <c r="G316" s="21" t="str">
        <f t="shared" si="70"/>
        <v xml:space="preserve"> </v>
      </c>
      <c r="H316" s="21" t="str">
        <f t="shared" si="69"/>
        <v/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67"/>
        <v/>
      </c>
      <c r="F317" s="21" t="str">
        <f t="shared" si="68"/>
        <v/>
      </c>
      <c r="G317" s="21" t="str">
        <f t="shared" si="70"/>
        <v xml:space="preserve"> </v>
      </c>
      <c r="H317" s="21" t="str">
        <f t="shared" si="69"/>
        <v/>
      </c>
    </row>
    <row r="318" spans="1:8" s="22" customFormat="1" ht="38.25" x14ac:dyDescent="0.2">
      <c r="A318" s="18"/>
      <c r="B318" s="19" t="s">
        <v>285</v>
      </c>
      <c r="C318" s="20">
        <v>0</v>
      </c>
      <c r="D318" s="20">
        <v>0</v>
      </c>
      <c r="E318" s="21" t="str">
        <f t="shared" si="67"/>
        <v/>
      </c>
      <c r="F318" s="21" t="str">
        <f t="shared" si="68"/>
        <v/>
      </c>
      <c r="G318" s="21" t="str">
        <f t="shared" si="70"/>
        <v xml:space="preserve"> </v>
      </c>
      <c r="H318" s="21" t="str">
        <f t="shared" si="69"/>
        <v/>
      </c>
    </row>
    <row r="319" spans="1:8" s="22" customFormat="1" ht="25.5" x14ac:dyDescent="0.2">
      <c r="A319" s="18"/>
      <c r="B319" s="19" t="s">
        <v>286</v>
      </c>
      <c r="C319" s="20">
        <v>0</v>
      </c>
      <c r="D319" s="20">
        <v>0</v>
      </c>
      <c r="E319" s="21" t="str">
        <f t="shared" si="67"/>
        <v/>
      </c>
      <c r="F319" s="21" t="str">
        <f t="shared" si="68"/>
        <v/>
      </c>
      <c r="G319" s="21" t="str">
        <f t="shared" si="70"/>
        <v xml:space="preserve"> </v>
      </c>
      <c r="H319" s="21" t="str">
        <f t="shared" si="69"/>
        <v/>
      </c>
    </row>
    <row r="320" spans="1:8" s="22" customFormat="1" ht="25.5" x14ac:dyDescent="0.2">
      <c r="A320" s="18"/>
      <c r="B320" s="19" t="s">
        <v>287</v>
      </c>
      <c r="C320" s="20">
        <v>0</v>
      </c>
      <c r="D320" s="20">
        <v>0</v>
      </c>
      <c r="E320" s="21" t="str">
        <f t="shared" si="67"/>
        <v/>
      </c>
      <c r="F320" s="21" t="str">
        <f t="shared" si="68"/>
        <v/>
      </c>
      <c r="G320" s="21" t="str">
        <f t="shared" si="70"/>
        <v xml:space="preserve"> </v>
      </c>
      <c r="H320" s="21" t="str">
        <f t="shared" si="69"/>
        <v/>
      </c>
    </row>
    <row r="321" spans="1:8" s="22" customFormat="1" ht="25.5" x14ac:dyDescent="0.2">
      <c r="A321" s="18"/>
      <c r="B321" s="19" t="s">
        <v>288</v>
      </c>
      <c r="C321" s="20">
        <v>0</v>
      </c>
      <c r="D321" s="20">
        <v>0</v>
      </c>
      <c r="E321" s="21" t="str">
        <f t="shared" si="67"/>
        <v/>
      </c>
      <c r="F321" s="21" t="str">
        <f t="shared" si="68"/>
        <v/>
      </c>
      <c r="G321" s="21" t="str">
        <f t="shared" si="70"/>
        <v xml:space="preserve"> </v>
      </c>
      <c r="H321" s="21" t="str">
        <f t="shared" si="69"/>
        <v/>
      </c>
    </row>
    <row r="322" spans="1:8" s="22" customFormat="1" x14ac:dyDescent="0.2">
      <c r="A322" s="18"/>
      <c r="B322" s="19" t="s">
        <v>289</v>
      </c>
      <c r="C322" s="20">
        <v>0</v>
      </c>
      <c r="D322" s="20">
        <v>0</v>
      </c>
      <c r="E322" s="21" t="str">
        <f t="shared" si="67"/>
        <v/>
      </c>
      <c r="F322" s="21" t="str">
        <f t="shared" si="68"/>
        <v/>
      </c>
      <c r="G322" s="21" t="str">
        <f t="shared" si="70"/>
        <v xml:space="preserve"> </v>
      </c>
      <c r="H322" s="21" t="str">
        <f t="shared" si="69"/>
        <v/>
      </c>
    </row>
    <row r="323" spans="1:8" s="22" customFormat="1" x14ac:dyDescent="0.2">
      <c r="A323" s="18"/>
      <c r="B323" s="19" t="s">
        <v>290</v>
      </c>
      <c r="C323" s="20">
        <v>0</v>
      </c>
      <c r="D323" s="20">
        <v>0</v>
      </c>
      <c r="E323" s="21" t="str">
        <f t="shared" si="67"/>
        <v/>
      </c>
      <c r="F323" s="21" t="str">
        <f t="shared" si="68"/>
        <v/>
      </c>
      <c r="G323" s="21" t="str">
        <f t="shared" si="70"/>
        <v xml:space="preserve"> </v>
      </c>
      <c r="H323" s="21" t="str">
        <f t="shared" si="69"/>
        <v/>
      </c>
    </row>
    <row r="324" spans="1:8" s="22" customFormat="1" ht="25.5" x14ac:dyDescent="0.2">
      <c r="A324" s="18"/>
      <c r="B324" s="19" t="s">
        <v>291</v>
      </c>
      <c r="C324" s="20">
        <v>0</v>
      </c>
      <c r="D324" s="20">
        <v>0</v>
      </c>
      <c r="E324" s="21" t="str">
        <f t="shared" si="67"/>
        <v/>
      </c>
      <c r="F324" s="21" t="str">
        <f t="shared" si="68"/>
        <v/>
      </c>
      <c r="G324" s="21" t="str">
        <f t="shared" si="70"/>
        <v xml:space="preserve"> </v>
      </c>
      <c r="H324" s="21" t="str">
        <f t="shared" si="69"/>
        <v/>
      </c>
    </row>
    <row r="325" spans="1:8" s="22" customFormat="1" ht="25.5" x14ac:dyDescent="0.2">
      <c r="A325" s="18"/>
      <c r="B325" s="19" t="s">
        <v>292</v>
      </c>
      <c r="C325" s="20">
        <v>0</v>
      </c>
      <c r="D325" s="20">
        <v>1</v>
      </c>
      <c r="E325" s="21" t="str">
        <f t="shared" si="67"/>
        <v/>
      </c>
      <c r="F325" s="21">
        <f t="shared" si="68"/>
        <v>4.329004329004329E-3</v>
      </c>
      <c r="G325" s="21">
        <f t="shared" si="70"/>
        <v>1</v>
      </c>
      <c r="H325" s="21" t="str">
        <f t="shared" si="69"/>
        <v/>
      </c>
    </row>
    <row r="326" spans="1:8" s="22" customFormat="1" x14ac:dyDescent="0.2">
      <c r="A326" s="18"/>
      <c r="B326" s="19" t="s">
        <v>293</v>
      </c>
      <c r="C326" s="20">
        <v>0</v>
      </c>
      <c r="D326" s="20">
        <v>0</v>
      </c>
      <c r="E326" s="21" t="str">
        <f t="shared" si="67"/>
        <v/>
      </c>
      <c r="F326" s="21" t="str">
        <f t="shared" si="68"/>
        <v/>
      </c>
      <c r="G326" s="21" t="str">
        <f t="shared" si="70"/>
        <v xml:space="preserve"> </v>
      </c>
      <c r="H326" s="21" t="str">
        <f t="shared" si="69"/>
        <v/>
      </c>
    </row>
    <row r="327" spans="1:8" s="22" customFormat="1" ht="25.5" x14ac:dyDescent="0.2">
      <c r="A327" s="18"/>
      <c r="B327" s="19" t="s">
        <v>294</v>
      </c>
      <c r="C327" s="20">
        <v>0</v>
      </c>
      <c r="D327" s="20">
        <v>1</v>
      </c>
      <c r="E327" s="21" t="str">
        <f t="shared" si="67"/>
        <v/>
      </c>
      <c r="F327" s="21">
        <f t="shared" si="68"/>
        <v>4.329004329004329E-3</v>
      </c>
      <c r="G327" s="21">
        <f t="shared" si="70"/>
        <v>1</v>
      </c>
      <c r="H327" s="21" t="str">
        <f t="shared" si="69"/>
        <v/>
      </c>
    </row>
    <row r="328" spans="1:8" s="22" customFormat="1" x14ac:dyDescent="0.2">
      <c r="A328" s="18"/>
      <c r="B328" s="19" t="s">
        <v>295</v>
      </c>
      <c r="C328" s="20">
        <v>0</v>
      </c>
      <c r="D328" s="20">
        <v>0</v>
      </c>
      <c r="E328" s="21" t="str">
        <f t="shared" si="67"/>
        <v/>
      </c>
      <c r="F328" s="21" t="str">
        <f t="shared" si="68"/>
        <v/>
      </c>
      <c r="G328" s="21" t="str">
        <f t="shared" si="70"/>
        <v xml:space="preserve"> </v>
      </c>
      <c r="H328" s="21" t="str">
        <f t="shared" si="69"/>
        <v/>
      </c>
    </row>
    <row r="329" spans="1:8" s="22" customFormat="1" ht="38.25" x14ac:dyDescent="0.2">
      <c r="A329" s="18"/>
      <c r="B329" s="19" t="s">
        <v>296</v>
      </c>
      <c r="C329" s="20">
        <v>0</v>
      </c>
      <c r="D329" s="20">
        <v>0</v>
      </c>
      <c r="E329" s="21" t="str">
        <f t="shared" si="67"/>
        <v/>
      </c>
      <c r="F329" s="21" t="str">
        <f t="shared" si="68"/>
        <v/>
      </c>
      <c r="G329" s="21" t="str">
        <f t="shared" si="70"/>
        <v xml:space="preserve"> </v>
      </c>
      <c r="H329" s="21" t="str">
        <f t="shared" si="69"/>
        <v/>
      </c>
    </row>
    <row r="330" spans="1:8" s="22" customFormat="1" ht="25.5" x14ac:dyDescent="0.2">
      <c r="A330" s="18"/>
      <c r="B330" s="19" t="s">
        <v>630</v>
      </c>
      <c r="C330" s="20">
        <v>0</v>
      </c>
      <c r="D330" s="20">
        <v>3</v>
      </c>
      <c r="E330" s="21" t="str">
        <f t="shared" si="67"/>
        <v/>
      </c>
      <c r="F330" s="21">
        <f t="shared" si="68"/>
        <v>1.2987012987012988E-2</v>
      </c>
      <c r="G330" s="21">
        <f t="shared" si="70"/>
        <v>1</v>
      </c>
      <c r="H330" s="21" t="str">
        <f t="shared" si="69"/>
        <v/>
      </c>
    </row>
    <row r="331" spans="1:8" s="22" customFormat="1" ht="25.5" x14ac:dyDescent="0.2">
      <c r="A331" s="18"/>
      <c r="B331" s="19" t="s">
        <v>297</v>
      </c>
      <c r="C331" s="20">
        <v>0</v>
      </c>
      <c r="D331" s="20">
        <v>0</v>
      </c>
      <c r="E331" s="21" t="str">
        <f t="shared" si="67"/>
        <v/>
      </c>
      <c r="F331" s="21" t="str">
        <f t="shared" si="68"/>
        <v/>
      </c>
      <c r="G331" s="21" t="str">
        <f t="shared" si="70"/>
        <v xml:space="preserve"> </v>
      </c>
      <c r="H331" s="21" t="str">
        <f t="shared" si="69"/>
        <v/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0</v>
      </c>
      <c r="E332" s="21" t="str">
        <f t="shared" si="67"/>
        <v/>
      </c>
      <c r="F332" s="21" t="str">
        <f t="shared" si="68"/>
        <v/>
      </c>
      <c r="G332" s="21" t="str">
        <f t="shared" si="70"/>
        <v xml:space="preserve"> </v>
      </c>
      <c r="H332" s="21" t="str">
        <f t="shared" si="69"/>
        <v/>
      </c>
    </row>
    <row r="333" spans="1:8" s="22" customFormat="1" x14ac:dyDescent="0.2">
      <c r="A333" s="18"/>
      <c r="B333" s="19" t="s">
        <v>299</v>
      </c>
      <c r="C333" s="20">
        <v>0</v>
      </c>
      <c r="D333" s="20">
        <v>0</v>
      </c>
      <c r="E333" s="21" t="str">
        <f t="shared" si="67"/>
        <v/>
      </c>
      <c r="F333" s="21" t="str">
        <f t="shared" si="68"/>
        <v/>
      </c>
      <c r="G333" s="21" t="str">
        <f t="shared" si="70"/>
        <v xml:space="preserve"> </v>
      </c>
      <c r="H333" s="21" t="str">
        <f t="shared" si="69"/>
        <v/>
      </c>
    </row>
    <row r="334" spans="1:8" s="22" customFormat="1" ht="25.5" x14ac:dyDescent="0.2">
      <c r="A334" s="18"/>
      <c r="B334" s="19" t="s">
        <v>300</v>
      </c>
      <c r="C334" s="20">
        <v>0</v>
      </c>
      <c r="D334" s="20">
        <v>3</v>
      </c>
      <c r="E334" s="21" t="str">
        <f t="shared" si="67"/>
        <v/>
      </c>
      <c r="F334" s="21">
        <f t="shared" si="68"/>
        <v>1.2987012987012988E-2</v>
      </c>
      <c r="G334" s="21">
        <f t="shared" si="70"/>
        <v>1</v>
      </c>
      <c r="H334" s="21" t="str">
        <f t="shared" si="69"/>
        <v/>
      </c>
    </row>
    <row r="335" spans="1:8" s="22" customFormat="1" x14ac:dyDescent="0.2">
      <c r="A335" s="18"/>
      <c r="B335" s="19" t="s">
        <v>301</v>
      </c>
      <c r="C335" s="20">
        <v>0</v>
      </c>
      <c r="D335" s="20">
        <v>0</v>
      </c>
      <c r="E335" s="21" t="str">
        <f t="shared" si="67"/>
        <v/>
      </c>
      <c r="F335" s="21" t="str">
        <f t="shared" si="68"/>
        <v/>
      </c>
      <c r="G335" s="21" t="str">
        <f t="shared" si="70"/>
        <v xml:space="preserve"> </v>
      </c>
      <c r="H335" s="21" t="str">
        <f t="shared" si="69"/>
        <v/>
      </c>
    </row>
    <row r="336" spans="1:8" s="22" customFormat="1" ht="25.5" x14ac:dyDescent="0.2">
      <c r="A336" s="18"/>
      <c r="B336" s="19" t="s">
        <v>302</v>
      </c>
      <c r="C336" s="20">
        <v>0</v>
      </c>
      <c r="D336" s="20">
        <v>0</v>
      </c>
      <c r="E336" s="21" t="str">
        <f t="shared" si="67"/>
        <v/>
      </c>
      <c r="F336" s="21" t="str">
        <f t="shared" si="68"/>
        <v/>
      </c>
      <c r="G336" s="21" t="str">
        <f t="shared" si="70"/>
        <v xml:space="preserve"> </v>
      </c>
      <c r="H336" s="21" t="str">
        <f t="shared" si="69"/>
        <v/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0</v>
      </c>
      <c r="E337" s="21" t="str">
        <f t="shared" si="67"/>
        <v/>
      </c>
      <c r="F337" s="21" t="str">
        <f t="shared" si="68"/>
        <v/>
      </c>
      <c r="G337" s="21" t="str">
        <f t="shared" si="70"/>
        <v xml:space="preserve"> </v>
      </c>
      <c r="H337" s="21" t="str">
        <f t="shared" si="69"/>
        <v/>
      </c>
    </row>
    <row r="338" spans="1:9" s="22" customFormat="1" ht="25.5" x14ac:dyDescent="0.2">
      <c r="A338" s="18"/>
      <c r="B338" s="19" t="s">
        <v>304</v>
      </c>
      <c r="C338" s="20">
        <v>0</v>
      </c>
      <c r="D338" s="20">
        <v>0</v>
      </c>
      <c r="E338" s="21" t="str">
        <f t="shared" si="67"/>
        <v/>
      </c>
      <c r="F338" s="21" t="str">
        <f t="shared" si="68"/>
        <v/>
      </c>
      <c r="G338" s="21" t="str">
        <f t="shared" si="70"/>
        <v xml:space="preserve"> </v>
      </c>
      <c r="H338" s="21" t="str">
        <f t="shared" si="69"/>
        <v/>
      </c>
    </row>
    <row r="339" spans="1:9" s="22" customFormat="1" ht="25.5" x14ac:dyDescent="0.2">
      <c r="A339" s="18"/>
      <c r="B339" s="19" t="s">
        <v>305</v>
      </c>
      <c r="C339" s="20">
        <v>0</v>
      </c>
      <c r="D339" s="20">
        <v>0</v>
      </c>
      <c r="E339" s="21" t="str">
        <f t="shared" ref="E339:E350" si="71">+IF(C339=0,"",C339/C$177)</f>
        <v/>
      </c>
      <c r="F339" s="21" t="str">
        <f t="shared" ref="F339:F350" si="72">+IF(D339=0,"",D339/D$177)</f>
        <v/>
      </c>
      <c r="G339" s="21" t="str">
        <f t="shared" si="70"/>
        <v xml:space="preserve"> </v>
      </c>
      <c r="H339" s="21" t="str">
        <f t="shared" ref="H339:H350" si="73">+IF(OR(AND(E339=""),(G339="")),"",E339*G339)</f>
        <v/>
      </c>
    </row>
    <row r="340" spans="1:9" s="22" customFormat="1" ht="25.5" x14ac:dyDescent="0.2">
      <c r="A340" s="18"/>
      <c r="B340" s="19" t="s">
        <v>306</v>
      </c>
      <c r="C340" s="20">
        <v>0</v>
      </c>
      <c r="D340" s="20">
        <v>0</v>
      </c>
      <c r="E340" s="21" t="str">
        <f t="shared" si="71"/>
        <v/>
      </c>
      <c r="F340" s="21" t="str">
        <f t="shared" si="72"/>
        <v/>
      </c>
      <c r="G340" s="21" t="str">
        <f t="shared" ref="G340:G350" si="74">+IF(AND(C340=0,D340=0)," ",IF(C340=0,1,IF(D340=0,-1,(D340-C340)/C340)))</f>
        <v xml:space="preserve"> </v>
      </c>
      <c r="H340" s="21" t="str">
        <f t="shared" si="73"/>
        <v/>
      </c>
    </row>
    <row r="341" spans="1:9" s="22" customFormat="1" ht="25.5" x14ac:dyDescent="0.2">
      <c r="A341" s="18"/>
      <c r="B341" s="19" t="s">
        <v>307</v>
      </c>
      <c r="C341" s="20">
        <v>0</v>
      </c>
      <c r="D341" s="20">
        <v>0</v>
      </c>
      <c r="E341" s="21" t="str">
        <f t="shared" si="71"/>
        <v/>
      </c>
      <c r="F341" s="21" t="str">
        <f t="shared" si="72"/>
        <v/>
      </c>
      <c r="G341" s="21" t="str">
        <f t="shared" si="74"/>
        <v xml:space="preserve"> </v>
      </c>
      <c r="H341" s="21" t="str">
        <f t="shared" si="73"/>
        <v/>
      </c>
    </row>
    <row r="342" spans="1:9" s="22" customFormat="1" ht="25.5" x14ac:dyDescent="0.2">
      <c r="A342" s="18"/>
      <c r="B342" s="19" t="s">
        <v>308</v>
      </c>
      <c r="C342" s="20">
        <v>0</v>
      </c>
      <c r="D342" s="20">
        <v>0</v>
      </c>
      <c r="E342" s="21" t="str">
        <f t="shared" si="71"/>
        <v/>
      </c>
      <c r="F342" s="21" t="str">
        <f t="shared" si="72"/>
        <v/>
      </c>
      <c r="G342" s="21" t="str">
        <f t="shared" si="74"/>
        <v xml:space="preserve"> </v>
      </c>
      <c r="H342" s="21" t="str">
        <f t="shared" si="73"/>
        <v/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0</v>
      </c>
      <c r="E343" s="21" t="str">
        <f t="shared" ref="E343" si="75">+IF(C343=0,"",C343/C$177)</f>
        <v/>
      </c>
      <c r="F343" s="21" t="str">
        <f t="shared" ref="F343" si="76">+IF(D343=0,"",D343/D$177)</f>
        <v/>
      </c>
      <c r="G343" s="21" t="str">
        <f t="shared" ref="G343" si="77">+IF(AND(C343=0,D343=0)," ",IF(C343=0,1,IF(D343=0,-1,(D343-C343)/C343)))</f>
        <v xml:space="preserve"> </v>
      </c>
      <c r="H343" s="21" t="str">
        <f t="shared" ref="H343" si="78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0</v>
      </c>
      <c r="D344" s="20">
        <v>0</v>
      </c>
      <c r="E344" s="21" t="str">
        <f t="shared" si="71"/>
        <v/>
      </c>
      <c r="F344" s="21" t="str">
        <f t="shared" si="72"/>
        <v/>
      </c>
      <c r="G344" s="21" t="str">
        <f t="shared" si="74"/>
        <v xml:space="preserve"> </v>
      </c>
      <c r="H344" s="21" t="str">
        <f t="shared" si="73"/>
        <v/>
      </c>
    </row>
    <row r="345" spans="1:9" s="22" customFormat="1" x14ac:dyDescent="0.2">
      <c r="A345" s="18"/>
      <c r="B345" s="19" t="s">
        <v>310</v>
      </c>
      <c r="C345" s="20">
        <v>0</v>
      </c>
      <c r="D345" s="20">
        <v>0</v>
      </c>
      <c r="E345" s="21" t="str">
        <f t="shared" si="71"/>
        <v/>
      </c>
      <c r="F345" s="21" t="str">
        <f t="shared" si="72"/>
        <v/>
      </c>
      <c r="G345" s="21" t="str">
        <f t="shared" si="74"/>
        <v xml:space="preserve"> </v>
      </c>
      <c r="H345" s="21" t="str">
        <f t="shared" si="73"/>
        <v/>
      </c>
    </row>
    <row r="346" spans="1:9" s="22" customFormat="1" ht="25.5" x14ac:dyDescent="0.2">
      <c r="A346" s="18"/>
      <c r="B346" s="19" t="s">
        <v>311</v>
      </c>
      <c r="C346" s="20">
        <v>0</v>
      </c>
      <c r="D346" s="20">
        <v>0</v>
      </c>
      <c r="E346" s="21" t="str">
        <f t="shared" si="71"/>
        <v/>
      </c>
      <c r="F346" s="21" t="str">
        <f t="shared" si="72"/>
        <v/>
      </c>
      <c r="G346" s="21" t="str">
        <f t="shared" si="74"/>
        <v xml:space="preserve"> </v>
      </c>
      <c r="H346" s="21" t="str">
        <f t="shared" si="73"/>
        <v/>
      </c>
    </row>
    <row r="347" spans="1:9" s="22" customFormat="1" ht="25.5" x14ac:dyDescent="0.2">
      <c r="A347" s="18"/>
      <c r="B347" s="19" t="s">
        <v>312</v>
      </c>
      <c r="C347" s="20">
        <v>0</v>
      </c>
      <c r="D347" s="20">
        <v>0</v>
      </c>
      <c r="E347" s="21" t="str">
        <f t="shared" si="71"/>
        <v/>
      </c>
      <c r="F347" s="21" t="str">
        <f t="shared" si="72"/>
        <v/>
      </c>
      <c r="G347" s="21" t="str">
        <f t="shared" si="74"/>
        <v xml:space="preserve"> </v>
      </c>
      <c r="H347" s="21" t="str">
        <f t="shared" si="73"/>
        <v/>
      </c>
    </row>
    <row r="348" spans="1:9" s="22" customFormat="1" x14ac:dyDescent="0.2">
      <c r="A348" s="18"/>
      <c r="B348" s="19" t="s">
        <v>313</v>
      </c>
      <c r="C348" s="20">
        <v>0</v>
      </c>
      <c r="D348" s="20">
        <v>0</v>
      </c>
      <c r="E348" s="21" t="str">
        <f t="shared" si="71"/>
        <v/>
      </c>
      <c r="F348" s="21" t="str">
        <f t="shared" si="72"/>
        <v/>
      </c>
      <c r="G348" s="21" t="str">
        <f t="shared" si="74"/>
        <v xml:space="preserve"> </v>
      </c>
      <c r="H348" s="21" t="str">
        <f t="shared" si="73"/>
        <v/>
      </c>
    </row>
    <row r="349" spans="1:9" s="22" customFormat="1" x14ac:dyDescent="0.2">
      <c r="A349" s="18"/>
      <c r="B349" s="19" t="s">
        <v>314</v>
      </c>
      <c r="C349" s="20">
        <v>0</v>
      </c>
      <c r="D349" s="20">
        <v>0</v>
      </c>
      <c r="E349" s="21" t="str">
        <f t="shared" si="71"/>
        <v/>
      </c>
      <c r="F349" s="21" t="str">
        <f t="shared" si="72"/>
        <v/>
      </c>
      <c r="G349" s="21" t="str">
        <f t="shared" si="74"/>
        <v xml:space="preserve"> </v>
      </c>
      <c r="H349" s="21" t="str">
        <f t="shared" si="73"/>
        <v/>
      </c>
    </row>
    <row r="350" spans="1:9" s="22" customFormat="1" ht="25.5" x14ac:dyDescent="0.2">
      <c r="A350" s="18"/>
      <c r="B350" s="19" t="s">
        <v>315</v>
      </c>
      <c r="C350" s="20">
        <v>0</v>
      </c>
      <c r="D350" s="20">
        <v>0</v>
      </c>
      <c r="E350" s="21" t="str">
        <f t="shared" si="71"/>
        <v/>
      </c>
      <c r="F350" s="21" t="str">
        <f t="shared" si="72"/>
        <v/>
      </c>
      <c r="G350" s="21" t="str">
        <f t="shared" si="74"/>
        <v xml:space="preserve"> </v>
      </c>
      <c r="H350" s="21" t="str">
        <f t="shared" si="73"/>
        <v/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152</v>
      </c>
      <c r="D356" s="16">
        <f>SUM(D357:D585)</f>
        <v>565</v>
      </c>
      <c r="E356" s="17">
        <f t="shared" ref="E356:E420" si="79">+IF(C356=0,"",C356/C$356)</f>
        <v>1</v>
      </c>
      <c r="F356" s="17">
        <f t="shared" ref="F356:F420" si="80">+IF(D356=0,"",D356/D$356)</f>
        <v>1</v>
      </c>
      <c r="G356" s="17">
        <f>+IF(AND(C356=0,D356=0),"",IF(C356=0,1,IF(D356=0,-1,(D356-C356)/C356)))</f>
        <v>2.7171052631578947</v>
      </c>
      <c r="H356" s="17">
        <f t="shared" ref="H356:H420" si="81">+IF(OR(AND(E356=""),(G356="")),"",E356*G356)</f>
        <v>2.7171052631578947</v>
      </c>
      <c r="I356" s="22"/>
    </row>
    <row r="357" spans="1:9" s="22" customFormat="1" x14ac:dyDescent="0.2">
      <c r="A357" s="18"/>
      <c r="B357" s="19" t="s">
        <v>316</v>
      </c>
      <c r="C357" s="20">
        <v>1</v>
      </c>
      <c r="D357" s="20">
        <v>4</v>
      </c>
      <c r="E357" s="21">
        <f t="shared" si="79"/>
        <v>6.5789473684210523E-3</v>
      </c>
      <c r="F357" s="21">
        <f t="shared" si="80"/>
        <v>7.0796460176991149E-3</v>
      </c>
      <c r="G357" s="21">
        <f t="shared" ref="G357:G421" si="82">+IF(AND(C357=0,D357=0)," ",IF(C357=0,1,IF(D357=0,-1,(D357-C357)/C357)))</f>
        <v>3</v>
      </c>
      <c r="H357" s="21">
        <f t="shared" si="81"/>
        <v>1.9736842105263157E-2</v>
      </c>
    </row>
    <row r="358" spans="1:9" s="22" customFormat="1" x14ac:dyDescent="0.2">
      <c r="A358" s="18"/>
      <c r="B358" s="19" t="s">
        <v>317</v>
      </c>
      <c r="C358" s="20">
        <v>0</v>
      </c>
      <c r="D358" s="20">
        <v>1</v>
      </c>
      <c r="E358" s="21" t="str">
        <f t="shared" si="79"/>
        <v/>
      </c>
      <c r="F358" s="21">
        <f t="shared" si="80"/>
        <v>1.7699115044247787E-3</v>
      </c>
      <c r="G358" s="21">
        <f t="shared" si="82"/>
        <v>1</v>
      </c>
      <c r="H358" s="21" t="str">
        <f t="shared" si="81"/>
        <v/>
      </c>
    </row>
    <row r="359" spans="1:9" s="22" customFormat="1" x14ac:dyDescent="0.2">
      <c r="A359" s="18"/>
      <c r="B359" s="19" t="s">
        <v>318</v>
      </c>
      <c r="C359" s="20">
        <v>0</v>
      </c>
      <c r="D359" s="20">
        <v>0</v>
      </c>
      <c r="E359" s="21" t="str">
        <f t="shared" si="79"/>
        <v/>
      </c>
      <c r="F359" s="21" t="str">
        <f t="shared" si="80"/>
        <v/>
      </c>
      <c r="G359" s="21" t="str">
        <f t="shared" si="82"/>
        <v xml:space="preserve"> </v>
      </c>
      <c r="H359" s="21" t="str">
        <f t="shared" si="81"/>
        <v/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0</v>
      </c>
      <c r="E360" s="21" t="str">
        <f t="shared" si="79"/>
        <v/>
      </c>
      <c r="F360" s="21" t="str">
        <f t="shared" si="80"/>
        <v/>
      </c>
      <c r="G360" s="21" t="str">
        <f t="shared" si="82"/>
        <v xml:space="preserve"> </v>
      </c>
      <c r="H360" s="21" t="str">
        <f t="shared" si="81"/>
        <v/>
      </c>
    </row>
    <row r="361" spans="1:9" s="22" customFormat="1" x14ac:dyDescent="0.2">
      <c r="A361" s="18"/>
      <c r="B361" s="19" t="s">
        <v>320</v>
      </c>
      <c r="C361" s="20">
        <v>0</v>
      </c>
      <c r="D361" s="20">
        <v>0</v>
      </c>
      <c r="E361" s="21" t="str">
        <f t="shared" si="79"/>
        <v/>
      </c>
      <c r="F361" s="21" t="str">
        <f t="shared" si="80"/>
        <v/>
      </c>
      <c r="G361" s="21" t="str">
        <f t="shared" si="82"/>
        <v xml:space="preserve"> </v>
      </c>
      <c r="H361" s="21" t="str">
        <f t="shared" si="81"/>
        <v/>
      </c>
    </row>
    <row r="362" spans="1:9" s="22" customFormat="1" x14ac:dyDescent="0.2">
      <c r="A362" s="18"/>
      <c r="B362" s="19" t="s">
        <v>321</v>
      </c>
      <c r="C362" s="20">
        <v>4</v>
      </c>
      <c r="D362" s="20">
        <v>20</v>
      </c>
      <c r="E362" s="21">
        <f t="shared" si="79"/>
        <v>2.6315789473684209E-2</v>
      </c>
      <c r="F362" s="21">
        <f t="shared" si="80"/>
        <v>3.5398230088495575E-2</v>
      </c>
      <c r="G362" s="21">
        <f t="shared" si="82"/>
        <v>4</v>
      </c>
      <c r="H362" s="21">
        <f t="shared" si="81"/>
        <v>0.10526315789473684</v>
      </c>
    </row>
    <row r="363" spans="1:9" s="22" customFormat="1" x14ac:dyDescent="0.2">
      <c r="A363" s="18"/>
      <c r="B363" s="19" t="s">
        <v>322</v>
      </c>
      <c r="C363" s="20">
        <v>0</v>
      </c>
      <c r="D363" s="20">
        <v>0</v>
      </c>
      <c r="E363" s="21" t="str">
        <f t="shared" si="79"/>
        <v/>
      </c>
      <c r="F363" s="21" t="str">
        <f t="shared" si="80"/>
        <v/>
      </c>
      <c r="G363" s="21" t="str">
        <f t="shared" si="82"/>
        <v xml:space="preserve"> </v>
      </c>
      <c r="H363" s="21" t="str">
        <f t="shared" si="81"/>
        <v/>
      </c>
    </row>
    <row r="364" spans="1:9" s="22" customFormat="1" x14ac:dyDescent="0.2">
      <c r="A364" s="18"/>
      <c r="B364" s="19" t="s">
        <v>323</v>
      </c>
      <c r="C364" s="20">
        <v>0</v>
      </c>
      <c r="D364" s="20">
        <v>0</v>
      </c>
      <c r="E364" s="21" t="str">
        <f t="shared" si="79"/>
        <v/>
      </c>
      <c r="F364" s="21" t="str">
        <f t="shared" si="80"/>
        <v/>
      </c>
      <c r="G364" s="21" t="str">
        <f t="shared" si="82"/>
        <v xml:space="preserve"> </v>
      </c>
      <c r="H364" s="21" t="str">
        <f t="shared" si="81"/>
        <v/>
      </c>
    </row>
    <row r="365" spans="1:9" s="22" customFormat="1" x14ac:dyDescent="0.2">
      <c r="A365" s="18"/>
      <c r="B365" s="19" t="s">
        <v>324</v>
      </c>
      <c r="C365" s="20">
        <v>1</v>
      </c>
      <c r="D365" s="20">
        <v>1</v>
      </c>
      <c r="E365" s="21">
        <f t="shared" si="79"/>
        <v>6.5789473684210523E-3</v>
      </c>
      <c r="F365" s="21">
        <f t="shared" si="80"/>
        <v>1.7699115044247787E-3</v>
      </c>
      <c r="G365" s="21">
        <f t="shared" si="82"/>
        <v>0</v>
      </c>
      <c r="H365" s="21">
        <f t="shared" si="81"/>
        <v>0</v>
      </c>
    </row>
    <row r="366" spans="1:9" s="22" customFormat="1" x14ac:dyDescent="0.2">
      <c r="A366" s="18"/>
      <c r="B366" s="19" t="s">
        <v>325</v>
      </c>
      <c r="C366" s="20">
        <v>0</v>
      </c>
      <c r="D366" s="20">
        <v>0</v>
      </c>
      <c r="E366" s="21" t="str">
        <f t="shared" si="79"/>
        <v/>
      </c>
      <c r="F366" s="21" t="str">
        <f t="shared" si="80"/>
        <v/>
      </c>
      <c r="G366" s="21" t="str">
        <f t="shared" si="82"/>
        <v xml:space="preserve"> </v>
      </c>
      <c r="H366" s="21" t="str">
        <f t="shared" si="81"/>
        <v/>
      </c>
    </row>
    <row r="367" spans="1:9" s="22" customFormat="1" x14ac:dyDescent="0.2">
      <c r="A367" s="18"/>
      <c r="B367" s="19" t="s">
        <v>326</v>
      </c>
      <c r="C367" s="20">
        <v>0</v>
      </c>
      <c r="D367" s="20">
        <v>0</v>
      </c>
      <c r="E367" s="21" t="str">
        <f t="shared" si="79"/>
        <v/>
      </c>
      <c r="F367" s="21" t="str">
        <f t="shared" si="80"/>
        <v/>
      </c>
      <c r="G367" s="21" t="str">
        <f t="shared" si="82"/>
        <v xml:space="preserve"> </v>
      </c>
      <c r="H367" s="21" t="str">
        <f t="shared" si="81"/>
        <v/>
      </c>
    </row>
    <row r="368" spans="1:9" s="22" customFormat="1" x14ac:dyDescent="0.2">
      <c r="A368" s="18"/>
      <c r="B368" s="19" t="s">
        <v>327</v>
      </c>
      <c r="C368" s="20">
        <v>7</v>
      </c>
      <c r="D368" s="20">
        <v>114</v>
      </c>
      <c r="E368" s="21">
        <f t="shared" si="79"/>
        <v>4.6052631578947366E-2</v>
      </c>
      <c r="F368" s="21">
        <f t="shared" si="80"/>
        <v>0.20176991150442478</v>
      </c>
      <c r="G368" s="21">
        <f t="shared" si="82"/>
        <v>15.285714285714286</v>
      </c>
      <c r="H368" s="21">
        <f t="shared" si="81"/>
        <v>0.70394736842105265</v>
      </c>
    </row>
    <row r="369" spans="1:8" s="22" customFormat="1" x14ac:dyDescent="0.2">
      <c r="A369" s="18"/>
      <c r="B369" s="19" t="s">
        <v>328</v>
      </c>
      <c r="C369" s="20">
        <v>0</v>
      </c>
      <c r="D369" s="20">
        <v>0</v>
      </c>
      <c r="E369" s="21" t="str">
        <f t="shared" si="79"/>
        <v/>
      </c>
      <c r="F369" s="21" t="str">
        <f t="shared" si="80"/>
        <v/>
      </c>
      <c r="G369" s="21" t="str">
        <f t="shared" si="82"/>
        <v xml:space="preserve"> </v>
      </c>
      <c r="H369" s="21" t="str">
        <f t="shared" si="81"/>
        <v/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0</v>
      </c>
      <c r="E370" s="21" t="str">
        <f t="shared" si="79"/>
        <v/>
      </c>
      <c r="F370" s="21" t="str">
        <f t="shared" si="80"/>
        <v/>
      </c>
      <c r="G370" s="21" t="str">
        <f t="shared" si="82"/>
        <v xml:space="preserve"> </v>
      </c>
      <c r="H370" s="21" t="str">
        <f t="shared" si="81"/>
        <v/>
      </c>
    </row>
    <row r="371" spans="1:8" s="22" customFormat="1" x14ac:dyDescent="0.2">
      <c r="A371" s="18"/>
      <c r="B371" s="19" t="s">
        <v>330</v>
      </c>
      <c r="C371" s="20">
        <v>0</v>
      </c>
      <c r="D371" s="20">
        <v>31</v>
      </c>
      <c r="E371" s="21" t="str">
        <f t="shared" si="79"/>
        <v/>
      </c>
      <c r="F371" s="21">
        <f t="shared" si="80"/>
        <v>5.4867256637168141E-2</v>
      </c>
      <c r="G371" s="21">
        <f t="shared" si="82"/>
        <v>1</v>
      </c>
      <c r="H371" s="21" t="str">
        <f t="shared" si="81"/>
        <v/>
      </c>
    </row>
    <row r="372" spans="1:8" s="22" customFormat="1" x14ac:dyDescent="0.2">
      <c r="A372" s="18"/>
      <c r="B372" s="19" t="s">
        <v>631</v>
      </c>
      <c r="C372" s="20">
        <v>0</v>
      </c>
      <c r="D372" s="20">
        <v>1</v>
      </c>
      <c r="E372" s="21" t="str">
        <f t="shared" si="79"/>
        <v/>
      </c>
      <c r="F372" s="21">
        <f t="shared" si="80"/>
        <v>1.7699115044247787E-3</v>
      </c>
      <c r="G372" s="21">
        <f t="shared" si="82"/>
        <v>1</v>
      </c>
      <c r="H372" s="21" t="str">
        <f t="shared" si="81"/>
        <v/>
      </c>
    </row>
    <row r="373" spans="1:8" s="22" customFormat="1" x14ac:dyDescent="0.2">
      <c r="A373" s="18"/>
      <c r="B373" s="19" t="s">
        <v>331</v>
      </c>
      <c r="C373" s="20">
        <v>0</v>
      </c>
      <c r="D373" s="20">
        <v>1</v>
      </c>
      <c r="E373" s="21" t="str">
        <f t="shared" si="79"/>
        <v/>
      </c>
      <c r="F373" s="21">
        <f t="shared" si="80"/>
        <v>1.7699115044247787E-3</v>
      </c>
      <c r="G373" s="21">
        <f t="shared" si="82"/>
        <v>1</v>
      </c>
      <c r="H373" s="21" t="str">
        <f t="shared" si="81"/>
        <v/>
      </c>
    </row>
    <row r="374" spans="1:8" s="22" customFormat="1" x14ac:dyDescent="0.2">
      <c r="A374" s="18"/>
      <c r="B374" s="19" t="s">
        <v>332</v>
      </c>
      <c r="C374" s="20">
        <v>0</v>
      </c>
      <c r="D374" s="20">
        <v>0</v>
      </c>
      <c r="E374" s="21" t="str">
        <f t="shared" si="79"/>
        <v/>
      </c>
      <c r="F374" s="21" t="str">
        <f t="shared" si="80"/>
        <v/>
      </c>
      <c r="G374" s="21" t="str">
        <f t="shared" si="82"/>
        <v xml:space="preserve"> </v>
      </c>
      <c r="H374" s="21" t="str">
        <f t="shared" si="81"/>
        <v/>
      </c>
    </row>
    <row r="375" spans="1:8" s="22" customFormat="1" x14ac:dyDescent="0.2">
      <c r="A375" s="18"/>
      <c r="B375" s="19" t="s">
        <v>333</v>
      </c>
      <c r="C375" s="20">
        <v>0</v>
      </c>
      <c r="D375" s="20">
        <v>1</v>
      </c>
      <c r="E375" s="21" t="str">
        <f t="shared" si="79"/>
        <v/>
      </c>
      <c r="F375" s="21">
        <f t="shared" si="80"/>
        <v>1.7699115044247787E-3</v>
      </c>
      <c r="G375" s="21">
        <f t="shared" si="82"/>
        <v>1</v>
      </c>
      <c r="H375" s="21" t="str">
        <f t="shared" si="81"/>
        <v/>
      </c>
    </row>
    <row r="376" spans="1:8" s="22" customFormat="1" x14ac:dyDescent="0.2">
      <c r="A376" s="18"/>
      <c r="B376" s="19" t="s">
        <v>334</v>
      </c>
      <c r="C376" s="20">
        <v>0</v>
      </c>
      <c r="D376" s="20">
        <v>2</v>
      </c>
      <c r="E376" s="21" t="str">
        <f t="shared" si="79"/>
        <v/>
      </c>
      <c r="F376" s="21">
        <f t="shared" si="80"/>
        <v>3.5398230088495575E-3</v>
      </c>
      <c r="G376" s="21">
        <f t="shared" si="82"/>
        <v>1</v>
      </c>
      <c r="H376" s="21" t="str">
        <f t="shared" si="81"/>
        <v/>
      </c>
    </row>
    <row r="377" spans="1:8" s="22" customFormat="1" x14ac:dyDescent="0.2">
      <c r="A377" s="18"/>
      <c r="B377" s="19" t="s">
        <v>335</v>
      </c>
      <c r="C377" s="20">
        <v>0</v>
      </c>
      <c r="D377" s="20">
        <v>0</v>
      </c>
      <c r="E377" s="21" t="str">
        <f t="shared" si="79"/>
        <v/>
      </c>
      <c r="F377" s="21" t="str">
        <f t="shared" si="80"/>
        <v/>
      </c>
      <c r="G377" s="21" t="str">
        <f t="shared" si="82"/>
        <v xml:space="preserve"> </v>
      </c>
      <c r="H377" s="21" t="str">
        <f t="shared" si="81"/>
        <v/>
      </c>
    </row>
    <row r="378" spans="1:8" s="22" customFormat="1" x14ac:dyDescent="0.2">
      <c r="A378" s="18"/>
      <c r="B378" s="19" t="s">
        <v>336</v>
      </c>
      <c r="C378" s="20">
        <v>0</v>
      </c>
      <c r="D378" s="20">
        <v>0</v>
      </c>
      <c r="E378" s="21" t="str">
        <f t="shared" si="79"/>
        <v/>
      </c>
      <c r="F378" s="21" t="str">
        <f t="shared" si="80"/>
        <v/>
      </c>
      <c r="G378" s="21" t="str">
        <f t="shared" si="82"/>
        <v xml:space="preserve"> </v>
      </c>
      <c r="H378" s="21" t="str">
        <f t="shared" si="81"/>
        <v/>
      </c>
    </row>
    <row r="379" spans="1:8" s="22" customFormat="1" x14ac:dyDescent="0.2">
      <c r="A379" s="18"/>
      <c r="B379" s="19" t="s">
        <v>337</v>
      </c>
      <c r="C379" s="20">
        <v>1</v>
      </c>
      <c r="D379" s="20">
        <v>1</v>
      </c>
      <c r="E379" s="21">
        <f t="shared" si="79"/>
        <v>6.5789473684210523E-3</v>
      </c>
      <c r="F379" s="21">
        <f t="shared" si="80"/>
        <v>1.7699115044247787E-3</v>
      </c>
      <c r="G379" s="21">
        <f t="shared" si="82"/>
        <v>0</v>
      </c>
      <c r="H379" s="21">
        <f t="shared" si="81"/>
        <v>0</v>
      </c>
    </row>
    <row r="380" spans="1:8" s="22" customFormat="1" x14ac:dyDescent="0.2">
      <c r="A380" s="18"/>
      <c r="B380" s="19" t="s">
        <v>338</v>
      </c>
      <c r="C380" s="20">
        <v>4</v>
      </c>
      <c r="D380" s="20">
        <v>11</v>
      </c>
      <c r="E380" s="21">
        <f t="shared" si="79"/>
        <v>2.6315789473684209E-2</v>
      </c>
      <c r="F380" s="21">
        <f t="shared" si="80"/>
        <v>1.9469026548672566E-2</v>
      </c>
      <c r="G380" s="21">
        <f t="shared" si="82"/>
        <v>1.75</v>
      </c>
      <c r="H380" s="21">
        <f t="shared" si="81"/>
        <v>4.6052631578947366E-2</v>
      </c>
    </row>
    <row r="381" spans="1:8" s="22" customFormat="1" x14ac:dyDescent="0.2">
      <c r="A381" s="18"/>
      <c r="B381" s="19" t="s">
        <v>339</v>
      </c>
      <c r="C381" s="20">
        <v>0</v>
      </c>
      <c r="D381" s="20">
        <v>0</v>
      </c>
      <c r="E381" s="21" t="str">
        <f t="shared" si="79"/>
        <v/>
      </c>
      <c r="F381" s="21" t="str">
        <f t="shared" si="80"/>
        <v/>
      </c>
      <c r="G381" s="21" t="str">
        <f t="shared" si="82"/>
        <v xml:space="preserve"> </v>
      </c>
      <c r="H381" s="21" t="str">
        <f t="shared" si="81"/>
        <v/>
      </c>
    </row>
    <row r="382" spans="1:8" s="22" customFormat="1" x14ac:dyDescent="0.2">
      <c r="A382" s="18"/>
      <c r="B382" s="19" t="s">
        <v>340</v>
      </c>
      <c r="C382" s="20">
        <v>0</v>
      </c>
      <c r="D382" s="20">
        <v>0</v>
      </c>
      <c r="E382" s="21" t="str">
        <f t="shared" si="79"/>
        <v/>
      </c>
      <c r="F382" s="21" t="str">
        <f t="shared" si="80"/>
        <v/>
      </c>
      <c r="G382" s="21" t="str">
        <f t="shared" si="82"/>
        <v xml:space="preserve"> </v>
      </c>
      <c r="H382" s="21" t="str">
        <f t="shared" si="81"/>
        <v/>
      </c>
    </row>
    <row r="383" spans="1:8" s="22" customFormat="1" x14ac:dyDescent="0.2">
      <c r="A383" s="18"/>
      <c r="B383" s="19" t="s">
        <v>341</v>
      </c>
      <c r="C383" s="20">
        <v>0</v>
      </c>
      <c r="D383" s="20">
        <v>0</v>
      </c>
      <c r="E383" s="21" t="str">
        <f t="shared" si="79"/>
        <v/>
      </c>
      <c r="F383" s="21" t="str">
        <f t="shared" si="80"/>
        <v/>
      </c>
      <c r="G383" s="21" t="str">
        <f t="shared" si="82"/>
        <v xml:space="preserve"> </v>
      </c>
      <c r="H383" s="21" t="str">
        <f t="shared" si="81"/>
        <v/>
      </c>
    </row>
    <row r="384" spans="1:8" s="22" customFormat="1" x14ac:dyDescent="0.2">
      <c r="A384" s="18"/>
      <c r="B384" s="19" t="s">
        <v>342</v>
      </c>
      <c r="C384" s="20">
        <v>0</v>
      </c>
      <c r="D384" s="20">
        <v>0</v>
      </c>
      <c r="E384" s="21" t="str">
        <f t="shared" si="79"/>
        <v/>
      </c>
      <c r="F384" s="21" t="str">
        <f t="shared" si="80"/>
        <v/>
      </c>
      <c r="G384" s="21" t="str">
        <f t="shared" si="82"/>
        <v xml:space="preserve"> </v>
      </c>
      <c r="H384" s="21" t="str">
        <f t="shared" si="81"/>
        <v/>
      </c>
    </row>
    <row r="385" spans="1:8" s="22" customFormat="1" x14ac:dyDescent="0.2">
      <c r="A385" s="18"/>
      <c r="B385" s="19" t="s">
        <v>343</v>
      </c>
      <c r="C385" s="20">
        <v>0</v>
      </c>
      <c r="D385" s="20">
        <v>0</v>
      </c>
      <c r="E385" s="21" t="str">
        <f t="shared" si="79"/>
        <v/>
      </c>
      <c r="F385" s="21" t="str">
        <f t="shared" si="80"/>
        <v/>
      </c>
      <c r="G385" s="21" t="str">
        <f t="shared" si="82"/>
        <v xml:space="preserve"> </v>
      </c>
      <c r="H385" s="21" t="str">
        <f t="shared" si="81"/>
        <v/>
      </c>
    </row>
    <row r="386" spans="1:8" s="22" customFormat="1" x14ac:dyDescent="0.2">
      <c r="A386" s="18"/>
      <c r="B386" s="19" t="s">
        <v>344</v>
      </c>
      <c r="C386" s="20">
        <v>0</v>
      </c>
      <c r="D386" s="20">
        <v>0</v>
      </c>
      <c r="E386" s="21" t="str">
        <f t="shared" si="79"/>
        <v/>
      </c>
      <c r="F386" s="21" t="str">
        <f t="shared" si="80"/>
        <v/>
      </c>
      <c r="G386" s="21" t="str">
        <f t="shared" si="82"/>
        <v xml:space="preserve"> </v>
      </c>
      <c r="H386" s="21" t="str">
        <f t="shared" si="81"/>
        <v/>
      </c>
    </row>
    <row r="387" spans="1:8" s="22" customFormat="1" x14ac:dyDescent="0.2">
      <c r="A387" s="18"/>
      <c r="B387" s="19" t="s">
        <v>345</v>
      </c>
      <c r="C387" s="20">
        <v>0</v>
      </c>
      <c r="D387" s="20">
        <v>0</v>
      </c>
      <c r="E387" s="21" t="str">
        <f t="shared" si="79"/>
        <v/>
      </c>
      <c r="F387" s="21" t="str">
        <f t="shared" si="80"/>
        <v/>
      </c>
      <c r="G387" s="21" t="str">
        <f t="shared" si="82"/>
        <v xml:space="preserve"> </v>
      </c>
      <c r="H387" s="21" t="str">
        <f t="shared" si="81"/>
        <v/>
      </c>
    </row>
    <row r="388" spans="1:8" s="22" customFormat="1" x14ac:dyDescent="0.2">
      <c r="A388" s="18"/>
      <c r="B388" s="19" t="s">
        <v>346</v>
      </c>
      <c r="C388" s="20">
        <v>0</v>
      </c>
      <c r="D388" s="20">
        <v>0</v>
      </c>
      <c r="E388" s="21" t="str">
        <f t="shared" si="79"/>
        <v/>
      </c>
      <c r="F388" s="21" t="str">
        <f t="shared" si="80"/>
        <v/>
      </c>
      <c r="G388" s="21" t="str">
        <f t="shared" si="82"/>
        <v xml:space="preserve"> </v>
      </c>
      <c r="H388" s="21" t="str">
        <f t="shared" si="81"/>
        <v/>
      </c>
    </row>
    <row r="389" spans="1:8" s="22" customFormat="1" ht="25.5" x14ac:dyDescent="0.2">
      <c r="A389" s="18"/>
      <c r="B389" s="19" t="s">
        <v>347</v>
      </c>
      <c r="C389" s="20">
        <v>0</v>
      </c>
      <c r="D389" s="20">
        <v>0</v>
      </c>
      <c r="E389" s="21" t="str">
        <f t="shared" si="79"/>
        <v/>
      </c>
      <c r="F389" s="21" t="str">
        <f t="shared" si="80"/>
        <v/>
      </c>
      <c r="G389" s="21" t="str">
        <f t="shared" si="82"/>
        <v xml:space="preserve"> </v>
      </c>
      <c r="H389" s="21" t="str">
        <f t="shared" si="81"/>
        <v/>
      </c>
    </row>
    <row r="390" spans="1:8" s="22" customFormat="1" ht="25.5" x14ac:dyDescent="0.2">
      <c r="A390" s="18"/>
      <c r="B390" s="19" t="s">
        <v>348</v>
      </c>
      <c r="C390" s="20">
        <v>0</v>
      </c>
      <c r="D390" s="20">
        <v>1</v>
      </c>
      <c r="E390" s="21" t="str">
        <f t="shared" si="79"/>
        <v/>
      </c>
      <c r="F390" s="21">
        <f t="shared" si="80"/>
        <v>1.7699115044247787E-3</v>
      </c>
      <c r="G390" s="21">
        <f t="shared" si="82"/>
        <v>1</v>
      </c>
      <c r="H390" s="21" t="str">
        <f t="shared" si="81"/>
        <v/>
      </c>
    </row>
    <row r="391" spans="1:8" s="22" customFormat="1" x14ac:dyDescent="0.2">
      <c r="A391" s="18"/>
      <c r="B391" s="19" t="s">
        <v>349</v>
      </c>
      <c r="C391" s="20">
        <v>4</v>
      </c>
      <c r="D391" s="20">
        <v>39</v>
      </c>
      <c r="E391" s="21">
        <f t="shared" si="79"/>
        <v>2.6315789473684209E-2</v>
      </c>
      <c r="F391" s="21">
        <f t="shared" si="80"/>
        <v>6.9026548672566371E-2</v>
      </c>
      <c r="G391" s="21">
        <f t="shared" si="82"/>
        <v>8.75</v>
      </c>
      <c r="H391" s="21">
        <f t="shared" si="81"/>
        <v>0.23026315789473684</v>
      </c>
    </row>
    <row r="392" spans="1:8" s="22" customFormat="1" x14ac:dyDescent="0.2">
      <c r="A392" s="18"/>
      <c r="B392" s="19" t="s">
        <v>350</v>
      </c>
      <c r="C392" s="20">
        <v>0</v>
      </c>
      <c r="D392" s="20">
        <v>1</v>
      </c>
      <c r="E392" s="21" t="str">
        <f t="shared" si="79"/>
        <v/>
      </c>
      <c r="F392" s="21">
        <f t="shared" si="80"/>
        <v>1.7699115044247787E-3</v>
      </c>
      <c r="G392" s="21">
        <f t="shared" si="82"/>
        <v>1</v>
      </c>
      <c r="H392" s="21" t="str">
        <f t="shared" si="81"/>
        <v/>
      </c>
    </row>
    <row r="393" spans="1:8" s="22" customFormat="1" x14ac:dyDescent="0.2">
      <c r="A393" s="18"/>
      <c r="B393" s="19" t="s">
        <v>351</v>
      </c>
      <c r="C393" s="20">
        <v>0</v>
      </c>
      <c r="D393" s="20">
        <v>0</v>
      </c>
      <c r="E393" s="21" t="str">
        <f t="shared" si="79"/>
        <v/>
      </c>
      <c r="F393" s="21" t="str">
        <f t="shared" si="80"/>
        <v/>
      </c>
      <c r="G393" s="21" t="str">
        <f t="shared" si="82"/>
        <v xml:space="preserve"> </v>
      </c>
      <c r="H393" s="21" t="str">
        <f t="shared" si="81"/>
        <v/>
      </c>
    </row>
    <row r="394" spans="1:8" s="22" customFormat="1" x14ac:dyDescent="0.2">
      <c r="A394" s="18"/>
      <c r="B394" s="19" t="s">
        <v>352</v>
      </c>
      <c r="C394" s="20">
        <v>0</v>
      </c>
      <c r="D394" s="20">
        <v>0</v>
      </c>
      <c r="E394" s="21" t="str">
        <f t="shared" si="79"/>
        <v/>
      </c>
      <c r="F394" s="21" t="str">
        <f t="shared" si="80"/>
        <v/>
      </c>
      <c r="G394" s="21" t="str">
        <f t="shared" si="82"/>
        <v xml:space="preserve"> </v>
      </c>
      <c r="H394" s="21" t="str">
        <f t="shared" si="81"/>
        <v/>
      </c>
    </row>
    <row r="395" spans="1:8" s="22" customFormat="1" x14ac:dyDescent="0.2">
      <c r="A395" s="18"/>
      <c r="B395" s="19" t="s">
        <v>632</v>
      </c>
      <c r="C395" s="20">
        <v>4</v>
      </c>
      <c r="D395" s="20">
        <v>0</v>
      </c>
      <c r="E395" s="21">
        <f t="shared" si="79"/>
        <v>2.6315789473684209E-2</v>
      </c>
      <c r="F395" s="21" t="str">
        <f t="shared" si="80"/>
        <v/>
      </c>
      <c r="G395" s="21">
        <f t="shared" si="82"/>
        <v>-1</v>
      </c>
      <c r="H395" s="21">
        <f t="shared" si="81"/>
        <v>-2.6315789473684209E-2</v>
      </c>
    </row>
    <row r="396" spans="1:8" s="22" customFormat="1" x14ac:dyDescent="0.2">
      <c r="A396" s="18"/>
      <c r="B396" s="19" t="s">
        <v>353</v>
      </c>
      <c r="C396" s="20">
        <v>0</v>
      </c>
      <c r="D396" s="20">
        <v>0</v>
      </c>
      <c r="E396" s="21" t="str">
        <f t="shared" si="79"/>
        <v/>
      </c>
      <c r="F396" s="21" t="str">
        <f t="shared" si="80"/>
        <v/>
      </c>
      <c r="G396" s="21" t="str">
        <f t="shared" si="82"/>
        <v xml:space="preserve"> </v>
      </c>
      <c r="H396" s="21" t="str">
        <f t="shared" si="81"/>
        <v/>
      </c>
    </row>
    <row r="397" spans="1:8" s="22" customFormat="1" x14ac:dyDescent="0.2">
      <c r="A397" s="18"/>
      <c r="B397" s="19" t="s">
        <v>354</v>
      </c>
      <c r="C397" s="20">
        <v>0</v>
      </c>
      <c r="D397" s="20">
        <v>0</v>
      </c>
      <c r="E397" s="21" t="str">
        <f t="shared" si="79"/>
        <v/>
      </c>
      <c r="F397" s="21" t="str">
        <f t="shared" si="80"/>
        <v/>
      </c>
      <c r="G397" s="21" t="str">
        <f t="shared" si="82"/>
        <v xml:space="preserve"> </v>
      </c>
      <c r="H397" s="21" t="str">
        <f t="shared" si="81"/>
        <v/>
      </c>
    </row>
    <row r="398" spans="1:8" s="22" customFormat="1" x14ac:dyDescent="0.2">
      <c r="A398" s="18"/>
      <c r="B398" s="19" t="s">
        <v>355</v>
      </c>
      <c r="C398" s="20">
        <v>3</v>
      </c>
      <c r="D398" s="20">
        <v>47</v>
      </c>
      <c r="E398" s="21">
        <f t="shared" si="79"/>
        <v>1.9736842105263157E-2</v>
      </c>
      <c r="F398" s="21">
        <f t="shared" si="80"/>
        <v>8.3185840707964601E-2</v>
      </c>
      <c r="G398" s="21">
        <f t="shared" si="82"/>
        <v>14.666666666666666</v>
      </c>
      <c r="H398" s="21">
        <f t="shared" si="81"/>
        <v>0.28947368421052627</v>
      </c>
    </row>
    <row r="399" spans="1:8" s="22" customFormat="1" x14ac:dyDescent="0.2">
      <c r="A399" s="18"/>
      <c r="B399" s="19" t="s">
        <v>356</v>
      </c>
      <c r="C399" s="20">
        <v>0</v>
      </c>
      <c r="D399" s="20">
        <v>0</v>
      </c>
      <c r="E399" s="21" t="str">
        <f t="shared" si="79"/>
        <v/>
      </c>
      <c r="F399" s="21" t="str">
        <f t="shared" si="80"/>
        <v/>
      </c>
      <c r="G399" s="21" t="str">
        <f t="shared" si="82"/>
        <v xml:space="preserve"> </v>
      </c>
      <c r="H399" s="21" t="str">
        <f t="shared" si="81"/>
        <v/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0</v>
      </c>
      <c r="E400" s="21" t="str">
        <f t="shared" si="79"/>
        <v/>
      </c>
      <c r="F400" s="21" t="str">
        <f t="shared" si="80"/>
        <v/>
      </c>
      <c r="G400" s="21" t="str">
        <f t="shared" si="82"/>
        <v xml:space="preserve"> </v>
      </c>
      <c r="H400" s="21" t="str">
        <f t="shared" si="81"/>
        <v/>
      </c>
    </row>
    <row r="401" spans="1:8" s="22" customFormat="1" x14ac:dyDescent="0.2">
      <c r="A401" s="18"/>
      <c r="B401" s="19" t="s">
        <v>358</v>
      </c>
      <c r="C401" s="20">
        <v>0</v>
      </c>
      <c r="D401" s="20">
        <v>0</v>
      </c>
      <c r="E401" s="21" t="str">
        <f t="shared" si="79"/>
        <v/>
      </c>
      <c r="F401" s="21" t="str">
        <f t="shared" si="80"/>
        <v/>
      </c>
      <c r="G401" s="21" t="str">
        <f t="shared" si="82"/>
        <v xml:space="preserve"> </v>
      </c>
      <c r="H401" s="21" t="str">
        <f t="shared" si="81"/>
        <v/>
      </c>
    </row>
    <row r="402" spans="1:8" s="22" customFormat="1" x14ac:dyDescent="0.2">
      <c r="A402" s="18"/>
      <c r="B402" s="19" t="s">
        <v>359</v>
      </c>
      <c r="C402" s="20">
        <v>47</v>
      </c>
      <c r="D402" s="20">
        <v>70</v>
      </c>
      <c r="E402" s="21">
        <f t="shared" si="79"/>
        <v>0.30921052631578949</v>
      </c>
      <c r="F402" s="21">
        <f t="shared" si="80"/>
        <v>0.12389380530973451</v>
      </c>
      <c r="G402" s="21">
        <f t="shared" si="82"/>
        <v>0.48936170212765956</v>
      </c>
      <c r="H402" s="21">
        <f t="shared" si="81"/>
        <v>0.15131578947368421</v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79"/>
        <v/>
      </c>
      <c r="F403" s="21" t="str">
        <f t="shared" si="80"/>
        <v/>
      </c>
      <c r="G403" s="21" t="str">
        <f t="shared" si="82"/>
        <v xml:space="preserve"> </v>
      </c>
      <c r="H403" s="21" t="str">
        <f t="shared" si="81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0</v>
      </c>
      <c r="E404" s="21" t="str">
        <f t="shared" ref="E404" si="83">+IF(C404=0,"",C404/C$356)</f>
        <v/>
      </c>
      <c r="F404" s="21" t="str">
        <f t="shared" ref="F404" si="84">+IF(D404=0,"",D404/D$356)</f>
        <v/>
      </c>
      <c r="G404" s="21" t="str">
        <f t="shared" ref="G404" si="85">+IF(AND(C404=0,D404=0)," ",IF(C404=0,1,IF(D404=0,-1,(D404-C404)/C404)))</f>
        <v xml:space="preserve"> </v>
      </c>
      <c r="H404" s="21" t="str">
        <f t="shared" ref="H404" si="86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1</v>
      </c>
      <c r="D405" s="20">
        <v>12</v>
      </c>
      <c r="E405" s="21">
        <f t="shared" si="79"/>
        <v>6.5789473684210523E-3</v>
      </c>
      <c r="F405" s="21">
        <f t="shared" si="80"/>
        <v>2.1238938053097345E-2</v>
      </c>
      <c r="G405" s="21">
        <f t="shared" si="82"/>
        <v>11</v>
      </c>
      <c r="H405" s="21">
        <f t="shared" si="81"/>
        <v>7.2368421052631582E-2</v>
      </c>
    </row>
    <row r="406" spans="1:8" s="22" customFormat="1" x14ac:dyDescent="0.2">
      <c r="A406" s="18"/>
      <c r="B406" s="19" t="s">
        <v>362</v>
      </c>
      <c r="C406" s="20">
        <v>8</v>
      </c>
      <c r="D406" s="20">
        <v>9</v>
      </c>
      <c r="E406" s="21">
        <f t="shared" si="79"/>
        <v>5.2631578947368418E-2</v>
      </c>
      <c r="F406" s="21">
        <f t="shared" si="80"/>
        <v>1.5929203539823009E-2</v>
      </c>
      <c r="G406" s="21">
        <f t="shared" si="82"/>
        <v>0.125</v>
      </c>
      <c r="H406" s="21">
        <f t="shared" si="81"/>
        <v>6.5789473684210523E-3</v>
      </c>
    </row>
    <row r="407" spans="1:8" s="22" customFormat="1" x14ac:dyDescent="0.2">
      <c r="A407" s="18"/>
      <c r="B407" s="19" t="s">
        <v>363</v>
      </c>
      <c r="C407" s="20">
        <v>5</v>
      </c>
      <c r="D407" s="20">
        <v>10</v>
      </c>
      <c r="E407" s="21">
        <f t="shared" si="79"/>
        <v>3.2894736842105261E-2</v>
      </c>
      <c r="F407" s="21">
        <f t="shared" si="80"/>
        <v>1.7699115044247787E-2</v>
      </c>
      <c r="G407" s="21">
        <f t="shared" si="82"/>
        <v>1</v>
      </c>
      <c r="H407" s="21">
        <f t="shared" si="81"/>
        <v>3.2894736842105261E-2</v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0</v>
      </c>
      <c r="E408" s="21" t="str">
        <f t="shared" si="79"/>
        <v/>
      </c>
      <c r="F408" s="21" t="str">
        <f t="shared" si="80"/>
        <v/>
      </c>
      <c r="G408" s="21" t="str">
        <f t="shared" si="82"/>
        <v xml:space="preserve"> </v>
      </c>
      <c r="H408" s="21" t="str">
        <f t="shared" si="81"/>
        <v/>
      </c>
    </row>
    <row r="409" spans="1:8" s="22" customFormat="1" x14ac:dyDescent="0.2">
      <c r="A409" s="18"/>
      <c r="B409" s="19" t="s">
        <v>365</v>
      </c>
      <c r="C409" s="20">
        <v>0</v>
      </c>
      <c r="D409" s="20">
        <v>1</v>
      </c>
      <c r="E409" s="21" t="str">
        <f t="shared" si="79"/>
        <v/>
      </c>
      <c r="F409" s="21">
        <f t="shared" si="80"/>
        <v>1.7699115044247787E-3</v>
      </c>
      <c r="G409" s="21">
        <f t="shared" si="82"/>
        <v>1</v>
      </c>
      <c r="H409" s="21" t="str">
        <f t="shared" si="81"/>
        <v/>
      </c>
    </row>
    <row r="410" spans="1:8" s="22" customFormat="1" ht="25.5" x14ac:dyDescent="0.2">
      <c r="A410" s="18"/>
      <c r="B410" s="19" t="s">
        <v>366</v>
      </c>
      <c r="C410" s="20">
        <v>0</v>
      </c>
      <c r="D410" s="20">
        <v>0</v>
      </c>
      <c r="E410" s="21" t="str">
        <f t="shared" si="79"/>
        <v/>
      </c>
      <c r="F410" s="21" t="str">
        <f t="shared" si="80"/>
        <v/>
      </c>
      <c r="G410" s="21" t="str">
        <f t="shared" si="82"/>
        <v xml:space="preserve"> </v>
      </c>
      <c r="H410" s="21" t="str">
        <f t="shared" si="81"/>
        <v/>
      </c>
    </row>
    <row r="411" spans="1:8" s="22" customFormat="1" x14ac:dyDescent="0.2">
      <c r="A411" s="18"/>
      <c r="B411" s="19" t="s">
        <v>367</v>
      </c>
      <c r="C411" s="20">
        <v>0</v>
      </c>
      <c r="D411" s="20">
        <v>5</v>
      </c>
      <c r="E411" s="21" t="str">
        <f t="shared" si="79"/>
        <v/>
      </c>
      <c r="F411" s="21">
        <f t="shared" si="80"/>
        <v>8.8495575221238937E-3</v>
      </c>
      <c r="G411" s="21">
        <f t="shared" si="82"/>
        <v>1</v>
      </c>
      <c r="H411" s="21" t="str">
        <f t="shared" si="81"/>
        <v/>
      </c>
    </row>
    <row r="412" spans="1:8" s="22" customFormat="1" x14ac:dyDescent="0.2">
      <c r="A412" s="18"/>
      <c r="B412" s="19" t="s">
        <v>368</v>
      </c>
      <c r="C412" s="20">
        <v>0</v>
      </c>
      <c r="D412" s="20">
        <v>0</v>
      </c>
      <c r="E412" s="21" t="str">
        <f t="shared" si="79"/>
        <v/>
      </c>
      <c r="F412" s="21" t="str">
        <f t="shared" si="80"/>
        <v/>
      </c>
      <c r="G412" s="21" t="str">
        <f t="shared" si="82"/>
        <v xml:space="preserve"> </v>
      </c>
      <c r="H412" s="21" t="str">
        <f t="shared" si="81"/>
        <v/>
      </c>
    </row>
    <row r="413" spans="1:8" s="22" customFormat="1" x14ac:dyDescent="0.2">
      <c r="A413" s="18"/>
      <c r="B413" s="19" t="s">
        <v>369</v>
      </c>
      <c r="C413" s="20">
        <v>0</v>
      </c>
      <c r="D413" s="20">
        <v>0</v>
      </c>
      <c r="E413" s="21" t="str">
        <f t="shared" si="79"/>
        <v/>
      </c>
      <c r="F413" s="21" t="str">
        <f t="shared" si="80"/>
        <v/>
      </c>
      <c r="G413" s="21" t="str">
        <f t="shared" si="82"/>
        <v xml:space="preserve"> </v>
      </c>
      <c r="H413" s="21" t="str">
        <f t="shared" si="81"/>
        <v/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0</v>
      </c>
      <c r="E414" s="21" t="str">
        <f t="shared" si="79"/>
        <v/>
      </c>
      <c r="F414" s="21" t="str">
        <f t="shared" si="80"/>
        <v/>
      </c>
      <c r="G414" s="21" t="str">
        <f t="shared" si="82"/>
        <v xml:space="preserve"> </v>
      </c>
      <c r="H414" s="21" t="str">
        <f t="shared" si="81"/>
        <v/>
      </c>
    </row>
    <row r="415" spans="1:8" s="22" customFormat="1" ht="25.5" x14ac:dyDescent="0.2">
      <c r="A415" s="18"/>
      <c r="B415" s="19" t="s">
        <v>633</v>
      </c>
      <c r="C415" s="20">
        <v>0</v>
      </c>
      <c r="D415" s="20">
        <v>0</v>
      </c>
      <c r="E415" s="21" t="str">
        <f t="shared" si="79"/>
        <v/>
      </c>
      <c r="F415" s="21" t="str">
        <f t="shared" si="80"/>
        <v/>
      </c>
      <c r="G415" s="21" t="str">
        <f t="shared" si="82"/>
        <v xml:space="preserve"> </v>
      </c>
      <c r="H415" s="21" t="str">
        <f t="shared" si="81"/>
        <v/>
      </c>
    </row>
    <row r="416" spans="1:8" s="22" customFormat="1" ht="25.5" x14ac:dyDescent="0.2">
      <c r="A416" s="18"/>
      <c r="B416" s="19" t="s">
        <v>371</v>
      </c>
      <c r="C416" s="20">
        <v>0</v>
      </c>
      <c r="D416" s="20">
        <v>8</v>
      </c>
      <c r="E416" s="21" t="str">
        <f t="shared" si="79"/>
        <v/>
      </c>
      <c r="F416" s="21">
        <f t="shared" si="80"/>
        <v>1.415929203539823E-2</v>
      </c>
      <c r="G416" s="21">
        <f t="shared" si="82"/>
        <v>1</v>
      </c>
      <c r="H416" s="21" t="str">
        <f t="shared" si="81"/>
        <v/>
      </c>
    </row>
    <row r="417" spans="1:8" s="22" customFormat="1" x14ac:dyDescent="0.2">
      <c r="A417" s="18"/>
      <c r="B417" s="19" t="s">
        <v>372</v>
      </c>
      <c r="C417" s="20">
        <v>0</v>
      </c>
      <c r="D417" s="20">
        <v>0</v>
      </c>
      <c r="E417" s="21" t="str">
        <f t="shared" si="79"/>
        <v/>
      </c>
      <c r="F417" s="21" t="str">
        <f t="shared" si="80"/>
        <v/>
      </c>
      <c r="G417" s="21" t="str">
        <f t="shared" si="82"/>
        <v xml:space="preserve"> </v>
      </c>
      <c r="H417" s="21" t="str">
        <f t="shared" si="81"/>
        <v/>
      </c>
    </row>
    <row r="418" spans="1:8" s="22" customFormat="1" x14ac:dyDescent="0.2">
      <c r="A418" s="18"/>
      <c r="B418" s="19" t="s">
        <v>373</v>
      </c>
      <c r="C418" s="20">
        <v>2</v>
      </c>
      <c r="D418" s="20">
        <v>10</v>
      </c>
      <c r="E418" s="21">
        <f t="shared" si="79"/>
        <v>1.3157894736842105E-2</v>
      </c>
      <c r="F418" s="21">
        <f t="shared" si="80"/>
        <v>1.7699115044247787E-2</v>
      </c>
      <c r="G418" s="21">
        <f t="shared" si="82"/>
        <v>4</v>
      </c>
      <c r="H418" s="21">
        <f t="shared" si="81"/>
        <v>5.2631578947368418E-2</v>
      </c>
    </row>
    <row r="419" spans="1:8" s="22" customFormat="1" x14ac:dyDescent="0.2">
      <c r="A419" s="18"/>
      <c r="B419" s="19" t="s">
        <v>374</v>
      </c>
      <c r="C419" s="20">
        <v>0</v>
      </c>
      <c r="D419" s="20">
        <v>0</v>
      </c>
      <c r="E419" s="21" t="str">
        <f t="shared" si="79"/>
        <v/>
      </c>
      <c r="F419" s="21" t="str">
        <f t="shared" si="80"/>
        <v/>
      </c>
      <c r="G419" s="21" t="str">
        <f t="shared" si="82"/>
        <v xml:space="preserve"> </v>
      </c>
      <c r="H419" s="21" t="str">
        <f t="shared" si="81"/>
        <v/>
      </c>
    </row>
    <row r="420" spans="1:8" s="22" customFormat="1" x14ac:dyDescent="0.2">
      <c r="A420" s="18"/>
      <c r="B420" s="19" t="s">
        <v>375</v>
      </c>
      <c r="C420" s="20">
        <v>1</v>
      </c>
      <c r="D420" s="20">
        <v>5</v>
      </c>
      <c r="E420" s="21">
        <f t="shared" si="79"/>
        <v>6.5789473684210523E-3</v>
      </c>
      <c r="F420" s="21">
        <f t="shared" si="80"/>
        <v>8.8495575221238937E-3</v>
      </c>
      <c r="G420" s="21">
        <f t="shared" si="82"/>
        <v>4</v>
      </c>
      <c r="H420" s="21">
        <f t="shared" si="81"/>
        <v>2.6315789473684209E-2</v>
      </c>
    </row>
    <row r="421" spans="1:8" s="22" customFormat="1" x14ac:dyDescent="0.2">
      <c r="A421" s="18"/>
      <c r="B421" s="19" t="s">
        <v>376</v>
      </c>
      <c r="C421" s="20">
        <v>0</v>
      </c>
      <c r="D421" s="20">
        <v>0</v>
      </c>
      <c r="E421" s="21" t="str">
        <f t="shared" ref="E421:E486" si="87">+IF(C421=0,"",C421/C$356)</f>
        <v/>
      </c>
      <c r="F421" s="21" t="str">
        <f t="shared" ref="F421:F486" si="88">+IF(D421=0,"",D421/D$356)</f>
        <v/>
      </c>
      <c r="G421" s="21" t="str">
        <f t="shared" si="82"/>
        <v xml:space="preserve"> </v>
      </c>
      <c r="H421" s="21" t="str">
        <f t="shared" ref="H421:H486" si="89">+IF(OR(AND(E421=""),(G421="")),"",E421*G421)</f>
        <v/>
      </c>
    </row>
    <row r="422" spans="1:8" s="22" customFormat="1" x14ac:dyDescent="0.2">
      <c r="A422" s="18"/>
      <c r="B422" s="19" t="s">
        <v>377</v>
      </c>
      <c r="C422" s="20">
        <v>0</v>
      </c>
      <c r="D422" s="20">
        <v>0</v>
      </c>
      <c r="E422" s="21" t="str">
        <f t="shared" si="87"/>
        <v/>
      </c>
      <c r="F422" s="21" t="str">
        <f t="shared" si="88"/>
        <v/>
      </c>
      <c r="G422" s="21" t="str">
        <f t="shared" ref="G422:G487" si="90">+IF(AND(C422=0,D422=0)," ",IF(C422=0,1,IF(D422=0,-1,(D422-C422)/C422)))</f>
        <v xml:space="preserve"> </v>
      </c>
      <c r="H422" s="21" t="str">
        <f t="shared" si="89"/>
        <v/>
      </c>
    </row>
    <row r="423" spans="1:8" s="22" customFormat="1" x14ac:dyDescent="0.2">
      <c r="A423" s="18"/>
      <c r="B423" s="19" t="s">
        <v>378</v>
      </c>
      <c r="C423" s="20">
        <v>0</v>
      </c>
      <c r="D423" s="20">
        <v>0</v>
      </c>
      <c r="E423" s="21" t="str">
        <f t="shared" si="87"/>
        <v/>
      </c>
      <c r="F423" s="21" t="str">
        <f t="shared" si="88"/>
        <v/>
      </c>
      <c r="G423" s="21" t="str">
        <f t="shared" si="90"/>
        <v xml:space="preserve"> </v>
      </c>
      <c r="H423" s="21" t="str">
        <f t="shared" si="89"/>
        <v/>
      </c>
    </row>
    <row r="424" spans="1:8" s="22" customFormat="1" x14ac:dyDescent="0.2">
      <c r="A424" s="18"/>
      <c r="B424" s="19" t="s">
        <v>379</v>
      </c>
      <c r="C424" s="20">
        <v>0</v>
      </c>
      <c r="D424" s="20">
        <v>0</v>
      </c>
      <c r="E424" s="21" t="str">
        <f t="shared" si="87"/>
        <v/>
      </c>
      <c r="F424" s="21" t="str">
        <f t="shared" si="88"/>
        <v/>
      </c>
      <c r="G424" s="21" t="str">
        <f t="shared" si="90"/>
        <v xml:space="preserve"> </v>
      </c>
      <c r="H424" s="21" t="str">
        <f t="shared" si="89"/>
        <v/>
      </c>
    </row>
    <row r="425" spans="1:8" s="22" customFormat="1" x14ac:dyDescent="0.2">
      <c r="A425" s="18"/>
      <c r="B425" s="19" t="s">
        <v>380</v>
      </c>
      <c r="C425" s="20">
        <v>0</v>
      </c>
      <c r="D425" s="20">
        <v>0</v>
      </c>
      <c r="E425" s="21" t="str">
        <f t="shared" si="87"/>
        <v/>
      </c>
      <c r="F425" s="21" t="str">
        <f t="shared" si="88"/>
        <v/>
      </c>
      <c r="G425" s="21" t="str">
        <f t="shared" si="90"/>
        <v xml:space="preserve"> </v>
      </c>
      <c r="H425" s="21" t="str">
        <f t="shared" si="89"/>
        <v/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0</v>
      </c>
      <c r="E426" s="21" t="str">
        <f t="shared" si="87"/>
        <v/>
      </c>
      <c r="F426" s="21" t="str">
        <f t="shared" si="88"/>
        <v/>
      </c>
      <c r="G426" s="21" t="str">
        <f t="shared" si="90"/>
        <v xml:space="preserve"> </v>
      </c>
      <c r="H426" s="21" t="str">
        <f t="shared" si="89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0</v>
      </c>
      <c r="E427" s="21" t="str">
        <f t="shared" si="87"/>
        <v/>
      </c>
      <c r="F427" s="21" t="str">
        <f t="shared" si="88"/>
        <v/>
      </c>
      <c r="G427" s="21" t="str">
        <f t="shared" si="90"/>
        <v xml:space="preserve"> </v>
      </c>
      <c r="H427" s="21" t="str">
        <f t="shared" si="89"/>
        <v/>
      </c>
    </row>
    <row r="428" spans="1:8" s="22" customFormat="1" x14ac:dyDescent="0.2">
      <c r="A428" s="18"/>
      <c r="B428" s="19" t="s">
        <v>383</v>
      </c>
      <c r="C428" s="20">
        <v>9</v>
      </c>
      <c r="D428" s="20">
        <v>11</v>
      </c>
      <c r="E428" s="21">
        <f t="shared" si="87"/>
        <v>5.921052631578947E-2</v>
      </c>
      <c r="F428" s="21">
        <f t="shared" si="88"/>
        <v>1.9469026548672566E-2</v>
      </c>
      <c r="G428" s="21">
        <f t="shared" si="90"/>
        <v>0.22222222222222221</v>
      </c>
      <c r="H428" s="21">
        <f t="shared" si="89"/>
        <v>1.3157894736842105E-2</v>
      </c>
    </row>
    <row r="429" spans="1:8" s="22" customFormat="1" x14ac:dyDescent="0.2">
      <c r="A429" s="18"/>
      <c r="B429" s="19" t="s">
        <v>384</v>
      </c>
      <c r="C429" s="20">
        <v>0</v>
      </c>
      <c r="D429" s="20">
        <v>1</v>
      </c>
      <c r="E429" s="21" t="str">
        <f t="shared" si="87"/>
        <v/>
      </c>
      <c r="F429" s="21">
        <f t="shared" si="88"/>
        <v>1.7699115044247787E-3</v>
      </c>
      <c r="G429" s="21">
        <f t="shared" si="90"/>
        <v>1</v>
      </c>
      <c r="H429" s="21" t="str">
        <f t="shared" si="89"/>
        <v/>
      </c>
    </row>
    <row r="430" spans="1:8" s="22" customFormat="1" x14ac:dyDescent="0.2">
      <c r="A430" s="18"/>
      <c r="B430" s="19" t="s">
        <v>385</v>
      </c>
      <c r="C430" s="20">
        <v>0</v>
      </c>
      <c r="D430" s="20">
        <v>0</v>
      </c>
      <c r="E430" s="21" t="str">
        <f t="shared" si="87"/>
        <v/>
      </c>
      <c r="F430" s="21" t="str">
        <f t="shared" si="88"/>
        <v/>
      </c>
      <c r="G430" s="21" t="str">
        <f t="shared" si="90"/>
        <v xml:space="preserve"> </v>
      </c>
      <c r="H430" s="21" t="str">
        <f t="shared" si="89"/>
        <v/>
      </c>
    </row>
    <row r="431" spans="1:8" s="22" customFormat="1" x14ac:dyDescent="0.2">
      <c r="A431" s="18"/>
      <c r="B431" s="19" t="s">
        <v>386</v>
      </c>
      <c r="C431" s="20">
        <v>0</v>
      </c>
      <c r="D431" s="20">
        <v>0</v>
      </c>
      <c r="E431" s="21" t="str">
        <f t="shared" si="87"/>
        <v/>
      </c>
      <c r="F431" s="21" t="str">
        <f t="shared" si="88"/>
        <v/>
      </c>
      <c r="G431" s="21" t="str">
        <f t="shared" si="90"/>
        <v xml:space="preserve"> </v>
      </c>
      <c r="H431" s="21" t="str">
        <f t="shared" si="89"/>
        <v/>
      </c>
    </row>
    <row r="432" spans="1:8" s="22" customFormat="1" x14ac:dyDescent="0.2">
      <c r="A432" s="18"/>
      <c r="B432" s="19" t="s">
        <v>387</v>
      </c>
      <c r="C432" s="20">
        <v>0</v>
      </c>
      <c r="D432" s="20">
        <v>0</v>
      </c>
      <c r="E432" s="21" t="str">
        <f t="shared" si="87"/>
        <v/>
      </c>
      <c r="F432" s="21" t="str">
        <f t="shared" si="88"/>
        <v/>
      </c>
      <c r="G432" s="21" t="str">
        <f t="shared" si="90"/>
        <v xml:space="preserve"> </v>
      </c>
      <c r="H432" s="21" t="str">
        <f t="shared" si="89"/>
        <v/>
      </c>
    </row>
    <row r="433" spans="1:8" s="22" customFormat="1" x14ac:dyDescent="0.2">
      <c r="A433" s="18"/>
      <c r="B433" s="19" t="s">
        <v>388</v>
      </c>
      <c r="C433" s="20">
        <v>0</v>
      </c>
      <c r="D433" s="20">
        <v>0</v>
      </c>
      <c r="E433" s="21" t="str">
        <f t="shared" si="87"/>
        <v/>
      </c>
      <c r="F433" s="21" t="str">
        <f t="shared" si="88"/>
        <v/>
      </c>
      <c r="G433" s="21" t="str">
        <f t="shared" si="90"/>
        <v xml:space="preserve"> </v>
      </c>
      <c r="H433" s="21" t="str">
        <f t="shared" si="89"/>
        <v/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0</v>
      </c>
      <c r="E434" s="21" t="str">
        <f t="shared" si="87"/>
        <v/>
      </c>
      <c r="F434" s="21" t="str">
        <f t="shared" si="88"/>
        <v/>
      </c>
      <c r="G434" s="21" t="str">
        <f t="shared" si="90"/>
        <v xml:space="preserve"> </v>
      </c>
      <c r="H434" s="21" t="str">
        <f t="shared" si="89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87"/>
        <v/>
      </c>
      <c r="F435" s="21" t="str">
        <f t="shared" si="88"/>
        <v/>
      </c>
      <c r="G435" s="21" t="str">
        <f t="shared" si="90"/>
        <v xml:space="preserve"> </v>
      </c>
      <c r="H435" s="21" t="str">
        <f t="shared" si="89"/>
        <v/>
      </c>
    </row>
    <row r="436" spans="1:8" s="22" customFormat="1" x14ac:dyDescent="0.2">
      <c r="A436" s="18"/>
      <c r="B436" s="19" t="s">
        <v>391</v>
      </c>
      <c r="C436" s="20">
        <v>0</v>
      </c>
      <c r="D436" s="20">
        <v>0</v>
      </c>
      <c r="E436" s="21" t="str">
        <f t="shared" si="87"/>
        <v/>
      </c>
      <c r="F436" s="21" t="str">
        <f t="shared" si="88"/>
        <v/>
      </c>
      <c r="G436" s="21" t="str">
        <f t="shared" si="90"/>
        <v xml:space="preserve"> </v>
      </c>
      <c r="H436" s="21" t="str">
        <f t="shared" si="89"/>
        <v/>
      </c>
    </row>
    <row r="437" spans="1:8" s="22" customFormat="1" x14ac:dyDescent="0.2">
      <c r="A437" s="18"/>
      <c r="B437" s="19" t="s">
        <v>392</v>
      </c>
      <c r="C437" s="20">
        <v>0</v>
      </c>
      <c r="D437" s="20">
        <v>0</v>
      </c>
      <c r="E437" s="21" t="str">
        <f t="shared" si="87"/>
        <v/>
      </c>
      <c r="F437" s="21" t="str">
        <f t="shared" si="88"/>
        <v/>
      </c>
      <c r="G437" s="21" t="str">
        <f t="shared" si="90"/>
        <v xml:space="preserve"> </v>
      </c>
      <c r="H437" s="21" t="str">
        <f t="shared" si="89"/>
        <v/>
      </c>
    </row>
    <row r="438" spans="1:8" s="22" customFormat="1" x14ac:dyDescent="0.2">
      <c r="A438" s="18"/>
      <c r="B438" s="19" t="s">
        <v>393</v>
      </c>
      <c r="C438" s="20">
        <v>0</v>
      </c>
      <c r="D438" s="20">
        <v>0</v>
      </c>
      <c r="E438" s="21" t="str">
        <f t="shared" si="87"/>
        <v/>
      </c>
      <c r="F438" s="21" t="str">
        <f t="shared" si="88"/>
        <v/>
      </c>
      <c r="G438" s="21" t="str">
        <f t="shared" si="90"/>
        <v xml:space="preserve"> </v>
      </c>
      <c r="H438" s="21" t="str">
        <f t="shared" si="89"/>
        <v/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0</v>
      </c>
      <c r="E439" s="21" t="str">
        <f t="shared" ref="E439:E440" si="91">+IF(C439=0,"",C439/C$356)</f>
        <v/>
      </c>
      <c r="F439" s="21" t="str">
        <f t="shared" ref="F439:F440" si="92">+IF(D439=0,"",D439/D$356)</f>
        <v/>
      </c>
      <c r="G439" s="21" t="str">
        <f t="shared" ref="G439:G440" si="93">+IF(AND(C439=0,D439=0)," ",IF(C439=0,1,IF(D439=0,-1,(D439-C439)/C439)))</f>
        <v xml:space="preserve"> </v>
      </c>
      <c r="H439" s="21" t="str">
        <f t="shared" ref="H439:H440" si="94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1</v>
      </c>
      <c r="E440" s="21" t="str">
        <f t="shared" si="91"/>
        <v/>
      </c>
      <c r="F440" s="21">
        <f t="shared" si="92"/>
        <v>1.7699115044247787E-3</v>
      </c>
      <c r="G440" s="21">
        <f t="shared" si="93"/>
        <v>1</v>
      </c>
      <c r="H440" s="21" t="str">
        <f t="shared" si="94"/>
        <v/>
      </c>
    </row>
    <row r="441" spans="1:8" s="22" customFormat="1" ht="25.5" x14ac:dyDescent="0.2">
      <c r="A441" s="18"/>
      <c r="B441" s="19" t="s">
        <v>394</v>
      </c>
      <c r="C441" s="20">
        <v>0</v>
      </c>
      <c r="D441" s="20">
        <v>0</v>
      </c>
      <c r="E441" s="21" t="str">
        <f t="shared" si="87"/>
        <v/>
      </c>
      <c r="F441" s="21" t="str">
        <f t="shared" si="88"/>
        <v/>
      </c>
      <c r="G441" s="21" t="str">
        <f t="shared" si="90"/>
        <v xml:space="preserve"> </v>
      </c>
      <c r="H441" s="21" t="str">
        <f t="shared" si="89"/>
        <v/>
      </c>
    </row>
    <row r="442" spans="1:8" s="22" customFormat="1" ht="25.5" x14ac:dyDescent="0.2">
      <c r="A442" s="18"/>
      <c r="B442" s="19" t="s">
        <v>395</v>
      </c>
      <c r="C442" s="20">
        <v>3</v>
      </c>
      <c r="D442" s="20">
        <v>10</v>
      </c>
      <c r="E442" s="21">
        <f t="shared" si="87"/>
        <v>1.9736842105263157E-2</v>
      </c>
      <c r="F442" s="21">
        <f t="shared" si="88"/>
        <v>1.7699115044247787E-2</v>
      </c>
      <c r="G442" s="21">
        <f t="shared" si="90"/>
        <v>2.3333333333333335</v>
      </c>
      <c r="H442" s="21">
        <f t="shared" si="89"/>
        <v>4.6052631578947366E-2</v>
      </c>
    </row>
    <row r="443" spans="1:8" s="22" customFormat="1" x14ac:dyDescent="0.2">
      <c r="A443" s="18"/>
      <c r="B443" s="19" t="s">
        <v>396</v>
      </c>
      <c r="C443" s="20">
        <v>0</v>
      </c>
      <c r="D443" s="20">
        <v>0</v>
      </c>
      <c r="E443" s="21" t="str">
        <f t="shared" si="87"/>
        <v/>
      </c>
      <c r="F443" s="21" t="str">
        <f t="shared" si="88"/>
        <v/>
      </c>
      <c r="G443" s="21" t="str">
        <f t="shared" si="90"/>
        <v xml:space="preserve"> </v>
      </c>
      <c r="H443" s="21" t="str">
        <f t="shared" si="89"/>
        <v/>
      </c>
    </row>
    <row r="444" spans="1:8" s="22" customFormat="1" ht="25.5" x14ac:dyDescent="0.2">
      <c r="A444" s="18"/>
      <c r="B444" s="19" t="s">
        <v>397</v>
      </c>
      <c r="C444" s="20">
        <v>0</v>
      </c>
      <c r="D444" s="20">
        <v>0</v>
      </c>
      <c r="E444" s="21" t="str">
        <f t="shared" si="87"/>
        <v/>
      </c>
      <c r="F444" s="21" t="str">
        <f t="shared" si="88"/>
        <v/>
      </c>
      <c r="G444" s="21" t="str">
        <f t="shared" si="90"/>
        <v xml:space="preserve"> </v>
      </c>
      <c r="H444" s="21" t="str">
        <f t="shared" si="89"/>
        <v/>
      </c>
    </row>
    <row r="445" spans="1:8" s="22" customFormat="1" ht="25.5" x14ac:dyDescent="0.2">
      <c r="A445" s="18"/>
      <c r="B445" s="19" t="s">
        <v>398</v>
      </c>
      <c r="C445" s="20">
        <v>0</v>
      </c>
      <c r="D445" s="20">
        <v>0</v>
      </c>
      <c r="E445" s="21" t="str">
        <f t="shared" si="87"/>
        <v/>
      </c>
      <c r="F445" s="21" t="str">
        <f t="shared" si="88"/>
        <v/>
      </c>
      <c r="G445" s="21" t="str">
        <f t="shared" si="90"/>
        <v xml:space="preserve"> </v>
      </c>
      <c r="H445" s="21" t="str">
        <f t="shared" si="89"/>
        <v/>
      </c>
    </row>
    <row r="446" spans="1:8" s="22" customFormat="1" x14ac:dyDescent="0.2">
      <c r="A446" s="18"/>
      <c r="B446" s="19" t="s">
        <v>399</v>
      </c>
      <c r="C446" s="20">
        <v>0</v>
      </c>
      <c r="D446" s="20">
        <v>0</v>
      </c>
      <c r="E446" s="21" t="str">
        <f t="shared" si="87"/>
        <v/>
      </c>
      <c r="F446" s="21" t="str">
        <f t="shared" si="88"/>
        <v/>
      </c>
      <c r="G446" s="21" t="str">
        <f t="shared" si="90"/>
        <v xml:space="preserve"> </v>
      </c>
      <c r="H446" s="21" t="str">
        <f t="shared" si="89"/>
        <v/>
      </c>
    </row>
    <row r="447" spans="1:8" s="22" customFormat="1" x14ac:dyDescent="0.2">
      <c r="A447" s="18"/>
      <c r="B447" s="19" t="s">
        <v>400</v>
      </c>
      <c r="C447" s="20">
        <v>0</v>
      </c>
      <c r="D447" s="20">
        <v>1</v>
      </c>
      <c r="E447" s="21" t="str">
        <f t="shared" si="87"/>
        <v/>
      </c>
      <c r="F447" s="21">
        <f t="shared" si="88"/>
        <v>1.7699115044247787E-3</v>
      </c>
      <c r="G447" s="21">
        <f t="shared" si="90"/>
        <v>1</v>
      </c>
      <c r="H447" s="21" t="str">
        <f t="shared" si="89"/>
        <v/>
      </c>
    </row>
    <row r="448" spans="1:8" s="22" customFormat="1" x14ac:dyDescent="0.2">
      <c r="A448" s="18"/>
      <c r="B448" s="19" t="s">
        <v>401</v>
      </c>
      <c r="C448" s="20">
        <v>0</v>
      </c>
      <c r="D448" s="20">
        <v>0</v>
      </c>
      <c r="E448" s="21" t="str">
        <f t="shared" si="87"/>
        <v/>
      </c>
      <c r="F448" s="21" t="str">
        <f t="shared" si="88"/>
        <v/>
      </c>
      <c r="G448" s="21" t="str">
        <f t="shared" si="90"/>
        <v xml:space="preserve"> </v>
      </c>
      <c r="H448" s="21" t="str">
        <f t="shared" si="89"/>
        <v/>
      </c>
    </row>
    <row r="449" spans="1:9" s="22" customFormat="1" x14ac:dyDescent="0.2">
      <c r="A449" s="18"/>
      <c r="B449" s="19" t="s">
        <v>402</v>
      </c>
      <c r="C449" s="20">
        <v>0</v>
      </c>
      <c r="D449" s="20">
        <v>0</v>
      </c>
      <c r="E449" s="21" t="str">
        <f t="shared" si="87"/>
        <v/>
      </c>
      <c r="F449" s="21" t="str">
        <f t="shared" si="88"/>
        <v/>
      </c>
      <c r="G449" s="21" t="str">
        <f t="shared" si="90"/>
        <v xml:space="preserve"> </v>
      </c>
      <c r="H449" s="21" t="str">
        <f t="shared" si="89"/>
        <v/>
      </c>
    </row>
    <row r="450" spans="1:9" s="22" customFormat="1" x14ac:dyDescent="0.2">
      <c r="A450" s="18"/>
      <c r="B450" s="19" t="s">
        <v>403</v>
      </c>
      <c r="C450" s="20">
        <v>0</v>
      </c>
      <c r="D450" s="20">
        <v>0</v>
      </c>
      <c r="E450" s="21" t="str">
        <f t="shared" si="87"/>
        <v/>
      </c>
      <c r="F450" s="21" t="str">
        <f t="shared" si="88"/>
        <v/>
      </c>
      <c r="G450" s="21" t="str">
        <f t="shared" si="90"/>
        <v xml:space="preserve"> </v>
      </c>
      <c r="H450" s="21" t="str">
        <f t="shared" si="89"/>
        <v/>
      </c>
    </row>
    <row r="451" spans="1:9" s="22" customFormat="1" x14ac:dyDescent="0.2">
      <c r="A451" s="18"/>
      <c r="B451" s="19" t="s">
        <v>404</v>
      </c>
      <c r="C451" s="20">
        <v>0</v>
      </c>
      <c r="D451" s="20">
        <v>16</v>
      </c>
      <c r="E451" s="21" t="str">
        <f t="shared" si="87"/>
        <v/>
      </c>
      <c r="F451" s="21">
        <f t="shared" si="88"/>
        <v>2.831858407079646E-2</v>
      </c>
      <c r="G451" s="21">
        <f t="shared" si="90"/>
        <v>1</v>
      </c>
      <c r="H451" s="21" t="str">
        <f t="shared" si="89"/>
        <v/>
      </c>
    </row>
    <row r="452" spans="1:9" s="22" customFormat="1" x14ac:dyDescent="0.2">
      <c r="A452" s="18"/>
      <c r="B452" s="19" t="s">
        <v>405</v>
      </c>
      <c r="C452" s="20">
        <v>0</v>
      </c>
      <c r="D452" s="20">
        <v>0</v>
      </c>
      <c r="E452" s="21" t="str">
        <f t="shared" si="87"/>
        <v/>
      </c>
      <c r="F452" s="21" t="str">
        <f t="shared" si="88"/>
        <v/>
      </c>
      <c r="G452" s="21" t="str">
        <f t="shared" si="90"/>
        <v xml:space="preserve"> </v>
      </c>
      <c r="H452" s="21" t="str">
        <f t="shared" si="89"/>
        <v/>
      </c>
    </row>
    <row r="453" spans="1:9" s="22" customFormat="1" x14ac:dyDescent="0.2">
      <c r="A453" s="18"/>
      <c r="B453" s="19" t="s">
        <v>406</v>
      </c>
      <c r="C453" s="20">
        <v>0</v>
      </c>
      <c r="D453" s="20">
        <v>1</v>
      </c>
      <c r="E453" s="21" t="str">
        <f t="shared" si="87"/>
        <v/>
      </c>
      <c r="F453" s="21">
        <f t="shared" si="88"/>
        <v>1.7699115044247787E-3</v>
      </c>
      <c r="G453" s="21">
        <f t="shared" si="90"/>
        <v>1</v>
      </c>
      <c r="H453" s="21" t="str">
        <f t="shared" si="89"/>
        <v/>
      </c>
    </row>
    <row r="454" spans="1:9" s="22" customFormat="1" x14ac:dyDescent="0.2">
      <c r="A454" s="18"/>
      <c r="B454" s="19" t="s">
        <v>407</v>
      </c>
      <c r="C454" s="20">
        <v>0</v>
      </c>
      <c r="D454" s="20">
        <v>0</v>
      </c>
      <c r="E454" s="21" t="str">
        <f t="shared" si="87"/>
        <v/>
      </c>
      <c r="F454" s="21" t="str">
        <f t="shared" si="88"/>
        <v/>
      </c>
      <c r="G454" s="21" t="str">
        <f t="shared" si="90"/>
        <v xml:space="preserve"> </v>
      </c>
      <c r="H454" s="21" t="str">
        <f t="shared" si="89"/>
        <v/>
      </c>
    </row>
    <row r="455" spans="1:9" s="22" customFormat="1" x14ac:dyDescent="0.2">
      <c r="A455" s="18"/>
      <c r="B455" s="19" t="s">
        <v>408</v>
      </c>
      <c r="C455" s="20">
        <v>2</v>
      </c>
      <c r="D455" s="20">
        <v>7</v>
      </c>
      <c r="E455" s="21">
        <f t="shared" si="87"/>
        <v>1.3157894736842105E-2</v>
      </c>
      <c r="F455" s="21">
        <f t="shared" si="88"/>
        <v>1.2389380530973451E-2</v>
      </c>
      <c r="G455" s="21">
        <f t="shared" si="90"/>
        <v>2.5</v>
      </c>
      <c r="H455" s="21">
        <f t="shared" si="89"/>
        <v>3.2894736842105261E-2</v>
      </c>
    </row>
    <row r="456" spans="1:9" s="22" customFormat="1" x14ac:dyDescent="0.2">
      <c r="A456" s="18"/>
      <c r="B456" s="19" t="s">
        <v>409</v>
      </c>
      <c r="C456" s="20">
        <v>0</v>
      </c>
      <c r="D456" s="20">
        <v>0</v>
      </c>
      <c r="E456" s="21" t="str">
        <f t="shared" si="87"/>
        <v/>
      </c>
      <c r="F456" s="21" t="str">
        <f t="shared" si="88"/>
        <v/>
      </c>
      <c r="G456" s="21" t="str">
        <f t="shared" si="90"/>
        <v xml:space="preserve"> </v>
      </c>
      <c r="H456" s="21" t="str">
        <f t="shared" si="89"/>
        <v/>
      </c>
    </row>
    <row r="457" spans="1:9" s="22" customFormat="1" x14ac:dyDescent="0.2">
      <c r="A457" s="18"/>
      <c r="B457" s="19" t="s">
        <v>410</v>
      </c>
      <c r="C457" s="20">
        <v>0</v>
      </c>
      <c r="D457" s="20">
        <v>0</v>
      </c>
      <c r="E457" s="21" t="str">
        <f t="shared" si="87"/>
        <v/>
      </c>
      <c r="F457" s="21" t="str">
        <f t="shared" si="88"/>
        <v/>
      </c>
      <c r="G457" s="21" t="str">
        <f t="shared" si="90"/>
        <v xml:space="preserve"> </v>
      </c>
      <c r="H457" s="21" t="str">
        <f t="shared" si="89"/>
        <v/>
      </c>
    </row>
    <row r="458" spans="1:9" s="22" customFormat="1" x14ac:dyDescent="0.2">
      <c r="A458" s="18"/>
      <c r="B458" s="19" t="s">
        <v>411</v>
      </c>
      <c r="C458" s="20">
        <v>0</v>
      </c>
      <c r="D458" s="20">
        <v>0</v>
      </c>
      <c r="E458" s="21" t="str">
        <f t="shared" si="87"/>
        <v/>
      </c>
      <c r="F458" s="21" t="str">
        <f t="shared" si="88"/>
        <v/>
      </c>
      <c r="G458" s="21" t="str">
        <f t="shared" si="90"/>
        <v xml:space="preserve"> </v>
      </c>
      <c r="H458" s="21" t="str">
        <f t="shared" si="89"/>
        <v/>
      </c>
    </row>
    <row r="459" spans="1:9" s="22" customFormat="1" x14ac:dyDescent="0.2">
      <c r="A459" s="18"/>
      <c r="B459" s="19" t="s">
        <v>412</v>
      </c>
      <c r="C459" s="20">
        <v>0</v>
      </c>
      <c r="D459" s="20">
        <v>0</v>
      </c>
      <c r="E459" s="21" t="str">
        <f t="shared" si="87"/>
        <v/>
      </c>
      <c r="F459" s="21" t="str">
        <f t="shared" si="88"/>
        <v/>
      </c>
      <c r="G459" s="21" t="str">
        <f t="shared" si="90"/>
        <v xml:space="preserve"> </v>
      </c>
      <c r="H459" s="21" t="str">
        <f t="shared" si="89"/>
        <v/>
      </c>
    </row>
    <row r="460" spans="1:9" s="22" customFormat="1" x14ac:dyDescent="0.2">
      <c r="A460" s="18"/>
      <c r="B460" s="19" t="s">
        <v>413</v>
      </c>
      <c r="C460" s="20">
        <v>0</v>
      </c>
      <c r="D460" s="20">
        <v>0</v>
      </c>
      <c r="E460" s="21" t="str">
        <f t="shared" si="87"/>
        <v/>
      </c>
      <c r="F460" s="21" t="str">
        <f t="shared" si="88"/>
        <v/>
      </c>
      <c r="G460" s="21" t="str">
        <f t="shared" si="90"/>
        <v xml:space="preserve"> </v>
      </c>
      <c r="H460" s="21" t="str">
        <f t="shared" si="89"/>
        <v/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87"/>
        <v/>
      </c>
      <c r="F461" s="21" t="str">
        <f t="shared" si="88"/>
        <v/>
      </c>
      <c r="G461" s="21" t="str">
        <f t="shared" si="90"/>
        <v xml:space="preserve"> </v>
      </c>
      <c r="H461" s="21" t="str">
        <f t="shared" si="89"/>
        <v/>
      </c>
    </row>
    <row r="462" spans="1:9" s="22" customFormat="1" x14ac:dyDescent="0.2">
      <c r="A462" s="18"/>
      <c r="B462" s="19" t="s">
        <v>415</v>
      </c>
      <c r="C462" s="20">
        <v>0</v>
      </c>
      <c r="D462" s="20">
        <v>0</v>
      </c>
      <c r="E462" s="21" t="str">
        <f t="shared" si="87"/>
        <v/>
      </c>
      <c r="F462" s="21" t="str">
        <f t="shared" si="88"/>
        <v/>
      </c>
      <c r="G462" s="21" t="str">
        <f t="shared" si="90"/>
        <v xml:space="preserve"> </v>
      </c>
      <c r="H462" s="21" t="str">
        <f t="shared" si="89"/>
        <v/>
      </c>
    </row>
    <row r="463" spans="1:9" s="22" customFormat="1" x14ac:dyDescent="0.2">
      <c r="A463" s="18"/>
      <c r="B463" s="19" t="s">
        <v>634</v>
      </c>
      <c r="C463" s="20">
        <v>0</v>
      </c>
      <c r="D463" s="20">
        <v>0</v>
      </c>
      <c r="E463" s="21" t="str">
        <f t="shared" si="87"/>
        <v/>
      </c>
      <c r="F463" s="21" t="str">
        <f t="shared" si="88"/>
        <v/>
      </c>
      <c r="G463" s="21" t="str">
        <f t="shared" si="90"/>
        <v xml:space="preserve"> </v>
      </c>
      <c r="H463" s="21" t="str">
        <f t="shared" si="89"/>
        <v/>
      </c>
      <c r="I463" s="23"/>
    </row>
    <row r="464" spans="1:9" s="22" customFormat="1" x14ac:dyDescent="0.2">
      <c r="A464" s="18"/>
      <c r="B464" s="19" t="s">
        <v>416</v>
      </c>
      <c r="C464" s="20">
        <v>0</v>
      </c>
      <c r="D464" s="20">
        <v>0</v>
      </c>
      <c r="E464" s="21" t="str">
        <f t="shared" si="87"/>
        <v/>
      </c>
      <c r="F464" s="21" t="str">
        <f t="shared" si="88"/>
        <v/>
      </c>
      <c r="G464" s="21" t="str">
        <f t="shared" si="90"/>
        <v xml:space="preserve"> </v>
      </c>
      <c r="H464" s="21" t="str">
        <f t="shared" si="89"/>
        <v/>
      </c>
    </row>
    <row r="465" spans="1:8" s="22" customFormat="1" x14ac:dyDescent="0.2">
      <c r="A465" s="18"/>
      <c r="B465" s="19" t="s">
        <v>417</v>
      </c>
      <c r="C465" s="20">
        <v>0</v>
      </c>
      <c r="D465" s="20">
        <v>0</v>
      </c>
      <c r="E465" s="21" t="str">
        <f t="shared" si="87"/>
        <v/>
      </c>
      <c r="F465" s="21" t="str">
        <f t="shared" si="88"/>
        <v/>
      </c>
      <c r="G465" s="21" t="str">
        <f t="shared" si="90"/>
        <v xml:space="preserve"> </v>
      </c>
      <c r="H465" s="21" t="str">
        <f t="shared" si="89"/>
        <v/>
      </c>
    </row>
    <row r="466" spans="1:8" s="22" customFormat="1" x14ac:dyDescent="0.2">
      <c r="A466" s="18"/>
      <c r="B466" s="19" t="s">
        <v>418</v>
      </c>
      <c r="C466" s="20">
        <v>1</v>
      </c>
      <c r="D466" s="20">
        <v>1</v>
      </c>
      <c r="E466" s="21">
        <f t="shared" si="87"/>
        <v>6.5789473684210523E-3</v>
      </c>
      <c r="F466" s="21">
        <f t="shared" si="88"/>
        <v>1.7699115044247787E-3</v>
      </c>
      <c r="G466" s="21">
        <f t="shared" si="90"/>
        <v>0</v>
      </c>
      <c r="H466" s="21">
        <f t="shared" si="89"/>
        <v>0</v>
      </c>
    </row>
    <row r="467" spans="1:8" s="22" customFormat="1" x14ac:dyDescent="0.2">
      <c r="A467" s="18"/>
      <c r="B467" s="19" t="s">
        <v>419</v>
      </c>
      <c r="C467" s="20">
        <v>0</v>
      </c>
      <c r="D467" s="20">
        <v>0</v>
      </c>
      <c r="E467" s="21" t="str">
        <f t="shared" si="87"/>
        <v/>
      </c>
      <c r="F467" s="21" t="str">
        <f t="shared" si="88"/>
        <v/>
      </c>
      <c r="G467" s="21" t="str">
        <f t="shared" si="90"/>
        <v xml:space="preserve"> </v>
      </c>
      <c r="H467" s="21" t="str">
        <f t="shared" si="89"/>
        <v/>
      </c>
    </row>
    <row r="468" spans="1:8" s="22" customFormat="1" ht="25.5" x14ac:dyDescent="0.2">
      <c r="A468" s="18"/>
      <c r="B468" s="19" t="s">
        <v>420</v>
      </c>
      <c r="C468" s="20">
        <v>1</v>
      </c>
      <c r="D468" s="20">
        <v>0</v>
      </c>
      <c r="E468" s="21">
        <f t="shared" si="87"/>
        <v>6.5789473684210523E-3</v>
      </c>
      <c r="F468" s="21" t="str">
        <f t="shared" si="88"/>
        <v/>
      </c>
      <c r="G468" s="21">
        <f t="shared" si="90"/>
        <v>-1</v>
      </c>
      <c r="H468" s="21">
        <f t="shared" si="89"/>
        <v>-6.5789473684210523E-3</v>
      </c>
    </row>
    <row r="469" spans="1:8" s="22" customFormat="1" ht="25.5" x14ac:dyDescent="0.2">
      <c r="A469" s="18"/>
      <c r="B469" s="19" t="s">
        <v>421</v>
      </c>
      <c r="C469" s="20">
        <v>0</v>
      </c>
      <c r="D469" s="20">
        <v>0</v>
      </c>
      <c r="E469" s="21" t="str">
        <f t="shared" si="87"/>
        <v/>
      </c>
      <c r="F469" s="21" t="str">
        <f t="shared" si="88"/>
        <v/>
      </c>
      <c r="G469" s="21" t="str">
        <f t="shared" si="90"/>
        <v xml:space="preserve"> </v>
      </c>
      <c r="H469" s="21" t="str">
        <f t="shared" si="89"/>
        <v/>
      </c>
    </row>
    <row r="470" spans="1:8" s="22" customFormat="1" ht="25.5" x14ac:dyDescent="0.2">
      <c r="A470" s="18"/>
      <c r="B470" s="19" t="s">
        <v>422</v>
      </c>
      <c r="C470" s="20">
        <v>0</v>
      </c>
      <c r="D470" s="20">
        <v>0</v>
      </c>
      <c r="E470" s="21" t="str">
        <f t="shared" si="87"/>
        <v/>
      </c>
      <c r="F470" s="21" t="str">
        <f t="shared" si="88"/>
        <v/>
      </c>
      <c r="G470" s="21" t="str">
        <f t="shared" si="90"/>
        <v xml:space="preserve"> </v>
      </c>
      <c r="H470" s="21" t="str">
        <f t="shared" si="89"/>
        <v/>
      </c>
    </row>
    <row r="471" spans="1:8" s="22" customFormat="1" x14ac:dyDescent="0.2">
      <c r="A471" s="18"/>
      <c r="B471" s="19" t="s">
        <v>423</v>
      </c>
      <c r="C471" s="20">
        <v>0</v>
      </c>
      <c r="D471" s="20">
        <v>0</v>
      </c>
      <c r="E471" s="21" t="str">
        <f t="shared" si="87"/>
        <v/>
      </c>
      <c r="F471" s="21" t="str">
        <f t="shared" si="88"/>
        <v/>
      </c>
      <c r="G471" s="21" t="str">
        <f t="shared" si="90"/>
        <v xml:space="preserve"> </v>
      </c>
      <c r="H471" s="21" t="str">
        <f t="shared" si="89"/>
        <v/>
      </c>
    </row>
    <row r="472" spans="1:8" s="22" customFormat="1" ht="25.5" x14ac:dyDescent="0.2">
      <c r="A472" s="18"/>
      <c r="B472" s="19" t="s">
        <v>424</v>
      </c>
      <c r="C472" s="20">
        <v>0</v>
      </c>
      <c r="D472" s="20">
        <v>0</v>
      </c>
      <c r="E472" s="21" t="str">
        <f t="shared" si="87"/>
        <v/>
      </c>
      <c r="F472" s="21" t="str">
        <f t="shared" si="88"/>
        <v/>
      </c>
      <c r="G472" s="21" t="str">
        <f t="shared" si="90"/>
        <v xml:space="preserve"> </v>
      </c>
      <c r="H472" s="21" t="str">
        <f t="shared" si="89"/>
        <v/>
      </c>
    </row>
    <row r="473" spans="1:8" s="22" customFormat="1" x14ac:dyDescent="0.2">
      <c r="A473" s="18"/>
      <c r="B473" s="19" t="s">
        <v>425</v>
      </c>
      <c r="C473" s="20">
        <v>0</v>
      </c>
      <c r="D473" s="20">
        <v>0</v>
      </c>
      <c r="E473" s="21" t="str">
        <f t="shared" si="87"/>
        <v/>
      </c>
      <c r="F473" s="21" t="str">
        <f t="shared" si="88"/>
        <v/>
      </c>
      <c r="G473" s="21" t="str">
        <f t="shared" si="90"/>
        <v xml:space="preserve"> </v>
      </c>
      <c r="H473" s="21" t="str">
        <f t="shared" si="89"/>
        <v/>
      </c>
    </row>
    <row r="474" spans="1:8" s="22" customFormat="1" x14ac:dyDescent="0.2">
      <c r="A474" s="18"/>
      <c r="B474" s="19" t="s">
        <v>426</v>
      </c>
      <c r="C474" s="20">
        <v>0</v>
      </c>
      <c r="D474" s="20">
        <v>0</v>
      </c>
      <c r="E474" s="21" t="str">
        <f t="shared" si="87"/>
        <v/>
      </c>
      <c r="F474" s="21" t="str">
        <f t="shared" si="88"/>
        <v/>
      </c>
      <c r="G474" s="21" t="str">
        <f t="shared" si="90"/>
        <v xml:space="preserve"> </v>
      </c>
      <c r="H474" s="21" t="str">
        <f t="shared" si="89"/>
        <v/>
      </c>
    </row>
    <row r="475" spans="1:8" s="22" customFormat="1" x14ac:dyDescent="0.2">
      <c r="A475" s="18"/>
      <c r="B475" s="19" t="s">
        <v>427</v>
      </c>
      <c r="C475" s="20">
        <v>0</v>
      </c>
      <c r="D475" s="20">
        <v>0</v>
      </c>
      <c r="E475" s="21" t="str">
        <f t="shared" si="87"/>
        <v/>
      </c>
      <c r="F475" s="21" t="str">
        <f t="shared" si="88"/>
        <v/>
      </c>
      <c r="G475" s="21" t="str">
        <f t="shared" si="90"/>
        <v xml:space="preserve"> </v>
      </c>
      <c r="H475" s="21" t="str">
        <f t="shared" si="89"/>
        <v/>
      </c>
    </row>
    <row r="476" spans="1:8" s="22" customFormat="1" x14ac:dyDescent="0.2">
      <c r="A476" s="18"/>
      <c r="B476" s="19" t="s">
        <v>428</v>
      </c>
      <c r="C476" s="20">
        <v>0</v>
      </c>
      <c r="D476" s="20">
        <v>0</v>
      </c>
      <c r="E476" s="21" t="str">
        <f t="shared" si="87"/>
        <v/>
      </c>
      <c r="F476" s="21" t="str">
        <f t="shared" si="88"/>
        <v/>
      </c>
      <c r="G476" s="21" t="str">
        <f t="shared" si="90"/>
        <v xml:space="preserve"> </v>
      </c>
      <c r="H476" s="21" t="str">
        <f t="shared" si="89"/>
        <v/>
      </c>
    </row>
    <row r="477" spans="1:8" s="22" customFormat="1" x14ac:dyDescent="0.2">
      <c r="A477" s="18"/>
      <c r="B477" s="19" t="s">
        <v>635</v>
      </c>
      <c r="C477" s="20">
        <v>0</v>
      </c>
      <c r="D477" s="20">
        <v>0</v>
      </c>
      <c r="E477" s="21" t="str">
        <f t="shared" si="87"/>
        <v/>
      </c>
      <c r="F477" s="21" t="str">
        <f t="shared" si="88"/>
        <v/>
      </c>
      <c r="G477" s="21" t="str">
        <f t="shared" si="90"/>
        <v xml:space="preserve"> </v>
      </c>
      <c r="H477" s="21" t="str">
        <f t="shared" si="89"/>
        <v/>
      </c>
    </row>
    <row r="478" spans="1:8" s="22" customFormat="1" x14ac:dyDescent="0.2">
      <c r="A478" s="18"/>
      <c r="B478" s="19" t="s">
        <v>429</v>
      </c>
      <c r="C478" s="20">
        <v>0</v>
      </c>
      <c r="D478" s="20">
        <v>1</v>
      </c>
      <c r="E478" s="21" t="str">
        <f t="shared" si="87"/>
        <v/>
      </c>
      <c r="F478" s="21">
        <f t="shared" si="88"/>
        <v>1.7699115044247787E-3</v>
      </c>
      <c r="G478" s="21">
        <f t="shared" si="90"/>
        <v>1</v>
      </c>
      <c r="H478" s="21" t="str">
        <f t="shared" si="89"/>
        <v/>
      </c>
    </row>
    <row r="479" spans="1:8" s="22" customFormat="1" x14ac:dyDescent="0.2">
      <c r="A479" s="18"/>
      <c r="B479" s="19" t="s">
        <v>430</v>
      </c>
      <c r="C479" s="20">
        <v>0</v>
      </c>
      <c r="D479" s="20">
        <v>0</v>
      </c>
      <c r="E479" s="21" t="str">
        <f t="shared" si="87"/>
        <v/>
      </c>
      <c r="F479" s="21" t="str">
        <f t="shared" si="88"/>
        <v/>
      </c>
      <c r="G479" s="21" t="str">
        <f t="shared" si="90"/>
        <v xml:space="preserve"> </v>
      </c>
      <c r="H479" s="21" t="str">
        <f t="shared" si="89"/>
        <v/>
      </c>
    </row>
    <row r="480" spans="1:8" s="22" customFormat="1" x14ac:dyDescent="0.2">
      <c r="A480" s="18"/>
      <c r="B480" s="19" t="s">
        <v>431</v>
      </c>
      <c r="C480" s="20">
        <v>0</v>
      </c>
      <c r="D480" s="20">
        <v>0</v>
      </c>
      <c r="E480" s="21" t="str">
        <f t="shared" si="87"/>
        <v/>
      </c>
      <c r="F480" s="21" t="str">
        <f t="shared" si="88"/>
        <v/>
      </c>
      <c r="G480" s="21" t="str">
        <f t="shared" si="90"/>
        <v xml:space="preserve"> </v>
      </c>
      <c r="H480" s="21" t="str">
        <f t="shared" si="89"/>
        <v/>
      </c>
    </row>
    <row r="481" spans="1:8" s="22" customFormat="1" x14ac:dyDescent="0.2">
      <c r="A481" s="18"/>
      <c r="B481" s="19" t="s">
        <v>432</v>
      </c>
      <c r="C481" s="20">
        <v>12</v>
      </c>
      <c r="D481" s="20">
        <v>2</v>
      </c>
      <c r="E481" s="21">
        <f t="shared" si="87"/>
        <v>7.8947368421052627E-2</v>
      </c>
      <c r="F481" s="21">
        <f t="shared" si="88"/>
        <v>3.5398230088495575E-3</v>
      </c>
      <c r="G481" s="21">
        <f t="shared" si="90"/>
        <v>-0.83333333333333337</v>
      </c>
      <c r="H481" s="21">
        <f t="shared" si="89"/>
        <v>-6.5789473684210523E-2</v>
      </c>
    </row>
    <row r="482" spans="1:8" s="22" customFormat="1" x14ac:dyDescent="0.2">
      <c r="A482" s="18"/>
      <c r="B482" s="19" t="s">
        <v>433</v>
      </c>
      <c r="C482" s="20">
        <v>1</v>
      </c>
      <c r="D482" s="20">
        <v>0</v>
      </c>
      <c r="E482" s="21">
        <f t="shared" si="87"/>
        <v>6.5789473684210523E-3</v>
      </c>
      <c r="F482" s="21" t="str">
        <f t="shared" si="88"/>
        <v/>
      </c>
      <c r="G482" s="21">
        <f t="shared" si="90"/>
        <v>-1</v>
      </c>
      <c r="H482" s="21">
        <f t="shared" si="89"/>
        <v>-6.5789473684210523E-3</v>
      </c>
    </row>
    <row r="483" spans="1:8" s="22" customFormat="1" x14ac:dyDescent="0.2">
      <c r="A483" s="18"/>
      <c r="B483" s="19" t="s">
        <v>434</v>
      </c>
      <c r="C483" s="20">
        <v>0</v>
      </c>
      <c r="D483" s="20">
        <v>0</v>
      </c>
      <c r="E483" s="21" t="str">
        <f t="shared" si="87"/>
        <v/>
      </c>
      <c r="F483" s="21" t="str">
        <f t="shared" si="88"/>
        <v/>
      </c>
      <c r="G483" s="21" t="str">
        <f t="shared" si="90"/>
        <v xml:space="preserve"> </v>
      </c>
      <c r="H483" s="21" t="str">
        <f t="shared" si="89"/>
        <v/>
      </c>
    </row>
    <row r="484" spans="1:8" s="22" customFormat="1" x14ac:dyDescent="0.2">
      <c r="A484" s="18"/>
      <c r="B484" s="19" t="s">
        <v>435</v>
      </c>
      <c r="C484" s="20">
        <v>0</v>
      </c>
      <c r="D484" s="20">
        <v>0</v>
      </c>
      <c r="E484" s="21" t="str">
        <f t="shared" si="87"/>
        <v/>
      </c>
      <c r="F484" s="21" t="str">
        <f t="shared" si="88"/>
        <v/>
      </c>
      <c r="G484" s="21" t="str">
        <f t="shared" si="90"/>
        <v xml:space="preserve"> </v>
      </c>
      <c r="H484" s="21" t="str">
        <f t="shared" si="89"/>
        <v/>
      </c>
    </row>
    <row r="485" spans="1:8" s="22" customFormat="1" x14ac:dyDescent="0.2">
      <c r="A485" s="18"/>
      <c r="B485" s="19" t="s">
        <v>436</v>
      </c>
      <c r="C485" s="20">
        <v>0</v>
      </c>
      <c r="D485" s="20">
        <v>0</v>
      </c>
      <c r="E485" s="21" t="str">
        <f t="shared" si="87"/>
        <v/>
      </c>
      <c r="F485" s="21" t="str">
        <f t="shared" si="88"/>
        <v/>
      </c>
      <c r="G485" s="21" t="str">
        <f t="shared" si="90"/>
        <v xml:space="preserve"> </v>
      </c>
      <c r="H485" s="21" t="str">
        <f t="shared" si="89"/>
        <v/>
      </c>
    </row>
    <row r="486" spans="1:8" s="22" customFormat="1" x14ac:dyDescent="0.2">
      <c r="A486" s="18"/>
      <c r="B486" s="19" t="s">
        <v>437</v>
      </c>
      <c r="C486" s="20">
        <v>0</v>
      </c>
      <c r="D486" s="20">
        <v>1</v>
      </c>
      <c r="E486" s="21" t="str">
        <f t="shared" si="87"/>
        <v/>
      </c>
      <c r="F486" s="21">
        <f t="shared" si="88"/>
        <v>1.7699115044247787E-3</v>
      </c>
      <c r="G486" s="21">
        <f t="shared" si="90"/>
        <v>1</v>
      </c>
      <c r="H486" s="21" t="str">
        <f t="shared" si="89"/>
        <v/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E550" si="95">+IF(C487=0,"",C487/C$356)</f>
        <v/>
      </c>
      <c r="F487" s="21" t="str">
        <f t="shared" ref="F487:F550" si="96">+IF(D487=0,"",D487/D$356)</f>
        <v/>
      </c>
      <c r="G487" s="21" t="str">
        <f t="shared" si="90"/>
        <v xml:space="preserve"> </v>
      </c>
      <c r="H487" s="21" t="str">
        <f t="shared" ref="H487:H550" si="97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0</v>
      </c>
      <c r="D488" s="20">
        <v>0</v>
      </c>
      <c r="E488" s="21" t="str">
        <f t="shared" si="95"/>
        <v/>
      </c>
      <c r="F488" s="21" t="str">
        <f t="shared" si="96"/>
        <v/>
      </c>
      <c r="G488" s="21" t="str">
        <f t="shared" ref="G488:G551" si="98">+IF(AND(C488=0,D488=0)," ",IF(C488=0,1,IF(D488=0,-1,(D488-C488)/C488)))</f>
        <v xml:space="preserve"> </v>
      </c>
      <c r="H488" s="21" t="str">
        <f t="shared" si="97"/>
        <v/>
      </c>
    </row>
    <row r="489" spans="1:8" s="22" customFormat="1" x14ac:dyDescent="0.2">
      <c r="A489" s="18"/>
      <c r="B489" s="19" t="s">
        <v>440</v>
      </c>
      <c r="C489" s="20">
        <v>0</v>
      </c>
      <c r="D489" s="20">
        <v>0</v>
      </c>
      <c r="E489" s="21" t="str">
        <f t="shared" si="95"/>
        <v/>
      </c>
      <c r="F489" s="21" t="str">
        <f t="shared" si="96"/>
        <v/>
      </c>
      <c r="G489" s="21" t="str">
        <f t="shared" si="98"/>
        <v xml:space="preserve"> </v>
      </c>
      <c r="H489" s="21" t="str">
        <f t="shared" si="97"/>
        <v/>
      </c>
    </row>
    <row r="490" spans="1:8" s="22" customFormat="1" ht="25.5" x14ac:dyDescent="0.2">
      <c r="A490" s="18"/>
      <c r="B490" s="19" t="s">
        <v>441</v>
      </c>
      <c r="C490" s="20">
        <v>0</v>
      </c>
      <c r="D490" s="20">
        <v>0</v>
      </c>
      <c r="E490" s="21" t="str">
        <f t="shared" si="95"/>
        <v/>
      </c>
      <c r="F490" s="21" t="str">
        <f t="shared" si="96"/>
        <v/>
      </c>
      <c r="G490" s="21" t="str">
        <f t="shared" si="98"/>
        <v xml:space="preserve"> </v>
      </c>
      <c r="H490" s="21" t="str">
        <f t="shared" si="97"/>
        <v/>
      </c>
    </row>
    <row r="491" spans="1:8" s="22" customFormat="1" x14ac:dyDescent="0.2">
      <c r="A491" s="18"/>
      <c r="B491" s="19" t="s">
        <v>442</v>
      </c>
      <c r="C491" s="20">
        <v>0</v>
      </c>
      <c r="D491" s="20">
        <v>0</v>
      </c>
      <c r="E491" s="21" t="str">
        <f t="shared" si="95"/>
        <v/>
      </c>
      <c r="F491" s="21" t="str">
        <f t="shared" si="96"/>
        <v/>
      </c>
      <c r="G491" s="21" t="str">
        <f t="shared" si="98"/>
        <v xml:space="preserve"> </v>
      </c>
      <c r="H491" s="21" t="str">
        <f t="shared" si="97"/>
        <v/>
      </c>
    </row>
    <row r="492" spans="1:8" s="22" customFormat="1" x14ac:dyDescent="0.2">
      <c r="A492" s="18"/>
      <c r="B492" s="19" t="s">
        <v>443</v>
      </c>
      <c r="C492" s="20">
        <v>0</v>
      </c>
      <c r="D492" s="20">
        <v>0</v>
      </c>
      <c r="E492" s="21" t="str">
        <f t="shared" si="95"/>
        <v/>
      </c>
      <c r="F492" s="21" t="str">
        <f t="shared" si="96"/>
        <v/>
      </c>
      <c r="G492" s="21" t="str">
        <f t="shared" si="98"/>
        <v xml:space="preserve"> </v>
      </c>
      <c r="H492" s="21" t="str">
        <f t="shared" si="97"/>
        <v/>
      </c>
    </row>
    <row r="493" spans="1:8" s="22" customFormat="1" x14ac:dyDescent="0.2">
      <c r="A493" s="18"/>
      <c r="B493" s="19" t="s">
        <v>444</v>
      </c>
      <c r="C493" s="20">
        <v>0</v>
      </c>
      <c r="D493" s="20">
        <v>0</v>
      </c>
      <c r="E493" s="21" t="str">
        <f t="shared" si="95"/>
        <v/>
      </c>
      <c r="F493" s="21" t="str">
        <f t="shared" si="96"/>
        <v/>
      </c>
      <c r="G493" s="21" t="str">
        <f t="shared" si="98"/>
        <v xml:space="preserve"> </v>
      </c>
      <c r="H493" s="21" t="str">
        <f t="shared" si="97"/>
        <v/>
      </c>
    </row>
    <row r="494" spans="1:8" s="22" customFormat="1" x14ac:dyDescent="0.2">
      <c r="A494" s="18"/>
      <c r="B494" s="19" t="s">
        <v>445</v>
      </c>
      <c r="C494" s="20">
        <v>1</v>
      </c>
      <c r="D494" s="20">
        <v>4</v>
      </c>
      <c r="E494" s="21">
        <f t="shared" si="95"/>
        <v>6.5789473684210523E-3</v>
      </c>
      <c r="F494" s="21">
        <f t="shared" si="96"/>
        <v>7.0796460176991149E-3</v>
      </c>
      <c r="G494" s="21">
        <f t="shared" si="98"/>
        <v>3</v>
      </c>
      <c r="H494" s="21">
        <f t="shared" si="97"/>
        <v>1.9736842105263157E-2</v>
      </c>
    </row>
    <row r="495" spans="1:8" s="22" customFormat="1" x14ac:dyDescent="0.2">
      <c r="A495" s="18"/>
      <c r="B495" s="19" t="s">
        <v>446</v>
      </c>
      <c r="C495" s="20">
        <v>0</v>
      </c>
      <c r="D495" s="20">
        <v>0</v>
      </c>
      <c r="E495" s="21" t="str">
        <f t="shared" si="95"/>
        <v/>
      </c>
      <c r="F495" s="21" t="str">
        <f t="shared" si="96"/>
        <v/>
      </c>
      <c r="G495" s="21" t="str">
        <f t="shared" si="98"/>
        <v xml:space="preserve"> </v>
      </c>
      <c r="H495" s="21" t="str">
        <f t="shared" si="97"/>
        <v/>
      </c>
    </row>
    <row r="496" spans="1:8" s="22" customFormat="1" x14ac:dyDescent="0.2">
      <c r="A496" s="18"/>
      <c r="B496" s="19" t="s">
        <v>447</v>
      </c>
      <c r="C496" s="20">
        <v>0</v>
      </c>
      <c r="D496" s="20">
        <v>6</v>
      </c>
      <c r="E496" s="21" t="str">
        <f t="shared" si="95"/>
        <v/>
      </c>
      <c r="F496" s="21">
        <f t="shared" si="96"/>
        <v>1.0619469026548672E-2</v>
      </c>
      <c r="G496" s="21">
        <f t="shared" si="98"/>
        <v>1</v>
      </c>
      <c r="H496" s="21" t="str">
        <f t="shared" si="97"/>
        <v/>
      </c>
    </row>
    <row r="497" spans="1:8" s="22" customFormat="1" x14ac:dyDescent="0.2">
      <c r="A497" s="18"/>
      <c r="B497" s="19" t="s">
        <v>448</v>
      </c>
      <c r="C497" s="20">
        <v>0</v>
      </c>
      <c r="D497" s="20">
        <v>2</v>
      </c>
      <c r="E497" s="21" t="str">
        <f t="shared" si="95"/>
        <v/>
      </c>
      <c r="F497" s="21">
        <f t="shared" si="96"/>
        <v>3.5398230088495575E-3</v>
      </c>
      <c r="G497" s="21">
        <f t="shared" si="98"/>
        <v>1</v>
      </c>
      <c r="H497" s="21" t="str">
        <f t="shared" si="97"/>
        <v/>
      </c>
    </row>
    <row r="498" spans="1:8" s="22" customFormat="1" x14ac:dyDescent="0.2">
      <c r="A498" s="18"/>
      <c r="B498" s="19" t="s">
        <v>449</v>
      </c>
      <c r="C498" s="20">
        <v>0</v>
      </c>
      <c r="D498" s="20">
        <v>0</v>
      </c>
      <c r="E498" s="21" t="str">
        <f t="shared" si="95"/>
        <v/>
      </c>
      <c r="F498" s="21" t="str">
        <f t="shared" si="96"/>
        <v/>
      </c>
      <c r="G498" s="21" t="str">
        <f t="shared" si="98"/>
        <v xml:space="preserve"> </v>
      </c>
      <c r="H498" s="21" t="str">
        <f t="shared" si="97"/>
        <v/>
      </c>
    </row>
    <row r="499" spans="1:8" s="22" customFormat="1" x14ac:dyDescent="0.2">
      <c r="A499" s="18"/>
      <c r="B499" s="19" t="s">
        <v>450</v>
      </c>
      <c r="C499" s="20">
        <v>0</v>
      </c>
      <c r="D499" s="20">
        <v>2</v>
      </c>
      <c r="E499" s="21" t="str">
        <f t="shared" si="95"/>
        <v/>
      </c>
      <c r="F499" s="21">
        <f t="shared" si="96"/>
        <v>3.5398230088495575E-3</v>
      </c>
      <c r="G499" s="21">
        <f t="shared" si="98"/>
        <v>1</v>
      </c>
      <c r="H499" s="21" t="str">
        <f t="shared" si="97"/>
        <v/>
      </c>
    </row>
    <row r="500" spans="1:8" s="22" customFormat="1" x14ac:dyDescent="0.2">
      <c r="A500" s="18"/>
      <c r="B500" s="19" t="s">
        <v>451</v>
      </c>
      <c r="C500" s="20">
        <v>0</v>
      </c>
      <c r="D500" s="20">
        <v>0</v>
      </c>
      <c r="E500" s="21" t="str">
        <f t="shared" si="95"/>
        <v/>
      </c>
      <c r="F500" s="21" t="str">
        <f t="shared" si="96"/>
        <v/>
      </c>
      <c r="G500" s="21" t="str">
        <f t="shared" si="98"/>
        <v xml:space="preserve"> </v>
      </c>
      <c r="H500" s="21" t="str">
        <f t="shared" si="97"/>
        <v/>
      </c>
    </row>
    <row r="501" spans="1:8" s="22" customFormat="1" x14ac:dyDescent="0.2">
      <c r="A501" s="18"/>
      <c r="B501" s="19" t="s">
        <v>452</v>
      </c>
      <c r="C501" s="20">
        <v>0</v>
      </c>
      <c r="D501" s="20">
        <v>0</v>
      </c>
      <c r="E501" s="21" t="str">
        <f t="shared" si="95"/>
        <v/>
      </c>
      <c r="F501" s="21" t="str">
        <f t="shared" si="96"/>
        <v/>
      </c>
      <c r="G501" s="21" t="str">
        <f t="shared" si="98"/>
        <v xml:space="preserve"> </v>
      </c>
      <c r="H501" s="21" t="str">
        <f t="shared" si="97"/>
        <v/>
      </c>
    </row>
    <row r="502" spans="1:8" s="22" customFormat="1" ht="25.5" x14ac:dyDescent="0.2">
      <c r="A502" s="18"/>
      <c r="B502" s="19" t="s">
        <v>453</v>
      </c>
      <c r="C502" s="20">
        <v>0</v>
      </c>
      <c r="D502" s="20">
        <v>0</v>
      </c>
      <c r="E502" s="21" t="str">
        <f t="shared" si="95"/>
        <v/>
      </c>
      <c r="F502" s="21" t="str">
        <f t="shared" si="96"/>
        <v/>
      </c>
      <c r="G502" s="21" t="str">
        <f t="shared" si="98"/>
        <v xml:space="preserve"> </v>
      </c>
      <c r="H502" s="21" t="str">
        <f t="shared" si="97"/>
        <v/>
      </c>
    </row>
    <row r="503" spans="1:8" s="22" customFormat="1" x14ac:dyDescent="0.2">
      <c r="A503" s="18"/>
      <c r="B503" s="19" t="s">
        <v>636</v>
      </c>
      <c r="C503" s="20">
        <v>0</v>
      </c>
      <c r="D503" s="20">
        <v>0</v>
      </c>
      <c r="E503" s="21" t="str">
        <f t="shared" si="95"/>
        <v/>
      </c>
      <c r="F503" s="21" t="str">
        <f t="shared" si="96"/>
        <v/>
      </c>
      <c r="G503" s="21" t="str">
        <f t="shared" si="98"/>
        <v xml:space="preserve"> </v>
      </c>
      <c r="H503" s="21" t="str">
        <f t="shared" si="97"/>
        <v/>
      </c>
    </row>
    <row r="504" spans="1:8" s="22" customFormat="1" ht="25.5" x14ac:dyDescent="0.2">
      <c r="A504" s="18"/>
      <c r="B504" s="19" t="s">
        <v>454</v>
      </c>
      <c r="C504" s="20">
        <v>0</v>
      </c>
      <c r="D504" s="20">
        <v>0</v>
      </c>
      <c r="E504" s="21" t="str">
        <f t="shared" si="95"/>
        <v/>
      </c>
      <c r="F504" s="21" t="str">
        <f t="shared" si="96"/>
        <v/>
      </c>
      <c r="G504" s="21" t="str">
        <f t="shared" si="98"/>
        <v xml:space="preserve"> </v>
      </c>
      <c r="H504" s="21" t="str">
        <f t="shared" si="97"/>
        <v/>
      </c>
    </row>
    <row r="505" spans="1:8" s="22" customFormat="1" x14ac:dyDescent="0.2">
      <c r="A505" s="18"/>
      <c r="B505" s="19" t="s">
        <v>455</v>
      </c>
      <c r="C505" s="20">
        <v>0</v>
      </c>
      <c r="D505" s="20">
        <v>0</v>
      </c>
      <c r="E505" s="21" t="str">
        <f t="shared" si="95"/>
        <v/>
      </c>
      <c r="F505" s="21" t="str">
        <f t="shared" si="96"/>
        <v/>
      </c>
      <c r="G505" s="21" t="str">
        <f t="shared" si="98"/>
        <v xml:space="preserve"> </v>
      </c>
      <c r="H505" s="21" t="str">
        <f t="shared" si="97"/>
        <v/>
      </c>
    </row>
    <row r="506" spans="1:8" s="22" customFormat="1" ht="25.5" x14ac:dyDescent="0.2">
      <c r="A506" s="18"/>
      <c r="B506" s="19" t="s">
        <v>456</v>
      </c>
      <c r="C506" s="20">
        <v>0</v>
      </c>
      <c r="D506" s="20">
        <v>0</v>
      </c>
      <c r="E506" s="21" t="str">
        <f t="shared" si="95"/>
        <v/>
      </c>
      <c r="F506" s="21" t="str">
        <f t="shared" si="96"/>
        <v/>
      </c>
      <c r="G506" s="21" t="str">
        <f t="shared" si="98"/>
        <v xml:space="preserve"> </v>
      </c>
      <c r="H506" s="21" t="str">
        <f t="shared" si="97"/>
        <v/>
      </c>
    </row>
    <row r="507" spans="1:8" s="22" customFormat="1" x14ac:dyDescent="0.2">
      <c r="A507" s="18"/>
      <c r="B507" s="19" t="s">
        <v>457</v>
      </c>
      <c r="C507" s="20">
        <v>0</v>
      </c>
      <c r="D507" s="20">
        <v>0</v>
      </c>
      <c r="E507" s="21" t="str">
        <f t="shared" si="95"/>
        <v/>
      </c>
      <c r="F507" s="21" t="str">
        <f t="shared" si="96"/>
        <v/>
      </c>
      <c r="G507" s="21" t="str">
        <f t="shared" si="98"/>
        <v xml:space="preserve"> </v>
      </c>
      <c r="H507" s="21" t="str">
        <f t="shared" si="97"/>
        <v/>
      </c>
    </row>
    <row r="508" spans="1:8" s="22" customFormat="1" ht="25.5" x14ac:dyDescent="0.2">
      <c r="A508" s="18"/>
      <c r="B508" s="19" t="s">
        <v>458</v>
      </c>
      <c r="C508" s="20">
        <v>0</v>
      </c>
      <c r="D508" s="20">
        <v>0</v>
      </c>
      <c r="E508" s="21" t="str">
        <f t="shared" si="95"/>
        <v/>
      </c>
      <c r="F508" s="21" t="str">
        <f t="shared" si="96"/>
        <v/>
      </c>
      <c r="G508" s="21" t="str">
        <f t="shared" si="98"/>
        <v xml:space="preserve"> </v>
      </c>
      <c r="H508" s="21" t="str">
        <f t="shared" si="97"/>
        <v/>
      </c>
    </row>
    <row r="509" spans="1:8" s="22" customFormat="1" ht="25.5" x14ac:dyDescent="0.2">
      <c r="A509" s="18"/>
      <c r="B509" s="19" t="s">
        <v>459</v>
      </c>
      <c r="C509" s="20">
        <v>0</v>
      </c>
      <c r="D509" s="20">
        <v>0</v>
      </c>
      <c r="E509" s="21" t="str">
        <f t="shared" si="95"/>
        <v/>
      </c>
      <c r="F509" s="21" t="str">
        <f t="shared" si="96"/>
        <v/>
      </c>
      <c r="G509" s="21" t="str">
        <f t="shared" si="98"/>
        <v xml:space="preserve"> </v>
      </c>
      <c r="H509" s="21" t="str">
        <f t="shared" si="97"/>
        <v/>
      </c>
    </row>
    <row r="510" spans="1:8" s="22" customFormat="1" ht="25.5" x14ac:dyDescent="0.2">
      <c r="A510" s="18"/>
      <c r="B510" s="19" t="s">
        <v>460</v>
      </c>
      <c r="C510" s="20">
        <v>3</v>
      </c>
      <c r="D510" s="20">
        <v>2</v>
      </c>
      <c r="E510" s="21">
        <f t="shared" si="95"/>
        <v>1.9736842105263157E-2</v>
      </c>
      <c r="F510" s="21">
        <f t="shared" si="96"/>
        <v>3.5398230088495575E-3</v>
      </c>
      <c r="G510" s="21">
        <f t="shared" si="98"/>
        <v>-0.33333333333333331</v>
      </c>
      <c r="H510" s="21">
        <f t="shared" si="97"/>
        <v>-6.5789473684210523E-3</v>
      </c>
    </row>
    <row r="511" spans="1:8" s="22" customFormat="1" ht="25.5" x14ac:dyDescent="0.2">
      <c r="A511" s="18"/>
      <c r="B511" s="19" t="s">
        <v>461</v>
      </c>
      <c r="C511" s="20">
        <v>0</v>
      </c>
      <c r="D511" s="20">
        <v>1</v>
      </c>
      <c r="E511" s="21" t="str">
        <f t="shared" si="95"/>
        <v/>
      </c>
      <c r="F511" s="21">
        <f t="shared" si="96"/>
        <v>1.7699115044247787E-3</v>
      </c>
      <c r="G511" s="21">
        <f t="shared" si="98"/>
        <v>1</v>
      </c>
      <c r="H511" s="21" t="str">
        <f t="shared" si="97"/>
        <v/>
      </c>
    </row>
    <row r="512" spans="1:8" s="22" customFormat="1" ht="25.5" x14ac:dyDescent="0.2">
      <c r="A512" s="18"/>
      <c r="B512" s="19" t="s">
        <v>462</v>
      </c>
      <c r="C512" s="20">
        <v>0</v>
      </c>
      <c r="D512" s="20">
        <v>0</v>
      </c>
      <c r="E512" s="21" t="str">
        <f t="shared" si="95"/>
        <v/>
      </c>
      <c r="F512" s="21" t="str">
        <f t="shared" si="96"/>
        <v/>
      </c>
      <c r="G512" s="21" t="str">
        <f t="shared" si="98"/>
        <v xml:space="preserve"> </v>
      </c>
      <c r="H512" s="21" t="str">
        <f t="shared" si="97"/>
        <v/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0</v>
      </c>
      <c r="E513" s="21" t="str">
        <f t="shared" si="95"/>
        <v/>
      </c>
      <c r="F513" s="21" t="str">
        <f t="shared" si="96"/>
        <v/>
      </c>
      <c r="G513" s="21" t="str">
        <f t="shared" si="98"/>
        <v xml:space="preserve"> </v>
      </c>
      <c r="H513" s="21" t="str">
        <f t="shared" si="97"/>
        <v/>
      </c>
    </row>
    <row r="514" spans="1:8" s="22" customFormat="1" ht="25.5" x14ac:dyDescent="0.2">
      <c r="A514" s="18"/>
      <c r="B514" s="19" t="s">
        <v>464</v>
      </c>
      <c r="C514" s="20">
        <v>0</v>
      </c>
      <c r="D514" s="20">
        <v>0</v>
      </c>
      <c r="E514" s="21" t="str">
        <f t="shared" si="95"/>
        <v/>
      </c>
      <c r="F514" s="21" t="str">
        <f t="shared" si="96"/>
        <v/>
      </c>
      <c r="G514" s="21" t="str">
        <f t="shared" si="98"/>
        <v xml:space="preserve"> </v>
      </c>
      <c r="H514" s="21" t="str">
        <f t="shared" si="97"/>
        <v/>
      </c>
    </row>
    <row r="515" spans="1:8" s="22" customFormat="1" ht="25.5" x14ac:dyDescent="0.2">
      <c r="A515" s="18"/>
      <c r="B515" s="19" t="s">
        <v>465</v>
      </c>
      <c r="C515" s="20">
        <v>0</v>
      </c>
      <c r="D515" s="20">
        <v>0</v>
      </c>
      <c r="E515" s="21" t="str">
        <f t="shared" si="95"/>
        <v/>
      </c>
      <c r="F515" s="21" t="str">
        <f t="shared" si="96"/>
        <v/>
      </c>
      <c r="G515" s="21" t="str">
        <f t="shared" si="98"/>
        <v xml:space="preserve"> </v>
      </c>
      <c r="H515" s="21" t="str">
        <f t="shared" si="97"/>
        <v/>
      </c>
    </row>
    <row r="516" spans="1:8" s="22" customFormat="1" ht="25.5" x14ac:dyDescent="0.2">
      <c r="A516" s="18"/>
      <c r="B516" s="19" t="s">
        <v>466</v>
      </c>
      <c r="C516" s="20">
        <v>0</v>
      </c>
      <c r="D516" s="20">
        <v>0</v>
      </c>
      <c r="E516" s="21" t="str">
        <f t="shared" si="95"/>
        <v/>
      </c>
      <c r="F516" s="21" t="str">
        <f t="shared" si="96"/>
        <v/>
      </c>
      <c r="G516" s="21" t="str">
        <f t="shared" si="98"/>
        <v xml:space="preserve"> </v>
      </c>
      <c r="H516" s="21" t="str">
        <f t="shared" si="97"/>
        <v/>
      </c>
    </row>
    <row r="517" spans="1:8" s="22" customFormat="1" x14ac:dyDescent="0.2">
      <c r="A517" s="18"/>
      <c r="B517" s="19" t="s">
        <v>467</v>
      </c>
      <c r="C517" s="20">
        <v>0</v>
      </c>
      <c r="D517" s="20">
        <v>0</v>
      </c>
      <c r="E517" s="21" t="str">
        <f t="shared" si="95"/>
        <v/>
      </c>
      <c r="F517" s="21" t="str">
        <f t="shared" si="96"/>
        <v/>
      </c>
      <c r="G517" s="21" t="str">
        <f t="shared" si="98"/>
        <v xml:space="preserve"> </v>
      </c>
      <c r="H517" s="21" t="str">
        <f t="shared" si="97"/>
        <v/>
      </c>
    </row>
    <row r="518" spans="1:8" s="22" customFormat="1" ht="25.5" x14ac:dyDescent="0.2">
      <c r="A518" s="18"/>
      <c r="B518" s="19" t="s">
        <v>468</v>
      </c>
      <c r="C518" s="20">
        <v>0</v>
      </c>
      <c r="D518" s="20">
        <v>0</v>
      </c>
      <c r="E518" s="21" t="str">
        <f t="shared" si="95"/>
        <v/>
      </c>
      <c r="F518" s="21" t="str">
        <f t="shared" si="96"/>
        <v/>
      </c>
      <c r="G518" s="21" t="str">
        <f t="shared" si="98"/>
        <v xml:space="preserve"> </v>
      </c>
      <c r="H518" s="21" t="str">
        <f t="shared" si="97"/>
        <v/>
      </c>
    </row>
    <row r="519" spans="1:8" s="22" customFormat="1" x14ac:dyDescent="0.2">
      <c r="A519" s="18"/>
      <c r="B519" s="19" t="s">
        <v>469</v>
      </c>
      <c r="C519" s="20">
        <v>0</v>
      </c>
      <c r="D519" s="20">
        <v>0</v>
      </c>
      <c r="E519" s="21" t="str">
        <f t="shared" si="95"/>
        <v/>
      </c>
      <c r="F519" s="21" t="str">
        <f t="shared" si="96"/>
        <v/>
      </c>
      <c r="G519" s="21" t="str">
        <f t="shared" si="98"/>
        <v xml:space="preserve"> </v>
      </c>
      <c r="H519" s="21" t="str">
        <f t="shared" si="97"/>
        <v/>
      </c>
    </row>
    <row r="520" spans="1:8" s="22" customFormat="1" x14ac:dyDescent="0.2">
      <c r="A520" s="18"/>
      <c r="B520" s="19" t="s">
        <v>470</v>
      </c>
      <c r="C520" s="20">
        <v>2</v>
      </c>
      <c r="D520" s="20">
        <v>0</v>
      </c>
      <c r="E520" s="21">
        <f t="shared" si="95"/>
        <v>1.3157894736842105E-2</v>
      </c>
      <c r="F520" s="21" t="str">
        <f t="shared" si="96"/>
        <v/>
      </c>
      <c r="G520" s="21">
        <f t="shared" si="98"/>
        <v>-1</v>
      </c>
      <c r="H520" s="21">
        <f t="shared" si="97"/>
        <v>-1.3157894736842105E-2</v>
      </c>
    </row>
    <row r="521" spans="1:8" s="22" customFormat="1" x14ac:dyDescent="0.2">
      <c r="A521" s="18"/>
      <c r="B521" s="19" t="s">
        <v>471</v>
      </c>
      <c r="C521" s="20">
        <v>1</v>
      </c>
      <c r="D521" s="20">
        <v>0</v>
      </c>
      <c r="E521" s="21">
        <f t="shared" si="95"/>
        <v>6.5789473684210523E-3</v>
      </c>
      <c r="F521" s="21" t="str">
        <f t="shared" si="96"/>
        <v/>
      </c>
      <c r="G521" s="21">
        <f t="shared" si="98"/>
        <v>-1</v>
      </c>
      <c r="H521" s="21">
        <f t="shared" si="97"/>
        <v>-6.5789473684210523E-3</v>
      </c>
    </row>
    <row r="522" spans="1:8" s="22" customFormat="1" ht="38.25" x14ac:dyDescent="0.2">
      <c r="A522" s="18"/>
      <c r="B522" s="19" t="s">
        <v>472</v>
      </c>
      <c r="C522" s="20">
        <v>0</v>
      </c>
      <c r="D522" s="20">
        <v>0</v>
      </c>
      <c r="E522" s="21" t="str">
        <f t="shared" si="95"/>
        <v/>
      </c>
      <c r="F522" s="21" t="str">
        <f t="shared" si="96"/>
        <v/>
      </c>
      <c r="G522" s="21" t="str">
        <f t="shared" si="98"/>
        <v xml:space="preserve"> </v>
      </c>
      <c r="H522" s="21" t="str">
        <f t="shared" si="97"/>
        <v/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95"/>
        <v/>
      </c>
      <c r="F523" s="21" t="str">
        <f t="shared" si="96"/>
        <v/>
      </c>
      <c r="G523" s="21" t="str">
        <f t="shared" si="98"/>
        <v xml:space="preserve"> </v>
      </c>
      <c r="H523" s="21" t="str">
        <f t="shared" si="97"/>
        <v/>
      </c>
    </row>
    <row r="524" spans="1:8" s="22" customFormat="1" ht="25.5" x14ac:dyDescent="0.2">
      <c r="A524" s="18"/>
      <c r="B524" s="19" t="s">
        <v>474</v>
      </c>
      <c r="C524" s="20">
        <v>0</v>
      </c>
      <c r="D524" s="20">
        <v>0</v>
      </c>
      <c r="E524" s="21" t="str">
        <f t="shared" si="95"/>
        <v/>
      </c>
      <c r="F524" s="21" t="str">
        <f t="shared" si="96"/>
        <v/>
      </c>
      <c r="G524" s="21" t="str">
        <f t="shared" si="98"/>
        <v xml:space="preserve"> </v>
      </c>
      <c r="H524" s="21" t="str">
        <f t="shared" si="97"/>
        <v/>
      </c>
    </row>
    <row r="525" spans="1:8" s="22" customFormat="1" ht="25.5" x14ac:dyDescent="0.2">
      <c r="A525" s="18"/>
      <c r="B525" s="19" t="s">
        <v>475</v>
      </c>
      <c r="C525" s="20">
        <v>0</v>
      </c>
      <c r="D525" s="20">
        <v>11</v>
      </c>
      <c r="E525" s="21" t="str">
        <f t="shared" si="95"/>
        <v/>
      </c>
      <c r="F525" s="21">
        <f t="shared" si="96"/>
        <v>1.9469026548672566E-2</v>
      </c>
      <c r="G525" s="21">
        <f t="shared" si="98"/>
        <v>1</v>
      </c>
      <c r="H525" s="21" t="str">
        <f t="shared" si="97"/>
        <v/>
      </c>
    </row>
    <row r="526" spans="1:8" s="22" customFormat="1" x14ac:dyDescent="0.2">
      <c r="A526" s="18"/>
      <c r="B526" s="19" t="s">
        <v>476</v>
      </c>
      <c r="C526" s="20">
        <v>0</v>
      </c>
      <c r="D526" s="20">
        <v>0</v>
      </c>
      <c r="E526" s="21" t="str">
        <f t="shared" si="95"/>
        <v/>
      </c>
      <c r="F526" s="21" t="str">
        <f t="shared" si="96"/>
        <v/>
      </c>
      <c r="G526" s="21" t="str">
        <f t="shared" si="98"/>
        <v xml:space="preserve"> </v>
      </c>
      <c r="H526" s="21" t="str">
        <f t="shared" si="97"/>
        <v/>
      </c>
    </row>
    <row r="527" spans="1:8" s="22" customFormat="1" ht="25.5" x14ac:dyDescent="0.2">
      <c r="A527" s="18"/>
      <c r="B527" s="19" t="s">
        <v>477</v>
      </c>
      <c r="C527" s="20">
        <v>0</v>
      </c>
      <c r="D527" s="20">
        <v>0</v>
      </c>
      <c r="E527" s="21" t="str">
        <f t="shared" si="95"/>
        <v/>
      </c>
      <c r="F527" s="21" t="str">
        <f t="shared" si="96"/>
        <v/>
      </c>
      <c r="G527" s="21" t="str">
        <f t="shared" si="98"/>
        <v xml:space="preserve"> </v>
      </c>
      <c r="H527" s="21" t="str">
        <f t="shared" si="97"/>
        <v/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95"/>
        <v/>
      </c>
      <c r="F528" s="21" t="str">
        <f t="shared" si="96"/>
        <v/>
      </c>
      <c r="G528" s="21" t="str">
        <f t="shared" si="98"/>
        <v xml:space="preserve"> </v>
      </c>
      <c r="H528" s="21" t="str">
        <f t="shared" si="97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95"/>
        <v/>
      </c>
      <c r="F529" s="21" t="str">
        <f t="shared" si="96"/>
        <v/>
      </c>
      <c r="G529" s="21" t="str">
        <f t="shared" si="98"/>
        <v xml:space="preserve"> </v>
      </c>
      <c r="H529" s="21" t="str">
        <f t="shared" si="97"/>
        <v/>
      </c>
    </row>
    <row r="530" spans="1:8" s="22" customFormat="1" x14ac:dyDescent="0.2">
      <c r="A530" s="18"/>
      <c r="B530" s="19" t="s">
        <v>637</v>
      </c>
      <c r="C530" s="20">
        <v>0</v>
      </c>
      <c r="D530" s="20">
        <v>0</v>
      </c>
      <c r="E530" s="21" t="str">
        <f t="shared" si="95"/>
        <v/>
      </c>
      <c r="F530" s="21" t="str">
        <f t="shared" si="96"/>
        <v/>
      </c>
      <c r="G530" s="21" t="str">
        <f t="shared" si="98"/>
        <v xml:space="preserve"> </v>
      </c>
      <c r="H530" s="21" t="str">
        <f t="shared" si="97"/>
        <v/>
      </c>
    </row>
    <row r="531" spans="1:8" s="22" customFormat="1" x14ac:dyDescent="0.2">
      <c r="A531" s="18"/>
      <c r="B531" s="19" t="s">
        <v>480</v>
      </c>
      <c r="C531" s="20">
        <v>0</v>
      </c>
      <c r="D531" s="20">
        <v>0</v>
      </c>
      <c r="E531" s="21" t="str">
        <f t="shared" si="95"/>
        <v/>
      </c>
      <c r="F531" s="21" t="str">
        <f t="shared" si="96"/>
        <v/>
      </c>
      <c r="G531" s="21" t="str">
        <f t="shared" si="98"/>
        <v xml:space="preserve"> </v>
      </c>
      <c r="H531" s="21" t="str">
        <f t="shared" si="97"/>
        <v/>
      </c>
    </row>
    <row r="532" spans="1:8" s="22" customFormat="1" ht="25.5" x14ac:dyDescent="0.2">
      <c r="A532" s="18"/>
      <c r="B532" s="19" t="s">
        <v>481</v>
      </c>
      <c r="C532" s="20">
        <v>0</v>
      </c>
      <c r="D532" s="20">
        <v>0</v>
      </c>
      <c r="E532" s="21" t="str">
        <f t="shared" si="95"/>
        <v/>
      </c>
      <c r="F532" s="21" t="str">
        <f t="shared" si="96"/>
        <v/>
      </c>
      <c r="G532" s="21" t="str">
        <f t="shared" si="98"/>
        <v xml:space="preserve"> </v>
      </c>
      <c r="H532" s="21" t="str">
        <f t="shared" si="97"/>
        <v/>
      </c>
    </row>
    <row r="533" spans="1:8" s="22" customFormat="1" ht="25.5" x14ac:dyDescent="0.2">
      <c r="A533" s="18"/>
      <c r="B533" s="19" t="s">
        <v>482</v>
      </c>
      <c r="C533" s="20">
        <v>0</v>
      </c>
      <c r="D533" s="20">
        <v>0</v>
      </c>
      <c r="E533" s="21" t="str">
        <f t="shared" si="95"/>
        <v/>
      </c>
      <c r="F533" s="21" t="str">
        <f t="shared" si="96"/>
        <v/>
      </c>
      <c r="G533" s="21" t="str">
        <f t="shared" si="98"/>
        <v xml:space="preserve"> </v>
      </c>
      <c r="H533" s="21" t="str">
        <f t="shared" si="97"/>
        <v/>
      </c>
    </row>
    <row r="534" spans="1:8" s="22" customFormat="1" ht="25.5" x14ac:dyDescent="0.2">
      <c r="A534" s="18"/>
      <c r="B534" s="19" t="s">
        <v>483</v>
      </c>
      <c r="C534" s="20">
        <v>0</v>
      </c>
      <c r="D534" s="20">
        <v>0</v>
      </c>
      <c r="E534" s="21" t="str">
        <f t="shared" si="95"/>
        <v/>
      </c>
      <c r="F534" s="21" t="str">
        <f t="shared" si="96"/>
        <v/>
      </c>
      <c r="G534" s="21" t="str">
        <f t="shared" si="98"/>
        <v xml:space="preserve"> </v>
      </c>
      <c r="H534" s="21" t="str">
        <f t="shared" si="97"/>
        <v/>
      </c>
    </row>
    <row r="535" spans="1:8" s="22" customFormat="1" ht="25.5" x14ac:dyDescent="0.2">
      <c r="A535" s="18"/>
      <c r="B535" s="19" t="s">
        <v>484</v>
      </c>
      <c r="C535" s="20">
        <v>0</v>
      </c>
      <c r="D535" s="20">
        <v>0</v>
      </c>
      <c r="E535" s="21" t="str">
        <f t="shared" si="95"/>
        <v/>
      </c>
      <c r="F535" s="21" t="str">
        <f t="shared" si="96"/>
        <v/>
      </c>
      <c r="G535" s="21" t="str">
        <f t="shared" si="98"/>
        <v xml:space="preserve"> </v>
      </c>
      <c r="H535" s="21" t="str">
        <f t="shared" si="97"/>
        <v/>
      </c>
    </row>
    <row r="536" spans="1:8" s="22" customFormat="1" ht="25.5" x14ac:dyDescent="0.2">
      <c r="A536" s="18"/>
      <c r="B536" s="19" t="s">
        <v>485</v>
      </c>
      <c r="C536" s="20">
        <v>0</v>
      </c>
      <c r="D536" s="20">
        <v>0</v>
      </c>
      <c r="E536" s="21" t="str">
        <f t="shared" si="95"/>
        <v/>
      </c>
      <c r="F536" s="21" t="str">
        <f t="shared" si="96"/>
        <v/>
      </c>
      <c r="G536" s="21" t="str">
        <f t="shared" si="98"/>
        <v xml:space="preserve"> </v>
      </c>
      <c r="H536" s="21" t="str">
        <f t="shared" si="97"/>
        <v/>
      </c>
    </row>
    <row r="537" spans="1:8" s="22" customFormat="1" x14ac:dyDescent="0.2">
      <c r="A537" s="18"/>
      <c r="B537" s="19" t="s">
        <v>486</v>
      </c>
      <c r="C537" s="20">
        <v>0</v>
      </c>
      <c r="D537" s="20">
        <v>0</v>
      </c>
      <c r="E537" s="21" t="str">
        <f t="shared" si="95"/>
        <v/>
      </c>
      <c r="F537" s="21" t="str">
        <f t="shared" si="96"/>
        <v/>
      </c>
      <c r="G537" s="21" t="str">
        <f t="shared" si="98"/>
        <v xml:space="preserve"> </v>
      </c>
      <c r="H537" s="21" t="str">
        <f t="shared" si="97"/>
        <v/>
      </c>
    </row>
    <row r="538" spans="1:8" s="22" customFormat="1" ht="25.5" x14ac:dyDescent="0.2">
      <c r="A538" s="18"/>
      <c r="B538" s="19" t="s">
        <v>487</v>
      </c>
      <c r="C538" s="20">
        <v>0</v>
      </c>
      <c r="D538" s="20">
        <v>0</v>
      </c>
      <c r="E538" s="21" t="str">
        <f t="shared" si="95"/>
        <v/>
      </c>
      <c r="F538" s="21" t="str">
        <f t="shared" si="96"/>
        <v/>
      </c>
      <c r="G538" s="21" t="str">
        <f t="shared" si="98"/>
        <v xml:space="preserve"> </v>
      </c>
      <c r="H538" s="21" t="str">
        <f t="shared" si="97"/>
        <v/>
      </c>
    </row>
    <row r="539" spans="1:8" s="22" customFormat="1" x14ac:dyDescent="0.2">
      <c r="A539" s="18"/>
      <c r="B539" s="19" t="s">
        <v>488</v>
      </c>
      <c r="C539" s="20">
        <v>0</v>
      </c>
      <c r="D539" s="20">
        <v>0</v>
      </c>
      <c r="E539" s="21" t="str">
        <f t="shared" si="95"/>
        <v/>
      </c>
      <c r="F539" s="21" t="str">
        <f t="shared" si="96"/>
        <v/>
      </c>
      <c r="G539" s="21" t="str">
        <f t="shared" si="98"/>
        <v xml:space="preserve"> </v>
      </c>
      <c r="H539" s="21" t="str">
        <f t="shared" si="97"/>
        <v/>
      </c>
    </row>
    <row r="540" spans="1:8" s="22" customFormat="1" ht="25.5" x14ac:dyDescent="0.2">
      <c r="A540" s="18"/>
      <c r="B540" s="19" t="s">
        <v>489</v>
      </c>
      <c r="C540" s="20">
        <v>0</v>
      </c>
      <c r="D540" s="20">
        <v>0</v>
      </c>
      <c r="E540" s="21" t="str">
        <f t="shared" si="95"/>
        <v/>
      </c>
      <c r="F540" s="21" t="str">
        <f t="shared" si="96"/>
        <v/>
      </c>
      <c r="G540" s="21" t="str">
        <f t="shared" si="98"/>
        <v xml:space="preserve"> </v>
      </c>
      <c r="H540" s="21" t="str">
        <f t="shared" si="97"/>
        <v/>
      </c>
    </row>
    <row r="541" spans="1:8" s="22" customFormat="1" ht="25.5" x14ac:dyDescent="0.2">
      <c r="A541" s="18"/>
      <c r="B541" s="19" t="s">
        <v>638</v>
      </c>
      <c r="C541" s="20">
        <v>0</v>
      </c>
      <c r="D541" s="20">
        <v>0</v>
      </c>
      <c r="E541" s="21" t="str">
        <f t="shared" si="95"/>
        <v/>
      </c>
      <c r="F541" s="21" t="str">
        <f t="shared" si="96"/>
        <v/>
      </c>
      <c r="G541" s="21" t="str">
        <f t="shared" si="98"/>
        <v xml:space="preserve"> </v>
      </c>
      <c r="H541" s="21" t="str">
        <f t="shared" si="97"/>
        <v/>
      </c>
    </row>
    <row r="542" spans="1:8" s="22" customFormat="1" x14ac:dyDescent="0.2">
      <c r="A542" s="18"/>
      <c r="B542" s="19" t="s">
        <v>490</v>
      </c>
      <c r="C542" s="20">
        <v>0</v>
      </c>
      <c r="D542" s="20">
        <v>3</v>
      </c>
      <c r="E542" s="21" t="str">
        <f t="shared" si="95"/>
        <v/>
      </c>
      <c r="F542" s="21">
        <f t="shared" si="96"/>
        <v>5.3097345132743362E-3</v>
      </c>
      <c r="G542" s="21">
        <f t="shared" si="98"/>
        <v>1</v>
      </c>
      <c r="H542" s="21" t="str">
        <f t="shared" si="97"/>
        <v/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0</v>
      </c>
      <c r="E543" s="21" t="str">
        <f t="shared" si="95"/>
        <v/>
      </c>
      <c r="F543" s="21" t="str">
        <f t="shared" si="96"/>
        <v/>
      </c>
      <c r="G543" s="21" t="str">
        <f t="shared" si="98"/>
        <v xml:space="preserve"> </v>
      </c>
      <c r="H543" s="21" t="str">
        <f t="shared" si="97"/>
        <v/>
      </c>
    </row>
    <row r="544" spans="1:8" s="22" customFormat="1" x14ac:dyDescent="0.2">
      <c r="A544" s="18"/>
      <c r="B544" s="19" t="s">
        <v>492</v>
      </c>
      <c r="C544" s="20">
        <v>0</v>
      </c>
      <c r="D544" s="20">
        <v>0</v>
      </c>
      <c r="E544" s="21" t="str">
        <f t="shared" si="95"/>
        <v/>
      </c>
      <c r="F544" s="21" t="str">
        <f t="shared" si="96"/>
        <v/>
      </c>
      <c r="G544" s="21" t="str">
        <f t="shared" si="98"/>
        <v xml:space="preserve"> </v>
      </c>
      <c r="H544" s="21" t="str">
        <f t="shared" si="97"/>
        <v/>
      </c>
    </row>
    <row r="545" spans="1:8" s="22" customFormat="1" x14ac:dyDescent="0.2">
      <c r="A545" s="18"/>
      <c r="B545" s="19" t="s">
        <v>493</v>
      </c>
      <c r="C545" s="20">
        <v>1</v>
      </c>
      <c r="D545" s="20">
        <v>7</v>
      </c>
      <c r="E545" s="21">
        <f t="shared" si="95"/>
        <v>6.5789473684210523E-3</v>
      </c>
      <c r="F545" s="21">
        <f t="shared" si="96"/>
        <v>1.2389380530973451E-2</v>
      </c>
      <c r="G545" s="21">
        <f t="shared" si="98"/>
        <v>6</v>
      </c>
      <c r="H545" s="21">
        <f t="shared" si="97"/>
        <v>3.9473684210526314E-2</v>
      </c>
    </row>
    <row r="546" spans="1:8" s="22" customFormat="1" ht="25.5" x14ac:dyDescent="0.2">
      <c r="A546" s="18"/>
      <c r="B546" s="19" t="s">
        <v>494</v>
      </c>
      <c r="C546" s="20">
        <v>0</v>
      </c>
      <c r="D546" s="20">
        <v>7</v>
      </c>
      <c r="E546" s="21" t="str">
        <f t="shared" si="95"/>
        <v/>
      </c>
      <c r="F546" s="21">
        <f t="shared" si="96"/>
        <v>1.2389380530973451E-2</v>
      </c>
      <c r="G546" s="21">
        <f t="shared" si="98"/>
        <v>1</v>
      </c>
      <c r="H546" s="21" t="str">
        <f t="shared" si="97"/>
        <v/>
      </c>
    </row>
    <row r="547" spans="1:8" s="22" customFormat="1" x14ac:dyDescent="0.2">
      <c r="A547" s="18"/>
      <c r="B547" s="19" t="s">
        <v>495</v>
      </c>
      <c r="C547" s="20">
        <v>0</v>
      </c>
      <c r="D547" s="20">
        <v>0</v>
      </c>
      <c r="E547" s="21" t="str">
        <f t="shared" si="95"/>
        <v/>
      </c>
      <c r="F547" s="21" t="str">
        <f t="shared" si="96"/>
        <v/>
      </c>
      <c r="G547" s="21" t="str">
        <f t="shared" si="98"/>
        <v xml:space="preserve"> </v>
      </c>
      <c r="H547" s="21" t="str">
        <f t="shared" si="97"/>
        <v/>
      </c>
    </row>
    <row r="548" spans="1:8" s="22" customFormat="1" x14ac:dyDescent="0.2">
      <c r="A548" s="18"/>
      <c r="B548" s="19" t="s">
        <v>496</v>
      </c>
      <c r="C548" s="20">
        <v>0</v>
      </c>
      <c r="D548" s="20">
        <v>0</v>
      </c>
      <c r="E548" s="21" t="str">
        <f t="shared" si="95"/>
        <v/>
      </c>
      <c r="F548" s="21" t="str">
        <f t="shared" si="96"/>
        <v/>
      </c>
      <c r="G548" s="21" t="str">
        <f t="shared" si="98"/>
        <v xml:space="preserve"> </v>
      </c>
      <c r="H548" s="21" t="str">
        <f t="shared" si="97"/>
        <v/>
      </c>
    </row>
    <row r="549" spans="1:8" s="22" customFormat="1" x14ac:dyDescent="0.2">
      <c r="A549" s="18"/>
      <c r="B549" s="19" t="s">
        <v>497</v>
      </c>
      <c r="C549" s="20">
        <v>0</v>
      </c>
      <c r="D549" s="20">
        <v>0</v>
      </c>
      <c r="E549" s="21" t="str">
        <f t="shared" si="95"/>
        <v/>
      </c>
      <c r="F549" s="21" t="str">
        <f t="shared" si="96"/>
        <v/>
      </c>
      <c r="G549" s="21" t="str">
        <f t="shared" si="98"/>
        <v xml:space="preserve"> </v>
      </c>
      <c r="H549" s="21" t="str">
        <f t="shared" si="97"/>
        <v/>
      </c>
    </row>
    <row r="550" spans="1:8" s="22" customFormat="1" x14ac:dyDescent="0.2">
      <c r="A550" s="18"/>
      <c r="B550" s="19" t="s">
        <v>655</v>
      </c>
      <c r="C550" s="20">
        <v>0</v>
      </c>
      <c r="D550" s="20">
        <v>0</v>
      </c>
      <c r="E550" s="21" t="str">
        <f t="shared" si="95"/>
        <v/>
      </c>
      <c r="F550" s="21" t="str">
        <f t="shared" si="96"/>
        <v/>
      </c>
      <c r="G550" s="21" t="str">
        <f t="shared" si="98"/>
        <v xml:space="preserve"> </v>
      </c>
      <c r="H550" s="21" t="str">
        <f t="shared" si="97"/>
        <v/>
      </c>
    </row>
    <row r="551" spans="1:8" s="22" customFormat="1" x14ac:dyDescent="0.2">
      <c r="A551" s="18"/>
      <c r="B551" s="19" t="s">
        <v>498</v>
      </c>
      <c r="C551" s="20">
        <v>0</v>
      </c>
      <c r="D551" s="20">
        <v>0</v>
      </c>
      <c r="E551" s="21" t="str">
        <f t="shared" ref="E551:E585" si="99">+IF(C551=0,"",C551/C$356)</f>
        <v/>
      </c>
      <c r="F551" s="21" t="str">
        <f t="shared" ref="F551:F585" si="100">+IF(D551=0,"",D551/D$356)</f>
        <v/>
      </c>
      <c r="G551" s="21" t="str">
        <f t="shared" si="98"/>
        <v xml:space="preserve"> </v>
      </c>
      <c r="H551" s="21" t="str">
        <f t="shared" ref="H551:H585" si="101">+IF(OR(AND(E551=""),(G551="")),"",E551*G551)</f>
        <v/>
      </c>
    </row>
    <row r="552" spans="1:8" s="22" customFormat="1" x14ac:dyDescent="0.2">
      <c r="A552" s="18"/>
      <c r="B552" s="19" t="s">
        <v>499</v>
      </c>
      <c r="C552" s="20">
        <v>0</v>
      </c>
      <c r="D552" s="20">
        <v>0</v>
      </c>
      <c r="E552" s="21" t="str">
        <f t="shared" si="99"/>
        <v/>
      </c>
      <c r="F552" s="21" t="str">
        <f t="shared" si="100"/>
        <v/>
      </c>
      <c r="G552" s="21" t="str">
        <f t="shared" ref="G552:G585" si="102">+IF(AND(C552=0,D552=0)," ",IF(C552=0,1,IF(D552=0,-1,(D552-C552)/C552)))</f>
        <v xml:space="preserve"> </v>
      </c>
      <c r="H552" s="21" t="str">
        <f t="shared" si="101"/>
        <v/>
      </c>
    </row>
    <row r="553" spans="1:8" s="22" customFormat="1" x14ac:dyDescent="0.2">
      <c r="A553" s="18"/>
      <c r="B553" s="19" t="s">
        <v>500</v>
      </c>
      <c r="C553" s="20">
        <v>0</v>
      </c>
      <c r="D553" s="20">
        <v>0</v>
      </c>
      <c r="E553" s="21" t="str">
        <f t="shared" si="99"/>
        <v/>
      </c>
      <c r="F553" s="21" t="str">
        <f t="shared" si="100"/>
        <v/>
      </c>
      <c r="G553" s="21" t="str">
        <f t="shared" si="102"/>
        <v xml:space="preserve"> </v>
      </c>
      <c r="H553" s="21" t="str">
        <f t="shared" si="101"/>
        <v/>
      </c>
    </row>
    <row r="554" spans="1:8" s="22" customFormat="1" x14ac:dyDescent="0.2">
      <c r="A554" s="18"/>
      <c r="B554" s="19" t="s">
        <v>501</v>
      </c>
      <c r="C554" s="20">
        <v>0</v>
      </c>
      <c r="D554" s="20">
        <v>0</v>
      </c>
      <c r="E554" s="21" t="str">
        <f t="shared" si="99"/>
        <v/>
      </c>
      <c r="F554" s="21" t="str">
        <f t="shared" si="100"/>
        <v/>
      </c>
      <c r="G554" s="21" t="str">
        <f t="shared" si="102"/>
        <v xml:space="preserve"> </v>
      </c>
      <c r="H554" s="21" t="str">
        <f t="shared" si="101"/>
        <v/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0</v>
      </c>
      <c r="E555" s="21" t="str">
        <f t="shared" si="99"/>
        <v/>
      </c>
      <c r="F555" s="21" t="str">
        <f t="shared" si="100"/>
        <v/>
      </c>
      <c r="G555" s="21" t="str">
        <f t="shared" si="102"/>
        <v xml:space="preserve"> </v>
      </c>
      <c r="H555" s="21" t="str">
        <f t="shared" si="101"/>
        <v/>
      </c>
    </row>
    <row r="556" spans="1:8" s="22" customFormat="1" x14ac:dyDescent="0.2">
      <c r="A556" s="18"/>
      <c r="B556" s="19" t="s">
        <v>503</v>
      </c>
      <c r="C556" s="20">
        <v>0</v>
      </c>
      <c r="D556" s="20">
        <v>0</v>
      </c>
      <c r="E556" s="21" t="str">
        <f t="shared" si="99"/>
        <v/>
      </c>
      <c r="F556" s="21" t="str">
        <f t="shared" si="100"/>
        <v/>
      </c>
      <c r="G556" s="21" t="str">
        <f t="shared" si="102"/>
        <v xml:space="preserve"> </v>
      </c>
      <c r="H556" s="21" t="str">
        <f t="shared" si="101"/>
        <v/>
      </c>
    </row>
    <row r="557" spans="1:8" s="22" customFormat="1" x14ac:dyDescent="0.2">
      <c r="A557" s="18"/>
      <c r="B557" s="19" t="s">
        <v>504</v>
      </c>
      <c r="C557" s="20">
        <v>0</v>
      </c>
      <c r="D557" s="20">
        <v>0</v>
      </c>
      <c r="E557" s="21" t="str">
        <f t="shared" si="99"/>
        <v/>
      </c>
      <c r="F557" s="21" t="str">
        <f t="shared" si="100"/>
        <v/>
      </c>
      <c r="G557" s="21" t="str">
        <f t="shared" si="102"/>
        <v xml:space="preserve"> </v>
      </c>
      <c r="H557" s="21" t="str">
        <f t="shared" si="101"/>
        <v/>
      </c>
    </row>
    <row r="558" spans="1:8" s="22" customFormat="1" ht="25.5" x14ac:dyDescent="0.2">
      <c r="A558" s="18"/>
      <c r="B558" s="19" t="s">
        <v>505</v>
      </c>
      <c r="C558" s="20">
        <v>0</v>
      </c>
      <c r="D558" s="20">
        <v>1</v>
      </c>
      <c r="E558" s="21" t="str">
        <f t="shared" si="99"/>
        <v/>
      </c>
      <c r="F558" s="21">
        <f t="shared" si="100"/>
        <v>1.7699115044247787E-3</v>
      </c>
      <c r="G558" s="21">
        <f t="shared" si="102"/>
        <v>1</v>
      </c>
      <c r="H558" s="21" t="str">
        <f t="shared" si="101"/>
        <v/>
      </c>
    </row>
    <row r="559" spans="1:8" s="22" customFormat="1" ht="25.5" x14ac:dyDescent="0.2">
      <c r="A559" s="18"/>
      <c r="B559" s="19" t="s">
        <v>506</v>
      </c>
      <c r="C559" s="20">
        <v>0</v>
      </c>
      <c r="D559" s="20">
        <v>0</v>
      </c>
      <c r="E559" s="21" t="str">
        <f t="shared" si="99"/>
        <v/>
      </c>
      <c r="F559" s="21" t="str">
        <f t="shared" si="100"/>
        <v/>
      </c>
      <c r="G559" s="21" t="str">
        <f t="shared" si="102"/>
        <v xml:space="preserve"> </v>
      </c>
      <c r="H559" s="21" t="str">
        <f t="shared" si="101"/>
        <v/>
      </c>
    </row>
    <row r="560" spans="1:8" s="22" customFormat="1" x14ac:dyDescent="0.2">
      <c r="A560" s="18"/>
      <c r="B560" s="19" t="s">
        <v>507</v>
      </c>
      <c r="C560" s="20">
        <v>0</v>
      </c>
      <c r="D560" s="20">
        <v>0</v>
      </c>
      <c r="E560" s="21" t="str">
        <f t="shared" si="99"/>
        <v/>
      </c>
      <c r="F560" s="21" t="str">
        <f t="shared" si="100"/>
        <v/>
      </c>
      <c r="G560" s="21" t="str">
        <f t="shared" si="102"/>
        <v xml:space="preserve"> </v>
      </c>
      <c r="H560" s="21" t="str">
        <f t="shared" si="101"/>
        <v/>
      </c>
    </row>
    <row r="561" spans="1:8" s="22" customFormat="1" x14ac:dyDescent="0.2">
      <c r="A561" s="18"/>
      <c r="B561" s="19" t="s">
        <v>508</v>
      </c>
      <c r="C561" s="20">
        <v>0</v>
      </c>
      <c r="D561" s="20">
        <v>0</v>
      </c>
      <c r="E561" s="21" t="str">
        <f t="shared" si="99"/>
        <v/>
      </c>
      <c r="F561" s="21" t="str">
        <f t="shared" si="100"/>
        <v/>
      </c>
      <c r="G561" s="21" t="str">
        <f t="shared" si="102"/>
        <v xml:space="preserve"> </v>
      </c>
      <c r="H561" s="21" t="str">
        <f t="shared" si="101"/>
        <v/>
      </c>
    </row>
    <row r="562" spans="1:8" s="22" customFormat="1" ht="25.5" x14ac:dyDescent="0.2">
      <c r="A562" s="18"/>
      <c r="B562" s="19" t="s">
        <v>509</v>
      </c>
      <c r="C562" s="20">
        <v>0</v>
      </c>
      <c r="D562" s="20">
        <v>0</v>
      </c>
      <c r="E562" s="21" t="str">
        <f t="shared" si="99"/>
        <v/>
      </c>
      <c r="F562" s="21" t="str">
        <f t="shared" si="100"/>
        <v/>
      </c>
      <c r="G562" s="21" t="str">
        <f t="shared" si="102"/>
        <v xml:space="preserve"> </v>
      </c>
      <c r="H562" s="21" t="str">
        <f t="shared" si="101"/>
        <v/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99"/>
        <v/>
      </c>
      <c r="F563" s="21" t="str">
        <f t="shared" si="100"/>
        <v/>
      </c>
      <c r="G563" s="21" t="str">
        <f t="shared" si="102"/>
        <v xml:space="preserve"> </v>
      </c>
      <c r="H563" s="21" t="str">
        <f t="shared" si="101"/>
        <v/>
      </c>
    </row>
    <row r="564" spans="1:8" s="22" customFormat="1" x14ac:dyDescent="0.2">
      <c r="A564" s="18"/>
      <c r="B564" s="19" t="s">
        <v>511</v>
      </c>
      <c r="C564" s="20">
        <v>6</v>
      </c>
      <c r="D564" s="20">
        <v>19</v>
      </c>
      <c r="E564" s="21">
        <f t="shared" si="99"/>
        <v>3.9473684210526314E-2</v>
      </c>
      <c r="F564" s="21">
        <f t="shared" si="100"/>
        <v>3.3628318584070796E-2</v>
      </c>
      <c r="G564" s="21">
        <f t="shared" si="102"/>
        <v>2.1666666666666665</v>
      </c>
      <c r="H564" s="21">
        <f t="shared" si="101"/>
        <v>8.5526315789473673E-2</v>
      </c>
    </row>
    <row r="565" spans="1:8" s="22" customFormat="1" ht="25.5" x14ac:dyDescent="0.2">
      <c r="A565" s="18"/>
      <c r="B565" s="19" t="s">
        <v>512</v>
      </c>
      <c r="C565" s="20">
        <v>0</v>
      </c>
      <c r="D565" s="20">
        <v>0</v>
      </c>
      <c r="E565" s="21" t="str">
        <f t="shared" si="99"/>
        <v/>
      </c>
      <c r="F565" s="21" t="str">
        <f t="shared" si="100"/>
        <v/>
      </c>
      <c r="G565" s="21" t="str">
        <f t="shared" si="102"/>
        <v xml:space="preserve"> </v>
      </c>
      <c r="H565" s="21" t="str">
        <f t="shared" si="101"/>
        <v/>
      </c>
    </row>
    <row r="566" spans="1:8" s="22" customFormat="1" x14ac:dyDescent="0.2">
      <c r="A566" s="18"/>
      <c r="B566" s="19" t="s">
        <v>513</v>
      </c>
      <c r="C566" s="20">
        <v>0</v>
      </c>
      <c r="D566" s="20">
        <v>0</v>
      </c>
      <c r="E566" s="21" t="str">
        <f t="shared" si="99"/>
        <v/>
      </c>
      <c r="F566" s="21" t="str">
        <f t="shared" si="100"/>
        <v/>
      </c>
      <c r="G566" s="21" t="str">
        <f t="shared" si="102"/>
        <v xml:space="preserve"> </v>
      </c>
      <c r="H566" s="21" t="str">
        <f t="shared" si="101"/>
        <v/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0</v>
      </c>
      <c r="E567" s="21" t="str">
        <f t="shared" si="99"/>
        <v/>
      </c>
      <c r="F567" s="21" t="str">
        <f t="shared" si="100"/>
        <v/>
      </c>
      <c r="G567" s="21" t="str">
        <f t="shared" si="102"/>
        <v xml:space="preserve"> </v>
      </c>
      <c r="H567" s="21" t="str">
        <f t="shared" si="101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0</v>
      </c>
      <c r="E568" s="21" t="str">
        <f t="shared" si="99"/>
        <v/>
      </c>
      <c r="F568" s="21" t="str">
        <f t="shared" si="100"/>
        <v/>
      </c>
      <c r="G568" s="21" t="str">
        <f t="shared" si="102"/>
        <v xml:space="preserve"> </v>
      </c>
      <c r="H568" s="21" t="str">
        <f t="shared" si="101"/>
        <v/>
      </c>
    </row>
    <row r="569" spans="1:8" s="22" customFormat="1" x14ac:dyDescent="0.2">
      <c r="A569" s="18"/>
      <c r="B569" s="19" t="s">
        <v>516</v>
      </c>
      <c r="C569" s="20">
        <v>0</v>
      </c>
      <c r="D569" s="20">
        <v>29</v>
      </c>
      <c r="E569" s="21" t="str">
        <f t="shared" si="99"/>
        <v/>
      </c>
      <c r="F569" s="21">
        <f t="shared" si="100"/>
        <v>5.1327433628318583E-2</v>
      </c>
      <c r="G569" s="21">
        <f t="shared" si="102"/>
        <v>1</v>
      </c>
      <c r="H569" s="21" t="str">
        <f t="shared" si="101"/>
        <v/>
      </c>
    </row>
    <row r="570" spans="1:8" s="22" customFormat="1" ht="25.5" x14ac:dyDescent="0.2">
      <c r="A570" s="18"/>
      <c r="B570" s="19" t="s">
        <v>517</v>
      </c>
      <c r="C570" s="20">
        <v>0</v>
      </c>
      <c r="D570" s="20">
        <v>0</v>
      </c>
      <c r="E570" s="21" t="str">
        <f t="shared" si="99"/>
        <v/>
      </c>
      <c r="F570" s="21" t="str">
        <f t="shared" si="100"/>
        <v/>
      </c>
      <c r="G570" s="21" t="str">
        <f t="shared" si="102"/>
        <v xml:space="preserve"> </v>
      </c>
      <c r="H570" s="21" t="str">
        <f t="shared" si="101"/>
        <v/>
      </c>
    </row>
    <row r="571" spans="1:8" s="22" customFormat="1" x14ac:dyDescent="0.2">
      <c r="A571" s="18"/>
      <c r="B571" s="19" t="s">
        <v>518</v>
      </c>
      <c r="C571" s="20">
        <v>14</v>
      </c>
      <c r="D571" s="20">
        <v>7</v>
      </c>
      <c r="E571" s="21">
        <f t="shared" si="99"/>
        <v>9.2105263157894732E-2</v>
      </c>
      <c r="F571" s="21">
        <f t="shared" si="100"/>
        <v>1.2389380530973451E-2</v>
      </c>
      <c r="G571" s="21">
        <f t="shared" si="102"/>
        <v>-0.5</v>
      </c>
      <c r="H571" s="21">
        <f t="shared" si="101"/>
        <v>-4.6052631578947366E-2</v>
      </c>
    </row>
    <row r="572" spans="1:8" s="22" customFormat="1" x14ac:dyDescent="0.2">
      <c r="A572" s="18"/>
      <c r="B572" s="19" t="s">
        <v>519</v>
      </c>
      <c r="C572" s="20">
        <v>0</v>
      </c>
      <c r="D572" s="20">
        <v>1</v>
      </c>
      <c r="E572" s="21" t="str">
        <f t="shared" si="99"/>
        <v/>
      </c>
      <c r="F572" s="21">
        <f t="shared" si="100"/>
        <v>1.7699115044247787E-3</v>
      </c>
      <c r="G572" s="21">
        <f t="shared" si="102"/>
        <v>1</v>
      </c>
      <c r="H572" s="21" t="str">
        <f t="shared" si="101"/>
        <v/>
      </c>
    </row>
    <row r="573" spans="1:8" s="22" customFormat="1" x14ac:dyDescent="0.2">
      <c r="A573" s="18"/>
      <c r="B573" s="19" t="s">
        <v>520</v>
      </c>
      <c r="C573" s="20">
        <v>0</v>
      </c>
      <c r="D573" s="20">
        <v>0</v>
      </c>
      <c r="E573" s="21" t="str">
        <f t="shared" si="99"/>
        <v/>
      </c>
      <c r="F573" s="21" t="str">
        <f t="shared" si="100"/>
        <v/>
      </c>
      <c r="G573" s="21" t="str">
        <f t="shared" si="102"/>
        <v xml:space="preserve"> </v>
      </c>
      <c r="H573" s="21" t="str">
        <f t="shared" si="101"/>
        <v/>
      </c>
    </row>
    <row r="574" spans="1:8" s="22" customFormat="1" x14ac:dyDescent="0.2">
      <c r="A574" s="18"/>
      <c r="B574" s="19" t="s">
        <v>521</v>
      </c>
      <c r="C574" s="20">
        <v>0</v>
      </c>
      <c r="D574" s="20">
        <v>0</v>
      </c>
      <c r="E574" s="21" t="str">
        <f t="shared" si="99"/>
        <v/>
      </c>
      <c r="F574" s="21" t="str">
        <f t="shared" si="100"/>
        <v/>
      </c>
      <c r="G574" s="21" t="str">
        <f t="shared" si="102"/>
        <v xml:space="preserve"> </v>
      </c>
      <c r="H574" s="21" t="str">
        <f t="shared" si="101"/>
        <v/>
      </c>
    </row>
    <row r="575" spans="1:8" s="22" customFormat="1" x14ac:dyDescent="0.2">
      <c r="A575" s="18"/>
      <c r="B575" s="19" t="s">
        <v>522</v>
      </c>
      <c r="C575" s="20">
        <v>0</v>
      </c>
      <c r="D575" s="20">
        <v>0</v>
      </c>
      <c r="E575" s="21" t="str">
        <f t="shared" si="99"/>
        <v/>
      </c>
      <c r="F575" s="21" t="str">
        <f t="shared" si="100"/>
        <v/>
      </c>
      <c r="G575" s="21" t="str">
        <f t="shared" si="102"/>
        <v xml:space="preserve"> </v>
      </c>
      <c r="H575" s="21" t="str">
        <f t="shared" si="101"/>
        <v/>
      </c>
    </row>
    <row r="576" spans="1:8" s="22" customFormat="1" x14ac:dyDescent="0.2">
      <c r="A576" s="18"/>
      <c r="B576" s="19" t="s">
        <v>523</v>
      </c>
      <c r="C576" s="20">
        <v>0</v>
      </c>
      <c r="D576" s="20">
        <v>0</v>
      </c>
      <c r="E576" s="21" t="str">
        <f t="shared" si="99"/>
        <v/>
      </c>
      <c r="F576" s="21" t="str">
        <f t="shared" si="100"/>
        <v/>
      </c>
      <c r="G576" s="21" t="str">
        <f t="shared" si="102"/>
        <v xml:space="preserve"> </v>
      </c>
      <c r="H576" s="21" t="str">
        <f t="shared" si="101"/>
        <v/>
      </c>
    </row>
    <row r="577" spans="1:9" s="22" customFormat="1" x14ac:dyDescent="0.2">
      <c r="A577" s="18"/>
      <c r="B577" s="19" t="s">
        <v>524</v>
      </c>
      <c r="C577" s="20">
        <v>0</v>
      </c>
      <c r="D577" s="20">
        <v>0</v>
      </c>
      <c r="E577" s="21" t="str">
        <f t="shared" si="99"/>
        <v/>
      </c>
      <c r="F577" s="21" t="str">
        <f t="shared" si="100"/>
        <v/>
      </c>
      <c r="G577" s="21" t="str">
        <f t="shared" si="102"/>
        <v xml:space="preserve"> </v>
      </c>
      <c r="H577" s="21" t="str">
        <f t="shared" si="101"/>
        <v/>
      </c>
    </row>
    <row r="578" spans="1:9" s="22" customFormat="1" x14ac:dyDescent="0.2">
      <c r="A578" s="18"/>
      <c r="B578" s="19" t="s">
        <v>525</v>
      </c>
      <c r="C578" s="20">
        <v>1</v>
      </c>
      <c r="D578" s="20">
        <v>4</v>
      </c>
      <c r="E578" s="21">
        <f t="shared" si="99"/>
        <v>6.5789473684210523E-3</v>
      </c>
      <c r="F578" s="21">
        <f t="shared" si="100"/>
        <v>7.0796460176991149E-3</v>
      </c>
      <c r="G578" s="21">
        <f t="shared" si="102"/>
        <v>3</v>
      </c>
      <c r="H578" s="21">
        <f t="shared" si="101"/>
        <v>1.9736842105263157E-2</v>
      </c>
    </row>
    <row r="579" spans="1:9" s="22" customFormat="1" x14ac:dyDescent="0.2">
      <c r="A579" s="18"/>
      <c r="B579" s="19" t="s">
        <v>526</v>
      </c>
      <c r="C579" s="20">
        <v>1</v>
      </c>
      <c r="D579" s="20">
        <v>0</v>
      </c>
      <c r="E579" s="21">
        <f t="shared" si="99"/>
        <v>6.5789473684210523E-3</v>
      </c>
      <c r="F579" s="21" t="str">
        <f t="shared" si="100"/>
        <v/>
      </c>
      <c r="G579" s="21">
        <f t="shared" si="102"/>
        <v>-1</v>
      </c>
      <c r="H579" s="21">
        <f t="shared" si="101"/>
        <v>-6.5789473684210523E-3</v>
      </c>
    </row>
    <row r="580" spans="1:9" s="22" customFormat="1" ht="25.5" x14ac:dyDescent="0.2">
      <c r="A580" s="18"/>
      <c r="B580" s="19" t="s">
        <v>527</v>
      </c>
      <c r="C580" s="20">
        <v>0</v>
      </c>
      <c r="D580" s="20">
        <v>0</v>
      </c>
      <c r="E580" s="21" t="str">
        <f t="shared" si="99"/>
        <v/>
      </c>
      <c r="F580" s="21" t="str">
        <f t="shared" si="100"/>
        <v/>
      </c>
      <c r="G580" s="21" t="str">
        <f t="shared" si="102"/>
        <v xml:space="preserve"> </v>
      </c>
      <c r="H580" s="21" t="str">
        <f t="shared" si="101"/>
        <v/>
      </c>
    </row>
    <row r="581" spans="1:9" s="22" customFormat="1" x14ac:dyDescent="0.2">
      <c r="A581" s="18"/>
      <c r="B581" s="19" t="s">
        <v>528</v>
      </c>
      <c r="C581" s="20">
        <v>0</v>
      </c>
      <c r="D581" s="20">
        <v>0</v>
      </c>
      <c r="E581" s="21" t="str">
        <f t="shared" si="99"/>
        <v/>
      </c>
      <c r="F581" s="21" t="str">
        <f t="shared" si="100"/>
        <v/>
      </c>
      <c r="G581" s="21" t="str">
        <f t="shared" si="102"/>
        <v xml:space="preserve"> </v>
      </c>
      <c r="H581" s="21" t="str">
        <f t="shared" si="101"/>
        <v/>
      </c>
    </row>
    <row r="582" spans="1:9" s="22" customFormat="1" x14ac:dyDescent="0.2">
      <c r="A582" s="18"/>
      <c r="B582" s="19" t="s">
        <v>529</v>
      </c>
      <c r="C582" s="20">
        <v>0</v>
      </c>
      <c r="D582" s="20">
        <v>0</v>
      </c>
      <c r="E582" s="21" t="str">
        <f t="shared" si="99"/>
        <v/>
      </c>
      <c r="F582" s="21" t="str">
        <f t="shared" si="100"/>
        <v/>
      </c>
      <c r="G582" s="21" t="str">
        <f t="shared" si="102"/>
        <v xml:space="preserve"> </v>
      </c>
      <c r="H582" s="21" t="str">
        <f t="shared" si="101"/>
        <v/>
      </c>
    </row>
    <row r="583" spans="1:9" s="22" customFormat="1" x14ac:dyDescent="0.2">
      <c r="A583" s="18"/>
      <c r="B583" s="19" t="s">
        <v>530</v>
      </c>
      <c r="C583" s="20">
        <v>0</v>
      </c>
      <c r="D583" s="20">
        <v>0</v>
      </c>
      <c r="E583" s="21" t="str">
        <f t="shared" si="99"/>
        <v/>
      </c>
      <c r="F583" s="21" t="str">
        <f t="shared" si="100"/>
        <v/>
      </c>
      <c r="G583" s="21" t="str">
        <f t="shared" si="102"/>
        <v xml:space="preserve"> </v>
      </c>
      <c r="H583" s="21" t="str">
        <f t="shared" si="101"/>
        <v/>
      </c>
    </row>
    <row r="584" spans="1:9" s="22" customFormat="1" ht="25.5" x14ac:dyDescent="0.2">
      <c r="A584" s="18"/>
      <c r="B584" s="19" t="s">
        <v>531</v>
      </c>
      <c r="C584" s="20">
        <v>0</v>
      </c>
      <c r="D584" s="20">
        <v>0</v>
      </c>
      <c r="E584" s="21" t="str">
        <f t="shared" si="99"/>
        <v/>
      </c>
      <c r="F584" s="21" t="str">
        <f t="shared" si="100"/>
        <v/>
      </c>
      <c r="G584" s="21" t="str">
        <f t="shared" si="102"/>
        <v xml:space="preserve"> </v>
      </c>
      <c r="H584" s="21" t="str">
        <f t="shared" si="101"/>
        <v/>
      </c>
    </row>
    <row r="585" spans="1:9" s="22" customFormat="1" ht="25.5" x14ac:dyDescent="0.2">
      <c r="A585" s="18"/>
      <c r="B585" s="19" t="s">
        <v>532</v>
      </c>
      <c r="C585" s="20">
        <v>0</v>
      </c>
      <c r="D585" s="20">
        <v>0</v>
      </c>
      <c r="E585" s="21" t="str">
        <f t="shared" si="99"/>
        <v/>
      </c>
      <c r="F585" s="21" t="str">
        <f t="shared" si="100"/>
        <v/>
      </c>
      <c r="G585" s="21" t="str">
        <f t="shared" si="102"/>
        <v xml:space="preserve"> </v>
      </c>
      <c r="H585" s="21" t="str">
        <f t="shared" si="101"/>
        <v/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59</v>
      </c>
      <c r="D591" s="16">
        <f>SUM(D592:D618)</f>
        <v>121</v>
      </c>
      <c r="E591" s="17">
        <f t="shared" ref="E591:E618" si="103">+IF(C591=0,"",C591/C$591)</f>
        <v>1</v>
      </c>
      <c r="F591" s="17">
        <f t="shared" ref="F591:F618" si="104">+IF(D591=0,"",D591/D$591)</f>
        <v>1</v>
      </c>
      <c r="G591" s="17">
        <f>+IF(AND(C591=0,D591=0),"",IF(C591=0,1,IF(D591=0,-1,(D591-C591)/C591)))</f>
        <v>1.0508474576271187</v>
      </c>
      <c r="H591" s="17">
        <f t="shared" ref="H591:H618" si="105">+IF(OR(AND(E591=""),(G591="")),"",E591*G591)</f>
        <v>1.0508474576271187</v>
      </c>
      <c r="I591" s="22"/>
    </row>
    <row r="592" spans="1:9" s="22" customFormat="1" x14ac:dyDescent="0.2">
      <c r="A592" s="18"/>
      <c r="B592" s="19" t="s">
        <v>533</v>
      </c>
      <c r="C592" s="20">
        <v>0</v>
      </c>
      <c r="D592" s="20">
        <v>1</v>
      </c>
      <c r="E592" s="21" t="str">
        <f t="shared" si="103"/>
        <v/>
      </c>
      <c r="F592" s="21">
        <f t="shared" si="104"/>
        <v>8.2644628099173556E-3</v>
      </c>
      <c r="G592" s="21">
        <f t="shared" ref="G592:G618" si="106">+IF(AND(C592=0,D592=0)," ",IF(C592=0,1,IF(D592=0,-1,(D592-C592)/C592)))</f>
        <v>1</v>
      </c>
      <c r="H592" s="21" t="str">
        <f t="shared" si="105"/>
        <v/>
      </c>
    </row>
    <row r="593" spans="1:8" s="22" customFormat="1" x14ac:dyDescent="0.2">
      <c r="A593" s="18"/>
      <c r="B593" s="19" t="s">
        <v>534</v>
      </c>
      <c r="C593" s="20">
        <v>9</v>
      </c>
      <c r="D593" s="20">
        <v>5</v>
      </c>
      <c r="E593" s="21">
        <f t="shared" si="103"/>
        <v>0.15254237288135594</v>
      </c>
      <c r="F593" s="21">
        <f t="shared" si="104"/>
        <v>4.1322314049586778E-2</v>
      </c>
      <c r="G593" s="21">
        <f t="shared" si="106"/>
        <v>-0.44444444444444442</v>
      </c>
      <c r="H593" s="21">
        <f t="shared" si="105"/>
        <v>-6.7796610169491525E-2</v>
      </c>
    </row>
    <row r="594" spans="1:8" s="22" customFormat="1" ht="25.5" x14ac:dyDescent="0.2">
      <c r="A594" s="18"/>
      <c r="B594" s="19" t="s">
        <v>535</v>
      </c>
      <c r="C594" s="20">
        <v>6</v>
      </c>
      <c r="D594" s="20">
        <v>11</v>
      </c>
      <c r="E594" s="21">
        <f t="shared" si="103"/>
        <v>0.10169491525423729</v>
      </c>
      <c r="F594" s="21">
        <f t="shared" si="104"/>
        <v>9.0909090909090912E-2</v>
      </c>
      <c r="G594" s="21">
        <f t="shared" si="106"/>
        <v>0.83333333333333337</v>
      </c>
      <c r="H594" s="21">
        <f t="shared" si="105"/>
        <v>8.4745762711864417E-2</v>
      </c>
    </row>
    <row r="595" spans="1:8" s="22" customFormat="1" x14ac:dyDescent="0.2">
      <c r="A595" s="18"/>
      <c r="B595" s="19" t="s">
        <v>536</v>
      </c>
      <c r="C595" s="20">
        <v>2</v>
      </c>
      <c r="D595" s="20">
        <v>74</v>
      </c>
      <c r="E595" s="21">
        <f t="shared" si="103"/>
        <v>3.3898305084745763E-2</v>
      </c>
      <c r="F595" s="21">
        <f t="shared" si="104"/>
        <v>0.61157024793388426</v>
      </c>
      <c r="G595" s="21">
        <f t="shared" si="106"/>
        <v>36</v>
      </c>
      <c r="H595" s="21">
        <f t="shared" si="105"/>
        <v>1.2203389830508475</v>
      </c>
    </row>
    <row r="596" spans="1:8" s="22" customFormat="1" x14ac:dyDescent="0.2">
      <c r="A596" s="18"/>
      <c r="B596" s="19" t="s">
        <v>537</v>
      </c>
      <c r="C596" s="20">
        <v>0</v>
      </c>
      <c r="D596" s="20">
        <v>0</v>
      </c>
      <c r="E596" s="21" t="str">
        <f t="shared" si="103"/>
        <v/>
      </c>
      <c r="F596" s="21" t="str">
        <f t="shared" si="104"/>
        <v/>
      </c>
      <c r="G596" s="21" t="str">
        <f t="shared" si="106"/>
        <v xml:space="preserve"> </v>
      </c>
      <c r="H596" s="21" t="str">
        <f t="shared" si="105"/>
        <v/>
      </c>
    </row>
    <row r="597" spans="1:8" s="22" customFormat="1" x14ac:dyDescent="0.2">
      <c r="A597" s="18"/>
      <c r="B597" s="19" t="s">
        <v>639</v>
      </c>
      <c r="C597" s="20">
        <v>0</v>
      </c>
      <c r="D597" s="20">
        <v>0</v>
      </c>
      <c r="E597" s="21" t="str">
        <f t="shared" si="103"/>
        <v/>
      </c>
      <c r="F597" s="21" t="str">
        <f t="shared" si="104"/>
        <v/>
      </c>
      <c r="G597" s="21" t="str">
        <f t="shared" si="106"/>
        <v xml:space="preserve"> </v>
      </c>
      <c r="H597" s="21" t="str">
        <f t="shared" si="105"/>
        <v/>
      </c>
    </row>
    <row r="598" spans="1:8" s="22" customFormat="1" x14ac:dyDescent="0.2">
      <c r="A598" s="18"/>
      <c r="B598" s="19" t="s">
        <v>538</v>
      </c>
      <c r="C598" s="20">
        <v>0</v>
      </c>
      <c r="D598" s="20">
        <v>0</v>
      </c>
      <c r="E598" s="21" t="str">
        <f t="shared" si="103"/>
        <v/>
      </c>
      <c r="F598" s="21" t="str">
        <f t="shared" si="104"/>
        <v/>
      </c>
      <c r="G598" s="21" t="str">
        <f t="shared" si="106"/>
        <v xml:space="preserve"> </v>
      </c>
      <c r="H598" s="21" t="str">
        <f t="shared" si="105"/>
        <v/>
      </c>
    </row>
    <row r="599" spans="1:8" s="22" customFormat="1" x14ac:dyDescent="0.2">
      <c r="A599" s="18"/>
      <c r="B599" s="19" t="s">
        <v>539</v>
      </c>
      <c r="C599" s="20">
        <v>0</v>
      </c>
      <c r="D599" s="20">
        <v>0</v>
      </c>
      <c r="E599" s="21" t="str">
        <f t="shared" si="103"/>
        <v/>
      </c>
      <c r="F599" s="21" t="str">
        <f t="shared" si="104"/>
        <v/>
      </c>
      <c r="G599" s="21" t="str">
        <f t="shared" si="106"/>
        <v xml:space="preserve"> </v>
      </c>
      <c r="H599" s="21" t="str">
        <f t="shared" si="105"/>
        <v/>
      </c>
    </row>
    <row r="600" spans="1:8" s="22" customFormat="1" x14ac:dyDescent="0.2">
      <c r="A600" s="18"/>
      <c r="B600" s="19" t="s">
        <v>540</v>
      </c>
      <c r="C600" s="20">
        <v>0</v>
      </c>
      <c r="D600" s="20">
        <v>0</v>
      </c>
      <c r="E600" s="21" t="str">
        <f t="shared" si="103"/>
        <v/>
      </c>
      <c r="F600" s="21" t="str">
        <f t="shared" si="104"/>
        <v/>
      </c>
      <c r="G600" s="21" t="str">
        <f t="shared" si="106"/>
        <v xml:space="preserve"> </v>
      </c>
      <c r="H600" s="21" t="str">
        <f t="shared" si="105"/>
        <v/>
      </c>
    </row>
    <row r="601" spans="1:8" s="22" customFormat="1" ht="25.5" x14ac:dyDescent="0.2">
      <c r="A601" s="18"/>
      <c r="B601" s="19" t="s">
        <v>541</v>
      </c>
      <c r="C601" s="20">
        <v>0</v>
      </c>
      <c r="D601" s="20">
        <v>0</v>
      </c>
      <c r="E601" s="21" t="str">
        <f t="shared" si="103"/>
        <v/>
      </c>
      <c r="F601" s="21" t="str">
        <f t="shared" si="104"/>
        <v/>
      </c>
      <c r="G601" s="21" t="str">
        <f t="shared" si="106"/>
        <v xml:space="preserve"> </v>
      </c>
      <c r="H601" s="21" t="str">
        <f t="shared" si="105"/>
        <v/>
      </c>
    </row>
    <row r="602" spans="1:8" s="22" customFormat="1" x14ac:dyDescent="0.2">
      <c r="A602" s="18"/>
      <c r="B602" s="19" t="s">
        <v>542</v>
      </c>
      <c r="C602" s="20">
        <v>0</v>
      </c>
      <c r="D602" s="20">
        <v>2</v>
      </c>
      <c r="E602" s="21" t="str">
        <f t="shared" si="103"/>
        <v/>
      </c>
      <c r="F602" s="21">
        <f t="shared" si="104"/>
        <v>1.6528925619834711E-2</v>
      </c>
      <c r="G602" s="21">
        <f t="shared" si="106"/>
        <v>1</v>
      </c>
      <c r="H602" s="21" t="str">
        <f t="shared" si="105"/>
        <v/>
      </c>
    </row>
    <row r="603" spans="1:8" s="22" customFormat="1" x14ac:dyDescent="0.2">
      <c r="A603" s="18"/>
      <c r="B603" s="19" t="s">
        <v>543</v>
      </c>
      <c r="C603" s="20">
        <v>0</v>
      </c>
      <c r="D603" s="20">
        <v>0</v>
      </c>
      <c r="E603" s="21" t="str">
        <f t="shared" si="103"/>
        <v/>
      </c>
      <c r="F603" s="21" t="str">
        <f t="shared" si="104"/>
        <v/>
      </c>
      <c r="G603" s="21" t="str">
        <f t="shared" si="106"/>
        <v xml:space="preserve"> </v>
      </c>
      <c r="H603" s="21" t="str">
        <f t="shared" si="105"/>
        <v/>
      </c>
    </row>
    <row r="604" spans="1:8" s="22" customFormat="1" x14ac:dyDescent="0.2">
      <c r="A604" s="18"/>
      <c r="B604" s="19" t="s">
        <v>544</v>
      </c>
      <c r="C604" s="20">
        <v>0</v>
      </c>
      <c r="D604" s="20">
        <v>1</v>
      </c>
      <c r="E604" s="21" t="str">
        <f t="shared" si="103"/>
        <v/>
      </c>
      <c r="F604" s="21">
        <f t="shared" si="104"/>
        <v>8.2644628099173556E-3</v>
      </c>
      <c r="G604" s="21">
        <f t="shared" si="106"/>
        <v>1</v>
      </c>
      <c r="H604" s="21" t="str">
        <f t="shared" si="105"/>
        <v/>
      </c>
    </row>
    <row r="605" spans="1:8" s="22" customFormat="1" x14ac:dyDescent="0.2">
      <c r="A605" s="18"/>
      <c r="B605" s="19" t="s">
        <v>545</v>
      </c>
      <c r="C605" s="20">
        <v>0</v>
      </c>
      <c r="D605" s="20">
        <v>0</v>
      </c>
      <c r="E605" s="21" t="str">
        <f t="shared" si="103"/>
        <v/>
      </c>
      <c r="F605" s="21" t="str">
        <f t="shared" si="104"/>
        <v/>
      </c>
      <c r="G605" s="21" t="str">
        <f t="shared" si="106"/>
        <v xml:space="preserve"> </v>
      </c>
      <c r="H605" s="21" t="str">
        <f t="shared" si="105"/>
        <v/>
      </c>
    </row>
    <row r="606" spans="1:8" s="22" customFormat="1" ht="25.5" x14ac:dyDescent="0.2">
      <c r="A606" s="18"/>
      <c r="B606" s="19" t="s">
        <v>546</v>
      </c>
      <c r="C606" s="20">
        <v>0</v>
      </c>
      <c r="D606" s="20">
        <v>1</v>
      </c>
      <c r="E606" s="21" t="str">
        <f t="shared" si="103"/>
        <v/>
      </c>
      <c r="F606" s="21">
        <f t="shared" si="104"/>
        <v>8.2644628099173556E-3</v>
      </c>
      <c r="G606" s="21">
        <f t="shared" si="106"/>
        <v>1</v>
      </c>
      <c r="H606" s="21" t="str">
        <f t="shared" si="105"/>
        <v/>
      </c>
    </row>
    <row r="607" spans="1:8" s="22" customFormat="1" x14ac:dyDescent="0.2">
      <c r="A607" s="18"/>
      <c r="B607" s="19" t="s">
        <v>547</v>
      </c>
      <c r="C607" s="20">
        <v>0</v>
      </c>
      <c r="D607" s="20">
        <v>1</v>
      </c>
      <c r="E607" s="21" t="str">
        <f t="shared" si="103"/>
        <v/>
      </c>
      <c r="F607" s="21">
        <f t="shared" si="104"/>
        <v>8.2644628099173556E-3</v>
      </c>
      <c r="G607" s="21">
        <f t="shared" si="106"/>
        <v>1</v>
      </c>
      <c r="H607" s="21" t="str">
        <f t="shared" si="105"/>
        <v/>
      </c>
    </row>
    <row r="608" spans="1:8" s="22" customFormat="1" x14ac:dyDescent="0.2">
      <c r="A608" s="18"/>
      <c r="B608" s="19" t="s">
        <v>548</v>
      </c>
      <c r="C608" s="20">
        <v>0</v>
      </c>
      <c r="D608" s="20">
        <v>0</v>
      </c>
      <c r="E608" s="21" t="str">
        <f t="shared" si="103"/>
        <v/>
      </c>
      <c r="F608" s="21" t="str">
        <f t="shared" si="104"/>
        <v/>
      </c>
      <c r="G608" s="21" t="str">
        <f t="shared" si="106"/>
        <v xml:space="preserve"> </v>
      </c>
      <c r="H608" s="21" t="str">
        <f t="shared" si="105"/>
        <v/>
      </c>
    </row>
    <row r="609" spans="1:8" s="22" customFormat="1" x14ac:dyDescent="0.2">
      <c r="A609" s="18"/>
      <c r="B609" s="19" t="s">
        <v>549</v>
      </c>
      <c r="C609" s="20">
        <v>23</v>
      </c>
      <c r="D609" s="20">
        <v>10</v>
      </c>
      <c r="E609" s="21">
        <f t="shared" si="103"/>
        <v>0.38983050847457629</v>
      </c>
      <c r="F609" s="21">
        <f t="shared" si="104"/>
        <v>8.2644628099173556E-2</v>
      </c>
      <c r="G609" s="21">
        <f t="shared" si="106"/>
        <v>-0.56521739130434778</v>
      </c>
      <c r="H609" s="21">
        <f t="shared" si="105"/>
        <v>-0.22033898305084745</v>
      </c>
    </row>
    <row r="610" spans="1:8" s="22" customFormat="1" x14ac:dyDescent="0.2">
      <c r="A610" s="18"/>
      <c r="B610" s="19" t="s">
        <v>550</v>
      </c>
      <c r="C610" s="20">
        <v>18</v>
      </c>
      <c r="D610" s="20">
        <v>8</v>
      </c>
      <c r="E610" s="21">
        <f t="shared" si="103"/>
        <v>0.30508474576271188</v>
      </c>
      <c r="F610" s="21">
        <f t="shared" si="104"/>
        <v>6.6115702479338845E-2</v>
      </c>
      <c r="G610" s="21">
        <f t="shared" si="106"/>
        <v>-0.55555555555555558</v>
      </c>
      <c r="H610" s="21">
        <f t="shared" si="105"/>
        <v>-0.16949152542372883</v>
      </c>
    </row>
    <row r="611" spans="1:8" s="22" customFormat="1" x14ac:dyDescent="0.2">
      <c r="A611" s="18"/>
      <c r="B611" s="19" t="s">
        <v>551</v>
      </c>
      <c r="C611" s="20">
        <v>0</v>
      </c>
      <c r="D611" s="20">
        <v>1</v>
      </c>
      <c r="E611" s="21" t="str">
        <f t="shared" si="103"/>
        <v/>
      </c>
      <c r="F611" s="21">
        <f t="shared" si="104"/>
        <v>8.2644628099173556E-3</v>
      </c>
      <c r="G611" s="21">
        <f t="shared" si="106"/>
        <v>1</v>
      </c>
      <c r="H611" s="21" t="str">
        <f t="shared" si="105"/>
        <v/>
      </c>
    </row>
    <row r="612" spans="1:8" s="22" customFormat="1" x14ac:dyDescent="0.2">
      <c r="A612" s="18"/>
      <c r="B612" s="19" t="s">
        <v>552</v>
      </c>
      <c r="C612" s="20">
        <v>0</v>
      </c>
      <c r="D612" s="20">
        <v>1</v>
      </c>
      <c r="E612" s="21" t="str">
        <f t="shared" si="103"/>
        <v/>
      </c>
      <c r="F612" s="21">
        <f t="shared" si="104"/>
        <v>8.2644628099173556E-3</v>
      </c>
      <c r="G612" s="21">
        <f t="shared" si="106"/>
        <v>1</v>
      </c>
      <c r="H612" s="21" t="str">
        <f t="shared" si="105"/>
        <v/>
      </c>
    </row>
    <row r="613" spans="1:8" s="22" customFormat="1" ht="25.5" x14ac:dyDescent="0.2">
      <c r="A613" s="18"/>
      <c r="B613" s="19" t="s">
        <v>553</v>
      </c>
      <c r="C613" s="20">
        <v>0</v>
      </c>
      <c r="D613" s="20">
        <v>0</v>
      </c>
      <c r="E613" s="21" t="str">
        <f t="shared" si="103"/>
        <v/>
      </c>
      <c r="F613" s="21" t="str">
        <f t="shared" si="104"/>
        <v/>
      </c>
      <c r="G613" s="21" t="str">
        <f t="shared" si="106"/>
        <v xml:space="preserve"> </v>
      </c>
      <c r="H613" s="21" t="str">
        <f t="shared" si="105"/>
        <v/>
      </c>
    </row>
    <row r="614" spans="1:8" s="22" customFormat="1" x14ac:dyDescent="0.2">
      <c r="A614" s="18"/>
      <c r="B614" s="19" t="s">
        <v>554</v>
      </c>
      <c r="C614" s="20">
        <v>0</v>
      </c>
      <c r="D614" s="20">
        <v>0</v>
      </c>
      <c r="E614" s="21" t="str">
        <f t="shared" si="103"/>
        <v/>
      </c>
      <c r="F614" s="21" t="str">
        <f t="shared" si="104"/>
        <v/>
      </c>
      <c r="G614" s="21" t="str">
        <f t="shared" si="106"/>
        <v xml:space="preserve"> </v>
      </c>
      <c r="H614" s="21" t="str">
        <f t="shared" si="105"/>
        <v/>
      </c>
    </row>
    <row r="615" spans="1:8" s="22" customFormat="1" x14ac:dyDescent="0.2">
      <c r="A615" s="18"/>
      <c r="B615" s="19" t="s">
        <v>555</v>
      </c>
      <c r="C615" s="20">
        <v>0</v>
      </c>
      <c r="D615" s="20">
        <v>0</v>
      </c>
      <c r="E615" s="21" t="str">
        <f t="shared" si="103"/>
        <v/>
      </c>
      <c r="F615" s="21" t="str">
        <f t="shared" si="104"/>
        <v/>
      </c>
      <c r="G615" s="21" t="str">
        <f t="shared" si="106"/>
        <v xml:space="preserve"> </v>
      </c>
      <c r="H615" s="21" t="str">
        <f t="shared" si="105"/>
        <v/>
      </c>
    </row>
    <row r="616" spans="1:8" s="22" customFormat="1" ht="25.5" x14ac:dyDescent="0.2">
      <c r="A616" s="18"/>
      <c r="B616" s="19" t="s">
        <v>556</v>
      </c>
      <c r="C616" s="20">
        <v>0</v>
      </c>
      <c r="D616" s="20">
        <v>0</v>
      </c>
      <c r="E616" s="21" t="str">
        <f t="shared" si="103"/>
        <v/>
      </c>
      <c r="F616" s="21" t="str">
        <f t="shared" si="104"/>
        <v/>
      </c>
      <c r="G616" s="21" t="str">
        <f t="shared" si="106"/>
        <v xml:space="preserve"> </v>
      </c>
      <c r="H616" s="21" t="str">
        <f t="shared" si="105"/>
        <v/>
      </c>
    </row>
    <row r="617" spans="1:8" s="22" customFormat="1" ht="25.5" x14ac:dyDescent="0.2">
      <c r="A617" s="18"/>
      <c r="B617" s="19" t="s">
        <v>640</v>
      </c>
      <c r="C617" s="20">
        <v>0</v>
      </c>
      <c r="D617" s="20">
        <v>0</v>
      </c>
      <c r="E617" s="21" t="str">
        <f t="shared" si="103"/>
        <v/>
      </c>
      <c r="F617" s="21" t="str">
        <f t="shared" si="104"/>
        <v/>
      </c>
      <c r="G617" s="21" t="str">
        <f t="shared" si="106"/>
        <v xml:space="preserve"> </v>
      </c>
      <c r="H617" s="21" t="str">
        <f t="shared" si="105"/>
        <v/>
      </c>
    </row>
    <row r="618" spans="1:8" s="22" customFormat="1" ht="25.5" x14ac:dyDescent="0.2">
      <c r="A618" s="18"/>
      <c r="B618" s="19" t="s">
        <v>557</v>
      </c>
      <c r="C618" s="20">
        <v>1</v>
      </c>
      <c r="D618" s="20">
        <v>5</v>
      </c>
      <c r="E618" s="21">
        <f t="shared" si="103"/>
        <v>1.6949152542372881E-2</v>
      </c>
      <c r="F618" s="21">
        <f t="shared" si="104"/>
        <v>4.1322314049586778E-2</v>
      </c>
      <c r="G618" s="21">
        <f t="shared" si="106"/>
        <v>4</v>
      </c>
      <c r="H618" s="21">
        <f t="shared" si="105"/>
        <v>6.7796610169491525E-2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576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x14ac:dyDescent="0.2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577</v>
      </c>
      <c r="C8" s="12">
        <f>+C19+C76+C177+C356+C591</f>
        <v>3324</v>
      </c>
      <c r="D8" s="13">
        <f>+D19+D76+D177+D356+D591</f>
        <v>4821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0.45036101083032493</v>
      </c>
      <c r="H8" s="10">
        <f t="shared" ref="H8:H13" si="1">+IF(OR(AND(E8=""),(G8="")),"",E8*G8)</f>
        <v>0.45036101083032493</v>
      </c>
    </row>
    <row r="9" spans="1:8" s="22" customFormat="1" x14ac:dyDescent="0.2">
      <c r="A9" s="18"/>
      <c r="B9" s="19" t="s">
        <v>6</v>
      </c>
      <c r="C9" s="20">
        <f>+C19</f>
        <v>13</v>
      </c>
      <c r="D9" s="20">
        <f>+D19</f>
        <v>7</v>
      </c>
      <c r="E9" s="21">
        <f t="shared" ref="E9:F13" si="2">+C9/C$8</f>
        <v>3.9109506618531893E-3</v>
      </c>
      <c r="F9" s="21">
        <f t="shared" si="2"/>
        <v>1.451980916822236E-3</v>
      </c>
      <c r="G9" s="21">
        <f t="shared" si="0"/>
        <v>-0.46153846153846156</v>
      </c>
      <c r="H9" s="21">
        <f t="shared" si="1"/>
        <v>-1.805054151624549E-3</v>
      </c>
    </row>
    <row r="10" spans="1:8" s="22" customFormat="1" x14ac:dyDescent="0.2">
      <c r="A10" s="18"/>
      <c r="B10" s="19" t="s">
        <v>7</v>
      </c>
      <c r="C10" s="20">
        <f>+C76</f>
        <v>231</v>
      </c>
      <c r="D10" s="20">
        <f>+D76</f>
        <v>450</v>
      </c>
      <c r="E10" s="21">
        <f t="shared" si="2"/>
        <v>6.9494584837545129E-2</v>
      </c>
      <c r="F10" s="21">
        <f t="shared" si="2"/>
        <v>9.3341630367143741E-2</v>
      </c>
      <c r="G10" s="21">
        <f t="shared" si="0"/>
        <v>0.94805194805194803</v>
      </c>
      <c r="H10" s="21">
        <f t="shared" si="1"/>
        <v>6.5884476534296035E-2</v>
      </c>
    </row>
    <row r="11" spans="1:8" s="22" customFormat="1" ht="25.5" x14ac:dyDescent="0.2">
      <c r="A11" s="18"/>
      <c r="B11" s="19" t="s">
        <v>8</v>
      </c>
      <c r="C11" s="20">
        <f>+C177</f>
        <v>353</v>
      </c>
      <c r="D11" s="20">
        <f>+D177</f>
        <v>584</v>
      </c>
      <c r="E11" s="21">
        <f t="shared" si="2"/>
        <v>0.10619735258724429</v>
      </c>
      <c r="F11" s="21">
        <f t="shared" si="2"/>
        <v>0.12113669363202655</v>
      </c>
      <c r="G11" s="21">
        <f t="shared" si="0"/>
        <v>0.65439093484419264</v>
      </c>
      <c r="H11" s="21">
        <f t="shared" si="1"/>
        <v>6.9494584837545129E-2</v>
      </c>
    </row>
    <row r="12" spans="1:8" s="22" customFormat="1" x14ac:dyDescent="0.2">
      <c r="A12" s="18"/>
      <c r="B12" s="19" t="s">
        <v>9</v>
      </c>
      <c r="C12" s="20">
        <f>+C356</f>
        <v>1627</v>
      </c>
      <c r="D12" s="20">
        <f>+D356</f>
        <v>2242</v>
      </c>
      <c r="E12" s="21">
        <f t="shared" si="2"/>
        <v>0.48947051744885678</v>
      </c>
      <c r="F12" s="21">
        <f t="shared" si="2"/>
        <v>0.46504874507363619</v>
      </c>
      <c r="G12" s="21">
        <f t="shared" si="0"/>
        <v>0.3779963122311002</v>
      </c>
      <c r="H12" s="21">
        <f t="shared" si="1"/>
        <v>0.18501805054151624</v>
      </c>
    </row>
    <row r="13" spans="1:8" s="22" customFormat="1" x14ac:dyDescent="0.2">
      <c r="A13" s="18"/>
      <c r="B13" s="19" t="s">
        <v>10</v>
      </c>
      <c r="C13" s="20">
        <f>+C591</f>
        <v>1100</v>
      </c>
      <c r="D13" s="20">
        <f>+D591</f>
        <v>1538</v>
      </c>
      <c r="E13" s="21">
        <f t="shared" si="2"/>
        <v>0.33092659446450062</v>
      </c>
      <c r="F13" s="21">
        <f t="shared" si="2"/>
        <v>0.31902095001037128</v>
      </c>
      <c r="G13" s="21">
        <f t="shared" si="0"/>
        <v>0.39818181818181819</v>
      </c>
      <c r="H13" s="21">
        <f t="shared" si="1"/>
        <v>0.13176895306859207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13</v>
      </c>
      <c r="D19" s="16">
        <f>SUM(D20:D70)</f>
        <v>7</v>
      </c>
      <c r="E19" s="17">
        <f t="shared" ref="E19:E50" si="3">+IF(C19=0,"",C19/C$19)</f>
        <v>1</v>
      </c>
      <c r="F19" s="17">
        <f t="shared" ref="F19:F50" si="4">+IF(D19=0,"",D19/D$19)</f>
        <v>1</v>
      </c>
      <c r="G19" s="17">
        <f>+IF(AND(C19=0,D19=0),"",IF(C19=0,1,IF(D19=0,-1,(D19-C19)/C19)))</f>
        <v>-0.46153846153846156</v>
      </c>
      <c r="H19" s="17">
        <f t="shared" ref="H19:H50" si="5">+IF(OR(AND(E19=""),(G19="")),"",E19*G19)</f>
        <v>-0.46153846153846156</v>
      </c>
    </row>
    <row r="20" spans="1:8" s="22" customFormat="1" x14ac:dyDescent="0.2">
      <c r="A20" s="18"/>
      <c r="B20" s="19" t="s">
        <v>12</v>
      </c>
      <c r="C20" s="20">
        <v>0</v>
      </c>
      <c r="D20" s="20">
        <v>0</v>
      </c>
      <c r="E20" s="21" t="str">
        <f t="shared" si="3"/>
        <v/>
      </c>
      <c r="F20" s="21" t="str">
        <f t="shared" si="4"/>
        <v/>
      </c>
      <c r="G20" s="21" t="str">
        <f t="shared" ref="G20:G51" si="6">+IF(AND(C20=0,D20=0)," ",IF(C20=0,1,IF(D20=0,-1,(D20-C20)/C20)))</f>
        <v xml:space="preserve"> </v>
      </c>
      <c r="H20" s="21" t="str">
        <f t="shared" si="5"/>
        <v/>
      </c>
    </row>
    <row r="21" spans="1:8" s="22" customFormat="1" x14ac:dyDescent="0.2">
      <c r="A21" s="18"/>
      <c r="B21" s="19" t="s">
        <v>13</v>
      </c>
      <c r="C21" s="20">
        <v>0</v>
      </c>
      <c r="D21" s="20">
        <v>0</v>
      </c>
      <c r="E21" s="21" t="str">
        <f t="shared" si="3"/>
        <v/>
      </c>
      <c r="F21" s="21" t="str">
        <f t="shared" si="4"/>
        <v/>
      </c>
      <c r="G21" s="21" t="str">
        <f t="shared" si="6"/>
        <v xml:space="preserve"> </v>
      </c>
      <c r="H21" s="21" t="str">
        <f t="shared" si="5"/>
        <v/>
      </c>
    </row>
    <row r="22" spans="1:8" s="22" customFormat="1" ht="38.25" x14ac:dyDescent="0.2">
      <c r="A22" s="18"/>
      <c r="B22" s="19" t="s">
        <v>14</v>
      </c>
      <c r="C22" s="20">
        <v>0</v>
      </c>
      <c r="D22" s="20">
        <v>0</v>
      </c>
      <c r="E22" s="21" t="str">
        <f t="shared" si="3"/>
        <v/>
      </c>
      <c r="F22" s="21" t="str">
        <f t="shared" si="4"/>
        <v/>
      </c>
      <c r="G22" s="21" t="str">
        <f t="shared" si="6"/>
        <v xml:space="preserve"> </v>
      </c>
      <c r="H22" s="21" t="str">
        <f t="shared" si="5"/>
        <v/>
      </c>
    </row>
    <row r="23" spans="1:8" s="22" customFormat="1" ht="38.25" x14ac:dyDescent="0.2">
      <c r="A23" s="18"/>
      <c r="B23" s="19" t="s">
        <v>15</v>
      </c>
      <c r="C23" s="20">
        <v>0</v>
      </c>
      <c r="D23" s="20">
        <v>0</v>
      </c>
      <c r="E23" s="21" t="str">
        <f t="shared" si="3"/>
        <v/>
      </c>
      <c r="F23" s="21" t="str">
        <f t="shared" si="4"/>
        <v/>
      </c>
      <c r="G23" s="21" t="str">
        <f t="shared" si="6"/>
        <v xml:space="preserve"> </v>
      </c>
      <c r="H23" s="21" t="str">
        <f t="shared" si="5"/>
        <v/>
      </c>
    </row>
    <row r="24" spans="1:8" s="22" customFormat="1" ht="25.5" x14ac:dyDescent="0.2">
      <c r="A24" s="18"/>
      <c r="B24" s="19" t="s">
        <v>16</v>
      </c>
      <c r="C24" s="20">
        <v>0</v>
      </c>
      <c r="D24" s="20">
        <v>0</v>
      </c>
      <c r="E24" s="21" t="str">
        <f t="shared" si="3"/>
        <v/>
      </c>
      <c r="F24" s="21" t="str">
        <f t="shared" si="4"/>
        <v/>
      </c>
      <c r="G24" s="21" t="str">
        <f t="shared" si="6"/>
        <v xml:space="preserve"> </v>
      </c>
      <c r="H24" s="21" t="str">
        <f t="shared" si="5"/>
        <v/>
      </c>
    </row>
    <row r="25" spans="1:8" s="22" customFormat="1" ht="38.25" x14ac:dyDescent="0.2">
      <c r="A25" s="18"/>
      <c r="B25" s="19" t="s">
        <v>17</v>
      </c>
      <c r="C25" s="20">
        <v>0</v>
      </c>
      <c r="D25" s="20">
        <v>0</v>
      </c>
      <c r="E25" s="21" t="str">
        <f t="shared" si="3"/>
        <v/>
      </c>
      <c r="F25" s="21" t="str">
        <f t="shared" si="4"/>
        <v/>
      </c>
      <c r="G25" s="21" t="str">
        <f t="shared" si="6"/>
        <v xml:space="preserve"> </v>
      </c>
      <c r="H25" s="21" t="str">
        <f t="shared" si="5"/>
        <v/>
      </c>
    </row>
    <row r="26" spans="1:8" s="22" customFormat="1" ht="25.5" x14ac:dyDescent="0.2">
      <c r="A26" s="18"/>
      <c r="B26" s="19" t="s">
        <v>18</v>
      </c>
      <c r="C26" s="20">
        <v>0</v>
      </c>
      <c r="D26" s="20">
        <v>0</v>
      </c>
      <c r="E26" s="21" t="str">
        <f t="shared" si="3"/>
        <v/>
      </c>
      <c r="F26" s="21" t="str">
        <f t="shared" si="4"/>
        <v/>
      </c>
      <c r="G26" s="21" t="str">
        <f t="shared" si="6"/>
        <v xml:space="preserve"> </v>
      </c>
      <c r="H26" s="21" t="str">
        <f t="shared" si="5"/>
        <v/>
      </c>
    </row>
    <row r="27" spans="1:8" s="22" customFormat="1" x14ac:dyDescent="0.2">
      <c r="A27" s="18"/>
      <c r="B27" s="19" t="s">
        <v>19</v>
      </c>
      <c r="C27" s="20">
        <v>0</v>
      </c>
      <c r="D27" s="20">
        <v>0</v>
      </c>
      <c r="E27" s="21" t="str">
        <f t="shared" si="3"/>
        <v/>
      </c>
      <c r="F27" s="21" t="str">
        <f t="shared" si="4"/>
        <v/>
      </c>
      <c r="G27" s="21" t="str">
        <f t="shared" si="6"/>
        <v xml:space="preserve"> </v>
      </c>
      <c r="H27" s="21" t="str">
        <f t="shared" si="5"/>
        <v/>
      </c>
    </row>
    <row r="28" spans="1:8" s="22" customFormat="1" x14ac:dyDescent="0.2">
      <c r="A28" s="18"/>
      <c r="B28" s="19" t="s">
        <v>20</v>
      </c>
      <c r="C28" s="20">
        <v>0</v>
      </c>
      <c r="D28" s="20">
        <v>0</v>
      </c>
      <c r="E28" s="21" t="str">
        <f t="shared" si="3"/>
        <v/>
      </c>
      <c r="F28" s="21" t="str">
        <f t="shared" si="4"/>
        <v/>
      </c>
      <c r="G28" s="21" t="str">
        <f t="shared" si="6"/>
        <v xml:space="preserve"> </v>
      </c>
      <c r="H28" s="21" t="str">
        <f t="shared" si="5"/>
        <v/>
      </c>
    </row>
    <row r="29" spans="1:8" s="22" customFormat="1" x14ac:dyDescent="0.2">
      <c r="A29" s="18"/>
      <c r="B29" s="19" t="s">
        <v>21</v>
      </c>
      <c r="C29" s="20">
        <v>1</v>
      </c>
      <c r="D29" s="20">
        <v>0</v>
      </c>
      <c r="E29" s="21">
        <f t="shared" si="3"/>
        <v>7.6923076923076927E-2</v>
      </c>
      <c r="F29" s="21" t="str">
        <f t="shared" si="4"/>
        <v/>
      </c>
      <c r="G29" s="21">
        <f t="shared" si="6"/>
        <v>-1</v>
      </c>
      <c r="H29" s="21">
        <f t="shared" si="5"/>
        <v>-7.6923076923076927E-2</v>
      </c>
    </row>
    <row r="30" spans="1:8" s="22" customFormat="1" x14ac:dyDescent="0.2">
      <c r="A30" s="18"/>
      <c r="B30" s="19" t="s">
        <v>22</v>
      </c>
      <c r="C30" s="20">
        <v>1</v>
      </c>
      <c r="D30" s="20">
        <v>2</v>
      </c>
      <c r="E30" s="21">
        <f t="shared" si="3"/>
        <v>7.6923076923076927E-2</v>
      </c>
      <c r="F30" s="21">
        <f t="shared" si="4"/>
        <v>0.2857142857142857</v>
      </c>
      <c r="G30" s="21">
        <f t="shared" si="6"/>
        <v>1</v>
      </c>
      <c r="H30" s="21">
        <f t="shared" si="5"/>
        <v>7.6923076923076927E-2</v>
      </c>
    </row>
    <row r="31" spans="1:8" s="22" customFormat="1" ht="25.5" x14ac:dyDescent="0.2">
      <c r="A31" s="18"/>
      <c r="B31" s="19" t="s">
        <v>23</v>
      </c>
      <c r="C31" s="20">
        <v>0</v>
      </c>
      <c r="D31" s="20">
        <v>0</v>
      </c>
      <c r="E31" s="21" t="str">
        <f t="shared" si="3"/>
        <v/>
      </c>
      <c r="F31" s="21" t="str">
        <f t="shared" si="4"/>
        <v/>
      </c>
      <c r="G31" s="21" t="str">
        <f t="shared" si="6"/>
        <v xml:space="preserve"> </v>
      </c>
      <c r="H31" s="21" t="str">
        <f t="shared" si="5"/>
        <v/>
      </c>
    </row>
    <row r="32" spans="1:8" s="22" customFormat="1" x14ac:dyDescent="0.2">
      <c r="A32" s="18"/>
      <c r="B32" s="19" t="s">
        <v>24</v>
      </c>
      <c r="C32" s="20">
        <v>0</v>
      </c>
      <c r="D32" s="20">
        <v>0</v>
      </c>
      <c r="E32" s="21" t="str">
        <f t="shared" si="3"/>
        <v/>
      </c>
      <c r="F32" s="21" t="str">
        <f t="shared" si="4"/>
        <v/>
      </c>
      <c r="G32" s="21" t="str">
        <f t="shared" si="6"/>
        <v xml:space="preserve"> </v>
      </c>
      <c r="H32" s="21" t="str">
        <f t="shared" si="5"/>
        <v/>
      </c>
    </row>
    <row r="33" spans="1:8" s="22" customFormat="1" x14ac:dyDescent="0.2">
      <c r="A33" s="18"/>
      <c r="B33" s="19" t="s">
        <v>25</v>
      </c>
      <c r="C33" s="20">
        <v>0</v>
      </c>
      <c r="D33" s="20">
        <v>0</v>
      </c>
      <c r="E33" s="21" t="str">
        <f t="shared" si="3"/>
        <v/>
      </c>
      <c r="F33" s="21" t="str">
        <f t="shared" si="4"/>
        <v/>
      </c>
      <c r="G33" s="21" t="str">
        <f t="shared" si="6"/>
        <v xml:space="preserve"> </v>
      </c>
      <c r="H33" s="21" t="str">
        <f t="shared" si="5"/>
        <v/>
      </c>
    </row>
    <row r="34" spans="1:8" s="22" customFormat="1" x14ac:dyDescent="0.2">
      <c r="A34" s="18"/>
      <c r="B34" s="19" t="s">
        <v>26</v>
      </c>
      <c r="C34" s="20">
        <v>0</v>
      </c>
      <c r="D34" s="20">
        <v>0</v>
      </c>
      <c r="E34" s="21" t="str">
        <f t="shared" si="3"/>
        <v/>
      </c>
      <c r="F34" s="21" t="str">
        <f t="shared" si="4"/>
        <v/>
      </c>
      <c r="G34" s="21" t="str">
        <f t="shared" si="6"/>
        <v xml:space="preserve"> </v>
      </c>
      <c r="H34" s="21" t="str">
        <f t="shared" si="5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4"/>
        <v/>
      </c>
      <c r="G35" s="21" t="str">
        <f t="shared" si="6"/>
        <v xml:space="preserve"> </v>
      </c>
      <c r="H35" s="21" t="str">
        <f t="shared" si="5"/>
        <v/>
      </c>
    </row>
    <row r="36" spans="1:8" s="22" customFormat="1" x14ac:dyDescent="0.2">
      <c r="A36" s="18"/>
      <c r="B36" s="19" t="s">
        <v>28</v>
      </c>
      <c r="C36" s="20">
        <v>1</v>
      </c>
      <c r="D36" s="20">
        <v>2</v>
      </c>
      <c r="E36" s="21">
        <f t="shared" si="3"/>
        <v>7.6923076923076927E-2</v>
      </c>
      <c r="F36" s="21">
        <f t="shared" si="4"/>
        <v>0.2857142857142857</v>
      </c>
      <c r="G36" s="21">
        <f t="shared" si="6"/>
        <v>1</v>
      </c>
      <c r="H36" s="21">
        <f t="shared" si="5"/>
        <v>7.6923076923076927E-2</v>
      </c>
    </row>
    <row r="37" spans="1:8" s="22" customFormat="1" ht="25.5" x14ac:dyDescent="0.2">
      <c r="A37" s="18"/>
      <c r="B37" s="19" t="s">
        <v>29</v>
      </c>
      <c r="C37" s="20">
        <v>0</v>
      </c>
      <c r="D37" s="20">
        <v>0</v>
      </c>
      <c r="E37" s="21" t="str">
        <f t="shared" si="3"/>
        <v/>
      </c>
      <c r="F37" s="21" t="str">
        <f t="shared" si="4"/>
        <v/>
      </c>
      <c r="G37" s="21" t="str">
        <f t="shared" si="6"/>
        <v xml:space="preserve"> </v>
      </c>
      <c r="H37" s="21" t="str">
        <f t="shared" si="5"/>
        <v/>
      </c>
    </row>
    <row r="38" spans="1:8" s="22" customFormat="1" ht="25.5" x14ac:dyDescent="0.2">
      <c r="A38" s="18"/>
      <c r="B38" s="19" t="s">
        <v>30</v>
      </c>
      <c r="C38" s="20">
        <v>0</v>
      </c>
      <c r="D38" s="20">
        <v>0</v>
      </c>
      <c r="E38" s="21" t="str">
        <f t="shared" si="3"/>
        <v/>
      </c>
      <c r="F38" s="21" t="str">
        <f t="shared" si="4"/>
        <v/>
      </c>
      <c r="G38" s="21" t="str">
        <f t="shared" si="6"/>
        <v xml:space="preserve"> </v>
      </c>
      <c r="H38" s="21" t="str">
        <f t="shared" si="5"/>
        <v/>
      </c>
    </row>
    <row r="39" spans="1:8" s="22" customFormat="1" x14ac:dyDescent="0.2">
      <c r="A39" s="18"/>
      <c r="B39" s="19" t="s">
        <v>31</v>
      </c>
      <c r="C39" s="20">
        <v>0</v>
      </c>
      <c r="D39" s="20">
        <v>0</v>
      </c>
      <c r="E39" s="21" t="str">
        <f t="shared" si="3"/>
        <v/>
      </c>
      <c r="F39" s="21" t="str">
        <f t="shared" si="4"/>
        <v/>
      </c>
      <c r="G39" s="21" t="str">
        <f t="shared" si="6"/>
        <v xml:space="preserve"> </v>
      </c>
      <c r="H39" s="21" t="str">
        <f t="shared" si="5"/>
        <v/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0</v>
      </c>
      <c r="E40" s="21" t="str">
        <f t="shared" si="3"/>
        <v/>
      </c>
      <c r="F40" s="21" t="str">
        <f t="shared" si="4"/>
        <v/>
      </c>
      <c r="G40" s="21" t="str">
        <f t="shared" si="6"/>
        <v xml:space="preserve"> </v>
      </c>
      <c r="H40" s="21" t="str">
        <f t="shared" si="5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4"/>
        <v/>
      </c>
      <c r="G41" s="21" t="str">
        <f t="shared" si="6"/>
        <v xml:space="preserve"> </v>
      </c>
      <c r="H41" s="21" t="str">
        <f t="shared" si="5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0</v>
      </c>
      <c r="E42" s="21" t="str">
        <f t="shared" si="3"/>
        <v/>
      </c>
      <c r="F42" s="21" t="str">
        <f t="shared" si="4"/>
        <v/>
      </c>
      <c r="G42" s="21" t="str">
        <f t="shared" si="6"/>
        <v xml:space="preserve"> </v>
      </c>
      <c r="H42" s="21" t="str">
        <f t="shared" si="5"/>
        <v/>
      </c>
    </row>
    <row r="43" spans="1:8" s="22" customFormat="1" x14ac:dyDescent="0.2">
      <c r="A43" s="18"/>
      <c r="B43" s="19" t="s">
        <v>35</v>
      </c>
      <c r="C43" s="20">
        <v>0</v>
      </c>
      <c r="D43" s="20">
        <v>0</v>
      </c>
      <c r="E43" s="21" t="str">
        <f t="shared" si="3"/>
        <v/>
      </c>
      <c r="F43" s="21" t="str">
        <f t="shared" si="4"/>
        <v/>
      </c>
      <c r="G43" s="21" t="str">
        <f t="shared" si="6"/>
        <v xml:space="preserve"> </v>
      </c>
      <c r="H43" s="21" t="str">
        <f t="shared" si="5"/>
        <v/>
      </c>
    </row>
    <row r="44" spans="1:8" s="22" customFormat="1" ht="25.5" x14ac:dyDescent="0.2">
      <c r="A44" s="18"/>
      <c r="B44" s="19" t="s">
        <v>36</v>
      </c>
      <c r="C44" s="20">
        <v>1</v>
      </c>
      <c r="D44" s="20">
        <v>0</v>
      </c>
      <c r="E44" s="21">
        <f t="shared" si="3"/>
        <v>7.6923076923076927E-2</v>
      </c>
      <c r="F44" s="21" t="str">
        <f t="shared" si="4"/>
        <v/>
      </c>
      <c r="G44" s="21">
        <f t="shared" si="6"/>
        <v>-1</v>
      </c>
      <c r="H44" s="21">
        <f t="shared" si="5"/>
        <v>-7.6923076923076927E-2</v>
      </c>
    </row>
    <row r="45" spans="1:8" s="22" customFormat="1" ht="25.5" x14ac:dyDescent="0.2">
      <c r="A45" s="18"/>
      <c r="B45" s="19" t="s">
        <v>37</v>
      </c>
      <c r="C45" s="20">
        <v>0</v>
      </c>
      <c r="D45" s="20">
        <v>0</v>
      </c>
      <c r="E45" s="21" t="str">
        <f t="shared" si="3"/>
        <v/>
      </c>
      <c r="F45" s="21" t="str">
        <f t="shared" si="4"/>
        <v/>
      </c>
      <c r="G45" s="21" t="str">
        <f t="shared" si="6"/>
        <v xml:space="preserve"> </v>
      </c>
      <c r="H45" s="21" t="str">
        <f t="shared" si="5"/>
        <v/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4"/>
        <v/>
      </c>
      <c r="G46" s="21" t="str">
        <f t="shared" si="6"/>
        <v xml:space="preserve"> </v>
      </c>
      <c r="H46" s="21" t="str">
        <f t="shared" si="5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0</v>
      </c>
      <c r="E47" s="21" t="str">
        <f t="shared" si="3"/>
        <v/>
      </c>
      <c r="F47" s="21" t="str">
        <f t="shared" si="4"/>
        <v/>
      </c>
      <c r="G47" s="21" t="str">
        <f t="shared" si="6"/>
        <v xml:space="preserve"> </v>
      </c>
      <c r="H47" s="21" t="str">
        <f t="shared" si="5"/>
        <v/>
      </c>
    </row>
    <row r="48" spans="1:8" s="22" customFormat="1" ht="25.5" x14ac:dyDescent="0.2">
      <c r="A48" s="18"/>
      <c r="B48" s="19" t="s">
        <v>40</v>
      </c>
      <c r="C48" s="20">
        <v>0</v>
      </c>
      <c r="D48" s="20">
        <v>0</v>
      </c>
      <c r="E48" s="21" t="str">
        <f t="shared" si="3"/>
        <v/>
      </c>
      <c r="F48" s="21" t="str">
        <f t="shared" si="4"/>
        <v/>
      </c>
      <c r="G48" s="21" t="str">
        <f t="shared" si="6"/>
        <v xml:space="preserve"> </v>
      </c>
      <c r="H48" s="21" t="str">
        <f t="shared" si="5"/>
        <v/>
      </c>
    </row>
    <row r="49" spans="1:8" s="22" customFormat="1" ht="25.5" x14ac:dyDescent="0.2">
      <c r="A49" s="18"/>
      <c r="B49" s="19" t="s">
        <v>41</v>
      </c>
      <c r="C49" s="20">
        <v>0</v>
      </c>
      <c r="D49" s="20">
        <v>0</v>
      </c>
      <c r="E49" s="21" t="str">
        <f t="shared" si="3"/>
        <v/>
      </c>
      <c r="F49" s="21" t="str">
        <f t="shared" si="4"/>
        <v/>
      </c>
      <c r="G49" s="21" t="str">
        <f t="shared" si="6"/>
        <v xml:space="preserve"> </v>
      </c>
      <c r="H49" s="21" t="str">
        <f t="shared" si="5"/>
        <v/>
      </c>
    </row>
    <row r="50" spans="1:8" s="22" customFormat="1" x14ac:dyDescent="0.2">
      <c r="A50" s="18"/>
      <c r="B50" s="19" t="s">
        <v>42</v>
      </c>
      <c r="C50" s="20">
        <v>0</v>
      </c>
      <c r="D50" s="20">
        <v>1</v>
      </c>
      <c r="E50" s="21" t="str">
        <f t="shared" si="3"/>
        <v/>
      </c>
      <c r="F50" s="21">
        <f t="shared" si="4"/>
        <v>0.14285714285714285</v>
      </c>
      <c r="G50" s="21">
        <f t="shared" si="6"/>
        <v>1</v>
      </c>
      <c r="H50" s="21" t="str">
        <f t="shared" si="5"/>
        <v/>
      </c>
    </row>
    <row r="51" spans="1:8" s="22" customFormat="1" x14ac:dyDescent="0.2">
      <c r="A51" s="18"/>
      <c r="B51" s="19" t="s">
        <v>43</v>
      </c>
      <c r="C51" s="20">
        <v>0</v>
      </c>
      <c r="D51" s="20">
        <v>0</v>
      </c>
      <c r="E51" s="21" t="str">
        <f t="shared" ref="E51:E70" si="7">+IF(C51=0,"",C51/C$19)</f>
        <v/>
      </c>
      <c r="F51" s="21" t="str">
        <f t="shared" ref="F51:F70" si="8">+IF(D51=0,"",D51/D$19)</f>
        <v/>
      </c>
      <c r="G51" s="21" t="str">
        <f t="shared" si="6"/>
        <v xml:space="preserve"> </v>
      </c>
      <c r="H51" s="21" t="str">
        <f t="shared" ref="H51:H70" si="9">+IF(OR(AND(E51=""),(G51="")),"",E51*G51)</f>
        <v/>
      </c>
    </row>
    <row r="52" spans="1:8" s="22" customFormat="1" x14ac:dyDescent="0.2">
      <c r="A52" s="18"/>
      <c r="B52" s="19" t="s">
        <v>44</v>
      </c>
      <c r="C52" s="20">
        <v>0</v>
      </c>
      <c r="D52" s="20">
        <v>0</v>
      </c>
      <c r="E52" s="21" t="str">
        <f t="shared" si="7"/>
        <v/>
      </c>
      <c r="F52" s="21" t="str">
        <f t="shared" si="8"/>
        <v/>
      </c>
      <c r="G52" s="21" t="str">
        <f t="shared" ref="G52:G70" si="10">+IF(AND(C52=0,D52=0)," ",IF(C52=0,1,IF(D52=0,-1,(D52-C52)/C52)))</f>
        <v xml:space="preserve"> </v>
      </c>
      <c r="H52" s="21" t="str">
        <f t="shared" si="9"/>
        <v/>
      </c>
    </row>
    <row r="53" spans="1:8" s="22" customFormat="1" x14ac:dyDescent="0.2">
      <c r="A53" s="18"/>
      <c r="B53" s="19" t="s">
        <v>45</v>
      </c>
      <c r="C53" s="20">
        <v>0</v>
      </c>
      <c r="D53" s="20">
        <v>0</v>
      </c>
      <c r="E53" s="21" t="str">
        <f t="shared" si="7"/>
        <v/>
      </c>
      <c r="F53" s="21" t="str">
        <f t="shared" si="8"/>
        <v/>
      </c>
      <c r="G53" s="21" t="str">
        <f t="shared" si="10"/>
        <v xml:space="preserve"> </v>
      </c>
      <c r="H53" s="21" t="str">
        <f t="shared" si="9"/>
        <v/>
      </c>
    </row>
    <row r="54" spans="1:8" s="22" customFormat="1" x14ac:dyDescent="0.2">
      <c r="A54" s="18"/>
      <c r="B54" s="19" t="s">
        <v>46</v>
      </c>
      <c r="C54" s="20">
        <v>4</v>
      </c>
      <c r="D54" s="20">
        <v>1</v>
      </c>
      <c r="E54" s="21">
        <f t="shared" si="7"/>
        <v>0.30769230769230771</v>
      </c>
      <c r="F54" s="21">
        <f t="shared" si="8"/>
        <v>0.14285714285714285</v>
      </c>
      <c r="G54" s="21">
        <f t="shared" si="10"/>
        <v>-0.75</v>
      </c>
      <c r="H54" s="21">
        <f t="shared" si="9"/>
        <v>-0.23076923076923078</v>
      </c>
    </row>
    <row r="55" spans="1:8" s="22" customFormat="1" x14ac:dyDescent="0.2">
      <c r="A55" s="18"/>
      <c r="B55" s="19" t="s">
        <v>47</v>
      </c>
      <c r="C55" s="20">
        <v>0</v>
      </c>
      <c r="D55" s="20">
        <v>0</v>
      </c>
      <c r="E55" s="21" t="str">
        <f t="shared" si="7"/>
        <v/>
      </c>
      <c r="F55" s="21" t="str">
        <f t="shared" si="8"/>
        <v/>
      </c>
      <c r="G55" s="21" t="str">
        <f t="shared" si="10"/>
        <v xml:space="preserve"> </v>
      </c>
      <c r="H55" s="21" t="str">
        <f t="shared" si="9"/>
        <v/>
      </c>
    </row>
    <row r="56" spans="1:8" s="22" customFormat="1" x14ac:dyDescent="0.2">
      <c r="A56" s="18"/>
      <c r="B56" s="19" t="s">
        <v>48</v>
      </c>
      <c r="C56" s="20">
        <v>0</v>
      </c>
      <c r="D56" s="20">
        <v>0</v>
      </c>
      <c r="E56" s="21" t="str">
        <f t="shared" si="7"/>
        <v/>
      </c>
      <c r="F56" s="21" t="str">
        <f t="shared" si="8"/>
        <v/>
      </c>
      <c r="G56" s="21" t="str">
        <f t="shared" si="10"/>
        <v xml:space="preserve"> </v>
      </c>
      <c r="H56" s="21" t="str">
        <f t="shared" si="9"/>
        <v/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7"/>
        <v/>
      </c>
      <c r="F57" s="21" t="str">
        <f t="shared" si="8"/>
        <v/>
      </c>
      <c r="G57" s="21" t="str">
        <f t="shared" si="10"/>
        <v xml:space="preserve"> </v>
      </c>
      <c r="H57" s="21" t="str">
        <f t="shared" si="9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0</v>
      </c>
      <c r="E58" s="21" t="str">
        <f t="shared" si="7"/>
        <v/>
      </c>
      <c r="F58" s="21" t="str">
        <f t="shared" si="8"/>
        <v/>
      </c>
      <c r="G58" s="21" t="str">
        <f t="shared" si="10"/>
        <v xml:space="preserve"> </v>
      </c>
      <c r="H58" s="21" t="str">
        <f t="shared" si="9"/>
        <v/>
      </c>
    </row>
    <row r="59" spans="1:8" s="22" customFormat="1" x14ac:dyDescent="0.2">
      <c r="A59" s="18"/>
      <c r="B59" s="19" t="s">
        <v>51</v>
      </c>
      <c r="C59" s="20">
        <v>0</v>
      </c>
      <c r="D59" s="20">
        <v>0</v>
      </c>
      <c r="E59" s="21" t="str">
        <f t="shared" si="7"/>
        <v/>
      </c>
      <c r="F59" s="21" t="str">
        <f t="shared" si="8"/>
        <v/>
      </c>
      <c r="G59" s="21" t="str">
        <f t="shared" si="10"/>
        <v xml:space="preserve"> </v>
      </c>
      <c r="H59" s="21" t="str">
        <f t="shared" si="9"/>
        <v/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0</v>
      </c>
      <c r="E60" s="21" t="str">
        <f t="shared" si="7"/>
        <v/>
      </c>
      <c r="F60" s="21" t="str">
        <f t="shared" si="8"/>
        <v/>
      </c>
      <c r="G60" s="21" t="str">
        <f t="shared" si="10"/>
        <v xml:space="preserve"> </v>
      </c>
      <c r="H60" s="21" t="str">
        <f t="shared" si="9"/>
        <v/>
      </c>
    </row>
    <row r="61" spans="1:8" s="22" customFormat="1" ht="25.5" x14ac:dyDescent="0.2">
      <c r="A61" s="18"/>
      <c r="B61" s="19" t="s">
        <v>53</v>
      </c>
      <c r="C61" s="20">
        <v>0</v>
      </c>
      <c r="D61" s="20">
        <v>0</v>
      </c>
      <c r="E61" s="21" t="str">
        <f t="shared" si="7"/>
        <v/>
      </c>
      <c r="F61" s="21" t="str">
        <f t="shared" si="8"/>
        <v/>
      </c>
      <c r="G61" s="21" t="str">
        <f t="shared" si="10"/>
        <v xml:space="preserve"> </v>
      </c>
      <c r="H61" s="21" t="str">
        <f t="shared" si="9"/>
        <v/>
      </c>
    </row>
    <row r="62" spans="1:8" s="22" customFormat="1" x14ac:dyDescent="0.2">
      <c r="A62" s="18"/>
      <c r="B62" s="19" t="s">
        <v>54</v>
      </c>
      <c r="C62" s="20">
        <v>0</v>
      </c>
      <c r="D62" s="20">
        <v>0</v>
      </c>
      <c r="E62" s="21" t="str">
        <f t="shared" si="7"/>
        <v/>
      </c>
      <c r="F62" s="21" t="str">
        <f t="shared" si="8"/>
        <v/>
      </c>
      <c r="G62" s="21" t="str">
        <f t="shared" si="10"/>
        <v xml:space="preserve"> </v>
      </c>
      <c r="H62" s="21" t="str">
        <f t="shared" si="9"/>
        <v/>
      </c>
    </row>
    <row r="63" spans="1:8" s="22" customFormat="1" x14ac:dyDescent="0.2">
      <c r="A63" s="18"/>
      <c r="B63" s="19" t="s">
        <v>55</v>
      </c>
      <c r="C63" s="20">
        <v>0</v>
      </c>
      <c r="D63" s="20">
        <v>0</v>
      </c>
      <c r="E63" s="21" t="str">
        <f t="shared" si="7"/>
        <v/>
      </c>
      <c r="F63" s="21" t="str">
        <f t="shared" si="8"/>
        <v/>
      </c>
      <c r="G63" s="21" t="str">
        <f t="shared" si="10"/>
        <v xml:space="preserve"> </v>
      </c>
      <c r="H63" s="21" t="str">
        <f t="shared" si="9"/>
        <v/>
      </c>
    </row>
    <row r="64" spans="1:8" s="22" customFormat="1" x14ac:dyDescent="0.2">
      <c r="A64" s="18"/>
      <c r="B64" s="19" t="s">
        <v>56</v>
      </c>
      <c r="C64" s="20">
        <v>2</v>
      </c>
      <c r="D64" s="20">
        <v>1</v>
      </c>
      <c r="E64" s="21">
        <f t="shared" si="7"/>
        <v>0.15384615384615385</v>
      </c>
      <c r="F64" s="21">
        <f t="shared" si="8"/>
        <v>0.14285714285714285</v>
      </c>
      <c r="G64" s="21">
        <f t="shared" si="10"/>
        <v>-0.5</v>
      </c>
      <c r="H64" s="21">
        <f t="shared" si="9"/>
        <v>-7.6923076923076927E-2</v>
      </c>
    </row>
    <row r="65" spans="1:9" s="22" customFormat="1" x14ac:dyDescent="0.2">
      <c r="A65" s="18"/>
      <c r="B65" s="19" t="s">
        <v>57</v>
      </c>
      <c r="C65" s="20">
        <v>0</v>
      </c>
      <c r="D65" s="20">
        <v>0</v>
      </c>
      <c r="E65" s="21" t="str">
        <f t="shared" si="7"/>
        <v/>
      </c>
      <c r="F65" s="21" t="str">
        <f t="shared" si="8"/>
        <v/>
      </c>
      <c r="G65" s="21" t="str">
        <f t="shared" si="10"/>
        <v xml:space="preserve"> </v>
      </c>
      <c r="H65" s="21" t="str">
        <f t="shared" si="9"/>
        <v/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11">+IF(C66=0,"",C66/C$19)</f>
        <v/>
      </c>
      <c r="F66" s="21" t="str">
        <f t="shared" ref="F66" si="12">+IF(D66=0,"",D66/D$19)</f>
        <v/>
      </c>
      <c r="G66" s="21" t="str">
        <f t="shared" ref="G66" si="13">+IF(AND(C66=0,D66=0)," ",IF(C66=0,1,IF(D66=0,-1,(D66-C66)/C66)))</f>
        <v xml:space="preserve"> </v>
      </c>
      <c r="H66" s="21" t="str">
        <f t="shared" ref="H66" si="14">+IF(OR(AND(E66=""),(G66="")),"",E66*G66)</f>
        <v/>
      </c>
    </row>
    <row r="67" spans="1:9" s="22" customFormat="1" x14ac:dyDescent="0.2">
      <c r="A67" s="18"/>
      <c r="B67" s="19" t="s">
        <v>58</v>
      </c>
      <c r="C67" s="20">
        <v>2</v>
      </c>
      <c r="D67" s="20">
        <v>0</v>
      </c>
      <c r="E67" s="21">
        <f t="shared" si="7"/>
        <v>0.15384615384615385</v>
      </c>
      <c r="F67" s="21" t="str">
        <f t="shared" si="8"/>
        <v/>
      </c>
      <c r="G67" s="21">
        <f t="shared" si="10"/>
        <v>-1</v>
      </c>
      <c r="H67" s="21">
        <f t="shared" si="9"/>
        <v>-0.15384615384615385</v>
      </c>
    </row>
    <row r="68" spans="1:9" s="22" customFormat="1" x14ac:dyDescent="0.2">
      <c r="A68" s="18"/>
      <c r="B68" s="19" t="s">
        <v>59</v>
      </c>
      <c r="C68" s="20">
        <v>0</v>
      </c>
      <c r="D68" s="20">
        <v>0</v>
      </c>
      <c r="E68" s="21" t="str">
        <f t="shared" si="7"/>
        <v/>
      </c>
      <c r="F68" s="21" t="str">
        <f t="shared" si="8"/>
        <v/>
      </c>
      <c r="G68" s="21" t="str">
        <f t="shared" si="10"/>
        <v xml:space="preserve"> </v>
      </c>
      <c r="H68" s="21" t="str">
        <f t="shared" si="9"/>
        <v/>
      </c>
    </row>
    <row r="69" spans="1:9" s="22" customFormat="1" x14ac:dyDescent="0.2">
      <c r="A69" s="18"/>
      <c r="B69" s="19" t="s">
        <v>60</v>
      </c>
      <c r="C69" s="20">
        <v>1</v>
      </c>
      <c r="D69" s="20">
        <v>0</v>
      </c>
      <c r="E69" s="21">
        <f t="shared" si="7"/>
        <v>7.6923076923076927E-2</v>
      </c>
      <c r="F69" s="21" t="str">
        <f t="shared" si="8"/>
        <v/>
      </c>
      <c r="G69" s="21">
        <f t="shared" si="10"/>
        <v>-1</v>
      </c>
      <c r="H69" s="21">
        <f t="shared" si="9"/>
        <v>-7.6923076923076927E-2</v>
      </c>
    </row>
    <row r="70" spans="1:9" s="22" customFormat="1" x14ac:dyDescent="0.2">
      <c r="A70" s="18"/>
      <c r="B70" s="19" t="s">
        <v>61</v>
      </c>
      <c r="C70" s="20">
        <v>0</v>
      </c>
      <c r="D70" s="20">
        <v>0</v>
      </c>
      <c r="E70" s="21" t="str">
        <f t="shared" si="7"/>
        <v/>
      </c>
      <c r="F70" s="21" t="str">
        <f t="shared" si="8"/>
        <v/>
      </c>
      <c r="G70" s="21" t="str">
        <f t="shared" si="10"/>
        <v xml:space="preserve"> </v>
      </c>
      <c r="H70" s="21" t="str">
        <f t="shared" si="9"/>
        <v/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231</v>
      </c>
      <c r="D76" s="16">
        <f>SUM(D77:D171)</f>
        <v>450</v>
      </c>
      <c r="E76" s="17">
        <f t="shared" ref="E76:E109" si="15">+IF(C76=0,"",C76/C$76)</f>
        <v>1</v>
      </c>
      <c r="F76" s="17">
        <f t="shared" ref="F76:F109" si="16">+IF(D76=0,"",D76/D$76)</f>
        <v>1</v>
      </c>
      <c r="G76" s="17">
        <f>+IF(AND(C76=0,D76=0),"",IF(C76=0,1,IF(D76=0,-1,(D76-C76)/C76)))</f>
        <v>0.94805194805194803</v>
      </c>
      <c r="H76" s="17">
        <f t="shared" ref="H76:H109" si="17">+IF(OR(AND(E76=""),(G76="")),"",E76*G76)</f>
        <v>0.94805194805194803</v>
      </c>
      <c r="I76" s="22"/>
    </row>
    <row r="77" spans="1:9" s="22" customFormat="1" x14ac:dyDescent="0.2">
      <c r="A77" s="18"/>
      <c r="B77" s="19" t="s">
        <v>62</v>
      </c>
      <c r="C77" s="20">
        <v>6</v>
      </c>
      <c r="D77" s="20">
        <v>3</v>
      </c>
      <c r="E77" s="21">
        <f t="shared" si="15"/>
        <v>2.5974025974025976E-2</v>
      </c>
      <c r="F77" s="21">
        <f t="shared" si="16"/>
        <v>6.6666666666666671E-3</v>
      </c>
      <c r="G77" s="21">
        <f t="shared" ref="G77:G110" si="18">+IF(AND(C77=0,D77=0)," ",IF(C77=0,1,IF(D77=0,-1,(D77-C77)/C77)))</f>
        <v>-0.5</v>
      </c>
      <c r="H77" s="21">
        <f t="shared" si="17"/>
        <v>-1.2987012987012988E-2</v>
      </c>
    </row>
    <row r="78" spans="1:9" s="22" customFormat="1" ht="25.5" x14ac:dyDescent="0.2">
      <c r="A78" s="18"/>
      <c r="B78" s="19" t="s">
        <v>63</v>
      </c>
      <c r="C78" s="20">
        <v>0</v>
      </c>
      <c r="D78" s="20">
        <v>0</v>
      </c>
      <c r="E78" s="21" t="str">
        <f t="shared" si="15"/>
        <v/>
      </c>
      <c r="F78" s="21" t="str">
        <f t="shared" si="16"/>
        <v/>
      </c>
      <c r="G78" s="21" t="str">
        <f t="shared" si="18"/>
        <v xml:space="preserve"> </v>
      </c>
      <c r="H78" s="21" t="str">
        <f t="shared" si="17"/>
        <v/>
      </c>
    </row>
    <row r="79" spans="1:9" s="22" customFormat="1" x14ac:dyDescent="0.2">
      <c r="A79" s="18"/>
      <c r="B79" s="19" t="s">
        <v>64</v>
      </c>
      <c r="C79" s="20">
        <v>0</v>
      </c>
      <c r="D79" s="20">
        <v>0</v>
      </c>
      <c r="E79" s="21" t="str">
        <f t="shared" si="15"/>
        <v/>
      </c>
      <c r="F79" s="21" t="str">
        <f t="shared" si="16"/>
        <v/>
      </c>
      <c r="G79" s="21" t="str">
        <f t="shared" si="18"/>
        <v xml:space="preserve"> </v>
      </c>
      <c r="H79" s="21" t="str">
        <f t="shared" si="17"/>
        <v/>
      </c>
    </row>
    <row r="80" spans="1:9" s="22" customFormat="1" x14ac:dyDescent="0.2">
      <c r="A80" s="18"/>
      <c r="B80" s="19" t="s">
        <v>65</v>
      </c>
      <c r="C80" s="20">
        <v>9</v>
      </c>
      <c r="D80" s="20">
        <v>7</v>
      </c>
      <c r="E80" s="21">
        <f t="shared" si="15"/>
        <v>3.896103896103896E-2</v>
      </c>
      <c r="F80" s="21">
        <f t="shared" si="16"/>
        <v>1.5555555555555555E-2</v>
      </c>
      <c r="G80" s="21">
        <f t="shared" si="18"/>
        <v>-0.22222222222222221</v>
      </c>
      <c r="H80" s="21">
        <f t="shared" si="17"/>
        <v>-8.658008658008658E-3</v>
      </c>
    </row>
    <row r="81" spans="1:8" s="22" customFormat="1" ht="25.5" x14ac:dyDescent="0.2">
      <c r="A81" s="18"/>
      <c r="B81" s="19" t="s">
        <v>66</v>
      </c>
      <c r="C81" s="20">
        <v>5</v>
      </c>
      <c r="D81" s="20">
        <v>6</v>
      </c>
      <c r="E81" s="21">
        <f t="shared" si="15"/>
        <v>2.1645021645021644E-2</v>
      </c>
      <c r="F81" s="21">
        <f t="shared" si="16"/>
        <v>1.3333333333333334E-2</v>
      </c>
      <c r="G81" s="21">
        <f t="shared" si="18"/>
        <v>0.2</v>
      </c>
      <c r="H81" s="21">
        <f t="shared" si="17"/>
        <v>4.329004329004329E-3</v>
      </c>
    </row>
    <row r="82" spans="1:8" s="22" customFormat="1" x14ac:dyDescent="0.2">
      <c r="A82" s="18"/>
      <c r="B82" s="19" t="s">
        <v>67</v>
      </c>
      <c r="C82" s="20">
        <v>0</v>
      </c>
      <c r="D82" s="20">
        <v>0</v>
      </c>
      <c r="E82" s="21" t="str">
        <f t="shared" si="15"/>
        <v/>
      </c>
      <c r="F82" s="21" t="str">
        <f t="shared" si="16"/>
        <v/>
      </c>
      <c r="G82" s="21" t="str">
        <f t="shared" si="18"/>
        <v xml:space="preserve"> </v>
      </c>
      <c r="H82" s="21" t="str">
        <f t="shared" si="17"/>
        <v/>
      </c>
    </row>
    <row r="83" spans="1:8" s="22" customFormat="1" x14ac:dyDescent="0.2">
      <c r="A83" s="18"/>
      <c r="B83" s="19" t="s">
        <v>68</v>
      </c>
      <c r="C83" s="20">
        <v>1</v>
      </c>
      <c r="D83" s="20">
        <v>0</v>
      </c>
      <c r="E83" s="21">
        <f t="shared" si="15"/>
        <v>4.329004329004329E-3</v>
      </c>
      <c r="F83" s="21" t="str">
        <f t="shared" si="16"/>
        <v/>
      </c>
      <c r="G83" s="21">
        <f t="shared" si="18"/>
        <v>-1</v>
      </c>
      <c r="H83" s="21">
        <f t="shared" si="17"/>
        <v>-4.329004329004329E-3</v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0</v>
      </c>
      <c r="E84" s="21" t="str">
        <f t="shared" ref="E84" si="19">+IF(C84=0,"",C84/C$76)</f>
        <v/>
      </c>
      <c r="F84" s="21" t="str">
        <f t="shared" ref="F84" si="20">+IF(D84=0,"",D84/D$76)</f>
        <v/>
      </c>
      <c r="G84" s="21" t="str">
        <f t="shared" ref="G84" si="21">+IF(AND(C84=0,D84=0)," ",IF(C84=0,1,IF(D84=0,-1,(D84-C84)/C84)))</f>
        <v xml:space="preserve"> </v>
      </c>
      <c r="H84" s="21" t="str">
        <f t="shared" ref="H84" si="22">+IF(OR(AND(E84=""),(G84="")),"",E84*G84)</f>
        <v/>
      </c>
    </row>
    <row r="85" spans="1:8" s="22" customFormat="1" x14ac:dyDescent="0.2">
      <c r="A85" s="18"/>
      <c r="B85" s="19" t="s">
        <v>69</v>
      </c>
      <c r="C85" s="20">
        <v>0</v>
      </c>
      <c r="D85" s="20">
        <v>0</v>
      </c>
      <c r="E85" s="21" t="str">
        <f t="shared" si="15"/>
        <v/>
      </c>
      <c r="F85" s="21" t="str">
        <f t="shared" si="16"/>
        <v/>
      </c>
      <c r="G85" s="21" t="str">
        <f t="shared" si="18"/>
        <v xml:space="preserve"> </v>
      </c>
      <c r="H85" s="21" t="str">
        <f t="shared" si="17"/>
        <v/>
      </c>
    </row>
    <row r="86" spans="1:8" s="22" customFormat="1" x14ac:dyDescent="0.2">
      <c r="A86" s="18"/>
      <c r="B86" s="19" t="s">
        <v>70</v>
      </c>
      <c r="C86" s="20">
        <v>0</v>
      </c>
      <c r="D86" s="20">
        <v>14</v>
      </c>
      <c r="E86" s="21" t="str">
        <f t="shared" si="15"/>
        <v/>
      </c>
      <c r="F86" s="21">
        <f t="shared" si="16"/>
        <v>3.111111111111111E-2</v>
      </c>
      <c r="G86" s="21">
        <f t="shared" si="18"/>
        <v>1</v>
      </c>
      <c r="H86" s="21" t="str">
        <f t="shared" si="17"/>
        <v/>
      </c>
    </row>
    <row r="87" spans="1:8" s="22" customFormat="1" x14ac:dyDescent="0.2">
      <c r="A87" s="18"/>
      <c r="B87" s="19" t="s">
        <v>71</v>
      </c>
      <c r="C87" s="20">
        <v>1</v>
      </c>
      <c r="D87" s="20">
        <v>4</v>
      </c>
      <c r="E87" s="21">
        <f t="shared" si="15"/>
        <v>4.329004329004329E-3</v>
      </c>
      <c r="F87" s="21">
        <f t="shared" si="16"/>
        <v>8.8888888888888889E-3</v>
      </c>
      <c r="G87" s="21">
        <f t="shared" si="18"/>
        <v>3</v>
      </c>
      <c r="H87" s="21">
        <f t="shared" si="17"/>
        <v>1.2987012987012988E-2</v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5"/>
        <v/>
      </c>
      <c r="F88" s="21" t="str">
        <f t="shared" si="16"/>
        <v/>
      </c>
      <c r="G88" s="21" t="str">
        <f t="shared" si="18"/>
        <v xml:space="preserve"> </v>
      </c>
      <c r="H88" s="21" t="str">
        <f t="shared" si="17"/>
        <v/>
      </c>
    </row>
    <row r="89" spans="1:8" s="22" customFormat="1" x14ac:dyDescent="0.2">
      <c r="A89" s="18"/>
      <c r="B89" s="19" t="s">
        <v>73</v>
      </c>
      <c r="C89" s="20">
        <v>0</v>
      </c>
      <c r="D89" s="20">
        <v>17</v>
      </c>
      <c r="E89" s="21" t="str">
        <f t="shared" si="15"/>
        <v/>
      </c>
      <c r="F89" s="21">
        <f t="shared" si="16"/>
        <v>3.7777777777777778E-2</v>
      </c>
      <c r="G89" s="21">
        <f t="shared" si="18"/>
        <v>1</v>
      </c>
      <c r="H89" s="21" t="str">
        <f t="shared" si="17"/>
        <v/>
      </c>
    </row>
    <row r="90" spans="1:8" s="22" customFormat="1" x14ac:dyDescent="0.2">
      <c r="A90" s="18"/>
      <c r="B90" s="19" t="s">
        <v>74</v>
      </c>
      <c r="C90" s="20">
        <v>0</v>
      </c>
      <c r="D90" s="20">
        <v>3</v>
      </c>
      <c r="E90" s="21" t="str">
        <f t="shared" si="15"/>
        <v/>
      </c>
      <c r="F90" s="21">
        <f t="shared" si="16"/>
        <v>6.6666666666666671E-3</v>
      </c>
      <c r="G90" s="21">
        <f t="shared" si="18"/>
        <v>1</v>
      </c>
      <c r="H90" s="21" t="str">
        <f t="shared" si="17"/>
        <v/>
      </c>
    </row>
    <row r="91" spans="1:8" s="22" customFormat="1" x14ac:dyDescent="0.2">
      <c r="A91" s="18"/>
      <c r="B91" s="19" t="s">
        <v>75</v>
      </c>
      <c r="C91" s="20">
        <v>0</v>
      </c>
      <c r="D91" s="20">
        <v>9</v>
      </c>
      <c r="E91" s="21" t="str">
        <f t="shared" si="15"/>
        <v/>
      </c>
      <c r="F91" s="21">
        <f t="shared" si="16"/>
        <v>0.02</v>
      </c>
      <c r="G91" s="21">
        <f t="shared" si="18"/>
        <v>1</v>
      </c>
      <c r="H91" s="21" t="str">
        <f t="shared" si="17"/>
        <v/>
      </c>
    </row>
    <row r="92" spans="1:8" s="22" customFormat="1" x14ac:dyDescent="0.2">
      <c r="A92" s="18"/>
      <c r="B92" s="19" t="s">
        <v>76</v>
      </c>
      <c r="C92" s="20">
        <v>2</v>
      </c>
      <c r="D92" s="20">
        <v>30</v>
      </c>
      <c r="E92" s="21">
        <f t="shared" si="15"/>
        <v>8.658008658008658E-3</v>
      </c>
      <c r="F92" s="21">
        <f t="shared" si="16"/>
        <v>6.6666666666666666E-2</v>
      </c>
      <c r="G92" s="21">
        <f t="shared" si="18"/>
        <v>14</v>
      </c>
      <c r="H92" s="21">
        <f t="shared" si="17"/>
        <v>0.12121212121212122</v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0</v>
      </c>
      <c r="E93" s="21" t="str">
        <f t="shared" ref="E93" si="23">+IF(C93=0,"",C93/C$76)</f>
        <v/>
      </c>
      <c r="F93" s="21" t="str">
        <f t="shared" ref="F93" si="24">+IF(D93=0,"",D93/D$76)</f>
        <v/>
      </c>
      <c r="G93" s="21" t="str">
        <f t="shared" ref="G93" si="25">+IF(AND(C93=0,D93=0)," ",IF(C93=0,1,IF(D93=0,-1,(D93-C93)/C93)))</f>
        <v xml:space="preserve"> </v>
      </c>
      <c r="H93" s="21" t="str">
        <f t="shared" ref="H93" si="26">+IF(OR(AND(E93=""),(G93="")),"",E93*G93)</f>
        <v/>
      </c>
    </row>
    <row r="94" spans="1:8" s="22" customFormat="1" x14ac:dyDescent="0.2">
      <c r="A94" s="18"/>
      <c r="B94" s="19" t="s">
        <v>77</v>
      </c>
      <c r="C94" s="20">
        <v>37</v>
      </c>
      <c r="D94" s="20">
        <v>31</v>
      </c>
      <c r="E94" s="21">
        <f t="shared" si="15"/>
        <v>0.16017316017316016</v>
      </c>
      <c r="F94" s="21">
        <f t="shared" si="16"/>
        <v>6.8888888888888888E-2</v>
      </c>
      <c r="G94" s="21">
        <f t="shared" si="18"/>
        <v>-0.16216216216216217</v>
      </c>
      <c r="H94" s="21">
        <f t="shared" si="17"/>
        <v>-2.5974025974025972E-2</v>
      </c>
    </row>
    <row r="95" spans="1:8" s="22" customFormat="1" x14ac:dyDescent="0.2">
      <c r="A95" s="18"/>
      <c r="B95" s="19" t="s">
        <v>78</v>
      </c>
      <c r="C95" s="20">
        <v>9</v>
      </c>
      <c r="D95" s="20">
        <v>21</v>
      </c>
      <c r="E95" s="21">
        <f t="shared" si="15"/>
        <v>3.896103896103896E-2</v>
      </c>
      <c r="F95" s="21">
        <f t="shared" si="16"/>
        <v>4.6666666666666669E-2</v>
      </c>
      <c r="G95" s="21">
        <f t="shared" si="18"/>
        <v>1.3333333333333333</v>
      </c>
      <c r="H95" s="21">
        <f t="shared" si="17"/>
        <v>5.1948051948051945E-2</v>
      </c>
    </row>
    <row r="96" spans="1:8" s="22" customFormat="1" x14ac:dyDescent="0.2">
      <c r="A96" s="18"/>
      <c r="B96" s="19" t="s">
        <v>79</v>
      </c>
      <c r="C96" s="20">
        <v>8</v>
      </c>
      <c r="D96" s="20">
        <v>21</v>
      </c>
      <c r="E96" s="21">
        <f t="shared" si="15"/>
        <v>3.4632034632034632E-2</v>
      </c>
      <c r="F96" s="21">
        <f t="shared" si="16"/>
        <v>4.6666666666666669E-2</v>
      </c>
      <c r="G96" s="21">
        <f t="shared" si="18"/>
        <v>1.625</v>
      </c>
      <c r="H96" s="21">
        <f t="shared" si="17"/>
        <v>5.627705627705628E-2</v>
      </c>
    </row>
    <row r="97" spans="1:8" s="22" customFormat="1" x14ac:dyDescent="0.2">
      <c r="A97" s="18"/>
      <c r="B97" s="19" t="s">
        <v>80</v>
      </c>
      <c r="C97" s="20">
        <v>2</v>
      </c>
      <c r="D97" s="20">
        <v>12</v>
      </c>
      <c r="E97" s="21">
        <f t="shared" si="15"/>
        <v>8.658008658008658E-3</v>
      </c>
      <c r="F97" s="21">
        <f t="shared" si="16"/>
        <v>2.6666666666666668E-2</v>
      </c>
      <c r="G97" s="21">
        <f t="shared" si="18"/>
        <v>5</v>
      </c>
      <c r="H97" s="21">
        <f t="shared" si="17"/>
        <v>4.3290043290043288E-2</v>
      </c>
    </row>
    <row r="98" spans="1:8" s="22" customFormat="1" x14ac:dyDescent="0.2">
      <c r="A98" s="18"/>
      <c r="B98" s="19" t="s">
        <v>81</v>
      </c>
      <c r="C98" s="20">
        <v>7</v>
      </c>
      <c r="D98" s="20">
        <v>3</v>
      </c>
      <c r="E98" s="21">
        <f t="shared" si="15"/>
        <v>3.0303030303030304E-2</v>
      </c>
      <c r="F98" s="21">
        <f t="shared" si="16"/>
        <v>6.6666666666666671E-3</v>
      </c>
      <c r="G98" s="21">
        <f t="shared" si="18"/>
        <v>-0.5714285714285714</v>
      </c>
      <c r="H98" s="21">
        <f t="shared" si="17"/>
        <v>-1.7316017316017316E-2</v>
      </c>
    </row>
    <row r="99" spans="1:8" s="22" customFormat="1" x14ac:dyDescent="0.2">
      <c r="A99" s="18"/>
      <c r="B99" s="19" t="s">
        <v>82</v>
      </c>
      <c r="C99" s="20">
        <v>1</v>
      </c>
      <c r="D99" s="20">
        <v>2</v>
      </c>
      <c r="E99" s="21">
        <f t="shared" si="15"/>
        <v>4.329004329004329E-3</v>
      </c>
      <c r="F99" s="21">
        <f t="shared" si="16"/>
        <v>4.4444444444444444E-3</v>
      </c>
      <c r="G99" s="21">
        <f t="shared" si="18"/>
        <v>1</v>
      </c>
      <c r="H99" s="21">
        <f t="shared" si="17"/>
        <v>4.329004329004329E-3</v>
      </c>
    </row>
    <row r="100" spans="1:8" s="22" customFormat="1" x14ac:dyDescent="0.2">
      <c r="A100" s="18"/>
      <c r="B100" s="19" t="s">
        <v>83</v>
      </c>
      <c r="C100" s="20">
        <v>0</v>
      </c>
      <c r="D100" s="20">
        <v>0</v>
      </c>
      <c r="E100" s="21" t="str">
        <f t="shared" si="15"/>
        <v/>
      </c>
      <c r="F100" s="21" t="str">
        <f t="shared" si="16"/>
        <v/>
      </c>
      <c r="G100" s="21" t="str">
        <f t="shared" si="18"/>
        <v xml:space="preserve"> </v>
      </c>
      <c r="H100" s="21" t="str">
        <f t="shared" si="17"/>
        <v/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5"/>
        <v/>
      </c>
      <c r="F101" s="21" t="str">
        <f t="shared" si="16"/>
        <v/>
      </c>
      <c r="G101" s="21" t="str">
        <f t="shared" si="18"/>
        <v xml:space="preserve"> </v>
      </c>
      <c r="H101" s="21" t="str">
        <f t="shared" si="17"/>
        <v/>
      </c>
    </row>
    <row r="102" spans="1:8" s="22" customFormat="1" x14ac:dyDescent="0.2">
      <c r="A102" s="18"/>
      <c r="B102" s="19" t="s">
        <v>85</v>
      </c>
      <c r="C102" s="20">
        <v>7</v>
      </c>
      <c r="D102" s="20">
        <v>18</v>
      </c>
      <c r="E102" s="21">
        <f t="shared" si="15"/>
        <v>3.0303030303030304E-2</v>
      </c>
      <c r="F102" s="21">
        <f t="shared" si="16"/>
        <v>0.04</v>
      </c>
      <c r="G102" s="21">
        <f t="shared" si="18"/>
        <v>1.5714285714285714</v>
      </c>
      <c r="H102" s="21">
        <f t="shared" si="17"/>
        <v>4.7619047619047616E-2</v>
      </c>
    </row>
    <row r="103" spans="1:8" s="22" customFormat="1" x14ac:dyDescent="0.2">
      <c r="A103" s="18"/>
      <c r="B103" s="19" t="s">
        <v>86</v>
      </c>
      <c r="C103" s="20">
        <v>1</v>
      </c>
      <c r="D103" s="20">
        <v>0</v>
      </c>
      <c r="E103" s="21">
        <f t="shared" si="15"/>
        <v>4.329004329004329E-3</v>
      </c>
      <c r="F103" s="21" t="str">
        <f t="shared" si="16"/>
        <v/>
      </c>
      <c r="G103" s="21">
        <f t="shared" si="18"/>
        <v>-1</v>
      </c>
      <c r="H103" s="21">
        <f t="shared" si="17"/>
        <v>-4.329004329004329E-3</v>
      </c>
    </row>
    <row r="104" spans="1:8" s="22" customFormat="1" x14ac:dyDescent="0.2">
      <c r="A104" s="18"/>
      <c r="B104" s="19" t="s">
        <v>87</v>
      </c>
      <c r="C104" s="20">
        <v>0</v>
      </c>
      <c r="D104" s="20">
        <v>0</v>
      </c>
      <c r="E104" s="21" t="str">
        <f t="shared" si="15"/>
        <v/>
      </c>
      <c r="F104" s="21" t="str">
        <f t="shared" si="16"/>
        <v/>
      </c>
      <c r="G104" s="21" t="str">
        <f t="shared" si="18"/>
        <v xml:space="preserve"> </v>
      </c>
      <c r="H104" s="21" t="str">
        <f t="shared" si="17"/>
        <v/>
      </c>
    </row>
    <row r="105" spans="1:8" s="22" customFormat="1" x14ac:dyDescent="0.2">
      <c r="A105" s="18"/>
      <c r="B105" s="19" t="s">
        <v>88</v>
      </c>
      <c r="C105" s="20">
        <v>9</v>
      </c>
      <c r="D105" s="20">
        <v>18</v>
      </c>
      <c r="E105" s="21">
        <f t="shared" si="15"/>
        <v>3.896103896103896E-2</v>
      </c>
      <c r="F105" s="21">
        <f t="shared" si="16"/>
        <v>0.04</v>
      </c>
      <c r="G105" s="21">
        <f t="shared" si="18"/>
        <v>1</v>
      </c>
      <c r="H105" s="21">
        <f t="shared" si="17"/>
        <v>3.896103896103896E-2</v>
      </c>
    </row>
    <row r="106" spans="1:8" s="22" customFormat="1" x14ac:dyDescent="0.2">
      <c r="A106" s="18"/>
      <c r="B106" s="19" t="s">
        <v>89</v>
      </c>
      <c r="C106" s="20">
        <v>6</v>
      </c>
      <c r="D106" s="20">
        <v>1</v>
      </c>
      <c r="E106" s="21">
        <f t="shared" si="15"/>
        <v>2.5974025974025976E-2</v>
      </c>
      <c r="F106" s="21">
        <f t="shared" si="16"/>
        <v>2.2222222222222222E-3</v>
      </c>
      <c r="G106" s="21">
        <f t="shared" si="18"/>
        <v>-0.83333333333333337</v>
      </c>
      <c r="H106" s="21">
        <f t="shared" si="17"/>
        <v>-2.1645021645021648E-2</v>
      </c>
    </row>
    <row r="107" spans="1:8" s="22" customFormat="1" x14ac:dyDescent="0.2">
      <c r="A107" s="18"/>
      <c r="B107" s="19" t="s">
        <v>90</v>
      </c>
      <c r="C107" s="20">
        <v>16</v>
      </c>
      <c r="D107" s="20">
        <v>4</v>
      </c>
      <c r="E107" s="21">
        <f t="shared" si="15"/>
        <v>6.9264069264069264E-2</v>
      </c>
      <c r="F107" s="21">
        <f t="shared" si="16"/>
        <v>8.8888888888888889E-3</v>
      </c>
      <c r="G107" s="21">
        <f t="shared" si="18"/>
        <v>-0.75</v>
      </c>
      <c r="H107" s="21">
        <f t="shared" si="17"/>
        <v>-5.1948051948051951E-2</v>
      </c>
    </row>
    <row r="108" spans="1:8" s="22" customFormat="1" x14ac:dyDescent="0.2">
      <c r="A108" s="18"/>
      <c r="B108" s="19" t="s">
        <v>91</v>
      </c>
      <c r="C108" s="20">
        <v>0</v>
      </c>
      <c r="D108" s="20">
        <v>0</v>
      </c>
      <c r="E108" s="21" t="str">
        <f t="shared" si="15"/>
        <v/>
      </c>
      <c r="F108" s="21" t="str">
        <f t="shared" si="16"/>
        <v/>
      </c>
      <c r="G108" s="21" t="str">
        <f t="shared" si="18"/>
        <v xml:space="preserve"> </v>
      </c>
      <c r="H108" s="21" t="str">
        <f t="shared" si="17"/>
        <v/>
      </c>
    </row>
    <row r="109" spans="1:8" s="22" customFormat="1" x14ac:dyDescent="0.2">
      <c r="A109" s="18"/>
      <c r="B109" s="19" t="s">
        <v>92</v>
      </c>
      <c r="C109" s="20">
        <v>0</v>
      </c>
      <c r="D109" s="20">
        <v>0</v>
      </c>
      <c r="E109" s="21" t="str">
        <f t="shared" si="15"/>
        <v/>
      </c>
      <c r="F109" s="21" t="str">
        <f t="shared" si="16"/>
        <v/>
      </c>
      <c r="G109" s="21" t="str">
        <f t="shared" si="18"/>
        <v xml:space="preserve"> </v>
      </c>
      <c r="H109" s="21" t="str">
        <f t="shared" si="17"/>
        <v/>
      </c>
    </row>
    <row r="110" spans="1:8" s="22" customFormat="1" x14ac:dyDescent="0.2">
      <c r="A110" s="18"/>
      <c r="B110" s="19" t="s">
        <v>93</v>
      </c>
      <c r="C110" s="20">
        <v>0</v>
      </c>
      <c r="D110" s="20">
        <v>0</v>
      </c>
      <c r="E110" s="21" t="str">
        <f t="shared" ref="E110:E142" si="27">+IF(C110=0,"",C110/C$76)</f>
        <v/>
      </c>
      <c r="F110" s="21" t="str">
        <f t="shared" ref="F110:F142" si="28">+IF(D110=0,"",D110/D$76)</f>
        <v/>
      </c>
      <c r="G110" s="21" t="str">
        <f t="shared" si="18"/>
        <v xml:space="preserve"> </v>
      </c>
      <c r="H110" s="21" t="str">
        <f t="shared" ref="H110:H142" si="29">+IF(OR(AND(E110=""),(G110="")),"",E110*G110)</f>
        <v/>
      </c>
    </row>
    <row r="111" spans="1:8" s="22" customFormat="1" x14ac:dyDescent="0.2">
      <c r="A111" s="18"/>
      <c r="B111" s="19" t="s">
        <v>94</v>
      </c>
      <c r="C111" s="20">
        <v>3</v>
      </c>
      <c r="D111" s="20">
        <v>2</v>
      </c>
      <c r="E111" s="21">
        <f t="shared" si="27"/>
        <v>1.2987012987012988E-2</v>
      </c>
      <c r="F111" s="21">
        <f t="shared" si="28"/>
        <v>4.4444444444444444E-3</v>
      </c>
      <c r="G111" s="21">
        <f t="shared" ref="G111:G143" si="30">+IF(AND(C111=0,D111=0)," ",IF(C111=0,1,IF(D111=0,-1,(D111-C111)/C111)))</f>
        <v>-0.33333333333333331</v>
      </c>
      <c r="H111" s="21">
        <f t="shared" si="29"/>
        <v>-4.329004329004329E-3</v>
      </c>
    </row>
    <row r="112" spans="1:8" s="22" customFormat="1" x14ac:dyDescent="0.2">
      <c r="A112" s="18"/>
      <c r="B112" s="19" t="s">
        <v>95</v>
      </c>
      <c r="C112" s="20">
        <v>0</v>
      </c>
      <c r="D112" s="20">
        <v>0</v>
      </c>
      <c r="E112" s="21" t="str">
        <f t="shared" si="27"/>
        <v/>
      </c>
      <c r="F112" s="21" t="str">
        <f t="shared" si="28"/>
        <v/>
      </c>
      <c r="G112" s="21" t="str">
        <f t="shared" si="30"/>
        <v xml:space="preserve"> </v>
      </c>
      <c r="H112" s="21" t="str">
        <f t="shared" si="29"/>
        <v/>
      </c>
    </row>
    <row r="113" spans="1:8" s="22" customFormat="1" x14ac:dyDescent="0.2">
      <c r="A113" s="18"/>
      <c r="B113" s="19" t="s">
        <v>96</v>
      </c>
      <c r="C113" s="20">
        <v>0</v>
      </c>
      <c r="D113" s="20">
        <v>0</v>
      </c>
      <c r="E113" s="21" t="str">
        <f t="shared" si="27"/>
        <v/>
      </c>
      <c r="F113" s="21" t="str">
        <f t="shared" si="28"/>
        <v/>
      </c>
      <c r="G113" s="21" t="str">
        <f t="shared" si="30"/>
        <v xml:space="preserve"> </v>
      </c>
      <c r="H113" s="21" t="str">
        <f t="shared" si="29"/>
        <v/>
      </c>
    </row>
    <row r="114" spans="1:8" s="22" customFormat="1" x14ac:dyDescent="0.2">
      <c r="A114" s="18"/>
      <c r="B114" s="19" t="s">
        <v>97</v>
      </c>
      <c r="C114" s="20">
        <v>1</v>
      </c>
      <c r="D114" s="20">
        <v>3</v>
      </c>
      <c r="E114" s="21">
        <f t="shared" si="27"/>
        <v>4.329004329004329E-3</v>
      </c>
      <c r="F114" s="21">
        <f t="shared" si="28"/>
        <v>6.6666666666666671E-3</v>
      </c>
      <c r="G114" s="21">
        <f t="shared" si="30"/>
        <v>2</v>
      </c>
      <c r="H114" s="21">
        <f t="shared" si="29"/>
        <v>8.658008658008658E-3</v>
      </c>
    </row>
    <row r="115" spans="1:8" s="22" customFormat="1" ht="25.5" x14ac:dyDescent="0.2">
      <c r="A115" s="18"/>
      <c r="B115" s="19" t="s">
        <v>98</v>
      </c>
      <c r="C115" s="20">
        <v>0</v>
      </c>
      <c r="D115" s="20">
        <v>0</v>
      </c>
      <c r="E115" s="21" t="str">
        <f t="shared" si="27"/>
        <v/>
      </c>
      <c r="F115" s="21" t="str">
        <f t="shared" si="28"/>
        <v/>
      </c>
      <c r="G115" s="21" t="str">
        <f t="shared" si="30"/>
        <v xml:space="preserve"> </v>
      </c>
      <c r="H115" s="21" t="str">
        <f t="shared" si="29"/>
        <v/>
      </c>
    </row>
    <row r="116" spans="1:8" s="22" customFormat="1" ht="25.5" x14ac:dyDescent="0.2">
      <c r="A116" s="18"/>
      <c r="B116" s="19" t="s">
        <v>99</v>
      </c>
      <c r="C116" s="20">
        <v>0</v>
      </c>
      <c r="D116" s="20">
        <v>0</v>
      </c>
      <c r="E116" s="21" t="str">
        <f t="shared" si="27"/>
        <v/>
      </c>
      <c r="F116" s="21" t="str">
        <f t="shared" si="28"/>
        <v/>
      </c>
      <c r="G116" s="21" t="str">
        <f t="shared" si="30"/>
        <v xml:space="preserve"> </v>
      </c>
      <c r="H116" s="21" t="str">
        <f t="shared" si="29"/>
        <v/>
      </c>
    </row>
    <row r="117" spans="1:8" s="22" customFormat="1" x14ac:dyDescent="0.2">
      <c r="A117" s="18"/>
      <c r="B117" s="19" t="s">
        <v>100</v>
      </c>
      <c r="C117" s="20">
        <v>1</v>
      </c>
      <c r="D117" s="20">
        <v>0</v>
      </c>
      <c r="E117" s="21">
        <f t="shared" si="27"/>
        <v>4.329004329004329E-3</v>
      </c>
      <c r="F117" s="21" t="str">
        <f t="shared" si="28"/>
        <v/>
      </c>
      <c r="G117" s="21">
        <f t="shared" si="30"/>
        <v>-1</v>
      </c>
      <c r="H117" s="21">
        <f t="shared" si="29"/>
        <v>-4.329004329004329E-3</v>
      </c>
    </row>
    <row r="118" spans="1:8" s="22" customFormat="1" x14ac:dyDescent="0.2">
      <c r="A118" s="18"/>
      <c r="B118" s="19" t="s">
        <v>101</v>
      </c>
      <c r="C118" s="20">
        <v>3</v>
      </c>
      <c r="D118" s="20">
        <v>25</v>
      </c>
      <c r="E118" s="21">
        <f t="shared" si="27"/>
        <v>1.2987012987012988E-2</v>
      </c>
      <c r="F118" s="21">
        <f t="shared" si="28"/>
        <v>5.5555555555555552E-2</v>
      </c>
      <c r="G118" s="21">
        <f t="shared" si="30"/>
        <v>7.333333333333333</v>
      </c>
      <c r="H118" s="21">
        <f t="shared" si="29"/>
        <v>9.5238095238095247E-2</v>
      </c>
    </row>
    <row r="119" spans="1:8" s="22" customFormat="1" x14ac:dyDescent="0.2">
      <c r="A119" s="18"/>
      <c r="B119" s="19" t="s">
        <v>102</v>
      </c>
      <c r="C119" s="20">
        <v>0</v>
      </c>
      <c r="D119" s="20">
        <v>0</v>
      </c>
      <c r="E119" s="21" t="str">
        <f t="shared" si="27"/>
        <v/>
      </c>
      <c r="F119" s="21" t="str">
        <f t="shared" si="28"/>
        <v/>
      </c>
      <c r="G119" s="21" t="str">
        <f t="shared" si="30"/>
        <v xml:space="preserve"> </v>
      </c>
      <c r="H119" s="21" t="str">
        <f t="shared" si="29"/>
        <v/>
      </c>
    </row>
    <row r="120" spans="1:8" s="22" customFormat="1" x14ac:dyDescent="0.2">
      <c r="A120" s="18"/>
      <c r="B120" s="19" t="s">
        <v>103</v>
      </c>
      <c r="C120" s="20">
        <v>3</v>
      </c>
      <c r="D120" s="20">
        <v>0</v>
      </c>
      <c r="E120" s="21">
        <f t="shared" si="27"/>
        <v>1.2987012987012988E-2</v>
      </c>
      <c r="F120" s="21" t="str">
        <f t="shared" si="28"/>
        <v/>
      </c>
      <c r="G120" s="21">
        <f t="shared" si="30"/>
        <v>-1</v>
      </c>
      <c r="H120" s="21">
        <f t="shared" si="29"/>
        <v>-1.2987012987012988E-2</v>
      </c>
    </row>
    <row r="121" spans="1:8" s="22" customFormat="1" x14ac:dyDescent="0.2">
      <c r="A121" s="18"/>
      <c r="B121" s="19" t="s">
        <v>104</v>
      </c>
      <c r="C121" s="20">
        <v>0</v>
      </c>
      <c r="D121" s="20">
        <v>0</v>
      </c>
      <c r="E121" s="21" t="str">
        <f t="shared" si="27"/>
        <v/>
      </c>
      <c r="F121" s="21" t="str">
        <f t="shared" si="28"/>
        <v/>
      </c>
      <c r="G121" s="21" t="str">
        <f t="shared" si="30"/>
        <v xml:space="preserve"> </v>
      </c>
      <c r="H121" s="21" t="str">
        <f t="shared" si="29"/>
        <v/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7"/>
        <v/>
      </c>
      <c r="F122" s="21" t="str">
        <f t="shared" si="28"/>
        <v/>
      </c>
      <c r="G122" s="21" t="str">
        <f t="shared" si="30"/>
        <v xml:space="preserve"> </v>
      </c>
      <c r="H122" s="21" t="str">
        <f t="shared" si="29"/>
        <v/>
      </c>
    </row>
    <row r="123" spans="1:8" s="22" customFormat="1" x14ac:dyDescent="0.2">
      <c r="A123" s="18"/>
      <c r="B123" s="19" t="s">
        <v>106</v>
      </c>
      <c r="C123" s="20">
        <v>1</v>
      </c>
      <c r="D123" s="20">
        <v>0</v>
      </c>
      <c r="E123" s="21">
        <f t="shared" si="27"/>
        <v>4.329004329004329E-3</v>
      </c>
      <c r="F123" s="21" t="str">
        <f t="shared" si="28"/>
        <v/>
      </c>
      <c r="G123" s="21">
        <f t="shared" si="30"/>
        <v>-1</v>
      </c>
      <c r="H123" s="21">
        <f t="shared" si="29"/>
        <v>-4.329004329004329E-3</v>
      </c>
    </row>
    <row r="124" spans="1:8" s="22" customFormat="1" x14ac:dyDescent="0.2">
      <c r="A124" s="18"/>
      <c r="B124" s="19" t="s">
        <v>107</v>
      </c>
      <c r="C124" s="20">
        <v>1</v>
      </c>
      <c r="D124" s="20">
        <v>3</v>
      </c>
      <c r="E124" s="21">
        <f t="shared" si="27"/>
        <v>4.329004329004329E-3</v>
      </c>
      <c r="F124" s="21">
        <f t="shared" si="28"/>
        <v>6.6666666666666671E-3</v>
      </c>
      <c r="G124" s="21">
        <f t="shared" si="30"/>
        <v>2</v>
      </c>
      <c r="H124" s="21">
        <f t="shared" si="29"/>
        <v>8.658008658008658E-3</v>
      </c>
    </row>
    <row r="125" spans="1:8" s="22" customFormat="1" x14ac:dyDescent="0.2">
      <c r="A125" s="18"/>
      <c r="B125" s="19" t="s">
        <v>108</v>
      </c>
      <c r="C125" s="20">
        <v>0</v>
      </c>
      <c r="D125" s="20">
        <v>0</v>
      </c>
      <c r="E125" s="21" t="str">
        <f t="shared" si="27"/>
        <v/>
      </c>
      <c r="F125" s="21" t="str">
        <f t="shared" si="28"/>
        <v/>
      </c>
      <c r="G125" s="21" t="str">
        <f t="shared" si="30"/>
        <v xml:space="preserve"> </v>
      </c>
      <c r="H125" s="21" t="str">
        <f t="shared" si="29"/>
        <v/>
      </c>
    </row>
    <row r="126" spans="1:8" s="22" customFormat="1" x14ac:dyDescent="0.2">
      <c r="A126" s="18"/>
      <c r="B126" s="19" t="s">
        <v>109</v>
      </c>
      <c r="C126" s="20">
        <v>0</v>
      </c>
      <c r="D126" s="20">
        <v>1</v>
      </c>
      <c r="E126" s="21" t="str">
        <f t="shared" si="27"/>
        <v/>
      </c>
      <c r="F126" s="21">
        <f t="shared" si="28"/>
        <v>2.2222222222222222E-3</v>
      </c>
      <c r="G126" s="21">
        <f t="shared" si="30"/>
        <v>1</v>
      </c>
      <c r="H126" s="21" t="str">
        <f t="shared" si="29"/>
        <v/>
      </c>
    </row>
    <row r="127" spans="1:8" s="22" customFormat="1" x14ac:dyDescent="0.2">
      <c r="A127" s="18"/>
      <c r="B127" s="19" t="s">
        <v>110</v>
      </c>
      <c r="C127" s="20">
        <v>0</v>
      </c>
      <c r="D127" s="20">
        <v>0</v>
      </c>
      <c r="E127" s="21" t="str">
        <f t="shared" si="27"/>
        <v/>
      </c>
      <c r="F127" s="21" t="str">
        <f t="shared" si="28"/>
        <v/>
      </c>
      <c r="G127" s="21" t="str">
        <f t="shared" si="30"/>
        <v xml:space="preserve"> </v>
      </c>
      <c r="H127" s="21" t="str">
        <f t="shared" si="29"/>
        <v/>
      </c>
    </row>
    <row r="128" spans="1:8" s="22" customFormat="1" x14ac:dyDescent="0.2">
      <c r="A128" s="18"/>
      <c r="B128" s="19" t="s">
        <v>111</v>
      </c>
      <c r="C128" s="20">
        <v>11</v>
      </c>
      <c r="D128" s="20">
        <v>4</v>
      </c>
      <c r="E128" s="21">
        <f t="shared" si="27"/>
        <v>4.7619047619047616E-2</v>
      </c>
      <c r="F128" s="21">
        <f t="shared" si="28"/>
        <v>8.8888888888888889E-3</v>
      </c>
      <c r="G128" s="21">
        <f t="shared" si="30"/>
        <v>-0.63636363636363635</v>
      </c>
      <c r="H128" s="21">
        <f t="shared" si="29"/>
        <v>-3.03030303030303E-2</v>
      </c>
    </row>
    <row r="129" spans="1:8" s="22" customFormat="1" x14ac:dyDescent="0.2">
      <c r="A129" s="18" t="s">
        <v>641</v>
      </c>
      <c r="B129" s="19" t="s">
        <v>647</v>
      </c>
      <c r="C129" s="20">
        <v>1</v>
      </c>
      <c r="D129" s="20">
        <v>0</v>
      </c>
      <c r="E129" s="21">
        <f t="shared" ref="E129" si="31">+IF(C129=0,"",C129/C$76)</f>
        <v>4.329004329004329E-3</v>
      </c>
      <c r="F129" s="21" t="str">
        <f t="shared" ref="F129" si="32">+IF(D129=0,"",D129/D$76)</f>
        <v/>
      </c>
      <c r="G129" s="21">
        <f t="shared" ref="G129" si="33">+IF(AND(C129=0,D129=0)," ",IF(C129=0,1,IF(D129=0,-1,(D129-C129)/C129)))</f>
        <v>-1</v>
      </c>
      <c r="H129" s="21">
        <f t="shared" ref="H129" si="34">+IF(OR(AND(E129=""),(G129="")),"",E129*G129)</f>
        <v>-4.329004329004329E-3</v>
      </c>
    </row>
    <row r="130" spans="1:8" s="22" customFormat="1" x14ac:dyDescent="0.2">
      <c r="A130" s="18"/>
      <c r="B130" s="19" t="s">
        <v>112</v>
      </c>
      <c r="C130" s="20">
        <v>2</v>
      </c>
      <c r="D130" s="20">
        <v>0</v>
      </c>
      <c r="E130" s="21">
        <f t="shared" si="27"/>
        <v>8.658008658008658E-3</v>
      </c>
      <c r="F130" s="21" t="str">
        <f t="shared" si="28"/>
        <v/>
      </c>
      <c r="G130" s="21">
        <f t="shared" si="30"/>
        <v>-1</v>
      </c>
      <c r="H130" s="21">
        <f t="shared" si="29"/>
        <v>-8.658008658008658E-3</v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7"/>
        <v/>
      </c>
      <c r="F131" s="21" t="str">
        <f t="shared" si="28"/>
        <v/>
      </c>
      <c r="G131" s="21" t="str">
        <f t="shared" si="30"/>
        <v xml:space="preserve"> </v>
      </c>
      <c r="H131" s="21" t="str">
        <f t="shared" si="29"/>
        <v/>
      </c>
    </row>
    <row r="132" spans="1:8" s="22" customFormat="1" x14ac:dyDescent="0.2">
      <c r="A132" s="18"/>
      <c r="B132" s="19" t="s">
        <v>114</v>
      </c>
      <c r="C132" s="20">
        <v>2</v>
      </c>
      <c r="D132" s="20">
        <v>2</v>
      </c>
      <c r="E132" s="21">
        <f t="shared" si="27"/>
        <v>8.658008658008658E-3</v>
      </c>
      <c r="F132" s="21">
        <f t="shared" si="28"/>
        <v>4.4444444444444444E-3</v>
      </c>
      <c r="G132" s="21">
        <f t="shared" si="30"/>
        <v>0</v>
      </c>
      <c r="H132" s="21">
        <f t="shared" si="29"/>
        <v>0</v>
      </c>
    </row>
    <row r="133" spans="1:8" s="22" customFormat="1" x14ac:dyDescent="0.2">
      <c r="A133" s="18"/>
      <c r="B133" s="19" t="s">
        <v>115</v>
      </c>
      <c r="C133" s="20">
        <v>0</v>
      </c>
      <c r="D133" s="20">
        <v>0</v>
      </c>
      <c r="E133" s="21" t="str">
        <f t="shared" si="27"/>
        <v/>
      </c>
      <c r="F133" s="21" t="str">
        <f t="shared" si="28"/>
        <v/>
      </c>
      <c r="G133" s="21" t="str">
        <f t="shared" si="30"/>
        <v xml:space="preserve"> </v>
      </c>
      <c r="H133" s="21" t="str">
        <f t="shared" si="29"/>
        <v/>
      </c>
    </row>
    <row r="134" spans="1:8" s="22" customFormat="1" x14ac:dyDescent="0.2">
      <c r="A134" s="18"/>
      <c r="B134" s="19" t="s">
        <v>116</v>
      </c>
      <c r="C134" s="20">
        <v>0</v>
      </c>
      <c r="D134" s="20">
        <v>0</v>
      </c>
      <c r="E134" s="21" t="str">
        <f t="shared" si="27"/>
        <v/>
      </c>
      <c r="F134" s="21" t="str">
        <f t="shared" si="28"/>
        <v/>
      </c>
      <c r="G134" s="21" t="str">
        <f t="shared" si="30"/>
        <v xml:space="preserve"> </v>
      </c>
      <c r="H134" s="21" t="str">
        <f t="shared" si="29"/>
        <v/>
      </c>
    </row>
    <row r="135" spans="1:8" s="22" customFormat="1" ht="25.5" x14ac:dyDescent="0.2">
      <c r="A135" s="18"/>
      <c r="B135" s="19" t="s">
        <v>117</v>
      </c>
      <c r="C135" s="20">
        <v>70</v>
      </c>
      <c r="D135" s="20">
        <v>180</v>
      </c>
      <c r="E135" s="21">
        <f t="shared" si="27"/>
        <v>0.30303030303030304</v>
      </c>
      <c r="F135" s="21">
        <f t="shared" si="28"/>
        <v>0.4</v>
      </c>
      <c r="G135" s="21">
        <f t="shared" si="30"/>
        <v>1.5714285714285714</v>
      </c>
      <c r="H135" s="21">
        <f t="shared" si="29"/>
        <v>0.47619047619047622</v>
      </c>
    </row>
    <row r="136" spans="1:8" s="22" customFormat="1" ht="25.5" x14ac:dyDescent="0.2">
      <c r="A136" s="18"/>
      <c r="B136" s="19" t="s">
        <v>118</v>
      </c>
      <c r="C136" s="20">
        <v>0</v>
      </c>
      <c r="D136" s="20">
        <v>0</v>
      </c>
      <c r="E136" s="21" t="str">
        <f t="shared" si="27"/>
        <v/>
      </c>
      <c r="F136" s="21" t="str">
        <f t="shared" si="28"/>
        <v/>
      </c>
      <c r="G136" s="21" t="str">
        <f t="shared" si="30"/>
        <v xml:space="preserve"> </v>
      </c>
      <c r="H136" s="21" t="str">
        <f t="shared" si="29"/>
        <v/>
      </c>
    </row>
    <row r="137" spans="1:8" s="22" customFormat="1" x14ac:dyDescent="0.2">
      <c r="A137" s="18"/>
      <c r="B137" s="19" t="s">
        <v>119</v>
      </c>
      <c r="C137" s="20">
        <v>0</v>
      </c>
      <c r="D137" s="20">
        <v>0</v>
      </c>
      <c r="E137" s="21" t="str">
        <f t="shared" si="27"/>
        <v/>
      </c>
      <c r="F137" s="21" t="str">
        <f t="shared" si="28"/>
        <v/>
      </c>
      <c r="G137" s="21" t="str">
        <f t="shared" si="30"/>
        <v xml:space="preserve"> </v>
      </c>
      <c r="H137" s="21" t="str">
        <f t="shared" si="29"/>
        <v/>
      </c>
    </row>
    <row r="138" spans="1:8" s="22" customFormat="1" x14ac:dyDescent="0.2">
      <c r="A138" s="18"/>
      <c r="B138" s="19" t="s">
        <v>120</v>
      </c>
      <c r="C138" s="20">
        <v>0</v>
      </c>
      <c r="D138" s="20">
        <v>0</v>
      </c>
      <c r="E138" s="21" t="str">
        <f t="shared" si="27"/>
        <v/>
      </c>
      <c r="F138" s="21" t="str">
        <f t="shared" si="28"/>
        <v/>
      </c>
      <c r="G138" s="21" t="str">
        <f t="shared" si="30"/>
        <v xml:space="preserve"> </v>
      </c>
      <c r="H138" s="21" t="str">
        <f t="shared" si="29"/>
        <v/>
      </c>
    </row>
    <row r="139" spans="1:8" s="22" customFormat="1" x14ac:dyDescent="0.2">
      <c r="A139" s="18"/>
      <c r="B139" s="19" t="s">
        <v>121</v>
      </c>
      <c r="C139" s="20">
        <v>0</v>
      </c>
      <c r="D139" s="20">
        <v>0</v>
      </c>
      <c r="E139" s="21" t="str">
        <f t="shared" si="27"/>
        <v/>
      </c>
      <c r="F139" s="21" t="str">
        <f t="shared" si="28"/>
        <v/>
      </c>
      <c r="G139" s="21" t="str">
        <f t="shared" si="30"/>
        <v xml:space="preserve"> </v>
      </c>
      <c r="H139" s="21" t="str">
        <f t="shared" si="29"/>
        <v/>
      </c>
    </row>
    <row r="140" spans="1:8" s="22" customFormat="1" x14ac:dyDescent="0.2">
      <c r="A140" s="18"/>
      <c r="B140" s="19" t="s">
        <v>122</v>
      </c>
      <c r="C140" s="20">
        <v>0</v>
      </c>
      <c r="D140" s="20">
        <v>0</v>
      </c>
      <c r="E140" s="21" t="str">
        <f t="shared" si="27"/>
        <v/>
      </c>
      <c r="F140" s="21" t="str">
        <f t="shared" si="28"/>
        <v/>
      </c>
      <c r="G140" s="21" t="str">
        <f t="shared" si="30"/>
        <v xml:space="preserve"> </v>
      </c>
      <c r="H140" s="21" t="str">
        <f t="shared" si="29"/>
        <v/>
      </c>
    </row>
    <row r="141" spans="1:8" s="22" customFormat="1" x14ac:dyDescent="0.2">
      <c r="A141" s="18"/>
      <c r="B141" s="19" t="s">
        <v>123</v>
      </c>
      <c r="C141" s="20">
        <v>1</v>
      </c>
      <c r="D141" s="20">
        <v>1</v>
      </c>
      <c r="E141" s="21">
        <f t="shared" si="27"/>
        <v>4.329004329004329E-3</v>
      </c>
      <c r="F141" s="21">
        <f t="shared" si="28"/>
        <v>2.2222222222222222E-3</v>
      </c>
      <c r="G141" s="21">
        <f t="shared" si="30"/>
        <v>0</v>
      </c>
      <c r="H141" s="21">
        <f t="shared" si="29"/>
        <v>0</v>
      </c>
    </row>
    <row r="142" spans="1:8" s="22" customFormat="1" x14ac:dyDescent="0.2">
      <c r="A142" s="18"/>
      <c r="B142" s="19" t="s">
        <v>124</v>
      </c>
      <c r="C142" s="20">
        <v>0</v>
      </c>
      <c r="D142" s="20">
        <v>0</v>
      </c>
      <c r="E142" s="21" t="str">
        <f t="shared" si="27"/>
        <v/>
      </c>
      <c r="F142" s="21" t="str">
        <f t="shared" si="28"/>
        <v/>
      </c>
      <c r="G142" s="21" t="str">
        <f t="shared" si="30"/>
        <v xml:space="preserve"> </v>
      </c>
      <c r="H142" s="21" t="str">
        <f t="shared" si="29"/>
        <v/>
      </c>
    </row>
    <row r="143" spans="1:8" s="22" customFormat="1" x14ac:dyDescent="0.2">
      <c r="A143" s="18"/>
      <c r="B143" s="19" t="s">
        <v>125</v>
      </c>
      <c r="C143" s="20">
        <v>1</v>
      </c>
      <c r="D143" s="20">
        <v>1</v>
      </c>
      <c r="E143" s="21">
        <f t="shared" ref="E143:E171" si="35">+IF(C143=0,"",C143/C$76)</f>
        <v>4.329004329004329E-3</v>
      </c>
      <c r="F143" s="21">
        <f t="shared" ref="F143:F171" si="36">+IF(D143=0,"",D143/D$76)</f>
        <v>2.2222222222222222E-3</v>
      </c>
      <c r="G143" s="21">
        <f t="shared" si="30"/>
        <v>0</v>
      </c>
      <c r="H143" s="21">
        <f t="shared" ref="H143:H171" si="37">+IF(OR(AND(E143=""),(G143="")),"",E143*G143)</f>
        <v>0</v>
      </c>
    </row>
    <row r="144" spans="1:8" s="22" customFormat="1" x14ac:dyDescent="0.2">
      <c r="A144" s="18"/>
      <c r="B144" s="19" t="s">
        <v>126</v>
      </c>
      <c r="C144" s="20">
        <v>0</v>
      </c>
      <c r="D144" s="20">
        <v>0</v>
      </c>
      <c r="E144" s="21" t="str">
        <f t="shared" si="35"/>
        <v/>
      </c>
      <c r="F144" s="21" t="str">
        <f t="shared" si="36"/>
        <v/>
      </c>
      <c r="G144" s="21" t="str">
        <f t="shared" ref="G144:G171" si="38">+IF(AND(C144=0,D144=0)," ",IF(C144=0,1,IF(D144=0,-1,(D144-C144)/C144)))</f>
        <v xml:space="preserve"> </v>
      </c>
      <c r="H144" s="21" t="str">
        <f t="shared" si="37"/>
        <v/>
      </c>
    </row>
    <row r="145" spans="1:8" s="22" customFormat="1" ht="25.5" x14ac:dyDescent="0.2">
      <c r="A145" s="18"/>
      <c r="B145" s="19" t="s">
        <v>127</v>
      </c>
      <c r="C145" s="20">
        <v>0</v>
      </c>
      <c r="D145" s="20">
        <v>1</v>
      </c>
      <c r="E145" s="21" t="str">
        <f t="shared" si="35"/>
        <v/>
      </c>
      <c r="F145" s="21">
        <f t="shared" si="36"/>
        <v>2.2222222222222222E-3</v>
      </c>
      <c r="G145" s="21">
        <f t="shared" si="38"/>
        <v>1</v>
      </c>
      <c r="H145" s="21" t="str">
        <f t="shared" si="37"/>
        <v/>
      </c>
    </row>
    <row r="146" spans="1:8" s="22" customFormat="1" ht="25.5" x14ac:dyDescent="0.2">
      <c r="A146" s="18"/>
      <c r="B146" s="19" t="s">
        <v>128</v>
      </c>
      <c r="C146" s="20">
        <v>2</v>
      </c>
      <c r="D146" s="20">
        <v>0</v>
      </c>
      <c r="E146" s="21">
        <f t="shared" si="35"/>
        <v>8.658008658008658E-3</v>
      </c>
      <c r="F146" s="21" t="str">
        <f t="shared" si="36"/>
        <v/>
      </c>
      <c r="G146" s="21">
        <f t="shared" si="38"/>
        <v>-1</v>
      </c>
      <c r="H146" s="21">
        <f t="shared" si="37"/>
        <v>-8.658008658008658E-3</v>
      </c>
    </row>
    <row r="147" spans="1:8" s="22" customFormat="1" ht="25.5" x14ac:dyDescent="0.2">
      <c r="A147" s="18"/>
      <c r="B147" s="19" t="s">
        <v>129</v>
      </c>
      <c r="C147" s="20">
        <v>0</v>
      </c>
      <c r="D147" s="20">
        <v>0</v>
      </c>
      <c r="E147" s="21" t="str">
        <f t="shared" si="35"/>
        <v/>
      </c>
      <c r="F147" s="21" t="str">
        <f t="shared" si="36"/>
        <v/>
      </c>
      <c r="G147" s="21" t="str">
        <f t="shared" si="38"/>
        <v xml:space="preserve"> </v>
      </c>
      <c r="H147" s="21" t="str">
        <f t="shared" si="37"/>
        <v/>
      </c>
    </row>
    <row r="148" spans="1:8" s="22" customFormat="1" ht="25.5" x14ac:dyDescent="0.2">
      <c r="A148" s="18"/>
      <c r="B148" s="19" t="s">
        <v>130</v>
      </c>
      <c r="C148" s="20">
        <v>0</v>
      </c>
      <c r="D148" s="20">
        <v>0</v>
      </c>
      <c r="E148" s="21" t="str">
        <f t="shared" si="35"/>
        <v/>
      </c>
      <c r="F148" s="21" t="str">
        <f t="shared" si="36"/>
        <v/>
      </c>
      <c r="G148" s="21" t="str">
        <f t="shared" si="38"/>
        <v xml:space="preserve"> </v>
      </c>
      <c r="H148" s="21" t="str">
        <f t="shared" si="37"/>
        <v/>
      </c>
    </row>
    <row r="149" spans="1:8" s="22" customFormat="1" ht="25.5" x14ac:dyDescent="0.2">
      <c r="A149" s="18"/>
      <c r="B149" s="19" t="s">
        <v>131</v>
      </c>
      <c r="C149" s="20">
        <v>0</v>
      </c>
      <c r="D149" s="20">
        <v>0</v>
      </c>
      <c r="E149" s="21" t="str">
        <f t="shared" si="35"/>
        <v/>
      </c>
      <c r="F149" s="21" t="str">
        <f t="shared" si="36"/>
        <v/>
      </c>
      <c r="G149" s="21" t="str">
        <f t="shared" si="38"/>
        <v xml:space="preserve"> </v>
      </c>
      <c r="H149" s="21" t="str">
        <f t="shared" si="37"/>
        <v/>
      </c>
    </row>
    <row r="150" spans="1:8" s="22" customFormat="1" x14ac:dyDescent="0.2">
      <c r="A150" s="18"/>
      <c r="B150" s="19" t="s">
        <v>132</v>
      </c>
      <c r="C150" s="20">
        <v>0</v>
      </c>
      <c r="D150" s="20">
        <v>1</v>
      </c>
      <c r="E150" s="21" t="str">
        <f t="shared" si="35"/>
        <v/>
      </c>
      <c r="F150" s="21">
        <f t="shared" si="36"/>
        <v>2.2222222222222222E-3</v>
      </c>
      <c r="G150" s="21">
        <f t="shared" si="38"/>
        <v>1</v>
      </c>
      <c r="H150" s="21" t="str">
        <f t="shared" si="37"/>
        <v/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35"/>
        <v/>
      </c>
      <c r="F151" s="21" t="str">
        <f t="shared" si="36"/>
        <v/>
      </c>
      <c r="G151" s="21" t="str">
        <f t="shared" si="38"/>
        <v xml:space="preserve"> </v>
      </c>
      <c r="H151" s="21" t="str">
        <f t="shared" si="37"/>
        <v/>
      </c>
    </row>
    <row r="152" spans="1:8" s="22" customFormat="1" x14ac:dyDescent="0.2">
      <c r="A152" s="18"/>
      <c r="B152" s="19" t="s">
        <v>134</v>
      </c>
      <c r="C152" s="20">
        <v>1</v>
      </c>
      <c r="D152" s="20">
        <v>1</v>
      </c>
      <c r="E152" s="21">
        <f t="shared" si="35"/>
        <v>4.329004329004329E-3</v>
      </c>
      <c r="F152" s="21">
        <f t="shared" si="36"/>
        <v>2.2222222222222222E-3</v>
      </c>
      <c r="G152" s="21">
        <f t="shared" si="38"/>
        <v>0</v>
      </c>
      <c r="H152" s="21">
        <f t="shared" si="37"/>
        <v>0</v>
      </c>
    </row>
    <row r="153" spans="1:8" s="22" customFormat="1" x14ac:dyDescent="0.2">
      <c r="A153" s="18"/>
      <c r="B153" s="19" t="s">
        <v>135</v>
      </c>
      <c r="C153" s="20">
        <v>0</v>
      </c>
      <c r="D153" s="20">
        <v>0</v>
      </c>
      <c r="E153" s="21" t="str">
        <f t="shared" si="35"/>
        <v/>
      </c>
      <c r="F153" s="21" t="str">
        <f t="shared" si="36"/>
        <v/>
      </c>
      <c r="G153" s="21" t="str">
        <f t="shared" si="38"/>
        <v xml:space="preserve"> </v>
      </c>
      <c r="H153" s="21" t="str">
        <f t="shared" si="37"/>
        <v/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35"/>
        <v/>
      </c>
      <c r="F154" s="21" t="str">
        <f t="shared" si="36"/>
        <v/>
      </c>
      <c r="G154" s="21" t="str">
        <f t="shared" si="38"/>
        <v xml:space="preserve"> </v>
      </c>
      <c r="H154" s="21" t="str">
        <f t="shared" si="37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0</v>
      </c>
      <c r="E155" s="21" t="str">
        <f t="shared" si="35"/>
        <v/>
      </c>
      <c r="F155" s="21" t="str">
        <f t="shared" si="36"/>
        <v/>
      </c>
      <c r="G155" s="21" t="str">
        <f t="shared" si="38"/>
        <v xml:space="preserve"> </v>
      </c>
      <c r="H155" s="21" t="str">
        <f t="shared" si="37"/>
        <v/>
      </c>
    </row>
    <row r="156" spans="1:8" s="22" customFormat="1" x14ac:dyDescent="0.2">
      <c r="A156" s="18"/>
      <c r="B156" s="19" t="s">
        <v>138</v>
      </c>
      <c r="C156" s="20">
        <v>0</v>
      </c>
      <c r="D156" s="20">
        <v>0</v>
      </c>
      <c r="E156" s="21" t="str">
        <f t="shared" si="35"/>
        <v/>
      </c>
      <c r="F156" s="21" t="str">
        <f t="shared" si="36"/>
        <v/>
      </c>
      <c r="G156" s="21" t="str">
        <f t="shared" si="38"/>
        <v xml:space="preserve"> </v>
      </c>
      <c r="H156" s="21" t="str">
        <f t="shared" si="37"/>
        <v/>
      </c>
    </row>
    <row r="157" spans="1:8" s="22" customFormat="1" x14ac:dyDescent="0.2">
      <c r="A157" s="18"/>
      <c r="B157" s="19" t="s">
        <v>139</v>
      </c>
      <c r="C157" s="20">
        <v>0</v>
      </c>
      <c r="D157" s="20">
        <v>1</v>
      </c>
      <c r="E157" s="21" t="str">
        <f t="shared" si="35"/>
        <v/>
      </c>
      <c r="F157" s="21">
        <f t="shared" si="36"/>
        <v>2.2222222222222222E-3</v>
      </c>
      <c r="G157" s="21">
        <f t="shared" si="38"/>
        <v>1</v>
      </c>
      <c r="H157" s="21" t="str">
        <f t="shared" si="37"/>
        <v/>
      </c>
    </row>
    <row r="158" spans="1:8" s="22" customFormat="1" x14ac:dyDescent="0.2">
      <c r="A158" s="18"/>
      <c r="B158" s="19" t="s">
        <v>140</v>
      </c>
      <c r="C158" s="20">
        <v>0</v>
      </c>
      <c r="D158" s="20">
        <v>0</v>
      </c>
      <c r="E158" s="21" t="str">
        <f t="shared" si="35"/>
        <v/>
      </c>
      <c r="F158" s="21" t="str">
        <f t="shared" si="36"/>
        <v/>
      </c>
      <c r="G158" s="21" t="str">
        <f t="shared" si="38"/>
        <v xml:space="preserve"> </v>
      </c>
      <c r="H158" s="21" t="str">
        <f t="shared" si="37"/>
        <v/>
      </c>
    </row>
    <row r="159" spans="1:8" s="22" customFormat="1" ht="25.5" x14ac:dyDescent="0.2">
      <c r="A159" s="18"/>
      <c r="B159" s="19" t="s">
        <v>141</v>
      </c>
      <c r="C159" s="20">
        <v>0</v>
      </c>
      <c r="D159" s="20">
        <v>0</v>
      </c>
      <c r="E159" s="21" t="str">
        <f t="shared" si="35"/>
        <v/>
      </c>
      <c r="F159" s="21" t="str">
        <f t="shared" si="36"/>
        <v/>
      </c>
      <c r="G159" s="21" t="str">
        <f t="shared" si="38"/>
        <v xml:space="preserve"> </v>
      </c>
      <c r="H159" s="21" t="str">
        <f t="shared" si="37"/>
        <v/>
      </c>
    </row>
    <row r="160" spans="1:8" s="22" customFormat="1" x14ac:dyDescent="0.2">
      <c r="A160" s="18"/>
      <c r="B160" s="19" t="s">
        <v>142</v>
      </c>
      <c r="C160" s="20">
        <v>0</v>
      </c>
      <c r="D160" s="20">
        <v>0</v>
      </c>
      <c r="E160" s="21" t="str">
        <f t="shared" si="35"/>
        <v/>
      </c>
      <c r="F160" s="21" t="str">
        <f t="shared" si="36"/>
        <v/>
      </c>
      <c r="G160" s="21" t="str">
        <f t="shared" si="38"/>
        <v xml:space="preserve"> </v>
      </c>
      <c r="H160" s="21" t="str">
        <f t="shared" si="37"/>
        <v/>
      </c>
    </row>
    <row r="161" spans="1:9" s="22" customFormat="1" ht="25.5" x14ac:dyDescent="0.2">
      <c r="A161" s="18"/>
      <c r="B161" s="19" t="s">
        <v>143</v>
      </c>
      <c r="C161" s="20">
        <v>0</v>
      </c>
      <c r="D161" s="20">
        <v>0</v>
      </c>
      <c r="E161" s="21" t="str">
        <f t="shared" si="35"/>
        <v/>
      </c>
      <c r="F161" s="21" t="str">
        <f t="shared" si="36"/>
        <v/>
      </c>
      <c r="G161" s="21" t="str">
        <f t="shared" si="38"/>
        <v xml:space="preserve"> </v>
      </c>
      <c r="H161" s="21" t="str">
        <f t="shared" si="37"/>
        <v/>
      </c>
    </row>
    <row r="162" spans="1:9" s="22" customFormat="1" x14ac:dyDescent="0.2">
      <c r="A162" s="18"/>
      <c r="B162" s="19" t="s">
        <v>144</v>
      </c>
      <c r="C162" s="20">
        <v>0</v>
      </c>
      <c r="D162" s="20">
        <v>0</v>
      </c>
      <c r="E162" s="21" t="str">
        <f t="shared" si="35"/>
        <v/>
      </c>
      <c r="F162" s="21" t="str">
        <f t="shared" si="36"/>
        <v/>
      </c>
      <c r="G162" s="21" t="str">
        <f t="shared" si="38"/>
        <v xml:space="preserve"> </v>
      </c>
      <c r="H162" s="21" t="str">
        <f t="shared" si="37"/>
        <v/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0</v>
      </c>
      <c r="E163" s="21" t="str">
        <f t="shared" si="35"/>
        <v/>
      </c>
      <c r="F163" s="21" t="str">
        <f t="shared" si="36"/>
        <v/>
      </c>
      <c r="G163" s="21" t="str">
        <f t="shared" si="38"/>
        <v xml:space="preserve"> </v>
      </c>
      <c r="H163" s="21" t="str">
        <f t="shared" si="37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0</v>
      </c>
      <c r="E164" s="21" t="str">
        <f t="shared" si="35"/>
        <v/>
      </c>
      <c r="F164" s="21" t="str">
        <f t="shared" si="36"/>
        <v/>
      </c>
      <c r="G164" s="21" t="str">
        <f t="shared" si="38"/>
        <v xml:space="preserve"> </v>
      </c>
      <c r="H164" s="21" t="str">
        <f t="shared" si="37"/>
        <v/>
      </c>
    </row>
    <row r="165" spans="1:9" s="22" customFormat="1" x14ac:dyDescent="0.2">
      <c r="A165" s="18"/>
      <c r="B165" s="19" t="s">
        <v>147</v>
      </c>
      <c r="C165" s="20">
        <v>0</v>
      </c>
      <c r="D165" s="20">
        <v>0</v>
      </c>
      <c r="E165" s="21" t="str">
        <f t="shared" si="35"/>
        <v/>
      </c>
      <c r="F165" s="21" t="str">
        <f t="shared" si="36"/>
        <v/>
      </c>
      <c r="G165" s="21" t="str">
        <f t="shared" si="38"/>
        <v xml:space="preserve"> </v>
      </c>
      <c r="H165" s="21" t="str">
        <f t="shared" si="37"/>
        <v/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0</v>
      </c>
      <c r="E166" s="21" t="str">
        <f t="shared" si="35"/>
        <v/>
      </c>
      <c r="F166" s="21" t="str">
        <f t="shared" si="36"/>
        <v/>
      </c>
      <c r="G166" s="21" t="str">
        <f t="shared" si="38"/>
        <v xml:space="preserve"> </v>
      </c>
      <c r="H166" s="21" t="str">
        <f t="shared" si="37"/>
        <v/>
      </c>
    </row>
    <row r="167" spans="1:9" s="22" customFormat="1" x14ac:dyDescent="0.2">
      <c r="A167" s="18"/>
      <c r="B167" s="19" t="s">
        <v>149</v>
      </c>
      <c r="C167" s="20">
        <v>0</v>
      </c>
      <c r="D167" s="20">
        <v>0</v>
      </c>
      <c r="E167" s="21" t="str">
        <f t="shared" si="35"/>
        <v/>
      </c>
      <c r="F167" s="21" t="str">
        <f t="shared" si="36"/>
        <v/>
      </c>
      <c r="G167" s="21" t="str">
        <f t="shared" si="38"/>
        <v xml:space="preserve"> </v>
      </c>
      <c r="H167" s="21" t="str">
        <f t="shared" si="37"/>
        <v/>
      </c>
    </row>
    <row r="168" spans="1:9" s="22" customFormat="1" x14ac:dyDescent="0.2">
      <c r="A168" s="18"/>
      <c r="B168" s="19" t="s">
        <v>150</v>
      </c>
      <c r="C168" s="20">
        <v>0</v>
      </c>
      <c r="D168" s="20">
        <v>0</v>
      </c>
      <c r="E168" s="21" t="str">
        <f t="shared" si="35"/>
        <v/>
      </c>
      <c r="F168" s="21" t="str">
        <f t="shared" si="36"/>
        <v/>
      </c>
      <c r="G168" s="21" t="str">
        <f t="shared" si="38"/>
        <v xml:space="preserve"> </v>
      </c>
      <c r="H168" s="21" t="str">
        <f t="shared" si="37"/>
        <v/>
      </c>
    </row>
    <row r="169" spans="1:9" s="22" customFormat="1" ht="25.5" x14ac:dyDescent="0.2">
      <c r="A169" s="18"/>
      <c r="B169" s="19" t="s">
        <v>151</v>
      </c>
      <c r="C169" s="20">
        <v>0</v>
      </c>
      <c r="D169" s="20">
        <v>0</v>
      </c>
      <c r="E169" s="21" t="str">
        <f t="shared" si="35"/>
        <v/>
      </c>
      <c r="F169" s="21" t="str">
        <f t="shared" si="36"/>
        <v/>
      </c>
      <c r="G169" s="21" t="str">
        <f t="shared" si="38"/>
        <v xml:space="preserve"> </v>
      </c>
      <c r="H169" s="21" t="str">
        <f t="shared" si="37"/>
        <v/>
      </c>
    </row>
    <row r="170" spans="1:9" s="22" customFormat="1" ht="25.5" x14ac:dyDescent="0.2">
      <c r="A170" s="18"/>
      <c r="B170" s="19" t="s">
        <v>152</v>
      </c>
      <c r="C170" s="20">
        <v>0</v>
      </c>
      <c r="D170" s="20">
        <v>0</v>
      </c>
      <c r="E170" s="21" t="str">
        <f t="shared" si="35"/>
        <v/>
      </c>
      <c r="F170" s="21" t="str">
        <f t="shared" si="36"/>
        <v/>
      </c>
      <c r="G170" s="21" t="str">
        <f t="shared" si="38"/>
        <v xml:space="preserve"> </v>
      </c>
      <c r="H170" s="21" t="str">
        <f t="shared" si="37"/>
        <v/>
      </c>
    </row>
    <row r="171" spans="1:9" s="22" customFormat="1" x14ac:dyDescent="0.2">
      <c r="A171" s="18"/>
      <c r="B171" s="19" t="s">
        <v>153</v>
      </c>
      <c r="C171" s="20">
        <v>0</v>
      </c>
      <c r="D171" s="20">
        <v>0</v>
      </c>
      <c r="E171" s="21" t="str">
        <f t="shared" si="35"/>
        <v/>
      </c>
      <c r="F171" s="21" t="str">
        <f t="shared" si="36"/>
        <v/>
      </c>
      <c r="G171" s="21" t="str">
        <f t="shared" si="38"/>
        <v xml:space="preserve"> </v>
      </c>
      <c r="H171" s="21" t="str">
        <f t="shared" si="37"/>
        <v/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353</v>
      </c>
      <c r="D177" s="16">
        <f>SUM(D178:D350)</f>
        <v>584</v>
      </c>
      <c r="E177" s="17">
        <f t="shared" ref="E177:E210" si="39">+IF(C177=0,"",C177/C$177)</f>
        <v>1</v>
      </c>
      <c r="F177" s="17">
        <f t="shared" ref="F177:F210" si="40">+IF(D177=0,"",D177/D$177)</f>
        <v>1</v>
      </c>
      <c r="G177" s="17">
        <f>+IF(AND(C177=0,D177=0),"",IF(C177=0,1,IF(D177=0,-1,(D177-C177)/C177)))</f>
        <v>0.65439093484419264</v>
      </c>
      <c r="H177" s="17">
        <f t="shared" ref="H177:H210" si="41">+IF(OR(AND(E177=""),(G177="")),"",E177*G177)</f>
        <v>0.65439093484419264</v>
      </c>
      <c r="I177" s="22"/>
    </row>
    <row r="178" spans="1:9" s="22" customFormat="1" x14ac:dyDescent="0.2">
      <c r="A178" s="18"/>
      <c r="B178" s="19" t="s">
        <v>154</v>
      </c>
      <c r="C178" s="20">
        <v>1</v>
      </c>
      <c r="D178" s="20">
        <v>4</v>
      </c>
      <c r="E178" s="21">
        <f t="shared" si="39"/>
        <v>2.8328611898016999E-3</v>
      </c>
      <c r="F178" s="21">
        <f t="shared" si="40"/>
        <v>6.8493150684931503E-3</v>
      </c>
      <c r="G178" s="21">
        <f t="shared" ref="G178:G211" si="42">+IF(AND(C178=0,D178=0)," ",IF(C178=0,1,IF(D178=0,-1,(D178-C178)/C178)))</f>
        <v>3</v>
      </c>
      <c r="H178" s="21">
        <f t="shared" si="41"/>
        <v>8.4985835694051E-3</v>
      </c>
    </row>
    <row r="179" spans="1:9" s="22" customFormat="1" x14ac:dyDescent="0.2">
      <c r="A179" s="18"/>
      <c r="B179" s="19" t="s">
        <v>155</v>
      </c>
      <c r="C179" s="20">
        <v>0</v>
      </c>
      <c r="D179" s="20">
        <v>0</v>
      </c>
      <c r="E179" s="21" t="str">
        <f t="shared" si="39"/>
        <v/>
      </c>
      <c r="F179" s="21" t="str">
        <f t="shared" si="40"/>
        <v/>
      </c>
      <c r="G179" s="21" t="str">
        <f t="shared" si="42"/>
        <v xml:space="preserve"> </v>
      </c>
      <c r="H179" s="21" t="str">
        <f t="shared" si="41"/>
        <v/>
      </c>
    </row>
    <row r="180" spans="1:9" s="22" customFormat="1" ht="38.25" x14ac:dyDescent="0.2">
      <c r="A180" s="18"/>
      <c r="B180" s="19" t="s">
        <v>156</v>
      </c>
      <c r="C180" s="20">
        <v>0</v>
      </c>
      <c r="D180" s="20">
        <v>0</v>
      </c>
      <c r="E180" s="21" t="str">
        <f t="shared" si="39"/>
        <v/>
      </c>
      <c r="F180" s="21" t="str">
        <f t="shared" si="40"/>
        <v/>
      </c>
      <c r="G180" s="21" t="str">
        <f t="shared" si="42"/>
        <v xml:space="preserve"> </v>
      </c>
      <c r="H180" s="21" t="str">
        <f t="shared" si="41"/>
        <v/>
      </c>
    </row>
    <row r="181" spans="1:9" s="22" customFormat="1" x14ac:dyDescent="0.2">
      <c r="A181" s="18"/>
      <c r="B181" s="19" t="s">
        <v>157</v>
      </c>
      <c r="C181" s="20">
        <v>0</v>
      </c>
      <c r="D181" s="20">
        <v>0</v>
      </c>
      <c r="E181" s="21" t="str">
        <f t="shared" si="39"/>
        <v/>
      </c>
      <c r="F181" s="21" t="str">
        <f t="shared" si="40"/>
        <v/>
      </c>
      <c r="G181" s="21" t="str">
        <f t="shared" si="42"/>
        <v xml:space="preserve"> </v>
      </c>
      <c r="H181" s="21" t="str">
        <f t="shared" si="41"/>
        <v/>
      </c>
    </row>
    <row r="182" spans="1:9" s="22" customFormat="1" ht="25.5" x14ac:dyDescent="0.2">
      <c r="A182" s="18"/>
      <c r="B182" s="19" t="s">
        <v>158</v>
      </c>
      <c r="C182" s="20">
        <v>1</v>
      </c>
      <c r="D182" s="20">
        <v>1</v>
      </c>
      <c r="E182" s="21">
        <f t="shared" si="39"/>
        <v>2.8328611898016999E-3</v>
      </c>
      <c r="F182" s="21">
        <f t="shared" si="40"/>
        <v>1.7123287671232876E-3</v>
      </c>
      <c r="G182" s="21">
        <f t="shared" si="42"/>
        <v>0</v>
      </c>
      <c r="H182" s="21">
        <f t="shared" si="41"/>
        <v>0</v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0</v>
      </c>
      <c r="E183" s="21" t="str">
        <f t="shared" ref="E183" si="43">+IF(C183=0,"",C183/C$177)</f>
        <v/>
      </c>
      <c r="F183" s="21" t="str">
        <f t="shared" ref="F183" si="44">+IF(D183=0,"",D183/D$177)</f>
        <v/>
      </c>
      <c r="G183" s="21" t="str">
        <f t="shared" ref="G183" si="45">+IF(AND(C183=0,D183=0)," ",IF(C183=0,1,IF(D183=0,-1,(D183-C183)/C183)))</f>
        <v xml:space="preserve"> </v>
      </c>
      <c r="H183" s="21" t="str">
        <f t="shared" ref="H183" si="4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4</v>
      </c>
      <c r="D184" s="20">
        <v>9</v>
      </c>
      <c r="E184" s="21">
        <f t="shared" si="39"/>
        <v>1.1331444759206799E-2</v>
      </c>
      <c r="F184" s="21">
        <f t="shared" si="40"/>
        <v>1.5410958904109588E-2</v>
      </c>
      <c r="G184" s="21">
        <f t="shared" si="42"/>
        <v>1.25</v>
      </c>
      <c r="H184" s="21">
        <f t="shared" si="41"/>
        <v>1.4164305949008499E-2</v>
      </c>
    </row>
    <row r="185" spans="1:9" s="22" customFormat="1" x14ac:dyDescent="0.2">
      <c r="A185" s="18"/>
      <c r="B185" s="19" t="s">
        <v>160</v>
      </c>
      <c r="C185" s="20">
        <v>0</v>
      </c>
      <c r="D185" s="20">
        <v>0</v>
      </c>
      <c r="E185" s="21" t="str">
        <f t="shared" si="39"/>
        <v/>
      </c>
      <c r="F185" s="21" t="str">
        <f t="shared" si="40"/>
        <v/>
      </c>
      <c r="G185" s="21" t="str">
        <f t="shared" si="42"/>
        <v xml:space="preserve"> </v>
      </c>
      <c r="H185" s="21" t="str">
        <f t="shared" si="41"/>
        <v/>
      </c>
    </row>
    <row r="186" spans="1:9" s="22" customFormat="1" x14ac:dyDescent="0.2">
      <c r="A186" s="18"/>
      <c r="B186" s="19" t="s">
        <v>161</v>
      </c>
      <c r="C186" s="20">
        <v>3</v>
      </c>
      <c r="D186" s="20">
        <v>3</v>
      </c>
      <c r="E186" s="21">
        <f t="shared" si="39"/>
        <v>8.4985835694051E-3</v>
      </c>
      <c r="F186" s="21">
        <f t="shared" si="40"/>
        <v>5.1369863013698627E-3</v>
      </c>
      <c r="G186" s="21">
        <f t="shared" si="42"/>
        <v>0</v>
      </c>
      <c r="H186" s="21">
        <f t="shared" si="41"/>
        <v>0</v>
      </c>
    </row>
    <row r="187" spans="1:9" s="22" customFormat="1" x14ac:dyDescent="0.2">
      <c r="A187" s="18"/>
      <c r="B187" s="19" t="s">
        <v>162</v>
      </c>
      <c r="C187" s="20">
        <v>0</v>
      </c>
      <c r="D187" s="20">
        <v>0</v>
      </c>
      <c r="E187" s="21" t="str">
        <f t="shared" si="39"/>
        <v/>
      </c>
      <c r="F187" s="21" t="str">
        <f t="shared" si="40"/>
        <v/>
      </c>
      <c r="G187" s="21" t="str">
        <f t="shared" si="42"/>
        <v xml:space="preserve"> </v>
      </c>
      <c r="H187" s="21" t="str">
        <f t="shared" si="41"/>
        <v/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0</v>
      </c>
      <c r="E188" s="21" t="str">
        <f t="shared" si="39"/>
        <v/>
      </c>
      <c r="F188" s="21" t="str">
        <f t="shared" si="40"/>
        <v/>
      </c>
      <c r="G188" s="21" t="str">
        <f t="shared" si="42"/>
        <v xml:space="preserve"> </v>
      </c>
      <c r="H188" s="21" t="str">
        <f t="shared" si="41"/>
        <v/>
      </c>
    </row>
    <row r="189" spans="1:9" s="22" customFormat="1" ht="25.5" x14ac:dyDescent="0.2">
      <c r="A189" s="18"/>
      <c r="B189" s="19" t="s">
        <v>164</v>
      </c>
      <c r="C189" s="20">
        <v>0</v>
      </c>
      <c r="D189" s="20">
        <v>0</v>
      </c>
      <c r="E189" s="21" t="str">
        <f t="shared" si="39"/>
        <v/>
      </c>
      <c r="F189" s="21" t="str">
        <f t="shared" si="40"/>
        <v/>
      </c>
      <c r="G189" s="21" t="str">
        <f t="shared" si="42"/>
        <v xml:space="preserve"> </v>
      </c>
      <c r="H189" s="21" t="str">
        <f t="shared" si="41"/>
        <v/>
      </c>
    </row>
    <row r="190" spans="1:9" s="22" customFormat="1" x14ac:dyDescent="0.2">
      <c r="A190" s="18"/>
      <c r="B190" s="19" t="s">
        <v>165</v>
      </c>
      <c r="C190" s="20">
        <v>0</v>
      </c>
      <c r="D190" s="20">
        <v>0</v>
      </c>
      <c r="E190" s="21" t="str">
        <f t="shared" si="39"/>
        <v/>
      </c>
      <c r="F190" s="21" t="str">
        <f t="shared" si="40"/>
        <v/>
      </c>
      <c r="G190" s="21" t="str">
        <f t="shared" si="42"/>
        <v xml:space="preserve"> </v>
      </c>
      <c r="H190" s="21" t="str">
        <f t="shared" si="41"/>
        <v/>
      </c>
    </row>
    <row r="191" spans="1:9" s="22" customFormat="1" x14ac:dyDescent="0.2">
      <c r="A191" s="18"/>
      <c r="B191" s="19" t="s">
        <v>166</v>
      </c>
      <c r="C191" s="20">
        <v>3</v>
      </c>
      <c r="D191" s="20">
        <v>2</v>
      </c>
      <c r="E191" s="21">
        <f t="shared" si="39"/>
        <v>8.4985835694051E-3</v>
      </c>
      <c r="F191" s="21">
        <f t="shared" si="40"/>
        <v>3.4246575342465752E-3</v>
      </c>
      <c r="G191" s="21">
        <f t="shared" si="42"/>
        <v>-0.33333333333333331</v>
      </c>
      <c r="H191" s="21">
        <f t="shared" si="41"/>
        <v>-2.8328611898016999E-3</v>
      </c>
    </row>
    <row r="192" spans="1:9" s="22" customFormat="1" x14ac:dyDescent="0.2">
      <c r="A192" s="18"/>
      <c r="B192" s="19" t="s">
        <v>167</v>
      </c>
      <c r="C192" s="20">
        <v>0</v>
      </c>
      <c r="D192" s="20">
        <v>3</v>
      </c>
      <c r="E192" s="21" t="str">
        <f t="shared" si="39"/>
        <v/>
      </c>
      <c r="F192" s="21">
        <f t="shared" si="40"/>
        <v>5.1369863013698627E-3</v>
      </c>
      <c r="G192" s="21">
        <f t="shared" si="42"/>
        <v>1</v>
      </c>
      <c r="H192" s="21" t="str">
        <f t="shared" si="41"/>
        <v/>
      </c>
    </row>
    <row r="193" spans="1:8" s="22" customFormat="1" ht="25.5" x14ac:dyDescent="0.2">
      <c r="A193" s="18"/>
      <c r="B193" s="19" t="s">
        <v>168</v>
      </c>
      <c r="C193" s="20">
        <v>0</v>
      </c>
      <c r="D193" s="20">
        <v>2</v>
      </c>
      <c r="E193" s="21" t="str">
        <f t="shared" si="39"/>
        <v/>
      </c>
      <c r="F193" s="21">
        <f t="shared" si="40"/>
        <v>3.4246575342465752E-3</v>
      </c>
      <c r="G193" s="21">
        <f t="shared" si="42"/>
        <v>1</v>
      </c>
      <c r="H193" s="21" t="str">
        <f t="shared" si="41"/>
        <v/>
      </c>
    </row>
    <row r="194" spans="1:8" s="22" customFormat="1" ht="25.5" x14ac:dyDescent="0.2">
      <c r="A194" s="18"/>
      <c r="B194" s="19" t="s">
        <v>169</v>
      </c>
      <c r="C194" s="20">
        <v>0</v>
      </c>
      <c r="D194" s="20">
        <v>0</v>
      </c>
      <c r="E194" s="21" t="str">
        <f t="shared" si="39"/>
        <v/>
      </c>
      <c r="F194" s="21" t="str">
        <f t="shared" si="40"/>
        <v/>
      </c>
      <c r="G194" s="21" t="str">
        <f t="shared" si="42"/>
        <v xml:space="preserve"> </v>
      </c>
      <c r="H194" s="21" t="str">
        <f t="shared" si="41"/>
        <v/>
      </c>
    </row>
    <row r="195" spans="1:8" s="22" customFormat="1" x14ac:dyDescent="0.2">
      <c r="A195" s="18"/>
      <c r="B195" s="19" t="s">
        <v>170</v>
      </c>
      <c r="C195" s="20">
        <v>0</v>
      </c>
      <c r="D195" s="20">
        <v>0</v>
      </c>
      <c r="E195" s="21" t="str">
        <f t="shared" si="39"/>
        <v/>
      </c>
      <c r="F195" s="21" t="str">
        <f t="shared" si="40"/>
        <v/>
      </c>
      <c r="G195" s="21" t="str">
        <f t="shared" si="42"/>
        <v xml:space="preserve"> </v>
      </c>
      <c r="H195" s="21" t="str">
        <f t="shared" si="41"/>
        <v/>
      </c>
    </row>
    <row r="196" spans="1:8" s="22" customFormat="1" x14ac:dyDescent="0.2">
      <c r="A196" s="18"/>
      <c r="B196" s="19" t="s">
        <v>171</v>
      </c>
      <c r="C196" s="20">
        <v>0</v>
      </c>
      <c r="D196" s="20">
        <v>0</v>
      </c>
      <c r="E196" s="21" t="str">
        <f t="shared" si="39"/>
        <v/>
      </c>
      <c r="F196" s="21" t="str">
        <f t="shared" si="40"/>
        <v/>
      </c>
      <c r="G196" s="21" t="str">
        <f t="shared" si="42"/>
        <v xml:space="preserve"> </v>
      </c>
      <c r="H196" s="21" t="str">
        <f t="shared" si="41"/>
        <v/>
      </c>
    </row>
    <row r="197" spans="1:8" s="22" customFormat="1" x14ac:dyDescent="0.2">
      <c r="A197" s="18"/>
      <c r="B197" s="19" t="s">
        <v>172</v>
      </c>
      <c r="C197" s="20">
        <v>0</v>
      </c>
      <c r="D197" s="20">
        <v>0</v>
      </c>
      <c r="E197" s="21" t="str">
        <f t="shared" si="39"/>
        <v/>
      </c>
      <c r="F197" s="21" t="str">
        <f t="shared" si="40"/>
        <v/>
      </c>
      <c r="G197" s="21" t="str">
        <f t="shared" si="42"/>
        <v xml:space="preserve"> </v>
      </c>
      <c r="H197" s="21" t="str">
        <f t="shared" si="41"/>
        <v/>
      </c>
    </row>
    <row r="198" spans="1:8" s="22" customFormat="1" ht="25.5" x14ac:dyDescent="0.2">
      <c r="A198" s="18"/>
      <c r="B198" s="19" t="s">
        <v>173</v>
      </c>
      <c r="C198" s="20">
        <v>0</v>
      </c>
      <c r="D198" s="20">
        <v>2</v>
      </c>
      <c r="E198" s="21" t="str">
        <f t="shared" si="39"/>
        <v/>
      </c>
      <c r="F198" s="21">
        <f t="shared" si="40"/>
        <v>3.4246575342465752E-3</v>
      </c>
      <c r="G198" s="21">
        <f t="shared" si="42"/>
        <v>1</v>
      </c>
      <c r="H198" s="21" t="str">
        <f t="shared" si="41"/>
        <v/>
      </c>
    </row>
    <row r="199" spans="1:8" s="22" customFormat="1" x14ac:dyDescent="0.2">
      <c r="A199" s="18"/>
      <c r="B199" s="19" t="s">
        <v>174</v>
      </c>
      <c r="C199" s="20">
        <v>4</v>
      </c>
      <c r="D199" s="20">
        <v>10</v>
      </c>
      <c r="E199" s="21">
        <f t="shared" si="39"/>
        <v>1.1331444759206799E-2</v>
      </c>
      <c r="F199" s="21">
        <f t="shared" si="40"/>
        <v>1.7123287671232876E-2</v>
      </c>
      <c r="G199" s="21">
        <f t="shared" si="42"/>
        <v>1.5</v>
      </c>
      <c r="H199" s="21">
        <f t="shared" si="41"/>
        <v>1.69971671388102E-2</v>
      </c>
    </row>
    <row r="200" spans="1:8" s="22" customFormat="1" x14ac:dyDescent="0.2">
      <c r="A200" s="18"/>
      <c r="B200" s="19" t="s">
        <v>175</v>
      </c>
      <c r="C200" s="20">
        <v>0</v>
      </c>
      <c r="D200" s="20">
        <v>0</v>
      </c>
      <c r="E200" s="21" t="str">
        <f t="shared" si="39"/>
        <v/>
      </c>
      <c r="F200" s="21" t="str">
        <f t="shared" si="40"/>
        <v/>
      </c>
      <c r="G200" s="21" t="str">
        <f t="shared" si="42"/>
        <v xml:space="preserve"> </v>
      </c>
      <c r="H200" s="21" t="str">
        <f t="shared" si="41"/>
        <v/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9"/>
        <v/>
      </c>
      <c r="F201" s="21" t="str">
        <f t="shared" si="40"/>
        <v/>
      </c>
      <c r="G201" s="21" t="str">
        <f t="shared" si="42"/>
        <v xml:space="preserve"> </v>
      </c>
      <c r="H201" s="21" t="str">
        <f t="shared" si="41"/>
        <v/>
      </c>
    </row>
    <row r="202" spans="1:8" s="22" customFormat="1" x14ac:dyDescent="0.2">
      <c r="A202" s="18"/>
      <c r="B202" s="19" t="s">
        <v>177</v>
      </c>
      <c r="C202" s="20">
        <v>3</v>
      </c>
      <c r="D202" s="20">
        <v>0</v>
      </c>
      <c r="E202" s="21">
        <f t="shared" si="39"/>
        <v>8.4985835694051E-3</v>
      </c>
      <c r="F202" s="21" t="str">
        <f t="shared" si="40"/>
        <v/>
      </c>
      <c r="G202" s="21">
        <f t="shared" si="42"/>
        <v>-1</v>
      </c>
      <c r="H202" s="21">
        <f t="shared" si="41"/>
        <v>-8.4985835694051E-3</v>
      </c>
    </row>
    <row r="203" spans="1:8" s="22" customFormat="1" x14ac:dyDescent="0.2">
      <c r="A203" s="18"/>
      <c r="B203" s="19" t="s">
        <v>178</v>
      </c>
      <c r="C203" s="20">
        <v>0</v>
      </c>
      <c r="D203" s="20">
        <v>0</v>
      </c>
      <c r="E203" s="21" t="str">
        <f t="shared" si="39"/>
        <v/>
      </c>
      <c r="F203" s="21" t="str">
        <f t="shared" si="40"/>
        <v/>
      </c>
      <c r="G203" s="21" t="str">
        <f t="shared" si="42"/>
        <v xml:space="preserve"> </v>
      </c>
      <c r="H203" s="21" t="str">
        <f t="shared" si="41"/>
        <v/>
      </c>
    </row>
    <row r="204" spans="1:8" s="22" customFormat="1" x14ac:dyDescent="0.2">
      <c r="A204" s="18"/>
      <c r="B204" s="19" t="s">
        <v>179</v>
      </c>
      <c r="C204" s="20">
        <v>3</v>
      </c>
      <c r="D204" s="20">
        <v>7</v>
      </c>
      <c r="E204" s="21">
        <f t="shared" si="39"/>
        <v>8.4985835694051E-3</v>
      </c>
      <c r="F204" s="21">
        <f t="shared" si="40"/>
        <v>1.1986301369863013E-2</v>
      </c>
      <c r="G204" s="21">
        <f t="shared" si="42"/>
        <v>1.3333333333333333</v>
      </c>
      <c r="H204" s="21">
        <f t="shared" si="41"/>
        <v>1.1331444759206799E-2</v>
      </c>
    </row>
    <row r="205" spans="1:8" s="22" customFormat="1" ht="25.5" x14ac:dyDescent="0.2">
      <c r="A205" s="18"/>
      <c r="B205" s="19" t="s">
        <v>180</v>
      </c>
      <c r="C205" s="20">
        <v>2</v>
      </c>
      <c r="D205" s="20">
        <v>17</v>
      </c>
      <c r="E205" s="21">
        <f t="shared" si="39"/>
        <v>5.6657223796033997E-3</v>
      </c>
      <c r="F205" s="21">
        <f t="shared" si="40"/>
        <v>2.9109589041095889E-2</v>
      </c>
      <c r="G205" s="21">
        <f t="shared" si="42"/>
        <v>7.5</v>
      </c>
      <c r="H205" s="21">
        <f t="shared" si="41"/>
        <v>4.2492917847025496E-2</v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47">+IF(C206=0,"",C206/C$177)</f>
        <v/>
      </c>
      <c r="F206" s="21" t="str">
        <f t="shared" ref="F206" si="48">+IF(D206=0,"",D206/D$177)</f>
        <v/>
      </c>
      <c r="G206" s="21" t="str">
        <f t="shared" ref="G206" si="49">+IF(AND(C206=0,D206=0)," ",IF(C206=0,1,IF(D206=0,-1,(D206-C206)/C206)))</f>
        <v xml:space="preserve"> </v>
      </c>
      <c r="H206" s="21" t="str">
        <f t="shared" ref="H206" si="5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12</v>
      </c>
      <c r="D207" s="20">
        <v>0</v>
      </c>
      <c r="E207" s="21">
        <f t="shared" si="39"/>
        <v>3.39943342776204E-2</v>
      </c>
      <c r="F207" s="21" t="str">
        <f t="shared" si="40"/>
        <v/>
      </c>
      <c r="G207" s="21">
        <f t="shared" si="42"/>
        <v>-1</v>
      </c>
      <c r="H207" s="21">
        <f t="shared" si="41"/>
        <v>-3.39943342776204E-2</v>
      </c>
    </row>
    <row r="208" spans="1:8" s="22" customFormat="1" x14ac:dyDescent="0.2">
      <c r="A208" s="18"/>
      <c r="B208" s="19" t="s">
        <v>182</v>
      </c>
      <c r="C208" s="20">
        <v>6</v>
      </c>
      <c r="D208" s="20">
        <v>33</v>
      </c>
      <c r="E208" s="21">
        <f t="shared" si="39"/>
        <v>1.69971671388102E-2</v>
      </c>
      <c r="F208" s="21">
        <f t="shared" si="40"/>
        <v>5.650684931506849E-2</v>
      </c>
      <c r="G208" s="21">
        <f t="shared" si="42"/>
        <v>4.5</v>
      </c>
      <c r="H208" s="21">
        <f t="shared" si="41"/>
        <v>7.6487252124645896E-2</v>
      </c>
    </row>
    <row r="209" spans="1:8" s="22" customFormat="1" x14ac:dyDescent="0.2">
      <c r="A209" s="18"/>
      <c r="B209" s="19" t="s">
        <v>183</v>
      </c>
      <c r="C209" s="20">
        <v>3</v>
      </c>
      <c r="D209" s="20">
        <v>39</v>
      </c>
      <c r="E209" s="21">
        <f t="shared" si="39"/>
        <v>8.4985835694051E-3</v>
      </c>
      <c r="F209" s="21">
        <f t="shared" si="40"/>
        <v>6.6780821917808222E-2</v>
      </c>
      <c r="G209" s="21">
        <f t="shared" si="42"/>
        <v>12</v>
      </c>
      <c r="H209" s="21">
        <f t="shared" si="41"/>
        <v>0.1019830028328612</v>
      </c>
    </row>
    <row r="210" spans="1:8" s="22" customFormat="1" x14ac:dyDescent="0.2">
      <c r="A210" s="18"/>
      <c r="B210" s="19" t="s">
        <v>184</v>
      </c>
      <c r="C210" s="20">
        <v>49</v>
      </c>
      <c r="D210" s="20">
        <v>53</v>
      </c>
      <c r="E210" s="21">
        <f t="shared" si="39"/>
        <v>0.13881019830028329</v>
      </c>
      <c r="F210" s="21">
        <f t="shared" si="40"/>
        <v>9.0753424657534248E-2</v>
      </c>
      <c r="G210" s="21">
        <f t="shared" si="42"/>
        <v>8.1632653061224483E-2</v>
      </c>
      <c r="H210" s="21">
        <f t="shared" si="41"/>
        <v>1.1331444759206799E-2</v>
      </c>
    </row>
    <row r="211" spans="1:8" s="22" customFormat="1" x14ac:dyDescent="0.2">
      <c r="A211" s="18"/>
      <c r="B211" s="19" t="s">
        <v>185</v>
      </c>
      <c r="C211" s="20">
        <v>3</v>
      </c>
      <c r="D211" s="20">
        <v>8</v>
      </c>
      <c r="E211" s="21">
        <f t="shared" ref="E211:E241" si="51">+IF(C211=0,"",C211/C$177)</f>
        <v>8.4985835694051E-3</v>
      </c>
      <c r="F211" s="21">
        <f t="shared" ref="F211:F241" si="52">+IF(D211=0,"",D211/D$177)</f>
        <v>1.3698630136986301E-2</v>
      </c>
      <c r="G211" s="21">
        <f t="shared" si="42"/>
        <v>1.6666666666666667</v>
      </c>
      <c r="H211" s="21">
        <f t="shared" ref="H211:H241" si="53">+IF(OR(AND(E211=""),(G211="")),"",E211*G211)</f>
        <v>1.4164305949008501E-2</v>
      </c>
    </row>
    <row r="212" spans="1:8" s="22" customFormat="1" x14ac:dyDescent="0.2">
      <c r="A212" s="18"/>
      <c r="B212" s="19" t="s">
        <v>186</v>
      </c>
      <c r="C212" s="20">
        <v>16</v>
      </c>
      <c r="D212" s="20">
        <v>23</v>
      </c>
      <c r="E212" s="21">
        <f t="shared" si="51"/>
        <v>4.5325779036827198E-2</v>
      </c>
      <c r="F212" s="21">
        <f t="shared" si="52"/>
        <v>3.9383561643835614E-2</v>
      </c>
      <c r="G212" s="21">
        <f t="shared" ref="G212:G242" si="54">+IF(AND(C212=0,D212=0)," ",IF(C212=0,1,IF(D212=0,-1,(D212-C212)/C212)))</f>
        <v>0.4375</v>
      </c>
      <c r="H212" s="21">
        <f t="shared" si="53"/>
        <v>1.9830028328611898E-2</v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0</v>
      </c>
      <c r="E213" s="21" t="str">
        <f t="shared" si="51"/>
        <v/>
      </c>
      <c r="F213" s="21" t="str">
        <f t="shared" si="52"/>
        <v/>
      </c>
      <c r="G213" s="21" t="str">
        <f t="shared" si="54"/>
        <v xml:space="preserve"> </v>
      </c>
      <c r="H213" s="21" t="str">
        <f t="shared" si="53"/>
        <v/>
      </c>
    </row>
    <row r="214" spans="1:8" s="22" customFormat="1" x14ac:dyDescent="0.2">
      <c r="A214" s="18"/>
      <c r="B214" s="19" t="s">
        <v>188</v>
      </c>
      <c r="C214" s="20">
        <v>6</v>
      </c>
      <c r="D214" s="20">
        <v>13</v>
      </c>
      <c r="E214" s="21">
        <f t="shared" si="51"/>
        <v>1.69971671388102E-2</v>
      </c>
      <c r="F214" s="21">
        <f t="shared" si="52"/>
        <v>2.2260273972602738E-2</v>
      </c>
      <c r="G214" s="21">
        <f t="shared" si="54"/>
        <v>1.1666666666666667</v>
      </c>
      <c r="H214" s="21">
        <f t="shared" si="53"/>
        <v>1.9830028328611901E-2</v>
      </c>
    </row>
    <row r="215" spans="1:8" s="22" customFormat="1" x14ac:dyDescent="0.2">
      <c r="A215" s="18"/>
      <c r="B215" s="19" t="s">
        <v>189</v>
      </c>
      <c r="C215" s="20">
        <v>2</v>
      </c>
      <c r="D215" s="20">
        <v>1</v>
      </c>
      <c r="E215" s="21">
        <f t="shared" si="51"/>
        <v>5.6657223796033997E-3</v>
      </c>
      <c r="F215" s="21">
        <f t="shared" si="52"/>
        <v>1.7123287671232876E-3</v>
      </c>
      <c r="G215" s="21">
        <f t="shared" si="54"/>
        <v>-0.5</v>
      </c>
      <c r="H215" s="21">
        <f t="shared" si="53"/>
        <v>-2.8328611898016999E-3</v>
      </c>
    </row>
    <row r="216" spans="1:8" s="22" customFormat="1" x14ac:dyDescent="0.2">
      <c r="A216" s="18"/>
      <c r="B216" s="19" t="s">
        <v>190</v>
      </c>
      <c r="C216" s="20">
        <v>6</v>
      </c>
      <c r="D216" s="20">
        <v>3</v>
      </c>
      <c r="E216" s="21">
        <f t="shared" si="51"/>
        <v>1.69971671388102E-2</v>
      </c>
      <c r="F216" s="21">
        <f t="shared" si="52"/>
        <v>5.1369863013698627E-3</v>
      </c>
      <c r="G216" s="21">
        <f t="shared" si="54"/>
        <v>-0.5</v>
      </c>
      <c r="H216" s="21">
        <f t="shared" si="53"/>
        <v>-8.4985835694051E-3</v>
      </c>
    </row>
    <row r="217" spans="1:8" s="22" customFormat="1" x14ac:dyDescent="0.2">
      <c r="A217" s="18"/>
      <c r="B217" s="19" t="s">
        <v>191</v>
      </c>
      <c r="C217" s="20">
        <v>0</v>
      </c>
      <c r="D217" s="20">
        <v>0</v>
      </c>
      <c r="E217" s="21" t="str">
        <f t="shared" si="51"/>
        <v/>
      </c>
      <c r="F217" s="21" t="str">
        <f t="shared" si="52"/>
        <v/>
      </c>
      <c r="G217" s="21" t="str">
        <f t="shared" si="54"/>
        <v xml:space="preserve"> </v>
      </c>
      <c r="H217" s="21" t="str">
        <f t="shared" si="53"/>
        <v/>
      </c>
    </row>
    <row r="218" spans="1:8" s="22" customFormat="1" x14ac:dyDescent="0.2">
      <c r="A218" s="18"/>
      <c r="B218" s="19" t="s">
        <v>192</v>
      </c>
      <c r="C218" s="20">
        <v>0</v>
      </c>
      <c r="D218" s="20">
        <v>3</v>
      </c>
      <c r="E218" s="21" t="str">
        <f t="shared" si="51"/>
        <v/>
      </c>
      <c r="F218" s="21">
        <f t="shared" si="52"/>
        <v>5.1369863013698627E-3</v>
      </c>
      <c r="G218" s="21">
        <f t="shared" si="54"/>
        <v>1</v>
      </c>
      <c r="H218" s="21" t="str">
        <f t="shared" si="53"/>
        <v/>
      </c>
    </row>
    <row r="219" spans="1:8" s="22" customFormat="1" ht="25.5" x14ac:dyDescent="0.2">
      <c r="A219" s="18"/>
      <c r="B219" s="19" t="s">
        <v>193</v>
      </c>
      <c r="C219" s="20">
        <v>39</v>
      </c>
      <c r="D219" s="20">
        <v>46</v>
      </c>
      <c r="E219" s="21">
        <f t="shared" si="51"/>
        <v>0.11048158640226628</v>
      </c>
      <c r="F219" s="21">
        <f t="shared" si="52"/>
        <v>7.8767123287671229E-2</v>
      </c>
      <c r="G219" s="21">
        <f t="shared" si="54"/>
        <v>0.17948717948717949</v>
      </c>
      <c r="H219" s="21">
        <f t="shared" si="53"/>
        <v>1.9830028328611898E-2</v>
      </c>
    </row>
    <row r="220" spans="1:8" s="22" customFormat="1" x14ac:dyDescent="0.2">
      <c r="A220" s="18"/>
      <c r="B220" s="19" t="s">
        <v>194</v>
      </c>
      <c r="C220" s="20">
        <v>2</v>
      </c>
      <c r="D220" s="20">
        <v>3</v>
      </c>
      <c r="E220" s="21">
        <f t="shared" si="51"/>
        <v>5.6657223796033997E-3</v>
      </c>
      <c r="F220" s="21">
        <f t="shared" si="52"/>
        <v>5.1369863013698627E-3</v>
      </c>
      <c r="G220" s="21">
        <f t="shared" si="54"/>
        <v>0.5</v>
      </c>
      <c r="H220" s="21">
        <f t="shared" si="53"/>
        <v>2.8328611898016999E-3</v>
      </c>
    </row>
    <row r="221" spans="1:8" s="22" customFormat="1" ht="25.5" x14ac:dyDescent="0.2">
      <c r="A221" s="18"/>
      <c r="B221" s="19" t="s">
        <v>195</v>
      </c>
      <c r="C221" s="20">
        <v>2</v>
      </c>
      <c r="D221" s="20">
        <v>1</v>
      </c>
      <c r="E221" s="21">
        <f t="shared" si="51"/>
        <v>5.6657223796033997E-3</v>
      </c>
      <c r="F221" s="21">
        <f t="shared" si="52"/>
        <v>1.7123287671232876E-3</v>
      </c>
      <c r="G221" s="21">
        <f t="shared" si="54"/>
        <v>-0.5</v>
      </c>
      <c r="H221" s="21">
        <f t="shared" si="53"/>
        <v>-2.8328611898016999E-3</v>
      </c>
    </row>
    <row r="222" spans="1:8" s="22" customFormat="1" ht="25.5" x14ac:dyDescent="0.2">
      <c r="A222" s="18"/>
      <c r="B222" s="19" t="s">
        <v>196</v>
      </c>
      <c r="C222" s="20">
        <v>0</v>
      </c>
      <c r="D222" s="20">
        <v>0</v>
      </c>
      <c r="E222" s="21" t="str">
        <f t="shared" si="51"/>
        <v/>
      </c>
      <c r="F222" s="21" t="str">
        <f t="shared" si="52"/>
        <v/>
      </c>
      <c r="G222" s="21" t="str">
        <f t="shared" si="54"/>
        <v xml:space="preserve"> </v>
      </c>
      <c r="H222" s="21" t="str">
        <f t="shared" si="53"/>
        <v/>
      </c>
    </row>
    <row r="223" spans="1:8" s="22" customFormat="1" x14ac:dyDescent="0.2">
      <c r="A223" s="18"/>
      <c r="B223" s="19" t="s">
        <v>197</v>
      </c>
      <c r="C223" s="20">
        <v>0</v>
      </c>
      <c r="D223" s="20">
        <v>0</v>
      </c>
      <c r="E223" s="21" t="str">
        <f t="shared" si="51"/>
        <v/>
      </c>
      <c r="F223" s="21" t="str">
        <f t="shared" si="52"/>
        <v/>
      </c>
      <c r="G223" s="21" t="str">
        <f t="shared" si="54"/>
        <v xml:space="preserve"> </v>
      </c>
      <c r="H223" s="21" t="str">
        <f t="shared" si="53"/>
        <v/>
      </c>
    </row>
    <row r="224" spans="1:8" s="22" customFormat="1" x14ac:dyDescent="0.2">
      <c r="A224" s="18"/>
      <c r="B224" s="19" t="s">
        <v>198</v>
      </c>
      <c r="C224" s="20">
        <v>30</v>
      </c>
      <c r="D224" s="20">
        <v>36</v>
      </c>
      <c r="E224" s="21">
        <f t="shared" si="51"/>
        <v>8.4985835694050993E-2</v>
      </c>
      <c r="F224" s="21">
        <f t="shared" si="52"/>
        <v>6.1643835616438353E-2</v>
      </c>
      <c r="G224" s="21">
        <f t="shared" si="54"/>
        <v>0.2</v>
      </c>
      <c r="H224" s="21">
        <f t="shared" si="53"/>
        <v>1.69971671388102E-2</v>
      </c>
    </row>
    <row r="225" spans="1:8" s="22" customFormat="1" x14ac:dyDescent="0.2">
      <c r="A225" s="18"/>
      <c r="B225" s="19" t="s">
        <v>199</v>
      </c>
      <c r="C225" s="20">
        <v>0</v>
      </c>
      <c r="D225" s="20">
        <v>0</v>
      </c>
      <c r="E225" s="21" t="str">
        <f t="shared" si="51"/>
        <v/>
      </c>
      <c r="F225" s="21" t="str">
        <f t="shared" si="52"/>
        <v/>
      </c>
      <c r="G225" s="21" t="str">
        <f t="shared" si="54"/>
        <v xml:space="preserve"> </v>
      </c>
      <c r="H225" s="21" t="str">
        <f t="shared" si="53"/>
        <v/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0</v>
      </c>
      <c r="E226" s="21" t="str">
        <f t="shared" si="51"/>
        <v/>
      </c>
      <c r="F226" s="21" t="str">
        <f t="shared" si="52"/>
        <v/>
      </c>
      <c r="G226" s="21" t="str">
        <f t="shared" si="54"/>
        <v xml:space="preserve"> </v>
      </c>
      <c r="H226" s="21" t="str">
        <f t="shared" si="53"/>
        <v/>
      </c>
    </row>
    <row r="227" spans="1:8" s="22" customFormat="1" x14ac:dyDescent="0.2">
      <c r="A227" s="18"/>
      <c r="B227" s="19" t="s">
        <v>201</v>
      </c>
      <c r="C227" s="20">
        <v>0</v>
      </c>
      <c r="D227" s="20">
        <v>0</v>
      </c>
      <c r="E227" s="21" t="str">
        <f t="shared" si="51"/>
        <v/>
      </c>
      <c r="F227" s="21" t="str">
        <f t="shared" si="52"/>
        <v/>
      </c>
      <c r="G227" s="21" t="str">
        <f t="shared" si="54"/>
        <v xml:space="preserve"> </v>
      </c>
      <c r="H227" s="21" t="str">
        <f t="shared" si="53"/>
        <v/>
      </c>
    </row>
    <row r="228" spans="1:8" s="22" customFormat="1" x14ac:dyDescent="0.2">
      <c r="A228" s="18"/>
      <c r="B228" s="19" t="s">
        <v>202</v>
      </c>
      <c r="C228" s="20">
        <v>2</v>
      </c>
      <c r="D228" s="20">
        <v>6</v>
      </c>
      <c r="E228" s="21">
        <f t="shared" si="51"/>
        <v>5.6657223796033997E-3</v>
      </c>
      <c r="F228" s="21">
        <f t="shared" si="52"/>
        <v>1.0273972602739725E-2</v>
      </c>
      <c r="G228" s="21">
        <f t="shared" si="54"/>
        <v>2</v>
      </c>
      <c r="H228" s="21">
        <f t="shared" si="53"/>
        <v>1.1331444759206799E-2</v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0</v>
      </c>
      <c r="E229" s="21" t="str">
        <f t="shared" si="51"/>
        <v/>
      </c>
      <c r="F229" s="21" t="str">
        <f t="shared" si="52"/>
        <v/>
      </c>
      <c r="G229" s="21" t="str">
        <f t="shared" si="54"/>
        <v xml:space="preserve"> </v>
      </c>
      <c r="H229" s="21" t="str">
        <f t="shared" si="53"/>
        <v/>
      </c>
    </row>
    <row r="230" spans="1:8" s="22" customFormat="1" x14ac:dyDescent="0.2">
      <c r="A230" s="18"/>
      <c r="B230" s="19" t="s">
        <v>204</v>
      </c>
      <c r="C230" s="20">
        <v>0</v>
      </c>
      <c r="D230" s="20">
        <v>0</v>
      </c>
      <c r="E230" s="21" t="str">
        <f t="shared" si="51"/>
        <v/>
      </c>
      <c r="F230" s="21" t="str">
        <f t="shared" si="52"/>
        <v/>
      </c>
      <c r="G230" s="21" t="str">
        <f t="shared" si="54"/>
        <v xml:space="preserve"> </v>
      </c>
      <c r="H230" s="21" t="str">
        <f t="shared" si="53"/>
        <v/>
      </c>
    </row>
    <row r="231" spans="1:8" s="22" customFormat="1" x14ac:dyDescent="0.2">
      <c r="A231" s="18"/>
      <c r="B231" s="19" t="s">
        <v>205</v>
      </c>
      <c r="C231" s="20">
        <v>3</v>
      </c>
      <c r="D231" s="20">
        <v>2</v>
      </c>
      <c r="E231" s="21">
        <f t="shared" si="51"/>
        <v>8.4985835694051E-3</v>
      </c>
      <c r="F231" s="21">
        <f t="shared" si="52"/>
        <v>3.4246575342465752E-3</v>
      </c>
      <c r="G231" s="21">
        <f t="shared" si="54"/>
        <v>-0.33333333333333331</v>
      </c>
      <c r="H231" s="21">
        <f t="shared" si="53"/>
        <v>-2.8328611898016999E-3</v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0</v>
      </c>
      <c r="E232" s="21" t="str">
        <f t="shared" si="51"/>
        <v/>
      </c>
      <c r="F232" s="21" t="str">
        <f t="shared" si="52"/>
        <v/>
      </c>
      <c r="G232" s="21" t="str">
        <f t="shared" si="54"/>
        <v xml:space="preserve"> </v>
      </c>
      <c r="H232" s="21" t="str">
        <f t="shared" si="53"/>
        <v/>
      </c>
    </row>
    <row r="233" spans="1:8" s="22" customFormat="1" x14ac:dyDescent="0.2">
      <c r="A233" s="18"/>
      <c r="B233" s="19" t="s">
        <v>207</v>
      </c>
      <c r="C233" s="20">
        <v>0</v>
      </c>
      <c r="D233" s="20">
        <v>0</v>
      </c>
      <c r="E233" s="21" t="str">
        <f t="shared" si="51"/>
        <v/>
      </c>
      <c r="F233" s="21" t="str">
        <f t="shared" si="52"/>
        <v/>
      </c>
      <c r="G233" s="21" t="str">
        <f t="shared" si="54"/>
        <v xml:space="preserve"> </v>
      </c>
      <c r="H233" s="21" t="str">
        <f t="shared" si="53"/>
        <v/>
      </c>
    </row>
    <row r="234" spans="1:8" s="22" customFormat="1" x14ac:dyDescent="0.2">
      <c r="A234" s="18"/>
      <c r="B234" s="19" t="s">
        <v>208</v>
      </c>
      <c r="C234" s="20">
        <v>0</v>
      </c>
      <c r="D234" s="20">
        <v>0</v>
      </c>
      <c r="E234" s="21" t="str">
        <f t="shared" si="51"/>
        <v/>
      </c>
      <c r="F234" s="21" t="str">
        <f t="shared" si="52"/>
        <v/>
      </c>
      <c r="G234" s="21" t="str">
        <f t="shared" si="54"/>
        <v xml:space="preserve"> </v>
      </c>
      <c r="H234" s="21" t="str">
        <f t="shared" si="53"/>
        <v/>
      </c>
    </row>
    <row r="235" spans="1:8" s="22" customFormat="1" x14ac:dyDescent="0.2">
      <c r="A235" s="18"/>
      <c r="B235" s="19" t="s">
        <v>209</v>
      </c>
      <c r="C235" s="20">
        <v>0</v>
      </c>
      <c r="D235" s="20">
        <v>0</v>
      </c>
      <c r="E235" s="21" t="str">
        <f t="shared" si="51"/>
        <v/>
      </c>
      <c r="F235" s="21" t="str">
        <f t="shared" si="52"/>
        <v/>
      </c>
      <c r="G235" s="21" t="str">
        <f t="shared" si="54"/>
        <v xml:space="preserve"> </v>
      </c>
      <c r="H235" s="21" t="str">
        <f t="shared" si="53"/>
        <v/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0</v>
      </c>
      <c r="E236" s="21" t="str">
        <f t="shared" si="51"/>
        <v/>
      </c>
      <c r="F236" s="21" t="str">
        <f t="shared" si="52"/>
        <v/>
      </c>
      <c r="G236" s="21" t="str">
        <f t="shared" si="54"/>
        <v xml:space="preserve"> </v>
      </c>
      <c r="H236" s="21" t="str">
        <f t="shared" si="53"/>
        <v/>
      </c>
    </row>
    <row r="237" spans="1:8" s="22" customFormat="1" x14ac:dyDescent="0.2">
      <c r="A237" s="18"/>
      <c r="B237" s="19" t="s">
        <v>211</v>
      </c>
      <c r="C237" s="20">
        <v>3</v>
      </c>
      <c r="D237" s="20">
        <v>1</v>
      </c>
      <c r="E237" s="21">
        <f t="shared" si="51"/>
        <v>8.4985835694051E-3</v>
      </c>
      <c r="F237" s="21">
        <f t="shared" si="52"/>
        <v>1.7123287671232876E-3</v>
      </c>
      <c r="G237" s="21">
        <f t="shared" si="54"/>
        <v>-0.66666666666666663</v>
      </c>
      <c r="H237" s="21">
        <f t="shared" si="53"/>
        <v>-5.6657223796033997E-3</v>
      </c>
    </row>
    <row r="238" spans="1:8" s="22" customFormat="1" x14ac:dyDescent="0.2">
      <c r="A238" s="18"/>
      <c r="B238" s="19" t="s">
        <v>212</v>
      </c>
      <c r="C238" s="20">
        <v>0</v>
      </c>
      <c r="D238" s="20">
        <v>0</v>
      </c>
      <c r="E238" s="21" t="str">
        <f t="shared" si="51"/>
        <v/>
      </c>
      <c r="F238" s="21" t="str">
        <f t="shared" si="52"/>
        <v/>
      </c>
      <c r="G238" s="21" t="str">
        <f t="shared" si="54"/>
        <v xml:space="preserve"> </v>
      </c>
      <c r="H238" s="21" t="str">
        <f t="shared" si="53"/>
        <v/>
      </c>
    </row>
    <row r="239" spans="1:8" s="22" customFormat="1" x14ac:dyDescent="0.2">
      <c r="A239" s="18"/>
      <c r="B239" s="19" t="s">
        <v>626</v>
      </c>
      <c r="C239" s="20">
        <v>0</v>
      </c>
      <c r="D239" s="20">
        <v>0</v>
      </c>
      <c r="E239" s="21" t="str">
        <f t="shared" si="51"/>
        <v/>
      </c>
      <c r="F239" s="21" t="str">
        <f t="shared" si="52"/>
        <v/>
      </c>
      <c r="G239" s="21" t="str">
        <f t="shared" si="54"/>
        <v xml:space="preserve"> </v>
      </c>
      <c r="H239" s="21" t="str">
        <f t="shared" si="53"/>
        <v/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0</v>
      </c>
      <c r="E240" s="21" t="str">
        <f t="shared" si="51"/>
        <v/>
      </c>
      <c r="F240" s="21" t="str">
        <f t="shared" si="52"/>
        <v/>
      </c>
      <c r="G240" s="21" t="str">
        <f t="shared" si="54"/>
        <v xml:space="preserve"> </v>
      </c>
      <c r="H240" s="21" t="str">
        <f t="shared" si="53"/>
        <v/>
      </c>
    </row>
    <row r="241" spans="1:8" s="22" customFormat="1" ht="25.5" x14ac:dyDescent="0.2">
      <c r="A241" s="18"/>
      <c r="B241" s="19" t="s">
        <v>214</v>
      </c>
      <c r="C241" s="20">
        <v>7</v>
      </c>
      <c r="D241" s="20">
        <v>4</v>
      </c>
      <c r="E241" s="21">
        <f t="shared" si="51"/>
        <v>1.9830028328611898E-2</v>
      </c>
      <c r="F241" s="21">
        <f t="shared" si="52"/>
        <v>6.8493150684931503E-3</v>
      </c>
      <c r="G241" s="21">
        <f t="shared" si="54"/>
        <v>-0.42857142857142855</v>
      </c>
      <c r="H241" s="21">
        <f t="shared" si="53"/>
        <v>-8.4985835694050983E-3</v>
      </c>
    </row>
    <row r="242" spans="1:8" s="22" customFormat="1" ht="25.5" x14ac:dyDescent="0.2">
      <c r="A242" s="18"/>
      <c r="B242" s="19" t="s">
        <v>627</v>
      </c>
      <c r="C242" s="20">
        <v>0</v>
      </c>
      <c r="D242" s="20">
        <v>0</v>
      </c>
      <c r="E242" s="21" t="str">
        <f t="shared" ref="E242:E274" si="55">+IF(C242=0,"",C242/C$177)</f>
        <v/>
      </c>
      <c r="F242" s="21" t="str">
        <f t="shared" ref="F242:F274" si="56">+IF(D242=0,"",D242/D$177)</f>
        <v/>
      </c>
      <c r="G242" s="21" t="str">
        <f t="shared" si="54"/>
        <v xml:space="preserve"> </v>
      </c>
      <c r="H242" s="21" t="str">
        <f t="shared" ref="H242:H274" si="57">+IF(OR(AND(E242=""),(G242="")),"",E242*G242)</f>
        <v/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1</v>
      </c>
      <c r="E243" s="21" t="str">
        <f t="shared" ref="E243" si="58">+IF(C243=0,"",C243/C$177)</f>
        <v/>
      </c>
      <c r="F243" s="21">
        <f t="shared" ref="F243" si="59">+IF(D243=0,"",D243/D$177)</f>
        <v>1.7123287671232876E-3</v>
      </c>
      <c r="G243" s="21">
        <f t="shared" ref="G243" si="60">+IF(AND(C243=0,D243=0)," ",IF(C243=0,1,IF(D243=0,-1,(D243-C243)/C243)))</f>
        <v>1</v>
      </c>
      <c r="H243" s="21" t="str">
        <f t="shared" ref="H243" si="61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2</v>
      </c>
      <c r="D244" s="20">
        <v>6</v>
      </c>
      <c r="E244" s="21">
        <f t="shared" si="55"/>
        <v>5.6657223796033997E-3</v>
      </c>
      <c r="F244" s="21">
        <f t="shared" si="56"/>
        <v>1.0273972602739725E-2</v>
      </c>
      <c r="G244" s="21">
        <f t="shared" ref="G244:G275" si="62">+IF(AND(C244=0,D244=0)," ",IF(C244=0,1,IF(D244=0,-1,(D244-C244)/C244)))</f>
        <v>2</v>
      </c>
      <c r="H244" s="21">
        <f t="shared" si="57"/>
        <v>1.1331444759206799E-2</v>
      </c>
    </row>
    <row r="245" spans="1:8" s="22" customFormat="1" x14ac:dyDescent="0.2">
      <c r="A245" s="18"/>
      <c r="B245" s="19" t="s">
        <v>216</v>
      </c>
      <c r="C245" s="20">
        <v>0</v>
      </c>
      <c r="D245" s="20">
        <v>0</v>
      </c>
      <c r="E245" s="21" t="str">
        <f t="shared" si="55"/>
        <v/>
      </c>
      <c r="F245" s="21" t="str">
        <f t="shared" si="56"/>
        <v/>
      </c>
      <c r="G245" s="21" t="str">
        <f t="shared" si="62"/>
        <v xml:space="preserve"> </v>
      </c>
      <c r="H245" s="21" t="str">
        <f t="shared" si="57"/>
        <v/>
      </c>
    </row>
    <row r="246" spans="1:8" s="22" customFormat="1" ht="25.5" x14ac:dyDescent="0.2">
      <c r="A246" s="18"/>
      <c r="B246" s="19" t="s">
        <v>217</v>
      </c>
      <c r="C246" s="20">
        <v>0</v>
      </c>
      <c r="D246" s="20">
        <v>0</v>
      </c>
      <c r="E246" s="21" t="str">
        <f t="shared" si="55"/>
        <v/>
      </c>
      <c r="F246" s="21" t="str">
        <f t="shared" si="56"/>
        <v/>
      </c>
      <c r="G246" s="21" t="str">
        <f t="shared" si="62"/>
        <v xml:space="preserve"> </v>
      </c>
      <c r="H246" s="21" t="str">
        <f t="shared" si="57"/>
        <v/>
      </c>
    </row>
    <row r="247" spans="1:8" s="22" customFormat="1" x14ac:dyDescent="0.2">
      <c r="A247" s="18"/>
      <c r="B247" s="19" t="s">
        <v>218</v>
      </c>
      <c r="C247" s="20">
        <v>1</v>
      </c>
      <c r="D247" s="20">
        <v>15</v>
      </c>
      <c r="E247" s="21">
        <f t="shared" si="55"/>
        <v>2.8328611898016999E-3</v>
      </c>
      <c r="F247" s="21">
        <f t="shared" si="56"/>
        <v>2.5684931506849314E-2</v>
      </c>
      <c r="G247" s="21">
        <f t="shared" si="62"/>
        <v>14</v>
      </c>
      <c r="H247" s="21">
        <f t="shared" si="57"/>
        <v>3.9660056657223795E-2</v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55"/>
        <v/>
      </c>
      <c r="F248" s="21" t="str">
        <f t="shared" si="56"/>
        <v/>
      </c>
      <c r="G248" s="21" t="str">
        <f t="shared" si="62"/>
        <v xml:space="preserve"> </v>
      </c>
      <c r="H248" s="21" t="str">
        <f t="shared" si="57"/>
        <v/>
      </c>
    </row>
    <row r="249" spans="1:8" s="22" customFormat="1" x14ac:dyDescent="0.2">
      <c r="A249" s="18"/>
      <c r="B249" s="19" t="s">
        <v>628</v>
      </c>
      <c r="C249" s="20">
        <v>0</v>
      </c>
      <c r="D249" s="20">
        <v>0</v>
      </c>
      <c r="E249" s="21" t="str">
        <f t="shared" si="55"/>
        <v/>
      </c>
      <c r="F249" s="21" t="str">
        <f t="shared" si="56"/>
        <v/>
      </c>
      <c r="G249" s="21" t="str">
        <f t="shared" si="62"/>
        <v xml:space="preserve"> </v>
      </c>
      <c r="H249" s="21" t="str">
        <f t="shared" si="57"/>
        <v/>
      </c>
    </row>
    <row r="250" spans="1:8" s="22" customFormat="1" x14ac:dyDescent="0.2">
      <c r="A250" s="18"/>
      <c r="B250" s="19" t="s">
        <v>220</v>
      </c>
      <c r="C250" s="20">
        <v>0</v>
      </c>
      <c r="D250" s="20">
        <v>0</v>
      </c>
      <c r="E250" s="21" t="str">
        <f t="shared" si="55"/>
        <v/>
      </c>
      <c r="F250" s="21" t="str">
        <f t="shared" si="56"/>
        <v/>
      </c>
      <c r="G250" s="21" t="str">
        <f t="shared" si="62"/>
        <v xml:space="preserve"> </v>
      </c>
      <c r="H250" s="21" t="str">
        <f t="shared" si="57"/>
        <v/>
      </c>
    </row>
    <row r="251" spans="1:8" s="22" customFormat="1" ht="25.5" x14ac:dyDescent="0.2">
      <c r="A251" s="18"/>
      <c r="B251" s="19" t="s">
        <v>221</v>
      </c>
      <c r="C251" s="20">
        <v>0</v>
      </c>
      <c r="D251" s="20">
        <v>0</v>
      </c>
      <c r="E251" s="21" t="str">
        <f t="shared" si="55"/>
        <v/>
      </c>
      <c r="F251" s="21" t="str">
        <f t="shared" si="56"/>
        <v/>
      </c>
      <c r="G251" s="21" t="str">
        <f t="shared" si="62"/>
        <v xml:space="preserve"> </v>
      </c>
      <c r="H251" s="21" t="str">
        <f t="shared" si="57"/>
        <v/>
      </c>
    </row>
    <row r="252" spans="1:8" s="22" customFormat="1" x14ac:dyDescent="0.2">
      <c r="A252" s="18"/>
      <c r="B252" s="19" t="s">
        <v>222</v>
      </c>
      <c r="C252" s="20">
        <v>0</v>
      </c>
      <c r="D252" s="20">
        <v>0</v>
      </c>
      <c r="E252" s="21" t="str">
        <f t="shared" si="55"/>
        <v/>
      </c>
      <c r="F252" s="21" t="str">
        <f t="shared" si="56"/>
        <v/>
      </c>
      <c r="G252" s="21" t="str">
        <f t="shared" si="62"/>
        <v xml:space="preserve"> </v>
      </c>
      <c r="H252" s="21" t="str">
        <f t="shared" si="57"/>
        <v/>
      </c>
    </row>
    <row r="253" spans="1:8" s="22" customFormat="1" ht="25.5" x14ac:dyDescent="0.2">
      <c r="A253" s="18"/>
      <c r="B253" s="19" t="s">
        <v>223</v>
      </c>
      <c r="C253" s="20">
        <v>0</v>
      </c>
      <c r="D253" s="20">
        <v>0</v>
      </c>
      <c r="E253" s="21" t="str">
        <f t="shared" si="55"/>
        <v/>
      </c>
      <c r="F253" s="21" t="str">
        <f t="shared" si="56"/>
        <v/>
      </c>
      <c r="G253" s="21" t="str">
        <f t="shared" si="62"/>
        <v xml:space="preserve"> </v>
      </c>
      <c r="H253" s="21" t="str">
        <f t="shared" si="57"/>
        <v/>
      </c>
    </row>
    <row r="254" spans="1:8" s="22" customFormat="1" x14ac:dyDescent="0.2">
      <c r="A254" s="18"/>
      <c r="B254" s="19" t="s">
        <v>224</v>
      </c>
      <c r="C254" s="20">
        <v>0</v>
      </c>
      <c r="D254" s="20">
        <v>0</v>
      </c>
      <c r="E254" s="21" t="str">
        <f t="shared" si="55"/>
        <v/>
      </c>
      <c r="F254" s="21" t="str">
        <f t="shared" si="56"/>
        <v/>
      </c>
      <c r="G254" s="21" t="str">
        <f t="shared" si="62"/>
        <v xml:space="preserve"> </v>
      </c>
      <c r="H254" s="21" t="str">
        <f t="shared" si="57"/>
        <v/>
      </c>
    </row>
    <row r="255" spans="1:8" s="22" customFormat="1" x14ac:dyDescent="0.2">
      <c r="A255" s="18"/>
      <c r="B255" s="19" t="s">
        <v>225</v>
      </c>
      <c r="C255" s="20">
        <v>0</v>
      </c>
      <c r="D255" s="20">
        <v>0</v>
      </c>
      <c r="E255" s="21" t="str">
        <f t="shared" si="55"/>
        <v/>
      </c>
      <c r="F255" s="21" t="str">
        <f t="shared" si="56"/>
        <v/>
      </c>
      <c r="G255" s="21" t="str">
        <f t="shared" si="62"/>
        <v xml:space="preserve"> </v>
      </c>
      <c r="H255" s="21" t="str">
        <f t="shared" si="57"/>
        <v/>
      </c>
    </row>
    <row r="256" spans="1:8" s="22" customFormat="1" x14ac:dyDescent="0.2">
      <c r="A256" s="18"/>
      <c r="B256" s="19" t="s">
        <v>226</v>
      </c>
      <c r="C256" s="20">
        <v>0</v>
      </c>
      <c r="D256" s="20">
        <v>1</v>
      </c>
      <c r="E256" s="21" t="str">
        <f t="shared" si="55"/>
        <v/>
      </c>
      <c r="F256" s="21">
        <f t="shared" si="56"/>
        <v>1.7123287671232876E-3</v>
      </c>
      <c r="G256" s="21">
        <f t="shared" si="62"/>
        <v>1</v>
      </c>
      <c r="H256" s="21" t="str">
        <f t="shared" si="57"/>
        <v/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0</v>
      </c>
      <c r="E257" s="21" t="str">
        <f t="shared" si="55"/>
        <v/>
      </c>
      <c r="F257" s="21" t="str">
        <f t="shared" si="56"/>
        <v/>
      </c>
      <c r="G257" s="21" t="str">
        <f t="shared" si="62"/>
        <v xml:space="preserve"> </v>
      </c>
      <c r="H257" s="21" t="str">
        <f t="shared" si="57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55"/>
        <v/>
      </c>
      <c r="F258" s="21" t="str">
        <f t="shared" si="56"/>
        <v/>
      </c>
      <c r="G258" s="21" t="str">
        <f t="shared" si="62"/>
        <v xml:space="preserve"> </v>
      </c>
      <c r="H258" s="21" t="str">
        <f t="shared" si="57"/>
        <v/>
      </c>
    </row>
    <row r="259" spans="1:8" s="22" customFormat="1" ht="25.5" x14ac:dyDescent="0.2">
      <c r="A259" s="18"/>
      <c r="B259" s="19" t="s">
        <v>229</v>
      </c>
      <c r="C259" s="20">
        <v>0</v>
      </c>
      <c r="D259" s="20">
        <v>0</v>
      </c>
      <c r="E259" s="21" t="str">
        <f t="shared" si="55"/>
        <v/>
      </c>
      <c r="F259" s="21" t="str">
        <f t="shared" si="56"/>
        <v/>
      </c>
      <c r="G259" s="21" t="str">
        <f t="shared" si="62"/>
        <v xml:space="preserve"> </v>
      </c>
      <c r="H259" s="21" t="str">
        <f t="shared" si="57"/>
        <v/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0</v>
      </c>
      <c r="E260" s="21" t="str">
        <f t="shared" si="55"/>
        <v/>
      </c>
      <c r="F260" s="21" t="str">
        <f t="shared" si="56"/>
        <v/>
      </c>
      <c r="G260" s="21" t="str">
        <f t="shared" si="62"/>
        <v xml:space="preserve"> </v>
      </c>
      <c r="H260" s="21" t="str">
        <f t="shared" si="57"/>
        <v/>
      </c>
    </row>
    <row r="261" spans="1:8" s="22" customFormat="1" ht="25.5" x14ac:dyDescent="0.2">
      <c r="A261" s="18"/>
      <c r="B261" s="19" t="s">
        <v>231</v>
      </c>
      <c r="C261" s="20">
        <v>0</v>
      </c>
      <c r="D261" s="20">
        <v>0</v>
      </c>
      <c r="E261" s="21" t="str">
        <f t="shared" si="55"/>
        <v/>
      </c>
      <c r="F261" s="21" t="str">
        <f t="shared" si="56"/>
        <v/>
      </c>
      <c r="G261" s="21" t="str">
        <f t="shared" si="62"/>
        <v xml:space="preserve"> </v>
      </c>
      <c r="H261" s="21" t="str">
        <f t="shared" si="57"/>
        <v/>
      </c>
    </row>
    <row r="262" spans="1:8" s="22" customFormat="1" x14ac:dyDescent="0.2">
      <c r="A262" s="18"/>
      <c r="B262" s="19" t="s">
        <v>232</v>
      </c>
      <c r="C262" s="20">
        <v>0</v>
      </c>
      <c r="D262" s="20">
        <v>0</v>
      </c>
      <c r="E262" s="21" t="str">
        <f t="shared" si="55"/>
        <v/>
      </c>
      <c r="F262" s="21" t="str">
        <f t="shared" si="56"/>
        <v/>
      </c>
      <c r="G262" s="21" t="str">
        <f t="shared" si="62"/>
        <v xml:space="preserve"> </v>
      </c>
      <c r="H262" s="21" t="str">
        <f t="shared" si="57"/>
        <v/>
      </c>
    </row>
    <row r="263" spans="1:8" s="22" customFormat="1" x14ac:dyDescent="0.2">
      <c r="A263" s="18"/>
      <c r="B263" s="19" t="s">
        <v>653</v>
      </c>
      <c r="C263" s="20">
        <v>0</v>
      </c>
      <c r="D263" s="20">
        <v>0</v>
      </c>
      <c r="E263" s="21" t="str">
        <f t="shared" si="55"/>
        <v/>
      </c>
      <c r="F263" s="21" t="str">
        <f t="shared" si="56"/>
        <v/>
      </c>
      <c r="G263" s="21" t="str">
        <f t="shared" si="62"/>
        <v xml:space="preserve"> </v>
      </c>
      <c r="H263" s="21" t="str">
        <f t="shared" si="57"/>
        <v/>
      </c>
    </row>
    <row r="264" spans="1:8" s="22" customFormat="1" x14ac:dyDescent="0.2">
      <c r="A264" s="18"/>
      <c r="B264" s="19" t="s">
        <v>233</v>
      </c>
      <c r="C264" s="20">
        <v>0</v>
      </c>
      <c r="D264" s="20">
        <v>0</v>
      </c>
      <c r="E264" s="21" t="str">
        <f t="shared" si="55"/>
        <v/>
      </c>
      <c r="F264" s="21" t="str">
        <f t="shared" si="56"/>
        <v/>
      </c>
      <c r="G264" s="21" t="str">
        <f t="shared" si="62"/>
        <v xml:space="preserve"> </v>
      </c>
      <c r="H264" s="21" t="str">
        <f t="shared" si="57"/>
        <v/>
      </c>
    </row>
    <row r="265" spans="1:8" s="22" customFormat="1" ht="25.5" x14ac:dyDescent="0.2">
      <c r="A265" s="18"/>
      <c r="B265" s="19" t="s">
        <v>234</v>
      </c>
      <c r="C265" s="20">
        <v>0</v>
      </c>
      <c r="D265" s="20">
        <v>0</v>
      </c>
      <c r="E265" s="21" t="str">
        <f t="shared" si="55"/>
        <v/>
      </c>
      <c r="F265" s="21" t="str">
        <f t="shared" si="56"/>
        <v/>
      </c>
      <c r="G265" s="21" t="str">
        <f t="shared" si="62"/>
        <v xml:space="preserve"> </v>
      </c>
      <c r="H265" s="21" t="str">
        <f t="shared" si="57"/>
        <v/>
      </c>
    </row>
    <row r="266" spans="1:8" s="22" customFormat="1" x14ac:dyDescent="0.2">
      <c r="A266" s="18"/>
      <c r="B266" s="19" t="s">
        <v>235</v>
      </c>
      <c r="C266" s="20">
        <v>0</v>
      </c>
      <c r="D266" s="20">
        <v>0</v>
      </c>
      <c r="E266" s="21" t="str">
        <f t="shared" si="55"/>
        <v/>
      </c>
      <c r="F266" s="21" t="str">
        <f t="shared" si="56"/>
        <v/>
      </c>
      <c r="G266" s="21" t="str">
        <f t="shared" si="62"/>
        <v xml:space="preserve"> </v>
      </c>
      <c r="H266" s="21" t="str">
        <f t="shared" si="57"/>
        <v/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0</v>
      </c>
      <c r="E267" s="21" t="str">
        <f t="shared" si="55"/>
        <v/>
      </c>
      <c r="F267" s="21" t="str">
        <f t="shared" si="56"/>
        <v/>
      </c>
      <c r="G267" s="21" t="str">
        <f t="shared" si="62"/>
        <v xml:space="preserve"> </v>
      </c>
      <c r="H267" s="21" t="str">
        <f t="shared" si="57"/>
        <v/>
      </c>
    </row>
    <row r="268" spans="1:8" s="22" customFormat="1" x14ac:dyDescent="0.2">
      <c r="A268" s="18"/>
      <c r="B268" s="19" t="s">
        <v>237</v>
      </c>
      <c r="C268" s="20">
        <v>0</v>
      </c>
      <c r="D268" s="20">
        <v>0</v>
      </c>
      <c r="E268" s="21" t="str">
        <f t="shared" si="55"/>
        <v/>
      </c>
      <c r="F268" s="21" t="str">
        <f t="shared" si="56"/>
        <v/>
      </c>
      <c r="G268" s="21" t="str">
        <f t="shared" si="62"/>
        <v xml:space="preserve"> </v>
      </c>
      <c r="H268" s="21" t="str">
        <f t="shared" si="57"/>
        <v/>
      </c>
    </row>
    <row r="269" spans="1:8" s="22" customFormat="1" x14ac:dyDescent="0.2">
      <c r="A269" s="18"/>
      <c r="B269" s="19" t="s">
        <v>238</v>
      </c>
      <c r="C269" s="20">
        <v>0</v>
      </c>
      <c r="D269" s="20">
        <v>0</v>
      </c>
      <c r="E269" s="21" t="str">
        <f t="shared" si="55"/>
        <v/>
      </c>
      <c r="F269" s="21" t="str">
        <f t="shared" si="56"/>
        <v/>
      </c>
      <c r="G269" s="21" t="str">
        <f t="shared" si="62"/>
        <v xml:space="preserve"> </v>
      </c>
      <c r="H269" s="21" t="str">
        <f t="shared" si="57"/>
        <v/>
      </c>
    </row>
    <row r="270" spans="1:8" s="22" customFormat="1" x14ac:dyDescent="0.2">
      <c r="A270" s="18"/>
      <c r="B270" s="19" t="s">
        <v>239</v>
      </c>
      <c r="C270" s="20">
        <v>0</v>
      </c>
      <c r="D270" s="20">
        <v>0</v>
      </c>
      <c r="E270" s="21" t="str">
        <f t="shared" si="55"/>
        <v/>
      </c>
      <c r="F270" s="21" t="str">
        <f t="shared" si="56"/>
        <v/>
      </c>
      <c r="G270" s="21" t="str">
        <f t="shared" si="62"/>
        <v xml:space="preserve"> </v>
      </c>
      <c r="H270" s="21" t="str">
        <f t="shared" si="57"/>
        <v/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55"/>
        <v/>
      </c>
      <c r="F271" s="21" t="str">
        <f t="shared" si="56"/>
        <v/>
      </c>
      <c r="G271" s="21" t="str">
        <f t="shared" si="62"/>
        <v xml:space="preserve"> </v>
      </c>
      <c r="H271" s="21" t="str">
        <f t="shared" si="57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0</v>
      </c>
      <c r="E272" s="21" t="str">
        <f t="shared" si="55"/>
        <v/>
      </c>
      <c r="F272" s="21" t="str">
        <f t="shared" si="56"/>
        <v/>
      </c>
      <c r="G272" s="21" t="str">
        <f t="shared" si="62"/>
        <v xml:space="preserve"> </v>
      </c>
      <c r="H272" s="21" t="str">
        <f t="shared" si="57"/>
        <v/>
      </c>
    </row>
    <row r="273" spans="1:8" s="22" customFormat="1" x14ac:dyDescent="0.2">
      <c r="A273" s="18"/>
      <c r="B273" s="19" t="s">
        <v>242</v>
      </c>
      <c r="C273" s="20">
        <v>0</v>
      </c>
      <c r="D273" s="20">
        <v>0</v>
      </c>
      <c r="E273" s="21" t="str">
        <f t="shared" si="55"/>
        <v/>
      </c>
      <c r="F273" s="21" t="str">
        <f t="shared" si="56"/>
        <v/>
      </c>
      <c r="G273" s="21" t="str">
        <f t="shared" si="62"/>
        <v xml:space="preserve"> </v>
      </c>
      <c r="H273" s="21" t="str">
        <f t="shared" si="57"/>
        <v/>
      </c>
    </row>
    <row r="274" spans="1:8" s="22" customFormat="1" x14ac:dyDescent="0.2">
      <c r="A274" s="18"/>
      <c r="B274" s="19" t="s">
        <v>243</v>
      </c>
      <c r="C274" s="20">
        <v>0</v>
      </c>
      <c r="D274" s="20">
        <v>0</v>
      </c>
      <c r="E274" s="21" t="str">
        <f t="shared" si="55"/>
        <v/>
      </c>
      <c r="F274" s="21" t="str">
        <f t="shared" si="56"/>
        <v/>
      </c>
      <c r="G274" s="21" t="str">
        <f t="shared" si="62"/>
        <v xml:space="preserve"> </v>
      </c>
      <c r="H274" s="21" t="str">
        <f t="shared" si="57"/>
        <v/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E306" si="63">+IF(C275=0,"",C275/C$177)</f>
        <v/>
      </c>
      <c r="F275" s="21" t="str">
        <f t="shared" ref="F275:F306" si="64">+IF(D275=0,"",D275/D$177)</f>
        <v/>
      </c>
      <c r="G275" s="21" t="str">
        <f t="shared" si="62"/>
        <v xml:space="preserve"> </v>
      </c>
      <c r="H275" s="21" t="str">
        <f t="shared" ref="H275:H306" si="65">+IF(OR(AND(E275=""),(G275="")),"",E275*G275)</f>
        <v/>
      </c>
    </row>
    <row r="276" spans="1:8" s="22" customFormat="1" x14ac:dyDescent="0.2">
      <c r="A276" s="18"/>
      <c r="B276" s="19" t="s">
        <v>245</v>
      </c>
      <c r="C276" s="20">
        <v>0</v>
      </c>
      <c r="D276" s="20">
        <v>0</v>
      </c>
      <c r="E276" s="21" t="str">
        <f t="shared" si="63"/>
        <v/>
      </c>
      <c r="F276" s="21" t="str">
        <f t="shared" si="64"/>
        <v/>
      </c>
      <c r="G276" s="21" t="str">
        <f t="shared" ref="G276:G307" si="66">+IF(AND(C276=0,D276=0)," ",IF(C276=0,1,IF(D276=0,-1,(D276-C276)/C276)))</f>
        <v xml:space="preserve"> </v>
      </c>
      <c r="H276" s="21" t="str">
        <f t="shared" si="65"/>
        <v/>
      </c>
    </row>
    <row r="277" spans="1:8" s="22" customFormat="1" x14ac:dyDescent="0.2">
      <c r="A277" s="18"/>
      <c r="B277" s="19" t="s">
        <v>246</v>
      </c>
      <c r="C277" s="20">
        <v>0</v>
      </c>
      <c r="D277" s="20">
        <v>0</v>
      </c>
      <c r="E277" s="21" t="str">
        <f t="shared" si="63"/>
        <v/>
      </c>
      <c r="F277" s="21" t="str">
        <f t="shared" si="64"/>
        <v/>
      </c>
      <c r="G277" s="21" t="str">
        <f t="shared" si="66"/>
        <v xml:space="preserve"> </v>
      </c>
      <c r="H277" s="21" t="str">
        <f t="shared" si="65"/>
        <v/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63"/>
        <v/>
      </c>
      <c r="F278" s="21" t="str">
        <f t="shared" si="64"/>
        <v/>
      </c>
      <c r="G278" s="21" t="str">
        <f t="shared" si="66"/>
        <v xml:space="preserve"> </v>
      </c>
      <c r="H278" s="21" t="str">
        <f t="shared" si="65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0</v>
      </c>
      <c r="E279" s="21" t="str">
        <f t="shared" si="63"/>
        <v/>
      </c>
      <c r="F279" s="21" t="str">
        <f t="shared" si="64"/>
        <v/>
      </c>
      <c r="G279" s="21" t="str">
        <f t="shared" si="66"/>
        <v xml:space="preserve"> </v>
      </c>
      <c r="H279" s="21" t="str">
        <f t="shared" si="65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63"/>
        <v/>
      </c>
      <c r="F280" s="21" t="str">
        <f t="shared" si="64"/>
        <v/>
      </c>
      <c r="G280" s="21" t="str">
        <f t="shared" si="66"/>
        <v xml:space="preserve"> </v>
      </c>
      <c r="H280" s="21" t="str">
        <f t="shared" si="65"/>
        <v/>
      </c>
    </row>
    <row r="281" spans="1:8" s="22" customFormat="1" x14ac:dyDescent="0.2">
      <c r="A281" s="18"/>
      <c r="B281" s="19" t="s">
        <v>250</v>
      </c>
      <c r="C281" s="20">
        <v>0</v>
      </c>
      <c r="D281" s="20">
        <v>1</v>
      </c>
      <c r="E281" s="21" t="str">
        <f t="shared" si="63"/>
        <v/>
      </c>
      <c r="F281" s="21">
        <f t="shared" si="64"/>
        <v>1.7123287671232876E-3</v>
      </c>
      <c r="G281" s="21">
        <f t="shared" si="66"/>
        <v>1</v>
      </c>
      <c r="H281" s="21" t="str">
        <f t="shared" si="65"/>
        <v/>
      </c>
    </row>
    <row r="282" spans="1:8" s="22" customFormat="1" ht="25.5" x14ac:dyDescent="0.2">
      <c r="A282" s="18"/>
      <c r="B282" s="19" t="s">
        <v>251</v>
      </c>
      <c r="C282" s="20">
        <v>6</v>
      </c>
      <c r="D282" s="20">
        <v>2</v>
      </c>
      <c r="E282" s="21">
        <f t="shared" si="63"/>
        <v>1.69971671388102E-2</v>
      </c>
      <c r="F282" s="21">
        <f t="shared" si="64"/>
        <v>3.4246575342465752E-3</v>
      </c>
      <c r="G282" s="21">
        <f t="shared" si="66"/>
        <v>-0.66666666666666663</v>
      </c>
      <c r="H282" s="21">
        <f t="shared" si="65"/>
        <v>-1.1331444759206799E-2</v>
      </c>
    </row>
    <row r="283" spans="1:8" s="22" customFormat="1" x14ac:dyDescent="0.2">
      <c r="A283" s="18"/>
      <c r="B283" s="19" t="s">
        <v>252</v>
      </c>
      <c r="C283" s="20">
        <v>2</v>
      </c>
      <c r="D283" s="20">
        <v>2</v>
      </c>
      <c r="E283" s="21">
        <f t="shared" si="63"/>
        <v>5.6657223796033997E-3</v>
      </c>
      <c r="F283" s="21">
        <f t="shared" si="64"/>
        <v>3.4246575342465752E-3</v>
      </c>
      <c r="G283" s="21">
        <f t="shared" si="66"/>
        <v>0</v>
      </c>
      <c r="H283" s="21">
        <f t="shared" si="65"/>
        <v>0</v>
      </c>
    </row>
    <row r="284" spans="1:8" s="22" customFormat="1" x14ac:dyDescent="0.2">
      <c r="A284" s="18"/>
      <c r="B284" s="19" t="s">
        <v>253</v>
      </c>
      <c r="C284" s="20">
        <v>0</v>
      </c>
      <c r="D284" s="20">
        <v>0</v>
      </c>
      <c r="E284" s="21" t="str">
        <f t="shared" si="63"/>
        <v/>
      </c>
      <c r="F284" s="21" t="str">
        <f t="shared" si="64"/>
        <v/>
      </c>
      <c r="G284" s="21" t="str">
        <f t="shared" si="66"/>
        <v xml:space="preserve"> </v>
      </c>
      <c r="H284" s="21" t="str">
        <f t="shared" si="65"/>
        <v/>
      </c>
    </row>
    <row r="285" spans="1:8" s="22" customFormat="1" x14ac:dyDescent="0.2">
      <c r="A285" s="18"/>
      <c r="B285" s="19" t="s">
        <v>254</v>
      </c>
      <c r="C285" s="20">
        <v>0</v>
      </c>
      <c r="D285" s="20">
        <v>0</v>
      </c>
      <c r="E285" s="21" t="str">
        <f t="shared" si="63"/>
        <v/>
      </c>
      <c r="F285" s="21" t="str">
        <f t="shared" si="64"/>
        <v/>
      </c>
      <c r="G285" s="21" t="str">
        <f t="shared" si="66"/>
        <v xml:space="preserve"> </v>
      </c>
      <c r="H285" s="21" t="str">
        <f t="shared" si="65"/>
        <v/>
      </c>
    </row>
    <row r="286" spans="1:8" s="22" customFormat="1" ht="25.5" x14ac:dyDescent="0.2">
      <c r="A286" s="18"/>
      <c r="B286" s="19" t="s">
        <v>255</v>
      </c>
      <c r="C286" s="20">
        <v>0</v>
      </c>
      <c r="D286" s="20">
        <v>1</v>
      </c>
      <c r="E286" s="21" t="str">
        <f t="shared" si="63"/>
        <v/>
      </c>
      <c r="F286" s="21">
        <f t="shared" si="64"/>
        <v>1.7123287671232876E-3</v>
      </c>
      <c r="G286" s="21">
        <f t="shared" si="66"/>
        <v>1</v>
      </c>
      <c r="H286" s="21" t="str">
        <f t="shared" si="65"/>
        <v/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63"/>
        <v/>
      </c>
      <c r="F287" s="21" t="str">
        <f t="shared" si="64"/>
        <v/>
      </c>
      <c r="G287" s="21" t="str">
        <f t="shared" si="66"/>
        <v xml:space="preserve"> </v>
      </c>
      <c r="H287" s="21" t="str">
        <f t="shared" si="65"/>
        <v/>
      </c>
    </row>
    <row r="288" spans="1:8" s="22" customFormat="1" x14ac:dyDescent="0.2">
      <c r="A288" s="18"/>
      <c r="B288" s="19" t="s">
        <v>257</v>
      </c>
      <c r="C288" s="20">
        <v>2</v>
      </c>
      <c r="D288" s="20">
        <v>0</v>
      </c>
      <c r="E288" s="21">
        <f t="shared" si="63"/>
        <v>5.6657223796033997E-3</v>
      </c>
      <c r="F288" s="21" t="str">
        <f t="shared" si="64"/>
        <v/>
      </c>
      <c r="G288" s="21">
        <f t="shared" si="66"/>
        <v>-1</v>
      </c>
      <c r="H288" s="21">
        <f t="shared" si="65"/>
        <v>-5.6657223796033997E-3</v>
      </c>
    </row>
    <row r="289" spans="1:8" s="22" customFormat="1" x14ac:dyDescent="0.2">
      <c r="A289" s="18"/>
      <c r="B289" s="19" t="s">
        <v>258</v>
      </c>
      <c r="C289" s="20">
        <v>2</v>
      </c>
      <c r="D289" s="20">
        <v>13</v>
      </c>
      <c r="E289" s="21">
        <f t="shared" si="63"/>
        <v>5.6657223796033997E-3</v>
      </c>
      <c r="F289" s="21">
        <f t="shared" si="64"/>
        <v>2.2260273972602738E-2</v>
      </c>
      <c r="G289" s="21">
        <f t="shared" si="66"/>
        <v>5.5</v>
      </c>
      <c r="H289" s="21">
        <f t="shared" si="65"/>
        <v>3.1161473087818699E-2</v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63"/>
        <v/>
      </c>
      <c r="F290" s="21" t="str">
        <f t="shared" si="64"/>
        <v/>
      </c>
      <c r="G290" s="21" t="str">
        <f t="shared" si="66"/>
        <v xml:space="preserve"> </v>
      </c>
      <c r="H290" s="21" t="str">
        <f t="shared" si="65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63"/>
        <v/>
      </c>
      <c r="F291" s="21" t="str">
        <f t="shared" si="64"/>
        <v/>
      </c>
      <c r="G291" s="21" t="str">
        <f t="shared" si="66"/>
        <v xml:space="preserve"> </v>
      </c>
      <c r="H291" s="21" t="str">
        <f t="shared" si="65"/>
        <v/>
      </c>
    </row>
    <row r="292" spans="1:8" s="22" customFormat="1" x14ac:dyDescent="0.2">
      <c r="A292" s="18"/>
      <c r="B292" s="19" t="s">
        <v>261</v>
      </c>
      <c r="C292" s="20">
        <v>0</v>
      </c>
      <c r="D292" s="20">
        <v>0</v>
      </c>
      <c r="E292" s="21" t="str">
        <f t="shared" si="63"/>
        <v/>
      </c>
      <c r="F292" s="21" t="str">
        <f t="shared" si="64"/>
        <v/>
      </c>
      <c r="G292" s="21" t="str">
        <f t="shared" si="66"/>
        <v xml:space="preserve"> </v>
      </c>
      <c r="H292" s="21" t="str">
        <f t="shared" si="65"/>
        <v/>
      </c>
    </row>
    <row r="293" spans="1:8" s="22" customFormat="1" x14ac:dyDescent="0.2">
      <c r="A293" s="18"/>
      <c r="B293" s="19" t="s">
        <v>262</v>
      </c>
      <c r="C293" s="20">
        <v>0</v>
      </c>
      <c r="D293" s="20">
        <v>0</v>
      </c>
      <c r="E293" s="21" t="str">
        <f t="shared" si="63"/>
        <v/>
      </c>
      <c r="F293" s="21" t="str">
        <f t="shared" si="64"/>
        <v/>
      </c>
      <c r="G293" s="21" t="str">
        <f t="shared" si="66"/>
        <v xml:space="preserve"> </v>
      </c>
      <c r="H293" s="21" t="str">
        <f t="shared" si="65"/>
        <v/>
      </c>
    </row>
    <row r="294" spans="1:8" s="22" customFormat="1" x14ac:dyDescent="0.2">
      <c r="A294" s="18"/>
      <c r="B294" s="19" t="s">
        <v>263</v>
      </c>
      <c r="C294" s="20">
        <v>0</v>
      </c>
      <c r="D294" s="20">
        <v>0</v>
      </c>
      <c r="E294" s="21" t="str">
        <f t="shared" si="63"/>
        <v/>
      </c>
      <c r="F294" s="21" t="str">
        <f t="shared" si="64"/>
        <v/>
      </c>
      <c r="G294" s="21" t="str">
        <f t="shared" si="66"/>
        <v xml:space="preserve"> </v>
      </c>
      <c r="H294" s="21" t="str">
        <f t="shared" si="65"/>
        <v/>
      </c>
    </row>
    <row r="295" spans="1:8" s="22" customFormat="1" x14ac:dyDescent="0.2">
      <c r="A295" s="18"/>
      <c r="B295" s="19" t="s">
        <v>264</v>
      </c>
      <c r="C295" s="20">
        <v>0</v>
      </c>
      <c r="D295" s="20">
        <v>0</v>
      </c>
      <c r="E295" s="21" t="str">
        <f t="shared" si="63"/>
        <v/>
      </c>
      <c r="F295" s="21" t="str">
        <f t="shared" si="64"/>
        <v/>
      </c>
      <c r="G295" s="21" t="str">
        <f t="shared" si="66"/>
        <v xml:space="preserve"> </v>
      </c>
      <c r="H295" s="21" t="str">
        <f t="shared" si="65"/>
        <v/>
      </c>
    </row>
    <row r="296" spans="1:8" s="22" customFormat="1" x14ac:dyDescent="0.2">
      <c r="A296" s="18"/>
      <c r="B296" s="19" t="s">
        <v>654</v>
      </c>
      <c r="C296" s="20">
        <v>1</v>
      </c>
      <c r="D296" s="20">
        <v>0</v>
      </c>
      <c r="E296" s="21">
        <f t="shared" si="63"/>
        <v>2.8328611898016999E-3</v>
      </c>
      <c r="F296" s="21" t="str">
        <f t="shared" si="64"/>
        <v/>
      </c>
      <c r="G296" s="21">
        <f t="shared" si="66"/>
        <v>-1</v>
      </c>
      <c r="H296" s="21">
        <f t="shared" si="65"/>
        <v>-2.8328611898016999E-3</v>
      </c>
    </row>
    <row r="297" spans="1:8" s="22" customFormat="1" x14ac:dyDescent="0.2">
      <c r="A297" s="18"/>
      <c r="B297" s="19" t="s">
        <v>265</v>
      </c>
      <c r="C297" s="20">
        <v>0</v>
      </c>
      <c r="D297" s="20">
        <v>0</v>
      </c>
      <c r="E297" s="21" t="str">
        <f t="shared" si="63"/>
        <v/>
      </c>
      <c r="F297" s="21" t="str">
        <f t="shared" si="64"/>
        <v/>
      </c>
      <c r="G297" s="21" t="str">
        <f t="shared" si="66"/>
        <v xml:space="preserve"> </v>
      </c>
      <c r="H297" s="21" t="str">
        <f t="shared" si="65"/>
        <v/>
      </c>
    </row>
    <row r="298" spans="1:8" s="22" customFormat="1" x14ac:dyDescent="0.2">
      <c r="A298" s="18"/>
      <c r="B298" s="19" t="s">
        <v>266</v>
      </c>
      <c r="C298" s="20">
        <v>0</v>
      </c>
      <c r="D298" s="20">
        <v>0</v>
      </c>
      <c r="E298" s="21" t="str">
        <f t="shared" si="63"/>
        <v/>
      </c>
      <c r="F298" s="21" t="str">
        <f t="shared" si="64"/>
        <v/>
      </c>
      <c r="G298" s="21" t="str">
        <f t="shared" si="66"/>
        <v xml:space="preserve"> </v>
      </c>
      <c r="H298" s="21" t="str">
        <f t="shared" si="65"/>
        <v/>
      </c>
    </row>
    <row r="299" spans="1:8" s="22" customFormat="1" ht="25.5" x14ac:dyDescent="0.2">
      <c r="A299" s="18"/>
      <c r="B299" s="19" t="s">
        <v>267</v>
      </c>
      <c r="C299" s="20">
        <v>0</v>
      </c>
      <c r="D299" s="20">
        <v>0</v>
      </c>
      <c r="E299" s="21" t="str">
        <f t="shared" si="63"/>
        <v/>
      </c>
      <c r="F299" s="21" t="str">
        <f t="shared" si="64"/>
        <v/>
      </c>
      <c r="G299" s="21" t="str">
        <f t="shared" si="66"/>
        <v xml:space="preserve"> </v>
      </c>
      <c r="H299" s="21" t="str">
        <f t="shared" si="65"/>
        <v/>
      </c>
    </row>
    <row r="300" spans="1:8" s="22" customFormat="1" x14ac:dyDescent="0.2">
      <c r="A300" s="18"/>
      <c r="B300" s="19" t="s">
        <v>268</v>
      </c>
      <c r="C300" s="20">
        <v>9</v>
      </c>
      <c r="D300" s="20">
        <v>10</v>
      </c>
      <c r="E300" s="21">
        <f t="shared" si="63"/>
        <v>2.5495750708215296E-2</v>
      </c>
      <c r="F300" s="21">
        <f t="shared" si="64"/>
        <v>1.7123287671232876E-2</v>
      </c>
      <c r="G300" s="21">
        <f t="shared" si="66"/>
        <v>0.1111111111111111</v>
      </c>
      <c r="H300" s="21">
        <f t="shared" si="65"/>
        <v>2.8328611898016994E-3</v>
      </c>
    </row>
    <row r="301" spans="1:8" s="22" customFormat="1" x14ac:dyDescent="0.2">
      <c r="A301" s="18"/>
      <c r="B301" s="19" t="s">
        <v>629</v>
      </c>
      <c r="C301" s="20">
        <v>0</v>
      </c>
      <c r="D301" s="20">
        <v>0</v>
      </c>
      <c r="E301" s="21" t="str">
        <f t="shared" si="63"/>
        <v/>
      </c>
      <c r="F301" s="21" t="str">
        <f t="shared" si="64"/>
        <v/>
      </c>
      <c r="G301" s="21" t="str">
        <f t="shared" si="66"/>
        <v xml:space="preserve"> </v>
      </c>
      <c r="H301" s="21" t="str">
        <f t="shared" si="65"/>
        <v/>
      </c>
    </row>
    <row r="302" spans="1:8" s="22" customFormat="1" x14ac:dyDescent="0.2">
      <c r="A302" s="18"/>
      <c r="B302" s="19" t="s">
        <v>269</v>
      </c>
      <c r="C302" s="20">
        <v>0</v>
      </c>
      <c r="D302" s="20">
        <v>0</v>
      </c>
      <c r="E302" s="21" t="str">
        <f t="shared" si="63"/>
        <v/>
      </c>
      <c r="F302" s="21" t="str">
        <f t="shared" si="64"/>
        <v/>
      </c>
      <c r="G302" s="21" t="str">
        <f t="shared" si="66"/>
        <v xml:space="preserve"> </v>
      </c>
      <c r="H302" s="21" t="str">
        <f t="shared" si="65"/>
        <v/>
      </c>
    </row>
    <row r="303" spans="1:8" s="22" customFormat="1" x14ac:dyDescent="0.2">
      <c r="A303" s="18"/>
      <c r="B303" s="19" t="s">
        <v>270</v>
      </c>
      <c r="C303" s="20">
        <v>0</v>
      </c>
      <c r="D303" s="20">
        <v>0</v>
      </c>
      <c r="E303" s="21" t="str">
        <f t="shared" si="63"/>
        <v/>
      </c>
      <c r="F303" s="21" t="str">
        <f t="shared" si="64"/>
        <v/>
      </c>
      <c r="G303" s="21" t="str">
        <f t="shared" si="66"/>
        <v xml:space="preserve"> </v>
      </c>
      <c r="H303" s="21" t="str">
        <f t="shared" si="65"/>
        <v/>
      </c>
    </row>
    <row r="304" spans="1:8" s="22" customFormat="1" ht="25.5" x14ac:dyDescent="0.2">
      <c r="A304" s="18"/>
      <c r="B304" s="19" t="s">
        <v>271</v>
      </c>
      <c r="C304" s="20">
        <v>0</v>
      </c>
      <c r="D304" s="20">
        <v>0</v>
      </c>
      <c r="E304" s="21" t="str">
        <f t="shared" si="63"/>
        <v/>
      </c>
      <c r="F304" s="21" t="str">
        <f t="shared" si="64"/>
        <v/>
      </c>
      <c r="G304" s="21" t="str">
        <f t="shared" si="66"/>
        <v xml:space="preserve"> </v>
      </c>
      <c r="H304" s="21" t="str">
        <f t="shared" si="65"/>
        <v/>
      </c>
    </row>
    <row r="305" spans="1:8" s="22" customFormat="1" x14ac:dyDescent="0.2">
      <c r="A305" s="18"/>
      <c r="B305" s="19" t="s">
        <v>272</v>
      </c>
      <c r="C305" s="20">
        <v>0</v>
      </c>
      <c r="D305" s="20">
        <v>0</v>
      </c>
      <c r="E305" s="21" t="str">
        <f t="shared" si="63"/>
        <v/>
      </c>
      <c r="F305" s="21" t="str">
        <f t="shared" si="64"/>
        <v/>
      </c>
      <c r="G305" s="21" t="str">
        <f t="shared" si="66"/>
        <v xml:space="preserve"> </v>
      </c>
      <c r="H305" s="21" t="str">
        <f t="shared" si="65"/>
        <v/>
      </c>
    </row>
    <row r="306" spans="1:8" s="22" customFormat="1" x14ac:dyDescent="0.2">
      <c r="A306" s="18"/>
      <c r="B306" s="19" t="s">
        <v>273</v>
      </c>
      <c r="C306" s="20">
        <v>0</v>
      </c>
      <c r="D306" s="20">
        <v>0</v>
      </c>
      <c r="E306" s="21" t="str">
        <f t="shared" si="63"/>
        <v/>
      </c>
      <c r="F306" s="21" t="str">
        <f t="shared" si="64"/>
        <v/>
      </c>
      <c r="G306" s="21" t="str">
        <f t="shared" si="66"/>
        <v xml:space="preserve"> </v>
      </c>
      <c r="H306" s="21" t="str">
        <f t="shared" si="65"/>
        <v/>
      </c>
    </row>
    <row r="307" spans="1:8" s="22" customFormat="1" x14ac:dyDescent="0.2">
      <c r="A307" s="18"/>
      <c r="B307" s="19" t="s">
        <v>274</v>
      </c>
      <c r="C307" s="20">
        <v>3</v>
      </c>
      <c r="D307" s="20">
        <v>3</v>
      </c>
      <c r="E307" s="21">
        <f t="shared" ref="E307:E338" si="67">+IF(C307=0,"",C307/C$177)</f>
        <v>8.4985835694051E-3</v>
      </c>
      <c r="F307" s="21">
        <f t="shared" ref="F307:F338" si="68">+IF(D307=0,"",D307/D$177)</f>
        <v>5.1369863013698627E-3</v>
      </c>
      <c r="G307" s="21">
        <f t="shared" si="66"/>
        <v>0</v>
      </c>
      <c r="H307" s="21">
        <f t="shared" ref="H307:H338" si="69">+IF(OR(AND(E307=""),(G307="")),"",E307*G307)</f>
        <v>0</v>
      </c>
    </row>
    <row r="308" spans="1:8" s="22" customFormat="1" ht="25.5" x14ac:dyDescent="0.2">
      <c r="A308" s="18"/>
      <c r="B308" s="19" t="s">
        <v>275</v>
      </c>
      <c r="C308" s="20">
        <v>60</v>
      </c>
      <c r="D308" s="20">
        <v>141</v>
      </c>
      <c r="E308" s="21">
        <f t="shared" si="67"/>
        <v>0.16997167138810199</v>
      </c>
      <c r="F308" s="21">
        <f t="shared" si="68"/>
        <v>0.24143835616438356</v>
      </c>
      <c r="G308" s="21">
        <f t="shared" ref="G308:G339" si="70">+IF(AND(C308=0,D308=0)," ",IF(C308=0,1,IF(D308=0,-1,(D308-C308)/C308)))</f>
        <v>1.35</v>
      </c>
      <c r="H308" s="21">
        <f t="shared" si="69"/>
        <v>0.2294617563739377</v>
      </c>
    </row>
    <row r="309" spans="1:8" s="22" customFormat="1" x14ac:dyDescent="0.2">
      <c r="A309" s="18"/>
      <c r="B309" s="19" t="s">
        <v>276</v>
      </c>
      <c r="C309" s="20">
        <v>0</v>
      </c>
      <c r="D309" s="20">
        <v>0</v>
      </c>
      <c r="E309" s="21" t="str">
        <f t="shared" si="67"/>
        <v/>
      </c>
      <c r="F309" s="21" t="str">
        <f t="shared" si="68"/>
        <v/>
      </c>
      <c r="G309" s="21" t="str">
        <f t="shared" si="70"/>
        <v xml:space="preserve"> </v>
      </c>
      <c r="H309" s="21" t="str">
        <f t="shared" si="69"/>
        <v/>
      </c>
    </row>
    <row r="310" spans="1:8" s="22" customFormat="1" ht="25.5" x14ac:dyDescent="0.2">
      <c r="A310" s="18"/>
      <c r="B310" s="19" t="s">
        <v>277</v>
      </c>
      <c r="C310" s="20">
        <v>7</v>
      </c>
      <c r="D310" s="20">
        <v>8</v>
      </c>
      <c r="E310" s="21">
        <f t="shared" si="67"/>
        <v>1.9830028328611898E-2</v>
      </c>
      <c r="F310" s="21">
        <f t="shared" si="68"/>
        <v>1.3698630136986301E-2</v>
      </c>
      <c r="G310" s="21">
        <f t="shared" si="70"/>
        <v>0.14285714285714285</v>
      </c>
      <c r="H310" s="21">
        <f t="shared" si="69"/>
        <v>2.8328611898016994E-3</v>
      </c>
    </row>
    <row r="311" spans="1:8" s="22" customFormat="1" x14ac:dyDescent="0.2">
      <c r="A311" s="18"/>
      <c r="B311" s="19" t="s">
        <v>278</v>
      </c>
      <c r="C311" s="20">
        <v>2</v>
      </c>
      <c r="D311" s="20">
        <v>0</v>
      </c>
      <c r="E311" s="21">
        <f t="shared" si="67"/>
        <v>5.6657223796033997E-3</v>
      </c>
      <c r="F311" s="21" t="str">
        <f t="shared" si="68"/>
        <v/>
      </c>
      <c r="G311" s="21">
        <f t="shared" si="70"/>
        <v>-1</v>
      </c>
      <c r="H311" s="21">
        <f t="shared" si="69"/>
        <v>-5.6657223796033997E-3</v>
      </c>
    </row>
    <row r="312" spans="1:8" s="22" customFormat="1" x14ac:dyDescent="0.2">
      <c r="A312" s="18"/>
      <c r="B312" s="19" t="s">
        <v>279</v>
      </c>
      <c r="C312" s="20">
        <v>0</v>
      </c>
      <c r="D312" s="20">
        <v>0</v>
      </c>
      <c r="E312" s="21" t="str">
        <f t="shared" si="67"/>
        <v/>
      </c>
      <c r="F312" s="21" t="str">
        <f t="shared" si="68"/>
        <v/>
      </c>
      <c r="G312" s="21" t="str">
        <f t="shared" si="70"/>
        <v xml:space="preserve"> </v>
      </c>
      <c r="H312" s="21" t="str">
        <f t="shared" si="69"/>
        <v/>
      </c>
    </row>
    <row r="313" spans="1:8" s="22" customFormat="1" x14ac:dyDescent="0.2">
      <c r="A313" s="18"/>
      <c r="B313" s="19" t="s">
        <v>280</v>
      </c>
      <c r="C313" s="20">
        <v>0</v>
      </c>
      <c r="D313" s="20">
        <v>0</v>
      </c>
      <c r="E313" s="21" t="str">
        <f t="shared" si="67"/>
        <v/>
      </c>
      <c r="F313" s="21" t="str">
        <f t="shared" si="68"/>
        <v/>
      </c>
      <c r="G313" s="21" t="str">
        <f t="shared" si="70"/>
        <v xml:space="preserve"> </v>
      </c>
      <c r="H313" s="21" t="str">
        <f t="shared" si="69"/>
        <v/>
      </c>
    </row>
    <row r="314" spans="1:8" s="22" customFormat="1" x14ac:dyDescent="0.2">
      <c r="A314" s="18"/>
      <c r="B314" s="19" t="s">
        <v>281</v>
      </c>
      <c r="C314" s="20">
        <v>0</v>
      </c>
      <c r="D314" s="20">
        <v>1</v>
      </c>
      <c r="E314" s="21" t="str">
        <f t="shared" si="67"/>
        <v/>
      </c>
      <c r="F314" s="21">
        <f t="shared" si="68"/>
        <v>1.7123287671232876E-3</v>
      </c>
      <c r="G314" s="21">
        <f t="shared" si="70"/>
        <v>1</v>
      </c>
      <c r="H314" s="21" t="str">
        <f t="shared" si="69"/>
        <v/>
      </c>
    </row>
    <row r="315" spans="1:8" s="22" customFormat="1" x14ac:dyDescent="0.2">
      <c r="A315" s="18"/>
      <c r="B315" s="19" t="s">
        <v>282</v>
      </c>
      <c r="C315" s="20">
        <v>0</v>
      </c>
      <c r="D315" s="20">
        <v>0</v>
      </c>
      <c r="E315" s="21" t="str">
        <f t="shared" si="67"/>
        <v/>
      </c>
      <c r="F315" s="21" t="str">
        <f t="shared" si="68"/>
        <v/>
      </c>
      <c r="G315" s="21" t="str">
        <f t="shared" si="70"/>
        <v xml:space="preserve"> </v>
      </c>
      <c r="H315" s="21" t="str">
        <f t="shared" si="69"/>
        <v/>
      </c>
    </row>
    <row r="316" spans="1:8" s="22" customFormat="1" ht="25.5" x14ac:dyDescent="0.2">
      <c r="A316" s="18"/>
      <c r="B316" s="19" t="s">
        <v>283</v>
      </c>
      <c r="C316" s="20">
        <v>0</v>
      </c>
      <c r="D316" s="20">
        <v>0</v>
      </c>
      <c r="E316" s="21" t="str">
        <f t="shared" si="67"/>
        <v/>
      </c>
      <c r="F316" s="21" t="str">
        <f t="shared" si="68"/>
        <v/>
      </c>
      <c r="G316" s="21" t="str">
        <f t="shared" si="70"/>
        <v xml:space="preserve"> </v>
      </c>
      <c r="H316" s="21" t="str">
        <f t="shared" si="69"/>
        <v/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67"/>
        <v/>
      </c>
      <c r="F317" s="21" t="str">
        <f t="shared" si="68"/>
        <v/>
      </c>
      <c r="G317" s="21" t="str">
        <f t="shared" si="70"/>
        <v xml:space="preserve"> </v>
      </c>
      <c r="H317" s="21" t="str">
        <f t="shared" si="69"/>
        <v/>
      </c>
    </row>
    <row r="318" spans="1:8" s="22" customFormat="1" ht="38.25" x14ac:dyDescent="0.2">
      <c r="A318" s="18"/>
      <c r="B318" s="19" t="s">
        <v>285</v>
      </c>
      <c r="C318" s="20">
        <v>0</v>
      </c>
      <c r="D318" s="20">
        <v>0</v>
      </c>
      <c r="E318" s="21" t="str">
        <f t="shared" si="67"/>
        <v/>
      </c>
      <c r="F318" s="21" t="str">
        <f t="shared" si="68"/>
        <v/>
      </c>
      <c r="G318" s="21" t="str">
        <f t="shared" si="70"/>
        <v xml:space="preserve"> </v>
      </c>
      <c r="H318" s="21" t="str">
        <f t="shared" si="69"/>
        <v/>
      </c>
    </row>
    <row r="319" spans="1:8" s="22" customFormat="1" ht="25.5" x14ac:dyDescent="0.2">
      <c r="A319" s="18"/>
      <c r="B319" s="19" t="s">
        <v>286</v>
      </c>
      <c r="C319" s="20">
        <v>2</v>
      </c>
      <c r="D319" s="20">
        <v>9</v>
      </c>
      <c r="E319" s="21">
        <f t="shared" si="67"/>
        <v>5.6657223796033997E-3</v>
      </c>
      <c r="F319" s="21">
        <f t="shared" si="68"/>
        <v>1.5410958904109588E-2</v>
      </c>
      <c r="G319" s="21">
        <f t="shared" si="70"/>
        <v>3.5</v>
      </c>
      <c r="H319" s="21">
        <f t="shared" si="69"/>
        <v>1.9830028328611898E-2</v>
      </c>
    </row>
    <row r="320" spans="1:8" s="22" customFormat="1" ht="25.5" x14ac:dyDescent="0.2">
      <c r="A320" s="18"/>
      <c r="B320" s="19" t="s">
        <v>287</v>
      </c>
      <c r="C320" s="20">
        <v>0</v>
      </c>
      <c r="D320" s="20">
        <v>0</v>
      </c>
      <c r="E320" s="21" t="str">
        <f t="shared" si="67"/>
        <v/>
      </c>
      <c r="F320" s="21" t="str">
        <f t="shared" si="68"/>
        <v/>
      </c>
      <c r="G320" s="21" t="str">
        <f t="shared" si="70"/>
        <v xml:space="preserve"> </v>
      </c>
      <c r="H320" s="21" t="str">
        <f t="shared" si="69"/>
        <v/>
      </c>
    </row>
    <row r="321" spans="1:8" s="22" customFormat="1" ht="25.5" x14ac:dyDescent="0.2">
      <c r="A321" s="18"/>
      <c r="B321" s="19" t="s">
        <v>288</v>
      </c>
      <c r="C321" s="20">
        <v>1</v>
      </c>
      <c r="D321" s="20">
        <v>1</v>
      </c>
      <c r="E321" s="21">
        <f t="shared" si="67"/>
        <v>2.8328611898016999E-3</v>
      </c>
      <c r="F321" s="21">
        <f t="shared" si="68"/>
        <v>1.7123287671232876E-3</v>
      </c>
      <c r="G321" s="21">
        <f t="shared" si="70"/>
        <v>0</v>
      </c>
      <c r="H321" s="21">
        <f t="shared" si="69"/>
        <v>0</v>
      </c>
    </row>
    <row r="322" spans="1:8" s="22" customFormat="1" x14ac:dyDescent="0.2">
      <c r="A322" s="18"/>
      <c r="B322" s="19" t="s">
        <v>289</v>
      </c>
      <c r="C322" s="20">
        <v>0</v>
      </c>
      <c r="D322" s="20">
        <v>0</v>
      </c>
      <c r="E322" s="21" t="str">
        <f t="shared" si="67"/>
        <v/>
      </c>
      <c r="F322" s="21" t="str">
        <f t="shared" si="68"/>
        <v/>
      </c>
      <c r="G322" s="21" t="str">
        <f t="shared" si="70"/>
        <v xml:space="preserve"> </v>
      </c>
      <c r="H322" s="21" t="str">
        <f t="shared" si="69"/>
        <v/>
      </c>
    </row>
    <row r="323" spans="1:8" s="22" customFormat="1" x14ac:dyDescent="0.2">
      <c r="A323" s="18"/>
      <c r="B323" s="19" t="s">
        <v>290</v>
      </c>
      <c r="C323" s="20">
        <v>3</v>
      </c>
      <c r="D323" s="20">
        <v>4</v>
      </c>
      <c r="E323" s="21">
        <f t="shared" si="67"/>
        <v>8.4985835694051E-3</v>
      </c>
      <c r="F323" s="21">
        <f t="shared" si="68"/>
        <v>6.8493150684931503E-3</v>
      </c>
      <c r="G323" s="21">
        <f t="shared" si="70"/>
        <v>0.33333333333333331</v>
      </c>
      <c r="H323" s="21">
        <f t="shared" si="69"/>
        <v>2.8328611898016999E-3</v>
      </c>
    </row>
    <row r="324" spans="1:8" s="22" customFormat="1" ht="25.5" x14ac:dyDescent="0.2">
      <c r="A324" s="18"/>
      <c r="B324" s="19" t="s">
        <v>291</v>
      </c>
      <c r="C324" s="20">
        <v>0</v>
      </c>
      <c r="D324" s="20">
        <v>0</v>
      </c>
      <c r="E324" s="21" t="str">
        <f t="shared" si="67"/>
        <v/>
      </c>
      <c r="F324" s="21" t="str">
        <f t="shared" si="68"/>
        <v/>
      </c>
      <c r="G324" s="21" t="str">
        <f t="shared" si="70"/>
        <v xml:space="preserve"> </v>
      </c>
      <c r="H324" s="21" t="str">
        <f t="shared" si="69"/>
        <v/>
      </c>
    </row>
    <row r="325" spans="1:8" s="22" customFormat="1" ht="25.5" x14ac:dyDescent="0.2">
      <c r="A325" s="18"/>
      <c r="B325" s="19" t="s">
        <v>292</v>
      </c>
      <c r="C325" s="20">
        <v>24</v>
      </c>
      <c r="D325" s="20">
        <v>19</v>
      </c>
      <c r="E325" s="21">
        <f t="shared" si="67"/>
        <v>6.79886685552408E-2</v>
      </c>
      <c r="F325" s="21">
        <f t="shared" si="68"/>
        <v>3.2534246575342464E-2</v>
      </c>
      <c r="G325" s="21">
        <f t="shared" si="70"/>
        <v>-0.20833333333333334</v>
      </c>
      <c r="H325" s="21">
        <f t="shared" si="69"/>
        <v>-1.4164305949008501E-2</v>
      </c>
    </row>
    <row r="326" spans="1:8" s="22" customFormat="1" x14ac:dyDescent="0.2">
      <c r="A326" s="18"/>
      <c r="B326" s="19" t="s">
        <v>293</v>
      </c>
      <c r="C326" s="20">
        <v>1</v>
      </c>
      <c r="D326" s="20">
        <v>0</v>
      </c>
      <c r="E326" s="21">
        <f t="shared" si="67"/>
        <v>2.8328611898016999E-3</v>
      </c>
      <c r="F326" s="21" t="str">
        <f t="shared" si="68"/>
        <v/>
      </c>
      <c r="G326" s="21">
        <f t="shared" si="70"/>
        <v>-1</v>
      </c>
      <c r="H326" s="21">
        <f t="shared" si="69"/>
        <v>-2.8328611898016999E-3</v>
      </c>
    </row>
    <row r="327" spans="1:8" s="22" customFormat="1" ht="25.5" x14ac:dyDescent="0.2">
      <c r="A327" s="18"/>
      <c r="B327" s="19" t="s">
        <v>294</v>
      </c>
      <c r="C327" s="20">
        <v>5</v>
      </c>
      <c r="D327" s="20">
        <v>7</v>
      </c>
      <c r="E327" s="21">
        <f t="shared" si="67"/>
        <v>1.4164305949008499E-2</v>
      </c>
      <c r="F327" s="21">
        <f t="shared" si="68"/>
        <v>1.1986301369863013E-2</v>
      </c>
      <c r="G327" s="21">
        <f t="shared" si="70"/>
        <v>0.4</v>
      </c>
      <c r="H327" s="21">
        <f t="shared" si="69"/>
        <v>5.6657223796033997E-3</v>
      </c>
    </row>
    <row r="328" spans="1:8" s="22" customFormat="1" x14ac:dyDescent="0.2">
      <c r="A328" s="18"/>
      <c r="B328" s="19" t="s">
        <v>295</v>
      </c>
      <c r="C328" s="20">
        <v>0</v>
      </c>
      <c r="D328" s="20">
        <v>0</v>
      </c>
      <c r="E328" s="21" t="str">
        <f t="shared" si="67"/>
        <v/>
      </c>
      <c r="F328" s="21" t="str">
        <f t="shared" si="68"/>
        <v/>
      </c>
      <c r="G328" s="21" t="str">
        <f t="shared" si="70"/>
        <v xml:space="preserve"> </v>
      </c>
      <c r="H328" s="21" t="str">
        <f t="shared" si="69"/>
        <v/>
      </c>
    </row>
    <row r="329" spans="1:8" s="22" customFormat="1" ht="38.25" x14ac:dyDescent="0.2">
      <c r="A329" s="18"/>
      <c r="B329" s="19" t="s">
        <v>296</v>
      </c>
      <c r="C329" s="20">
        <v>2</v>
      </c>
      <c r="D329" s="20">
        <v>1</v>
      </c>
      <c r="E329" s="21">
        <f t="shared" si="67"/>
        <v>5.6657223796033997E-3</v>
      </c>
      <c r="F329" s="21">
        <f t="shared" si="68"/>
        <v>1.7123287671232876E-3</v>
      </c>
      <c r="G329" s="21">
        <f t="shared" si="70"/>
        <v>-0.5</v>
      </c>
      <c r="H329" s="21">
        <f t="shared" si="69"/>
        <v>-2.8328611898016999E-3</v>
      </c>
    </row>
    <row r="330" spans="1:8" s="22" customFormat="1" ht="25.5" x14ac:dyDescent="0.2">
      <c r="A330" s="18"/>
      <c r="B330" s="19" t="s">
        <v>630</v>
      </c>
      <c r="C330" s="20">
        <v>0</v>
      </c>
      <c r="D330" s="20">
        <v>0</v>
      </c>
      <c r="E330" s="21" t="str">
        <f t="shared" si="67"/>
        <v/>
      </c>
      <c r="F330" s="21" t="str">
        <f t="shared" si="68"/>
        <v/>
      </c>
      <c r="G330" s="21" t="str">
        <f t="shared" si="70"/>
        <v xml:space="preserve"> </v>
      </c>
      <c r="H330" s="21" t="str">
        <f t="shared" si="69"/>
        <v/>
      </c>
    </row>
    <row r="331" spans="1:8" s="22" customFormat="1" ht="25.5" x14ac:dyDescent="0.2">
      <c r="A331" s="18"/>
      <c r="B331" s="19" t="s">
        <v>297</v>
      </c>
      <c r="C331" s="20">
        <v>0</v>
      </c>
      <c r="D331" s="20">
        <v>0</v>
      </c>
      <c r="E331" s="21" t="str">
        <f t="shared" si="67"/>
        <v/>
      </c>
      <c r="F331" s="21" t="str">
        <f t="shared" si="68"/>
        <v/>
      </c>
      <c r="G331" s="21" t="str">
        <f t="shared" si="70"/>
        <v xml:space="preserve"> </v>
      </c>
      <c r="H331" s="21" t="str">
        <f t="shared" si="69"/>
        <v/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0</v>
      </c>
      <c r="E332" s="21" t="str">
        <f t="shared" si="67"/>
        <v/>
      </c>
      <c r="F332" s="21" t="str">
        <f t="shared" si="68"/>
        <v/>
      </c>
      <c r="G332" s="21" t="str">
        <f t="shared" si="70"/>
        <v xml:space="preserve"> </v>
      </c>
      <c r="H332" s="21" t="str">
        <f t="shared" si="69"/>
        <v/>
      </c>
    </row>
    <row r="333" spans="1:8" s="22" customFormat="1" x14ac:dyDescent="0.2">
      <c r="A333" s="18"/>
      <c r="B333" s="19" t="s">
        <v>299</v>
      </c>
      <c r="C333" s="20">
        <v>0</v>
      </c>
      <c r="D333" s="20">
        <v>0</v>
      </c>
      <c r="E333" s="21" t="str">
        <f t="shared" si="67"/>
        <v/>
      </c>
      <c r="F333" s="21" t="str">
        <f t="shared" si="68"/>
        <v/>
      </c>
      <c r="G333" s="21" t="str">
        <f t="shared" si="70"/>
        <v xml:space="preserve"> </v>
      </c>
      <c r="H333" s="21" t="str">
        <f t="shared" si="69"/>
        <v/>
      </c>
    </row>
    <row r="334" spans="1:8" s="22" customFormat="1" ht="25.5" x14ac:dyDescent="0.2">
      <c r="A334" s="18"/>
      <c r="B334" s="19" t="s">
        <v>300</v>
      </c>
      <c r="C334" s="20">
        <v>0</v>
      </c>
      <c r="D334" s="20">
        <v>0</v>
      </c>
      <c r="E334" s="21" t="str">
        <f t="shared" si="67"/>
        <v/>
      </c>
      <c r="F334" s="21" t="str">
        <f t="shared" si="68"/>
        <v/>
      </c>
      <c r="G334" s="21" t="str">
        <f t="shared" si="70"/>
        <v xml:space="preserve"> </v>
      </c>
      <c r="H334" s="21" t="str">
        <f t="shared" si="69"/>
        <v/>
      </c>
    </row>
    <row r="335" spans="1:8" s="22" customFormat="1" x14ac:dyDescent="0.2">
      <c r="A335" s="18"/>
      <c r="B335" s="19" t="s">
        <v>301</v>
      </c>
      <c r="C335" s="20">
        <v>1</v>
      </c>
      <c r="D335" s="20">
        <v>0</v>
      </c>
      <c r="E335" s="21">
        <f t="shared" si="67"/>
        <v>2.8328611898016999E-3</v>
      </c>
      <c r="F335" s="21" t="str">
        <f t="shared" si="68"/>
        <v/>
      </c>
      <c r="G335" s="21">
        <f t="shared" si="70"/>
        <v>-1</v>
      </c>
      <c r="H335" s="21">
        <f t="shared" si="69"/>
        <v>-2.8328611898016999E-3</v>
      </c>
    </row>
    <row r="336" spans="1:8" s="22" customFormat="1" ht="25.5" x14ac:dyDescent="0.2">
      <c r="A336" s="18"/>
      <c r="B336" s="19" t="s">
        <v>302</v>
      </c>
      <c r="C336" s="20">
        <v>0</v>
      </c>
      <c r="D336" s="20">
        <v>0</v>
      </c>
      <c r="E336" s="21" t="str">
        <f t="shared" si="67"/>
        <v/>
      </c>
      <c r="F336" s="21" t="str">
        <f t="shared" si="68"/>
        <v/>
      </c>
      <c r="G336" s="21" t="str">
        <f t="shared" si="70"/>
        <v xml:space="preserve"> </v>
      </c>
      <c r="H336" s="21" t="str">
        <f t="shared" si="69"/>
        <v/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1</v>
      </c>
      <c r="E337" s="21" t="str">
        <f t="shared" si="67"/>
        <v/>
      </c>
      <c r="F337" s="21">
        <f t="shared" si="68"/>
        <v>1.7123287671232876E-3</v>
      </c>
      <c r="G337" s="21">
        <f t="shared" si="70"/>
        <v>1</v>
      </c>
      <c r="H337" s="21" t="str">
        <f t="shared" si="69"/>
        <v/>
      </c>
    </row>
    <row r="338" spans="1:9" s="22" customFormat="1" ht="25.5" x14ac:dyDescent="0.2">
      <c r="A338" s="18"/>
      <c r="B338" s="19" t="s">
        <v>304</v>
      </c>
      <c r="C338" s="20">
        <v>0</v>
      </c>
      <c r="D338" s="20">
        <v>0</v>
      </c>
      <c r="E338" s="21" t="str">
        <f t="shared" si="67"/>
        <v/>
      </c>
      <c r="F338" s="21" t="str">
        <f t="shared" si="68"/>
        <v/>
      </c>
      <c r="G338" s="21" t="str">
        <f t="shared" si="70"/>
        <v xml:space="preserve"> </v>
      </c>
      <c r="H338" s="21" t="str">
        <f t="shared" si="69"/>
        <v/>
      </c>
    </row>
    <row r="339" spans="1:9" s="22" customFormat="1" ht="25.5" x14ac:dyDescent="0.2">
      <c r="A339" s="18"/>
      <c r="B339" s="19" t="s">
        <v>305</v>
      </c>
      <c r="C339" s="20">
        <v>0</v>
      </c>
      <c r="D339" s="20">
        <v>0</v>
      </c>
      <c r="E339" s="21" t="str">
        <f t="shared" ref="E339:E350" si="71">+IF(C339=0,"",C339/C$177)</f>
        <v/>
      </c>
      <c r="F339" s="21" t="str">
        <f t="shared" ref="F339:F350" si="72">+IF(D339=0,"",D339/D$177)</f>
        <v/>
      </c>
      <c r="G339" s="21" t="str">
        <f t="shared" si="70"/>
        <v xml:space="preserve"> </v>
      </c>
      <c r="H339" s="21" t="str">
        <f t="shared" ref="H339:H350" si="73">+IF(OR(AND(E339=""),(G339="")),"",E339*G339)</f>
        <v/>
      </c>
    </row>
    <row r="340" spans="1:9" s="22" customFormat="1" ht="25.5" x14ac:dyDescent="0.2">
      <c r="A340" s="18"/>
      <c r="B340" s="19" t="s">
        <v>306</v>
      </c>
      <c r="C340" s="20">
        <v>0</v>
      </c>
      <c r="D340" s="20">
        <v>0</v>
      </c>
      <c r="E340" s="21" t="str">
        <f t="shared" si="71"/>
        <v/>
      </c>
      <c r="F340" s="21" t="str">
        <f t="shared" si="72"/>
        <v/>
      </c>
      <c r="G340" s="21" t="str">
        <f t="shared" ref="G340:G350" si="74">+IF(AND(C340=0,D340=0)," ",IF(C340=0,1,IF(D340=0,-1,(D340-C340)/C340)))</f>
        <v xml:space="preserve"> </v>
      </c>
      <c r="H340" s="21" t="str">
        <f t="shared" si="73"/>
        <v/>
      </c>
    </row>
    <row r="341" spans="1:9" s="22" customFormat="1" ht="25.5" x14ac:dyDescent="0.2">
      <c r="A341" s="18"/>
      <c r="B341" s="19" t="s">
        <v>307</v>
      </c>
      <c r="C341" s="20">
        <v>0</v>
      </c>
      <c r="D341" s="20">
        <v>1</v>
      </c>
      <c r="E341" s="21" t="str">
        <f t="shared" si="71"/>
        <v/>
      </c>
      <c r="F341" s="21">
        <f t="shared" si="72"/>
        <v>1.7123287671232876E-3</v>
      </c>
      <c r="G341" s="21">
        <f t="shared" si="74"/>
        <v>1</v>
      </c>
      <c r="H341" s="21" t="str">
        <f t="shared" si="73"/>
        <v/>
      </c>
    </row>
    <row r="342" spans="1:9" s="22" customFormat="1" ht="25.5" x14ac:dyDescent="0.2">
      <c r="A342" s="18"/>
      <c r="B342" s="19" t="s">
        <v>308</v>
      </c>
      <c r="C342" s="20">
        <v>0</v>
      </c>
      <c r="D342" s="20">
        <v>0</v>
      </c>
      <c r="E342" s="21" t="str">
        <f t="shared" si="71"/>
        <v/>
      </c>
      <c r="F342" s="21" t="str">
        <f t="shared" si="72"/>
        <v/>
      </c>
      <c r="G342" s="21" t="str">
        <f t="shared" si="74"/>
        <v xml:space="preserve"> </v>
      </c>
      <c r="H342" s="21" t="str">
        <f t="shared" si="73"/>
        <v/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1</v>
      </c>
      <c r="E343" s="21" t="str">
        <f t="shared" ref="E343" si="75">+IF(C343=0,"",C343/C$177)</f>
        <v/>
      </c>
      <c r="F343" s="21">
        <f t="shared" ref="F343" si="76">+IF(D343=0,"",D343/D$177)</f>
        <v>1.7123287671232876E-3</v>
      </c>
      <c r="G343" s="21">
        <f t="shared" ref="G343" si="77">+IF(AND(C343=0,D343=0)," ",IF(C343=0,1,IF(D343=0,-1,(D343-C343)/C343)))</f>
        <v>1</v>
      </c>
      <c r="H343" s="21" t="str">
        <f t="shared" ref="H343" si="78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2</v>
      </c>
      <c r="D344" s="20">
        <v>0</v>
      </c>
      <c r="E344" s="21">
        <f t="shared" si="71"/>
        <v>5.6657223796033997E-3</v>
      </c>
      <c r="F344" s="21" t="str">
        <f t="shared" si="72"/>
        <v/>
      </c>
      <c r="G344" s="21">
        <f t="shared" si="74"/>
        <v>-1</v>
      </c>
      <c r="H344" s="21">
        <f t="shared" si="73"/>
        <v>-5.6657223796033997E-3</v>
      </c>
    </row>
    <row r="345" spans="1:9" s="22" customFormat="1" x14ac:dyDescent="0.2">
      <c r="A345" s="18"/>
      <c r="B345" s="19" t="s">
        <v>310</v>
      </c>
      <c r="C345" s="20">
        <v>0</v>
      </c>
      <c r="D345" s="20">
        <v>0</v>
      </c>
      <c r="E345" s="21" t="str">
        <f t="shared" si="71"/>
        <v/>
      </c>
      <c r="F345" s="21" t="str">
        <f t="shared" si="72"/>
        <v/>
      </c>
      <c r="G345" s="21" t="str">
        <f t="shared" si="74"/>
        <v xml:space="preserve"> </v>
      </c>
      <c r="H345" s="21" t="str">
        <f t="shared" si="73"/>
        <v/>
      </c>
    </row>
    <row r="346" spans="1:9" s="22" customFormat="1" ht="25.5" x14ac:dyDescent="0.2">
      <c r="A346" s="18"/>
      <c r="B346" s="19" t="s">
        <v>311</v>
      </c>
      <c r="C346" s="20">
        <v>0</v>
      </c>
      <c r="D346" s="20">
        <v>0</v>
      </c>
      <c r="E346" s="21" t="str">
        <f t="shared" si="71"/>
        <v/>
      </c>
      <c r="F346" s="21" t="str">
        <f t="shared" si="72"/>
        <v/>
      </c>
      <c r="G346" s="21" t="str">
        <f t="shared" si="74"/>
        <v xml:space="preserve"> </v>
      </c>
      <c r="H346" s="21" t="str">
        <f t="shared" si="73"/>
        <v/>
      </c>
    </row>
    <row r="347" spans="1:9" s="22" customFormat="1" ht="25.5" x14ac:dyDescent="0.2">
      <c r="A347" s="18"/>
      <c r="B347" s="19" t="s">
        <v>312</v>
      </c>
      <c r="C347" s="20">
        <v>0</v>
      </c>
      <c r="D347" s="20">
        <v>0</v>
      </c>
      <c r="E347" s="21" t="str">
        <f t="shared" si="71"/>
        <v/>
      </c>
      <c r="F347" s="21" t="str">
        <f t="shared" si="72"/>
        <v/>
      </c>
      <c r="G347" s="21" t="str">
        <f t="shared" si="74"/>
        <v xml:space="preserve"> </v>
      </c>
      <c r="H347" s="21" t="str">
        <f t="shared" si="73"/>
        <v/>
      </c>
    </row>
    <row r="348" spans="1:9" s="22" customFormat="1" x14ac:dyDescent="0.2">
      <c r="A348" s="18"/>
      <c r="B348" s="19" t="s">
        <v>313</v>
      </c>
      <c r="C348" s="20">
        <v>0</v>
      </c>
      <c r="D348" s="20">
        <v>0</v>
      </c>
      <c r="E348" s="21" t="str">
        <f t="shared" si="71"/>
        <v/>
      </c>
      <c r="F348" s="21" t="str">
        <f t="shared" si="72"/>
        <v/>
      </c>
      <c r="G348" s="21" t="str">
        <f t="shared" si="74"/>
        <v xml:space="preserve"> </v>
      </c>
      <c r="H348" s="21" t="str">
        <f t="shared" si="73"/>
        <v/>
      </c>
    </row>
    <row r="349" spans="1:9" s="22" customFormat="1" x14ac:dyDescent="0.2">
      <c r="A349" s="18"/>
      <c r="B349" s="19" t="s">
        <v>314</v>
      </c>
      <c r="C349" s="20">
        <v>0</v>
      </c>
      <c r="D349" s="20">
        <v>0</v>
      </c>
      <c r="E349" s="21" t="str">
        <f t="shared" si="71"/>
        <v/>
      </c>
      <c r="F349" s="21" t="str">
        <f t="shared" si="72"/>
        <v/>
      </c>
      <c r="G349" s="21" t="str">
        <f t="shared" si="74"/>
        <v xml:space="preserve"> </v>
      </c>
      <c r="H349" s="21" t="str">
        <f t="shared" si="73"/>
        <v/>
      </c>
    </row>
    <row r="350" spans="1:9" s="22" customFormat="1" ht="25.5" x14ac:dyDescent="0.2">
      <c r="A350" s="18"/>
      <c r="B350" s="19" t="s">
        <v>315</v>
      </c>
      <c r="C350" s="20">
        <v>0</v>
      </c>
      <c r="D350" s="20">
        <v>0</v>
      </c>
      <c r="E350" s="21" t="str">
        <f t="shared" si="71"/>
        <v/>
      </c>
      <c r="F350" s="21" t="str">
        <f t="shared" si="72"/>
        <v/>
      </c>
      <c r="G350" s="21" t="str">
        <f t="shared" si="74"/>
        <v xml:space="preserve"> </v>
      </c>
      <c r="H350" s="21" t="str">
        <f t="shared" si="73"/>
        <v/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1627</v>
      </c>
      <c r="D356" s="16">
        <f>SUM(D357:D585)</f>
        <v>2242</v>
      </c>
      <c r="E356" s="17">
        <f t="shared" ref="E356:E420" si="79">+IF(C356=0,"",C356/C$356)</f>
        <v>1</v>
      </c>
      <c r="F356" s="17">
        <f t="shared" ref="F356:F420" si="80">+IF(D356=0,"",D356/D$356)</f>
        <v>1</v>
      </c>
      <c r="G356" s="17">
        <f>+IF(AND(C356=0,D356=0),"",IF(C356=0,1,IF(D356=0,-1,(D356-C356)/C356)))</f>
        <v>0.3779963122311002</v>
      </c>
      <c r="H356" s="17">
        <f t="shared" ref="H356:H420" si="81">+IF(OR(AND(E356=""),(G356="")),"",E356*G356)</f>
        <v>0.3779963122311002</v>
      </c>
      <c r="I356" s="22"/>
    </row>
    <row r="357" spans="1:9" s="22" customFormat="1" x14ac:dyDescent="0.2">
      <c r="A357" s="18"/>
      <c r="B357" s="19" t="s">
        <v>316</v>
      </c>
      <c r="C357" s="20">
        <v>1</v>
      </c>
      <c r="D357" s="20">
        <v>2</v>
      </c>
      <c r="E357" s="21">
        <f t="shared" si="79"/>
        <v>6.1462814996926854E-4</v>
      </c>
      <c r="F357" s="21">
        <f t="shared" si="80"/>
        <v>8.9206066012488853E-4</v>
      </c>
      <c r="G357" s="21">
        <f t="shared" ref="G357:G421" si="82">+IF(AND(C357=0,D357=0)," ",IF(C357=0,1,IF(D357=0,-1,(D357-C357)/C357)))</f>
        <v>1</v>
      </c>
      <c r="H357" s="21">
        <f t="shared" si="81"/>
        <v>6.1462814996926854E-4</v>
      </c>
    </row>
    <row r="358" spans="1:9" s="22" customFormat="1" x14ac:dyDescent="0.2">
      <c r="A358" s="18"/>
      <c r="B358" s="19" t="s">
        <v>317</v>
      </c>
      <c r="C358" s="20">
        <v>0</v>
      </c>
      <c r="D358" s="20">
        <v>1</v>
      </c>
      <c r="E358" s="21" t="str">
        <f t="shared" si="79"/>
        <v/>
      </c>
      <c r="F358" s="21">
        <f t="shared" si="80"/>
        <v>4.4603033006244426E-4</v>
      </c>
      <c r="G358" s="21">
        <f t="shared" si="82"/>
        <v>1</v>
      </c>
      <c r="H358" s="21" t="str">
        <f t="shared" si="81"/>
        <v/>
      </c>
    </row>
    <row r="359" spans="1:9" s="22" customFormat="1" x14ac:dyDescent="0.2">
      <c r="A359" s="18"/>
      <c r="B359" s="19" t="s">
        <v>318</v>
      </c>
      <c r="C359" s="20">
        <v>0</v>
      </c>
      <c r="D359" s="20">
        <v>10</v>
      </c>
      <c r="E359" s="21" t="str">
        <f t="shared" si="79"/>
        <v/>
      </c>
      <c r="F359" s="21">
        <f t="shared" si="80"/>
        <v>4.4603033006244425E-3</v>
      </c>
      <c r="G359" s="21">
        <f t="shared" si="82"/>
        <v>1</v>
      </c>
      <c r="H359" s="21" t="str">
        <f t="shared" si="81"/>
        <v/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0</v>
      </c>
      <c r="E360" s="21" t="str">
        <f t="shared" si="79"/>
        <v/>
      </c>
      <c r="F360" s="21" t="str">
        <f t="shared" si="80"/>
        <v/>
      </c>
      <c r="G360" s="21" t="str">
        <f t="shared" si="82"/>
        <v xml:space="preserve"> </v>
      </c>
      <c r="H360" s="21" t="str">
        <f t="shared" si="81"/>
        <v/>
      </c>
    </row>
    <row r="361" spans="1:9" s="22" customFormat="1" x14ac:dyDescent="0.2">
      <c r="A361" s="18"/>
      <c r="B361" s="19" t="s">
        <v>320</v>
      </c>
      <c r="C361" s="20">
        <v>0</v>
      </c>
      <c r="D361" s="20">
        <v>0</v>
      </c>
      <c r="E361" s="21" t="str">
        <f t="shared" si="79"/>
        <v/>
      </c>
      <c r="F361" s="21" t="str">
        <f t="shared" si="80"/>
        <v/>
      </c>
      <c r="G361" s="21" t="str">
        <f t="shared" si="82"/>
        <v xml:space="preserve"> </v>
      </c>
      <c r="H361" s="21" t="str">
        <f t="shared" si="81"/>
        <v/>
      </c>
    </row>
    <row r="362" spans="1:9" s="22" customFormat="1" x14ac:dyDescent="0.2">
      <c r="A362" s="18"/>
      <c r="B362" s="19" t="s">
        <v>321</v>
      </c>
      <c r="C362" s="20">
        <v>11</v>
      </c>
      <c r="D362" s="20">
        <v>7</v>
      </c>
      <c r="E362" s="21">
        <f t="shared" si="79"/>
        <v>6.7609096496619543E-3</v>
      </c>
      <c r="F362" s="21">
        <f t="shared" si="80"/>
        <v>3.1222123104371097E-3</v>
      </c>
      <c r="G362" s="21">
        <f t="shared" si="82"/>
        <v>-0.36363636363636365</v>
      </c>
      <c r="H362" s="21">
        <f t="shared" si="81"/>
        <v>-2.4585125998770742E-3</v>
      </c>
    </row>
    <row r="363" spans="1:9" s="22" customFormat="1" x14ac:dyDescent="0.2">
      <c r="A363" s="18"/>
      <c r="B363" s="19" t="s">
        <v>322</v>
      </c>
      <c r="C363" s="20">
        <v>0</v>
      </c>
      <c r="D363" s="20">
        <v>0</v>
      </c>
      <c r="E363" s="21" t="str">
        <f t="shared" si="79"/>
        <v/>
      </c>
      <c r="F363" s="21" t="str">
        <f t="shared" si="80"/>
        <v/>
      </c>
      <c r="G363" s="21" t="str">
        <f t="shared" si="82"/>
        <v xml:space="preserve"> </v>
      </c>
      <c r="H363" s="21" t="str">
        <f t="shared" si="81"/>
        <v/>
      </c>
    </row>
    <row r="364" spans="1:9" s="22" customFormat="1" x14ac:dyDescent="0.2">
      <c r="A364" s="18"/>
      <c r="B364" s="19" t="s">
        <v>323</v>
      </c>
      <c r="C364" s="20">
        <v>0</v>
      </c>
      <c r="D364" s="20">
        <v>0</v>
      </c>
      <c r="E364" s="21" t="str">
        <f t="shared" si="79"/>
        <v/>
      </c>
      <c r="F364" s="21" t="str">
        <f t="shared" si="80"/>
        <v/>
      </c>
      <c r="G364" s="21" t="str">
        <f t="shared" si="82"/>
        <v xml:space="preserve"> </v>
      </c>
      <c r="H364" s="21" t="str">
        <f t="shared" si="81"/>
        <v/>
      </c>
    </row>
    <row r="365" spans="1:9" s="22" customFormat="1" x14ac:dyDescent="0.2">
      <c r="A365" s="18"/>
      <c r="B365" s="19" t="s">
        <v>324</v>
      </c>
      <c r="C365" s="20">
        <v>0</v>
      </c>
      <c r="D365" s="20">
        <v>0</v>
      </c>
      <c r="E365" s="21" t="str">
        <f t="shared" si="79"/>
        <v/>
      </c>
      <c r="F365" s="21" t="str">
        <f t="shared" si="80"/>
        <v/>
      </c>
      <c r="G365" s="21" t="str">
        <f t="shared" si="82"/>
        <v xml:space="preserve"> </v>
      </c>
      <c r="H365" s="21" t="str">
        <f t="shared" si="81"/>
        <v/>
      </c>
    </row>
    <row r="366" spans="1:9" s="22" customFormat="1" x14ac:dyDescent="0.2">
      <c r="A366" s="18"/>
      <c r="B366" s="19" t="s">
        <v>325</v>
      </c>
      <c r="C366" s="20">
        <v>1</v>
      </c>
      <c r="D366" s="20">
        <v>0</v>
      </c>
      <c r="E366" s="21">
        <f t="shared" si="79"/>
        <v>6.1462814996926854E-4</v>
      </c>
      <c r="F366" s="21" t="str">
        <f t="shared" si="80"/>
        <v/>
      </c>
      <c r="G366" s="21">
        <f t="shared" si="82"/>
        <v>-1</v>
      </c>
      <c r="H366" s="21">
        <f t="shared" si="81"/>
        <v>-6.1462814996926854E-4</v>
      </c>
    </row>
    <row r="367" spans="1:9" s="22" customFormat="1" x14ac:dyDescent="0.2">
      <c r="A367" s="18"/>
      <c r="B367" s="19" t="s">
        <v>326</v>
      </c>
      <c r="C367" s="20">
        <v>0</v>
      </c>
      <c r="D367" s="20">
        <v>0</v>
      </c>
      <c r="E367" s="21" t="str">
        <f t="shared" si="79"/>
        <v/>
      </c>
      <c r="F367" s="21" t="str">
        <f t="shared" si="80"/>
        <v/>
      </c>
      <c r="G367" s="21" t="str">
        <f t="shared" si="82"/>
        <v xml:space="preserve"> </v>
      </c>
      <c r="H367" s="21" t="str">
        <f t="shared" si="81"/>
        <v/>
      </c>
    </row>
    <row r="368" spans="1:9" s="22" customFormat="1" x14ac:dyDescent="0.2">
      <c r="A368" s="18"/>
      <c r="B368" s="19" t="s">
        <v>327</v>
      </c>
      <c r="C368" s="20">
        <v>13</v>
      </c>
      <c r="D368" s="20">
        <v>20</v>
      </c>
      <c r="E368" s="21">
        <f t="shared" si="79"/>
        <v>7.9901659496004925E-3</v>
      </c>
      <c r="F368" s="21">
        <f t="shared" si="80"/>
        <v>8.9206066012488851E-3</v>
      </c>
      <c r="G368" s="21">
        <f t="shared" si="82"/>
        <v>0.53846153846153844</v>
      </c>
      <c r="H368" s="21">
        <f t="shared" si="81"/>
        <v>4.3023970497848806E-3</v>
      </c>
    </row>
    <row r="369" spans="1:8" s="22" customFormat="1" x14ac:dyDescent="0.2">
      <c r="A369" s="18"/>
      <c r="B369" s="19" t="s">
        <v>328</v>
      </c>
      <c r="C369" s="20">
        <v>3</v>
      </c>
      <c r="D369" s="20">
        <v>5</v>
      </c>
      <c r="E369" s="21">
        <f t="shared" si="79"/>
        <v>1.8438844499078057E-3</v>
      </c>
      <c r="F369" s="21">
        <f t="shared" si="80"/>
        <v>2.2301516503122213E-3</v>
      </c>
      <c r="G369" s="21">
        <f t="shared" si="82"/>
        <v>0.66666666666666663</v>
      </c>
      <c r="H369" s="21">
        <f t="shared" si="81"/>
        <v>1.2292562999385371E-3</v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0</v>
      </c>
      <c r="E370" s="21" t="str">
        <f t="shared" si="79"/>
        <v/>
      </c>
      <c r="F370" s="21" t="str">
        <f t="shared" si="80"/>
        <v/>
      </c>
      <c r="G370" s="21" t="str">
        <f t="shared" si="82"/>
        <v xml:space="preserve"> </v>
      </c>
      <c r="H370" s="21" t="str">
        <f t="shared" si="81"/>
        <v/>
      </c>
    </row>
    <row r="371" spans="1:8" s="22" customFormat="1" x14ac:dyDescent="0.2">
      <c r="A371" s="18"/>
      <c r="B371" s="19" t="s">
        <v>330</v>
      </c>
      <c r="C371" s="20">
        <v>0</v>
      </c>
      <c r="D371" s="20">
        <v>0</v>
      </c>
      <c r="E371" s="21" t="str">
        <f t="shared" si="79"/>
        <v/>
      </c>
      <c r="F371" s="21" t="str">
        <f t="shared" si="80"/>
        <v/>
      </c>
      <c r="G371" s="21" t="str">
        <f t="shared" si="82"/>
        <v xml:space="preserve"> </v>
      </c>
      <c r="H371" s="21" t="str">
        <f t="shared" si="81"/>
        <v/>
      </c>
    </row>
    <row r="372" spans="1:8" s="22" customFormat="1" x14ac:dyDescent="0.2">
      <c r="A372" s="18"/>
      <c r="B372" s="19" t="s">
        <v>631</v>
      </c>
      <c r="C372" s="20">
        <v>0</v>
      </c>
      <c r="D372" s="20">
        <v>2</v>
      </c>
      <c r="E372" s="21" t="str">
        <f t="shared" si="79"/>
        <v/>
      </c>
      <c r="F372" s="21">
        <f t="shared" si="80"/>
        <v>8.9206066012488853E-4</v>
      </c>
      <c r="G372" s="21">
        <f t="shared" si="82"/>
        <v>1</v>
      </c>
      <c r="H372" s="21" t="str">
        <f t="shared" si="81"/>
        <v/>
      </c>
    </row>
    <row r="373" spans="1:8" s="22" customFormat="1" x14ac:dyDescent="0.2">
      <c r="A373" s="18"/>
      <c r="B373" s="19" t="s">
        <v>331</v>
      </c>
      <c r="C373" s="20">
        <v>0</v>
      </c>
      <c r="D373" s="20">
        <v>0</v>
      </c>
      <c r="E373" s="21" t="str">
        <f t="shared" si="79"/>
        <v/>
      </c>
      <c r="F373" s="21" t="str">
        <f t="shared" si="80"/>
        <v/>
      </c>
      <c r="G373" s="21" t="str">
        <f t="shared" si="82"/>
        <v xml:space="preserve"> </v>
      </c>
      <c r="H373" s="21" t="str">
        <f t="shared" si="81"/>
        <v/>
      </c>
    </row>
    <row r="374" spans="1:8" s="22" customFormat="1" x14ac:dyDescent="0.2">
      <c r="A374" s="18"/>
      <c r="B374" s="19" t="s">
        <v>332</v>
      </c>
      <c r="C374" s="20">
        <v>0</v>
      </c>
      <c r="D374" s="20">
        <v>0</v>
      </c>
      <c r="E374" s="21" t="str">
        <f t="shared" si="79"/>
        <v/>
      </c>
      <c r="F374" s="21" t="str">
        <f t="shared" si="80"/>
        <v/>
      </c>
      <c r="G374" s="21" t="str">
        <f t="shared" si="82"/>
        <v xml:space="preserve"> </v>
      </c>
      <c r="H374" s="21" t="str">
        <f t="shared" si="81"/>
        <v/>
      </c>
    </row>
    <row r="375" spans="1:8" s="22" customFormat="1" x14ac:dyDescent="0.2">
      <c r="A375" s="18"/>
      <c r="B375" s="19" t="s">
        <v>333</v>
      </c>
      <c r="C375" s="20">
        <v>0</v>
      </c>
      <c r="D375" s="20">
        <v>0</v>
      </c>
      <c r="E375" s="21" t="str">
        <f t="shared" si="79"/>
        <v/>
      </c>
      <c r="F375" s="21" t="str">
        <f t="shared" si="80"/>
        <v/>
      </c>
      <c r="G375" s="21" t="str">
        <f t="shared" si="82"/>
        <v xml:space="preserve"> </v>
      </c>
      <c r="H375" s="21" t="str">
        <f t="shared" si="81"/>
        <v/>
      </c>
    </row>
    <row r="376" spans="1:8" s="22" customFormat="1" x14ac:dyDescent="0.2">
      <c r="A376" s="18"/>
      <c r="B376" s="19" t="s">
        <v>334</v>
      </c>
      <c r="C376" s="20">
        <v>0</v>
      </c>
      <c r="D376" s="20">
        <v>3</v>
      </c>
      <c r="E376" s="21" t="str">
        <f t="shared" si="79"/>
        <v/>
      </c>
      <c r="F376" s="21">
        <f t="shared" si="80"/>
        <v>1.3380909901873326E-3</v>
      </c>
      <c r="G376" s="21">
        <f t="shared" si="82"/>
        <v>1</v>
      </c>
      <c r="H376" s="21" t="str">
        <f t="shared" si="81"/>
        <v/>
      </c>
    </row>
    <row r="377" spans="1:8" s="22" customFormat="1" x14ac:dyDescent="0.2">
      <c r="A377" s="18"/>
      <c r="B377" s="19" t="s">
        <v>335</v>
      </c>
      <c r="C377" s="20">
        <v>0</v>
      </c>
      <c r="D377" s="20">
        <v>0</v>
      </c>
      <c r="E377" s="21" t="str">
        <f t="shared" si="79"/>
        <v/>
      </c>
      <c r="F377" s="21" t="str">
        <f t="shared" si="80"/>
        <v/>
      </c>
      <c r="G377" s="21" t="str">
        <f t="shared" si="82"/>
        <v xml:space="preserve"> </v>
      </c>
      <c r="H377" s="21" t="str">
        <f t="shared" si="81"/>
        <v/>
      </c>
    </row>
    <row r="378" spans="1:8" s="22" customFormat="1" x14ac:dyDescent="0.2">
      <c r="A378" s="18"/>
      <c r="B378" s="19" t="s">
        <v>336</v>
      </c>
      <c r="C378" s="20">
        <v>0</v>
      </c>
      <c r="D378" s="20">
        <v>0</v>
      </c>
      <c r="E378" s="21" t="str">
        <f t="shared" si="79"/>
        <v/>
      </c>
      <c r="F378" s="21" t="str">
        <f t="shared" si="80"/>
        <v/>
      </c>
      <c r="G378" s="21" t="str">
        <f t="shared" si="82"/>
        <v xml:space="preserve"> </v>
      </c>
      <c r="H378" s="21" t="str">
        <f t="shared" si="81"/>
        <v/>
      </c>
    </row>
    <row r="379" spans="1:8" s="22" customFormat="1" x14ac:dyDescent="0.2">
      <c r="A379" s="18"/>
      <c r="B379" s="19" t="s">
        <v>337</v>
      </c>
      <c r="C379" s="20">
        <v>0</v>
      </c>
      <c r="D379" s="20">
        <v>0</v>
      </c>
      <c r="E379" s="21" t="str">
        <f t="shared" si="79"/>
        <v/>
      </c>
      <c r="F379" s="21" t="str">
        <f t="shared" si="80"/>
        <v/>
      </c>
      <c r="G379" s="21" t="str">
        <f t="shared" si="82"/>
        <v xml:space="preserve"> </v>
      </c>
      <c r="H379" s="21" t="str">
        <f t="shared" si="81"/>
        <v/>
      </c>
    </row>
    <row r="380" spans="1:8" s="22" customFormat="1" x14ac:dyDescent="0.2">
      <c r="A380" s="18"/>
      <c r="B380" s="19" t="s">
        <v>338</v>
      </c>
      <c r="C380" s="20">
        <v>28</v>
      </c>
      <c r="D380" s="20">
        <v>28</v>
      </c>
      <c r="E380" s="21">
        <f t="shared" si="79"/>
        <v>1.7209588199139522E-2</v>
      </c>
      <c r="F380" s="21">
        <f t="shared" si="80"/>
        <v>1.2488849241748439E-2</v>
      </c>
      <c r="G380" s="21">
        <f t="shared" si="82"/>
        <v>0</v>
      </c>
      <c r="H380" s="21">
        <f t="shared" si="81"/>
        <v>0</v>
      </c>
    </row>
    <row r="381" spans="1:8" s="22" customFormat="1" x14ac:dyDescent="0.2">
      <c r="A381" s="18"/>
      <c r="B381" s="19" t="s">
        <v>339</v>
      </c>
      <c r="C381" s="20">
        <v>8</v>
      </c>
      <c r="D381" s="20">
        <v>1</v>
      </c>
      <c r="E381" s="21">
        <f t="shared" si="79"/>
        <v>4.9170251997541483E-3</v>
      </c>
      <c r="F381" s="21">
        <f t="shared" si="80"/>
        <v>4.4603033006244426E-4</v>
      </c>
      <c r="G381" s="21">
        <f t="shared" si="82"/>
        <v>-0.875</v>
      </c>
      <c r="H381" s="21">
        <f t="shared" si="81"/>
        <v>-4.3023970497848797E-3</v>
      </c>
    </row>
    <row r="382" spans="1:8" s="22" customFormat="1" x14ac:dyDescent="0.2">
      <c r="A382" s="18"/>
      <c r="B382" s="19" t="s">
        <v>340</v>
      </c>
      <c r="C382" s="20">
        <v>0</v>
      </c>
      <c r="D382" s="20">
        <v>0</v>
      </c>
      <c r="E382" s="21" t="str">
        <f t="shared" si="79"/>
        <v/>
      </c>
      <c r="F382" s="21" t="str">
        <f t="shared" si="80"/>
        <v/>
      </c>
      <c r="G382" s="21" t="str">
        <f t="shared" si="82"/>
        <v xml:space="preserve"> </v>
      </c>
      <c r="H382" s="21" t="str">
        <f t="shared" si="81"/>
        <v/>
      </c>
    </row>
    <row r="383" spans="1:8" s="22" customFormat="1" x14ac:dyDescent="0.2">
      <c r="A383" s="18"/>
      <c r="B383" s="19" t="s">
        <v>341</v>
      </c>
      <c r="C383" s="20">
        <v>0</v>
      </c>
      <c r="D383" s="20">
        <v>0</v>
      </c>
      <c r="E383" s="21" t="str">
        <f t="shared" si="79"/>
        <v/>
      </c>
      <c r="F383" s="21" t="str">
        <f t="shared" si="80"/>
        <v/>
      </c>
      <c r="G383" s="21" t="str">
        <f t="shared" si="82"/>
        <v xml:space="preserve"> </v>
      </c>
      <c r="H383" s="21" t="str">
        <f t="shared" si="81"/>
        <v/>
      </c>
    </row>
    <row r="384" spans="1:8" s="22" customFormat="1" x14ac:dyDescent="0.2">
      <c r="A384" s="18"/>
      <c r="B384" s="19" t="s">
        <v>342</v>
      </c>
      <c r="C384" s="20">
        <v>0</v>
      </c>
      <c r="D384" s="20">
        <v>0</v>
      </c>
      <c r="E384" s="21" t="str">
        <f t="shared" si="79"/>
        <v/>
      </c>
      <c r="F384" s="21" t="str">
        <f t="shared" si="80"/>
        <v/>
      </c>
      <c r="G384" s="21" t="str">
        <f t="shared" si="82"/>
        <v xml:space="preserve"> </v>
      </c>
      <c r="H384" s="21" t="str">
        <f t="shared" si="81"/>
        <v/>
      </c>
    </row>
    <row r="385" spans="1:8" s="22" customFormat="1" x14ac:dyDescent="0.2">
      <c r="A385" s="18"/>
      <c r="B385" s="19" t="s">
        <v>343</v>
      </c>
      <c r="C385" s="20">
        <v>0</v>
      </c>
      <c r="D385" s="20">
        <v>0</v>
      </c>
      <c r="E385" s="21" t="str">
        <f t="shared" si="79"/>
        <v/>
      </c>
      <c r="F385" s="21" t="str">
        <f t="shared" si="80"/>
        <v/>
      </c>
      <c r="G385" s="21" t="str">
        <f t="shared" si="82"/>
        <v xml:space="preserve"> </v>
      </c>
      <c r="H385" s="21" t="str">
        <f t="shared" si="81"/>
        <v/>
      </c>
    </row>
    <row r="386" spans="1:8" s="22" customFormat="1" x14ac:dyDescent="0.2">
      <c r="A386" s="18"/>
      <c r="B386" s="19" t="s">
        <v>344</v>
      </c>
      <c r="C386" s="20">
        <v>2</v>
      </c>
      <c r="D386" s="20">
        <v>35</v>
      </c>
      <c r="E386" s="21">
        <f t="shared" si="79"/>
        <v>1.2292562999385371E-3</v>
      </c>
      <c r="F386" s="21">
        <f t="shared" si="80"/>
        <v>1.5611061552185548E-2</v>
      </c>
      <c r="G386" s="21">
        <f t="shared" si="82"/>
        <v>16.5</v>
      </c>
      <c r="H386" s="21">
        <f t="shared" si="81"/>
        <v>2.0282728948985862E-2</v>
      </c>
    </row>
    <row r="387" spans="1:8" s="22" customFormat="1" x14ac:dyDescent="0.2">
      <c r="A387" s="18"/>
      <c r="B387" s="19" t="s">
        <v>345</v>
      </c>
      <c r="C387" s="20">
        <v>1</v>
      </c>
      <c r="D387" s="20">
        <v>0</v>
      </c>
      <c r="E387" s="21">
        <f t="shared" si="79"/>
        <v>6.1462814996926854E-4</v>
      </c>
      <c r="F387" s="21" t="str">
        <f t="shared" si="80"/>
        <v/>
      </c>
      <c r="G387" s="21">
        <f t="shared" si="82"/>
        <v>-1</v>
      </c>
      <c r="H387" s="21">
        <f t="shared" si="81"/>
        <v>-6.1462814996926854E-4</v>
      </c>
    </row>
    <row r="388" spans="1:8" s="22" customFormat="1" x14ac:dyDescent="0.2">
      <c r="A388" s="18"/>
      <c r="B388" s="19" t="s">
        <v>346</v>
      </c>
      <c r="C388" s="20">
        <v>0</v>
      </c>
      <c r="D388" s="20">
        <v>0</v>
      </c>
      <c r="E388" s="21" t="str">
        <f t="shared" si="79"/>
        <v/>
      </c>
      <c r="F388" s="21" t="str">
        <f t="shared" si="80"/>
        <v/>
      </c>
      <c r="G388" s="21" t="str">
        <f t="shared" si="82"/>
        <v xml:space="preserve"> </v>
      </c>
      <c r="H388" s="21" t="str">
        <f t="shared" si="81"/>
        <v/>
      </c>
    </row>
    <row r="389" spans="1:8" s="22" customFormat="1" ht="25.5" x14ac:dyDescent="0.2">
      <c r="A389" s="18"/>
      <c r="B389" s="19" t="s">
        <v>347</v>
      </c>
      <c r="C389" s="20">
        <v>5</v>
      </c>
      <c r="D389" s="20">
        <v>8</v>
      </c>
      <c r="E389" s="21">
        <f t="shared" si="79"/>
        <v>3.0731407498463428E-3</v>
      </c>
      <c r="F389" s="21">
        <f t="shared" si="80"/>
        <v>3.5682426404995541E-3</v>
      </c>
      <c r="G389" s="21">
        <f t="shared" si="82"/>
        <v>0.6</v>
      </c>
      <c r="H389" s="21">
        <f t="shared" si="81"/>
        <v>1.8438844499078055E-3</v>
      </c>
    </row>
    <row r="390" spans="1:8" s="22" customFormat="1" ht="25.5" x14ac:dyDescent="0.2">
      <c r="A390" s="18"/>
      <c r="B390" s="19" t="s">
        <v>348</v>
      </c>
      <c r="C390" s="20">
        <v>0</v>
      </c>
      <c r="D390" s="20">
        <v>1</v>
      </c>
      <c r="E390" s="21" t="str">
        <f t="shared" si="79"/>
        <v/>
      </c>
      <c r="F390" s="21">
        <f t="shared" si="80"/>
        <v>4.4603033006244426E-4</v>
      </c>
      <c r="G390" s="21">
        <f t="shared" si="82"/>
        <v>1</v>
      </c>
      <c r="H390" s="21" t="str">
        <f t="shared" si="81"/>
        <v/>
      </c>
    </row>
    <row r="391" spans="1:8" s="22" customFormat="1" x14ac:dyDescent="0.2">
      <c r="A391" s="18"/>
      <c r="B391" s="19" t="s">
        <v>349</v>
      </c>
      <c r="C391" s="20">
        <v>8</v>
      </c>
      <c r="D391" s="20">
        <v>21</v>
      </c>
      <c r="E391" s="21">
        <f t="shared" si="79"/>
        <v>4.9170251997541483E-3</v>
      </c>
      <c r="F391" s="21">
        <f t="shared" si="80"/>
        <v>9.3666369313113295E-3</v>
      </c>
      <c r="G391" s="21">
        <f t="shared" si="82"/>
        <v>1.625</v>
      </c>
      <c r="H391" s="21">
        <f t="shared" si="81"/>
        <v>7.9901659496004907E-3</v>
      </c>
    </row>
    <row r="392" spans="1:8" s="22" customFormat="1" x14ac:dyDescent="0.2">
      <c r="A392" s="18"/>
      <c r="B392" s="19" t="s">
        <v>350</v>
      </c>
      <c r="C392" s="20">
        <v>0</v>
      </c>
      <c r="D392" s="20">
        <v>0</v>
      </c>
      <c r="E392" s="21" t="str">
        <f t="shared" si="79"/>
        <v/>
      </c>
      <c r="F392" s="21" t="str">
        <f t="shared" si="80"/>
        <v/>
      </c>
      <c r="G392" s="21" t="str">
        <f t="shared" si="82"/>
        <v xml:space="preserve"> </v>
      </c>
      <c r="H392" s="21" t="str">
        <f t="shared" si="81"/>
        <v/>
      </c>
    </row>
    <row r="393" spans="1:8" s="22" customFormat="1" x14ac:dyDescent="0.2">
      <c r="A393" s="18"/>
      <c r="B393" s="19" t="s">
        <v>351</v>
      </c>
      <c r="C393" s="20">
        <v>0</v>
      </c>
      <c r="D393" s="20">
        <v>0</v>
      </c>
      <c r="E393" s="21" t="str">
        <f t="shared" si="79"/>
        <v/>
      </c>
      <c r="F393" s="21" t="str">
        <f t="shared" si="80"/>
        <v/>
      </c>
      <c r="G393" s="21" t="str">
        <f t="shared" si="82"/>
        <v xml:space="preserve"> </v>
      </c>
      <c r="H393" s="21" t="str">
        <f t="shared" si="81"/>
        <v/>
      </c>
    </row>
    <row r="394" spans="1:8" s="22" customFormat="1" x14ac:dyDescent="0.2">
      <c r="A394" s="18"/>
      <c r="B394" s="19" t="s">
        <v>352</v>
      </c>
      <c r="C394" s="20">
        <v>0</v>
      </c>
      <c r="D394" s="20">
        <v>0</v>
      </c>
      <c r="E394" s="21" t="str">
        <f t="shared" si="79"/>
        <v/>
      </c>
      <c r="F394" s="21" t="str">
        <f t="shared" si="80"/>
        <v/>
      </c>
      <c r="G394" s="21" t="str">
        <f t="shared" si="82"/>
        <v xml:space="preserve"> </v>
      </c>
      <c r="H394" s="21" t="str">
        <f t="shared" si="81"/>
        <v/>
      </c>
    </row>
    <row r="395" spans="1:8" s="22" customFormat="1" x14ac:dyDescent="0.2">
      <c r="A395" s="18"/>
      <c r="B395" s="19" t="s">
        <v>632</v>
      </c>
      <c r="C395" s="20">
        <v>4</v>
      </c>
      <c r="D395" s="20">
        <v>5</v>
      </c>
      <c r="E395" s="21">
        <f t="shared" si="79"/>
        <v>2.4585125998770742E-3</v>
      </c>
      <c r="F395" s="21">
        <f t="shared" si="80"/>
        <v>2.2301516503122213E-3</v>
      </c>
      <c r="G395" s="21">
        <f t="shared" si="82"/>
        <v>0.25</v>
      </c>
      <c r="H395" s="21">
        <f t="shared" si="81"/>
        <v>6.1462814996926854E-4</v>
      </c>
    </row>
    <row r="396" spans="1:8" s="22" customFormat="1" x14ac:dyDescent="0.2">
      <c r="A396" s="18"/>
      <c r="B396" s="19" t="s">
        <v>353</v>
      </c>
      <c r="C396" s="20">
        <v>0</v>
      </c>
      <c r="D396" s="20">
        <v>0</v>
      </c>
      <c r="E396" s="21" t="str">
        <f t="shared" si="79"/>
        <v/>
      </c>
      <c r="F396" s="21" t="str">
        <f t="shared" si="80"/>
        <v/>
      </c>
      <c r="G396" s="21" t="str">
        <f t="shared" si="82"/>
        <v xml:space="preserve"> </v>
      </c>
      <c r="H396" s="21" t="str">
        <f t="shared" si="81"/>
        <v/>
      </c>
    </row>
    <row r="397" spans="1:8" s="22" customFormat="1" x14ac:dyDescent="0.2">
      <c r="A397" s="18"/>
      <c r="B397" s="19" t="s">
        <v>354</v>
      </c>
      <c r="C397" s="20">
        <v>0</v>
      </c>
      <c r="D397" s="20">
        <v>0</v>
      </c>
      <c r="E397" s="21" t="str">
        <f t="shared" si="79"/>
        <v/>
      </c>
      <c r="F397" s="21" t="str">
        <f t="shared" si="80"/>
        <v/>
      </c>
      <c r="G397" s="21" t="str">
        <f t="shared" si="82"/>
        <v xml:space="preserve"> </v>
      </c>
      <c r="H397" s="21" t="str">
        <f t="shared" si="81"/>
        <v/>
      </c>
    </row>
    <row r="398" spans="1:8" s="22" customFormat="1" x14ac:dyDescent="0.2">
      <c r="A398" s="18"/>
      <c r="B398" s="19" t="s">
        <v>355</v>
      </c>
      <c r="C398" s="20">
        <v>0</v>
      </c>
      <c r="D398" s="20">
        <v>0</v>
      </c>
      <c r="E398" s="21" t="str">
        <f t="shared" si="79"/>
        <v/>
      </c>
      <c r="F398" s="21" t="str">
        <f t="shared" si="80"/>
        <v/>
      </c>
      <c r="G398" s="21" t="str">
        <f t="shared" si="82"/>
        <v xml:space="preserve"> </v>
      </c>
      <c r="H398" s="21" t="str">
        <f t="shared" si="81"/>
        <v/>
      </c>
    </row>
    <row r="399" spans="1:8" s="22" customFormat="1" x14ac:dyDescent="0.2">
      <c r="A399" s="18"/>
      <c r="B399" s="19" t="s">
        <v>356</v>
      </c>
      <c r="C399" s="20">
        <v>0</v>
      </c>
      <c r="D399" s="20">
        <v>0</v>
      </c>
      <c r="E399" s="21" t="str">
        <f t="shared" si="79"/>
        <v/>
      </c>
      <c r="F399" s="21" t="str">
        <f t="shared" si="80"/>
        <v/>
      </c>
      <c r="G399" s="21" t="str">
        <f t="shared" si="82"/>
        <v xml:space="preserve"> </v>
      </c>
      <c r="H399" s="21" t="str">
        <f t="shared" si="81"/>
        <v/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4</v>
      </c>
      <c r="E400" s="21" t="str">
        <f t="shared" si="79"/>
        <v/>
      </c>
      <c r="F400" s="21">
        <f t="shared" si="80"/>
        <v>1.7841213202497771E-3</v>
      </c>
      <c r="G400" s="21">
        <f t="shared" si="82"/>
        <v>1</v>
      </c>
      <c r="H400" s="21" t="str">
        <f t="shared" si="81"/>
        <v/>
      </c>
    </row>
    <row r="401" spans="1:8" s="22" customFormat="1" x14ac:dyDescent="0.2">
      <c r="A401" s="18"/>
      <c r="B401" s="19" t="s">
        <v>358</v>
      </c>
      <c r="C401" s="20">
        <v>3</v>
      </c>
      <c r="D401" s="20">
        <v>3</v>
      </c>
      <c r="E401" s="21">
        <f t="shared" si="79"/>
        <v>1.8438844499078057E-3</v>
      </c>
      <c r="F401" s="21">
        <f t="shared" si="80"/>
        <v>1.3380909901873326E-3</v>
      </c>
      <c r="G401" s="21">
        <f t="shared" si="82"/>
        <v>0</v>
      </c>
      <c r="H401" s="21">
        <f t="shared" si="81"/>
        <v>0</v>
      </c>
    </row>
    <row r="402" spans="1:8" s="22" customFormat="1" x14ac:dyDescent="0.2">
      <c r="A402" s="18"/>
      <c r="B402" s="19" t="s">
        <v>359</v>
      </c>
      <c r="C402" s="20">
        <v>11</v>
      </c>
      <c r="D402" s="20">
        <v>59</v>
      </c>
      <c r="E402" s="21">
        <f t="shared" si="79"/>
        <v>6.7609096496619543E-3</v>
      </c>
      <c r="F402" s="21">
        <f t="shared" si="80"/>
        <v>2.6315789473684209E-2</v>
      </c>
      <c r="G402" s="21">
        <f t="shared" si="82"/>
        <v>4.3636363636363633</v>
      </c>
      <c r="H402" s="21">
        <f t="shared" si="81"/>
        <v>2.9502151198524888E-2</v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79"/>
        <v/>
      </c>
      <c r="F403" s="21" t="str">
        <f t="shared" si="80"/>
        <v/>
      </c>
      <c r="G403" s="21" t="str">
        <f t="shared" si="82"/>
        <v xml:space="preserve"> </v>
      </c>
      <c r="H403" s="21" t="str">
        <f t="shared" si="81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0</v>
      </c>
      <c r="E404" s="21" t="str">
        <f t="shared" ref="E404" si="83">+IF(C404=0,"",C404/C$356)</f>
        <v/>
      </c>
      <c r="F404" s="21" t="str">
        <f t="shared" ref="F404" si="84">+IF(D404=0,"",D404/D$356)</f>
        <v/>
      </c>
      <c r="G404" s="21" t="str">
        <f t="shared" ref="G404" si="85">+IF(AND(C404=0,D404=0)," ",IF(C404=0,1,IF(D404=0,-1,(D404-C404)/C404)))</f>
        <v xml:space="preserve"> </v>
      </c>
      <c r="H404" s="21" t="str">
        <f t="shared" ref="H404" si="86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2</v>
      </c>
      <c r="D405" s="20">
        <v>8</v>
      </c>
      <c r="E405" s="21">
        <f t="shared" si="79"/>
        <v>1.2292562999385371E-3</v>
      </c>
      <c r="F405" s="21">
        <f t="shared" si="80"/>
        <v>3.5682426404995541E-3</v>
      </c>
      <c r="G405" s="21">
        <f t="shared" si="82"/>
        <v>3</v>
      </c>
      <c r="H405" s="21">
        <f t="shared" si="81"/>
        <v>3.687768899815611E-3</v>
      </c>
    </row>
    <row r="406" spans="1:8" s="22" customFormat="1" x14ac:dyDescent="0.2">
      <c r="A406" s="18"/>
      <c r="B406" s="19" t="s">
        <v>362</v>
      </c>
      <c r="C406" s="20">
        <v>1</v>
      </c>
      <c r="D406" s="20">
        <v>6</v>
      </c>
      <c r="E406" s="21">
        <f t="shared" si="79"/>
        <v>6.1462814996926854E-4</v>
      </c>
      <c r="F406" s="21">
        <f t="shared" si="80"/>
        <v>2.6761819803746653E-3</v>
      </c>
      <c r="G406" s="21">
        <f t="shared" si="82"/>
        <v>5</v>
      </c>
      <c r="H406" s="21">
        <f t="shared" si="81"/>
        <v>3.0731407498463428E-3</v>
      </c>
    </row>
    <row r="407" spans="1:8" s="22" customFormat="1" x14ac:dyDescent="0.2">
      <c r="A407" s="18"/>
      <c r="B407" s="19" t="s">
        <v>363</v>
      </c>
      <c r="C407" s="20">
        <v>1</v>
      </c>
      <c r="D407" s="20">
        <v>1</v>
      </c>
      <c r="E407" s="21">
        <f t="shared" si="79"/>
        <v>6.1462814996926854E-4</v>
      </c>
      <c r="F407" s="21">
        <f t="shared" si="80"/>
        <v>4.4603033006244426E-4</v>
      </c>
      <c r="G407" s="21">
        <f t="shared" si="82"/>
        <v>0</v>
      </c>
      <c r="H407" s="21">
        <f t="shared" si="81"/>
        <v>0</v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0</v>
      </c>
      <c r="E408" s="21" t="str">
        <f t="shared" si="79"/>
        <v/>
      </c>
      <c r="F408" s="21" t="str">
        <f t="shared" si="80"/>
        <v/>
      </c>
      <c r="G408" s="21" t="str">
        <f t="shared" si="82"/>
        <v xml:space="preserve"> </v>
      </c>
      <c r="H408" s="21" t="str">
        <f t="shared" si="81"/>
        <v/>
      </c>
    </row>
    <row r="409" spans="1:8" s="22" customFormat="1" x14ac:dyDescent="0.2">
      <c r="A409" s="18"/>
      <c r="B409" s="19" t="s">
        <v>365</v>
      </c>
      <c r="C409" s="20">
        <v>0</v>
      </c>
      <c r="D409" s="20">
        <v>0</v>
      </c>
      <c r="E409" s="21" t="str">
        <f t="shared" si="79"/>
        <v/>
      </c>
      <c r="F409" s="21" t="str">
        <f t="shared" si="80"/>
        <v/>
      </c>
      <c r="G409" s="21" t="str">
        <f t="shared" si="82"/>
        <v xml:space="preserve"> </v>
      </c>
      <c r="H409" s="21" t="str">
        <f t="shared" si="81"/>
        <v/>
      </c>
    </row>
    <row r="410" spans="1:8" s="22" customFormat="1" ht="25.5" x14ac:dyDescent="0.2">
      <c r="A410" s="18"/>
      <c r="B410" s="19" t="s">
        <v>366</v>
      </c>
      <c r="C410" s="20">
        <v>0</v>
      </c>
      <c r="D410" s="20">
        <v>0</v>
      </c>
      <c r="E410" s="21" t="str">
        <f t="shared" si="79"/>
        <v/>
      </c>
      <c r="F410" s="21" t="str">
        <f t="shared" si="80"/>
        <v/>
      </c>
      <c r="G410" s="21" t="str">
        <f t="shared" si="82"/>
        <v xml:space="preserve"> </v>
      </c>
      <c r="H410" s="21" t="str">
        <f t="shared" si="81"/>
        <v/>
      </c>
    </row>
    <row r="411" spans="1:8" s="22" customFormat="1" x14ac:dyDescent="0.2">
      <c r="A411" s="18"/>
      <c r="B411" s="19" t="s">
        <v>367</v>
      </c>
      <c r="C411" s="20">
        <v>0</v>
      </c>
      <c r="D411" s="20">
        <v>0</v>
      </c>
      <c r="E411" s="21" t="str">
        <f t="shared" si="79"/>
        <v/>
      </c>
      <c r="F411" s="21" t="str">
        <f t="shared" si="80"/>
        <v/>
      </c>
      <c r="G411" s="21" t="str">
        <f t="shared" si="82"/>
        <v xml:space="preserve"> </v>
      </c>
      <c r="H411" s="21" t="str">
        <f t="shared" si="81"/>
        <v/>
      </c>
    </row>
    <row r="412" spans="1:8" s="22" customFormat="1" x14ac:dyDescent="0.2">
      <c r="A412" s="18"/>
      <c r="B412" s="19" t="s">
        <v>368</v>
      </c>
      <c r="C412" s="20">
        <v>0</v>
      </c>
      <c r="D412" s="20">
        <v>0</v>
      </c>
      <c r="E412" s="21" t="str">
        <f t="shared" si="79"/>
        <v/>
      </c>
      <c r="F412" s="21" t="str">
        <f t="shared" si="80"/>
        <v/>
      </c>
      <c r="G412" s="21" t="str">
        <f t="shared" si="82"/>
        <v xml:space="preserve"> </v>
      </c>
      <c r="H412" s="21" t="str">
        <f t="shared" si="81"/>
        <v/>
      </c>
    </row>
    <row r="413" spans="1:8" s="22" customFormat="1" x14ac:dyDescent="0.2">
      <c r="A413" s="18"/>
      <c r="B413" s="19" t="s">
        <v>369</v>
      </c>
      <c r="C413" s="20">
        <v>0</v>
      </c>
      <c r="D413" s="20">
        <v>0</v>
      </c>
      <c r="E413" s="21" t="str">
        <f t="shared" si="79"/>
        <v/>
      </c>
      <c r="F413" s="21" t="str">
        <f t="shared" si="80"/>
        <v/>
      </c>
      <c r="G413" s="21" t="str">
        <f t="shared" si="82"/>
        <v xml:space="preserve"> </v>
      </c>
      <c r="H413" s="21" t="str">
        <f t="shared" si="81"/>
        <v/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0</v>
      </c>
      <c r="E414" s="21" t="str">
        <f t="shared" si="79"/>
        <v/>
      </c>
      <c r="F414" s="21" t="str">
        <f t="shared" si="80"/>
        <v/>
      </c>
      <c r="G414" s="21" t="str">
        <f t="shared" si="82"/>
        <v xml:space="preserve"> </v>
      </c>
      <c r="H414" s="21" t="str">
        <f t="shared" si="81"/>
        <v/>
      </c>
    </row>
    <row r="415" spans="1:8" s="22" customFormat="1" ht="25.5" x14ac:dyDescent="0.2">
      <c r="A415" s="18"/>
      <c r="B415" s="19" t="s">
        <v>633</v>
      </c>
      <c r="C415" s="20">
        <v>0</v>
      </c>
      <c r="D415" s="20">
        <v>0</v>
      </c>
      <c r="E415" s="21" t="str">
        <f t="shared" si="79"/>
        <v/>
      </c>
      <c r="F415" s="21" t="str">
        <f t="shared" si="80"/>
        <v/>
      </c>
      <c r="G415" s="21" t="str">
        <f t="shared" si="82"/>
        <v xml:space="preserve"> </v>
      </c>
      <c r="H415" s="21" t="str">
        <f t="shared" si="81"/>
        <v/>
      </c>
    </row>
    <row r="416" spans="1:8" s="22" customFormat="1" ht="25.5" x14ac:dyDescent="0.2">
      <c r="A416" s="18"/>
      <c r="B416" s="19" t="s">
        <v>371</v>
      </c>
      <c r="C416" s="20">
        <v>0</v>
      </c>
      <c r="D416" s="20">
        <v>1</v>
      </c>
      <c r="E416" s="21" t="str">
        <f t="shared" si="79"/>
        <v/>
      </c>
      <c r="F416" s="21">
        <f t="shared" si="80"/>
        <v>4.4603033006244426E-4</v>
      </c>
      <c r="G416" s="21">
        <f t="shared" si="82"/>
        <v>1</v>
      </c>
      <c r="H416" s="21" t="str">
        <f t="shared" si="81"/>
        <v/>
      </c>
    </row>
    <row r="417" spans="1:8" s="22" customFormat="1" x14ac:dyDescent="0.2">
      <c r="A417" s="18"/>
      <c r="B417" s="19" t="s">
        <v>372</v>
      </c>
      <c r="C417" s="20">
        <v>15</v>
      </c>
      <c r="D417" s="20">
        <v>17</v>
      </c>
      <c r="E417" s="21">
        <f t="shared" si="79"/>
        <v>9.2194222495390298E-3</v>
      </c>
      <c r="F417" s="21">
        <f t="shared" si="80"/>
        <v>7.5825156110615518E-3</v>
      </c>
      <c r="G417" s="21">
        <f t="shared" si="82"/>
        <v>0.13333333333333333</v>
      </c>
      <c r="H417" s="21">
        <f t="shared" si="81"/>
        <v>1.2292562999385373E-3</v>
      </c>
    </row>
    <row r="418" spans="1:8" s="22" customFormat="1" x14ac:dyDescent="0.2">
      <c r="A418" s="18"/>
      <c r="B418" s="19" t="s">
        <v>373</v>
      </c>
      <c r="C418" s="20">
        <v>25</v>
      </c>
      <c r="D418" s="20">
        <v>43</v>
      </c>
      <c r="E418" s="21">
        <f t="shared" si="79"/>
        <v>1.5365703749231715E-2</v>
      </c>
      <c r="F418" s="21">
        <f t="shared" si="80"/>
        <v>1.9179304192685102E-2</v>
      </c>
      <c r="G418" s="21">
        <f t="shared" si="82"/>
        <v>0.72</v>
      </c>
      <c r="H418" s="21">
        <f t="shared" si="81"/>
        <v>1.1063306699446834E-2</v>
      </c>
    </row>
    <row r="419" spans="1:8" s="22" customFormat="1" x14ac:dyDescent="0.2">
      <c r="A419" s="18"/>
      <c r="B419" s="19" t="s">
        <v>374</v>
      </c>
      <c r="C419" s="20">
        <v>0</v>
      </c>
      <c r="D419" s="20">
        <v>0</v>
      </c>
      <c r="E419" s="21" t="str">
        <f t="shared" si="79"/>
        <v/>
      </c>
      <c r="F419" s="21" t="str">
        <f t="shared" si="80"/>
        <v/>
      </c>
      <c r="G419" s="21" t="str">
        <f t="shared" si="82"/>
        <v xml:space="preserve"> </v>
      </c>
      <c r="H419" s="21" t="str">
        <f t="shared" si="81"/>
        <v/>
      </c>
    </row>
    <row r="420" spans="1:8" s="22" customFormat="1" x14ac:dyDescent="0.2">
      <c r="A420" s="18"/>
      <c r="B420" s="19" t="s">
        <v>375</v>
      </c>
      <c r="C420" s="20">
        <v>15</v>
      </c>
      <c r="D420" s="20">
        <v>24</v>
      </c>
      <c r="E420" s="21">
        <f t="shared" si="79"/>
        <v>9.2194222495390298E-3</v>
      </c>
      <c r="F420" s="21">
        <f t="shared" si="80"/>
        <v>1.0704727921498661E-2</v>
      </c>
      <c r="G420" s="21">
        <f t="shared" si="82"/>
        <v>0.6</v>
      </c>
      <c r="H420" s="21">
        <f t="shared" si="81"/>
        <v>5.5316533497234179E-3</v>
      </c>
    </row>
    <row r="421" spans="1:8" s="22" customFormat="1" x14ac:dyDescent="0.2">
      <c r="A421" s="18"/>
      <c r="B421" s="19" t="s">
        <v>376</v>
      </c>
      <c r="C421" s="20">
        <v>0</v>
      </c>
      <c r="D421" s="20">
        <v>0</v>
      </c>
      <c r="E421" s="21" t="str">
        <f t="shared" ref="E421:E486" si="87">+IF(C421=0,"",C421/C$356)</f>
        <v/>
      </c>
      <c r="F421" s="21" t="str">
        <f t="shared" ref="F421:F486" si="88">+IF(D421=0,"",D421/D$356)</f>
        <v/>
      </c>
      <c r="G421" s="21" t="str">
        <f t="shared" si="82"/>
        <v xml:space="preserve"> </v>
      </c>
      <c r="H421" s="21" t="str">
        <f t="shared" ref="H421:H486" si="89">+IF(OR(AND(E421=""),(G421="")),"",E421*G421)</f>
        <v/>
      </c>
    </row>
    <row r="422" spans="1:8" s="22" customFormat="1" x14ac:dyDescent="0.2">
      <c r="A422" s="18"/>
      <c r="B422" s="19" t="s">
        <v>377</v>
      </c>
      <c r="C422" s="20">
        <v>0</v>
      </c>
      <c r="D422" s="20">
        <v>0</v>
      </c>
      <c r="E422" s="21" t="str">
        <f t="shared" si="87"/>
        <v/>
      </c>
      <c r="F422" s="21" t="str">
        <f t="shared" si="88"/>
        <v/>
      </c>
      <c r="G422" s="21" t="str">
        <f t="shared" ref="G422:G487" si="90">+IF(AND(C422=0,D422=0)," ",IF(C422=0,1,IF(D422=0,-1,(D422-C422)/C422)))</f>
        <v xml:space="preserve"> </v>
      </c>
      <c r="H422" s="21" t="str">
        <f t="shared" si="89"/>
        <v/>
      </c>
    </row>
    <row r="423" spans="1:8" s="22" customFormat="1" x14ac:dyDescent="0.2">
      <c r="A423" s="18"/>
      <c r="B423" s="19" t="s">
        <v>378</v>
      </c>
      <c r="C423" s="20">
        <v>0</v>
      </c>
      <c r="D423" s="20">
        <v>0</v>
      </c>
      <c r="E423" s="21" t="str">
        <f t="shared" si="87"/>
        <v/>
      </c>
      <c r="F423" s="21" t="str">
        <f t="shared" si="88"/>
        <v/>
      </c>
      <c r="G423" s="21" t="str">
        <f t="shared" si="90"/>
        <v xml:space="preserve"> </v>
      </c>
      <c r="H423" s="21" t="str">
        <f t="shared" si="89"/>
        <v/>
      </c>
    </row>
    <row r="424" spans="1:8" s="22" customFormat="1" x14ac:dyDescent="0.2">
      <c r="A424" s="18"/>
      <c r="B424" s="19" t="s">
        <v>379</v>
      </c>
      <c r="C424" s="20">
        <v>0</v>
      </c>
      <c r="D424" s="20">
        <v>1</v>
      </c>
      <c r="E424" s="21" t="str">
        <f t="shared" si="87"/>
        <v/>
      </c>
      <c r="F424" s="21">
        <f t="shared" si="88"/>
        <v>4.4603033006244426E-4</v>
      </c>
      <c r="G424" s="21">
        <f t="shared" si="90"/>
        <v>1</v>
      </c>
      <c r="H424" s="21" t="str">
        <f t="shared" si="89"/>
        <v/>
      </c>
    </row>
    <row r="425" spans="1:8" s="22" customFormat="1" x14ac:dyDescent="0.2">
      <c r="A425" s="18"/>
      <c r="B425" s="19" t="s">
        <v>380</v>
      </c>
      <c r="C425" s="20">
        <v>0</v>
      </c>
      <c r="D425" s="20">
        <v>0</v>
      </c>
      <c r="E425" s="21" t="str">
        <f t="shared" si="87"/>
        <v/>
      </c>
      <c r="F425" s="21" t="str">
        <f t="shared" si="88"/>
        <v/>
      </c>
      <c r="G425" s="21" t="str">
        <f t="shared" si="90"/>
        <v xml:space="preserve"> </v>
      </c>
      <c r="H425" s="21" t="str">
        <f t="shared" si="89"/>
        <v/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0</v>
      </c>
      <c r="E426" s="21" t="str">
        <f t="shared" si="87"/>
        <v/>
      </c>
      <c r="F426" s="21" t="str">
        <f t="shared" si="88"/>
        <v/>
      </c>
      <c r="G426" s="21" t="str">
        <f t="shared" si="90"/>
        <v xml:space="preserve"> </v>
      </c>
      <c r="H426" s="21" t="str">
        <f t="shared" si="89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0</v>
      </c>
      <c r="E427" s="21" t="str">
        <f t="shared" si="87"/>
        <v/>
      </c>
      <c r="F427" s="21" t="str">
        <f t="shared" si="88"/>
        <v/>
      </c>
      <c r="G427" s="21" t="str">
        <f t="shared" si="90"/>
        <v xml:space="preserve"> </v>
      </c>
      <c r="H427" s="21" t="str">
        <f t="shared" si="89"/>
        <v/>
      </c>
    </row>
    <row r="428" spans="1:8" s="22" customFormat="1" x14ac:dyDescent="0.2">
      <c r="A428" s="18"/>
      <c r="B428" s="19" t="s">
        <v>383</v>
      </c>
      <c r="C428" s="20">
        <v>208</v>
      </c>
      <c r="D428" s="20">
        <v>314</v>
      </c>
      <c r="E428" s="21">
        <f t="shared" si="87"/>
        <v>0.12784265519360788</v>
      </c>
      <c r="F428" s="21">
        <f t="shared" si="88"/>
        <v>0.14005352363960749</v>
      </c>
      <c r="G428" s="21">
        <f t="shared" si="90"/>
        <v>0.50961538461538458</v>
      </c>
      <c r="H428" s="21">
        <f t="shared" si="89"/>
        <v>6.515058389674247E-2</v>
      </c>
    </row>
    <row r="429" spans="1:8" s="22" customFormat="1" x14ac:dyDescent="0.2">
      <c r="A429" s="18"/>
      <c r="B429" s="19" t="s">
        <v>384</v>
      </c>
      <c r="C429" s="20">
        <v>0</v>
      </c>
      <c r="D429" s="20">
        <v>0</v>
      </c>
      <c r="E429" s="21" t="str">
        <f t="shared" si="87"/>
        <v/>
      </c>
      <c r="F429" s="21" t="str">
        <f t="shared" si="88"/>
        <v/>
      </c>
      <c r="G429" s="21" t="str">
        <f t="shared" si="90"/>
        <v xml:space="preserve"> </v>
      </c>
      <c r="H429" s="21" t="str">
        <f t="shared" si="89"/>
        <v/>
      </c>
    </row>
    <row r="430" spans="1:8" s="22" customFormat="1" x14ac:dyDescent="0.2">
      <c r="A430" s="18"/>
      <c r="B430" s="19" t="s">
        <v>385</v>
      </c>
      <c r="C430" s="20">
        <v>0</v>
      </c>
      <c r="D430" s="20">
        <v>0</v>
      </c>
      <c r="E430" s="21" t="str">
        <f t="shared" si="87"/>
        <v/>
      </c>
      <c r="F430" s="21" t="str">
        <f t="shared" si="88"/>
        <v/>
      </c>
      <c r="G430" s="21" t="str">
        <f t="shared" si="90"/>
        <v xml:space="preserve"> </v>
      </c>
      <c r="H430" s="21" t="str">
        <f t="shared" si="89"/>
        <v/>
      </c>
    </row>
    <row r="431" spans="1:8" s="22" customFormat="1" x14ac:dyDescent="0.2">
      <c r="A431" s="18"/>
      <c r="B431" s="19" t="s">
        <v>386</v>
      </c>
      <c r="C431" s="20">
        <v>0</v>
      </c>
      <c r="D431" s="20">
        <v>0</v>
      </c>
      <c r="E431" s="21" t="str">
        <f t="shared" si="87"/>
        <v/>
      </c>
      <c r="F431" s="21" t="str">
        <f t="shared" si="88"/>
        <v/>
      </c>
      <c r="G431" s="21" t="str">
        <f t="shared" si="90"/>
        <v xml:space="preserve"> </v>
      </c>
      <c r="H431" s="21" t="str">
        <f t="shared" si="89"/>
        <v/>
      </c>
    </row>
    <row r="432" spans="1:8" s="22" customFormat="1" x14ac:dyDescent="0.2">
      <c r="A432" s="18"/>
      <c r="B432" s="19" t="s">
        <v>387</v>
      </c>
      <c r="C432" s="20">
        <v>0</v>
      </c>
      <c r="D432" s="20">
        <v>0</v>
      </c>
      <c r="E432" s="21" t="str">
        <f t="shared" si="87"/>
        <v/>
      </c>
      <c r="F432" s="21" t="str">
        <f t="shared" si="88"/>
        <v/>
      </c>
      <c r="G432" s="21" t="str">
        <f t="shared" si="90"/>
        <v xml:space="preserve"> </v>
      </c>
      <c r="H432" s="21" t="str">
        <f t="shared" si="89"/>
        <v/>
      </c>
    </row>
    <row r="433" spans="1:8" s="22" customFormat="1" x14ac:dyDescent="0.2">
      <c r="A433" s="18"/>
      <c r="B433" s="19" t="s">
        <v>388</v>
      </c>
      <c r="C433" s="20">
        <v>0</v>
      </c>
      <c r="D433" s="20">
        <v>0</v>
      </c>
      <c r="E433" s="21" t="str">
        <f t="shared" si="87"/>
        <v/>
      </c>
      <c r="F433" s="21" t="str">
        <f t="shared" si="88"/>
        <v/>
      </c>
      <c r="G433" s="21" t="str">
        <f t="shared" si="90"/>
        <v xml:space="preserve"> </v>
      </c>
      <c r="H433" s="21" t="str">
        <f t="shared" si="89"/>
        <v/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0</v>
      </c>
      <c r="E434" s="21" t="str">
        <f t="shared" si="87"/>
        <v/>
      </c>
      <c r="F434" s="21" t="str">
        <f t="shared" si="88"/>
        <v/>
      </c>
      <c r="G434" s="21" t="str">
        <f t="shared" si="90"/>
        <v xml:space="preserve"> </v>
      </c>
      <c r="H434" s="21" t="str">
        <f t="shared" si="89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87"/>
        <v/>
      </c>
      <c r="F435" s="21" t="str">
        <f t="shared" si="88"/>
        <v/>
      </c>
      <c r="G435" s="21" t="str">
        <f t="shared" si="90"/>
        <v xml:space="preserve"> </v>
      </c>
      <c r="H435" s="21" t="str">
        <f t="shared" si="89"/>
        <v/>
      </c>
    </row>
    <row r="436" spans="1:8" s="22" customFormat="1" x14ac:dyDescent="0.2">
      <c r="A436" s="18"/>
      <c r="B436" s="19" t="s">
        <v>391</v>
      </c>
      <c r="C436" s="20">
        <v>0</v>
      </c>
      <c r="D436" s="20">
        <v>0</v>
      </c>
      <c r="E436" s="21" t="str">
        <f t="shared" si="87"/>
        <v/>
      </c>
      <c r="F436" s="21" t="str">
        <f t="shared" si="88"/>
        <v/>
      </c>
      <c r="G436" s="21" t="str">
        <f t="shared" si="90"/>
        <v xml:space="preserve"> </v>
      </c>
      <c r="H436" s="21" t="str">
        <f t="shared" si="89"/>
        <v/>
      </c>
    </row>
    <row r="437" spans="1:8" s="22" customFormat="1" x14ac:dyDescent="0.2">
      <c r="A437" s="18"/>
      <c r="B437" s="19" t="s">
        <v>392</v>
      </c>
      <c r="C437" s="20">
        <v>0</v>
      </c>
      <c r="D437" s="20">
        <v>0</v>
      </c>
      <c r="E437" s="21" t="str">
        <f t="shared" si="87"/>
        <v/>
      </c>
      <c r="F437" s="21" t="str">
        <f t="shared" si="88"/>
        <v/>
      </c>
      <c r="G437" s="21" t="str">
        <f t="shared" si="90"/>
        <v xml:space="preserve"> </v>
      </c>
      <c r="H437" s="21" t="str">
        <f t="shared" si="89"/>
        <v/>
      </c>
    </row>
    <row r="438" spans="1:8" s="22" customFormat="1" x14ac:dyDescent="0.2">
      <c r="A438" s="18"/>
      <c r="B438" s="19" t="s">
        <v>393</v>
      </c>
      <c r="C438" s="20">
        <v>0</v>
      </c>
      <c r="D438" s="20">
        <v>0</v>
      </c>
      <c r="E438" s="21" t="str">
        <f t="shared" si="87"/>
        <v/>
      </c>
      <c r="F438" s="21" t="str">
        <f t="shared" si="88"/>
        <v/>
      </c>
      <c r="G438" s="21" t="str">
        <f t="shared" si="90"/>
        <v xml:space="preserve"> </v>
      </c>
      <c r="H438" s="21" t="str">
        <f t="shared" si="89"/>
        <v/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0</v>
      </c>
      <c r="E439" s="21" t="str">
        <f t="shared" ref="E439:E440" si="91">+IF(C439=0,"",C439/C$356)</f>
        <v/>
      </c>
      <c r="F439" s="21" t="str">
        <f t="shared" ref="F439:F440" si="92">+IF(D439=0,"",D439/D$356)</f>
        <v/>
      </c>
      <c r="G439" s="21" t="str">
        <f t="shared" ref="G439:G440" si="93">+IF(AND(C439=0,D439=0)," ",IF(C439=0,1,IF(D439=0,-1,(D439-C439)/C439)))</f>
        <v xml:space="preserve"> </v>
      </c>
      <c r="H439" s="21" t="str">
        <f t="shared" ref="H439:H440" si="94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0</v>
      </c>
      <c r="E440" s="21" t="str">
        <f t="shared" si="91"/>
        <v/>
      </c>
      <c r="F440" s="21" t="str">
        <f t="shared" si="92"/>
        <v/>
      </c>
      <c r="G440" s="21" t="str">
        <f t="shared" si="93"/>
        <v xml:space="preserve"> </v>
      </c>
      <c r="H440" s="21" t="str">
        <f t="shared" si="94"/>
        <v/>
      </c>
    </row>
    <row r="441" spans="1:8" s="22" customFormat="1" ht="25.5" x14ac:dyDescent="0.2">
      <c r="A441" s="18"/>
      <c r="B441" s="19" t="s">
        <v>394</v>
      </c>
      <c r="C441" s="20">
        <v>0</v>
      </c>
      <c r="D441" s="20">
        <v>0</v>
      </c>
      <c r="E441" s="21" t="str">
        <f t="shared" si="87"/>
        <v/>
      </c>
      <c r="F441" s="21" t="str">
        <f t="shared" si="88"/>
        <v/>
      </c>
      <c r="G441" s="21" t="str">
        <f t="shared" si="90"/>
        <v xml:space="preserve"> </v>
      </c>
      <c r="H441" s="21" t="str">
        <f t="shared" si="89"/>
        <v/>
      </c>
    </row>
    <row r="442" spans="1:8" s="22" customFormat="1" ht="25.5" x14ac:dyDescent="0.2">
      <c r="A442" s="18"/>
      <c r="B442" s="19" t="s">
        <v>395</v>
      </c>
      <c r="C442" s="20">
        <v>162</v>
      </c>
      <c r="D442" s="20">
        <v>353</v>
      </c>
      <c r="E442" s="21">
        <f t="shared" si="87"/>
        <v>9.9569760295021514E-2</v>
      </c>
      <c r="F442" s="21">
        <f t="shared" si="88"/>
        <v>0.15744870651204282</v>
      </c>
      <c r="G442" s="21">
        <f t="shared" si="90"/>
        <v>1.1790123456790123</v>
      </c>
      <c r="H442" s="21">
        <f t="shared" si="89"/>
        <v>0.11739397664413029</v>
      </c>
    </row>
    <row r="443" spans="1:8" s="22" customFormat="1" x14ac:dyDescent="0.2">
      <c r="A443" s="18"/>
      <c r="B443" s="19" t="s">
        <v>396</v>
      </c>
      <c r="C443" s="20">
        <v>0</v>
      </c>
      <c r="D443" s="20">
        <v>0</v>
      </c>
      <c r="E443" s="21" t="str">
        <f t="shared" si="87"/>
        <v/>
      </c>
      <c r="F443" s="21" t="str">
        <f t="shared" si="88"/>
        <v/>
      </c>
      <c r="G443" s="21" t="str">
        <f t="shared" si="90"/>
        <v xml:space="preserve"> </v>
      </c>
      <c r="H443" s="21" t="str">
        <f t="shared" si="89"/>
        <v/>
      </c>
    </row>
    <row r="444" spans="1:8" s="22" customFormat="1" ht="25.5" x14ac:dyDescent="0.2">
      <c r="A444" s="18"/>
      <c r="B444" s="19" t="s">
        <v>397</v>
      </c>
      <c r="C444" s="20">
        <v>20</v>
      </c>
      <c r="D444" s="20">
        <v>39</v>
      </c>
      <c r="E444" s="21">
        <f t="shared" si="87"/>
        <v>1.2292562999385371E-2</v>
      </c>
      <c r="F444" s="21">
        <f t="shared" si="88"/>
        <v>1.7395182872435324E-2</v>
      </c>
      <c r="G444" s="21">
        <f t="shared" si="90"/>
        <v>0.95</v>
      </c>
      <c r="H444" s="21">
        <f t="shared" si="89"/>
        <v>1.1677934849416103E-2</v>
      </c>
    </row>
    <row r="445" spans="1:8" s="22" customFormat="1" ht="25.5" x14ac:dyDescent="0.2">
      <c r="A445" s="18"/>
      <c r="B445" s="19" t="s">
        <v>398</v>
      </c>
      <c r="C445" s="20">
        <v>1</v>
      </c>
      <c r="D445" s="20">
        <v>2</v>
      </c>
      <c r="E445" s="21">
        <f t="shared" si="87"/>
        <v>6.1462814996926854E-4</v>
      </c>
      <c r="F445" s="21">
        <f t="shared" si="88"/>
        <v>8.9206066012488853E-4</v>
      </c>
      <c r="G445" s="21">
        <f t="shared" si="90"/>
        <v>1</v>
      </c>
      <c r="H445" s="21">
        <f t="shared" si="89"/>
        <v>6.1462814996926854E-4</v>
      </c>
    </row>
    <row r="446" spans="1:8" s="22" customFormat="1" x14ac:dyDescent="0.2">
      <c r="A446" s="18"/>
      <c r="B446" s="19" t="s">
        <v>399</v>
      </c>
      <c r="C446" s="20">
        <v>3</v>
      </c>
      <c r="D446" s="20">
        <v>0</v>
      </c>
      <c r="E446" s="21">
        <f t="shared" si="87"/>
        <v>1.8438844499078057E-3</v>
      </c>
      <c r="F446" s="21" t="str">
        <f t="shared" si="88"/>
        <v/>
      </c>
      <c r="G446" s="21">
        <f t="shared" si="90"/>
        <v>-1</v>
      </c>
      <c r="H446" s="21">
        <f t="shared" si="89"/>
        <v>-1.8438844499078057E-3</v>
      </c>
    </row>
    <row r="447" spans="1:8" s="22" customFormat="1" x14ac:dyDescent="0.2">
      <c r="A447" s="18"/>
      <c r="B447" s="19" t="s">
        <v>400</v>
      </c>
      <c r="C447" s="20">
        <v>28</v>
      </c>
      <c r="D447" s="20">
        <v>6</v>
      </c>
      <c r="E447" s="21">
        <f t="shared" si="87"/>
        <v>1.7209588199139522E-2</v>
      </c>
      <c r="F447" s="21">
        <f t="shared" si="88"/>
        <v>2.6761819803746653E-3</v>
      </c>
      <c r="G447" s="21">
        <f t="shared" si="90"/>
        <v>-0.7857142857142857</v>
      </c>
      <c r="H447" s="21">
        <f t="shared" si="89"/>
        <v>-1.352181929932391E-2</v>
      </c>
    </row>
    <row r="448" spans="1:8" s="22" customFormat="1" x14ac:dyDescent="0.2">
      <c r="A448" s="18"/>
      <c r="B448" s="19" t="s">
        <v>401</v>
      </c>
      <c r="C448" s="20">
        <v>8</v>
      </c>
      <c r="D448" s="20">
        <v>18</v>
      </c>
      <c r="E448" s="21">
        <f t="shared" si="87"/>
        <v>4.9170251997541483E-3</v>
      </c>
      <c r="F448" s="21">
        <f t="shared" si="88"/>
        <v>8.0285459411239962E-3</v>
      </c>
      <c r="G448" s="21">
        <f t="shared" si="90"/>
        <v>1.25</v>
      </c>
      <c r="H448" s="21">
        <f t="shared" si="89"/>
        <v>6.1462814996926856E-3</v>
      </c>
    </row>
    <row r="449" spans="1:9" s="22" customFormat="1" x14ac:dyDescent="0.2">
      <c r="A449" s="18"/>
      <c r="B449" s="19" t="s">
        <v>402</v>
      </c>
      <c r="C449" s="20">
        <v>77</v>
      </c>
      <c r="D449" s="20">
        <v>147</v>
      </c>
      <c r="E449" s="21">
        <f t="shared" si="87"/>
        <v>4.7326367547633683E-2</v>
      </c>
      <c r="F449" s="21">
        <f t="shared" si="88"/>
        <v>6.5566458519179305E-2</v>
      </c>
      <c r="G449" s="21">
        <f t="shared" si="90"/>
        <v>0.90909090909090906</v>
      </c>
      <c r="H449" s="21">
        <f t="shared" si="89"/>
        <v>4.3023970497848799E-2</v>
      </c>
    </row>
    <row r="450" spans="1:9" s="22" customFormat="1" x14ac:dyDescent="0.2">
      <c r="A450" s="18"/>
      <c r="B450" s="19" t="s">
        <v>403</v>
      </c>
      <c r="C450" s="20">
        <v>0</v>
      </c>
      <c r="D450" s="20">
        <v>0</v>
      </c>
      <c r="E450" s="21" t="str">
        <f t="shared" si="87"/>
        <v/>
      </c>
      <c r="F450" s="21" t="str">
        <f t="shared" si="88"/>
        <v/>
      </c>
      <c r="G450" s="21" t="str">
        <f t="shared" si="90"/>
        <v xml:space="preserve"> </v>
      </c>
      <c r="H450" s="21" t="str">
        <f t="shared" si="89"/>
        <v/>
      </c>
    </row>
    <row r="451" spans="1:9" s="22" customFormat="1" x14ac:dyDescent="0.2">
      <c r="A451" s="18"/>
      <c r="B451" s="19" t="s">
        <v>404</v>
      </c>
      <c r="C451" s="20">
        <v>10</v>
      </c>
      <c r="D451" s="20">
        <v>25</v>
      </c>
      <c r="E451" s="21">
        <f t="shared" si="87"/>
        <v>6.1462814996926856E-3</v>
      </c>
      <c r="F451" s="21">
        <f t="shared" si="88"/>
        <v>1.1150758251561105E-2</v>
      </c>
      <c r="G451" s="21">
        <f t="shared" si="90"/>
        <v>1.5</v>
      </c>
      <c r="H451" s="21">
        <f t="shared" si="89"/>
        <v>9.219422249539028E-3</v>
      </c>
    </row>
    <row r="452" spans="1:9" s="22" customFormat="1" x14ac:dyDescent="0.2">
      <c r="A452" s="18"/>
      <c r="B452" s="19" t="s">
        <v>405</v>
      </c>
      <c r="C452" s="20">
        <v>2</v>
      </c>
      <c r="D452" s="20">
        <v>40</v>
      </c>
      <c r="E452" s="21">
        <f t="shared" si="87"/>
        <v>1.2292562999385371E-3</v>
      </c>
      <c r="F452" s="21">
        <f t="shared" si="88"/>
        <v>1.784121320249777E-2</v>
      </c>
      <c r="G452" s="21">
        <f t="shared" si="90"/>
        <v>19</v>
      </c>
      <c r="H452" s="21">
        <f t="shared" si="89"/>
        <v>2.3355869698832205E-2</v>
      </c>
    </row>
    <row r="453" spans="1:9" s="22" customFormat="1" x14ac:dyDescent="0.2">
      <c r="A453" s="18"/>
      <c r="B453" s="19" t="s">
        <v>406</v>
      </c>
      <c r="C453" s="20">
        <v>0</v>
      </c>
      <c r="D453" s="20">
        <v>10</v>
      </c>
      <c r="E453" s="21" t="str">
        <f t="shared" si="87"/>
        <v/>
      </c>
      <c r="F453" s="21">
        <f t="shared" si="88"/>
        <v>4.4603033006244425E-3</v>
      </c>
      <c r="G453" s="21">
        <f t="shared" si="90"/>
        <v>1</v>
      </c>
      <c r="H453" s="21" t="str">
        <f t="shared" si="89"/>
        <v/>
      </c>
    </row>
    <row r="454" spans="1:9" s="22" customFormat="1" x14ac:dyDescent="0.2">
      <c r="A454" s="18"/>
      <c r="B454" s="19" t="s">
        <v>407</v>
      </c>
      <c r="C454" s="20">
        <v>1</v>
      </c>
      <c r="D454" s="20">
        <v>6</v>
      </c>
      <c r="E454" s="21">
        <f t="shared" si="87"/>
        <v>6.1462814996926854E-4</v>
      </c>
      <c r="F454" s="21">
        <f t="shared" si="88"/>
        <v>2.6761819803746653E-3</v>
      </c>
      <c r="G454" s="21">
        <f t="shared" si="90"/>
        <v>5</v>
      </c>
      <c r="H454" s="21">
        <f t="shared" si="89"/>
        <v>3.0731407498463428E-3</v>
      </c>
    </row>
    <row r="455" spans="1:9" s="22" customFormat="1" x14ac:dyDescent="0.2">
      <c r="A455" s="18"/>
      <c r="B455" s="19" t="s">
        <v>408</v>
      </c>
      <c r="C455" s="20">
        <v>0</v>
      </c>
      <c r="D455" s="20">
        <v>1</v>
      </c>
      <c r="E455" s="21" t="str">
        <f t="shared" si="87"/>
        <v/>
      </c>
      <c r="F455" s="21">
        <f t="shared" si="88"/>
        <v>4.4603033006244426E-4</v>
      </c>
      <c r="G455" s="21">
        <f t="shared" si="90"/>
        <v>1</v>
      </c>
      <c r="H455" s="21" t="str">
        <f t="shared" si="89"/>
        <v/>
      </c>
    </row>
    <row r="456" spans="1:9" s="22" customFormat="1" x14ac:dyDescent="0.2">
      <c r="A456" s="18"/>
      <c r="B456" s="19" t="s">
        <v>409</v>
      </c>
      <c r="C456" s="20">
        <v>0</v>
      </c>
      <c r="D456" s="20">
        <v>0</v>
      </c>
      <c r="E456" s="21" t="str">
        <f t="shared" si="87"/>
        <v/>
      </c>
      <c r="F456" s="21" t="str">
        <f t="shared" si="88"/>
        <v/>
      </c>
      <c r="G456" s="21" t="str">
        <f t="shared" si="90"/>
        <v xml:space="preserve"> </v>
      </c>
      <c r="H456" s="21" t="str">
        <f t="shared" si="89"/>
        <v/>
      </c>
    </row>
    <row r="457" spans="1:9" s="22" customFormat="1" x14ac:dyDescent="0.2">
      <c r="A457" s="18"/>
      <c r="B457" s="19" t="s">
        <v>410</v>
      </c>
      <c r="C457" s="20">
        <v>0</v>
      </c>
      <c r="D457" s="20">
        <v>0</v>
      </c>
      <c r="E457" s="21" t="str">
        <f t="shared" si="87"/>
        <v/>
      </c>
      <c r="F457" s="21" t="str">
        <f t="shared" si="88"/>
        <v/>
      </c>
      <c r="G457" s="21" t="str">
        <f t="shared" si="90"/>
        <v xml:space="preserve"> </v>
      </c>
      <c r="H457" s="21" t="str">
        <f t="shared" si="89"/>
        <v/>
      </c>
    </row>
    <row r="458" spans="1:9" s="22" customFormat="1" x14ac:dyDescent="0.2">
      <c r="A458" s="18"/>
      <c r="B458" s="19" t="s">
        <v>411</v>
      </c>
      <c r="C458" s="20">
        <v>0</v>
      </c>
      <c r="D458" s="20">
        <v>0</v>
      </c>
      <c r="E458" s="21" t="str">
        <f t="shared" si="87"/>
        <v/>
      </c>
      <c r="F458" s="21" t="str">
        <f t="shared" si="88"/>
        <v/>
      </c>
      <c r="G458" s="21" t="str">
        <f t="shared" si="90"/>
        <v xml:space="preserve"> </v>
      </c>
      <c r="H458" s="21" t="str">
        <f t="shared" si="89"/>
        <v/>
      </c>
    </row>
    <row r="459" spans="1:9" s="22" customFormat="1" x14ac:dyDescent="0.2">
      <c r="A459" s="18"/>
      <c r="B459" s="19" t="s">
        <v>412</v>
      </c>
      <c r="C459" s="20">
        <v>5</v>
      </c>
      <c r="D459" s="20">
        <v>0</v>
      </c>
      <c r="E459" s="21">
        <f t="shared" si="87"/>
        <v>3.0731407498463428E-3</v>
      </c>
      <c r="F459" s="21" t="str">
        <f t="shared" si="88"/>
        <v/>
      </c>
      <c r="G459" s="21">
        <f t="shared" si="90"/>
        <v>-1</v>
      </c>
      <c r="H459" s="21">
        <f t="shared" si="89"/>
        <v>-3.0731407498463428E-3</v>
      </c>
    </row>
    <row r="460" spans="1:9" s="22" customFormat="1" x14ac:dyDescent="0.2">
      <c r="A460" s="18"/>
      <c r="B460" s="19" t="s">
        <v>413</v>
      </c>
      <c r="C460" s="20">
        <v>0</v>
      </c>
      <c r="D460" s="20">
        <v>0</v>
      </c>
      <c r="E460" s="21" t="str">
        <f t="shared" si="87"/>
        <v/>
      </c>
      <c r="F460" s="21" t="str">
        <f t="shared" si="88"/>
        <v/>
      </c>
      <c r="G460" s="21" t="str">
        <f t="shared" si="90"/>
        <v xml:space="preserve"> </v>
      </c>
      <c r="H460" s="21" t="str">
        <f t="shared" si="89"/>
        <v/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87"/>
        <v/>
      </c>
      <c r="F461" s="21" t="str">
        <f t="shared" si="88"/>
        <v/>
      </c>
      <c r="G461" s="21" t="str">
        <f t="shared" si="90"/>
        <v xml:space="preserve"> </v>
      </c>
      <c r="H461" s="21" t="str">
        <f t="shared" si="89"/>
        <v/>
      </c>
    </row>
    <row r="462" spans="1:9" s="22" customFormat="1" x14ac:dyDescent="0.2">
      <c r="A462" s="18"/>
      <c r="B462" s="19" t="s">
        <v>415</v>
      </c>
      <c r="C462" s="20">
        <v>0</v>
      </c>
      <c r="D462" s="20">
        <v>0</v>
      </c>
      <c r="E462" s="21" t="str">
        <f t="shared" si="87"/>
        <v/>
      </c>
      <c r="F462" s="21" t="str">
        <f t="shared" si="88"/>
        <v/>
      </c>
      <c r="G462" s="21" t="str">
        <f t="shared" si="90"/>
        <v xml:space="preserve"> </v>
      </c>
      <c r="H462" s="21" t="str">
        <f t="shared" si="89"/>
        <v/>
      </c>
    </row>
    <row r="463" spans="1:9" s="22" customFormat="1" x14ac:dyDescent="0.2">
      <c r="A463" s="18"/>
      <c r="B463" s="19" t="s">
        <v>634</v>
      </c>
      <c r="C463" s="20">
        <v>22</v>
      </c>
      <c r="D463" s="20">
        <v>15</v>
      </c>
      <c r="E463" s="21">
        <f t="shared" si="87"/>
        <v>1.3521819299323909E-2</v>
      </c>
      <c r="F463" s="21">
        <f t="shared" si="88"/>
        <v>6.6904549509366638E-3</v>
      </c>
      <c r="G463" s="21">
        <f t="shared" si="90"/>
        <v>-0.31818181818181818</v>
      </c>
      <c r="H463" s="21">
        <f t="shared" si="89"/>
        <v>-4.3023970497848797E-3</v>
      </c>
      <c r="I463" s="23"/>
    </row>
    <row r="464" spans="1:9" s="22" customFormat="1" x14ac:dyDescent="0.2">
      <c r="A464" s="18"/>
      <c r="B464" s="19" t="s">
        <v>416</v>
      </c>
      <c r="C464" s="20">
        <v>0</v>
      </c>
      <c r="D464" s="20">
        <v>0</v>
      </c>
      <c r="E464" s="21" t="str">
        <f t="shared" si="87"/>
        <v/>
      </c>
      <c r="F464" s="21" t="str">
        <f t="shared" si="88"/>
        <v/>
      </c>
      <c r="G464" s="21" t="str">
        <f t="shared" si="90"/>
        <v xml:space="preserve"> </v>
      </c>
      <c r="H464" s="21" t="str">
        <f t="shared" si="89"/>
        <v/>
      </c>
    </row>
    <row r="465" spans="1:8" s="22" customFormat="1" x14ac:dyDescent="0.2">
      <c r="A465" s="18"/>
      <c r="B465" s="19" t="s">
        <v>417</v>
      </c>
      <c r="C465" s="20">
        <v>10</v>
      </c>
      <c r="D465" s="20">
        <v>21</v>
      </c>
      <c r="E465" s="21">
        <f t="shared" si="87"/>
        <v>6.1462814996926856E-3</v>
      </c>
      <c r="F465" s="21">
        <f t="shared" si="88"/>
        <v>9.3666369313113295E-3</v>
      </c>
      <c r="G465" s="21">
        <f t="shared" si="90"/>
        <v>1.1000000000000001</v>
      </c>
      <c r="H465" s="21">
        <f t="shared" si="89"/>
        <v>6.7609096496619552E-3</v>
      </c>
    </row>
    <row r="466" spans="1:8" s="22" customFormat="1" x14ac:dyDescent="0.2">
      <c r="A466" s="18"/>
      <c r="B466" s="19" t="s">
        <v>418</v>
      </c>
      <c r="C466" s="20">
        <v>17</v>
      </c>
      <c r="D466" s="20">
        <v>23</v>
      </c>
      <c r="E466" s="21">
        <f t="shared" si="87"/>
        <v>1.0448678549477565E-2</v>
      </c>
      <c r="F466" s="21">
        <f t="shared" si="88"/>
        <v>1.0258697591436218E-2</v>
      </c>
      <c r="G466" s="21">
        <f t="shared" si="90"/>
        <v>0.35294117647058826</v>
      </c>
      <c r="H466" s="21">
        <f t="shared" si="89"/>
        <v>3.6877688998156115E-3</v>
      </c>
    </row>
    <row r="467" spans="1:8" s="22" customFormat="1" x14ac:dyDescent="0.2">
      <c r="A467" s="18"/>
      <c r="B467" s="19" t="s">
        <v>419</v>
      </c>
      <c r="C467" s="20">
        <v>15</v>
      </c>
      <c r="D467" s="20">
        <v>8</v>
      </c>
      <c r="E467" s="21">
        <f t="shared" si="87"/>
        <v>9.2194222495390298E-3</v>
      </c>
      <c r="F467" s="21">
        <f t="shared" si="88"/>
        <v>3.5682426404995541E-3</v>
      </c>
      <c r="G467" s="21">
        <f t="shared" si="90"/>
        <v>-0.46666666666666667</v>
      </c>
      <c r="H467" s="21">
        <f t="shared" si="89"/>
        <v>-4.3023970497848806E-3</v>
      </c>
    </row>
    <row r="468" spans="1:8" s="22" customFormat="1" ht="25.5" x14ac:dyDescent="0.2">
      <c r="A468" s="18"/>
      <c r="B468" s="19" t="s">
        <v>420</v>
      </c>
      <c r="C468" s="20">
        <v>0</v>
      </c>
      <c r="D468" s="20">
        <v>0</v>
      </c>
      <c r="E468" s="21" t="str">
        <f t="shared" si="87"/>
        <v/>
      </c>
      <c r="F468" s="21" t="str">
        <f t="shared" si="88"/>
        <v/>
      </c>
      <c r="G468" s="21" t="str">
        <f t="shared" si="90"/>
        <v xml:space="preserve"> </v>
      </c>
      <c r="H468" s="21" t="str">
        <f t="shared" si="89"/>
        <v/>
      </c>
    </row>
    <row r="469" spans="1:8" s="22" customFormat="1" ht="25.5" x14ac:dyDescent="0.2">
      <c r="A469" s="18"/>
      <c r="B469" s="19" t="s">
        <v>421</v>
      </c>
      <c r="C469" s="20">
        <v>0</v>
      </c>
      <c r="D469" s="20">
        <v>0</v>
      </c>
      <c r="E469" s="21" t="str">
        <f t="shared" si="87"/>
        <v/>
      </c>
      <c r="F469" s="21" t="str">
        <f t="shared" si="88"/>
        <v/>
      </c>
      <c r="G469" s="21" t="str">
        <f t="shared" si="90"/>
        <v xml:space="preserve"> </v>
      </c>
      <c r="H469" s="21" t="str">
        <f t="shared" si="89"/>
        <v/>
      </c>
    </row>
    <row r="470" spans="1:8" s="22" customFormat="1" ht="25.5" x14ac:dyDescent="0.2">
      <c r="A470" s="18"/>
      <c r="B470" s="19" t="s">
        <v>422</v>
      </c>
      <c r="C470" s="20">
        <v>0</v>
      </c>
      <c r="D470" s="20">
        <v>0</v>
      </c>
      <c r="E470" s="21" t="str">
        <f t="shared" si="87"/>
        <v/>
      </c>
      <c r="F470" s="21" t="str">
        <f t="shared" si="88"/>
        <v/>
      </c>
      <c r="G470" s="21" t="str">
        <f t="shared" si="90"/>
        <v xml:space="preserve"> </v>
      </c>
      <c r="H470" s="21" t="str">
        <f t="shared" si="89"/>
        <v/>
      </c>
    </row>
    <row r="471" spans="1:8" s="22" customFormat="1" x14ac:dyDescent="0.2">
      <c r="A471" s="18"/>
      <c r="B471" s="19" t="s">
        <v>423</v>
      </c>
      <c r="C471" s="20">
        <v>0</v>
      </c>
      <c r="D471" s="20">
        <v>0</v>
      </c>
      <c r="E471" s="21" t="str">
        <f t="shared" si="87"/>
        <v/>
      </c>
      <c r="F471" s="21" t="str">
        <f t="shared" si="88"/>
        <v/>
      </c>
      <c r="G471" s="21" t="str">
        <f t="shared" si="90"/>
        <v xml:space="preserve"> </v>
      </c>
      <c r="H471" s="21" t="str">
        <f t="shared" si="89"/>
        <v/>
      </c>
    </row>
    <row r="472" spans="1:8" s="22" customFormat="1" ht="25.5" x14ac:dyDescent="0.2">
      <c r="A472" s="18"/>
      <c r="B472" s="19" t="s">
        <v>424</v>
      </c>
      <c r="C472" s="20">
        <v>0</v>
      </c>
      <c r="D472" s="20">
        <v>0</v>
      </c>
      <c r="E472" s="21" t="str">
        <f t="shared" si="87"/>
        <v/>
      </c>
      <c r="F472" s="21" t="str">
        <f t="shared" si="88"/>
        <v/>
      </c>
      <c r="G472" s="21" t="str">
        <f t="shared" si="90"/>
        <v xml:space="preserve"> </v>
      </c>
      <c r="H472" s="21" t="str">
        <f t="shared" si="89"/>
        <v/>
      </c>
    </row>
    <row r="473" spans="1:8" s="22" customFormat="1" x14ac:dyDescent="0.2">
      <c r="A473" s="18"/>
      <c r="B473" s="19" t="s">
        <v>425</v>
      </c>
      <c r="C473" s="20">
        <v>1</v>
      </c>
      <c r="D473" s="20">
        <v>0</v>
      </c>
      <c r="E473" s="21">
        <f t="shared" si="87"/>
        <v>6.1462814996926854E-4</v>
      </c>
      <c r="F473" s="21" t="str">
        <f t="shared" si="88"/>
        <v/>
      </c>
      <c r="G473" s="21">
        <f t="shared" si="90"/>
        <v>-1</v>
      </c>
      <c r="H473" s="21">
        <f t="shared" si="89"/>
        <v>-6.1462814996926854E-4</v>
      </c>
    </row>
    <row r="474" spans="1:8" s="22" customFormat="1" x14ac:dyDescent="0.2">
      <c r="A474" s="18"/>
      <c r="B474" s="19" t="s">
        <v>426</v>
      </c>
      <c r="C474" s="20">
        <v>2</v>
      </c>
      <c r="D474" s="20">
        <v>13</v>
      </c>
      <c r="E474" s="21">
        <f t="shared" si="87"/>
        <v>1.2292562999385371E-3</v>
      </c>
      <c r="F474" s="21">
        <f t="shared" si="88"/>
        <v>5.798394290811775E-3</v>
      </c>
      <c r="G474" s="21">
        <f t="shared" si="90"/>
        <v>5.5</v>
      </c>
      <c r="H474" s="21">
        <f t="shared" si="89"/>
        <v>6.7609096496619543E-3</v>
      </c>
    </row>
    <row r="475" spans="1:8" s="22" customFormat="1" x14ac:dyDescent="0.2">
      <c r="A475" s="18"/>
      <c r="B475" s="19" t="s">
        <v>427</v>
      </c>
      <c r="C475" s="20">
        <v>49</v>
      </c>
      <c r="D475" s="20">
        <v>58</v>
      </c>
      <c r="E475" s="21">
        <f t="shared" si="87"/>
        <v>3.011677934849416E-2</v>
      </c>
      <c r="F475" s="21">
        <f t="shared" si="88"/>
        <v>2.5869759143621766E-2</v>
      </c>
      <c r="G475" s="21">
        <f t="shared" si="90"/>
        <v>0.18367346938775511</v>
      </c>
      <c r="H475" s="21">
        <f t="shared" si="89"/>
        <v>5.5316533497234179E-3</v>
      </c>
    </row>
    <row r="476" spans="1:8" s="22" customFormat="1" x14ac:dyDescent="0.2">
      <c r="A476" s="18"/>
      <c r="B476" s="19" t="s">
        <v>428</v>
      </c>
      <c r="C476" s="20">
        <v>7</v>
      </c>
      <c r="D476" s="20">
        <v>6</v>
      </c>
      <c r="E476" s="21">
        <f t="shared" si="87"/>
        <v>4.3023970497848806E-3</v>
      </c>
      <c r="F476" s="21">
        <f t="shared" si="88"/>
        <v>2.6761819803746653E-3</v>
      </c>
      <c r="G476" s="21">
        <f t="shared" si="90"/>
        <v>-0.14285714285714285</v>
      </c>
      <c r="H476" s="21">
        <f t="shared" si="89"/>
        <v>-6.1462814996926865E-4</v>
      </c>
    </row>
    <row r="477" spans="1:8" s="22" customFormat="1" x14ac:dyDescent="0.2">
      <c r="A477" s="18"/>
      <c r="B477" s="19" t="s">
        <v>635</v>
      </c>
      <c r="C477" s="20">
        <v>0</v>
      </c>
      <c r="D477" s="20">
        <v>0</v>
      </c>
      <c r="E477" s="21" t="str">
        <f t="shared" si="87"/>
        <v/>
      </c>
      <c r="F477" s="21" t="str">
        <f t="shared" si="88"/>
        <v/>
      </c>
      <c r="G477" s="21" t="str">
        <f t="shared" si="90"/>
        <v xml:space="preserve"> </v>
      </c>
      <c r="H477" s="21" t="str">
        <f t="shared" si="89"/>
        <v/>
      </c>
    </row>
    <row r="478" spans="1:8" s="22" customFormat="1" x14ac:dyDescent="0.2">
      <c r="A478" s="18"/>
      <c r="B478" s="19" t="s">
        <v>429</v>
      </c>
      <c r="C478" s="20">
        <v>25</v>
      </c>
      <c r="D478" s="20">
        <v>27</v>
      </c>
      <c r="E478" s="21">
        <f t="shared" si="87"/>
        <v>1.5365703749231715E-2</v>
      </c>
      <c r="F478" s="21">
        <f t="shared" si="88"/>
        <v>1.2042818911685994E-2</v>
      </c>
      <c r="G478" s="21">
        <f t="shared" si="90"/>
        <v>0.08</v>
      </c>
      <c r="H478" s="21">
        <f t="shared" si="89"/>
        <v>1.2292562999385371E-3</v>
      </c>
    </row>
    <row r="479" spans="1:8" s="22" customFormat="1" x14ac:dyDescent="0.2">
      <c r="A479" s="18"/>
      <c r="B479" s="19" t="s">
        <v>430</v>
      </c>
      <c r="C479" s="20">
        <v>4</v>
      </c>
      <c r="D479" s="20">
        <v>7</v>
      </c>
      <c r="E479" s="21">
        <f t="shared" si="87"/>
        <v>2.4585125998770742E-3</v>
      </c>
      <c r="F479" s="21">
        <f t="shared" si="88"/>
        <v>3.1222123104371097E-3</v>
      </c>
      <c r="G479" s="21">
        <f t="shared" si="90"/>
        <v>0.75</v>
      </c>
      <c r="H479" s="21">
        <f t="shared" si="89"/>
        <v>1.8438844499078055E-3</v>
      </c>
    </row>
    <row r="480" spans="1:8" s="22" customFormat="1" x14ac:dyDescent="0.2">
      <c r="A480" s="18"/>
      <c r="B480" s="19" t="s">
        <v>431</v>
      </c>
      <c r="C480" s="20">
        <v>0</v>
      </c>
      <c r="D480" s="20">
        <v>0</v>
      </c>
      <c r="E480" s="21" t="str">
        <f t="shared" si="87"/>
        <v/>
      </c>
      <c r="F480" s="21" t="str">
        <f t="shared" si="88"/>
        <v/>
      </c>
      <c r="G480" s="21" t="str">
        <f t="shared" si="90"/>
        <v xml:space="preserve"> </v>
      </c>
      <c r="H480" s="21" t="str">
        <f t="shared" si="89"/>
        <v/>
      </c>
    </row>
    <row r="481" spans="1:8" s="22" customFormat="1" x14ac:dyDescent="0.2">
      <c r="A481" s="18"/>
      <c r="B481" s="19" t="s">
        <v>432</v>
      </c>
      <c r="C481" s="20">
        <v>230</v>
      </c>
      <c r="D481" s="20">
        <v>133</v>
      </c>
      <c r="E481" s="21">
        <f t="shared" si="87"/>
        <v>0.14136447449293177</v>
      </c>
      <c r="F481" s="21">
        <f t="shared" si="88"/>
        <v>5.9322033898305086E-2</v>
      </c>
      <c r="G481" s="21">
        <f t="shared" si="90"/>
        <v>-0.42173913043478262</v>
      </c>
      <c r="H481" s="21">
        <f t="shared" si="89"/>
        <v>-5.9618930547019049E-2</v>
      </c>
    </row>
    <row r="482" spans="1:8" s="22" customFormat="1" x14ac:dyDescent="0.2">
      <c r="A482" s="18"/>
      <c r="B482" s="19" t="s">
        <v>433</v>
      </c>
      <c r="C482" s="20">
        <v>1</v>
      </c>
      <c r="D482" s="20">
        <v>0</v>
      </c>
      <c r="E482" s="21">
        <f t="shared" si="87"/>
        <v>6.1462814996926854E-4</v>
      </c>
      <c r="F482" s="21" t="str">
        <f t="shared" si="88"/>
        <v/>
      </c>
      <c r="G482" s="21">
        <f t="shared" si="90"/>
        <v>-1</v>
      </c>
      <c r="H482" s="21">
        <f t="shared" si="89"/>
        <v>-6.1462814996926854E-4</v>
      </c>
    </row>
    <row r="483" spans="1:8" s="22" customFormat="1" x14ac:dyDescent="0.2">
      <c r="A483" s="18"/>
      <c r="B483" s="19" t="s">
        <v>434</v>
      </c>
      <c r="C483" s="20">
        <v>0</v>
      </c>
      <c r="D483" s="20">
        <v>0</v>
      </c>
      <c r="E483" s="21" t="str">
        <f t="shared" si="87"/>
        <v/>
      </c>
      <c r="F483" s="21" t="str">
        <f t="shared" si="88"/>
        <v/>
      </c>
      <c r="G483" s="21" t="str">
        <f t="shared" si="90"/>
        <v xml:space="preserve"> </v>
      </c>
      <c r="H483" s="21" t="str">
        <f t="shared" si="89"/>
        <v/>
      </c>
    </row>
    <row r="484" spans="1:8" s="22" customFormat="1" x14ac:dyDescent="0.2">
      <c r="A484" s="18"/>
      <c r="B484" s="19" t="s">
        <v>435</v>
      </c>
      <c r="C484" s="20">
        <v>0</v>
      </c>
      <c r="D484" s="20">
        <v>0</v>
      </c>
      <c r="E484" s="21" t="str">
        <f t="shared" si="87"/>
        <v/>
      </c>
      <c r="F484" s="21" t="str">
        <f t="shared" si="88"/>
        <v/>
      </c>
      <c r="G484" s="21" t="str">
        <f t="shared" si="90"/>
        <v xml:space="preserve"> </v>
      </c>
      <c r="H484" s="21" t="str">
        <f t="shared" si="89"/>
        <v/>
      </c>
    </row>
    <row r="485" spans="1:8" s="22" customFormat="1" x14ac:dyDescent="0.2">
      <c r="A485" s="18"/>
      <c r="B485" s="19" t="s">
        <v>436</v>
      </c>
      <c r="C485" s="20">
        <v>0</v>
      </c>
      <c r="D485" s="20">
        <v>0</v>
      </c>
      <c r="E485" s="21" t="str">
        <f t="shared" si="87"/>
        <v/>
      </c>
      <c r="F485" s="21" t="str">
        <f t="shared" si="88"/>
        <v/>
      </c>
      <c r="G485" s="21" t="str">
        <f t="shared" si="90"/>
        <v xml:space="preserve"> </v>
      </c>
      <c r="H485" s="21" t="str">
        <f t="shared" si="89"/>
        <v/>
      </c>
    </row>
    <row r="486" spans="1:8" s="22" customFormat="1" x14ac:dyDescent="0.2">
      <c r="A486" s="18"/>
      <c r="B486" s="19" t="s">
        <v>437</v>
      </c>
      <c r="C486" s="20">
        <v>1</v>
      </c>
      <c r="D486" s="20">
        <v>10</v>
      </c>
      <c r="E486" s="21">
        <f t="shared" si="87"/>
        <v>6.1462814996926854E-4</v>
      </c>
      <c r="F486" s="21">
        <f t="shared" si="88"/>
        <v>4.4603033006244425E-3</v>
      </c>
      <c r="G486" s="21">
        <f t="shared" si="90"/>
        <v>9</v>
      </c>
      <c r="H486" s="21">
        <f t="shared" si="89"/>
        <v>5.531653349723417E-3</v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E550" si="95">+IF(C487=0,"",C487/C$356)</f>
        <v/>
      </c>
      <c r="F487" s="21" t="str">
        <f t="shared" ref="F487:F550" si="96">+IF(D487=0,"",D487/D$356)</f>
        <v/>
      </c>
      <c r="G487" s="21" t="str">
        <f t="shared" si="90"/>
        <v xml:space="preserve"> </v>
      </c>
      <c r="H487" s="21" t="str">
        <f t="shared" ref="H487:H550" si="97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0</v>
      </c>
      <c r="D488" s="20">
        <v>0</v>
      </c>
      <c r="E488" s="21" t="str">
        <f t="shared" si="95"/>
        <v/>
      </c>
      <c r="F488" s="21" t="str">
        <f t="shared" si="96"/>
        <v/>
      </c>
      <c r="G488" s="21" t="str">
        <f t="shared" ref="G488:G551" si="98">+IF(AND(C488=0,D488=0)," ",IF(C488=0,1,IF(D488=0,-1,(D488-C488)/C488)))</f>
        <v xml:space="preserve"> </v>
      </c>
      <c r="H488" s="21" t="str">
        <f t="shared" si="97"/>
        <v/>
      </c>
    </row>
    <row r="489" spans="1:8" s="22" customFormat="1" x14ac:dyDescent="0.2">
      <c r="A489" s="18"/>
      <c r="B489" s="19" t="s">
        <v>440</v>
      </c>
      <c r="C489" s="20">
        <v>15</v>
      </c>
      <c r="D489" s="20">
        <v>50</v>
      </c>
      <c r="E489" s="21">
        <f t="shared" si="95"/>
        <v>9.2194222495390298E-3</v>
      </c>
      <c r="F489" s="21">
        <f t="shared" si="96"/>
        <v>2.2301516503122211E-2</v>
      </c>
      <c r="G489" s="21">
        <f t="shared" si="98"/>
        <v>2.3333333333333335</v>
      </c>
      <c r="H489" s="21">
        <f t="shared" si="97"/>
        <v>2.1511985248924403E-2</v>
      </c>
    </row>
    <row r="490" spans="1:8" s="22" customFormat="1" ht="25.5" x14ac:dyDescent="0.2">
      <c r="A490" s="18"/>
      <c r="B490" s="19" t="s">
        <v>441</v>
      </c>
      <c r="C490" s="20">
        <v>0</v>
      </c>
      <c r="D490" s="20">
        <v>0</v>
      </c>
      <c r="E490" s="21" t="str">
        <f t="shared" si="95"/>
        <v/>
      </c>
      <c r="F490" s="21" t="str">
        <f t="shared" si="96"/>
        <v/>
      </c>
      <c r="G490" s="21" t="str">
        <f t="shared" si="98"/>
        <v xml:space="preserve"> </v>
      </c>
      <c r="H490" s="21" t="str">
        <f t="shared" si="97"/>
        <v/>
      </c>
    </row>
    <row r="491" spans="1:8" s="22" customFormat="1" x14ac:dyDescent="0.2">
      <c r="A491" s="18"/>
      <c r="B491" s="19" t="s">
        <v>442</v>
      </c>
      <c r="C491" s="20">
        <v>3</v>
      </c>
      <c r="D491" s="20">
        <v>0</v>
      </c>
      <c r="E491" s="21">
        <f t="shared" si="95"/>
        <v>1.8438844499078057E-3</v>
      </c>
      <c r="F491" s="21" t="str">
        <f t="shared" si="96"/>
        <v/>
      </c>
      <c r="G491" s="21">
        <f t="shared" si="98"/>
        <v>-1</v>
      </c>
      <c r="H491" s="21">
        <f t="shared" si="97"/>
        <v>-1.8438844499078057E-3</v>
      </c>
    </row>
    <row r="492" spans="1:8" s="22" customFormat="1" x14ac:dyDescent="0.2">
      <c r="A492" s="18"/>
      <c r="B492" s="19" t="s">
        <v>443</v>
      </c>
      <c r="C492" s="20">
        <v>0</v>
      </c>
      <c r="D492" s="20">
        <v>0</v>
      </c>
      <c r="E492" s="21" t="str">
        <f t="shared" si="95"/>
        <v/>
      </c>
      <c r="F492" s="21" t="str">
        <f t="shared" si="96"/>
        <v/>
      </c>
      <c r="G492" s="21" t="str">
        <f t="shared" si="98"/>
        <v xml:space="preserve"> </v>
      </c>
      <c r="H492" s="21" t="str">
        <f t="shared" si="97"/>
        <v/>
      </c>
    </row>
    <row r="493" spans="1:8" s="22" customFormat="1" x14ac:dyDescent="0.2">
      <c r="A493" s="18"/>
      <c r="B493" s="19" t="s">
        <v>444</v>
      </c>
      <c r="C493" s="20">
        <v>10</v>
      </c>
      <c r="D493" s="20">
        <v>1</v>
      </c>
      <c r="E493" s="21">
        <f t="shared" si="95"/>
        <v>6.1462814996926856E-3</v>
      </c>
      <c r="F493" s="21">
        <f t="shared" si="96"/>
        <v>4.4603033006244426E-4</v>
      </c>
      <c r="G493" s="21">
        <f t="shared" si="98"/>
        <v>-0.9</v>
      </c>
      <c r="H493" s="21">
        <f t="shared" si="97"/>
        <v>-5.531653349723417E-3</v>
      </c>
    </row>
    <row r="494" spans="1:8" s="22" customFormat="1" x14ac:dyDescent="0.2">
      <c r="A494" s="18"/>
      <c r="B494" s="19" t="s">
        <v>445</v>
      </c>
      <c r="C494" s="20">
        <v>3</v>
      </c>
      <c r="D494" s="20">
        <v>10</v>
      </c>
      <c r="E494" s="21">
        <f t="shared" si="95"/>
        <v>1.8438844499078057E-3</v>
      </c>
      <c r="F494" s="21">
        <f t="shared" si="96"/>
        <v>4.4603033006244425E-3</v>
      </c>
      <c r="G494" s="21">
        <f t="shared" si="98"/>
        <v>2.3333333333333335</v>
      </c>
      <c r="H494" s="21">
        <f t="shared" si="97"/>
        <v>4.3023970497848806E-3</v>
      </c>
    </row>
    <row r="495" spans="1:8" s="22" customFormat="1" x14ac:dyDescent="0.2">
      <c r="A495" s="18"/>
      <c r="B495" s="19" t="s">
        <v>446</v>
      </c>
      <c r="C495" s="20">
        <v>0</v>
      </c>
      <c r="D495" s="20">
        <v>0</v>
      </c>
      <c r="E495" s="21" t="str">
        <f t="shared" si="95"/>
        <v/>
      </c>
      <c r="F495" s="21" t="str">
        <f t="shared" si="96"/>
        <v/>
      </c>
      <c r="G495" s="21" t="str">
        <f t="shared" si="98"/>
        <v xml:space="preserve"> </v>
      </c>
      <c r="H495" s="21" t="str">
        <f t="shared" si="97"/>
        <v/>
      </c>
    </row>
    <row r="496" spans="1:8" s="22" customFormat="1" x14ac:dyDescent="0.2">
      <c r="A496" s="18"/>
      <c r="B496" s="19" t="s">
        <v>447</v>
      </c>
      <c r="C496" s="20">
        <v>1</v>
      </c>
      <c r="D496" s="20">
        <v>0</v>
      </c>
      <c r="E496" s="21">
        <f t="shared" si="95"/>
        <v>6.1462814996926854E-4</v>
      </c>
      <c r="F496" s="21" t="str">
        <f t="shared" si="96"/>
        <v/>
      </c>
      <c r="G496" s="21">
        <f t="shared" si="98"/>
        <v>-1</v>
      </c>
      <c r="H496" s="21">
        <f t="shared" si="97"/>
        <v>-6.1462814996926854E-4</v>
      </c>
    </row>
    <row r="497" spans="1:8" s="22" customFormat="1" x14ac:dyDescent="0.2">
      <c r="A497" s="18"/>
      <c r="B497" s="19" t="s">
        <v>448</v>
      </c>
      <c r="C497" s="20">
        <v>0</v>
      </c>
      <c r="D497" s="20">
        <v>0</v>
      </c>
      <c r="E497" s="21" t="str">
        <f t="shared" si="95"/>
        <v/>
      </c>
      <c r="F497" s="21" t="str">
        <f t="shared" si="96"/>
        <v/>
      </c>
      <c r="G497" s="21" t="str">
        <f t="shared" si="98"/>
        <v xml:space="preserve"> </v>
      </c>
      <c r="H497" s="21" t="str">
        <f t="shared" si="97"/>
        <v/>
      </c>
    </row>
    <row r="498" spans="1:8" s="22" customFormat="1" x14ac:dyDescent="0.2">
      <c r="A498" s="18"/>
      <c r="B498" s="19" t="s">
        <v>449</v>
      </c>
      <c r="C498" s="20">
        <v>0</v>
      </c>
      <c r="D498" s="20">
        <v>0</v>
      </c>
      <c r="E498" s="21" t="str">
        <f t="shared" si="95"/>
        <v/>
      </c>
      <c r="F498" s="21" t="str">
        <f t="shared" si="96"/>
        <v/>
      </c>
      <c r="G498" s="21" t="str">
        <f t="shared" si="98"/>
        <v xml:space="preserve"> </v>
      </c>
      <c r="H498" s="21" t="str">
        <f t="shared" si="97"/>
        <v/>
      </c>
    </row>
    <row r="499" spans="1:8" s="22" customFormat="1" x14ac:dyDescent="0.2">
      <c r="A499" s="18"/>
      <c r="B499" s="19" t="s">
        <v>450</v>
      </c>
      <c r="C499" s="20">
        <v>10</v>
      </c>
      <c r="D499" s="20">
        <v>9</v>
      </c>
      <c r="E499" s="21">
        <f t="shared" si="95"/>
        <v>6.1462814996926856E-3</v>
      </c>
      <c r="F499" s="21">
        <f t="shared" si="96"/>
        <v>4.0142729705619981E-3</v>
      </c>
      <c r="G499" s="21">
        <f t="shared" si="98"/>
        <v>-0.1</v>
      </c>
      <c r="H499" s="21">
        <f t="shared" si="97"/>
        <v>-6.1462814996926865E-4</v>
      </c>
    </row>
    <row r="500" spans="1:8" s="22" customFormat="1" x14ac:dyDescent="0.2">
      <c r="A500" s="18"/>
      <c r="B500" s="19" t="s">
        <v>451</v>
      </c>
      <c r="C500" s="20">
        <v>0</v>
      </c>
      <c r="D500" s="20">
        <v>1</v>
      </c>
      <c r="E500" s="21" t="str">
        <f t="shared" si="95"/>
        <v/>
      </c>
      <c r="F500" s="21">
        <f t="shared" si="96"/>
        <v>4.4603033006244426E-4</v>
      </c>
      <c r="G500" s="21">
        <f t="shared" si="98"/>
        <v>1</v>
      </c>
      <c r="H500" s="21" t="str">
        <f t="shared" si="97"/>
        <v/>
      </c>
    </row>
    <row r="501" spans="1:8" s="22" customFormat="1" x14ac:dyDescent="0.2">
      <c r="A501" s="18"/>
      <c r="B501" s="19" t="s">
        <v>452</v>
      </c>
      <c r="C501" s="20">
        <v>0</v>
      </c>
      <c r="D501" s="20">
        <v>0</v>
      </c>
      <c r="E501" s="21" t="str">
        <f t="shared" si="95"/>
        <v/>
      </c>
      <c r="F501" s="21" t="str">
        <f t="shared" si="96"/>
        <v/>
      </c>
      <c r="G501" s="21" t="str">
        <f t="shared" si="98"/>
        <v xml:space="preserve"> </v>
      </c>
      <c r="H501" s="21" t="str">
        <f t="shared" si="97"/>
        <v/>
      </c>
    </row>
    <row r="502" spans="1:8" s="22" customFormat="1" ht="25.5" x14ac:dyDescent="0.2">
      <c r="A502" s="18"/>
      <c r="B502" s="19" t="s">
        <v>453</v>
      </c>
      <c r="C502" s="20">
        <v>0</v>
      </c>
      <c r="D502" s="20">
        <v>0</v>
      </c>
      <c r="E502" s="21" t="str">
        <f t="shared" si="95"/>
        <v/>
      </c>
      <c r="F502" s="21" t="str">
        <f t="shared" si="96"/>
        <v/>
      </c>
      <c r="G502" s="21" t="str">
        <f t="shared" si="98"/>
        <v xml:space="preserve"> </v>
      </c>
      <c r="H502" s="21" t="str">
        <f t="shared" si="97"/>
        <v/>
      </c>
    </row>
    <row r="503" spans="1:8" s="22" customFormat="1" x14ac:dyDescent="0.2">
      <c r="A503" s="18"/>
      <c r="B503" s="19" t="s">
        <v>636</v>
      </c>
      <c r="C503" s="20">
        <v>0</v>
      </c>
      <c r="D503" s="20">
        <v>0</v>
      </c>
      <c r="E503" s="21" t="str">
        <f t="shared" si="95"/>
        <v/>
      </c>
      <c r="F503" s="21" t="str">
        <f t="shared" si="96"/>
        <v/>
      </c>
      <c r="G503" s="21" t="str">
        <f t="shared" si="98"/>
        <v xml:space="preserve"> </v>
      </c>
      <c r="H503" s="21" t="str">
        <f t="shared" si="97"/>
        <v/>
      </c>
    </row>
    <row r="504" spans="1:8" s="22" customFormat="1" ht="25.5" x14ac:dyDescent="0.2">
      <c r="A504" s="18"/>
      <c r="B504" s="19" t="s">
        <v>454</v>
      </c>
      <c r="C504" s="20">
        <v>0</v>
      </c>
      <c r="D504" s="20">
        <v>0</v>
      </c>
      <c r="E504" s="21" t="str">
        <f t="shared" si="95"/>
        <v/>
      </c>
      <c r="F504" s="21" t="str">
        <f t="shared" si="96"/>
        <v/>
      </c>
      <c r="G504" s="21" t="str">
        <f t="shared" si="98"/>
        <v xml:space="preserve"> </v>
      </c>
      <c r="H504" s="21" t="str">
        <f t="shared" si="97"/>
        <v/>
      </c>
    </row>
    <row r="505" spans="1:8" s="22" customFormat="1" x14ac:dyDescent="0.2">
      <c r="A505" s="18"/>
      <c r="B505" s="19" t="s">
        <v>455</v>
      </c>
      <c r="C505" s="20">
        <v>0</v>
      </c>
      <c r="D505" s="20">
        <v>0</v>
      </c>
      <c r="E505" s="21" t="str">
        <f t="shared" si="95"/>
        <v/>
      </c>
      <c r="F505" s="21" t="str">
        <f t="shared" si="96"/>
        <v/>
      </c>
      <c r="G505" s="21" t="str">
        <f t="shared" si="98"/>
        <v xml:space="preserve"> </v>
      </c>
      <c r="H505" s="21" t="str">
        <f t="shared" si="97"/>
        <v/>
      </c>
    </row>
    <row r="506" spans="1:8" s="22" customFormat="1" ht="25.5" x14ac:dyDescent="0.2">
      <c r="A506" s="18"/>
      <c r="B506" s="19" t="s">
        <v>456</v>
      </c>
      <c r="C506" s="20">
        <v>0</v>
      </c>
      <c r="D506" s="20">
        <v>0</v>
      </c>
      <c r="E506" s="21" t="str">
        <f t="shared" si="95"/>
        <v/>
      </c>
      <c r="F506" s="21" t="str">
        <f t="shared" si="96"/>
        <v/>
      </c>
      <c r="G506" s="21" t="str">
        <f t="shared" si="98"/>
        <v xml:space="preserve"> </v>
      </c>
      <c r="H506" s="21" t="str">
        <f t="shared" si="97"/>
        <v/>
      </c>
    </row>
    <row r="507" spans="1:8" s="22" customFormat="1" x14ac:dyDescent="0.2">
      <c r="A507" s="18"/>
      <c r="B507" s="19" t="s">
        <v>457</v>
      </c>
      <c r="C507" s="20">
        <v>3</v>
      </c>
      <c r="D507" s="20">
        <v>1</v>
      </c>
      <c r="E507" s="21">
        <f t="shared" si="95"/>
        <v>1.8438844499078057E-3</v>
      </c>
      <c r="F507" s="21">
        <f t="shared" si="96"/>
        <v>4.4603033006244426E-4</v>
      </c>
      <c r="G507" s="21">
        <f t="shared" si="98"/>
        <v>-0.66666666666666663</v>
      </c>
      <c r="H507" s="21">
        <f t="shared" si="97"/>
        <v>-1.2292562999385371E-3</v>
      </c>
    </row>
    <row r="508" spans="1:8" s="22" customFormat="1" ht="25.5" x14ac:dyDescent="0.2">
      <c r="A508" s="18"/>
      <c r="B508" s="19" t="s">
        <v>458</v>
      </c>
      <c r="C508" s="20">
        <v>0</v>
      </c>
      <c r="D508" s="20">
        <v>0</v>
      </c>
      <c r="E508" s="21" t="str">
        <f t="shared" si="95"/>
        <v/>
      </c>
      <c r="F508" s="21" t="str">
        <f t="shared" si="96"/>
        <v/>
      </c>
      <c r="G508" s="21" t="str">
        <f t="shared" si="98"/>
        <v xml:space="preserve"> </v>
      </c>
      <c r="H508" s="21" t="str">
        <f t="shared" si="97"/>
        <v/>
      </c>
    </row>
    <row r="509" spans="1:8" s="22" customFormat="1" ht="25.5" x14ac:dyDescent="0.2">
      <c r="A509" s="18"/>
      <c r="B509" s="19" t="s">
        <v>459</v>
      </c>
      <c r="C509" s="20">
        <v>0</v>
      </c>
      <c r="D509" s="20">
        <v>0</v>
      </c>
      <c r="E509" s="21" t="str">
        <f t="shared" si="95"/>
        <v/>
      </c>
      <c r="F509" s="21" t="str">
        <f t="shared" si="96"/>
        <v/>
      </c>
      <c r="G509" s="21" t="str">
        <f t="shared" si="98"/>
        <v xml:space="preserve"> </v>
      </c>
      <c r="H509" s="21" t="str">
        <f t="shared" si="97"/>
        <v/>
      </c>
    </row>
    <row r="510" spans="1:8" s="22" customFormat="1" ht="25.5" x14ac:dyDescent="0.2">
      <c r="A510" s="18"/>
      <c r="B510" s="19" t="s">
        <v>460</v>
      </c>
      <c r="C510" s="20">
        <v>4</v>
      </c>
      <c r="D510" s="20">
        <v>9</v>
      </c>
      <c r="E510" s="21">
        <f t="shared" si="95"/>
        <v>2.4585125998770742E-3</v>
      </c>
      <c r="F510" s="21">
        <f t="shared" si="96"/>
        <v>4.0142729705619981E-3</v>
      </c>
      <c r="G510" s="21">
        <f t="shared" si="98"/>
        <v>1.25</v>
      </c>
      <c r="H510" s="21">
        <f t="shared" si="97"/>
        <v>3.0731407498463428E-3</v>
      </c>
    </row>
    <row r="511" spans="1:8" s="22" customFormat="1" ht="25.5" x14ac:dyDescent="0.2">
      <c r="A511" s="18"/>
      <c r="B511" s="19" t="s">
        <v>461</v>
      </c>
      <c r="C511" s="20">
        <v>0</v>
      </c>
      <c r="D511" s="20">
        <v>0</v>
      </c>
      <c r="E511" s="21" t="str">
        <f t="shared" si="95"/>
        <v/>
      </c>
      <c r="F511" s="21" t="str">
        <f t="shared" si="96"/>
        <v/>
      </c>
      <c r="G511" s="21" t="str">
        <f t="shared" si="98"/>
        <v xml:space="preserve"> </v>
      </c>
      <c r="H511" s="21" t="str">
        <f t="shared" si="97"/>
        <v/>
      </c>
    </row>
    <row r="512" spans="1:8" s="22" customFormat="1" ht="25.5" x14ac:dyDescent="0.2">
      <c r="A512" s="18"/>
      <c r="B512" s="19" t="s">
        <v>462</v>
      </c>
      <c r="C512" s="20">
        <v>0</v>
      </c>
      <c r="D512" s="20">
        <v>0</v>
      </c>
      <c r="E512" s="21" t="str">
        <f t="shared" si="95"/>
        <v/>
      </c>
      <c r="F512" s="21" t="str">
        <f t="shared" si="96"/>
        <v/>
      </c>
      <c r="G512" s="21" t="str">
        <f t="shared" si="98"/>
        <v xml:space="preserve"> </v>
      </c>
      <c r="H512" s="21" t="str">
        <f t="shared" si="97"/>
        <v/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0</v>
      </c>
      <c r="E513" s="21" t="str">
        <f t="shared" si="95"/>
        <v/>
      </c>
      <c r="F513" s="21" t="str">
        <f t="shared" si="96"/>
        <v/>
      </c>
      <c r="G513" s="21" t="str">
        <f t="shared" si="98"/>
        <v xml:space="preserve"> </v>
      </c>
      <c r="H513" s="21" t="str">
        <f t="shared" si="97"/>
        <v/>
      </c>
    </row>
    <row r="514" spans="1:8" s="22" customFormat="1" ht="25.5" x14ac:dyDescent="0.2">
      <c r="A514" s="18"/>
      <c r="B514" s="19" t="s">
        <v>464</v>
      </c>
      <c r="C514" s="20">
        <v>0</v>
      </c>
      <c r="D514" s="20">
        <v>0</v>
      </c>
      <c r="E514" s="21" t="str">
        <f t="shared" si="95"/>
        <v/>
      </c>
      <c r="F514" s="21" t="str">
        <f t="shared" si="96"/>
        <v/>
      </c>
      <c r="G514" s="21" t="str">
        <f t="shared" si="98"/>
        <v xml:space="preserve"> </v>
      </c>
      <c r="H514" s="21" t="str">
        <f t="shared" si="97"/>
        <v/>
      </c>
    </row>
    <row r="515" spans="1:8" s="22" customFormat="1" ht="25.5" x14ac:dyDescent="0.2">
      <c r="A515" s="18"/>
      <c r="B515" s="19" t="s">
        <v>465</v>
      </c>
      <c r="C515" s="20">
        <v>0</v>
      </c>
      <c r="D515" s="20">
        <v>0</v>
      </c>
      <c r="E515" s="21" t="str">
        <f t="shared" si="95"/>
        <v/>
      </c>
      <c r="F515" s="21" t="str">
        <f t="shared" si="96"/>
        <v/>
      </c>
      <c r="G515" s="21" t="str">
        <f t="shared" si="98"/>
        <v xml:space="preserve"> </v>
      </c>
      <c r="H515" s="21" t="str">
        <f t="shared" si="97"/>
        <v/>
      </c>
    </row>
    <row r="516" spans="1:8" s="22" customFormat="1" ht="25.5" x14ac:dyDescent="0.2">
      <c r="A516" s="18"/>
      <c r="B516" s="19" t="s">
        <v>466</v>
      </c>
      <c r="C516" s="20">
        <v>0</v>
      </c>
      <c r="D516" s="20">
        <v>0</v>
      </c>
      <c r="E516" s="21" t="str">
        <f t="shared" si="95"/>
        <v/>
      </c>
      <c r="F516" s="21" t="str">
        <f t="shared" si="96"/>
        <v/>
      </c>
      <c r="G516" s="21" t="str">
        <f t="shared" si="98"/>
        <v xml:space="preserve"> </v>
      </c>
      <c r="H516" s="21" t="str">
        <f t="shared" si="97"/>
        <v/>
      </c>
    </row>
    <row r="517" spans="1:8" s="22" customFormat="1" x14ac:dyDescent="0.2">
      <c r="A517" s="18"/>
      <c r="B517" s="19" t="s">
        <v>467</v>
      </c>
      <c r="C517" s="20">
        <v>0</v>
      </c>
      <c r="D517" s="20">
        <v>0</v>
      </c>
      <c r="E517" s="21" t="str">
        <f t="shared" si="95"/>
        <v/>
      </c>
      <c r="F517" s="21" t="str">
        <f t="shared" si="96"/>
        <v/>
      </c>
      <c r="G517" s="21" t="str">
        <f t="shared" si="98"/>
        <v xml:space="preserve"> </v>
      </c>
      <c r="H517" s="21" t="str">
        <f t="shared" si="97"/>
        <v/>
      </c>
    </row>
    <row r="518" spans="1:8" s="22" customFormat="1" ht="25.5" x14ac:dyDescent="0.2">
      <c r="A518" s="18"/>
      <c r="B518" s="19" t="s">
        <v>468</v>
      </c>
      <c r="C518" s="20">
        <v>0</v>
      </c>
      <c r="D518" s="20">
        <v>0</v>
      </c>
      <c r="E518" s="21" t="str">
        <f t="shared" si="95"/>
        <v/>
      </c>
      <c r="F518" s="21" t="str">
        <f t="shared" si="96"/>
        <v/>
      </c>
      <c r="G518" s="21" t="str">
        <f t="shared" si="98"/>
        <v xml:space="preserve"> </v>
      </c>
      <c r="H518" s="21" t="str">
        <f t="shared" si="97"/>
        <v/>
      </c>
    </row>
    <row r="519" spans="1:8" s="22" customFormat="1" x14ac:dyDescent="0.2">
      <c r="A519" s="18"/>
      <c r="B519" s="19" t="s">
        <v>469</v>
      </c>
      <c r="C519" s="20">
        <v>0</v>
      </c>
      <c r="D519" s="20">
        <v>0</v>
      </c>
      <c r="E519" s="21" t="str">
        <f t="shared" si="95"/>
        <v/>
      </c>
      <c r="F519" s="21" t="str">
        <f t="shared" si="96"/>
        <v/>
      </c>
      <c r="G519" s="21" t="str">
        <f t="shared" si="98"/>
        <v xml:space="preserve"> </v>
      </c>
      <c r="H519" s="21" t="str">
        <f t="shared" si="97"/>
        <v/>
      </c>
    </row>
    <row r="520" spans="1:8" s="22" customFormat="1" x14ac:dyDescent="0.2">
      <c r="A520" s="18"/>
      <c r="B520" s="19" t="s">
        <v>470</v>
      </c>
      <c r="C520" s="20">
        <v>1</v>
      </c>
      <c r="D520" s="20">
        <v>2</v>
      </c>
      <c r="E520" s="21">
        <f t="shared" si="95"/>
        <v>6.1462814996926854E-4</v>
      </c>
      <c r="F520" s="21">
        <f t="shared" si="96"/>
        <v>8.9206066012488853E-4</v>
      </c>
      <c r="G520" s="21">
        <f t="shared" si="98"/>
        <v>1</v>
      </c>
      <c r="H520" s="21">
        <f t="shared" si="97"/>
        <v>6.1462814996926854E-4</v>
      </c>
    </row>
    <row r="521" spans="1:8" s="22" customFormat="1" x14ac:dyDescent="0.2">
      <c r="A521" s="18"/>
      <c r="B521" s="19" t="s">
        <v>471</v>
      </c>
      <c r="C521" s="20">
        <v>0</v>
      </c>
      <c r="D521" s="20">
        <v>0</v>
      </c>
      <c r="E521" s="21" t="str">
        <f t="shared" si="95"/>
        <v/>
      </c>
      <c r="F521" s="21" t="str">
        <f t="shared" si="96"/>
        <v/>
      </c>
      <c r="G521" s="21" t="str">
        <f t="shared" si="98"/>
        <v xml:space="preserve"> </v>
      </c>
      <c r="H521" s="21" t="str">
        <f t="shared" si="97"/>
        <v/>
      </c>
    </row>
    <row r="522" spans="1:8" s="22" customFormat="1" ht="38.25" x14ac:dyDescent="0.2">
      <c r="A522" s="18"/>
      <c r="B522" s="19" t="s">
        <v>472</v>
      </c>
      <c r="C522" s="20">
        <v>0</v>
      </c>
      <c r="D522" s="20">
        <v>0</v>
      </c>
      <c r="E522" s="21" t="str">
        <f t="shared" si="95"/>
        <v/>
      </c>
      <c r="F522" s="21" t="str">
        <f t="shared" si="96"/>
        <v/>
      </c>
      <c r="G522" s="21" t="str">
        <f t="shared" si="98"/>
        <v xml:space="preserve"> </v>
      </c>
      <c r="H522" s="21" t="str">
        <f t="shared" si="97"/>
        <v/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95"/>
        <v/>
      </c>
      <c r="F523" s="21" t="str">
        <f t="shared" si="96"/>
        <v/>
      </c>
      <c r="G523" s="21" t="str">
        <f t="shared" si="98"/>
        <v xml:space="preserve"> </v>
      </c>
      <c r="H523" s="21" t="str">
        <f t="shared" si="97"/>
        <v/>
      </c>
    </row>
    <row r="524" spans="1:8" s="22" customFormat="1" ht="25.5" x14ac:dyDescent="0.2">
      <c r="A524" s="18"/>
      <c r="B524" s="19" t="s">
        <v>474</v>
      </c>
      <c r="C524" s="20">
        <v>0</v>
      </c>
      <c r="D524" s="20">
        <v>0</v>
      </c>
      <c r="E524" s="21" t="str">
        <f t="shared" si="95"/>
        <v/>
      </c>
      <c r="F524" s="21" t="str">
        <f t="shared" si="96"/>
        <v/>
      </c>
      <c r="G524" s="21" t="str">
        <f t="shared" si="98"/>
        <v xml:space="preserve"> </v>
      </c>
      <c r="H524" s="21" t="str">
        <f t="shared" si="97"/>
        <v/>
      </c>
    </row>
    <row r="525" spans="1:8" s="22" customFormat="1" ht="25.5" x14ac:dyDescent="0.2">
      <c r="A525" s="18"/>
      <c r="B525" s="19" t="s">
        <v>475</v>
      </c>
      <c r="C525" s="20">
        <v>14</v>
      </c>
      <c r="D525" s="20">
        <v>2</v>
      </c>
      <c r="E525" s="21">
        <f t="shared" si="95"/>
        <v>8.6047940995697611E-3</v>
      </c>
      <c r="F525" s="21">
        <f t="shared" si="96"/>
        <v>8.9206066012488853E-4</v>
      </c>
      <c r="G525" s="21">
        <f t="shared" si="98"/>
        <v>-0.8571428571428571</v>
      </c>
      <c r="H525" s="21">
        <f t="shared" si="97"/>
        <v>-7.3755377996312238E-3</v>
      </c>
    </row>
    <row r="526" spans="1:8" s="22" customFormat="1" x14ac:dyDescent="0.2">
      <c r="A526" s="18"/>
      <c r="B526" s="19" t="s">
        <v>476</v>
      </c>
      <c r="C526" s="20">
        <v>2</v>
      </c>
      <c r="D526" s="20">
        <v>0</v>
      </c>
      <c r="E526" s="21">
        <f t="shared" si="95"/>
        <v>1.2292562999385371E-3</v>
      </c>
      <c r="F526" s="21" t="str">
        <f t="shared" si="96"/>
        <v/>
      </c>
      <c r="G526" s="21">
        <f t="shared" si="98"/>
        <v>-1</v>
      </c>
      <c r="H526" s="21">
        <f t="shared" si="97"/>
        <v>-1.2292562999385371E-3</v>
      </c>
    </row>
    <row r="527" spans="1:8" s="22" customFormat="1" ht="25.5" x14ac:dyDescent="0.2">
      <c r="A527" s="18"/>
      <c r="B527" s="19" t="s">
        <v>477</v>
      </c>
      <c r="C527" s="20">
        <v>0</v>
      </c>
      <c r="D527" s="20">
        <v>0</v>
      </c>
      <c r="E527" s="21" t="str">
        <f t="shared" si="95"/>
        <v/>
      </c>
      <c r="F527" s="21" t="str">
        <f t="shared" si="96"/>
        <v/>
      </c>
      <c r="G527" s="21" t="str">
        <f t="shared" si="98"/>
        <v xml:space="preserve"> </v>
      </c>
      <c r="H527" s="21" t="str">
        <f t="shared" si="97"/>
        <v/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95"/>
        <v/>
      </c>
      <c r="F528" s="21" t="str">
        <f t="shared" si="96"/>
        <v/>
      </c>
      <c r="G528" s="21" t="str">
        <f t="shared" si="98"/>
        <v xml:space="preserve"> </v>
      </c>
      <c r="H528" s="21" t="str">
        <f t="shared" si="97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95"/>
        <v/>
      </c>
      <c r="F529" s="21" t="str">
        <f t="shared" si="96"/>
        <v/>
      </c>
      <c r="G529" s="21" t="str">
        <f t="shared" si="98"/>
        <v xml:space="preserve"> </v>
      </c>
      <c r="H529" s="21" t="str">
        <f t="shared" si="97"/>
        <v/>
      </c>
    </row>
    <row r="530" spans="1:8" s="22" customFormat="1" x14ac:dyDescent="0.2">
      <c r="A530" s="18"/>
      <c r="B530" s="19" t="s">
        <v>637</v>
      </c>
      <c r="C530" s="20">
        <v>0</v>
      </c>
      <c r="D530" s="20">
        <v>0</v>
      </c>
      <c r="E530" s="21" t="str">
        <f t="shared" si="95"/>
        <v/>
      </c>
      <c r="F530" s="21" t="str">
        <f t="shared" si="96"/>
        <v/>
      </c>
      <c r="G530" s="21" t="str">
        <f t="shared" si="98"/>
        <v xml:space="preserve"> </v>
      </c>
      <c r="H530" s="21" t="str">
        <f t="shared" si="97"/>
        <v/>
      </c>
    </row>
    <row r="531" spans="1:8" s="22" customFormat="1" x14ac:dyDescent="0.2">
      <c r="A531" s="18"/>
      <c r="B531" s="19" t="s">
        <v>480</v>
      </c>
      <c r="C531" s="20">
        <v>0</v>
      </c>
      <c r="D531" s="20">
        <v>0</v>
      </c>
      <c r="E531" s="21" t="str">
        <f t="shared" si="95"/>
        <v/>
      </c>
      <c r="F531" s="21" t="str">
        <f t="shared" si="96"/>
        <v/>
      </c>
      <c r="G531" s="21" t="str">
        <f t="shared" si="98"/>
        <v xml:space="preserve"> </v>
      </c>
      <c r="H531" s="21" t="str">
        <f t="shared" si="97"/>
        <v/>
      </c>
    </row>
    <row r="532" spans="1:8" s="22" customFormat="1" ht="25.5" x14ac:dyDescent="0.2">
      <c r="A532" s="18"/>
      <c r="B532" s="19" t="s">
        <v>481</v>
      </c>
      <c r="C532" s="20">
        <v>1</v>
      </c>
      <c r="D532" s="20">
        <v>0</v>
      </c>
      <c r="E532" s="21">
        <f t="shared" si="95"/>
        <v>6.1462814996926854E-4</v>
      </c>
      <c r="F532" s="21" t="str">
        <f t="shared" si="96"/>
        <v/>
      </c>
      <c r="G532" s="21">
        <f t="shared" si="98"/>
        <v>-1</v>
      </c>
      <c r="H532" s="21">
        <f t="shared" si="97"/>
        <v>-6.1462814996926854E-4</v>
      </c>
    </row>
    <row r="533" spans="1:8" s="22" customFormat="1" ht="25.5" x14ac:dyDescent="0.2">
      <c r="A533" s="18"/>
      <c r="B533" s="19" t="s">
        <v>482</v>
      </c>
      <c r="C533" s="20">
        <v>0</v>
      </c>
      <c r="D533" s="20">
        <v>0</v>
      </c>
      <c r="E533" s="21" t="str">
        <f t="shared" si="95"/>
        <v/>
      </c>
      <c r="F533" s="21" t="str">
        <f t="shared" si="96"/>
        <v/>
      </c>
      <c r="G533" s="21" t="str">
        <f t="shared" si="98"/>
        <v xml:space="preserve"> </v>
      </c>
      <c r="H533" s="21" t="str">
        <f t="shared" si="97"/>
        <v/>
      </c>
    </row>
    <row r="534" spans="1:8" s="22" customFormat="1" ht="25.5" x14ac:dyDescent="0.2">
      <c r="A534" s="18"/>
      <c r="B534" s="19" t="s">
        <v>483</v>
      </c>
      <c r="C534" s="20">
        <v>0</v>
      </c>
      <c r="D534" s="20">
        <v>4</v>
      </c>
      <c r="E534" s="21" t="str">
        <f t="shared" si="95"/>
        <v/>
      </c>
      <c r="F534" s="21">
        <f t="shared" si="96"/>
        <v>1.7841213202497771E-3</v>
      </c>
      <c r="G534" s="21">
        <f t="shared" si="98"/>
        <v>1</v>
      </c>
      <c r="H534" s="21" t="str">
        <f t="shared" si="97"/>
        <v/>
      </c>
    </row>
    <row r="535" spans="1:8" s="22" customFormat="1" ht="25.5" x14ac:dyDescent="0.2">
      <c r="A535" s="18"/>
      <c r="B535" s="19" t="s">
        <v>484</v>
      </c>
      <c r="C535" s="20">
        <v>0</v>
      </c>
      <c r="D535" s="20">
        <v>0</v>
      </c>
      <c r="E535" s="21" t="str">
        <f t="shared" si="95"/>
        <v/>
      </c>
      <c r="F535" s="21" t="str">
        <f t="shared" si="96"/>
        <v/>
      </c>
      <c r="G535" s="21" t="str">
        <f t="shared" si="98"/>
        <v xml:space="preserve"> </v>
      </c>
      <c r="H535" s="21" t="str">
        <f t="shared" si="97"/>
        <v/>
      </c>
    </row>
    <row r="536" spans="1:8" s="22" customFormat="1" ht="25.5" x14ac:dyDescent="0.2">
      <c r="A536" s="18"/>
      <c r="B536" s="19" t="s">
        <v>485</v>
      </c>
      <c r="C536" s="20">
        <v>0</v>
      </c>
      <c r="D536" s="20">
        <v>0</v>
      </c>
      <c r="E536" s="21" t="str">
        <f t="shared" si="95"/>
        <v/>
      </c>
      <c r="F536" s="21" t="str">
        <f t="shared" si="96"/>
        <v/>
      </c>
      <c r="G536" s="21" t="str">
        <f t="shared" si="98"/>
        <v xml:space="preserve"> </v>
      </c>
      <c r="H536" s="21" t="str">
        <f t="shared" si="97"/>
        <v/>
      </c>
    </row>
    <row r="537" spans="1:8" s="22" customFormat="1" x14ac:dyDescent="0.2">
      <c r="A537" s="18"/>
      <c r="B537" s="19" t="s">
        <v>486</v>
      </c>
      <c r="C537" s="20">
        <v>0</v>
      </c>
      <c r="D537" s="20">
        <v>0</v>
      </c>
      <c r="E537" s="21" t="str">
        <f t="shared" si="95"/>
        <v/>
      </c>
      <c r="F537" s="21" t="str">
        <f t="shared" si="96"/>
        <v/>
      </c>
      <c r="G537" s="21" t="str">
        <f t="shared" si="98"/>
        <v xml:space="preserve"> </v>
      </c>
      <c r="H537" s="21" t="str">
        <f t="shared" si="97"/>
        <v/>
      </c>
    </row>
    <row r="538" spans="1:8" s="22" customFormat="1" ht="25.5" x14ac:dyDescent="0.2">
      <c r="A538" s="18"/>
      <c r="B538" s="19" t="s">
        <v>487</v>
      </c>
      <c r="C538" s="20">
        <v>2</v>
      </c>
      <c r="D538" s="20">
        <v>0</v>
      </c>
      <c r="E538" s="21">
        <f t="shared" si="95"/>
        <v>1.2292562999385371E-3</v>
      </c>
      <c r="F538" s="21" t="str">
        <f t="shared" si="96"/>
        <v/>
      </c>
      <c r="G538" s="21">
        <f t="shared" si="98"/>
        <v>-1</v>
      </c>
      <c r="H538" s="21">
        <f t="shared" si="97"/>
        <v>-1.2292562999385371E-3</v>
      </c>
    </row>
    <row r="539" spans="1:8" s="22" customFormat="1" x14ac:dyDescent="0.2">
      <c r="A539" s="18"/>
      <c r="B539" s="19" t="s">
        <v>488</v>
      </c>
      <c r="C539" s="20">
        <v>0</v>
      </c>
      <c r="D539" s="20">
        <v>0</v>
      </c>
      <c r="E539" s="21" t="str">
        <f t="shared" si="95"/>
        <v/>
      </c>
      <c r="F539" s="21" t="str">
        <f t="shared" si="96"/>
        <v/>
      </c>
      <c r="G539" s="21" t="str">
        <f t="shared" si="98"/>
        <v xml:space="preserve"> </v>
      </c>
      <c r="H539" s="21" t="str">
        <f t="shared" si="97"/>
        <v/>
      </c>
    </row>
    <row r="540" spans="1:8" s="22" customFormat="1" ht="25.5" x14ac:dyDescent="0.2">
      <c r="A540" s="18"/>
      <c r="B540" s="19" t="s">
        <v>489</v>
      </c>
      <c r="C540" s="20">
        <v>0</v>
      </c>
      <c r="D540" s="20">
        <v>0</v>
      </c>
      <c r="E540" s="21" t="str">
        <f t="shared" si="95"/>
        <v/>
      </c>
      <c r="F540" s="21" t="str">
        <f t="shared" si="96"/>
        <v/>
      </c>
      <c r="G540" s="21" t="str">
        <f t="shared" si="98"/>
        <v xml:space="preserve"> </v>
      </c>
      <c r="H540" s="21" t="str">
        <f t="shared" si="97"/>
        <v/>
      </c>
    </row>
    <row r="541" spans="1:8" s="22" customFormat="1" ht="25.5" x14ac:dyDescent="0.2">
      <c r="A541" s="18"/>
      <c r="B541" s="19" t="s">
        <v>638</v>
      </c>
      <c r="C541" s="20">
        <v>0</v>
      </c>
      <c r="D541" s="20">
        <v>0</v>
      </c>
      <c r="E541" s="21" t="str">
        <f t="shared" si="95"/>
        <v/>
      </c>
      <c r="F541" s="21" t="str">
        <f t="shared" si="96"/>
        <v/>
      </c>
      <c r="G541" s="21" t="str">
        <f t="shared" si="98"/>
        <v xml:space="preserve"> </v>
      </c>
      <c r="H541" s="21" t="str">
        <f t="shared" si="97"/>
        <v/>
      </c>
    </row>
    <row r="542" spans="1:8" s="22" customFormat="1" x14ac:dyDescent="0.2">
      <c r="A542" s="18"/>
      <c r="B542" s="19" t="s">
        <v>490</v>
      </c>
      <c r="C542" s="20">
        <v>8</v>
      </c>
      <c r="D542" s="20">
        <v>9</v>
      </c>
      <c r="E542" s="21">
        <f t="shared" si="95"/>
        <v>4.9170251997541483E-3</v>
      </c>
      <c r="F542" s="21">
        <f t="shared" si="96"/>
        <v>4.0142729705619981E-3</v>
      </c>
      <c r="G542" s="21">
        <f t="shared" si="98"/>
        <v>0.125</v>
      </c>
      <c r="H542" s="21">
        <f t="shared" si="97"/>
        <v>6.1462814996926854E-4</v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0</v>
      </c>
      <c r="E543" s="21" t="str">
        <f t="shared" si="95"/>
        <v/>
      </c>
      <c r="F543" s="21" t="str">
        <f t="shared" si="96"/>
        <v/>
      </c>
      <c r="G543" s="21" t="str">
        <f t="shared" si="98"/>
        <v xml:space="preserve"> </v>
      </c>
      <c r="H543" s="21" t="str">
        <f t="shared" si="97"/>
        <v/>
      </c>
    </row>
    <row r="544" spans="1:8" s="22" customFormat="1" x14ac:dyDescent="0.2">
      <c r="A544" s="18"/>
      <c r="B544" s="19" t="s">
        <v>492</v>
      </c>
      <c r="C544" s="20">
        <v>0</v>
      </c>
      <c r="D544" s="20">
        <v>2</v>
      </c>
      <c r="E544" s="21" t="str">
        <f t="shared" si="95"/>
        <v/>
      </c>
      <c r="F544" s="21">
        <f t="shared" si="96"/>
        <v>8.9206066012488853E-4</v>
      </c>
      <c r="G544" s="21">
        <f t="shared" si="98"/>
        <v>1</v>
      </c>
      <c r="H544" s="21" t="str">
        <f t="shared" si="97"/>
        <v/>
      </c>
    </row>
    <row r="545" spans="1:8" s="22" customFormat="1" x14ac:dyDescent="0.2">
      <c r="A545" s="18"/>
      <c r="B545" s="19" t="s">
        <v>493</v>
      </c>
      <c r="C545" s="20">
        <v>5</v>
      </c>
      <c r="D545" s="20">
        <v>3</v>
      </c>
      <c r="E545" s="21">
        <f t="shared" si="95"/>
        <v>3.0731407498463428E-3</v>
      </c>
      <c r="F545" s="21">
        <f t="shared" si="96"/>
        <v>1.3380909901873326E-3</v>
      </c>
      <c r="G545" s="21">
        <f t="shared" si="98"/>
        <v>-0.4</v>
      </c>
      <c r="H545" s="21">
        <f t="shared" si="97"/>
        <v>-1.2292562999385373E-3</v>
      </c>
    </row>
    <row r="546" spans="1:8" s="22" customFormat="1" ht="25.5" x14ac:dyDescent="0.2">
      <c r="A546" s="18"/>
      <c r="B546" s="19" t="s">
        <v>494</v>
      </c>
      <c r="C546" s="20">
        <v>0</v>
      </c>
      <c r="D546" s="20">
        <v>0</v>
      </c>
      <c r="E546" s="21" t="str">
        <f t="shared" si="95"/>
        <v/>
      </c>
      <c r="F546" s="21" t="str">
        <f t="shared" si="96"/>
        <v/>
      </c>
      <c r="G546" s="21" t="str">
        <f t="shared" si="98"/>
        <v xml:space="preserve"> </v>
      </c>
      <c r="H546" s="21" t="str">
        <f t="shared" si="97"/>
        <v/>
      </c>
    </row>
    <row r="547" spans="1:8" s="22" customFormat="1" x14ac:dyDescent="0.2">
      <c r="A547" s="18"/>
      <c r="B547" s="19" t="s">
        <v>495</v>
      </c>
      <c r="C547" s="20">
        <v>0</v>
      </c>
      <c r="D547" s="20">
        <v>0</v>
      </c>
      <c r="E547" s="21" t="str">
        <f t="shared" si="95"/>
        <v/>
      </c>
      <c r="F547" s="21" t="str">
        <f t="shared" si="96"/>
        <v/>
      </c>
      <c r="G547" s="21" t="str">
        <f t="shared" si="98"/>
        <v xml:space="preserve"> </v>
      </c>
      <c r="H547" s="21" t="str">
        <f t="shared" si="97"/>
        <v/>
      </c>
    </row>
    <row r="548" spans="1:8" s="22" customFormat="1" x14ac:dyDescent="0.2">
      <c r="A548" s="18"/>
      <c r="B548" s="19" t="s">
        <v>496</v>
      </c>
      <c r="C548" s="20">
        <v>30</v>
      </c>
      <c r="D548" s="20">
        <v>60</v>
      </c>
      <c r="E548" s="21">
        <f t="shared" si="95"/>
        <v>1.843884449907806E-2</v>
      </c>
      <c r="F548" s="21">
        <f t="shared" si="96"/>
        <v>2.6761819803746655E-2</v>
      </c>
      <c r="G548" s="21">
        <f t="shared" si="98"/>
        <v>1</v>
      </c>
      <c r="H548" s="21">
        <f t="shared" si="97"/>
        <v>1.843884449907806E-2</v>
      </c>
    </row>
    <row r="549" spans="1:8" s="22" customFormat="1" x14ac:dyDescent="0.2">
      <c r="A549" s="18"/>
      <c r="B549" s="19" t="s">
        <v>497</v>
      </c>
      <c r="C549" s="20">
        <v>32</v>
      </c>
      <c r="D549" s="20">
        <v>67</v>
      </c>
      <c r="E549" s="21">
        <f t="shared" si="95"/>
        <v>1.9668100799016593E-2</v>
      </c>
      <c r="F549" s="21">
        <f t="shared" si="96"/>
        <v>2.9884032114183764E-2</v>
      </c>
      <c r="G549" s="21">
        <f t="shared" si="98"/>
        <v>1.09375</v>
      </c>
      <c r="H549" s="21">
        <f t="shared" si="97"/>
        <v>2.1511985248924399E-2</v>
      </c>
    </row>
    <row r="550" spans="1:8" s="22" customFormat="1" x14ac:dyDescent="0.2">
      <c r="A550" s="18"/>
      <c r="B550" s="19" t="s">
        <v>655</v>
      </c>
      <c r="C550" s="20">
        <v>0</v>
      </c>
      <c r="D550" s="20">
        <v>0</v>
      </c>
      <c r="E550" s="21" t="str">
        <f t="shared" si="95"/>
        <v/>
      </c>
      <c r="F550" s="21" t="str">
        <f t="shared" si="96"/>
        <v/>
      </c>
      <c r="G550" s="21" t="str">
        <f t="shared" si="98"/>
        <v xml:space="preserve"> </v>
      </c>
      <c r="H550" s="21" t="str">
        <f t="shared" si="97"/>
        <v/>
      </c>
    </row>
    <row r="551" spans="1:8" s="22" customFormat="1" x14ac:dyDescent="0.2">
      <c r="A551" s="18"/>
      <c r="B551" s="19" t="s">
        <v>498</v>
      </c>
      <c r="C551" s="20">
        <v>0</v>
      </c>
      <c r="D551" s="20">
        <v>0</v>
      </c>
      <c r="E551" s="21" t="str">
        <f t="shared" ref="E551:E585" si="99">+IF(C551=0,"",C551/C$356)</f>
        <v/>
      </c>
      <c r="F551" s="21" t="str">
        <f t="shared" ref="F551:F585" si="100">+IF(D551=0,"",D551/D$356)</f>
        <v/>
      </c>
      <c r="G551" s="21" t="str">
        <f t="shared" si="98"/>
        <v xml:space="preserve"> </v>
      </c>
      <c r="H551" s="21" t="str">
        <f t="shared" ref="H551:H585" si="101">+IF(OR(AND(E551=""),(G551="")),"",E551*G551)</f>
        <v/>
      </c>
    </row>
    <row r="552" spans="1:8" s="22" customFormat="1" x14ac:dyDescent="0.2">
      <c r="A552" s="18"/>
      <c r="B552" s="19" t="s">
        <v>499</v>
      </c>
      <c r="C552" s="20">
        <v>0</v>
      </c>
      <c r="D552" s="20">
        <v>0</v>
      </c>
      <c r="E552" s="21" t="str">
        <f t="shared" si="99"/>
        <v/>
      </c>
      <c r="F552" s="21" t="str">
        <f t="shared" si="100"/>
        <v/>
      </c>
      <c r="G552" s="21" t="str">
        <f t="shared" ref="G552:G585" si="102">+IF(AND(C552=0,D552=0)," ",IF(C552=0,1,IF(D552=0,-1,(D552-C552)/C552)))</f>
        <v xml:space="preserve"> </v>
      </c>
      <c r="H552" s="21" t="str">
        <f t="shared" si="101"/>
        <v/>
      </c>
    </row>
    <row r="553" spans="1:8" s="22" customFormat="1" x14ac:dyDescent="0.2">
      <c r="A553" s="18"/>
      <c r="B553" s="19" t="s">
        <v>500</v>
      </c>
      <c r="C553" s="20">
        <v>0</v>
      </c>
      <c r="D553" s="20">
        <v>0</v>
      </c>
      <c r="E553" s="21" t="str">
        <f t="shared" si="99"/>
        <v/>
      </c>
      <c r="F553" s="21" t="str">
        <f t="shared" si="100"/>
        <v/>
      </c>
      <c r="G553" s="21" t="str">
        <f t="shared" si="102"/>
        <v xml:space="preserve"> </v>
      </c>
      <c r="H553" s="21" t="str">
        <f t="shared" si="101"/>
        <v/>
      </c>
    </row>
    <row r="554" spans="1:8" s="22" customFormat="1" x14ac:dyDescent="0.2">
      <c r="A554" s="18"/>
      <c r="B554" s="19" t="s">
        <v>501</v>
      </c>
      <c r="C554" s="20">
        <v>0</v>
      </c>
      <c r="D554" s="20">
        <v>0</v>
      </c>
      <c r="E554" s="21" t="str">
        <f t="shared" si="99"/>
        <v/>
      </c>
      <c r="F554" s="21" t="str">
        <f t="shared" si="100"/>
        <v/>
      </c>
      <c r="G554" s="21" t="str">
        <f t="shared" si="102"/>
        <v xml:space="preserve"> </v>
      </c>
      <c r="H554" s="21" t="str">
        <f t="shared" si="101"/>
        <v/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0</v>
      </c>
      <c r="E555" s="21" t="str">
        <f t="shared" si="99"/>
        <v/>
      </c>
      <c r="F555" s="21" t="str">
        <f t="shared" si="100"/>
        <v/>
      </c>
      <c r="G555" s="21" t="str">
        <f t="shared" si="102"/>
        <v xml:space="preserve"> </v>
      </c>
      <c r="H555" s="21" t="str">
        <f t="shared" si="101"/>
        <v/>
      </c>
    </row>
    <row r="556" spans="1:8" s="22" customFormat="1" x14ac:dyDescent="0.2">
      <c r="A556" s="18"/>
      <c r="B556" s="19" t="s">
        <v>503</v>
      </c>
      <c r="C556" s="20">
        <v>0</v>
      </c>
      <c r="D556" s="20">
        <v>0</v>
      </c>
      <c r="E556" s="21" t="str">
        <f t="shared" si="99"/>
        <v/>
      </c>
      <c r="F556" s="21" t="str">
        <f t="shared" si="100"/>
        <v/>
      </c>
      <c r="G556" s="21" t="str">
        <f t="shared" si="102"/>
        <v xml:space="preserve"> </v>
      </c>
      <c r="H556" s="21" t="str">
        <f t="shared" si="101"/>
        <v/>
      </c>
    </row>
    <row r="557" spans="1:8" s="22" customFormat="1" x14ac:dyDescent="0.2">
      <c r="A557" s="18"/>
      <c r="B557" s="19" t="s">
        <v>504</v>
      </c>
      <c r="C557" s="20">
        <v>0</v>
      </c>
      <c r="D557" s="20">
        <v>0</v>
      </c>
      <c r="E557" s="21" t="str">
        <f t="shared" si="99"/>
        <v/>
      </c>
      <c r="F557" s="21" t="str">
        <f t="shared" si="100"/>
        <v/>
      </c>
      <c r="G557" s="21" t="str">
        <f t="shared" si="102"/>
        <v xml:space="preserve"> </v>
      </c>
      <c r="H557" s="21" t="str">
        <f t="shared" si="101"/>
        <v/>
      </c>
    </row>
    <row r="558" spans="1:8" s="22" customFormat="1" ht="25.5" x14ac:dyDescent="0.2">
      <c r="A558" s="18"/>
      <c r="B558" s="19" t="s">
        <v>505</v>
      </c>
      <c r="C558" s="20">
        <v>3</v>
      </c>
      <c r="D558" s="20">
        <v>0</v>
      </c>
      <c r="E558" s="21">
        <f t="shared" si="99"/>
        <v>1.8438844499078057E-3</v>
      </c>
      <c r="F558" s="21" t="str">
        <f t="shared" si="100"/>
        <v/>
      </c>
      <c r="G558" s="21">
        <f t="shared" si="102"/>
        <v>-1</v>
      </c>
      <c r="H558" s="21">
        <f t="shared" si="101"/>
        <v>-1.8438844499078057E-3</v>
      </c>
    </row>
    <row r="559" spans="1:8" s="22" customFormat="1" ht="25.5" x14ac:dyDescent="0.2">
      <c r="A559" s="18"/>
      <c r="B559" s="19" t="s">
        <v>506</v>
      </c>
      <c r="C559" s="20">
        <v>6</v>
      </c>
      <c r="D559" s="20">
        <v>3</v>
      </c>
      <c r="E559" s="21">
        <f t="shared" si="99"/>
        <v>3.6877688998156115E-3</v>
      </c>
      <c r="F559" s="21">
        <f t="shared" si="100"/>
        <v>1.3380909901873326E-3</v>
      </c>
      <c r="G559" s="21">
        <f t="shared" si="102"/>
        <v>-0.5</v>
      </c>
      <c r="H559" s="21">
        <f t="shared" si="101"/>
        <v>-1.8438844499078057E-3</v>
      </c>
    </row>
    <row r="560" spans="1:8" s="22" customFormat="1" x14ac:dyDescent="0.2">
      <c r="A560" s="18"/>
      <c r="B560" s="19" t="s">
        <v>507</v>
      </c>
      <c r="C560" s="20">
        <v>1</v>
      </c>
      <c r="D560" s="20">
        <v>0</v>
      </c>
      <c r="E560" s="21">
        <f t="shared" si="99"/>
        <v>6.1462814996926854E-4</v>
      </c>
      <c r="F560" s="21" t="str">
        <f t="shared" si="100"/>
        <v/>
      </c>
      <c r="G560" s="21">
        <f t="shared" si="102"/>
        <v>-1</v>
      </c>
      <c r="H560" s="21">
        <f t="shared" si="101"/>
        <v>-6.1462814996926854E-4</v>
      </c>
    </row>
    <row r="561" spans="1:8" s="22" customFormat="1" x14ac:dyDescent="0.2">
      <c r="A561" s="18"/>
      <c r="B561" s="19" t="s">
        <v>508</v>
      </c>
      <c r="C561" s="20">
        <v>24</v>
      </c>
      <c r="D561" s="20">
        <v>34</v>
      </c>
      <c r="E561" s="21">
        <f t="shared" si="99"/>
        <v>1.4751075599262446E-2</v>
      </c>
      <c r="F561" s="21">
        <f t="shared" si="100"/>
        <v>1.5165031222123104E-2</v>
      </c>
      <c r="G561" s="21">
        <f t="shared" si="102"/>
        <v>0.41666666666666669</v>
      </c>
      <c r="H561" s="21">
        <f t="shared" si="101"/>
        <v>6.1462814996926856E-3</v>
      </c>
    </row>
    <row r="562" spans="1:8" s="22" customFormat="1" ht="25.5" x14ac:dyDescent="0.2">
      <c r="A562" s="18"/>
      <c r="B562" s="19" t="s">
        <v>509</v>
      </c>
      <c r="C562" s="20">
        <v>0</v>
      </c>
      <c r="D562" s="20">
        <v>0</v>
      </c>
      <c r="E562" s="21" t="str">
        <f t="shared" si="99"/>
        <v/>
      </c>
      <c r="F562" s="21" t="str">
        <f t="shared" si="100"/>
        <v/>
      </c>
      <c r="G562" s="21" t="str">
        <f t="shared" si="102"/>
        <v xml:space="preserve"> </v>
      </c>
      <c r="H562" s="21" t="str">
        <f t="shared" si="101"/>
        <v/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99"/>
        <v/>
      </c>
      <c r="F563" s="21" t="str">
        <f t="shared" si="100"/>
        <v/>
      </c>
      <c r="G563" s="21" t="str">
        <f t="shared" si="102"/>
        <v xml:space="preserve"> </v>
      </c>
      <c r="H563" s="21" t="str">
        <f t="shared" si="101"/>
        <v/>
      </c>
    </row>
    <row r="564" spans="1:8" s="22" customFormat="1" x14ac:dyDescent="0.2">
      <c r="A564" s="18"/>
      <c r="B564" s="19" t="s">
        <v>511</v>
      </c>
      <c r="C564" s="20">
        <v>94</v>
      </c>
      <c r="D564" s="20">
        <v>75</v>
      </c>
      <c r="E564" s="21">
        <f t="shared" si="99"/>
        <v>5.7775046097111246E-2</v>
      </c>
      <c r="F564" s="21">
        <f t="shared" si="100"/>
        <v>3.345227475468332E-2</v>
      </c>
      <c r="G564" s="21">
        <f t="shared" si="102"/>
        <v>-0.20212765957446807</v>
      </c>
      <c r="H564" s="21">
        <f t="shared" si="101"/>
        <v>-1.1677934849416103E-2</v>
      </c>
    </row>
    <row r="565" spans="1:8" s="22" customFormat="1" ht="25.5" x14ac:dyDescent="0.2">
      <c r="A565" s="18"/>
      <c r="B565" s="19" t="s">
        <v>512</v>
      </c>
      <c r="C565" s="20">
        <v>0</v>
      </c>
      <c r="D565" s="20">
        <v>0</v>
      </c>
      <c r="E565" s="21" t="str">
        <f t="shared" si="99"/>
        <v/>
      </c>
      <c r="F565" s="21" t="str">
        <f t="shared" si="100"/>
        <v/>
      </c>
      <c r="G565" s="21" t="str">
        <f t="shared" si="102"/>
        <v xml:space="preserve"> </v>
      </c>
      <c r="H565" s="21" t="str">
        <f t="shared" si="101"/>
        <v/>
      </c>
    </row>
    <row r="566" spans="1:8" s="22" customFormat="1" x14ac:dyDescent="0.2">
      <c r="A566" s="18"/>
      <c r="B566" s="19" t="s">
        <v>513</v>
      </c>
      <c r="C566" s="20">
        <v>1</v>
      </c>
      <c r="D566" s="20">
        <v>7</v>
      </c>
      <c r="E566" s="21">
        <f t="shared" si="99"/>
        <v>6.1462814996926854E-4</v>
      </c>
      <c r="F566" s="21">
        <f t="shared" si="100"/>
        <v>3.1222123104371097E-3</v>
      </c>
      <c r="G566" s="21">
        <f t="shared" si="102"/>
        <v>6</v>
      </c>
      <c r="H566" s="21">
        <f t="shared" si="101"/>
        <v>3.687768899815611E-3</v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0</v>
      </c>
      <c r="E567" s="21" t="str">
        <f t="shared" si="99"/>
        <v/>
      </c>
      <c r="F567" s="21" t="str">
        <f t="shared" si="100"/>
        <v/>
      </c>
      <c r="G567" s="21" t="str">
        <f t="shared" si="102"/>
        <v xml:space="preserve"> </v>
      </c>
      <c r="H567" s="21" t="str">
        <f t="shared" si="101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0</v>
      </c>
      <c r="E568" s="21" t="str">
        <f t="shared" si="99"/>
        <v/>
      </c>
      <c r="F568" s="21" t="str">
        <f t="shared" si="100"/>
        <v/>
      </c>
      <c r="G568" s="21" t="str">
        <f t="shared" si="102"/>
        <v xml:space="preserve"> </v>
      </c>
      <c r="H568" s="21" t="str">
        <f t="shared" si="101"/>
        <v/>
      </c>
    </row>
    <row r="569" spans="1:8" s="22" customFormat="1" x14ac:dyDescent="0.2">
      <c r="A569" s="18"/>
      <c r="B569" s="19" t="s">
        <v>516</v>
      </c>
      <c r="C569" s="20">
        <v>65</v>
      </c>
      <c r="D569" s="20">
        <v>52</v>
      </c>
      <c r="E569" s="21">
        <f t="shared" si="99"/>
        <v>3.9950829748002459E-2</v>
      </c>
      <c r="F569" s="21">
        <f t="shared" si="100"/>
        <v>2.31935771632471E-2</v>
      </c>
      <c r="G569" s="21">
        <f t="shared" si="102"/>
        <v>-0.2</v>
      </c>
      <c r="H569" s="21">
        <f t="shared" si="101"/>
        <v>-7.9901659496004925E-3</v>
      </c>
    </row>
    <row r="570" spans="1:8" s="22" customFormat="1" ht="25.5" x14ac:dyDescent="0.2">
      <c r="A570" s="18"/>
      <c r="B570" s="19" t="s">
        <v>517</v>
      </c>
      <c r="C570" s="20">
        <v>45</v>
      </c>
      <c r="D570" s="20">
        <v>34</v>
      </c>
      <c r="E570" s="21">
        <f t="shared" si="99"/>
        <v>2.7658266748617086E-2</v>
      </c>
      <c r="F570" s="21">
        <f t="shared" si="100"/>
        <v>1.5165031222123104E-2</v>
      </c>
      <c r="G570" s="21">
        <f t="shared" si="102"/>
        <v>-0.24444444444444444</v>
      </c>
      <c r="H570" s="21">
        <f t="shared" si="101"/>
        <v>-6.7609096496619543E-3</v>
      </c>
    </row>
    <row r="571" spans="1:8" s="22" customFormat="1" x14ac:dyDescent="0.2">
      <c r="A571" s="18"/>
      <c r="B571" s="19" t="s">
        <v>518</v>
      </c>
      <c r="C571" s="20">
        <v>151</v>
      </c>
      <c r="D571" s="20">
        <v>155</v>
      </c>
      <c r="E571" s="21">
        <f t="shared" si="99"/>
        <v>9.2808850645359556E-2</v>
      </c>
      <c r="F571" s="21">
        <f t="shared" si="100"/>
        <v>6.913470115967886E-2</v>
      </c>
      <c r="G571" s="21">
        <f t="shared" si="102"/>
        <v>2.6490066225165563E-2</v>
      </c>
      <c r="H571" s="21">
        <f t="shared" si="101"/>
        <v>2.4585125998770742E-3</v>
      </c>
    </row>
    <row r="572" spans="1:8" s="22" customFormat="1" x14ac:dyDescent="0.2">
      <c r="A572" s="18"/>
      <c r="B572" s="19" t="s">
        <v>519</v>
      </c>
      <c r="C572" s="20">
        <v>1</v>
      </c>
      <c r="D572" s="20">
        <v>1</v>
      </c>
      <c r="E572" s="21">
        <f t="shared" si="99"/>
        <v>6.1462814996926854E-4</v>
      </c>
      <c r="F572" s="21">
        <f t="shared" si="100"/>
        <v>4.4603033006244426E-4</v>
      </c>
      <c r="G572" s="21">
        <f t="shared" si="102"/>
        <v>0</v>
      </c>
      <c r="H572" s="21">
        <f t="shared" si="101"/>
        <v>0</v>
      </c>
    </row>
    <row r="573" spans="1:8" s="22" customFormat="1" x14ac:dyDescent="0.2">
      <c r="A573" s="18"/>
      <c r="B573" s="19" t="s">
        <v>520</v>
      </c>
      <c r="C573" s="20">
        <v>0</v>
      </c>
      <c r="D573" s="20">
        <v>0</v>
      </c>
      <c r="E573" s="21" t="str">
        <f t="shared" si="99"/>
        <v/>
      </c>
      <c r="F573" s="21" t="str">
        <f t="shared" si="100"/>
        <v/>
      </c>
      <c r="G573" s="21" t="str">
        <f t="shared" si="102"/>
        <v xml:space="preserve"> </v>
      </c>
      <c r="H573" s="21" t="str">
        <f t="shared" si="101"/>
        <v/>
      </c>
    </row>
    <row r="574" spans="1:8" s="22" customFormat="1" x14ac:dyDescent="0.2">
      <c r="A574" s="18"/>
      <c r="B574" s="19" t="s">
        <v>521</v>
      </c>
      <c r="C574" s="20">
        <v>0</v>
      </c>
      <c r="D574" s="20">
        <v>0</v>
      </c>
      <c r="E574" s="21" t="str">
        <f t="shared" si="99"/>
        <v/>
      </c>
      <c r="F574" s="21" t="str">
        <f t="shared" si="100"/>
        <v/>
      </c>
      <c r="G574" s="21" t="str">
        <f t="shared" si="102"/>
        <v xml:space="preserve"> </v>
      </c>
      <c r="H574" s="21" t="str">
        <f t="shared" si="101"/>
        <v/>
      </c>
    </row>
    <row r="575" spans="1:8" s="22" customFormat="1" x14ac:dyDescent="0.2">
      <c r="A575" s="18"/>
      <c r="B575" s="19" t="s">
        <v>522</v>
      </c>
      <c r="C575" s="20">
        <v>0</v>
      </c>
      <c r="D575" s="20">
        <v>0</v>
      </c>
      <c r="E575" s="21" t="str">
        <f t="shared" si="99"/>
        <v/>
      </c>
      <c r="F575" s="21" t="str">
        <f t="shared" si="100"/>
        <v/>
      </c>
      <c r="G575" s="21" t="str">
        <f t="shared" si="102"/>
        <v xml:space="preserve"> </v>
      </c>
      <c r="H575" s="21" t="str">
        <f t="shared" si="101"/>
        <v/>
      </c>
    </row>
    <row r="576" spans="1:8" s="22" customFormat="1" x14ac:dyDescent="0.2">
      <c r="A576" s="18"/>
      <c r="B576" s="19" t="s">
        <v>523</v>
      </c>
      <c r="C576" s="20">
        <v>0</v>
      </c>
      <c r="D576" s="20">
        <v>0</v>
      </c>
      <c r="E576" s="21" t="str">
        <f t="shared" si="99"/>
        <v/>
      </c>
      <c r="F576" s="21" t="str">
        <f t="shared" si="100"/>
        <v/>
      </c>
      <c r="G576" s="21" t="str">
        <f t="shared" si="102"/>
        <v xml:space="preserve"> </v>
      </c>
      <c r="H576" s="21" t="str">
        <f t="shared" si="101"/>
        <v/>
      </c>
    </row>
    <row r="577" spans="1:9" s="22" customFormat="1" x14ac:dyDescent="0.2">
      <c r="A577" s="18"/>
      <c r="B577" s="19" t="s">
        <v>524</v>
      </c>
      <c r="C577" s="20">
        <v>0</v>
      </c>
      <c r="D577" s="20">
        <v>0</v>
      </c>
      <c r="E577" s="21" t="str">
        <f t="shared" si="99"/>
        <v/>
      </c>
      <c r="F577" s="21" t="str">
        <f t="shared" si="100"/>
        <v/>
      </c>
      <c r="G577" s="21" t="str">
        <f t="shared" si="102"/>
        <v xml:space="preserve"> </v>
      </c>
      <c r="H577" s="21" t="str">
        <f t="shared" si="101"/>
        <v/>
      </c>
    </row>
    <row r="578" spans="1:9" s="22" customFormat="1" x14ac:dyDescent="0.2">
      <c r="A578" s="18"/>
      <c r="B578" s="19" t="s">
        <v>525</v>
      </c>
      <c r="C578" s="20">
        <v>3</v>
      </c>
      <c r="D578" s="20">
        <v>7</v>
      </c>
      <c r="E578" s="21">
        <f t="shared" si="99"/>
        <v>1.8438844499078057E-3</v>
      </c>
      <c r="F578" s="21">
        <f t="shared" si="100"/>
        <v>3.1222123104371097E-3</v>
      </c>
      <c r="G578" s="21">
        <f t="shared" si="102"/>
        <v>1.3333333333333333</v>
      </c>
      <c r="H578" s="21">
        <f t="shared" si="101"/>
        <v>2.4585125998770742E-3</v>
      </c>
    </row>
    <row r="579" spans="1:9" s="22" customFormat="1" x14ac:dyDescent="0.2">
      <c r="A579" s="18"/>
      <c r="B579" s="19" t="s">
        <v>526</v>
      </c>
      <c r="C579" s="20">
        <v>22</v>
      </c>
      <c r="D579" s="20">
        <v>45</v>
      </c>
      <c r="E579" s="21">
        <f t="shared" si="99"/>
        <v>1.3521819299323909E-2</v>
      </c>
      <c r="F579" s="21">
        <f t="shared" si="100"/>
        <v>2.0071364852809991E-2</v>
      </c>
      <c r="G579" s="21">
        <f t="shared" si="102"/>
        <v>1.0454545454545454</v>
      </c>
      <c r="H579" s="21">
        <f t="shared" si="101"/>
        <v>1.4136447449293177E-2</v>
      </c>
    </row>
    <row r="580" spans="1:9" s="22" customFormat="1" ht="25.5" x14ac:dyDescent="0.2">
      <c r="A580" s="18"/>
      <c r="B580" s="19" t="s">
        <v>527</v>
      </c>
      <c r="C580" s="20">
        <v>0</v>
      </c>
      <c r="D580" s="20">
        <v>0</v>
      </c>
      <c r="E580" s="21" t="str">
        <f t="shared" si="99"/>
        <v/>
      </c>
      <c r="F580" s="21" t="str">
        <f t="shared" si="100"/>
        <v/>
      </c>
      <c r="G580" s="21" t="str">
        <f t="shared" si="102"/>
        <v xml:space="preserve"> </v>
      </c>
      <c r="H580" s="21" t="str">
        <f t="shared" si="101"/>
        <v/>
      </c>
    </row>
    <row r="581" spans="1:9" s="22" customFormat="1" x14ac:dyDescent="0.2">
      <c r="A581" s="18"/>
      <c r="B581" s="19" t="s">
        <v>528</v>
      </c>
      <c r="C581" s="20">
        <v>0</v>
      </c>
      <c r="D581" s="20">
        <v>1</v>
      </c>
      <c r="E581" s="21" t="str">
        <f t="shared" si="99"/>
        <v/>
      </c>
      <c r="F581" s="21">
        <f t="shared" si="100"/>
        <v>4.4603033006244426E-4</v>
      </c>
      <c r="G581" s="21">
        <f t="shared" si="102"/>
        <v>1</v>
      </c>
      <c r="H581" s="21" t="str">
        <f t="shared" si="101"/>
        <v/>
      </c>
    </row>
    <row r="582" spans="1:9" s="22" customFormat="1" x14ac:dyDescent="0.2">
      <c r="A582" s="18"/>
      <c r="B582" s="19" t="s">
        <v>529</v>
      </c>
      <c r="C582" s="20">
        <v>0</v>
      </c>
      <c r="D582" s="20">
        <v>0</v>
      </c>
      <c r="E582" s="21" t="str">
        <f t="shared" si="99"/>
        <v/>
      </c>
      <c r="F582" s="21" t="str">
        <f t="shared" si="100"/>
        <v/>
      </c>
      <c r="G582" s="21" t="str">
        <f t="shared" si="102"/>
        <v xml:space="preserve"> </v>
      </c>
      <c r="H582" s="21" t="str">
        <f t="shared" si="101"/>
        <v/>
      </c>
    </row>
    <row r="583" spans="1:9" s="22" customFormat="1" x14ac:dyDescent="0.2">
      <c r="A583" s="18"/>
      <c r="B583" s="19" t="s">
        <v>530</v>
      </c>
      <c r="C583" s="20">
        <v>0</v>
      </c>
      <c r="D583" s="20">
        <v>0</v>
      </c>
      <c r="E583" s="21" t="str">
        <f t="shared" si="99"/>
        <v/>
      </c>
      <c r="F583" s="21" t="str">
        <f t="shared" si="100"/>
        <v/>
      </c>
      <c r="G583" s="21" t="str">
        <f t="shared" si="102"/>
        <v xml:space="preserve"> </v>
      </c>
      <c r="H583" s="21" t="str">
        <f t="shared" si="101"/>
        <v/>
      </c>
    </row>
    <row r="584" spans="1:9" s="22" customFormat="1" ht="25.5" x14ac:dyDescent="0.2">
      <c r="A584" s="18"/>
      <c r="B584" s="19" t="s">
        <v>531</v>
      </c>
      <c r="C584" s="20">
        <v>0</v>
      </c>
      <c r="D584" s="20">
        <v>0</v>
      </c>
      <c r="E584" s="21" t="str">
        <f t="shared" si="99"/>
        <v/>
      </c>
      <c r="F584" s="21" t="str">
        <f t="shared" si="100"/>
        <v/>
      </c>
      <c r="G584" s="21" t="str">
        <f t="shared" si="102"/>
        <v xml:space="preserve"> </v>
      </c>
      <c r="H584" s="21" t="str">
        <f t="shared" si="101"/>
        <v/>
      </c>
    </row>
    <row r="585" spans="1:9" s="22" customFormat="1" ht="25.5" x14ac:dyDescent="0.2">
      <c r="A585" s="18"/>
      <c r="B585" s="19" t="s">
        <v>532</v>
      </c>
      <c r="C585" s="20">
        <v>0</v>
      </c>
      <c r="D585" s="20">
        <v>0</v>
      </c>
      <c r="E585" s="21" t="str">
        <f t="shared" si="99"/>
        <v/>
      </c>
      <c r="F585" s="21" t="str">
        <f t="shared" si="100"/>
        <v/>
      </c>
      <c r="G585" s="21" t="str">
        <f t="shared" si="102"/>
        <v xml:space="preserve"> </v>
      </c>
      <c r="H585" s="21" t="str">
        <f t="shared" si="101"/>
        <v/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1100</v>
      </c>
      <c r="D591" s="16">
        <f>SUM(D592:D618)</f>
        <v>1538</v>
      </c>
      <c r="E591" s="17">
        <f t="shared" ref="E591:E618" si="103">+IF(C591=0,"",C591/C$591)</f>
        <v>1</v>
      </c>
      <c r="F591" s="17">
        <f t="shared" ref="F591:F618" si="104">+IF(D591=0,"",D591/D$591)</f>
        <v>1</v>
      </c>
      <c r="G591" s="17">
        <f>+IF(AND(C591=0,D591=0),"",IF(C591=0,1,IF(D591=0,-1,(D591-C591)/C591)))</f>
        <v>0.39818181818181819</v>
      </c>
      <c r="H591" s="17">
        <f t="shared" ref="H591:H618" si="105">+IF(OR(AND(E591=""),(G591="")),"",E591*G591)</f>
        <v>0.39818181818181819</v>
      </c>
      <c r="I591" s="22"/>
    </row>
    <row r="592" spans="1:9" s="22" customFormat="1" x14ac:dyDescent="0.2">
      <c r="A592" s="18"/>
      <c r="B592" s="19" t="s">
        <v>533</v>
      </c>
      <c r="C592" s="20">
        <v>0</v>
      </c>
      <c r="D592" s="20">
        <v>0</v>
      </c>
      <c r="E592" s="21" t="str">
        <f t="shared" si="103"/>
        <v/>
      </c>
      <c r="F592" s="21" t="str">
        <f t="shared" si="104"/>
        <v/>
      </c>
      <c r="G592" s="21" t="str">
        <f t="shared" ref="G592:G618" si="106">+IF(AND(C592=0,D592=0)," ",IF(C592=0,1,IF(D592=0,-1,(D592-C592)/C592)))</f>
        <v xml:space="preserve"> </v>
      </c>
      <c r="H592" s="21" t="str">
        <f t="shared" si="105"/>
        <v/>
      </c>
    </row>
    <row r="593" spans="1:8" s="22" customFormat="1" x14ac:dyDescent="0.2">
      <c r="A593" s="18"/>
      <c r="B593" s="19" t="s">
        <v>534</v>
      </c>
      <c r="C593" s="20">
        <v>0</v>
      </c>
      <c r="D593" s="20">
        <v>0</v>
      </c>
      <c r="E593" s="21" t="str">
        <f t="shared" si="103"/>
        <v/>
      </c>
      <c r="F593" s="21" t="str">
        <f t="shared" si="104"/>
        <v/>
      </c>
      <c r="G593" s="21" t="str">
        <f t="shared" si="106"/>
        <v xml:space="preserve"> </v>
      </c>
      <c r="H593" s="21" t="str">
        <f t="shared" si="105"/>
        <v/>
      </c>
    </row>
    <row r="594" spans="1:8" s="22" customFormat="1" ht="25.5" x14ac:dyDescent="0.2">
      <c r="A594" s="18"/>
      <c r="B594" s="19" t="s">
        <v>535</v>
      </c>
      <c r="C594" s="20">
        <v>13</v>
      </c>
      <c r="D594" s="20">
        <v>7</v>
      </c>
      <c r="E594" s="21">
        <f t="shared" si="103"/>
        <v>1.1818181818181818E-2</v>
      </c>
      <c r="F594" s="21">
        <f t="shared" si="104"/>
        <v>4.5513654096228867E-3</v>
      </c>
      <c r="G594" s="21">
        <f t="shared" si="106"/>
        <v>-0.46153846153846156</v>
      </c>
      <c r="H594" s="21">
        <f t="shared" si="105"/>
        <v>-5.454545454545455E-3</v>
      </c>
    </row>
    <row r="595" spans="1:8" s="22" customFormat="1" x14ac:dyDescent="0.2">
      <c r="A595" s="18"/>
      <c r="B595" s="19" t="s">
        <v>536</v>
      </c>
      <c r="C595" s="20">
        <v>108</v>
      </c>
      <c r="D595" s="20">
        <v>249</v>
      </c>
      <c r="E595" s="21">
        <f t="shared" si="103"/>
        <v>9.8181818181818176E-2</v>
      </c>
      <c r="F595" s="21">
        <f t="shared" si="104"/>
        <v>0.16189856957087126</v>
      </c>
      <c r="G595" s="21">
        <f t="shared" si="106"/>
        <v>1.3055555555555556</v>
      </c>
      <c r="H595" s="21">
        <f t="shared" si="105"/>
        <v>0.12818181818181817</v>
      </c>
    </row>
    <row r="596" spans="1:8" s="22" customFormat="1" x14ac:dyDescent="0.2">
      <c r="A596" s="18"/>
      <c r="B596" s="19" t="s">
        <v>537</v>
      </c>
      <c r="C596" s="20">
        <v>5</v>
      </c>
      <c r="D596" s="20">
        <v>0</v>
      </c>
      <c r="E596" s="21">
        <f t="shared" si="103"/>
        <v>4.5454545454545452E-3</v>
      </c>
      <c r="F596" s="21" t="str">
        <f t="shared" si="104"/>
        <v/>
      </c>
      <c r="G596" s="21">
        <f t="shared" si="106"/>
        <v>-1</v>
      </c>
      <c r="H596" s="21">
        <f t="shared" si="105"/>
        <v>-4.5454545454545452E-3</v>
      </c>
    </row>
    <row r="597" spans="1:8" s="22" customFormat="1" x14ac:dyDescent="0.2">
      <c r="A597" s="18"/>
      <c r="B597" s="19" t="s">
        <v>639</v>
      </c>
      <c r="C597" s="20">
        <v>0</v>
      </c>
      <c r="D597" s="20">
        <v>0</v>
      </c>
      <c r="E597" s="21" t="str">
        <f t="shared" si="103"/>
        <v/>
      </c>
      <c r="F597" s="21" t="str">
        <f t="shared" si="104"/>
        <v/>
      </c>
      <c r="G597" s="21" t="str">
        <f t="shared" si="106"/>
        <v xml:space="preserve"> </v>
      </c>
      <c r="H597" s="21" t="str">
        <f t="shared" si="105"/>
        <v/>
      </c>
    </row>
    <row r="598" spans="1:8" s="22" customFormat="1" x14ac:dyDescent="0.2">
      <c r="A598" s="18"/>
      <c r="B598" s="19" t="s">
        <v>538</v>
      </c>
      <c r="C598" s="20">
        <v>4</v>
      </c>
      <c r="D598" s="20">
        <v>6</v>
      </c>
      <c r="E598" s="21">
        <f t="shared" si="103"/>
        <v>3.6363636363636364E-3</v>
      </c>
      <c r="F598" s="21">
        <f t="shared" si="104"/>
        <v>3.9011703511053317E-3</v>
      </c>
      <c r="G598" s="21">
        <f t="shared" si="106"/>
        <v>0.5</v>
      </c>
      <c r="H598" s="21">
        <f t="shared" si="105"/>
        <v>1.8181818181818182E-3</v>
      </c>
    </row>
    <row r="599" spans="1:8" s="22" customFormat="1" x14ac:dyDescent="0.2">
      <c r="A599" s="18"/>
      <c r="B599" s="19" t="s">
        <v>539</v>
      </c>
      <c r="C599" s="20">
        <v>0</v>
      </c>
      <c r="D599" s="20">
        <v>0</v>
      </c>
      <c r="E599" s="21" t="str">
        <f t="shared" si="103"/>
        <v/>
      </c>
      <c r="F599" s="21" t="str">
        <f t="shared" si="104"/>
        <v/>
      </c>
      <c r="G599" s="21" t="str">
        <f t="shared" si="106"/>
        <v xml:space="preserve"> </v>
      </c>
      <c r="H599" s="21" t="str">
        <f t="shared" si="105"/>
        <v/>
      </c>
    </row>
    <row r="600" spans="1:8" s="22" customFormat="1" x14ac:dyDescent="0.2">
      <c r="A600" s="18"/>
      <c r="B600" s="19" t="s">
        <v>540</v>
      </c>
      <c r="C600" s="20">
        <v>0</v>
      </c>
      <c r="D600" s="20">
        <v>0</v>
      </c>
      <c r="E600" s="21" t="str">
        <f t="shared" si="103"/>
        <v/>
      </c>
      <c r="F600" s="21" t="str">
        <f t="shared" si="104"/>
        <v/>
      </c>
      <c r="G600" s="21" t="str">
        <f t="shared" si="106"/>
        <v xml:space="preserve"> </v>
      </c>
      <c r="H600" s="21" t="str">
        <f t="shared" si="105"/>
        <v/>
      </c>
    </row>
    <row r="601" spans="1:8" s="22" customFormat="1" ht="25.5" x14ac:dyDescent="0.2">
      <c r="A601" s="18"/>
      <c r="B601" s="19" t="s">
        <v>541</v>
      </c>
      <c r="C601" s="20">
        <v>5</v>
      </c>
      <c r="D601" s="20">
        <v>0</v>
      </c>
      <c r="E601" s="21">
        <f t="shared" si="103"/>
        <v>4.5454545454545452E-3</v>
      </c>
      <c r="F601" s="21" t="str">
        <f t="shared" si="104"/>
        <v/>
      </c>
      <c r="G601" s="21">
        <f t="shared" si="106"/>
        <v>-1</v>
      </c>
      <c r="H601" s="21">
        <f t="shared" si="105"/>
        <v>-4.5454545454545452E-3</v>
      </c>
    </row>
    <row r="602" spans="1:8" s="22" customFormat="1" x14ac:dyDescent="0.2">
      <c r="A602" s="18"/>
      <c r="B602" s="19" t="s">
        <v>542</v>
      </c>
      <c r="C602" s="20">
        <v>0</v>
      </c>
      <c r="D602" s="20">
        <v>0</v>
      </c>
      <c r="E602" s="21" t="str">
        <f t="shared" si="103"/>
        <v/>
      </c>
      <c r="F602" s="21" t="str">
        <f t="shared" si="104"/>
        <v/>
      </c>
      <c r="G602" s="21" t="str">
        <f t="shared" si="106"/>
        <v xml:space="preserve"> </v>
      </c>
      <c r="H602" s="21" t="str">
        <f t="shared" si="105"/>
        <v/>
      </c>
    </row>
    <row r="603" spans="1:8" s="22" customFormat="1" x14ac:dyDescent="0.2">
      <c r="A603" s="18"/>
      <c r="B603" s="19" t="s">
        <v>543</v>
      </c>
      <c r="C603" s="20">
        <v>0</v>
      </c>
      <c r="D603" s="20">
        <v>0</v>
      </c>
      <c r="E603" s="21" t="str">
        <f t="shared" si="103"/>
        <v/>
      </c>
      <c r="F603" s="21" t="str">
        <f t="shared" si="104"/>
        <v/>
      </c>
      <c r="G603" s="21" t="str">
        <f t="shared" si="106"/>
        <v xml:space="preserve"> </v>
      </c>
      <c r="H603" s="21" t="str">
        <f t="shared" si="105"/>
        <v/>
      </c>
    </row>
    <row r="604" spans="1:8" s="22" customFormat="1" x14ac:dyDescent="0.2">
      <c r="A604" s="18"/>
      <c r="B604" s="19" t="s">
        <v>544</v>
      </c>
      <c r="C604" s="20">
        <v>20</v>
      </c>
      <c r="D604" s="20">
        <v>47</v>
      </c>
      <c r="E604" s="21">
        <f t="shared" si="103"/>
        <v>1.8181818181818181E-2</v>
      </c>
      <c r="F604" s="21">
        <f t="shared" si="104"/>
        <v>3.0559167750325099E-2</v>
      </c>
      <c r="G604" s="21">
        <f t="shared" si="106"/>
        <v>1.35</v>
      </c>
      <c r="H604" s="21">
        <f t="shared" si="105"/>
        <v>2.4545454545454547E-2</v>
      </c>
    </row>
    <row r="605" spans="1:8" s="22" customFormat="1" x14ac:dyDescent="0.2">
      <c r="A605" s="18"/>
      <c r="B605" s="19" t="s">
        <v>545</v>
      </c>
      <c r="C605" s="20">
        <v>0</v>
      </c>
      <c r="D605" s="20">
        <v>0</v>
      </c>
      <c r="E605" s="21" t="str">
        <f t="shared" si="103"/>
        <v/>
      </c>
      <c r="F605" s="21" t="str">
        <f t="shared" si="104"/>
        <v/>
      </c>
      <c r="G605" s="21" t="str">
        <f t="shared" si="106"/>
        <v xml:space="preserve"> </v>
      </c>
      <c r="H605" s="21" t="str">
        <f t="shared" si="105"/>
        <v/>
      </c>
    </row>
    <row r="606" spans="1:8" s="22" customFormat="1" ht="25.5" x14ac:dyDescent="0.2">
      <c r="A606" s="18"/>
      <c r="B606" s="19" t="s">
        <v>546</v>
      </c>
      <c r="C606" s="20">
        <v>166</v>
      </c>
      <c r="D606" s="20">
        <v>332</v>
      </c>
      <c r="E606" s="21">
        <f t="shared" si="103"/>
        <v>0.15090909090909091</v>
      </c>
      <c r="F606" s="21">
        <f t="shared" si="104"/>
        <v>0.21586475942782835</v>
      </c>
      <c r="G606" s="21">
        <f t="shared" si="106"/>
        <v>1</v>
      </c>
      <c r="H606" s="21">
        <f t="shared" si="105"/>
        <v>0.15090909090909091</v>
      </c>
    </row>
    <row r="607" spans="1:8" s="22" customFormat="1" x14ac:dyDescent="0.2">
      <c r="A607" s="18"/>
      <c r="B607" s="19" t="s">
        <v>547</v>
      </c>
      <c r="C607" s="20">
        <v>17</v>
      </c>
      <c r="D607" s="20">
        <v>27</v>
      </c>
      <c r="E607" s="21">
        <f t="shared" si="103"/>
        <v>1.5454545454545455E-2</v>
      </c>
      <c r="F607" s="21">
        <f t="shared" si="104"/>
        <v>1.7555266579973992E-2</v>
      </c>
      <c r="G607" s="21">
        <f t="shared" si="106"/>
        <v>0.58823529411764708</v>
      </c>
      <c r="H607" s="21">
        <f t="shared" si="105"/>
        <v>9.0909090909090922E-3</v>
      </c>
    </row>
    <row r="608" spans="1:8" s="22" customFormat="1" x14ac:dyDescent="0.2">
      <c r="A608" s="18"/>
      <c r="B608" s="19" t="s">
        <v>548</v>
      </c>
      <c r="C608" s="20">
        <v>29</v>
      </c>
      <c r="D608" s="20">
        <v>41</v>
      </c>
      <c r="E608" s="21">
        <f t="shared" si="103"/>
        <v>2.6363636363636363E-2</v>
      </c>
      <c r="F608" s="21">
        <f t="shared" si="104"/>
        <v>2.6657997399219768E-2</v>
      </c>
      <c r="G608" s="21">
        <f t="shared" si="106"/>
        <v>0.41379310344827586</v>
      </c>
      <c r="H608" s="21">
        <f t="shared" si="105"/>
        <v>1.0909090909090908E-2</v>
      </c>
    </row>
    <row r="609" spans="1:8" s="22" customFormat="1" x14ac:dyDescent="0.2">
      <c r="A609" s="18"/>
      <c r="B609" s="19" t="s">
        <v>549</v>
      </c>
      <c r="C609" s="20">
        <v>706</v>
      </c>
      <c r="D609" s="20">
        <v>739</v>
      </c>
      <c r="E609" s="21">
        <f t="shared" si="103"/>
        <v>0.64181818181818184</v>
      </c>
      <c r="F609" s="21">
        <f t="shared" si="104"/>
        <v>0.48049414824447334</v>
      </c>
      <c r="G609" s="21">
        <f t="shared" si="106"/>
        <v>4.6742209631728045E-2</v>
      </c>
      <c r="H609" s="21">
        <f t="shared" si="105"/>
        <v>3.0000000000000002E-2</v>
      </c>
    </row>
    <row r="610" spans="1:8" s="22" customFormat="1" x14ac:dyDescent="0.2">
      <c r="A610" s="18"/>
      <c r="B610" s="19" t="s">
        <v>550</v>
      </c>
      <c r="C610" s="20">
        <v>5</v>
      </c>
      <c r="D610" s="20">
        <v>4</v>
      </c>
      <c r="E610" s="21">
        <f t="shared" si="103"/>
        <v>4.5454545454545452E-3</v>
      </c>
      <c r="F610" s="21">
        <f t="shared" si="104"/>
        <v>2.6007802340702211E-3</v>
      </c>
      <c r="G610" s="21">
        <f t="shared" si="106"/>
        <v>-0.2</v>
      </c>
      <c r="H610" s="21">
        <f t="shared" si="105"/>
        <v>-9.0909090909090909E-4</v>
      </c>
    </row>
    <row r="611" spans="1:8" s="22" customFormat="1" x14ac:dyDescent="0.2">
      <c r="A611" s="18"/>
      <c r="B611" s="19" t="s">
        <v>551</v>
      </c>
      <c r="C611" s="20">
        <v>3</v>
      </c>
      <c r="D611" s="20">
        <v>3</v>
      </c>
      <c r="E611" s="21">
        <f t="shared" si="103"/>
        <v>2.7272727272727275E-3</v>
      </c>
      <c r="F611" s="21">
        <f t="shared" si="104"/>
        <v>1.9505851755526658E-3</v>
      </c>
      <c r="G611" s="21">
        <f t="shared" si="106"/>
        <v>0</v>
      </c>
      <c r="H611" s="21">
        <f t="shared" si="105"/>
        <v>0</v>
      </c>
    </row>
    <row r="612" spans="1:8" s="22" customFormat="1" x14ac:dyDescent="0.2">
      <c r="A612" s="18"/>
      <c r="B612" s="19" t="s">
        <v>552</v>
      </c>
      <c r="C612" s="20">
        <v>0</v>
      </c>
      <c r="D612" s="20">
        <v>7</v>
      </c>
      <c r="E612" s="21" t="str">
        <f t="shared" si="103"/>
        <v/>
      </c>
      <c r="F612" s="21">
        <f t="shared" si="104"/>
        <v>4.5513654096228867E-3</v>
      </c>
      <c r="G612" s="21">
        <f t="shared" si="106"/>
        <v>1</v>
      </c>
      <c r="H612" s="21" t="str">
        <f t="shared" si="105"/>
        <v/>
      </c>
    </row>
    <row r="613" spans="1:8" s="22" customFormat="1" ht="25.5" x14ac:dyDescent="0.2">
      <c r="A613" s="18"/>
      <c r="B613" s="19" t="s">
        <v>553</v>
      </c>
      <c r="C613" s="20">
        <v>0</v>
      </c>
      <c r="D613" s="20">
        <v>0</v>
      </c>
      <c r="E613" s="21" t="str">
        <f t="shared" si="103"/>
        <v/>
      </c>
      <c r="F613" s="21" t="str">
        <f t="shared" si="104"/>
        <v/>
      </c>
      <c r="G613" s="21" t="str">
        <f t="shared" si="106"/>
        <v xml:space="preserve"> </v>
      </c>
      <c r="H613" s="21" t="str">
        <f t="shared" si="105"/>
        <v/>
      </c>
    </row>
    <row r="614" spans="1:8" s="22" customFormat="1" x14ac:dyDescent="0.2">
      <c r="A614" s="18"/>
      <c r="B614" s="19" t="s">
        <v>554</v>
      </c>
      <c r="C614" s="20">
        <v>16</v>
      </c>
      <c r="D614" s="20">
        <v>19</v>
      </c>
      <c r="E614" s="21">
        <f t="shared" si="103"/>
        <v>1.4545454545454545E-2</v>
      </c>
      <c r="F614" s="21">
        <f t="shared" si="104"/>
        <v>1.235370611183355E-2</v>
      </c>
      <c r="G614" s="21">
        <f t="shared" si="106"/>
        <v>0.1875</v>
      </c>
      <c r="H614" s="21">
        <f t="shared" si="105"/>
        <v>2.7272727272727275E-3</v>
      </c>
    </row>
    <row r="615" spans="1:8" s="22" customFormat="1" x14ac:dyDescent="0.2">
      <c r="A615" s="18"/>
      <c r="B615" s="19" t="s">
        <v>555</v>
      </c>
      <c r="C615" s="20">
        <v>0</v>
      </c>
      <c r="D615" s="20">
        <v>6</v>
      </c>
      <c r="E615" s="21" t="str">
        <f t="shared" si="103"/>
        <v/>
      </c>
      <c r="F615" s="21">
        <f t="shared" si="104"/>
        <v>3.9011703511053317E-3</v>
      </c>
      <c r="G615" s="21">
        <f t="shared" si="106"/>
        <v>1</v>
      </c>
      <c r="H615" s="21" t="str">
        <f t="shared" si="105"/>
        <v/>
      </c>
    </row>
    <row r="616" spans="1:8" s="22" customFormat="1" ht="25.5" x14ac:dyDescent="0.2">
      <c r="A616" s="18"/>
      <c r="B616" s="19" t="s">
        <v>556</v>
      </c>
      <c r="C616" s="20">
        <v>0</v>
      </c>
      <c r="D616" s="20">
        <v>0</v>
      </c>
      <c r="E616" s="21" t="str">
        <f t="shared" si="103"/>
        <v/>
      </c>
      <c r="F616" s="21" t="str">
        <f t="shared" si="104"/>
        <v/>
      </c>
      <c r="G616" s="21" t="str">
        <f t="shared" si="106"/>
        <v xml:space="preserve"> </v>
      </c>
      <c r="H616" s="21" t="str">
        <f t="shared" si="105"/>
        <v/>
      </c>
    </row>
    <row r="617" spans="1:8" s="22" customFormat="1" ht="25.5" x14ac:dyDescent="0.2">
      <c r="A617" s="18"/>
      <c r="B617" s="19" t="s">
        <v>640</v>
      </c>
      <c r="C617" s="20">
        <v>1</v>
      </c>
      <c r="D617" s="20">
        <v>1</v>
      </c>
      <c r="E617" s="21">
        <f t="shared" si="103"/>
        <v>9.0909090909090909E-4</v>
      </c>
      <c r="F617" s="21">
        <f t="shared" si="104"/>
        <v>6.5019505851755528E-4</v>
      </c>
      <c r="G617" s="21">
        <f t="shared" si="106"/>
        <v>0</v>
      </c>
      <c r="H617" s="21">
        <f t="shared" si="105"/>
        <v>0</v>
      </c>
    </row>
    <row r="618" spans="1:8" s="22" customFormat="1" ht="25.5" x14ac:dyDescent="0.2">
      <c r="A618" s="18"/>
      <c r="B618" s="19" t="s">
        <v>557</v>
      </c>
      <c r="C618" s="20">
        <v>2</v>
      </c>
      <c r="D618" s="20">
        <v>50</v>
      </c>
      <c r="E618" s="21">
        <f t="shared" si="103"/>
        <v>1.8181818181818182E-3</v>
      </c>
      <c r="F618" s="21">
        <f t="shared" si="104"/>
        <v>3.2509752925877766E-2</v>
      </c>
      <c r="G618" s="21">
        <f t="shared" si="106"/>
        <v>24</v>
      </c>
      <c r="H618" s="21">
        <f t="shared" si="105"/>
        <v>4.363636363636364E-2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578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x14ac:dyDescent="0.2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579</v>
      </c>
      <c r="C8" s="12">
        <f>+C19+C76+C177+C356+C591</f>
        <v>760</v>
      </c>
      <c r="D8" s="13">
        <f>+D19+D76+D177+D356+D591</f>
        <v>1988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1.6157894736842104</v>
      </c>
      <c r="H8" s="10">
        <f t="shared" ref="H8:H13" si="1">+IF(OR(AND(E8=""),(G8="")),"",E8*G8)</f>
        <v>1.6157894736842104</v>
      </c>
    </row>
    <row r="9" spans="1:8" s="22" customFormat="1" x14ac:dyDescent="0.2">
      <c r="A9" s="18"/>
      <c r="B9" s="19" t="s">
        <v>6</v>
      </c>
      <c r="C9" s="20">
        <f>+C19</f>
        <v>6</v>
      </c>
      <c r="D9" s="20">
        <f>+D19</f>
        <v>6</v>
      </c>
      <c r="E9" s="21">
        <f t="shared" ref="E9:F13" si="2">+C9/C$8</f>
        <v>7.8947368421052634E-3</v>
      </c>
      <c r="F9" s="21">
        <f t="shared" si="2"/>
        <v>3.0181086519114686E-3</v>
      </c>
      <c r="G9" s="21">
        <f t="shared" si="0"/>
        <v>0</v>
      </c>
      <c r="H9" s="21">
        <f t="shared" si="1"/>
        <v>0</v>
      </c>
    </row>
    <row r="10" spans="1:8" s="22" customFormat="1" x14ac:dyDescent="0.2">
      <c r="A10" s="18"/>
      <c r="B10" s="19" t="s">
        <v>7</v>
      </c>
      <c r="C10" s="20">
        <f>+C76</f>
        <v>101</v>
      </c>
      <c r="D10" s="20">
        <f>+D76</f>
        <v>233</v>
      </c>
      <c r="E10" s="21">
        <f t="shared" si="2"/>
        <v>0.13289473684210526</v>
      </c>
      <c r="F10" s="21">
        <f t="shared" si="2"/>
        <v>0.11720321931589538</v>
      </c>
      <c r="G10" s="21">
        <f t="shared" si="0"/>
        <v>1.306930693069307</v>
      </c>
      <c r="H10" s="21">
        <f t="shared" si="1"/>
        <v>0.1736842105263158</v>
      </c>
    </row>
    <row r="11" spans="1:8" s="22" customFormat="1" ht="25.5" x14ac:dyDescent="0.2">
      <c r="A11" s="18"/>
      <c r="B11" s="19" t="s">
        <v>8</v>
      </c>
      <c r="C11" s="20">
        <f>+C177</f>
        <v>100</v>
      </c>
      <c r="D11" s="20">
        <f>+D177</f>
        <v>393</v>
      </c>
      <c r="E11" s="21">
        <f t="shared" si="2"/>
        <v>0.13157894736842105</v>
      </c>
      <c r="F11" s="21">
        <f t="shared" si="2"/>
        <v>0.1976861167002012</v>
      </c>
      <c r="G11" s="21">
        <f t="shared" si="0"/>
        <v>2.93</v>
      </c>
      <c r="H11" s="21">
        <f t="shared" si="1"/>
        <v>0.38552631578947366</v>
      </c>
    </row>
    <row r="12" spans="1:8" s="22" customFormat="1" x14ac:dyDescent="0.2">
      <c r="A12" s="18"/>
      <c r="B12" s="19" t="s">
        <v>9</v>
      </c>
      <c r="C12" s="20">
        <f>+C356</f>
        <v>416</v>
      </c>
      <c r="D12" s="20">
        <f>+D356</f>
        <v>1090</v>
      </c>
      <c r="E12" s="21">
        <f t="shared" si="2"/>
        <v>0.54736842105263162</v>
      </c>
      <c r="F12" s="21">
        <f t="shared" si="2"/>
        <v>0.54828973843058348</v>
      </c>
      <c r="G12" s="21">
        <f t="shared" si="0"/>
        <v>1.6201923076923077</v>
      </c>
      <c r="H12" s="21">
        <f t="shared" si="1"/>
        <v>0.88684210526315799</v>
      </c>
    </row>
    <row r="13" spans="1:8" s="22" customFormat="1" x14ac:dyDescent="0.2">
      <c r="A13" s="18"/>
      <c r="B13" s="19" t="s">
        <v>10</v>
      </c>
      <c r="C13" s="20">
        <f>+C591</f>
        <v>137</v>
      </c>
      <c r="D13" s="20">
        <f>+D591</f>
        <v>266</v>
      </c>
      <c r="E13" s="21">
        <f t="shared" si="2"/>
        <v>0.18026315789473685</v>
      </c>
      <c r="F13" s="21">
        <f t="shared" si="2"/>
        <v>0.13380281690140844</v>
      </c>
      <c r="G13" s="21">
        <f t="shared" si="0"/>
        <v>0.94160583941605835</v>
      </c>
      <c r="H13" s="21">
        <f t="shared" si="1"/>
        <v>0.16973684210526316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6</v>
      </c>
      <c r="D19" s="16">
        <f>SUM(D20:D70)</f>
        <v>6</v>
      </c>
      <c r="E19" s="17">
        <f t="shared" ref="E19:E50" si="3">+IF(C19=0,"",C19/C$19)</f>
        <v>1</v>
      </c>
      <c r="F19" s="17">
        <f t="shared" ref="F19:F50" si="4">+IF(D19=0,"",D19/D$19)</f>
        <v>1</v>
      </c>
      <c r="G19" s="17">
        <f>+IF(AND(C19=0,D19=0),"",IF(C19=0,1,IF(D19=0,-1,(D19-C19)/C19)))</f>
        <v>0</v>
      </c>
      <c r="H19" s="17">
        <f t="shared" ref="H19:H50" si="5">+IF(OR(AND(E19=""),(G19="")),"",E19*G19)</f>
        <v>0</v>
      </c>
    </row>
    <row r="20" spans="1:8" s="22" customFormat="1" x14ac:dyDescent="0.2">
      <c r="A20" s="18"/>
      <c r="B20" s="19" t="s">
        <v>12</v>
      </c>
      <c r="C20" s="20">
        <v>0</v>
      </c>
      <c r="D20" s="20">
        <v>0</v>
      </c>
      <c r="E20" s="21" t="str">
        <f t="shared" si="3"/>
        <v/>
      </c>
      <c r="F20" s="21" t="str">
        <f t="shared" si="4"/>
        <v/>
      </c>
      <c r="G20" s="21" t="str">
        <f t="shared" ref="G20:G51" si="6">+IF(AND(C20=0,D20=0)," ",IF(C20=0,1,IF(D20=0,-1,(D20-C20)/C20)))</f>
        <v xml:space="preserve"> </v>
      </c>
      <c r="H20" s="21" t="str">
        <f t="shared" si="5"/>
        <v/>
      </c>
    </row>
    <row r="21" spans="1:8" s="22" customFormat="1" x14ac:dyDescent="0.2">
      <c r="A21" s="18"/>
      <c r="B21" s="19" t="s">
        <v>13</v>
      </c>
      <c r="C21" s="20">
        <v>0</v>
      </c>
      <c r="D21" s="20">
        <v>0</v>
      </c>
      <c r="E21" s="21" t="str">
        <f t="shared" si="3"/>
        <v/>
      </c>
      <c r="F21" s="21" t="str">
        <f t="shared" si="4"/>
        <v/>
      </c>
      <c r="G21" s="21" t="str">
        <f t="shared" si="6"/>
        <v xml:space="preserve"> </v>
      </c>
      <c r="H21" s="21" t="str">
        <f t="shared" si="5"/>
        <v/>
      </c>
    </row>
    <row r="22" spans="1:8" s="22" customFormat="1" ht="38.25" x14ac:dyDescent="0.2">
      <c r="A22" s="18"/>
      <c r="B22" s="19" t="s">
        <v>14</v>
      </c>
      <c r="C22" s="20">
        <v>0</v>
      </c>
      <c r="D22" s="20">
        <v>0</v>
      </c>
      <c r="E22" s="21" t="str">
        <f t="shared" si="3"/>
        <v/>
      </c>
      <c r="F22" s="21" t="str">
        <f t="shared" si="4"/>
        <v/>
      </c>
      <c r="G22" s="21" t="str">
        <f t="shared" si="6"/>
        <v xml:space="preserve"> </v>
      </c>
      <c r="H22" s="21" t="str">
        <f t="shared" si="5"/>
        <v/>
      </c>
    </row>
    <row r="23" spans="1:8" s="22" customFormat="1" ht="38.25" x14ac:dyDescent="0.2">
      <c r="A23" s="18"/>
      <c r="B23" s="19" t="s">
        <v>15</v>
      </c>
      <c r="C23" s="20">
        <v>0</v>
      </c>
      <c r="D23" s="20">
        <v>0</v>
      </c>
      <c r="E23" s="21" t="str">
        <f t="shared" si="3"/>
        <v/>
      </c>
      <c r="F23" s="21" t="str">
        <f t="shared" si="4"/>
        <v/>
      </c>
      <c r="G23" s="21" t="str">
        <f t="shared" si="6"/>
        <v xml:space="preserve"> </v>
      </c>
      <c r="H23" s="21" t="str">
        <f t="shared" si="5"/>
        <v/>
      </c>
    </row>
    <row r="24" spans="1:8" s="22" customFormat="1" ht="25.5" x14ac:dyDescent="0.2">
      <c r="A24" s="18"/>
      <c r="B24" s="19" t="s">
        <v>16</v>
      </c>
      <c r="C24" s="20">
        <v>0</v>
      </c>
      <c r="D24" s="20">
        <v>0</v>
      </c>
      <c r="E24" s="21" t="str">
        <f t="shared" si="3"/>
        <v/>
      </c>
      <c r="F24" s="21" t="str">
        <f t="shared" si="4"/>
        <v/>
      </c>
      <c r="G24" s="21" t="str">
        <f t="shared" si="6"/>
        <v xml:space="preserve"> </v>
      </c>
      <c r="H24" s="21" t="str">
        <f t="shared" si="5"/>
        <v/>
      </c>
    </row>
    <row r="25" spans="1:8" s="22" customFormat="1" ht="38.25" x14ac:dyDescent="0.2">
      <c r="A25" s="18"/>
      <c r="B25" s="19" t="s">
        <v>17</v>
      </c>
      <c r="C25" s="20">
        <v>0</v>
      </c>
      <c r="D25" s="20">
        <v>0</v>
      </c>
      <c r="E25" s="21" t="str">
        <f t="shared" si="3"/>
        <v/>
      </c>
      <c r="F25" s="21" t="str">
        <f t="shared" si="4"/>
        <v/>
      </c>
      <c r="G25" s="21" t="str">
        <f t="shared" si="6"/>
        <v xml:space="preserve"> </v>
      </c>
      <c r="H25" s="21" t="str">
        <f t="shared" si="5"/>
        <v/>
      </c>
    </row>
    <row r="26" spans="1:8" s="22" customFormat="1" ht="25.5" x14ac:dyDescent="0.2">
      <c r="A26" s="18"/>
      <c r="B26" s="19" t="s">
        <v>18</v>
      </c>
      <c r="C26" s="20">
        <v>0</v>
      </c>
      <c r="D26" s="20">
        <v>0</v>
      </c>
      <c r="E26" s="21" t="str">
        <f t="shared" si="3"/>
        <v/>
      </c>
      <c r="F26" s="21" t="str">
        <f t="shared" si="4"/>
        <v/>
      </c>
      <c r="G26" s="21" t="str">
        <f t="shared" si="6"/>
        <v xml:space="preserve"> </v>
      </c>
      <c r="H26" s="21" t="str">
        <f t="shared" si="5"/>
        <v/>
      </c>
    </row>
    <row r="27" spans="1:8" s="22" customFormat="1" x14ac:dyDescent="0.2">
      <c r="A27" s="18"/>
      <c r="B27" s="19" t="s">
        <v>19</v>
      </c>
      <c r="C27" s="20">
        <v>1</v>
      </c>
      <c r="D27" s="20">
        <v>0</v>
      </c>
      <c r="E27" s="21">
        <f t="shared" si="3"/>
        <v>0.16666666666666666</v>
      </c>
      <c r="F27" s="21" t="str">
        <f t="shared" si="4"/>
        <v/>
      </c>
      <c r="G27" s="21">
        <f t="shared" si="6"/>
        <v>-1</v>
      </c>
      <c r="H27" s="21">
        <f t="shared" si="5"/>
        <v>-0.16666666666666666</v>
      </c>
    </row>
    <row r="28" spans="1:8" s="22" customFormat="1" x14ac:dyDescent="0.2">
      <c r="A28" s="18"/>
      <c r="B28" s="19" t="s">
        <v>20</v>
      </c>
      <c r="C28" s="20">
        <v>0</v>
      </c>
      <c r="D28" s="20">
        <v>0</v>
      </c>
      <c r="E28" s="21" t="str">
        <f t="shared" si="3"/>
        <v/>
      </c>
      <c r="F28" s="21" t="str">
        <f t="shared" si="4"/>
        <v/>
      </c>
      <c r="G28" s="21" t="str">
        <f t="shared" si="6"/>
        <v xml:space="preserve"> </v>
      </c>
      <c r="H28" s="21" t="str">
        <f t="shared" si="5"/>
        <v/>
      </c>
    </row>
    <row r="29" spans="1:8" s="22" customFormat="1" x14ac:dyDescent="0.2">
      <c r="A29" s="18"/>
      <c r="B29" s="19" t="s">
        <v>21</v>
      </c>
      <c r="C29" s="20">
        <v>0</v>
      </c>
      <c r="D29" s="20">
        <v>1</v>
      </c>
      <c r="E29" s="21" t="str">
        <f t="shared" si="3"/>
        <v/>
      </c>
      <c r="F29" s="21">
        <f t="shared" si="4"/>
        <v>0.16666666666666666</v>
      </c>
      <c r="G29" s="21">
        <f t="shared" si="6"/>
        <v>1</v>
      </c>
      <c r="H29" s="21" t="str">
        <f t="shared" si="5"/>
        <v/>
      </c>
    </row>
    <row r="30" spans="1:8" s="22" customFormat="1" x14ac:dyDescent="0.2">
      <c r="A30" s="18"/>
      <c r="B30" s="19" t="s">
        <v>22</v>
      </c>
      <c r="C30" s="20">
        <v>0</v>
      </c>
      <c r="D30" s="20">
        <v>0</v>
      </c>
      <c r="E30" s="21" t="str">
        <f t="shared" si="3"/>
        <v/>
      </c>
      <c r="F30" s="21" t="str">
        <f t="shared" si="4"/>
        <v/>
      </c>
      <c r="G30" s="21" t="str">
        <f t="shared" si="6"/>
        <v xml:space="preserve"> </v>
      </c>
      <c r="H30" s="21" t="str">
        <f t="shared" si="5"/>
        <v/>
      </c>
    </row>
    <row r="31" spans="1:8" s="22" customFormat="1" ht="25.5" x14ac:dyDescent="0.2">
      <c r="A31" s="18"/>
      <c r="B31" s="19" t="s">
        <v>23</v>
      </c>
      <c r="C31" s="20">
        <v>0</v>
      </c>
      <c r="D31" s="20">
        <v>0</v>
      </c>
      <c r="E31" s="21" t="str">
        <f t="shared" si="3"/>
        <v/>
      </c>
      <c r="F31" s="21" t="str">
        <f t="shared" si="4"/>
        <v/>
      </c>
      <c r="G31" s="21" t="str">
        <f t="shared" si="6"/>
        <v xml:space="preserve"> </v>
      </c>
      <c r="H31" s="21" t="str">
        <f t="shared" si="5"/>
        <v/>
      </c>
    </row>
    <row r="32" spans="1:8" s="22" customFormat="1" x14ac:dyDescent="0.2">
      <c r="A32" s="18"/>
      <c r="B32" s="19" t="s">
        <v>24</v>
      </c>
      <c r="C32" s="20">
        <v>0</v>
      </c>
      <c r="D32" s="20">
        <v>0</v>
      </c>
      <c r="E32" s="21" t="str">
        <f t="shared" si="3"/>
        <v/>
      </c>
      <c r="F32" s="21" t="str">
        <f t="shared" si="4"/>
        <v/>
      </c>
      <c r="G32" s="21" t="str">
        <f t="shared" si="6"/>
        <v xml:space="preserve"> </v>
      </c>
      <c r="H32" s="21" t="str">
        <f t="shared" si="5"/>
        <v/>
      </c>
    </row>
    <row r="33" spans="1:8" s="22" customFormat="1" x14ac:dyDescent="0.2">
      <c r="A33" s="18"/>
      <c r="B33" s="19" t="s">
        <v>25</v>
      </c>
      <c r="C33" s="20">
        <v>0</v>
      </c>
      <c r="D33" s="20">
        <v>0</v>
      </c>
      <c r="E33" s="21" t="str">
        <f t="shared" si="3"/>
        <v/>
      </c>
      <c r="F33" s="21" t="str">
        <f t="shared" si="4"/>
        <v/>
      </c>
      <c r="G33" s="21" t="str">
        <f t="shared" si="6"/>
        <v xml:space="preserve"> </v>
      </c>
      <c r="H33" s="21" t="str">
        <f t="shared" si="5"/>
        <v/>
      </c>
    </row>
    <row r="34" spans="1:8" s="22" customFormat="1" x14ac:dyDescent="0.2">
      <c r="A34" s="18"/>
      <c r="B34" s="19" t="s">
        <v>26</v>
      </c>
      <c r="C34" s="20">
        <v>0</v>
      </c>
      <c r="D34" s="20">
        <v>0</v>
      </c>
      <c r="E34" s="21" t="str">
        <f t="shared" si="3"/>
        <v/>
      </c>
      <c r="F34" s="21" t="str">
        <f t="shared" si="4"/>
        <v/>
      </c>
      <c r="G34" s="21" t="str">
        <f t="shared" si="6"/>
        <v xml:space="preserve"> </v>
      </c>
      <c r="H34" s="21" t="str">
        <f t="shared" si="5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4"/>
        <v/>
      </c>
      <c r="G35" s="21" t="str">
        <f t="shared" si="6"/>
        <v xml:space="preserve"> </v>
      </c>
      <c r="H35" s="21" t="str">
        <f t="shared" si="5"/>
        <v/>
      </c>
    </row>
    <row r="36" spans="1:8" s="22" customFormat="1" x14ac:dyDescent="0.2">
      <c r="A36" s="18"/>
      <c r="B36" s="19" t="s">
        <v>28</v>
      </c>
      <c r="C36" s="20">
        <v>0</v>
      </c>
      <c r="D36" s="20">
        <v>1</v>
      </c>
      <c r="E36" s="21" t="str">
        <f t="shared" si="3"/>
        <v/>
      </c>
      <c r="F36" s="21">
        <f t="shared" si="4"/>
        <v>0.16666666666666666</v>
      </c>
      <c r="G36" s="21">
        <f t="shared" si="6"/>
        <v>1</v>
      </c>
      <c r="H36" s="21" t="str">
        <f t="shared" si="5"/>
        <v/>
      </c>
    </row>
    <row r="37" spans="1:8" s="22" customFormat="1" ht="25.5" x14ac:dyDescent="0.2">
      <c r="A37" s="18"/>
      <c r="B37" s="19" t="s">
        <v>29</v>
      </c>
      <c r="C37" s="20">
        <v>0</v>
      </c>
      <c r="D37" s="20">
        <v>0</v>
      </c>
      <c r="E37" s="21" t="str">
        <f t="shared" si="3"/>
        <v/>
      </c>
      <c r="F37" s="21" t="str">
        <f t="shared" si="4"/>
        <v/>
      </c>
      <c r="G37" s="21" t="str">
        <f t="shared" si="6"/>
        <v xml:space="preserve"> </v>
      </c>
      <c r="H37" s="21" t="str">
        <f t="shared" si="5"/>
        <v/>
      </c>
    </row>
    <row r="38" spans="1:8" s="22" customFormat="1" ht="25.5" x14ac:dyDescent="0.2">
      <c r="A38" s="18"/>
      <c r="B38" s="19" t="s">
        <v>30</v>
      </c>
      <c r="C38" s="20">
        <v>0</v>
      </c>
      <c r="D38" s="20">
        <v>0</v>
      </c>
      <c r="E38" s="21" t="str">
        <f t="shared" si="3"/>
        <v/>
      </c>
      <c r="F38" s="21" t="str">
        <f t="shared" si="4"/>
        <v/>
      </c>
      <c r="G38" s="21" t="str">
        <f t="shared" si="6"/>
        <v xml:space="preserve"> </v>
      </c>
      <c r="H38" s="21" t="str">
        <f t="shared" si="5"/>
        <v/>
      </c>
    </row>
    <row r="39" spans="1:8" s="22" customFormat="1" x14ac:dyDescent="0.2">
      <c r="A39" s="18"/>
      <c r="B39" s="19" t="s">
        <v>31</v>
      </c>
      <c r="C39" s="20">
        <v>1</v>
      </c>
      <c r="D39" s="20">
        <v>0</v>
      </c>
      <c r="E39" s="21">
        <f t="shared" si="3"/>
        <v>0.16666666666666666</v>
      </c>
      <c r="F39" s="21" t="str">
        <f t="shared" si="4"/>
        <v/>
      </c>
      <c r="G39" s="21">
        <f t="shared" si="6"/>
        <v>-1</v>
      </c>
      <c r="H39" s="21">
        <f t="shared" si="5"/>
        <v>-0.16666666666666666</v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0</v>
      </c>
      <c r="E40" s="21" t="str">
        <f t="shared" si="3"/>
        <v/>
      </c>
      <c r="F40" s="21" t="str">
        <f t="shared" si="4"/>
        <v/>
      </c>
      <c r="G40" s="21" t="str">
        <f t="shared" si="6"/>
        <v xml:space="preserve"> </v>
      </c>
      <c r="H40" s="21" t="str">
        <f t="shared" si="5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4"/>
        <v/>
      </c>
      <c r="G41" s="21" t="str">
        <f t="shared" si="6"/>
        <v xml:space="preserve"> </v>
      </c>
      <c r="H41" s="21" t="str">
        <f t="shared" si="5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0</v>
      </c>
      <c r="E42" s="21" t="str">
        <f t="shared" si="3"/>
        <v/>
      </c>
      <c r="F42" s="21" t="str">
        <f t="shared" si="4"/>
        <v/>
      </c>
      <c r="G42" s="21" t="str">
        <f t="shared" si="6"/>
        <v xml:space="preserve"> </v>
      </c>
      <c r="H42" s="21" t="str">
        <f t="shared" si="5"/>
        <v/>
      </c>
    </row>
    <row r="43" spans="1:8" s="22" customFormat="1" x14ac:dyDescent="0.2">
      <c r="A43" s="18"/>
      <c r="B43" s="19" t="s">
        <v>35</v>
      </c>
      <c r="C43" s="20">
        <v>0</v>
      </c>
      <c r="D43" s="20">
        <v>0</v>
      </c>
      <c r="E43" s="21" t="str">
        <f t="shared" si="3"/>
        <v/>
      </c>
      <c r="F43" s="21" t="str">
        <f t="shared" si="4"/>
        <v/>
      </c>
      <c r="G43" s="21" t="str">
        <f t="shared" si="6"/>
        <v xml:space="preserve"> </v>
      </c>
      <c r="H43" s="21" t="str">
        <f t="shared" si="5"/>
        <v/>
      </c>
    </row>
    <row r="44" spans="1:8" s="22" customFormat="1" ht="25.5" x14ac:dyDescent="0.2">
      <c r="A44" s="18"/>
      <c r="B44" s="19" t="s">
        <v>36</v>
      </c>
      <c r="C44" s="20">
        <v>0</v>
      </c>
      <c r="D44" s="20">
        <v>0</v>
      </c>
      <c r="E44" s="21" t="str">
        <f t="shared" si="3"/>
        <v/>
      </c>
      <c r="F44" s="21" t="str">
        <f t="shared" si="4"/>
        <v/>
      </c>
      <c r="G44" s="21" t="str">
        <f t="shared" si="6"/>
        <v xml:space="preserve"> </v>
      </c>
      <c r="H44" s="21" t="str">
        <f t="shared" si="5"/>
        <v/>
      </c>
    </row>
    <row r="45" spans="1:8" s="22" customFormat="1" ht="25.5" x14ac:dyDescent="0.2">
      <c r="A45" s="18"/>
      <c r="B45" s="19" t="s">
        <v>37</v>
      </c>
      <c r="C45" s="20">
        <v>0</v>
      </c>
      <c r="D45" s="20">
        <v>0</v>
      </c>
      <c r="E45" s="21" t="str">
        <f t="shared" si="3"/>
        <v/>
      </c>
      <c r="F45" s="21" t="str">
        <f t="shared" si="4"/>
        <v/>
      </c>
      <c r="G45" s="21" t="str">
        <f t="shared" si="6"/>
        <v xml:space="preserve"> </v>
      </c>
      <c r="H45" s="21" t="str">
        <f t="shared" si="5"/>
        <v/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4"/>
        <v/>
      </c>
      <c r="G46" s="21" t="str">
        <f t="shared" si="6"/>
        <v xml:space="preserve"> </v>
      </c>
      <c r="H46" s="21" t="str">
        <f t="shared" si="5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0</v>
      </c>
      <c r="E47" s="21" t="str">
        <f t="shared" si="3"/>
        <v/>
      </c>
      <c r="F47" s="21" t="str">
        <f t="shared" si="4"/>
        <v/>
      </c>
      <c r="G47" s="21" t="str">
        <f t="shared" si="6"/>
        <v xml:space="preserve"> </v>
      </c>
      <c r="H47" s="21" t="str">
        <f t="shared" si="5"/>
        <v/>
      </c>
    </row>
    <row r="48" spans="1:8" s="22" customFormat="1" ht="25.5" x14ac:dyDescent="0.2">
      <c r="A48" s="18"/>
      <c r="B48" s="19" t="s">
        <v>40</v>
      </c>
      <c r="C48" s="20">
        <v>0</v>
      </c>
      <c r="D48" s="20">
        <v>0</v>
      </c>
      <c r="E48" s="21" t="str">
        <f t="shared" si="3"/>
        <v/>
      </c>
      <c r="F48" s="21" t="str">
        <f t="shared" si="4"/>
        <v/>
      </c>
      <c r="G48" s="21" t="str">
        <f t="shared" si="6"/>
        <v xml:space="preserve"> </v>
      </c>
      <c r="H48" s="21" t="str">
        <f t="shared" si="5"/>
        <v/>
      </c>
    </row>
    <row r="49" spans="1:8" s="22" customFormat="1" ht="25.5" x14ac:dyDescent="0.2">
      <c r="A49" s="18"/>
      <c r="B49" s="19" t="s">
        <v>41</v>
      </c>
      <c r="C49" s="20">
        <v>0</v>
      </c>
      <c r="D49" s="20">
        <v>0</v>
      </c>
      <c r="E49" s="21" t="str">
        <f t="shared" si="3"/>
        <v/>
      </c>
      <c r="F49" s="21" t="str">
        <f t="shared" si="4"/>
        <v/>
      </c>
      <c r="G49" s="21" t="str">
        <f t="shared" si="6"/>
        <v xml:space="preserve"> </v>
      </c>
      <c r="H49" s="21" t="str">
        <f t="shared" si="5"/>
        <v/>
      </c>
    </row>
    <row r="50" spans="1:8" s="22" customFormat="1" x14ac:dyDescent="0.2">
      <c r="A50" s="18"/>
      <c r="B50" s="19" t="s">
        <v>42</v>
      </c>
      <c r="C50" s="20">
        <v>1</v>
      </c>
      <c r="D50" s="20">
        <v>1</v>
      </c>
      <c r="E50" s="21">
        <f t="shared" si="3"/>
        <v>0.16666666666666666</v>
      </c>
      <c r="F50" s="21">
        <f t="shared" si="4"/>
        <v>0.16666666666666666</v>
      </c>
      <c r="G50" s="21">
        <f t="shared" si="6"/>
        <v>0</v>
      </c>
      <c r="H50" s="21">
        <f t="shared" si="5"/>
        <v>0</v>
      </c>
    </row>
    <row r="51" spans="1:8" s="22" customFormat="1" x14ac:dyDescent="0.2">
      <c r="A51" s="18"/>
      <c r="B51" s="19" t="s">
        <v>43</v>
      </c>
      <c r="C51" s="20">
        <v>0</v>
      </c>
      <c r="D51" s="20">
        <v>0</v>
      </c>
      <c r="E51" s="21" t="str">
        <f t="shared" ref="E51:E70" si="7">+IF(C51=0,"",C51/C$19)</f>
        <v/>
      </c>
      <c r="F51" s="21" t="str">
        <f t="shared" ref="F51:F70" si="8">+IF(D51=0,"",D51/D$19)</f>
        <v/>
      </c>
      <c r="G51" s="21" t="str">
        <f t="shared" si="6"/>
        <v xml:space="preserve"> </v>
      </c>
      <c r="H51" s="21" t="str">
        <f t="shared" ref="H51:H70" si="9">+IF(OR(AND(E51=""),(G51="")),"",E51*G51)</f>
        <v/>
      </c>
    </row>
    <row r="52" spans="1:8" s="22" customFormat="1" x14ac:dyDescent="0.2">
      <c r="A52" s="18"/>
      <c r="B52" s="19" t="s">
        <v>44</v>
      </c>
      <c r="C52" s="20">
        <v>0</v>
      </c>
      <c r="D52" s="20">
        <v>0</v>
      </c>
      <c r="E52" s="21" t="str">
        <f t="shared" si="7"/>
        <v/>
      </c>
      <c r="F52" s="21" t="str">
        <f t="shared" si="8"/>
        <v/>
      </c>
      <c r="G52" s="21" t="str">
        <f t="shared" ref="G52:G70" si="10">+IF(AND(C52=0,D52=0)," ",IF(C52=0,1,IF(D52=0,-1,(D52-C52)/C52)))</f>
        <v xml:space="preserve"> </v>
      </c>
      <c r="H52" s="21" t="str">
        <f t="shared" si="9"/>
        <v/>
      </c>
    </row>
    <row r="53" spans="1:8" s="22" customFormat="1" x14ac:dyDescent="0.2">
      <c r="A53" s="18"/>
      <c r="B53" s="19" t="s">
        <v>45</v>
      </c>
      <c r="C53" s="20">
        <v>0</v>
      </c>
      <c r="D53" s="20">
        <v>0</v>
      </c>
      <c r="E53" s="21" t="str">
        <f t="shared" si="7"/>
        <v/>
      </c>
      <c r="F53" s="21" t="str">
        <f t="shared" si="8"/>
        <v/>
      </c>
      <c r="G53" s="21" t="str">
        <f t="shared" si="10"/>
        <v xml:space="preserve"> </v>
      </c>
      <c r="H53" s="21" t="str">
        <f t="shared" si="9"/>
        <v/>
      </c>
    </row>
    <row r="54" spans="1:8" s="22" customFormat="1" x14ac:dyDescent="0.2">
      <c r="A54" s="18"/>
      <c r="B54" s="19" t="s">
        <v>46</v>
      </c>
      <c r="C54" s="20">
        <v>0</v>
      </c>
      <c r="D54" s="20">
        <v>1</v>
      </c>
      <c r="E54" s="21" t="str">
        <f t="shared" si="7"/>
        <v/>
      </c>
      <c r="F54" s="21">
        <f t="shared" si="8"/>
        <v>0.16666666666666666</v>
      </c>
      <c r="G54" s="21">
        <f t="shared" si="10"/>
        <v>1</v>
      </c>
      <c r="H54" s="21" t="str">
        <f t="shared" si="9"/>
        <v/>
      </c>
    </row>
    <row r="55" spans="1:8" s="22" customFormat="1" x14ac:dyDescent="0.2">
      <c r="A55" s="18"/>
      <c r="B55" s="19" t="s">
        <v>47</v>
      </c>
      <c r="C55" s="20">
        <v>0</v>
      </c>
      <c r="D55" s="20">
        <v>0</v>
      </c>
      <c r="E55" s="21" t="str">
        <f t="shared" si="7"/>
        <v/>
      </c>
      <c r="F55" s="21" t="str">
        <f t="shared" si="8"/>
        <v/>
      </c>
      <c r="G55" s="21" t="str">
        <f t="shared" si="10"/>
        <v xml:space="preserve"> </v>
      </c>
      <c r="H55" s="21" t="str">
        <f t="shared" si="9"/>
        <v/>
      </c>
    </row>
    <row r="56" spans="1:8" s="22" customFormat="1" x14ac:dyDescent="0.2">
      <c r="A56" s="18"/>
      <c r="B56" s="19" t="s">
        <v>48</v>
      </c>
      <c r="C56" s="20">
        <v>0</v>
      </c>
      <c r="D56" s="20">
        <v>0</v>
      </c>
      <c r="E56" s="21" t="str">
        <f t="shared" si="7"/>
        <v/>
      </c>
      <c r="F56" s="21" t="str">
        <f t="shared" si="8"/>
        <v/>
      </c>
      <c r="G56" s="21" t="str">
        <f t="shared" si="10"/>
        <v xml:space="preserve"> </v>
      </c>
      <c r="H56" s="21" t="str">
        <f t="shared" si="9"/>
        <v/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7"/>
        <v/>
      </c>
      <c r="F57" s="21" t="str">
        <f t="shared" si="8"/>
        <v/>
      </c>
      <c r="G57" s="21" t="str">
        <f t="shared" si="10"/>
        <v xml:space="preserve"> </v>
      </c>
      <c r="H57" s="21" t="str">
        <f t="shared" si="9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0</v>
      </c>
      <c r="E58" s="21" t="str">
        <f t="shared" si="7"/>
        <v/>
      </c>
      <c r="F58" s="21" t="str">
        <f t="shared" si="8"/>
        <v/>
      </c>
      <c r="G58" s="21" t="str">
        <f t="shared" si="10"/>
        <v xml:space="preserve"> </v>
      </c>
      <c r="H58" s="21" t="str">
        <f t="shared" si="9"/>
        <v/>
      </c>
    </row>
    <row r="59" spans="1:8" s="22" customFormat="1" x14ac:dyDescent="0.2">
      <c r="A59" s="18"/>
      <c r="B59" s="19" t="s">
        <v>51</v>
      </c>
      <c r="C59" s="20">
        <v>0</v>
      </c>
      <c r="D59" s="20">
        <v>0</v>
      </c>
      <c r="E59" s="21" t="str">
        <f t="shared" si="7"/>
        <v/>
      </c>
      <c r="F59" s="21" t="str">
        <f t="shared" si="8"/>
        <v/>
      </c>
      <c r="G59" s="21" t="str">
        <f t="shared" si="10"/>
        <v xml:space="preserve"> </v>
      </c>
      <c r="H59" s="21" t="str">
        <f t="shared" si="9"/>
        <v/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0</v>
      </c>
      <c r="E60" s="21" t="str">
        <f t="shared" si="7"/>
        <v/>
      </c>
      <c r="F60" s="21" t="str">
        <f t="shared" si="8"/>
        <v/>
      </c>
      <c r="G60" s="21" t="str">
        <f t="shared" si="10"/>
        <v xml:space="preserve"> </v>
      </c>
      <c r="H60" s="21" t="str">
        <f t="shared" si="9"/>
        <v/>
      </c>
    </row>
    <row r="61" spans="1:8" s="22" customFormat="1" ht="25.5" x14ac:dyDescent="0.2">
      <c r="A61" s="18"/>
      <c r="B61" s="19" t="s">
        <v>53</v>
      </c>
      <c r="C61" s="20">
        <v>0</v>
      </c>
      <c r="D61" s="20">
        <v>0</v>
      </c>
      <c r="E61" s="21" t="str">
        <f t="shared" si="7"/>
        <v/>
      </c>
      <c r="F61" s="21" t="str">
        <f t="shared" si="8"/>
        <v/>
      </c>
      <c r="G61" s="21" t="str">
        <f t="shared" si="10"/>
        <v xml:space="preserve"> </v>
      </c>
      <c r="H61" s="21" t="str">
        <f t="shared" si="9"/>
        <v/>
      </c>
    </row>
    <row r="62" spans="1:8" s="22" customFormat="1" x14ac:dyDescent="0.2">
      <c r="A62" s="18"/>
      <c r="B62" s="19" t="s">
        <v>54</v>
      </c>
      <c r="C62" s="20">
        <v>0</v>
      </c>
      <c r="D62" s="20">
        <v>0</v>
      </c>
      <c r="E62" s="21" t="str">
        <f t="shared" si="7"/>
        <v/>
      </c>
      <c r="F62" s="21" t="str">
        <f t="shared" si="8"/>
        <v/>
      </c>
      <c r="G62" s="21" t="str">
        <f t="shared" si="10"/>
        <v xml:space="preserve"> </v>
      </c>
      <c r="H62" s="21" t="str">
        <f t="shared" si="9"/>
        <v/>
      </c>
    </row>
    <row r="63" spans="1:8" s="22" customFormat="1" x14ac:dyDescent="0.2">
      <c r="A63" s="18"/>
      <c r="B63" s="19" t="s">
        <v>55</v>
      </c>
      <c r="C63" s="20">
        <v>0</v>
      </c>
      <c r="D63" s="20">
        <v>0</v>
      </c>
      <c r="E63" s="21" t="str">
        <f t="shared" si="7"/>
        <v/>
      </c>
      <c r="F63" s="21" t="str">
        <f t="shared" si="8"/>
        <v/>
      </c>
      <c r="G63" s="21" t="str">
        <f t="shared" si="10"/>
        <v xml:space="preserve"> </v>
      </c>
      <c r="H63" s="21" t="str">
        <f t="shared" si="9"/>
        <v/>
      </c>
    </row>
    <row r="64" spans="1:8" s="22" customFormat="1" x14ac:dyDescent="0.2">
      <c r="A64" s="18"/>
      <c r="B64" s="19" t="s">
        <v>56</v>
      </c>
      <c r="C64" s="20">
        <v>1</v>
      </c>
      <c r="D64" s="20">
        <v>1</v>
      </c>
      <c r="E64" s="21">
        <f t="shared" si="7"/>
        <v>0.16666666666666666</v>
      </c>
      <c r="F64" s="21">
        <f t="shared" si="8"/>
        <v>0.16666666666666666</v>
      </c>
      <c r="G64" s="21">
        <f t="shared" si="10"/>
        <v>0</v>
      </c>
      <c r="H64" s="21">
        <f t="shared" si="9"/>
        <v>0</v>
      </c>
    </row>
    <row r="65" spans="1:9" s="22" customFormat="1" x14ac:dyDescent="0.2">
      <c r="A65" s="18"/>
      <c r="B65" s="19" t="s">
        <v>57</v>
      </c>
      <c r="C65" s="20">
        <v>0</v>
      </c>
      <c r="D65" s="20">
        <v>0</v>
      </c>
      <c r="E65" s="21" t="str">
        <f t="shared" si="7"/>
        <v/>
      </c>
      <c r="F65" s="21" t="str">
        <f t="shared" si="8"/>
        <v/>
      </c>
      <c r="G65" s="21" t="str">
        <f t="shared" si="10"/>
        <v xml:space="preserve"> </v>
      </c>
      <c r="H65" s="21" t="str">
        <f t="shared" si="9"/>
        <v/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11">+IF(C66=0,"",C66/C$19)</f>
        <v/>
      </c>
      <c r="F66" s="21" t="str">
        <f t="shared" ref="F66" si="12">+IF(D66=0,"",D66/D$19)</f>
        <v/>
      </c>
      <c r="G66" s="21" t="str">
        <f t="shared" ref="G66" si="13">+IF(AND(C66=0,D66=0)," ",IF(C66=0,1,IF(D66=0,-1,(D66-C66)/C66)))</f>
        <v xml:space="preserve"> </v>
      </c>
      <c r="H66" s="21" t="str">
        <f t="shared" ref="H66" si="14">+IF(OR(AND(E66=""),(G66="")),"",E66*G66)</f>
        <v/>
      </c>
    </row>
    <row r="67" spans="1:9" s="22" customFormat="1" x14ac:dyDescent="0.2">
      <c r="A67" s="18"/>
      <c r="B67" s="19" t="s">
        <v>58</v>
      </c>
      <c r="C67" s="20">
        <v>0</v>
      </c>
      <c r="D67" s="20">
        <v>0</v>
      </c>
      <c r="E67" s="21" t="str">
        <f t="shared" si="7"/>
        <v/>
      </c>
      <c r="F67" s="21" t="str">
        <f t="shared" si="8"/>
        <v/>
      </c>
      <c r="G67" s="21" t="str">
        <f t="shared" si="10"/>
        <v xml:space="preserve"> </v>
      </c>
      <c r="H67" s="21" t="str">
        <f t="shared" si="9"/>
        <v/>
      </c>
    </row>
    <row r="68" spans="1:9" s="22" customFormat="1" x14ac:dyDescent="0.2">
      <c r="A68" s="18"/>
      <c r="B68" s="19" t="s">
        <v>59</v>
      </c>
      <c r="C68" s="20">
        <v>0</v>
      </c>
      <c r="D68" s="20">
        <v>0</v>
      </c>
      <c r="E68" s="21" t="str">
        <f t="shared" si="7"/>
        <v/>
      </c>
      <c r="F68" s="21" t="str">
        <f t="shared" si="8"/>
        <v/>
      </c>
      <c r="G68" s="21" t="str">
        <f t="shared" si="10"/>
        <v xml:space="preserve"> </v>
      </c>
      <c r="H68" s="21" t="str">
        <f t="shared" si="9"/>
        <v/>
      </c>
    </row>
    <row r="69" spans="1:9" s="22" customFormat="1" x14ac:dyDescent="0.2">
      <c r="A69" s="18"/>
      <c r="B69" s="19" t="s">
        <v>60</v>
      </c>
      <c r="C69" s="20">
        <v>1</v>
      </c>
      <c r="D69" s="20">
        <v>0</v>
      </c>
      <c r="E69" s="21">
        <f t="shared" si="7"/>
        <v>0.16666666666666666</v>
      </c>
      <c r="F69" s="21" t="str">
        <f t="shared" si="8"/>
        <v/>
      </c>
      <c r="G69" s="21">
        <f t="shared" si="10"/>
        <v>-1</v>
      </c>
      <c r="H69" s="21">
        <f t="shared" si="9"/>
        <v>-0.16666666666666666</v>
      </c>
    </row>
    <row r="70" spans="1:9" s="22" customFormat="1" x14ac:dyDescent="0.2">
      <c r="A70" s="18"/>
      <c r="B70" s="19" t="s">
        <v>61</v>
      </c>
      <c r="C70" s="20">
        <v>1</v>
      </c>
      <c r="D70" s="20">
        <v>1</v>
      </c>
      <c r="E70" s="21">
        <f t="shared" si="7"/>
        <v>0.16666666666666666</v>
      </c>
      <c r="F70" s="21">
        <f t="shared" si="8"/>
        <v>0.16666666666666666</v>
      </c>
      <c r="G70" s="21">
        <f t="shared" si="10"/>
        <v>0</v>
      </c>
      <c r="H70" s="21">
        <f t="shared" si="9"/>
        <v>0</v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101</v>
      </c>
      <c r="D76" s="16">
        <f>SUM(D77:D171)</f>
        <v>233</v>
      </c>
      <c r="E76" s="17">
        <f t="shared" ref="E76:E109" si="15">+IF(C76=0,"",C76/C$76)</f>
        <v>1</v>
      </c>
      <c r="F76" s="17">
        <f t="shared" ref="F76:F109" si="16">+IF(D76=0,"",D76/D$76)</f>
        <v>1</v>
      </c>
      <c r="G76" s="17">
        <f>+IF(AND(C76=0,D76=0),"",IF(C76=0,1,IF(D76=0,-1,(D76-C76)/C76)))</f>
        <v>1.306930693069307</v>
      </c>
      <c r="H76" s="17">
        <f t="shared" ref="H76:H109" si="17">+IF(OR(AND(E76=""),(G76="")),"",E76*G76)</f>
        <v>1.306930693069307</v>
      </c>
      <c r="I76" s="22"/>
    </row>
    <row r="77" spans="1:9" s="22" customFormat="1" x14ac:dyDescent="0.2">
      <c r="A77" s="18"/>
      <c r="B77" s="19" t="s">
        <v>62</v>
      </c>
      <c r="C77" s="20">
        <v>3</v>
      </c>
      <c r="D77" s="20">
        <v>1</v>
      </c>
      <c r="E77" s="21">
        <f t="shared" si="15"/>
        <v>2.9702970297029702E-2</v>
      </c>
      <c r="F77" s="21">
        <f t="shared" si="16"/>
        <v>4.2918454935622317E-3</v>
      </c>
      <c r="G77" s="21">
        <f t="shared" ref="G77:G110" si="18">+IF(AND(C77=0,D77=0)," ",IF(C77=0,1,IF(D77=0,-1,(D77-C77)/C77)))</f>
        <v>-0.66666666666666663</v>
      </c>
      <c r="H77" s="21">
        <f t="shared" si="17"/>
        <v>-1.9801980198019799E-2</v>
      </c>
    </row>
    <row r="78" spans="1:9" s="22" customFormat="1" ht="25.5" x14ac:dyDescent="0.2">
      <c r="A78" s="18"/>
      <c r="B78" s="19" t="s">
        <v>63</v>
      </c>
      <c r="C78" s="20">
        <v>0</v>
      </c>
      <c r="D78" s="20">
        <v>0</v>
      </c>
      <c r="E78" s="21" t="str">
        <f t="shared" si="15"/>
        <v/>
      </c>
      <c r="F78" s="21" t="str">
        <f t="shared" si="16"/>
        <v/>
      </c>
      <c r="G78" s="21" t="str">
        <f t="shared" si="18"/>
        <v xml:space="preserve"> </v>
      </c>
      <c r="H78" s="21" t="str">
        <f t="shared" si="17"/>
        <v/>
      </c>
    </row>
    <row r="79" spans="1:9" s="22" customFormat="1" x14ac:dyDescent="0.2">
      <c r="A79" s="18"/>
      <c r="B79" s="19" t="s">
        <v>64</v>
      </c>
      <c r="C79" s="20">
        <v>0</v>
      </c>
      <c r="D79" s="20">
        <v>1</v>
      </c>
      <c r="E79" s="21" t="str">
        <f t="shared" si="15"/>
        <v/>
      </c>
      <c r="F79" s="21">
        <f t="shared" si="16"/>
        <v>4.2918454935622317E-3</v>
      </c>
      <c r="G79" s="21">
        <f t="shared" si="18"/>
        <v>1</v>
      </c>
      <c r="H79" s="21" t="str">
        <f t="shared" si="17"/>
        <v/>
      </c>
    </row>
    <row r="80" spans="1:9" s="22" customFormat="1" x14ac:dyDescent="0.2">
      <c r="A80" s="18"/>
      <c r="B80" s="19" t="s">
        <v>65</v>
      </c>
      <c r="C80" s="20">
        <v>3</v>
      </c>
      <c r="D80" s="20">
        <v>4</v>
      </c>
      <c r="E80" s="21">
        <f t="shared" si="15"/>
        <v>2.9702970297029702E-2</v>
      </c>
      <c r="F80" s="21">
        <f t="shared" si="16"/>
        <v>1.7167381974248927E-2</v>
      </c>
      <c r="G80" s="21">
        <f t="shared" si="18"/>
        <v>0.33333333333333331</v>
      </c>
      <c r="H80" s="21">
        <f t="shared" si="17"/>
        <v>9.9009900990098994E-3</v>
      </c>
    </row>
    <row r="81" spans="1:8" s="22" customFormat="1" ht="25.5" x14ac:dyDescent="0.2">
      <c r="A81" s="18"/>
      <c r="B81" s="19" t="s">
        <v>66</v>
      </c>
      <c r="C81" s="20">
        <v>4</v>
      </c>
      <c r="D81" s="20">
        <v>7</v>
      </c>
      <c r="E81" s="21">
        <f t="shared" si="15"/>
        <v>3.9603960396039604E-2</v>
      </c>
      <c r="F81" s="21">
        <f t="shared" si="16"/>
        <v>3.0042918454935622E-2</v>
      </c>
      <c r="G81" s="21">
        <f t="shared" si="18"/>
        <v>0.75</v>
      </c>
      <c r="H81" s="21">
        <f t="shared" si="17"/>
        <v>2.9702970297029702E-2</v>
      </c>
    </row>
    <row r="82" spans="1:8" s="22" customFormat="1" x14ac:dyDescent="0.2">
      <c r="A82" s="18"/>
      <c r="B82" s="19" t="s">
        <v>67</v>
      </c>
      <c r="C82" s="20">
        <v>0</v>
      </c>
      <c r="D82" s="20">
        <v>0</v>
      </c>
      <c r="E82" s="21" t="str">
        <f t="shared" si="15"/>
        <v/>
      </c>
      <c r="F82" s="21" t="str">
        <f t="shared" si="16"/>
        <v/>
      </c>
      <c r="G82" s="21" t="str">
        <f t="shared" si="18"/>
        <v xml:space="preserve"> </v>
      </c>
      <c r="H82" s="21" t="str">
        <f t="shared" si="17"/>
        <v/>
      </c>
    </row>
    <row r="83" spans="1:8" s="22" customFormat="1" x14ac:dyDescent="0.2">
      <c r="A83" s="18"/>
      <c r="B83" s="19" t="s">
        <v>68</v>
      </c>
      <c r="C83" s="20">
        <v>0</v>
      </c>
      <c r="D83" s="20">
        <v>0</v>
      </c>
      <c r="E83" s="21" t="str">
        <f t="shared" si="15"/>
        <v/>
      </c>
      <c r="F83" s="21" t="str">
        <f t="shared" si="16"/>
        <v/>
      </c>
      <c r="G83" s="21" t="str">
        <f t="shared" si="18"/>
        <v xml:space="preserve"> </v>
      </c>
      <c r="H83" s="21" t="str">
        <f t="shared" si="17"/>
        <v/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0</v>
      </c>
      <c r="E84" s="21" t="str">
        <f t="shared" ref="E84" si="19">+IF(C84=0,"",C84/C$76)</f>
        <v/>
      </c>
      <c r="F84" s="21" t="str">
        <f t="shared" ref="F84" si="20">+IF(D84=0,"",D84/D$76)</f>
        <v/>
      </c>
      <c r="G84" s="21" t="str">
        <f t="shared" ref="G84" si="21">+IF(AND(C84=0,D84=0)," ",IF(C84=0,1,IF(D84=0,-1,(D84-C84)/C84)))</f>
        <v xml:space="preserve"> </v>
      </c>
      <c r="H84" s="21" t="str">
        <f t="shared" ref="H84" si="22">+IF(OR(AND(E84=""),(G84="")),"",E84*G84)</f>
        <v/>
      </c>
    </row>
    <row r="85" spans="1:8" s="22" customFormat="1" x14ac:dyDescent="0.2">
      <c r="A85" s="18"/>
      <c r="B85" s="19" t="s">
        <v>69</v>
      </c>
      <c r="C85" s="20">
        <v>0</v>
      </c>
      <c r="D85" s="20">
        <v>0</v>
      </c>
      <c r="E85" s="21" t="str">
        <f t="shared" si="15"/>
        <v/>
      </c>
      <c r="F85" s="21" t="str">
        <f t="shared" si="16"/>
        <v/>
      </c>
      <c r="G85" s="21" t="str">
        <f t="shared" si="18"/>
        <v xml:space="preserve"> </v>
      </c>
      <c r="H85" s="21" t="str">
        <f t="shared" si="17"/>
        <v/>
      </c>
    </row>
    <row r="86" spans="1:8" s="22" customFormat="1" x14ac:dyDescent="0.2">
      <c r="A86" s="18"/>
      <c r="B86" s="19" t="s">
        <v>70</v>
      </c>
      <c r="C86" s="20">
        <v>0</v>
      </c>
      <c r="D86" s="20">
        <v>0</v>
      </c>
      <c r="E86" s="21" t="str">
        <f t="shared" si="15"/>
        <v/>
      </c>
      <c r="F86" s="21" t="str">
        <f t="shared" si="16"/>
        <v/>
      </c>
      <c r="G86" s="21" t="str">
        <f t="shared" si="18"/>
        <v xml:space="preserve"> </v>
      </c>
      <c r="H86" s="21" t="str">
        <f t="shared" si="17"/>
        <v/>
      </c>
    </row>
    <row r="87" spans="1:8" s="22" customFormat="1" x14ac:dyDescent="0.2">
      <c r="A87" s="18"/>
      <c r="B87" s="19" t="s">
        <v>71</v>
      </c>
      <c r="C87" s="20">
        <v>0</v>
      </c>
      <c r="D87" s="20">
        <v>0</v>
      </c>
      <c r="E87" s="21" t="str">
        <f t="shared" si="15"/>
        <v/>
      </c>
      <c r="F87" s="21" t="str">
        <f t="shared" si="16"/>
        <v/>
      </c>
      <c r="G87" s="21" t="str">
        <f t="shared" si="18"/>
        <v xml:space="preserve"> </v>
      </c>
      <c r="H87" s="21" t="str">
        <f t="shared" si="17"/>
        <v/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5"/>
        <v/>
      </c>
      <c r="F88" s="21" t="str">
        <f t="shared" si="16"/>
        <v/>
      </c>
      <c r="G88" s="21" t="str">
        <f t="shared" si="18"/>
        <v xml:space="preserve"> </v>
      </c>
      <c r="H88" s="21" t="str">
        <f t="shared" si="17"/>
        <v/>
      </c>
    </row>
    <row r="89" spans="1:8" s="22" customFormat="1" x14ac:dyDescent="0.2">
      <c r="A89" s="18"/>
      <c r="B89" s="19" t="s">
        <v>73</v>
      </c>
      <c r="C89" s="20">
        <v>2</v>
      </c>
      <c r="D89" s="20">
        <v>0</v>
      </c>
      <c r="E89" s="21">
        <f t="shared" si="15"/>
        <v>1.9801980198019802E-2</v>
      </c>
      <c r="F89" s="21" t="str">
        <f t="shared" si="16"/>
        <v/>
      </c>
      <c r="G89" s="21">
        <f t="shared" si="18"/>
        <v>-1</v>
      </c>
      <c r="H89" s="21">
        <f t="shared" si="17"/>
        <v>-1.9801980198019802E-2</v>
      </c>
    </row>
    <row r="90" spans="1:8" s="22" customFormat="1" x14ac:dyDescent="0.2">
      <c r="A90" s="18"/>
      <c r="B90" s="19" t="s">
        <v>74</v>
      </c>
      <c r="C90" s="20">
        <v>0</v>
      </c>
      <c r="D90" s="20">
        <v>1</v>
      </c>
      <c r="E90" s="21" t="str">
        <f t="shared" si="15"/>
        <v/>
      </c>
      <c r="F90" s="21">
        <f t="shared" si="16"/>
        <v>4.2918454935622317E-3</v>
      </c>
      <c r="G90" s="21">
        <f t="shared" si="18"/>
        <v>1</v>
      </c>
      <c r="H90" s="21" t="str">
        <f t="shared" si="17"/>
        <v/>
      </c>
    </row>
    <row r="91" spans="1:8" s="22" customFormat="1" x14ac:dyDescent="0.2">
      <c r="A91" s="18"/>
      <c r="B91" s="19" t="s">
        <v>75</v>
      </c>
      <c r="C91" s="20">
        <v>4</v>
      </c>
      <c r="D91" s="20">
        <v>3</v>
      </c>
      <c r="E91" s="21">
        <f t="shared" si="15"/>
        <v>3.9603960396039604E-2</v>
      </c>
      <c r="F91" s="21">
        <f t="shared" si="16"/>
        <v>1.2875536480686695E-2</v>
      </c>
      <c r="G91" s="21">
        <f t="shared" si="18"/>
        <v>-0.25</v>
      </c>
      <c r="H91" s="21">
        <f t="shared" si="17"/>
        <v>-9.9009900990099011E-3</v>
      </c>
    </row>
    <row r="92" spans="1:8" s="22" customFormat="1" x14ac:dyDescent="0.2">
      <c r="A92" s="18"/>
      <c r="B92" s="19" t="s">
        <v>76</v>
      </c>
      <c r="C92" s="20">
        <v>0</v>
      </c>
      <c r="D92" s="20">
        <v>1</v>
      </c>
      <c r="E92" s="21" t="str">
        <f t="shared" si="15"/>
        <v/>
      </c>
      <c r="F92" s="21">
        <f t="shared" si="16"/>
        <v>4.2918454935622317E-3</v>
      </c>
      <c r="G92" s="21">
        <f t="shared" si="18"/>
        <v>1</v>
      </c>
      <c r="H92" s="21" t="str">
        <f t="shared" si="17"/>
        <v/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2</v>
      </c>
      <c r="E93" s="21" t="str">
        <f t="shared" ref="E93" si="23">+IF(C93=0,"",C93/C$76)</f>
        <v/>
      </c>
      <c r="F93" s="21">
        <f t="shared" ref="F93" si="24">+IF(D93=0,"",D93/D$76)</f>
        <v>8.5836909871244635E-3</v>
      </c>
      <c r="G93" s="21">
        <f t="shared" ref="G93" si="25">+IF(AND(C93=0,D93=0)," ",IF(C93=0,1,IF(D93=0,-1,(D93-C93)/C93)))</f>
        <v>1</v>
      </c>
      <c r="H93" s="21" t="str">
        <f t="shared" ref="H93" si="26">+IF(OR(AND(E93=""),(G93="")),"",E93*G93)</f>
        <v/>
      </c>
    </row>
    <row r="94" spans="1:8" s="22" customFormat="1" x14ac:dyDescent="0.2">
      <c r="A94" s="18"/>
      <c r="B94" s="19" t="s">
        <v>77</v>
      </c>
      <c r="C94" s="20">
        <v>4</v>
      </c>
      <c r="D94" s="20">
        <v>8</v>
      </c>
      <c r="E94" s="21">
        <f t="shared" si="15"/>
        <v>3.9603960396039604E-2</v>
      </c>
      <c r="F94" s="21">
        <f t="shared" si="16"/>
        <v>3.4334763948497854E-2</v>
      </c>
      <c r="G94" s="21">
        <f t="shared" si="18"/>
        <v>1</v>
      </c>
      <c r="H94" s="21">
        <f t="shared" si="17"/>
        <v>3.9603960396039604E-2</v>
      </c>
    </row>
    <row r="95" spans="1:8" s="22" customFormat="1" x14ac:dyDescent="0.2">
      <c r="A95" s="18"/>
      <c r="B95" s="19" t="s">
        <v>78</v>
      </c>
      <c r="C95" s="20">
        <v>0</v>
      </c>
      <c r="D95" s="20">
        <v>0</v>
      </c>
      <c r="E95" s="21" t="str">
        <f t="shared" si="15"/>
        <v/>
      </c>
      <c r="F95" s="21" t="str">
        <f t="shared" si="16"/>
        <v/>
      </c>
      <c r="G95" s="21" t="str">
        <f t="shared" si="18"/>
        <v xml:space="preserve"> </v>
      </c>
      <c r="H95" s="21" t="str">
        <f t="shared" si="17"/>
        <v/>
      </c>
    </row>
    <row r="96" spans="1:8" s="22" customFormat="1" x14ac:dyDescent="0.2">
      <c r="A96" s="18"/>
      <c r="B96" s="19" t="s">
        <v>79</v>
      </c>
      <c r="C96" s="20">
        <v>1</v>
      </c>
      <c r="D96" s="20">
        <v>1</v>
      </c>
      <c r="E96" s="21">
        <f t="shared" si="15"/>
        <v>9.9009900990099011E-3</v>
      </c>
      <c r="F96" s="21">
        <f t="shared" si="16"/>
        <v>4.2918454935622317E-3</v>
      </c>
      <c r="G96" s="21">
        <f t="shared" si="18"/>
        <v>0</v>
      </c>
      <c r="H96" s="21">
        <f t="shared" si="17"/>
        <v>0</v>
      </c>
    </row>
    <row r="97" spans="1:8" s="22" customFormat="1" x14ac:dyDescent="0.2">
      <c r="A97" s="18"/>
      <c r="B97" s="19" t="s">
        <v>80</v>
      </c>
      <c r="C97" s="20">
        <v>0</v>
      </c>
      <c r="D97" s="20">
        <v>0</v>
      </c>
      <c r="E97" s="21" t="str">
        <f t="shared" si="15"/>
        <v/>
      </c>
      <c r="F97" s="21" t="str">
        <f t="shared" si="16"/>
        <v/>
      </c>
      <c r="G97" s="21" t="str">
        <f t="shared" si="18"/>
        <v xml:space="preserve"> </v>
      </c>
      <c r="H97" s="21" t="str">
        <f t="shared" si="17"/>
        <v/>
      </c>
    </row>
    <row r="98" spans="1:8" s="22" customFormat="1" x14ac:dyDescent="0.2">
      <c r="A98" s="18"/>
      <c r="B98" s="19" t="s">
        <v>81</v>
      </c>
      <c r="C98" s="20">
        <v>0</v>
      </c>
      <c r="D98" s="20">
        <v>0</v>
      </c>
      <c r="E98" s="21" t="str">
        <f t="shared" si="15"/>
        <v/>
      </c>
      <c r="F98" s="21" t="str">
        <f t="shared" si="16"/>
        <v/>
      </c>
      <c r="G98" s="21" t="str">
        <f t="shared" si="18"/>
        <v xml:space="preserve"> </v>
      </c>
      <c r="H98" s="21" t="str">
        <f t="shared" si="17"/>
        <v/>
      </c>
    </row>
    <row r="99" spans="1:8" s="22" customFormat="1" x14ac:dyDescent="0.2">
      <c r="A99" s="18"/>
      <c r="B99" s="19" t="s">
        <v>82</v>
      </c>
      <c r="C99" s="20">
        <v>0</v>
      </c>
      <c r="D99" s="20">
        <v>0</v>
      </c>
      <c r="E99" s="21" t="str">
        <f t="shared" si="15"/>
        <v/>
      </c>
      <c r="F99" s="21" t="str">
        <f t="shared" si="16"/>
        <v/>
      </c>
      <c r="G99" s="21" t="str">
        <f t="shared" si="18"/>
        <v xml:space="preserve"> </v>
      </c>
      <c r="H99" s="21" t="str">
        <f t="shared" si="17"/>
        <v/>
      </c>
    </row>
    <row r="100" spans="1:8" s="22" customFormat="1" x14ac:dyDescent="0.2">
      <c r="A100" s="18"/>
      <c r="B100" s="19" t="s">
        <v>83</v>
      </c>
      <c r="C100" s="20">
        <v>0</v>
      </c>
      <c r="D100" s="20">
        <v>1</v>
      </c>
      <c r="E100" s="21" t="str">
        <f t="shared" si="15"/>
        <v/>
      </c>
      <c r="F100" s="21">
        <f t="shared" si="16"/>
        <v>4.2918454935622317E-3</v>
      </c>
      <c r="G100" s="21">
        <f t="shared" si="18"/>
        <v>1</v>
      </c>
      <c r="H100" s="21" t="str">
        <f t="shared" si="17"/>
        <v/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5"/>
        <v/>
      </c>
      <c r="F101" s="21" t="str">
        <f t="shared" si="16"/>
        <v/>
      </c>
      <c r="G101" s="21" t="str">
        <f t="shared" si="18"/>
        <v xml:space="preserve"> </v>
      </c>
      <c r="H101" s="21" t="str">
        <f t="shared" si="17"/>
        <v/>
      </c>
    </row>
    <row r="102" spans="1:8" s="22" customFormat="1" x14ac:dyDescent="0.2">
      <c r="A102" s="18"/>
      <c r="B102" s="19" t="s">
        <v>85</v>
      </c>
      <c r="C102" s="20">
        <v>0</v>
      </c>
      <c r="D102" s="20">
        <v>11</v>
      </c>
      <c r="E102" s="21" t="str">
        <f t="shared" si="15"/>
        <v/>
      </c>
      <c r="F102" s="21">
        <f t="shared" si="16"/>
        <v>4.7210300429184553E-2</v>
      </c>
      <c r="G102" s="21">
        <f t="shared" si="18"/>
        <v>1</v>
      </c>
      <c r="H102" s="21" t="str">
        <f t="shared" si="17"/>
        <v/>
      </c>
    </row>
    <row r="103" spans="1:8" s="22" customFormat="1" x14ac:dyDescent="0.2">
      <c r="A103" s="18"/>
      <c r="B103" s="19" t="s">
        <v>86</v>
      </c>
      <c r="C103" s="20">
        <v>0</v>
      </c>
      <c r="D103" s="20">
        <v>0</v>
      </c>
      <c r="E103" s="21" t="str">
        <f t="shared" si="15"/>
        <v/>
      </c>
      <c r="F103" s="21" t="str">
        <f t="shared" si="16"/>
        <v/>
      </c>
      <c r="G103" s="21" t="str">
        <f t="shared" si="18"/>
        <v xml:space="preserve"> </v>
      </c>
      <c r="H103" s="21" t="str">
        <f t="shared" si="17"/>
        <v/>
      </c>
    </row>
    <row r="104" spans="1:8" s="22" customFormat="1" x14ac:dyDescent="0.2">
      <c r="A104" s="18"/>
      <c r="B104" s="19" t="s">
        <v>87</v>
      </c>
      <c r="C104" s="20">
        <v>0</v>
      </c>
      <c r="D104" s="20">
        <v>0</v>
      </c>
      <c r="E104" s="21" t="str">
        <f t="shared" si="15"/>
        <v/>
      </c>
      <c r="F104" s="21" t="str">
        <f t="shared" si="16"/>
        <v/>
      </c>
      <c r="G104" s="21" t="str">
        <f t="shared" si="18"/>
        <v xml:space="preserve"> </v>
      </c>
      <c r="H104" s="21" t="str">
        <f t="shared" si="17"/>
        <v/>
      </c>
    </row>
    <row r="105" spans="1:8" s="22" customFormat="1" x14ac:dyDescent="0.2">
      <c r="A105" s="18"/>
      <c r="B105" s="19" t="s">
        <v>88</v>
      </c>
      <c r="C105" s="20">
        <v>0</v>
      </c>
      <c r="D105" s="20">
        <v>0</v>
      </c>
      <c r="E105" s="21" t="str">
        <f t="shared" si="15"/>
        <v/>
      </c>
      <c r="F105" s="21" t="str">
        <f t="shared" si="16"/>
        <v/>
      </c>
      <c r="G105" s="21" t="str">
        <f t="shared" si="18"/>
        <v xml:space="preserve"> </v>
      </c>
      <c r="H105" s="21" t="str">
        <f t="shared" si="17"/>
        <v/>
      </c>
    </row>
    <row r="106" spans="1:8" s="22" customFormat="1" x14ac:dyDescent="0.2">
      <c r="A106" s="18"/>
      <c r="B106" s="19" t="s">
        <v>89</v>
      </c>
      <c r="C106" s="20">
        <v>3</v>
      </c>
      <c r="D106" s="20">
        <v>3</v>
      </c>
      <c r="E106" s="21">
        <f t="shared" si="15"/>
        <v>2.9702970297029702E-2</v>
      </c>
      <c r="F106" s="21">
        <f t="shared" si="16"/>
        <v>1.2875536480686695E-2</v>
      </c>
      <c r="G106" s="21">
        <f t="shared" si="18"/>
        <v>0</v>
      </c>
      <c r="H106" s="21">
        <f t="shared" si="17"/>
        <v>0</v>
      </c>
    </row>
    <row r="107" spans="1:8" s="22" customFormat="1" x14ac:dyDescent="0.2">
      <c r="A107" s="18"/>
      <c r="B107" s="19" t="s">
        <v>90</v>
      </c>
      <c r="C107" s="20">
        <v>0</v>
      </c>
      <c r="D107" s="20">
        <v>0</v>
      </c>
      <c r="E107" s="21" t="str">
        <f t="shared" si="15"/>
        <v/>
      </c>
      <c r="F107" s="21" t="str">
        <f t="shared" si="16"/>
        <v/>
      </c>
      <c r="G107" s="21" t="str">
        <f t="shared" si="18"/>
        <v xml:space="preserve"> </v>
      </c>
      <c r="H107" s="21" t="str">
        <f t="shared" si="17"/>
        <v/>
      </c>
    </row>
    <row r="108" spans="1:8" s="22" customFormat="1" x14ac:dyDescent="0.2">
      <c r="A108" s="18"/>
      <c r="B108" s="19" t="s">
        <v>91</v>
      </c>
      <c r="C108" s="20">
        <v>0</v>
      </c>
      <c r="D108" s="20">
        <v>0</v>
      </c>
      <c r="E108" s="21" t="str">
        <f t="shared" si="15"/>
        <v/>
      </c>
      <c r="F108" s="21" t="str">
        <f t="shared" si="16"/>
        <v/>
      </c>
      <c r="G108" s="21" t="str">
        <f t="shared" si="18"/>
        <v xml:space="preserve"> </v>
      </c>
      <c r="H108" s="21" t="str">
        <f t="shared" si="17"/>
        <v/>
      </c>
    </row>
    <row r="109" spans="1:8" s="22" customFormat="1" x14ac:dyDescent="0.2">
      <c r="A109" s="18"/>
      <c r="B109" s="19" t="s">
        <v>92</v>
      </c>
      <c r="C109" s="20">
        <v>0</v>
      </c>
      <c r="D109" s="20">
        <v>1</v>
      </c>
      <c r="E109" s="21" t="str">
        <f t="shared" si="15"/>
        <v/>
      </c>
      <c r="F109" s="21">
        <f t="shared" si="16"/>
        <v>4.2918454935622317E-3</v>
      </c>
      <c r="G109" s="21">
        <f t="shared" si="18"/>
        <v>1</v>
      </c>
      <c r="H109" s="21" t="str">
        <f t="shared" si="17"/>
        <v/>
      </c>
    </row>
    <row r="110" spans="1:8" s="22" customFormat="1" x14ac:dyDescent="0.2">
      <c r="A110" s="18"/>
      <c r="B110" s="19" t="s">
        <v>93</v>
      </c>
      <c r="C110" s="20">
        <v>0</v>
      </c>
      <c r="D110" s="20">
        <v>0</v>
      </c>
      <c r="E110" s="21" t="str">
        <f t="shared" ref="E110:E142" si="27">+IF(C110=0,"",C110/C$76)</f>
        <v/>
      </c>
      <c r="F110" s="21" t="str">
        <f t="shared" ref="F110:F142" si="28">+IF(D110=0,"",D110/D$76)</f>
        <v/>
      </c>
      <c r="G110" s="21" t="str">
        <f t="shared" si="18"/>
        <v xml:space="preserve"> </v>
      </c>
      <c r="H110" s="21" t="str">
        <f t="shared" ref="H110:H142" si="29">+IF(OR(AND(E110=""),(G110="")),"",E110*G110)</f>
        <v/>
      </c>
    </row>
    <row r="111" spans="1:8" s="22" customFormat="1" x14ac:dyDescent="0.2">
      <c r="A111" s="18"/>
      <c r="B111" s="19" t="s">
        <v>94</v>
      </c>
      <c r="C111" s="20">
        <v>0</v>
      </c>
      <c r="D111" s="20">
        <v>1</v>
      </c>
      <c r="E111" s="21" t="str">
        <f t="shared" si="27"/>
        <v/>
      </c>
      <c r="F111" s="21">
        <f t="shared" si="28"/>
        <v>4.2918454935622317E-3</v>
      </c>
      <c r="G111" s="21">
        <f t="shared" ref="G111:G143" si="30">+IF(AND(C111=0,D111=0)," ",IF(C111=0,1,IF(D111=0,-1,(D111-C111)/C111)))</f>
        <v>1</v>
      </c>
      <c r="H111" s="21" t="str">
        <f t="shared" si="29"/>
        <v/>
      </c>
    </row>
    <row r="112" spans="1:8" s="22" customFormat="1" x14ac:dyDescent="0.2">
      <c r="A112" s="18"/>
      <c r="B112" s="19" t="s">
        <v>95</v>
      </c>
      <c r="C112" s="20">
        <v>1</v>
      </c>
      <c r="D112" s="20">
        <v>0</v>
      </c>
      <c r="E112" s="21">
        <f t="shared" si="27"/>
        <v>9.9009900990099011E-3</v>
      </c>
      <c r="F112" s="21" t="str">
        <f t="shared" si="28"/>
        <v/>
      </c>
      <c r="G112" s="21">
        <f t="shared" si="30"/>
        <v>-1</v>
      </c>
      <c r="H112" s="21">
        <f t="shared" si="29"/>
        <v>-9.9009900990099011E-3</v>
      </c>
    </row>
    <row r="113" spans="1:8" s="22" customFormat="1" x14ac:dyDescent="0.2">
      <c r="A113" s="18"/>
      <c r="B113" s="19" t="s">
        <v>96</v>
      </c>
      <c r="C113" s="20">
        <v>0</v>
      </c>
      <c r="D113" s="20">
        <v>0</v>
      </c>
      <c r="E113" s="21" t="str">
        <f t="shared" si="27"/>
        <v/>
      </c>
      <c r="F113" s="21" t="str">
        <f t="shared" si="28"/>
        <v/>
      </c>
      <c r="G113" s="21" t="str">
        <f t="shared" si="30"/>
        <v xml:space="preserve"> </v>
      </c>
      <c r="H113" s="21" t="str">
        <f t="shared" si="29"/>
        <v/>
      </c>
    </row>
    <row r="114" spans="1:8" s="22" customFormat="1" x14ac:dyDescent="0.2">
      <c r="A114" s="18"/>
      <c r="B114" s="19" t="s">
        <v>97</v>
      </c>
      <c r="C114" s="20">
        <v>0</v>
      </c>
      <c r="D114" s="20">
        <v>10</v>
      </c>
      <c r="E114" s="21" t="str">
        <f t="shared" si="27"/>
        <v/>
      </c>
      <c r="F114" s="21">
        <f t="shared" si="28"/>
        <v>4.2918454935622317E-2</v>
      </c>
      <c r="G114" s="21">
        <f t="shared" si="30"/>
        <v>1</v>
      </c>
      <c r="H114" s="21" t="str">
        <f t="shared" si="29"/>
        <v/>
      </c>
    </row>
    <row r="115" spans="1:8" s="22" customFormat="1" ht="25.5" x14ac:dyDescent="0.2">
      <c r="A115" s="18"/>
      <c r="B115" s="19" t="s">
        <v>98</v>
      </c>
      <c r="C115" s="20">
        <v>2</v>
      </c>
      <c r="D115" s="20">
        <v>2</v>
      </c>
      <c r="E115" s="21">
        <f t="shared" si="27"/>
        <v>1.9801980198019802E-2</v>
      </c>
      <c r="F115" s="21">
        <f t="shared" si="28"/>
        <v>8.5836909871244635E-3</v>
      </c>
      <c r="G115" s="21">
        <f t="shared" si="30"/>
        <v>0</v>
      </c>
      <c r="H115" s="21">
        <f t="shared" si="29"/>
        <v>0</v>
      </c>
    </row>
    <row r="116" spans="1:8" s="22" customFormat="1" ht="25.5" x14ac:dyDescent="0.2">
      <c r="A116" s="18"/>
      <c r="B116" s="19" t="s">
        <v>99</v>
      </c>
      <c r="C116" s="20">
        <v>3</v>
      </c>
      <c r="D116" s="20">
        <v>1</v>
      </c>
      <c r="E116" s="21">
        <f t="shared" si="27"/>
        <v>2.9702970297029702E-2</v>
      </c>
      <c r="F116" s="21">
        <f t="shared" si="28"/>
        <v>4.2918454935622317E-3</v>
      </c>
      <c r="G116" s="21">
        <f t="shared" si="30"/>
        <v>-0.66666666666666663</v>
      </c>
      <c r="H116" s="21">
        <f t="shared" si="29"/>
        <v>-1.9801980198019799E-2</v>
      </c>
    </row>
    <row r="117" spans="1:8" s="22" customFormat="1" x14ac:dyDescent="0.2">
      <c r="A117" s="18"/>
      <c r="B117" s="19" t="s">
        <v>100</v>
      </c>
      <c r="C117" s="20">
        <v>1</v>
      </c>
      <c r="D117" s="20">
        <v>0</v>
      </c>
      <c r="E117" s="21">
        <f t="shared" si="27"/>
        <v>9.9009900990099011E-3</v>
      </c>
      <c r="F117" s="21" t="str">
        <f t="shared" si="28"/>
        <v/>
      </c>
      <c r="G117" s="21">
        <f t="shared" si="30"/>
        <v>-1</v>
      </c>
      <c r="H117" s="21">
        <f t="shared" si="29"/>
        <v>-9.9009900990099011E-3</v>
      </c>
    </row>
    <row r="118" spans="1:8" s="22" customFormat="1" x14ac:dyDescent="0.2">
      <c r="A118" s="18"/>
      <c r="B118" s="19" t="s">
        <v>101</v>
      </c>
      <c r="C118" s="20">
        <v>8</v>
      </c>
      <c r="D118" s="20">
        <v>5</v>
      </c>
      <c r="E118" s="21">
        <f t="shared" si="27"/>
        <v>7.9207920792079209E-2</v>
      </c>
      <c r="F118" s="21">
        <f t="shared" si="28"/>
        <v>2.1459227467811159E-2</v>
      </c>
      <c r="G118" s="21">
        <f t="shared" si="30"/>
        <v>-0.375</v>
      </c>
      <c r="H118" s="21">
        <f t="shared" si="29"/>
        <v>-2.9702970297029702E-2</v>
      </c>
    </row>
    <row r="119" spans="1:8" s="22" customFormat="1" x14ac:dyDescent="0.2">
      <c r="A119" s="18"/>
      <c r="B119" s="19" t="s">
        <v>102</v>
      </c>
      <c r="C119" s="20">
        <v>0</v>
      </c>
      <c r="D119" s="20">
        <v>0</v>
      </c>
      <c r="E119" s="21" t="str">
        <f t="shared" si="27"/>
        <v/>
      </c>
      <c r="F119" s="21" t="str">
        <f t="shared" si="28"/>
        <v/>
      </c>
      <c r="G119" s="21" t="str">
        <f t="shared" si="30"/>
        <v xml:space="preserve"> </v>
      </c>
      <c r="H119" s="21" t="str">
        <f t="shared" si="29"/>
        <v/>
      </c>
    </row>
    <row r="120" spans="1:8" s="22" customFormat="1" x14ac:dyDescent="0.2">
      <c r="A120" s="18"/>
      <c r="B120" s="19" t="s">
        <v>103</v>
      </c>
      <c r="C120" s="20">
        <v>1</v>
      </c>
      <c r="D120" s="20">
        <v>1</v>
      </c>
      <c r="E120" s="21">
        <f t="shared" si="27"/>
        <v>9.9009900990099011E-3</v>
      </c>
      <c r="F120" s="21">
        <f t="shared" si="28"/>
        <v>4.2918454935622317E-3</v>
      </c>
      <c r="G120" s="21">
        <f t="shared" si="30"/>
        <v>0</v>
      </c>
      <c r="H120" s="21">
        <f t="shared" si="29"/>
        <v>0</v>
      </c>
    </row>
    <row r="121" spans="1:8" s="22" customFormat="1" x14ac:dyDescent="0.2">
      <c r="A121" s="18"/>
      <c r="B121" s="19" t="s">
        <v>104</v>
      </c>
      <c r="C121" s="20">
        <v>0</v>
      </c>
      <c r="D121" s="20">
        <v>0</v>
      </c>
      <c r="E121" s="21" t="str">
        <f t="shared" si="27"/>
        <v/>
      </c>
      <c r="F121" s="21" t="str">
        <f t="shared" si="28"/>
        <v/>
      </c>
      <c r="G121" s="21" t="str">
        <f t="shared" si="30"/>
        <v xml:space="preserve"> </v>
      </c>
      <c r="H121" s="21" t="str">
        <f t="shared" si="29"/>
        <v/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7"/>
        <v/>
      </c>
      <c r="F122" s="21" t="str">
        <f t="shared" si="28"/>
        <v/>
      </c>
      <c r="G122" s="21" t="str">
        <f t="shared" si="30"/>
        <v xml:space="preserve"> </v>
      </c>
      <c r="H122" s="21" t="str">
        <f t="shared" si="29"/>
        <v/>
      </c>
    </row>
    <row r="123" spans="1:8" s="22" customFormat="1" x14ac:dyDescent="0.2">
      <c r="A123" s="18"/>
      <c r="B123" s="19" t="s">
        <v>106</v>
      </c>
      <c r="C123" s="20">
        <v>1</v>
      </c>
      <c r="D123" s="20">
        <v>0</v>
      </c>
      <c r="E123" s="21">
        <f t="shared" si="27"/>
        <v>9.9009900990099011E-3</v>
      </c>
      <c r="F123" s="21" t="str">
        <f t="shared" si="28"/>
        <v/>
      </c>
      <c r="G123" s="21">
        <f t="shared" si="30"/>
        <v>-1</v>
      </c>
      <c r="H123" s="21">
        <f t="shared" si="29"/>
        <v>-9.9009900990099011E-3</v>
      </c>
    </row>
    <row r="124" spans="1:8" s="22" customFormat="1" x14ac:dyDescent="0.2">
      <c r="A124" s="18"/>
      <c r="B124" s="19" t="s">
        <v>107</v>
      </c>
      <c r="C124" s="20">
        <v>0</v>
      </c>
      <c r="D124" s="20">
        <v>11</v>
      </c>
      <c r="E124" s="21" t="str">
        <f t="shared" si="27"/>
        <v/>
      </c>
      <c r="F124" s="21">
        <f t="shared" si="28"/>
        <v>4.7210300429184553E-2</v>
      </c>
      <c r="G124" s="21">
        <f t="shared" si="30"/>
        <v>1</v>
      </c>
      <c r="H124" s="21" t="str">
        <f t="shared" si="29"/>
        <v/>
      </c>
    </row>
    <row r="125" spans="1:8" s="22" customFormat="1" x14ac:dyDescent="0.2">
      <c r="A125" s="18"/>
      <c r="B125" s="19" t="s">
        <v>108</v>
      </c>
      <c r="C125" s="20">
        <v>0</v>
      </c>
      <c r="D125" s="20">
        <v>0</v>
      </c>
      <c r="E125" s="21" t="str">
        <f t="shared" si="27"/>
        <v/>
      </c>
      <c r="F125" s="21" t="str">
        <f t="shared" si="28"/>
        <v/>
      </c>
      <c r="G125" s="21" t="str">
        <f t="shared" si="30"/>
        <v xml:space="preserve"> </v>
      </c>
      <c r="H125" s="21" t="str">
        <f t="shared" si="29"/>
        <v/>
      </c>
    </row>
    <row r="126" spans="1:8" s="22" customFormat="1" x14ac:dyDescent="0.2">
      <c r="A126" s="18"/>
      <c r="B126" s="19" t="s">
        <v>109</v>
      </c>
      <c r="C126" s="20">
        <v>0</v>
      </c>
      <c r="D126" s="20">
        <v>0</v>
      </c>
      <c r="E126" s="21" t="str">
        <f t="shared" si="27"/>
        <v/>
      </c>
      <c r="F126" s="21" t="str">
        <f t="shared" si="28"/>
        <v/>
      </c>
      <c r="G126" s="21" t="str">
        <f t="shared" si="30"/>
        <v xml:space="preserve"> </v>
      </c>
      <c r="H126" s="21" t="str">
        <f t="shared" si="29"/>
        <v/>
      </c>
    </row>
    <row r="127" spans="1:8" s="22" customFormat="1" x14ac:dyDescent="0.2">
      <c r="A127" s="18"/>
      <c r="B127" s="19" t="s">
        <v>110</v>
      </c>
      <c r="C127" s="20">
        <v>0</v>
      </c>
      <c r="D127" s="20">
        <v>0</v>
      </c>
      <c r="E127" s="21" t="str">
        <f t="shared" si="27"/>
        <v/>
      </c>
      <c r="F127" s="21" t="str">
        <f t="shared" si="28"/>
        <v/>
      </c>
      <c r="G127" s="21" t="str">
        <f t="shared" si="30"/>
        <v xml:space="preserve"> </v>
      </c>
      <c r="H127" s="21" t="str">
        <f t="shared" si="29"/>
        <v/>
      </c>
    </row>
    <row r="128" spans="1:8" s="22" customFormat="1" x14ac:dyDescent="0.2">
      <c r="A128" s="18"/>
      <c r="B128" s="19" t="s">
        <v>111</v>
      </c>
      <c r="C128" s="20">
        <v>12</v>
      </c>
      <c r="D128" s="20">
        <v>4</v>
      </c>
      <c r="E128" s="21">
        <f t="shared" si="27"/>
        <v>0.11881188118811881</v>
      </c>
      <c r="F128" s="21">
        <f t="shared" si="28"/>
        <v>1.7167381974248927E-2</v>
      </c>
      <c r="G128" s="21">
        <f t="shared" si="30"/>
        <v>-0.66666666666666663</v>
      </c>
      <c r="H128" s="21">
        <f t="shared" si="29"/>
        <v>-7.9207920792079195E-2</v>
      </c>
    </row>
    <row r="129" spans="1:8" s="22" customFormat="1" x14ac:dyDescent="0.2">
      <c r="A129" s="18" t="s">
        <v>641</v>
      </c>
      <c r="B129" s="19" t="s">
        <v>647</v>
      </c>
      <c r="C129" s="20">
        <v>0</v>
      </c>
      <c r="D129" s="20">
        <v>0</v>
      </c>
      <c r="E129" s="21" t="str">
        <f t="shared" ref="E129" si="31">+IF(C129=0,"",C129/C$76)</f>
        <v/>
      </c>
      <c r="F129" s="21" t="str">
        <f t="shared" ref="F129" si="32">+IF(D129=0,"",D129/D$76)</f>
        <v/>
      </c>
      <c r="G129" s="21" t="str">
        <f t="shared" ref="G129" si="33">+IF(AND(C129=0,D129=0)," ",IF(C129=0,1,IF(D129=0,-1,(D129-C129)/C129)))</f>
        <v xml:space="preserve"> </v>
      </c>
      <c r="H129" s="21" t="str">
        <f t="shared" ref="H129" si="34">+IF(OR(AND(E129=""),(G129="")),"",E129*G129)</f>
        <v/>
      </c>
    </row>
    <row r="130" spans="1:8" s="22" customFormat="1" x14ac:dyDescent="0.2">
      <c r="A130" s="18"/>
      <c r="B130" s="19" t="s">
        <v>112</v>
      </c>
      <c r="C130" s="20">
        <v>1</v>
      </c>
      <c r="D130" s="20">
        <v>0</v>
      </c>
      <c r="E130" s="21">
        <f t="shared" si="27"/>
        <v>9.9009900990099011E-3</v>
      </c>
      <c r="F130" s="21" t="str">
        <f t="shared" si="28"/>
        <v/>
      </c>
      <c r="G130" s="21">
        <f t="shared" si="30"/>
        <v>-1</v>
      </c>
      <c r="H130" s="21">
        <f t="shared" si="29"/>
        <v>-9.9009900990099011E-3</v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7"/>
        <v/>
      </c>
      <c r="F131" s="21" t="str">
        <f t="shared" si="28"/>
        <v/>
      </c>
      <c r="G131" s="21" t="str">
        <f t="shared" si="30"/>
        <v xml:space="preserve"> </v>
      </c>
      <c r="H131" s="21" t="str">
        <f t="shared" si="29"/>
        <v/>
      </c>
    </row>
    <row r="132" spans="1:8" s="22" customFormat="1" x14ac:dyDescent="0.2">
      <c r="A132" s="18"/>
      <c r="B132" s="19" t="s">
        <v>114</v>
      </c>
      <c r="C132" s="20">
        <v>3</v>
      </c>
      <c r="D132" s="20">
        <v>2</v>
      </c>
      <c r="E132" s="21">
        <f t="shared" si="27"/>
        <v>2.9702970297029702E-2</v>
      </c>
      <c r="F132" s="21">
        <f t="shared" si="28"/>
        <v>8.5836909871244635E-3</v>
      </c>
      <c r="G132" s="21">
        <f t="shared" si="30"/>
        <v>-0.33333333333333331</v>
      </c>
      <c r="H132" s="21">
        <f t="shared" si="29"/>
        <v>-9.9009900990098994E-3</v>
      </c>
    </row>
    <row r="133" spans="1:8" s="22" customFormat="1" x14ac:dyDescent="0.2">
      <c r="A133" s="18"/>
      <c r="B133" s="19" t="s">
        <v>115</v>
      </c>
      <c r="C133" s="20">
        <v>0</v>
      </c>
      <c r="D133" s="20">
        <v>1</v>
      </c>
      <c r="E133" s="21" t="str">
        <f t="shared" si="27"/>
        <v/>
      </c>
      <c r="F133" s="21">
        <f t="shared" si="28"/>
        <v>4.2918454935622317E-3</v>
      </c>
      <c r="G133" s="21">
        <f t="shared" si="30"/>
        <v>1</v>
      </c>
      <c r="H133" s="21" t="str">
        <f t="shared" si="29"/>
        <v/>
      </c>
    </row>
    <row r="134" spans="1:8" s="22" customFormat="1" x14ac:dyDescent="0.2">
      <c r="A134" s="18"/>
      <c r="B134" s="19" t="s">
        <v>116</v>
      </c>
      <c r="C134" s="20">
        <v>0</v>
      </c>
      <c r="D134" s="20">
        <v>0</v>
      </c>
      <c r="E134" s="21" t="str">
        <f t="shared" si="27"/>
        <v/>
      </c>
      <c r="F134" s="21" t="str">
        <f t="shared" si="28"/>
        <v/>
      </c>
      <c r="G134" s="21" t="str">
        <f t="shared" si="30"/>
        <v xml:space="preserve"> </v>
      </c>
      <c r="H134" s="21" t="str">
        <f t="shared" si="29"/>
        <v/>
      </c>
    </row>
    <row r="135" spans="1:8" s="22" customFormat="1" ht="25.5" x14ac:dyDescent="0.2">
      <c r="A135" s="18"/>
      <c r="B135" s="19" t="s">
        <v>117</v>
      </c>
      <c r="C135" s="20">
        <v>42</v>
      </c>
      <c r="D135" s="20">
        <v>87</v>
      </c>
      <c r="E135" s="21">
        <f t="shared" si="27"/>
        <v>0.41584158415841582</v>
      </c>
      <c r="F135" s="21">
        <f t="shared" si="28"/>
        <v>0.37339055793991416</v>
      </c>
      <c r="G135" s="21">
        <f t="shared" si="30"/>
        <v>1.0714285714285714</v>
      </c>
      <c r="H135" s="21">
        <f t="shared" si="29"/>
        <v>0.4455445544554455</v>
      </c>
    </row>
    <row r="136" spans="1:8" s="22" customFormat="1" ht="25.5" x14ac:dyDescent="0.2">
      <c r="A136" s="18"/>
      <c r="B136" s="19" t="s">
        <v>118</v>
      </c>
      <c r="C136" s="20">
        <v>0</v>
      </c>
      <c r="D136" s="20">
        <v>0</v>
      </c>
      <c r="E136" s="21" t="str">
        <f t="shared" si="27"/>
        <v/>
      </c>
      <c r="F136" s="21" t="str">
        <f t="shared" si="28"/>
        <v/>
      </c>
      <c r="G136" s="21" t="str">
        <f t="shared" si="30"/>
        <v xml:space="preserve"> </v>
      </c>
      <c r="H136" s="21" t="str">
        <f t="shared" si="29"/>
        <v/>
      </c>
    </row>
    <row r="137" spans="1:8" s="22" customFormat="1" x14ac:dyDescent="0.2">
      <c r="A137" s="18"/>
      <c r="B137" s="19" t="s">
        <v>119</v>
      </c>
      <c r="C137" s="20">
        <v>0</v>
      </c>
      <c r="D137" s="20">
        <v>4</v>
      </c>
      <c r="E137" s="21" t="str">
        <f t="shared" si="27"/>
        <v/>
      </c>
      <c r="F137" s="21">
        <f t="shared" si="28"/>
        <v>1.7167381974248927E-2</v>
      </c>
      <c r="G137" s="21">
        <f t="shared" si="30"/>
        <v>1</v>
      </c>
      <c r="H137" s="21" t="str">
        <f t="shared" si="29"/>
        <v/>
      </c>
    </row>
    <row r="138" spans="1:8" s="22" customFormat="1" x14ac:dyDescent="0.2">
      <c r="A138" s="18"/>
      <c r="B138" s="19" t="s">
        <v>120</v>
      </c>
      <c r="C138" s="20">
        <v>0</v>
      </c>
      <c r="D138" s="20">
        <v>50</v>
      </c>
      <c r="E138" s="21" t="str">
        <f t="shared" si="27"/>
        <v/>
      </c>
      <c r="F138" s="21">
        <f t="shared" si="28"/>
        <v>0.21459227467811159</v>
      </c>
      <c r="G138" s="21">
        <f t="shared" si="30"/>
        <v>1</v>
      </c>
      <c r="H138" s="21" t="str">
        <f t="shared" si="29"/>
        <v/>
      </c>
    </row>
    <row r="139" spans="1:8" s="22" customFormat="1" x14ac:dyDescent="0.2">
      <c r="A139" s="18"/>
      <c r="B139" s="19" t="s">
        <v>121</v>
      </c>
      <c r="C139" s="20">
        <v>0</v>
      </c>
      <c r="D139" s="20">
        <v>0</v>
      </c>
      <c r="E139" s="21" t="str">
        <f t="shared" si="27"/>
        <v/>
      </c>
      <c r="F139" s="21" t="str">
        <f t="shared" si="28"/>
        <v/>
      </c>
      <c r="G139" s="21" t="str">
        <f t="shared" si="30"/>
        <v xml:space="preserve"> </v>
      </c>
      <c r="H139" s="21" t="str">
        <f t="shared" si="29"/>
        <v/>
      </c>
    </row>
    <row r="140" spans="1:8" s="22" customFormat="1" x14ac:dyDescent="0.2">
      <c r="A140" s="18"/>
      <c r="B140" s="19" t="s">
        <v>122</v>
      </c>
      <c r="C140" s="20">
        <v>0</v>
      </c>
      <c r="D140" s="20">
        <v>2</v>
      </c>
      <c r="E140" s="21" t="str">
        <f t="shared" si="27"/>
        <v/>
      </c>
      <c r="F140" s="21">
        <f t="shared" si="28"/>
        <v>8.5836909871244635E-3</v>
      </c>
      <c r="G140" s="21">
        <f t="shared" si="30"/>
        <v>1</v>
      </c>
      <c r="H140" s="21" t="str">
        <f t="shared" si="29"/>
        <v/>
      </c>
    </row>
    <row r="141" spans="1:8" s="22" customFormat="1" x14ac:dyDescent="0.2">
      <c r="A141" s="18"/>
      <c r="B141" s="19" t="s">
        <v>123</v>
      </c>
      <c r="C141" s="20">
        <v>0</v>
      </c>
      <c r="D141" s="20">
        <v>0</v>
      </c>
      <c r="E141" s="21" t="str">
        <f t="shared" si="27"/>
        <v/>
      </c>
      <c r="F141" s="21" t="str">
        <f t="shared" si="28"/>
        <v/>
      </c>
      <c r="G141" s="21" t="str">
        <f t="shared" si="30"/>
        <v xml:space="preserve"> </v>
      </c>
      <c r="H141" s="21" t="str">
        <f t="shared" si="29"/>
        <v/>
      </c>
    </row>
    <row r="142" spans="1:8" s="22" customFormat="1" x14ac:dyDescent="0.2">
      <c r="A142" s="18"/>
      <c r="B142" s="19" t="s">
        <v>124</v>
      </c>
      <c r="C142" s="20">
        <v>0</v>
      </c>
      <c r="D142" s="20">
        <v>0</v>
      </c>
      <c r="E142" s="21" t="str">
        <f t="shared" si="27"/>
        <v/>
      </c>
      <c r="F142" s="21" t="str">
        <f t="shared" si="28"/>
        <v/>
      </c>
      <c r="G142" s="21" t="str">
        <f t="shared" si="30"/>
        <v xml:space="preserve"> </v>
      </c>
      <c r="H142" s="21" t="str">
        <f t="shared" si="29"/>
        <v/>
      </c>
    </row>
    <row r="143" spans="1:8" s="22" customFormat="1" x14ac:dyDescent="0.2">
      <c r="A143" s="18"/>
      <c r="B143" s="19" t="s">
        <v>125</v>
      </c>
      <c r="C143" s="20">
        <v>0</v>
      </c>
      <c r="D143" s="20">
        <v>0</v>
      </c>
      <c r="E143" s="21" t="str">
        <f t="shared" ref="E143:E171" si="35">+IF(C143=0,"",C143/C$76)</f>
        <v/>
      </c>
      <c r="F143" s="21" t="str">
        <f t="shared" ref="F143:F171" si="36">+IF(D143=0,"",D143/D$76)</f>
        <v/>
      </c>
      <c r="G143" s="21" t="str">
        <f t="shared" si="30"/>
        <v xml:space="preserve"> </v>
      </c>
      <c r="H143" s="21" t="str">
        <f t="shared" ref="H143:H171" si="37">+IF(OR(AND(E143=""),(G143="")),"",E143*G143)</f>
        <v/>
      </c>
    </row>
    <row r="144" spans="1:8" s="22" customFormat="1" x14ac:dyDescent="0.2">
      <c r="A144" s="18"/>
      <c r="B144" s="19" t="s">
        <v>126</v>
      </c>
      <c r="C144" s="20">
        <v>0</v>
      </c>
      <c r="D144" s="20">
        <v>0</v>
      </c>
      <c r="E144" s="21" t="str">
        <f t="shared" si="35"/>
        <v/>
      </c>
      <c r="F144" s="21" t="str">
        <f t="shared" si="36"/>
        <v/>
      </c>
      <c r="G144" s="21" t="str">
        <f t="shared" ref="G144:G171" si="38">+IF(AND(C144=0,D144=0)," ",IF(C144=0,1,IF(D144=0,-1,(D144-C144)/C144)))</f>
        <v xml:space="preserve"> </v>
      </c>
      <c r="H144" s="21" t="str">
        <f t="shared" si="37"/>
        <v/>
      </c>
    </row>
    <row r="145" spans="1:8" s="22" customFormat="1" ht="25.5" x14ac:dyDescent="0.2">
      <c r="A145" s="18"/>
      <c r="B145" s="19" t="s">
        <v>127</v>
      </c>
      <c r="C145" s="20">
        <v>0</v>
      </c>
      <c r="D145" s="20">
        <v>0</v>
      </c>
      <c r="E145" s="21" t="str">
        <f t="shared" si="35"/>
        <v/>
      </c>
      <c r="F145" s="21" t="str">
        <f t="shared" si="36"/>
        <v/>
      </c>
      <c r="G145" s="21" t="str">
        <f t="shared" si="38"/>
        <v xml:space="preserve"> </v>
      </c>
      <c r="H145" s="21" t="str">
        <f t="shared" si="37"/>
        <v/>
      </c>
    </row>
    <row r="146" spans="1:8" s="22" customFormat="1" ht="25.5" x14ac:dyDescent="0.2">
      <c r="A146" s="18"/>
      <c r="B146" s="19" t="s">
        <v>128</v>
      </c>
      <c r="C146" s="20">
        <v>0</v>
      </c>
      <c r="D146" s="20">
        <v>1</v>
      </c>
      <c r="E146" s="21" t="str">
        <f t="shared" si="35"/>
        <v/>
      </c>
      <c r="F146" s="21">
        <f t="shared" si="36"/>
        <v>4.2918454935622317E-3</v>
      </c>
      <c r="G146" s="21">
        <f t="shared" si="38"/>
        <v>1</v>
      </c>
      <c r="H146" s="21" t="str">
        <f t="shared" si="37"/>
        <v/>
      </c>
    </row>
    <row r="147" spans="1:8" s="22" customFormat="1" ht="25.5" x14ac:dyDescent="0.2">
      <c r="A147" s="18"/>
      <c r="B147" s="19" t="s">
        <v>129</v>
      </c>
      <c r="C147" s="20">
        <v>1</v>
      </c>
      <c r="D147" s="20">
        <v>3</v>
      </c>
      <c r="E147" s="21">
        <f t="shared" si="35"/>
        <v>9.9009900990099011E-3</v>
      </c>
      <c r="F147" s="21">
        <f t="shared" si="36"/>
        <v>1.2875536480686695E-2</v>
      </c>
      <c r="G147" s="21">
        <f t="shared" si="38"/>
        <v>2</v>
      </c>
      <c r="H147" s="21">
        <f t="shared" si="37"/>
        <v>1.9801980198019802E-2</v>
      </c>
    </row>
    <row r="148" spans="1:8" s="22" customFormat="1" ht="25.5" x14ac:dyDescent="0.2">
      <c r="A148" s="18"/>
      <c r="B148" s="19" t="s">
        <v>130</v>
      </c>
      <c r="C148" s="20">
        <v>0</v>
      </c>
      <c r="D148" s="20">
        <v>0</v>
      </c>
      <c r="E148" s="21" t="str">
        <f t="shared" si="35"/>
        <v/>
      </c>
      <c r="F148" s="21" t="str">
        <f t="shared" si="36"/>
        <v/>
      </c>
      <c r="G148" s="21" t="str">
        <f t="shared" si="38"/>
        <v xml:space="preserve"> </v>
      </c>
      <c r="H148" s="21" t="str">
        <f t="shared" si="37"/>
        <v/>
      </c>
    </row>
    <row r="149" spans="1:8" s="22" customFormat="1" ht="25.5" x14ac:dyDescent="0.2">
      <c r="A149" s="18"/>
      <c r="B149" s="19" t="s">
        <v>131</v>
      </c>
      <c r="C149" s="20">
        <v>0</v>
      </c>
      <c r="D149" s="20">
        <v>0</v>
      </c>
      <c r="E149" s="21" t="str">
        <f t="shared" si="35"/>
        <v/>
      </c>
      <c r="F149" s="21" t="str">
        <f t="shared" si="36"/>
        <v/>
      </c>
      <c r="G149" s="21" t="str">
        <f t="shared" si="38"/>
        <v xml:space="preserve"> </v>
      </c>
      <c r="H149" s="21" t="str">
        <f t="shared" si="37"/>
        <v/>
      </c>
    </row>
    <row r="150" spans="1:8" s="22" customFormat="1" x14ac:dyDescent="0.2">
      <c r="A150" s="18"/>
      <c r="B150" s="19" t="s">
        <v>132</v>
      </c>
      <c r="C150" s="20">
        <v>0</v>
      </c>
      <c r="D150" s="20">
        <v>0</v>
      </c>
      <c r="E150" s="21" t="str">
        <f t="shared" si="35"/>
        <v/>
      </c>
      <c r="F150" s="21" t="str">
        <f t="shared" si="36"/>
        <v/>
      </c>
      <c r="G150" s="21" t="str">
        <f t="shared" si="38"/>
        <v xml:space="preserve"> </v>
      </c>
      <c r="H150" s="21" t="str">
        <f t="shared" si="37"/>
        <v/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35"/>
        <v/>
      </c>
      <c r="F151" s="21" t="str">
        <f t="shared" si="36"/>
        <v/>
      </c>
      <c r="G151" s="21" t="str">
        <f t="shared" si="38"/>
        <v xml:space="preserve"> </v>
      </c>
      <c r="H151" s="21" t="str">
        <f t="shared" si="37"/>
        <v/>
      </c>
    </row>
    <row r="152" spans="1:8" s="22" customFormat="1" x14ac:dyDescent="0.2">
      <c r="A152" s="18"/>
      <c r="B152" s="19" t="s">
        <v>134</v>
      </c>
      <c r="C152" s="20">
        <v>0</v>
      </c>
      <c r="D152" s="20">
        <v>0</v>
      </c>
      <c r="E152" s="21" t="str">
        <f t="shared" si="35"/>
        <v/>
      </c>
      <c r="F152" s="21" t="str">
        <f t="shared" si="36"/>
        <v/>
      </c>
      <c r="G152" s="21" t="str">
        <f t="shared" si="38"/>
        <v xml:space="preserve"> </v>
      </c>
      <c r="H152" s="21" t="str">
        <f t="shared" si="37"/>
        <v/>
      </c>
    </row>
    <row r="153" spans="1:8" s="22" customFormat="1" x14ac:dyDescent="0.2">
      <c r="A153" s="18"/>
      <c r="B153" s="19" t="s">
        <v>135</v>
      </c>
      <c r="C153" s="20">
        <v>0</v>
      </c>
      <c r="D153" s="20">
        <v>0</v>
      </c>
      <c r="E153" s="21" t="str">
        <f t="shared" si="35"/>
        <v/>
      </c>
      <c r="F153" s="21" t="str">
        <f t="shared" si="36"/>
        <v/>
      </c>
      <c r="G153" s="21" t="str">
        <f t="shared" si="38"/>
        <v xml:space="preserve"> </v>
      </c>
      <c r="H153" s="21" t="str">
        <f t="shared" si="37"/>
        <v/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35"/>
        <v/>
      </c>
      <c r="F154" s="21" t="str">
        <f t="shared" si="36"/>
        <v/>
      </c>
      <c r="G154" s="21" t="str">
        <f t="shared" si="38"/>
        <v xml:space="preserve"> </v>
      </c>
      <c r="H154" s="21" t="str">
        <f t="shared" si="37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0</v>
      </c>
      <c r="E155" s="21" t="str">
        <f t="shared" si="35"/>
        <v/>
      </c>
      <c r="F155" s="21" t="str">
        <f t="shared" si="36"/>
        <v/>
      </c>
      <c r="G155" s="21" t="str">
        <f t="shared" si="38"/>
        <v xml:space="preserve"> </v>
      </c>
      <c r="H155" s="21" t="str">
        <f t="shared" si="37"/>
        <v/>
      </c>
    </row>
    <row r="156" spans="1:8" s="22" customFormat="1" x14ac:dyDescent="0.2">
      <c r="A156" s="18"/>
      <c r="B156" s="19" t="s">
        <v>138</v>
      </c>
      <c r="C156" s="20">
        <v>0</v>
      </c>
      <c r="D156" s="20">
        <v>0</v>
      </c>
      <c r="E156" s="21" t="str">
        <f t="shared" si="35"/>
        <v/>
      </c>
      <c r="F156" s="21" t="str">
        <f t="shared" si="36"/>
        <v/>
      </c>
      <c r="G156" s="21" t="str">
        <f t="shared" si="38"/>
        <v xml:space="preserve"> </v>
      </c>
      <c r="H156" s="21" t="str">
        <f t="shared" si="37"/>
        <v/>
      </c>
    </row>
    <row r="157" spans="1:8" s="22" customFormat="1" x14ac:dyDescent="0.2">
      <c r="A157" s="18"/>
      <c r="B157" s="19" t="s">
        <v>139</v>
      </c>
      <c r="C157" s="20">
        <v>0</v>
      </c>
      <c r="D157" s="20">
        <v>0</v>
      </c>
      <c r="E157" s="21" t="str">
        <f t="shared" si="35"/>
        <v/>
      </c>
      <c r="F157" s="21" t="str">
        <f t="shared" si="36"/>
        <v/>
      </c>
      <c r="G157" s="21" t="str">
        <f t="shared" si="38"/>
        <v xml:space="preserve"> </v>
      </c>
      <c r="H157" s="21" t="str">
        <f t="shared" si="37"/>
        <v/>
      </c>
    </row>
    <row r="158" spans="1:8" s="22" customFormat="1" x14ac:dyDescent="0.2">
      <c r="A158" s="18"/>
      <c r="B158" s="19" t="s">
        <v>140</v>
      </c>
      <c r="C158" s="20">
        <v>0</v>
      </c>
      <c r="D158" s="20">
        <v>0</v>
      </c>
      <c r="E158" s="21" t="str">
        <f t="shared" si="35"/>
        <v/>
      </c>
      <c r="F158" s="21" t="str">
        <f t="shared" si="36"/>
        <v/>
      </c>
      <c r="G158" s="21" t="str">
        <f t="shared" si="38"/>
        <v xml:space="preserve"> </v>
      </c>
      <c r="H158" s="21" t="str">
        <f t="shared" si="37"/>
        <v/>
      </c>
    </row>
    <row r="159" spans="1:8" s="22" customFormat="1" ht="25.5" x14ac:dyDescent="0.2">
      <c r="A159" s="18"/>
      <c r="B159" s="19" t="s">
        <v>141</v>
      </c>
      <c r="C159" s="20">
        <v>1</v>
      </c>
      <c r="D159" s="20">
        <v>1</v>
      </c>
      <c r="E159" s="21">
        <f t="shared" si="35"/>
        <v>9.9009900990099011E-3</v>
      </c>
      <c r="F159" s="21">
        <f t="shared" si="36"/>
        <v>4.2918454935622317E-3</v>
      </c>
      <c r="G159" s="21">
        <f t="shared" si="38"/>
        <v>0</v>
      </c>
      <c r="H159" s="21">
        <f t="shared" si="37"/>
        <v>0</v>
      </c>
    </row>
    <row r="160" spans="1:8" s="22" customFormat="1" x14ac:dyDescent="0.2">
      <c r="A160" s="18"/>
      <c r="B160" s="19" t="s">
        <v>142</v>
      </c>
      <c r="C160" s="20">
        <v>0</v>
      </c>
      <c r="D160" s="20">
        <v>0</v>
      </c>
      <c r="E160" s="21" t="str">
        <f t="shared" si="35"/>
        <v/>
      </c>
      <c r="F160" s="21" t="str">
        <f t="shared" si="36"/>
        <v/>
      </c>
      <c r="G160" s="21" t="str">
        <f t="shared" si="38"/>
        <v xml:space="preserve"> </v>
      </c>
      <c r="H160" s="21" t="str">
        <f t="shared" si="37"/>
        <v/>
      </c>
    </row>
    <row r="161" spans="1:9" s="22" customFormat="1" ht="25.5" x14ac:dyDescent="0.2">
      <c r="A161" s="18"/>
      <c r="B161" s="19" t="s">
        <v>143</v>
      </c>
      <c r="C161" s="20">
        <v>0</v>
      </c>
      <c r="D161" s="20">
        <v>0</v>
      </c>
      <c r="E161" s="21" t="str">
        <f t="shared" si="35"/>
        <v/>
      </c>
      <c r="F161" s="21" t="str">
        <f t="shared" si="36"/>
        <v/>
      </c>
      <c r="G161" s="21" t="str">
        <f t="shared" si="38"/>
        <v xml:space="preserve"> </v>
      </c>
      <c r="H161" s="21" t="str">
        <f t="shared" si="37"/>
        <v/>
      </c>
    </row>
    <row r="162" spans="1:9" s="22" customFormat="1" x14ac:dyDescent="0.2">
      <c r="A162" s="18"/>
      <c r="B162" s="19" t="s">
        <v>144</v>
      </c>
      <c r="C162" s="20">
        <v>0</v>
      </c>
      <c r="D162" s="20">
        <v>0</v>
      </c>
      <c r="E162" s="21" t="str">
        <f t="shared" si="35"/>
        <v/>
      </c>
      <c r="F162" s="21" t="str">
        <f t="shared" si="36"/>
        <v/>
      </c>
      <c r="G162" s="21" t="str">
        <f t="shared" si="38"/>
        <v xml:space="preserve"> </v>
      </c>
      <c r="H162" s="21" t="str">
        <f t="shared" si="37"/>
        <v/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0</v>
      </c>
      <c r="E163" s="21" t="str">
        <f t="shared" si="35"/>
        <v/>
      </c>
      <c r="F163" s="21" t="str">
        <f t="shared" si="36"/>
        <v/>
      </c>
      <c r="G163" s="21" t="str">
        <f t="shared" si="38"/>
        <v xml:space="preserve"> </v>
      </c>
      <c r="H163" s="21" t="str">
        <f t="shared" si="37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0</v>
      </c>
      <c r="E164" s="21" t="str">
        <f t="shared" si="35"/>
        <v/>
      </c>
      <c r="F164" s="21" t="str">
        <f t="shared" si="36"/>
        <v/>
      </c>
      <c r="G164" s="21" t="str">
        <f t="shared" si="38"/>
        <v xml:space="preserve"> </v>
      </c>
      <c r="H164" s="21" t="str">
        <f t="shared" si="37"/>
        <v/>
      </c>
    </row>
    <row r="165" spans="1:9" s="22" customFormat="1" x14ac:dyDescent="0.2">
      <c r="A165" s="18"/>
      <c r="B165" s="19" t="s">
        <v>147</v>
      </c>
      <c r="C165" s="20">
        <v>0</v>
      </c>
      <c r="D165" s="20">
        <v>0</v>
      </c>
      <c r="E165" s="21" t="str">
        <f t="shared" si="35"/>
        <v/>
      </c>
      <c r="F165" s="21" t="str">
        <f t="shared" si="36"/>
        <v/>
      </c>
      <c r="G165" s="21" t="str">
        <f t="shared" si="38"/>
        <v xml:space="preserve"> </v>
      </c>
      <c r="H165" s="21" t="str">
        <f t="shared" si="37"/>
        <v/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0</v>
      </c>
      <c r="E166" s="21" t="str">
        <f t="shared" si="35"/>
        <v/>
      </c>
      <c r="F166" s="21" t="str">
        <f t="shared" si="36"/>
        <v/>
      </c>
      <c r="G166" s="21" t="str">
        <f t="shared" si="38"/>
        <v xml:space="preserve"> </v>
      </c>
      <c r="H166" s="21" t="str">
        <f t="shared" si="37"/>
        <v/>
      </c>
    </row>
    <row r="167" spans="1:9" s="22" customFormat="1" x14ac:dyDescent="0.2">
      <c r="A167" s="18"/>
      <c r="B167" s="19" t="s">
        <v>149</v>
      </c>
      <c r="C167" s="20">
        <v>0</v>
      </c>
      <c r="D167" s="20">
        <v>0</v>
      </c>
      <c r="E167" s="21" t="str">
        <f t="shared" si="35"/>
        <v/>
      </c>
      <c r="F167" s="21" t="str">
        <f t="shared" si="36"/>
        <v/>
      </c>
      <c r="G167" s="21" t="str">
        <f t="shared" si="38"/>
        <v xml:space="preserve"> </v>
      </c>
      <c r="H167" s="21" t="str">
        <f t="shared" si="37"/>
        <v/>
      </c>
    </row>
    <row r="168" spans="1:9" s="22" customFormat="1" x14ac:dyDescent="0.2">
      <c r="A168" s="18"/>
      <c r="B168" s="19" t="s">
        <v>150</v>
      </c>
      <c r="C168" s="20">
        <v>0</v>
      </c>
      <c r="D168" s="20">
        <v>2</v>
      </c>
      <c r="E168" s="21" t="str">
        <f t="shared" si="35"/>
        <v/>
      </c>
      <c r="F168" s="21">
        <f t="shared" si="36"/>
        <v>8.5836909871244635E-3</v>
      </c>
      <c r="G168" s="21">
        <f t="shared" si="38"/>
        <v>1</v>
      </c>
      <c r="H168" s="21" t="str">
        <f t="shared" si="37"/>
        <v/>
      </c>
    </row>
    <row r="169" spans="1:9" s="22" customFormat="1" ht="25.5" x14ac:dyDescent="0.2">
      <c r="A169" s="18"/>
      <c r="B169" s="19" t="s">
        <v>151</v>
      </c>
      <c r="C169" s="20">
        <v>0</v>
      </c>
      <c r="D169" s="20">
        <v>0</v>
      </c>
      <c r="E169" s="21" t="str">
        <f t="shared" si="35"/>
        <v/>
      </c>
      <c r="F169" s="21" t="str">
        <f t="shared" si="36"/>
        <v/>
      </c>
      <c r="G169" s="21" t="str">
        <f t="shared" si="38"/>
        <v xml:space="preserve"> </v>
      </c>
      <c r="H169" s="21" t="str">
        <f t="shared" si="37"/>
        <v/>
      </c>
    </row>
    <row r="170" spans="1:9" s="22" customFormat="1" ht="25.5" x14ac:dyDescent="0.2">
      <c r="A170" s="18"/>
      <c r="B170" s="19" t="s">
        <v>152</v>
      </c>
      <c r="C170" s="20">
        <v>0</v>
      </c>
      <c r="D170" s="20">
        <v>0</v>
      </c>
      <c r="E170" s="21" t="str">
        <f t="shared" si="35"/>
        <v/>
      </c>
      <c r="F170" s="21" t="str">
        <f t="shared" si="36"/>
        <v/>
      </c>
      <c r="G170" s="21" t="str">
        <f t="shared" si="38"/>
        <v xml:space="preserve"> </v>
      </c>
      <c r="H170" s="21" t="str">
        <f t="shared" si="37"/>
        <v/>
      </c>
    </row>
    <row r="171" spans="1:9" s="22" customFormat="1" x14ac:dyDescent="0.2">
      <c r="A171" s="18"/>
      <c r="B171" s="19" t="s">
        <v>153</v>
      </c>
      <c r="C171" s="20">
        <v>0</v>
      </c>
      <c r="D171" s="20">
        <v>0</v>
      </c>
      <c r="E171" s="21" t="str">
        <f t="shared" si="35"/>
        <v/>
      </c>
      <c r="F171" s="21" t="str">
        <f t="shared" si="36"/>
        <v/>
      </c>
      <c r="G171" s="21" t="str">
        <f t="shared" si="38"/>
        <v xml:space="preserve"> </v>
      </c>
      <c r="H171" s="21" t="str">
        <f t="shared" si="37"/>
        <v/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100</v>
      </c>
      <c r="D177" s="16">
        <f>SUM(D178:D350)</f>
        <v>393</v>
      </c>
      <c r="E177" s="17">
        <f t="shared" ref="E177:E210" si="39">+IF(C177=0,"",C177/C$177)</f>
        <v>1</v>
      </c>
      <c r="F177" s="17">
        <f t="shared" ref="F177:F210" si="40">+IF(D177=0,"",D177/D$177)</f>
        <v>1</v>
      </c>
      <c r="G177" s="17">
        <f>+IF(AND(C177=0,D177=0),"",IF(C177=0,1,IF(D177=0,-1,(D177-C177)/C177)))</f>
        <v>2.93</v>
      </c>
      <c r="H177" s="17">
        <f t="shared" ref="H177:H210" si="41">+IF(OR(AND(E177=""),(G177="")),"",E177*G177)</f>
        <v>2.93</v>
      </c>
      <c r="I177" s="22"/>
    </row>
    <row r="178" spans="1:9" s="22" customFormat="1" x14ac:dyDescent="0.2">
      <c r="A178" s="18"/>
      <c r="B178" s="19" t="s">
        <v>154</v>
      </c>
      <c r="C178" s="20">
        <v>1</v>
      </c>
      <c r="D178" s="20">
        <v>0</v>
      </c>
      <c r="E178" s="21">
        <f t="shared" si="39"/>
        <v>0.01</v>
      </c>
      <c r="F178" s="21" t="str">
        <f t="shared" si="40"/>
        <v/>
      </c>
      <c r="G178" s="21">
        <f t="shared" ref="G178:G211" si="42">+IF(AND(C178=0,D178=0)," ",IF(C178=0,1,IF(D178=0,-1,(D178-C178)/C178)))</f>
        <v>-1</v>
      </c>
      <c r="H178" s="21">
        <f t="shared" si="41"/>
        <v>-0.01</v>
      </c>
    </row>
    <row r="179" spans="1:9" s="22" customFormat="1" x14ac:dyDescent="0.2">
      <c r="A179" s="18"/>
      <c r="B179" s="19" t="s">
        <v>155</v>
      </c>
      <c r="C179" s="20">
        <v>0</v>
      </c>
      <c r="D179" s="20">
        <v>0</v>
      </c>
      <c r="E179" s="21" t="str">
        <f t="shared" si="39"/>
        <v/>
      </c>
      <c r="F179" s="21" t="str">
        <f t="shared" si="40"/>
        <v/>
      </c>
      <c r="G179" s="21" t="str">
        <f t="shared" si="42"/>
        <v xml:space="preserve"> </v>
      </c>
      <c r="H179" s="21" t="str">
        <f t="shared" si="41"/>
        <v/>
      </c>
    </row>
    <row r="180" spans="1:9" s="22" customFormat="1" ht="38.25" x14ac:dyDescent="0.2">
      <c r="A180" s="18"/>
      <c r="B180" s="19" t="s">
        <v>156</v>
      </c>
      <c r="C180" s="20">
        <v>0</v>
      </c>
      <c r="D180" s="20">
        <v>0</v>
      </c>
      <c r="E180" s="21" t="str">
        <f t="shared" si="39"/>
        <v/>
      </c>
      <c r="F180" s="21" t="str">
        <f t="shared" si="40"/>
        <v/>
      </c>
      <c r="G180" s="21" t="str">
        <f t="shared" si="42"/>
        <v xml:space="preserve"> </v>
      </c>
      <c r="H180" s="21" t="str">
        <f t="shared" si="41"/>
        <v/>
      </c>
    </row>
    <row r="181" spans="1:9" s="22" customFormat="1" x14ac:dyDescent="0.2">
      <c r="A181" s="18"/>
      <c r="B181" s="19" t="s">
        <v>157</v>
      </c>
      <c r="C181" s="20">
        <v>0</v>
      </c>
      <c r="D181" s="20">
        <v>0</v>
      </c>
      <c r="E181" s="21" t="str">
        <f t="shared" si="39"/>
        <v/>
      </c>
      <c r="F181" s="21" t="str">
        <f t="shared" si="40"/>
        <v/>
      </c>
      <c r="G181" s="21" t="str">
        <f t="shared" si="42"/>
        <v xml:space="preserve"> </v>
      </c>
      <c r="H181" s="21" t="str">
        <f t="shared" si="41"/>
        <v/>
      </c>
    </row>
    <row r="182" spans="1:9" s="22" customFormat="1" ht="25.5" x14ac:dyDescent="0.2">
      <c r="A182" s="18"/>
      <c r="B182" s="19" t="s">
        <v>158</v>
      </c>
      <c r="C182" s="20">
        <v>2</v>
      </c>
      <c r="D182" s="20">
        <v>1</v>
      </c>
      <c r="E182" s="21">
        <f t="shared" si="39"/>
        <v>0.02</v>
      </c>
      <c r="F182" s="21">
        <f t="shared" si="40"/>
        <v>2.5445292620865142E-3</v>
      </c>
      <c r="G182" s="21">
        <f t="shared" si="42"/>
        <v>-0.5</v>
      </c>
      <c r="H182" s="21">
        <f t="shared" si="41"/>
        <v>-0.01</v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0</v>
      </c>
      <c r="E183" s="21" t="str">
        <f t="shared" ref="E183" si="43">+IF(C183=0,"",C183/C$177)</f>
        <v/>
      </c>
      <c r="F183" s="21" t="str">
        <f t="shared" ref="F183" si="44">+IF(D183=0,"",D183/D$177)</f>
        <v/>
      </c>
      <c r="G183" s="21" t="str">
        <f t="shared" ref="G183" si="45">+IF(AND(C183=0,D183=0)," ",IF(C183=0,1,IF(D183=0,-1,(D183-C183)/C183)))</f>
        <v xml:space="preserve"> </v>
      </c>
      <c r="H183" s="21" t="str">
        <f t="shared" ref="H183" si="4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5</v>
      </c>
      <c r="D184" s="20">
        <v>25</v>
      </c>
      <c r="E184" s="21">
        <f t="shared" si="39"/>
        <v>0.05</v>
      </c>
      <c r="F184" s="21">
        <f t="shared" si="40"/>
        <v>6.3613231552162849E-2</v>
      </c>
      <c r="G184" s="21">
        <f t="shared" si="42"/>
        <v>4</v>
      </c>
      <c r="H184" s="21">
        <f t="shared" si="41"/>
        <v>0.2</v>
      </c>
    </row>
    <row r="185" spans="1:9" s="22" customFormat="1" x14ac:dyDescent="0.2">
      <c r="A185" s="18"/>
      <c r="B185" s="19" t="s">
        <v>160</v>
      </c>
      <c r="C185" s="20">
        <v>0</v>
      </c>
      <c r="D185" s="20">
        <v>0</v>
      </c>
      <c r="E185" s="21" t="str">
        <f t="shared" si="39"/>
        <v/>
      </c>
      <c r="F185" s="21" t="str">
        <f t="shared" si="40"/>
        <v/>
      </c>
      <c r="G185" s="21" t="str">
        <f t="shared" si="42"/>
        <v xml:space="preserve"> </v>
      </c>
      <c r="H185" s="21" t="str">
        <f t="shared" si="41"/>
        <v/>
      </c>
    </row>
    <row r="186" spans="1:9" s="22" customFormat="1" x14ac:dyDescent="0.2">
      <c r="A186" s="18"/>
      <c r="B186" s="19" t="s">
        <v>161</v>
      </c>
      <c r="C186" s="20">
        <v>1</v>
      </c>
      <c r="D186" s="20">
        <v>1</v>
      </c>
      <c r="E186" s="21">
        <f t="shared" si="39"/>
        <v>0.01</v>
      </c>
      <c r="F186" s="21">
        <f t="shared" si="40"/>
        <v>2.5445292620865142E-3</v>
      </c>
      <c r="G186" s="21">
        <f t="shared" si="42"/>
        <v>0</v>
      </c>
      <c r="H186" s="21">
        <f t="shared" si="41"/>
        <v>0</v>
      </c>
    </row>
    <row r="187" spans="1:9" s="22" customFormat="1" x14ac:dyDescent="0.2">
      <c r="A187" s="18"/>
      <c r="B187" s="19" t="s">
        <v>162</v>
      </c>
      <c r="C187" s="20">
        <v>0</v>
      </c>
      <c r="D187" s="20">
        <v>0</v>
      </c>
      <c r="E187" s="21" t="str">
        <f t="shared" si="39"/>
        <v/>
      </c>
      <c r="F187" s="21" t="str">
        <f t="shared" si="40"/>
        <v/>
      </c>
      <c r="G187" s="21" t="str">
        <f t="shared" si="42"/>
        <v xml:space="preserve"> </v>
      </c>
      <c r="H187" s="21" t="str">
        <f t="shared" si="41"/>
        <v/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0</v>
      </c>
      <c r="E188" s="21" t="str">
        <f t="shared" si="39"/>
        <v/>
      </c>
      <c r="F188" s="21" t="str">
        <f t="shared" si="40"/>
        <v/>
      </c>
      <c r="G188" s="21" t="str">
        <f t="shared" si="42"/>
        <v xml:space="preserve"> </v>
      </c>
      <c r="H188" s="21" t="str">
        <f t="shared" si="41"/>
        <v/>
      </c>
    </row>
    <row r="189" spans="1:9" s="22" customFormat="1" ht="25.5" x14ac:dyDescent="0.2">
      <c r="A189" s="18"/>
      <c r="B189" s="19" t="s">
        <v>164</v>
      </c>
      <c r="C189" s="20">
        <v>0</v>
      </c>
      <c r="D189" s="20">
        <v>21</v>
      </c>
      <c r="E189" s="21" t="str">
        <f t="shared" si="39"/>
        <v/>
      </c>
      <c r="F189" s="21">
        <f t="shared" si="40"/>
        <v>5.3435114503816793E-2</v>
      </c>
      <c r="G189" s="21">
        <f t="shared" si="42"/>
        <v>1</v>
      </c>
      <c r="H189" s="21" t="str">
        <f t="shared" si="41"/>
        <v/>
      </c>
    </row>
    <row r="190" spans="1:9" s="22" customFormat="1" x14ac:dyDescent="0.2">
      <c r="A190" s="18"/>
      <c r="B190" s="19" t="s">
        <v>165</v>
      </c>
      <c r="C190" s="20">
        <v>0</v>
      </c>
      <c r="D190" s="20">
        <v>0</v>
      </c>
      <c r="E190" s="21" t="str">
        <f t="shared" si="39"/>
        <v/>
      </c>
      <c r="F190" s="21" t="str">
        <f t="shared" si="40"/>
        <v/>
      </c>
      <c r="G190" s="21" t="str">
        <f t="shared" si="42"/>
        <v xml:space="preserve"> </v>
      </c>
      <c r="H190" s="21" t="str">
        <f t="shared" si="41"/>
        <v/>
      </c>
    </row>
    <row r="191" spans="1:9" s="22" customFormat="1" x14ac:dyDescent="0.2">
      <c r="A191" s="18"/>
      <c r="B191" s="19" t="s">
        <v>166</v>
      </c>
      <c r="C191" s="20">
        <v>2</v>
      </c>
      <c r="D191" s="20">
        <v>3</v>
      </c>
      <c r="E191" s="21">
        <f t="shared" si="39"/>
        <v>0.02</v>
      </c>
      <c r="F191" s="21">
        <f t="shared" si="40"/>
        <v>7.6335877862595417E-3</v>
      </c>
      <c r="G191" s="21">
        <f t="shared" si="42"/>
        <v>0.5</v>
      </c>
      <c r="H191" s="21">
        <f t="shared" si="41"/>
        <v>0.01</v>
      </c>
    </row>
    <row r="192" spans="1:9" s="22" customFormat="1" x14ac:dyDescent="0.2">
      <c r="A192" s="18"/>
      <c r="B192" s="19" t="s">
        <v>167</v>
      </c>
      <c r="C192" s="20">
        <v>1</v>
      </c>
      <c r="D192" s="20">
        <v>4</v>
      </c>
      <c r="E192" s="21">
        <f t="shared" si="39"/>
        <v>0.01</v>
      </c>
      <c r="F192" s="21">
        <f t="shared" si="40"/>
        <v>1.0178117048346057E-2</v>
      </c>
      <c r="G192" s="21">
        <f t="shared" si="42"/>
        <v>3</v>
      </c>
      <c r="H192" s="21">
        <f t="shared" si="41"/>
        <v>0.03</v>
      </c>
    </row>
    <row r="193" spans="1:8" s="22" customFormat="1" ht="25.5" x14ac:dyDescent="0.2">
      <c r="A193" s="18"/>
      <c r="B193" s="19" t="s">
        <v>168</v>
      </c>
      <c r="C193" s="20">
        <v>1</v>
      </c>
      <c r="D193" s="20">
        <v>5</v>
      </c>
      <c r="E193" s="21">
        <f t="shared" si="39"/>
        <v>0.01</v>
      </c>
      <c r="F193" s="21">
        <f t="shared" si="40"/>
        <v>1.2722646310432569E-2</v>
      </c>
      <c r="G193" s="21">
        <f t="shared" si="42"/>
        <v>4</v>
      </c>
      <c r="H193" s="21">
        <f t="shared" si="41"/>
        <v>0.04</v>
      </c>
    </row>
    <row r="194" spans="1:8" s="22" customFormat="1" ht="25.5" x14ac:dyDescent="0.2">
      <c r="A194" s="18"/>
      <c r="B194" s="19" t="s">
        <v>169</v>
      </c>
      <c r="C194" s="20">
        <v>0</v>
      </c>
      <c r="D194" s="20">
        <v>0</v>
      </c>
      <c r="E194" s="21" t="str">
        <f t="shared" si="39"/>
        <v/>
      </c>
      <c r="F194" s="21" t="str">
        <f t="shared" si="40"/>
        <v/>
      </c>
      <c r="G194" s="21" t="str">
        <f t="shared" si="42"/>
        <v xml:space="preserve"> </v>
      </c>
      <c r="H194" s="21" t="str">
        <f t="shared" si="41"/>
        <v/>
      </c>
    </row>
    <row r="195" spans="1:8" s="22" customFormat="1" x14ac:dyDescent="0.2">
      <c r="A195" s="18"/>
      <c r="B195" s="19" t="s">
        <v>170</v>
      </c>
      <c r="C195" s="20">
        <v>0</v>
      </c>
      <c r="D195" s="20">
        <v>0</v>
      </c>
      <c r="E195" s="21" t="str">
        <f t="shared" si="39"/>
        <v/>
      </c>
      <c r="F195" s="21" t="str">
        <f t="shared" si="40"/>
        <v/>
      </c>
      <c r="G195" s="21" t="str">
        <f t="shared" si="42"/>
        <v xml:space="preserve"> </v>
      </c>
      <c r="H195" s="21" t="str">
        <f t="shared" si="41"/>
        <v/>
      </c>
    </row>
    <row r="196" spans="1:8" s="22" customFormat="1" x14ac:dyDescent="0.2">
      <c r="A196" s="18"/>
      <c r="B196" s="19" t="s">
        <v>171</v>
      </c>
      <c r="C196" s="20">
        <v>1</v>
      </c>
      <c r="D196" s="20">
        <v>2</v>
      </c>
      <c r="E196" s="21">
        <f t="shared" si="39"/>
        <v>0.01</v>
      </c>
      <c r="F196" s="21">
        <f t="shared" si="40"/>
        <v>5.0890585241730284E-3</v>
      </c>
      <c r="G196" s="21">
        <f t="shared" si="42"/>
        <v>1</v>
      </c>
      <c r="H196" s="21">
        <f t="shared" si="41"/>
        <v>0.01</v>
      </c>
    </row>
    <row r="197" spans="1:8" s="22" customFormat="1" x14ac:dyDescent="0.2">
      <c r="A197" s="18"/>
      <c r="B197" s="19" t="s">
        <v>172</v>
      </c>
      <c r="C197" s="20">
        <v>0</v>
      </c>
      <c r="D197" s="20">
        <v>0</v>
      </c>
      <c r="E197" s="21" t="str">
        <f t="shared" si="39"/>
        <v/>
      </c>
      <c r="F197" s="21" t="str">
        <f t="shared" si="40"/>
        <v/>
      </c>
      <c r="G197" s="21" t="str">
        <f t="shared" si="42"/>
        <v xml:space="preserve"> </v>
      </c>
      <c r="H197" s="21" t="str">
        <f t="shared" si="41"/>
        <v/>
      </c>
    </row>
    <row r="198" spans="1:8" s="22" customFormat="1" ht="25.5" x14ac:dyDescent="0.2">
      <c r="A198" s="18"/>
      <c r="B198" s="19" t="s">
        <v>173</v>
      </c>
      <c r="C198" s="20">
        <v>1</v>
      </c>
      <c r="D198" s="20">
        <v>1</v>
      </c>
      <c r="E198" s="21">
        <f t="shared" si="39"/>
        <v>0.01</v>
      </c>
      <c r="F198" s="21">
        <f t="shared" si="40"/>
        <v>2.5445292620865142E-3</v>
      </c>
      <c r="G198" s="21">
        <f t="shared" si="42"/>
        <v>0</v>
      </c>
      <c r="H198" s="21">
        <f t="shared" si="41"/>
        <v>0</v>
      </c>
    </row>
    <row r="199" spans="1:8" s="22" customFormat="1" x14ac:dyDescent="0.2">
      <c r="A199" s="18"/>
      <c r="B199" s="19" t="s">
        <v>174</v>
      </c>
      <c r="C199" s="20">
        <v>0</v>
      </c>
      <c r="D199" s="20">
        <v>3</v>
      </c>
      <c r="E199" s="21" t="str">
        <f t="shared" si="39"/>
        <v/>
      </c>
      <c r="F199" s="21">
        <f t="shared" si="40"/>
        <v>7.6335877862595417E-3</v>
      </c>
      <c r="G199" s="21">
        <f t="shared" si="42"/>
        <v>1</v>
      </c>
      <c r="H199" s="21" t="str">
        <f t="shared" si="41"/>
        <v/>
      </c>
    </row>
    <row r="200" spans="1:8" s="22" customFormat="1" x14ac:dyDescent="0.2">
      <c r="A200" s="18"/>
      <c r="B200" s="19" t="s">
        <v>175</v>
      </c>
      <c r="C200" s="20">
        <v>0</v>
      </c>
      <c r="D200" s="20">
        <v>0</v>
      </c>
      <c r="E200" s="21" t="str">
        <f t="shared" si="39"/>
        <v/>
      </c>
      <c r="F200" s="21" t="str">
        <f t="shared" si="40"/>
        <v/>
      </c>
      <c r="G200" s="21" t="str">
        <f t="shared" si="42"/>
        <v xml:space="preserve"> </v>
      </c>
      <c r="H200" s="21" t="str">
        <f t="shared" si="41"/>
        <v/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9"/>
        <v/>
      </c>
      <c r="F201" s="21" t="str">
        <f t="shared" si="40"/>
        <v/>
      </c>
      <c r="G201" s="21" t="str">
        <f t="shared" si="42"/>
        <v xml:space="preserve"> </v>
      </c>
      <c r="H201" s="21" t="str">
        <f t="shared" si="41"/>
        <v/>
      </c>
    </row>
    <row r="202" spans="1:8" s="22" customFormat="1" x14ac:dyDescent="0.2">
      <c r="A202" s="18"/>
      <c r="B202" s="19" t="s">
        <v>177</v>
      </c>
      <c r="C202" s="20">
        <v>0</v>
      </c>
      <c r="D202" s="20">
        <v>0</v>
      </c>
      <c r="E202" s="21" t="str">
        <f t="shared" si="39"/>
        <v/>
      </c>
      <c r="F202" s="21" t="str">
        <f t="shared" si="40"/>
        <v/>
      </c>
      <c r="G202" s="21" t="str">
        <f t="shared" si="42"/>
        <v xml:space="preserve"> </v>
      </c>
      <c r="H202" s="21" t="str">
        <f t="shared" si="41"/>
        <v/>
      </c>
    </row>
    <row r="203" spans="1:8" s="22" customFormat="1" x14ac:dyDescent="0.2">
      <c r="A203" s="18"/>
      <c r="B203" s="19" t="s">
        <v>178</v>
      </c>
      <c r="C203" s="20">
        <v>0</v>
      </c>
      <c r="D203" s="20">
        <v>0</v>
      </c>
      <c r="E203" s="21" t="str">
        <f t="shared" si="39"/>
        <v/>
      </c>
      <c r="F203" s="21" t="str">
        <f t="shared" si="40"/>
        <v/>
      </c>
      <c r="G203" s="21" t="str">
        <f t="shared" si="42"/>
        <v xml:space="preserve"> </v>
      </c>
      <c r="H203" s="21" t="str">
        <f t="shared" si="41"/>
        <v/>
      </c>
    </row>
    <row r="204" spans="1:8" s="22" customFormat="1" x14ac:dyDescent="0.2">
      <c r="A204" s="18"/>
      <c r="B204" s="19" t="s">
        <v>179</v>
      </c>
      <c r="C204" s="20">
        <v>3</v>
      </c>
      <c r="D204" s="20">
        <v>66</v>
      </c>
      <c r="E204" s="21">
        <f t="shared" si="39"/>
        <v>0.03</v>
      </c>
      <c r="F204" s="21">
        <f t="shared" si="40"/>
        <v>0.16793893129770993</v>
      </c>
      <c r="G204" s="21">
        <f t="shared" si="42"/>
        <v>21</v>
      </c>
      <c r="H204" s="21">
        <f t="shared" si="41"/>
        <v>0.63</v>
      </c>
    </row>
    <row r="205" spans="1:8" s="22" customFormat="1" ht="25.5" x14ac:dyDescent="0.2">
      <c r="A205" s="18"/>
      <c r="B205" s="19" t="s">
        <v>180</v>
      </c>
      <c r="C205" s="20">
        <v>0</v>
      </c>
      <c r="D205" s="20">
        <v>1</v>
      </c>
      <c r="E205" s="21" t="str">
        <f t="shared" si="39"/>
        <v/>
      </c>
      <c r="F205" s="21">
        <f t="shared" si="40"/>
        <v>2.5445292620865142E-3</v>
      </c>
      <c r="G205" s="21">
        <f t="shared" si="42"/>
        <v>1</v>
      </c>
      <c r="H205" s="21" t="str">
        <f t="shared" si="41"/>
        <v/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47">+IF(C206=0,"",C206/C$177)</f>
        <v/>
      </c>
      <c r="F206" s="21" t="str">
        <f t="shared" ref="F206" si="48">+IF(D206=0,"",D206/D$177)</f>
        <v/>
      </c>
      <c r="G206" s="21" t="str">
        <f t="shared" ref="G206" si="49">+IF(AND(C206=0,D206=0)," ",IF(C206=0,1,IF(D206=0,-1,(D206-C206)/C206)))</f>
        <v xml:space="preserve"> </v>
      </c>
      <c r="H206" s="21" t="str">
        <f t="shared" ref="H206" si="5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3</v>
      </c>
      <c r="D207" s="20">
        <v>19</v>
      </c>
      <c r="E207" s="21">
        <f t="shared" si="39"/>
        <v>0.03</v>
      </c>
      <c r="F207" s="21">
        <f t="shared" si="40"/>
        <v>4.8346055979643768E-2</v>
      </c>
      <c r="G207" s="21">
        <f t="shared" si="42"/>
        <v>5.333333333333333</v>
      </c>
      <c r="H207" s="21">
        <f t="shared" si="41"/>
        <v>0.15999999999999998</v>
      </c>
    </row>
    <row r="208" spans="1:8" s="22" customFormat="1" x14ac:dyDescent="0.2">
      <c r="A208" s="18"/>
      <c r="B208" s="19" t="s">
        <v>182</v>
      </c>
      <c r="C208" s="20">
        <v>4</v>
      </c>
      <c r="D208" s="20">
        <v>3</v>
      </c>
      <c r="E208" s="21">
        <f t="shared" si="39"/>
        <v>0.04</v>
      </c>
      <c r="F208" s="21">
        <f t="shared" si="40"/>
        <v>7.6335877862595417E-3</v>
      </c>
      <c r="G208" s="21">
        <f t="shared" si="42"/>
        <v>-0.25</v>
      </c>
      <c r="H208" s="21">
        <f t="shared" si="41"/>
        <v>-0.01</v>
      </c>
    </row>
    <row r="209" spans="1:8" s="22" customFormat="1" x14ac:dyDescent="0.2">
      <c r="A209" s="18"/>
      <c r="B209" s="19" t="s">
        <v>183</v>
      </c>
      <c r="C209" s="20">
        <v>3</v>
      </c>
      <c r="D209" s="20">
        <v>10</v>
      </c>
      <c r="E209" s="21">
        <f t="shared" si="39"/>
        <v>0.03</v>
      </c>
      <c r="F209" s="21">
        <f t="shared" si="40"/>
        <v>2.5445292620865138E-2</v>
      </c>
      <c r="G209" s="21">
        <f t="shared" si="42"/>
        <v>2.3333333333333335</v>
      </c>
      <c r="H209" s="21">
        <f t="shared" si="41"/>
        <v>7.0000000000000007E-2</v>
      </c>
    </row>
    <row r="210" spans="1:8" s="22" customFormat="1" x14ac:dyDescent="0.2">
      <c r="A210" s="18"/>
      <c r="B210" s="19" t="s">
        <v>184</v>
      </c>
      <c r="C210" s="20">
        <v>10</v>
      </c>
      <c r="D210" s="20">
        <v>30</v>
      </c>
      <c r="E210" s="21">
        <f t="shared" si="39"/>
        <v>0.1</v>
      </c>
      <c r="F210" s="21">
        <f t="shared" si="40"/>
        <v>7.6335877862595422E-2</v>
      </c>
      <c r="G210" s="21">
        <f t="shared" si="42"/>
        <v>2</v>
      </c>
      <c r="H210" s="21">
        <f t="shared" si="41"/>
        <v>0.2</v>
      </c>
    </row>
    <row r="211" spans="1:8" s="22" customFormat="1" x14ac:dyDescent="0.2">
      <c r="A211" s="18"/>
      <c r="B211" s="19" t="s">
        <v>185</v>
      </c>
      <c r="C211" s="20">
        <v>3</v>
      </c>
      <c r="D211" s="20">
        <v>5</v>
      </c>
      <c r="E211" s="21">
        <f t="shared" ref="E211:E241" si="51">+IF(C211=0,"",C211/C$177)</f>
        <v>0.03</v>
      </c>
      <c r="F211" s="21">
        <f t="shared" ref="F211:F241" si="52">+IF(D211=0,"",D211/D$177)</f>
        <v>1.2722646310432569E-2</v>
      </c>
      <c r="G211" s="21">
        <f t="shared" si="42"/>
        <v>0.66666666666666663</v>
      </c>
      <c r="H211" s="21">
        <f t="shared" ref="H211:H241" si="53">+IF(OR(AND(E211=""),(G211="")),"",E211*G211)</f>
        <v>1.9999999999999997E-2</v>
      </c>
    </row>
    <row r="212" spans="1:8" s="22" customFormat="1" x14ac:dyDescent="0.2">
      <c r="A212" s="18"/>
      <c r="B212" s="19" t="s">
        <v>186</v>
      </c>
      <c r="C212" s="20">
        <v>0</v>
      </c>
      <c r="D212" s="20">
        <v>0</v>
      </c>
      <c r="E212" s="21" t="str">
        <f t="shared" si="51"/>
        <v/>
      </c>
      <c r="F212" s="21" t="str">
        <f t="shared" si="52"/>
        <v/>
      </c>
      <c r="G212" s="21" t="str">
        <f t="shared" ref="G212:G242" si="54">+IF(AND(C212=0,D212=0)," ",IF(C212=0,1,IF(D212=0,-1,(D212-C212)/C212)))</f>
        <v xml:space="preserve"> </v>
      </c>
      <c r="H212" s="21" t="str">
        <f t="shared" si="53"/>
        <v/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0</v>
      </c>
      <c r="E213" s="21" t="str">
        <f t="shared" si="51"/>
        <v/>
      </c>
      <c r="F213" s="21" t="str">
        <f t="shared" si="52"/>
        <v/>
      </c>
      <c r="G213" s="21" t="str">
        <f t="shared" si="54"/>
        <v xml:space="preserve"> </v>
      </c>
      <c r="H213" s="21" t="str">
        <f t="shared" si="53"/>
        <v/>
      </c>
    </row>
    <row r="214" spans="1:8" s="22" customFormat="1" x14ac:dyDescent="0.2">
      <c r="A214" s="18"/>
      <c r="B214" s="19" t="s">
        <v>188</v>
      </c>
      <c r="C214" s="20">
        <v>4</v>
      </c>
      <c r="D214" s="20">
        <v>4</v>
      </c>
      <c r="E214" s="21">
        <f t="shared" si="51"/>
        <v>0.04</v>
      </c>
      <c r="F214" s="21">
        <f t="shared" si="52"/>
        <v>1.0178117048346057E-2</v>
      </c>
      <c r="G214" s="21">
        <f t="shared" si="54"/>
        <v>0</v>
      </c>
      <c r="H214" s="21">
        <f t="shared" si="53"/>
        <v>0</v>
      </c>
    </row>
    <row r="215" spans="1:8" s="22" customFormat="1" x14ac:dyDescent="0.2">
      <c r="A215" s="18"/>
      <c r="B215" s="19" t="s">
        <v>189</v>
      </c>
      <c r="C215" s="20">
        <v>2</v>
      </c>
      <c r="D215" s="20">
        <v>0</v>
      </c>
      <c r="E215" s="21">
        <f t="shared" si="51"/>
        <v>0.02</v>
      </c>
      <c r="F215" s="21" t="str">
        <f t="shared" si="52"/>
        <v/>
      </c>
      <c r="G215" s="21">
        <f t="shared" si="54"/>
        <v>-1</v>
      </c>
      <c r="H215" s="21">
        <f t="shared" si="53"/>
        <v>-0.02</v>
      </c>
    </row>
    <row r="216" spans="1:8" s="22" customFormat="1" x14ac:dyDescent="0.2">
      <c r="A216" s="18"/>
      <c r="B216" s="19" t="s">
        <v>190</v>
      </c>
      <c r="C216" s="20">
        <v>1</v>
      </c>
      <c r="D216" s="20">
        <v>3</v>
      </c>
      <c r="E216" s="21">
        <f t="shared" si="51"/>
        <v>0.01</v>
      </c>
      <c r="F216" s="21">
        <f t="shared" si="52"/>
        <v>7.6335877862595417E-3</v>
      </c>
      <c r="G216" s="21">
        <f t="shared" si="54"/>
        <v>2</v>
      </c>
      <c r="H216" s="21">
        <f t="shared" si="53"/>
        <v>0.02</v>
      </c>
    </row>
    <row r="217" spans="1:8" s="22" customFormat="1" x14ac:dyDescent="0.2">
      <c r="A217" s="18"/>
      <c r="B217" s="19" t="s">
        <v>191</v>
      </c>
      <c r="C217" s="20">
        <v>0</v>
      </c>
      <c r="D217" s="20">
        <v>0</v>
      </c>
      <c r="E217" s="21" t="str">
        <f t="shared" si="51"/>
        <v/>
      </c>
      <c r="F217" s="21" t="str">
        <f t="shared" si="52"/>
        <v/>
      </c>
      <c r="G217" s="21" t="str">
        <f t="shared" si="54"/>
        <v xml:space="preserve"> </v>
      </c>
      <c r="H217" s="21" t="str">
        <f t="shared" si="53"/>
        <v/>
      </c>
    </row>
    <row r="218" spans="1:8" s="22" customFormat="1" x14ac:dyDescent="0.2">
      <c r="A218" s="18"/>
      <c r="B218" s="19" t="s">
        <v>192</v>
      </c>
      <c r="C218" s="20">
        <v>0</v>
      </c>
      <c r="D218" s="20">
        <v>0</v>
      </c>
      <c r="E218" s="21" t="str">
        <f t="shared" si="51"/>
        <v/>
      </c>
      <c r="F218" s="21" t="str">
        <f t="shared" si="52"/>
        <v/>
      </c>
      <c r="G218" s="21" t="str">
        <f t="shared" si="54"/>
        <v xml:space="preserve"> </v>
      </c>
      <c r="H218" s="21" t="str">
        <f t="shared" si="53"/>
        <v/>
      </c>
    </row>
    <row r="219" spans="1:8" s="22" customFormat="1" ht="25.5" x14ac:dyDescent="0.2">
      <c r="A219" s="18"/>
      <c r="B219" s="19" t="s">
        <v>193</v>
      </c>
      <c r="C219" s="20">
        <v>2</v>
      </c>
      <c r="D219" s="20">
        <v>6</v>
      </c>
      <c r="E219" s="21">
        <f t="shared" si="51"/>
        <v>0.02</v>
      </c>
      <c r="F219" s="21">
        <f t="shared" si="52"/>
        <v>1.5267175572519083E-2</v>
      </c>
      <c r="G219" s="21">
        <f t="shared" si="54"/>
        <v>2</v>
      </c>
      <c r="H219" s="21">
        <f t="shared" si="53"/>
        <v>0.04</v>
      </c>
    </row>
    <row r="220" spans="1:8" s="22" customFormat="1" x14ac:dyDescent="0.2">
      <c r="A220" s="18"/>
      <c r="B220" s="19" t="s">
        <v>194</v>
      </c>
      <c r="C220" s="20">
        <v>1</v>
      </c>
      <c r="D220" s="20">
        <v>0</v>
      </c>
      <c r="E220" s="21">
        <f t="shared" si="51"/>
        <v>0.01</v>
      </c>
      <c r="F220" s="21" t="str">
        <f t="shared" si="52"/>
        <v/>
      </c>
      <c r="G220" s="21">
        <f t="shared" si="54"/>
        <v>-1</v>
      </c>
      <c r="H220" s="21">
        <f t="shared" si="53"/>
        <v>-0.01</v>
      </c>
    </row>
    <row r="221" spans="1:8" s="22" customFormat="1" ht="25.5" x14ac:dyDescent="0.2">
      <c r="A221" s="18"/>
      <c r="B221" s="19" t="s">
        <v>195</v>
      </c>
      <c r="C221" s="20">
        <v>0</v>
      </c>
      <c r="D221" s="20">
        <v>0</v>
      </c>
      <c r="E221" s="21" t="str">
        <f t="shared" si="51"/>
        <v/>
      </c>
      <c r="F221" s="21" t="str">
        <f t="shared" si="52"/>
        <v/>
      </c>
      <c r="G221" s="21" t="str">
        <f t="shared" si="54"/>
        <v xml:space="preserve"> </v>
      </c>
      <c r="H221" s="21" t="str">
        <f t="shared" si="53"/>
        <v/>
      </c>
    </row>
    <row r="222" spans="1:8" s="22" customFormat="1" ht="25.5" x14ac:dyDescent="0.2">
      <c r="A222" s="18"/>
      <c r="B222" s="19" t="s">
        <v>196</v>
      </c>
      <c r="C222" s="20">
        <v>0</v>
      </c>
      <c r="D222" s="20">
        <v>0</v>
      </c>
      <c r="E222" s="21" t="str">
        <f t="shared" si="51"/>
        <v/>
      </c>
      <c r="F222" s="21" t="str">
        <f t="shared" si="52"/>
        <v/>
      </c>
      <c r="G222" s="21" t="str">
        <f t="shared" si="54"/>
        <v xml:space="preserve"> </v>
      </c>
      <c r="H222" s="21" t="str">
        <f t="shared" si="53"/>
        <v/>
      </c>
    </row>
    <row r="223" spans="1:8" s="22" customFormat="1" x14ac:dyDescent="0.2">
      <c r="A223" s="18"/>
      <c r="B223" s="19" t="s">
        <v>197</v>
      </c>
      <c r="C223" s="20">
        <v>0</v>
      </c>
      <c r="D223" s="20">
        <v>0</v>
      </c>
      <c r="E223" s="21" t="str">
        <f t="shared" si="51"/>
        <v/>
      </c>
      <c r="F223" s="21" t="str">
        <f t="shared" si="52"/>
        <v/>
      </c>
      <c r="G223" s="21" t="str">
        <f t="shared" si="54"/>
        <v xml:space="preserve"> </v>
      </c>
      <c r="H223" s="21" t="str">
        <f t="shared" si="53"/>
        <v/>
      </c>
    </row>
    <row r="224" spans="1:8" s="22" customFormat="1" x14ac:dyDescent="0.2">
      <c r="A224" s="18"/>
      <c r="B224" s="19" t="s">
        <v>198</v>
      </c>
      <c r="C224" s="20">
        <v>3</v>
      </c>
      <c r="D224" s="20">
        <v>2</v>
      </c>
      <c r="E224" s="21">
        <f t="shared" si="51"/>
        <v>0.03</v>
      </c>
      <c r="F224" s="21">
        <f t="shared" si="52"/>
        <v>5.0890585241730284E-3</v>
      </c>
      <c r="G224" s="21">
        <f t="shared" si="54"/>
        <v>-0.33333333333333331</v>
      </c>
      <c r="H224" s="21">
        <f t="shared" si="53"/>
        <v>-9.9999999999999985E-3</v>
      </c>
    </row>
    <row r="225" spans="1:8" s="22" customFormat="1" x14ac:dyDescent="0.2">
      <c r="A225" s="18"/>
      <c r="B225" s="19" t="s">
        <v>199</v>
      </c>
      <c r="C225" s="20">
        <v>0</v>
      </c>
      <c r="D225" s="20">
        <v>0</v>
      </c>
      <c r="E225" s="21" t="str">
        <f t="shared" si="51"/>
        <v/>
      </c>
      <c r="F225" s="21" t="str">
        <f t="shared" si="52"/>
        <v/>
      </c>
      <c r="G225" s="21" t="str">
        <f t="shared" si="54"/>
        <v xml:space="preserve"> </v>
      </c>
      <c r="H225" s="21" t="str">
        <f t="shared" si="53"/>
        <v/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0</v>
      </c>
      <c r="E226" s="21" t="str">
        <f t="shared" si="51"/>
        <v/>
      </c>
      <c r="F226" s="21" t="str">
        <f t="shared" si="52"/>
        <v/>
      </c>
      <c r="G226" s="21" t="str">
        <f t="shared" si="54"/>
        <v xml:space="preserve"> </v>
      </c>
      <c r="H226" s="21" t="str">
        <f t="shared" si="53"/>
        <v/>
      </c>
    </row>
    <row r="227" spans="1:8" s="22" customFormat="1" x14ac:dyDescent="0.2">
      <c r="A227" s="18"/>
      <c r="B227" s="19" t="s">
        <v>201</v>
      </c>
      <c r="C227" s="20">
        <v>0</v>
      </c>
      <c r="D227" s="20">
        <v>0</v>
      </c>
      <c r="E227" s="21" t="str">
        <f t="shared" si="51"/>
        <v/>
      </c>
      <c r="F227" s="21" t="str">
        <f t="shared" si="52"/>
        <v/>
      </c>
      <c r="G227" s="21" t="str">
        <f t="shared" si="54"/>
        <v xml:space="preserve"> </v>
      </c>
      <c r="H227" s="21" t="str">
        <f t="shared" si="53"/>
        <v/>
      </c>
    </row>
    <row r="228" spans="1:8" s="22" customFormat="1" x14ac:dyDescent="0.2">
      <c r="A228" s="18"/>
      <c r="B228" s="19" t="s">
        <v>202</v>
      </c>
      <c r="C228" s="20">
        <v>0</v>
      </c>
      <c r="D228" s="20">
        <v>0</v>
      </c>
      <c r="E228" s="21" t="str">
        <f t="shared" si="51"/>
        <v/>
      </c>
      <c r="F228" s="21" t="str">
        <f t="shared" si="52"/>
        <v/>
      </c>
      <c r="G228" s="21" t="str">
        <f t="shared" si="54"/>
        <v xml:space="preserve"> </v>
      </c>
      <c r="H228" s="21" t="str">
        <f t="shared" si="53"/>
        <v/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0</v>
      </c>
      <c r="E229" s="21" t="str">
        <f t="shared" si="51"/>
        <v/>
      </c>
      <c r="F229" s="21" t="str">
        <f t="shared" si="52"/>
        <v/>
      </c>
      <c r="G229" s="21" t="str">
        <f t="shared" si="54"/>
        <v xml:space="preserve"> </v>
      </c>
      <c r="H229" s="21" t="str">
        <f t="shared" si="53"/>
        <v/>
      </c>
    </row>
    <row r="230" spans="1:8" s="22" customFormat="1" x14ac:dyDescent="0.2">
      <c r="A230" s="18"/>
      <c r="B230" s="19" t="s">
        <v>204</v>
      </c>
      <c r="C230" s="20">
        <v>0</v>
      </c>
      <c r="D230" s="20">
        <v>0</v>
      </c>
      <c r="E230" s="21" t="str">
        <f t="shared" si="51"/>
        <v/>
      </c>
      <c r="F230" s="21" t="str">
        <f t="shared" si="52"/>
        <v/>
      </c>
      <c r="G230" s="21" t="str">
        <f t="shared" si="54"/>
        <v xml:space="preserve"> </v>
      </c>
      <c r="H230" s="21" t="str">
        <f t="shared" si="53"/>
        <v/>
      </c>
    </row>
    <row r="231" spans="1:8" s="22" customFormat="1" x14ac:dyDescent="0.2">
      <c r="A231" s="18"/>
      <c r="B231" s="19" t="s">
        <v>205</v>
      </c>
      <c r="C231" s="20">
        <v>9</v>
      </c>
      <c r="D231" s="20">
        <v>60</v>
      </c>
      <c r="E231" s="21">
        <f t="shared" si="51"/>
        <v>0.09</v>
      </c>
      <c r="F231" s="21">
        <f t="shared" si="52"/>
        <v>0.15267175572519084</v>
      </c>
      <c r="G231" s="21">
        <f t="shared" si="54"/>
        <v>5.666666666666667</v>
      </c>
      <c r="H231" s="21">
        <f t="shared" si="53"/>
        <v>0.51</v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0</v>
      </c>
      <c r="E232" s="21" t="str">
        <f t="shared" si="51"/>
        <v/>
      </c>
      <c r="F232" s="21" t="str">
        <f t="shared" si="52"/>
        <v/>
      </c>
      <c r="G232" s="21" t="str">
        <f t="shared" si="54"/>
        <v xml:space="preserve"> </v>
      </c>
      <c r="H232" s="21" t="str">
        <f t="shared" si="53"/>
        <v/>
      </c>
    </row>
    <row r="233" spans="1:8" s="22" customFormat="1" x14ac:dyDescent="0.2">
      <c r="A233" s="18"/>
      <c r="B233" s="19" t="s">
        <v>207</v>
      </c>
      <c r="C233" s="20">
        <v>0</v>
      </c>
      <c r="D233" s="20">
        <v>0</v>
      </c>
      <c r="E233" s="21" t="str">
        <f t="shared" si="51"/>
        <v/>
      </c>
      <c r="F233" s="21" t="str">
        <f t="shared" si="52"/>
        <v/>
      </c>
      <c r="G233" s="21" t="str">
        <f t="shared" si="54"/>
        <v xml:space="preserve"> </v>
      </c>
      <c r="H233" s="21" t="str">
        <f t="shared" si="53"/>
        <v/>
      </c>
    </row>
    <row r="234" spans="1:8" s="22" customFormat="1" x14ac:dyDescent="0.2">
      <c r="A234" s="18"/>
      <c r="B234" s="19" t="s">
        <v>208</v>
      </c>
      <c r="C234" s="20">
        <v>0</v>
      </c>
      <c r="D234" s="20">
        <v>0</v>
      </c>
      <c r="E234" s="21" t="str">
        <f t="shared" si="51"/>
        <v/>
      </c>
      <c r="F234" s="21" t="str">
        <f t="shared" si="52"/>
        <v/>
      </c>
      <c r="G234" s="21" t="str">
        <f t="shared" si="54"/>
        <v xml:space="preserve"> </v>
      </c>
      <c r="H234" s="21" t="str">
        <f t="shared" si="53"/>
        <v/>
      </c>
    </row>
    <row r="235" spans="1:8" s="22" customFormat="1" x14ac:dyDescent="0.2">
      <c r="A235" s="18"/>
      <c r="B235" s="19" t="s">
        <v>209</v>
      </c>
      <c r="C235" s="20">
        <v>0</v>
      </c>
      <c r="D235" s="20">
        <v>0</v>
      </c>
      <c r="E235" s="21" t="str">
        <f t="shared" si="51"/>
        <v/>
      </c>
      <c r="F235" s="21" t="str">
        <f t="shared" si="52"/>
        <v/>
      </c>
      <c r="G235" s="21" t="str">
        <f t="shared" si="54"/>
        <v xml:space="preserve"> </v>
      </c>
      <c r="H235" s="21" t="str">
        <f t="shared" si="53"/>
        <v/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0</v>
      </c>
      <c r="E236" s="21" t="str">
        <f t="shared" si="51"/>
        <v/>
      </c>
      <c r="F236" s="21" t="str">
        <f t="shared" si="52"/>
        <v/>
      </c>
      <c r="G236" s="21" t="str">
        <f t="shared" si="54"/>
        <v xml:space="preserve"> </v>
      </c>
      <c r="H236" s="21" t="str">
        <f t="shared" si="53"/>
        <v/>
      </c>
    </row>
    <row r="237" spans="1:8" s="22" customFormat="1" x14ac:dyDescent="0.2">
      <c r="A237" s="18"/>
      <c r="B237" s="19" t="s">
        <v>211</v>
      </c>
      <c r="C237" s="20">
        <v>1</v>
      </c>
      <c r="D237" s="20">
        <v>5</v>
      </c>
      <c r="E237" s="21">
        <f t="shared" si="51"/>
        <v>0.01</v>
      </c>
      <c r="F237" s="21">
        <f t="shared" si="52"/>
        <v>1.2722646310432569E-2</v>
      </c>
      <c r="G237" s="21">
        <f t="shared" si="54"/>
        <v>4</v>
      </c>
      <c r="H237" s="21">
        <f t="shared" si="53"/>
        <v>0.04</v>
      </c>
    </row>
    <row r="238" spans="1:8" s="22" customFormat="1" x14ac:dyDescent="0.2">
      <c r="A238" s="18"/>
      <c r="B238" s="19" t="s">
        <v>212</v>
      </c>
      <c r="C238" s="20">
        <v>0</v>
      </c>
      <c r="D238" s="20">
        <v>0</v>
      </c>
      <c r="E238" s="21" t="str">
        <f t="shared" si="51"/>
        <v/>
      </c>
      <c r="F238" s="21" t="str">
        <f t="shared" si="52"/>
        <v/>
      </c>
      <c r="G238" s="21" t="str">
        <f t="shared" si="54"/>
        <v xml:space="preserve"> </v>
      </c>
      <c r="H238" s="21" t="str">
        <f t="shared" si="53"/>
        <v/>
      </c>
    </row>
    <row r="239" spans="1:8" s="22" customFormat="1" x14ac:dyDescent="0.2">
      <c r="A239" s="18"/>
      <c r="B239" s="19" t="s">
        <v>626</v>
      </c>
      <c r="C239" s="20">
        <v>0</v>
      </c>
      <c r="D239" s="20">
        <v>0</v>
      </c>
      <c r="E239" s="21" t="str">
        <f t="shared" si="51"/>
        <v/>
      </c>
      <c r="F239" s="21" t="str">
        <f t="shared" si="52"/>
        <v/>
      </c>
      <c r="G239" s="21" t="str">
        <f t="shared" si="54"/>
        <v xml:space="preserve"> </v>
      </c>
      <c r="H239" s="21" t="str">
        <f t="shared" si="53"/>
        <v/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0</v>
      </c>
      <c r="E240" s="21" t="str">
        <f t="shared" si="51"/>
        <v/>
      </c>
      <c r="F240" s="21" t="str">
        <f t="shared" si="52"/>
        <v/>
      </c>
      <c r="G240" s="21" t="str">
        <f t="shared" si="54"/>
        <v xml:space="preserve"> </v>
      </c>
      <c r="H240" s="21" t="str">
        <f t="shared" si="53"/>
        <v/>
      </c>
    </row>
    <row r="241" spans="1:8" s="22" customFormat="1" ht="25.5" x14ac:dyDescent="0.2">
      <c r="A241" s="18"/>
      <c r="B241" s="19" t="s">
        <v>214</v>
      </c>
      <c r="C241" s="20">
        <v>0</v>
      </c>
      <c r="D241" s="20">
        <v>3</v>
      </c>
      <c r="E241" s="21" t="str">
        <f t="shared" si="51"/>
        <v/>
      </c>
      <c r="F241" s="21">
        <f t="shared" si="52"/>
        <v>7.6335877862595417E-3</v>
      </c>
      <c r="G241" s="21">
        <f t="shared" si="54"/>
        <v>1</v>
      </c>
      <c r="H241" s="21" t="str">
        <f t="shared" si="53"/>
        <v/>
      </c>
    </row>
    <row r="242" spans="1:8" s="22" customFormat="1" ht="25.5" x14ac:dyDescent="0.2">
      <c r="A242" s="18"/>
      <c r="B242" s="19" t="s">
        <v>627</v>
      </c>
      <c r="C242" s="20">
        <v>0</v>
      </c>
      <c r="D242" s="20">
        <v>0</v>
      </c>
      <c r="E242" s="21" t="str">
        <f t="shared" ref="E242:E274" si="55">+IF(C242=0,"",C242/C$177)</f>
        <v/>
      </c>
      <c r="F242" s="21" t="str">
        <f t="shared" ref="F242:F274" si="56">+IF(D242=0,"",D242/D$177)</f>
        <v/>
      </c>
      <c r="G242" s="21" t="str">
        <f t="shared" si="54"/>
        <v xml:space="preserve"> </v>
      </c>
      <c r="H242" s="21" t="str">
        <f t="shared" ref="H242:H274" si="57">+IF(OR(AND(E242=""),(G242="")),"",E242*G242)</f>
        <v/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0</v>
      </c>
      <c r="E243" s="21" t="str">
        <f t="shared" ref="E243" si="58">+IF(C243=0,"",C243/C$177)</f>
        <v/>
      </c>
      <c r="F243" s="21" t="str">
        <f t="shared" ref="F243" si="59">+IF(D243=0,"",D243/D$177)</f>
        <v/>
      </c>
      <c r="G243" s="21" t="str">
        <f t="shared" ref="G243" si="60">+IF(AND(C243=0,D243=0)," ",IF(C243=0,1,IF(D243=0,-1,(D243-C243)/C243)))</f>
        <v xml:space="preserve"> </v>
      </c>
      <c r="H243" s="21" t="str">
        <f t="shared" ref="H243" si="61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2</v>
      </c>
      <c r="D244" s="20">
        <v>20</v>
      </c>
      <c r="E244" s="21">
        <f t="shared" si="55"/>
        <v>0.02</v>
      </c>
      <c r="F244" s="21">
        <f t="shared" si="56"/>
        <v>5.0890585241730277E-2</v>
      </c>
      <c r="G244" s="21">
        <f t="shared" ref="G244:G275" si="62">+IF(AND(C244=0,D244=0)," ",IF(C244=0,1,IF(D244=0,-1,(D244-C244)/C244)))</f>
        <v>9</v>
      </c>
      <c r="H244" s="21">
        <f t="shared" si="57"/>
        <v>0.18</v>
      </c>
    </row>
    <row r="245" spans="1:8" s="22" customFormat="1" x14ac:dyDescent="0.2">
      <c r="A245" s="18"/>
      <c r="B245" s="19" t="s">
        <v>216</v>
      </c>
      <c r="C245" s="20">
        <v>0</v>
      </c>
      <c r="D245" s="20">
        <v>0</v>
      </c>
      <c r="E245" s="21" t="str">
        <f t="shared" si="55"/>
        <v/>
      </c>
      <c r="F245" s="21" t="str">
        <f t="shared" si="56"/>
        <v/>
      </c>
      <c r="G245" s="21" t="str">
        <f t="shared" si="62"/>
        <v xml:space="preserve"> </v>
      </c>
      <c r="H245" s="21" t="str">
        <f t="shared" si="57"/>
        <v/>
      </c>
    </row>
    <row r="246" spans="1:8" s="22" customFormat="1" ht="25.5" x14ac:dyDescent="0.2">
      <c r="A246" s="18"/>
      <c r="B246" s="19" t="s">
        <v>217</v>
      </c>
      <c r="C246" s="20">
        <v>0</v>
      </c>
      <c r="D246" s="20">
        <v>0</v>
      </c>
      <c r="E246" s="21" t="str">
        <f t="shared" si="55"/>
        <v/>
      </c>
      <c r="F246" s="21" t="str">
        <f t="shared" si="56"/>
        <v/>
      </c>
      <c r="G246" s="21" t="str">
        <f t="shared" si="62"/>
        <v xml:space="preserve"> </v>
      </c>
      <c r="H246" s="21" t="str">
        <f t="shared" si="57"/>
        <v/>
      </c>
    </row>
    <row r="247" spans="1:8" s="22" customFormat="1" x14ac:dyDescent="0.2">
      <c r="A247" s="18"/>
      <c r="B247" s="19" t="s">
        <v>218</v>
      </c>
      <c r="C247" s="20">
        <v>3</v>
      </c>
      <c r="D247" s="20">
        <v>4</v>
      </c>
      <c r="E247" s="21">
        <f t="shared" si="55"/>
        <v>0.03</v>
      </c>
      <c r="F247" s="21">
        <f t="shared" si="56"/>
        <v>1.0178117048346057E-2</v>
      </c>
      <c r="G247" s="21">
        <f t="shared" si="62"/>
        <v>0.33333333333333331</v>
      </c>
      <c r="H247" s="21">
        <f t="shared" si="57"/>
        <v>9.9999999999999985E-3</v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55"/>
        <v/>
      </c>
      <c r="F248" s="21" t="str">
        <f t="shared" si="56"/>
        <v/>
      </c>
      <c r="G248" s="21" t="str">
        <f t="shared" si="62"/>
        <v xml:space="preserve"> </v>
      </c>
      <c r="H248" s="21" t="str">
        <f t="shared" si="57"/>
        <v/>
      </c>
    </row>
    <row r="249" spans="1:8" s="22" customFormat="1" x14ac:dyDescent="0.2">
      <c r="A249" s="18"/>
      <c r="B249" s="19" t="s">
        <v>628</v>
      </c>
      <c r="C249" s="20">
        <v>0</v>
      </c>
      <c r="D249" s="20">
        <v>0</v>
      </c>
      <c r="E249" s="21" t="str">
        <f t="shared" si="55"/>
        <v/>
      </c>
      <c r="F249" s="21" t="str">
        <f t="shared" si="56"/>
        <v/>
      </c>
      <c r="G249" s="21" t="str">
        <f t="shared" si="62"/>
        <v xml:space="preserve"> </v>
      </c>
      <c r="H249" s="21" t="str">
        <f t="shared" si="57"/>
        <v/>
      </c>
    </row>
    <row r="250" spans="1:8" s="22" customFormat="1" x14ac:dyDescent="0.2">
      <c r="A250" s="18"/>
      <c r="B250" s="19" t="s">
        <v>220</v>
      </c>
      <c r="C250" s="20">
        <v>0</v>
      </c>
      <c r="D250" s="20">
        <v>1</v>
      </c>
      <c r="E250" s="21" t="str">
        <f t="shared" si="55"/>
        <v/>
      </c>
      <c r="F250" s="21">
        <f t="shared" si="56"/>
        <v>2.5445292620865142E-3</v>
      </c>
      <c r="G250" s="21">
        <f t="shared" si="62"/>
        <v>1</v>
      </c>
      <c r="H250" s="21" t="str">
        <f t="shared" si="57"/>
        <v/>
      </c>
    </row>
    <row r="251" spans="1:8" s="22" customFormat="1" ht="25.5" x14ac:dyDescent="0.2">
      <c r="A251" s="18"/>
      <c r="B251" s="19" t="s">
        <v>221</v>
      </c>
      <c r="C251" s="20">
        <v>0</v>
      </c>
      <c r="D251" s="20">
        <v>0</v>
      </c>
      <c r="E251" s="21" t="str">
        <f t="shared" si="55"/>
        <v/>
      </c>
      <c r="F251" s="21" t="str">
        <f t="shared" si="56"/>
        <v/>
      </c>
      <c r="G251" s="21" t="str">
        <f t="shared" si="62"/>
        <v xml:space="preserve"> </v>
      </c>
      <c r="H251" s="21" t="str">
        <f t="shared" si="57"/>
        <v/>
      </c>
    </row>
    <row r="252" spans="1:8" s="22" customFormat="1" x14ac:dyDescent="0.2">
      <c r="A252" s="18"/>
      <c r="B252" s="19" t="s">
        <v>222</v>
      </c>
      <c r="C252" s="20">
        <v>0</v>
      </c>
      <c r="D252" s="20">
        <v>0</v>
      </c>
      <c r="E252" s="21" t="str">
        <f t="shared" si="55"/>
        <v/>
      </c>
      <c r="F252" s="21" t="str">
        <f t="shared" si="56"/>
        <v/>
      </c>
      <c r="G252" s="21" t="str">
        <f t="shared" si="62"/>
        <v xml:space="preserve"> </v>
      </c>
      <c r="H252" s="21" t="str">
        <f t="shared" si="57"/>
        <v/>
      </c>
    </row>
    <row r="253" spans="1:8" s="22" customFormat="1" ht="25.5" x14ac:dyDescent="0.2">
      <c r="A253" s="18"/>
      <c r="B253" s="19" t="s">
        <v>223</v>
      </c>
      <c r="C253" s="20">
        <v>0</v>
      </c>
      <c r="D253" s="20">
        <v>0</v>
      </c>
      <c r="E253" s="21" t="str">
        <f t="shared" si="55"/>
        <v/>
      </c>
      <c r="F253" s="21" t="str">
        <f t="shared" si="56"/>
        <v/>
      </c>
      <c r="G253" s="21" t="str">
        <f t="shared" si="62"/>
        <v xml:space="preserve"> </v>
      </c>
      <c r="H253" s="21" t="str">
        <f t="shared" si="57"/>
        <v/>
      </c>
    </row>
    <row r="254" spans="1:8" s="22" customFormat="1" x14ac:dyDescent="0.2">
      <c r="A254" s="18"/>
      <c r="B254" s="19" t="s">
        <v>224</v>
      </c>
      <c r="C254" s="20">
        <v>0</v>
      </c>
      <c r="D254" s="20">
        <v>0</v>
      </c>
      <c r="E254" s="21" t="str">
        <f t="shared" si="55"/>
        <v/>
      </c>
      <c r="F254" s="21" t="str">
        <f t="shared" si="56"/>
        <v/>
      </c>
      <c r="G254" s="21" t="str">
        <f t="shared" si="62"/>
        <v xml:space="preserve"> </v>
      </c>
      <c r="H254" s="21" t="str">
        <f t="shared" si="57"/>
        <v/>
      </c>
    </row>
    <row r="255" spans="1:8" s="22" customFormat="1" x14ac:dyDescent="0.2">
      <c r="A255" s="18"/>
      <c r="B255" s="19" t="s">
        <v>225</v>
      </c>
      <c r="C255" s="20">
        <v>0</v>
      </c>
      <c r="D255" s="20">
        <v>1</v>
      </c>
      <c r="E255" s="21" t="str">
        <f t="shared" si="55"/>
        <v/>
      </c>
      <c r="F255" s="21">
        <f t="shared" si="56"/>
        <v>2.5445292620865142E-3</v>
      </c>
      <c r="G255" s="21">
        <f t="shared" si="62"/>
        <v>1</v>
      </c>
      <c r="H255" s="21" t="str">
        <f t="shared" si="57"/>
        <v/>
      </c>
    </row>
    <row r="256" spans="1:8" s="22" customFormat="1" x14ac:dyDescent="0.2">
      <c r="A256" s="18"/>
      <c r="B256" s="19" t="s">
        <v>226</v>
      </c>
      <c r="C256" s="20">
        <v>0</v>
      </c>
      <c r="D256" s="20">
        <v>1</v>
      </c>
      <c r="E256" s="21" t="str">
        <f t="shared" si="55"/>
        <v/>
      </c>
      <c r="F256" s="21">
        <f t="shared" si="56"/>
        <v>2.5445292620865142E-3</v>
      </c>
      <c r="G256" s="21">
        <f t="shared" si="62"/>
        <v>1</v>
      </c>
      <c r="H256" s="21" t="str">
        <f t="shared" si="57"/>
        <v/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0</v>
      </c>
      <c r="E257" s="21" t="str">
        <f t="shared" si="55"/>
        <v/>
      </c>
      <c r="F257" s="21" t="str">
        <f t="shared" si="56"/>
        <v/>
      </c>
      <c r="G257" s="21" t="str">
        <f t="shared" si="62"/>
        <v xml:space="preserve"> </v>
      </c>
      <c r="H257" s="21" t="str">
        <f t="shared" si="57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55"/>
        <v/>
      </c>
      <c r="F258" s="21" t="str">
        <f t="shared" si="56"/>
        <v/>
      </c>
      <c r="G258" s="21" t="str">
        <f t="shared" si="62"/>
        <v xml:space="preserve"> </v>
      </c>
      <c r="H258" s="21" t="str">
        <f t="shared" si="57"/>
        <v/>
      </c>
    </row>
    <row r="259" spans="1:8" s="22" customFormat="1" ht="25.5" x14ac:dyDescent="0.2">
      <c r="A259" s="18"/>
      <c r="B259" s="19" t="s">
        <v>229</v>
      </c>
      <c r="C259" s="20">
        <v>0</v>
      </c>
      <c r="D259" s="20">
        <v>0</v>
      </c>
      <c r="E259" s="21" t="str">
        <f t="shared" si="55"/>
        <v/>
      </c>
      <c r="F259" s="21" t="str">
        <f t="shared" si="56"/>
        <v/>
      </c>
      <c r="G259" s="21" t="str">
        <f t="shared" si="62"/>
        <v xml:space="preserve"> </v>
      </c>
      <c r="H259" s="21" t="str">
        <f t="shared" si="57"/>
        <v/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0</v>
      </c>
      <c r="E260" s="21" t="str">
        <f t="shared" si="55"/>
        <v/>
      </c>
      <c r="F260" s="21" t="str">
        <f t="shared" si="56"/>
        <v/>
      </c>
      <c r="G260" s="21" t="str">
        <f t="shared" si="62"/>
        <v xml:space="preserve"> </v>
      </c>
      <c r="H260" s="21" t="str">
        <f t="shared" si="57"/>
        <v/>
      </c>
    </row>
    <row r="261" spans="1:8" s="22" customFormat="1" ht="25.5" x14ac:dyDescent="0.2">
      <c r="A261" s="18"/>
      <c r="B261" s="19" t="s">
        <v>231</v>
      </c>
      <c r="C261" s="20">
        <v>0</v>
      </c>
      <c r="D261" s="20">
        <v>0</v>
      </c>
      <c r="E261" s="21" t="str">
        <f t="shared" si="55"/>
        <v/>
      </c>
      <c r="F261" s="21" t="str">
        <f t="shared" si="56"/>
        <v/>
      </c>
      <c r="G261" s="21" t="str">
        <f t="shared" si="62"/>
        <v xml:space="preserve"> </v>
      </c>
      <c r="H261" s="21" t="str">
        <f t="shared" si="57"/>
        <v/>
      </c>
    </row>
    <row r="262" spans="1:8" s="22" customFormat="1" x14ac:dyDescent="0.2">
      <c r="A262" s="18"/>
      <c r="B262" s="19" t="s">
        <v>232</v>
      </c>
      <c r="C262" s="20">
        <v>0</v>
      </c>
      <c r="D262" s="20">
        <v>0</v>
      </c>
      <c r="E262" s="21" t="str">
        <f t="shared" si="55"/>
        <v/>
      </c>
      <c r="F262" s="21" t="str">
        <f t="shared" si="56"/>
        <v/>
      </c>
      <c r="G262" s="21" t="str">
        <f t="shared" si="62"/>
        <v xml:space="preserve"> </v>
      </c>
      <c r="H262" s="21" t="str">
        <f t="shared" si="57"/>
        <v/>
      </c>
    </row>
    <row r="263" spans="1:8" s="22" customFormat="1" x14ac:dyDescent="0.2">
      <c r="A263" s="18"/>
      <c r="B263" s="19" t="s">
        <v>653</v>
      </c>
      <c r="C263" s="20">
        <v>0</v>
      </c>
      <c r="D263" s="20">
        <v>0</v>
      </c>
      <c r="E263" s="21" t="str">
        <f t="shared" si="55"/>
        <v/>
      </c>
      <c r="F263" s="21" t="str">
        <f t="shared" si="56"/>
        <v/>
      </c>
      <c r="G263" s="21" t="str">
        <f t="shared" si="62"/>
        <v xml:space="preserve"> </v>
      </c>
      <c r="H263" s="21" t="str">
        <f t="shared" si="57"/>
        <v/>
      </c>
    </row>
    <row r="264" spans="1:8" s="22" customFormat="1" x14ac:dyDescent="0.2">
      <c r="A264" s="18"/>
      <c r="B264" s="19" t="s">
        <v>233</v>
      </c>
      <c r="C264" s="20">
        <v>0</v>
      </c>
      <c r="D264" s="20">
        <v>0</v>
      </c>
      <c r="E264" s="21" t="str">
        <f t="shared" si="55"/>
        <v/>
      </c>
      <c r="F264" s="21" t="str">
        <f t="shared" si="56"/>
        <v/>
      </c>
      <c r="G264" s="21" t="str">
        <f t="shared" si="62"/>
        <v xml:space="preserve"> </v>
      </c>
      <c r="H264" s="21" t="str">
        <f t="shared" si="57"/>
        <v/>
      </c>
    </row>
    <row r="265" spans="1:8" s="22" customFormat="1" ht="25.5" x14ac:dyDescent="0.2">
      <c r="A265" s="18"/>
      <c r="B265" s="19" t="s">
        <v>234</v>
      </c>
      <c r="C265" s="20">
        <v>1</v>
      </c>
      <c r="D265" s="20">
        <v>0</v>
      </c>
      <c r="E265" s="21">
        <f t="shared" si="55"/>
        <v>0.01</v>
      </c>
      <c r="F265" s="21" t="str">
        <f t="shared" si="56"/>
        <v/>
      </c>
      <c r="G265" s="21">
        <f t="shared" si="62"/>
        <v>-1</v>
      </c>
      <c r="H265" s="21">
        <f t="shared" si="57"/>
        <v>-0.01</v>
      </c>
    </row>
    <row r="266" spans="1:8" s="22" customFormat="1" x14ac:dyDescent="0.2">
      <c r="A266" s="18"/>
      <c r="B266" s="19" t="s">
        <v>235</v>
      </c>
      <c r="C266" s="20">
        <v>2</v>
      </c>
      <c r="D266" s="20">
        <v>0</v>
      </c>
      <c r="E266" s="21">
        <f t="shared" si="55"/>
        <v>0.02</v>
      </c>
      <c r="F266" s="21" t="str">
        <f t="shared" si="56"/>
        <v/>
      </c>
      <c r="G266" s="21">
        <f t="shared" si="62"/>
        <v>-1</v>
      </c>
      <c r="H266" s="21">
        <f t="shared" si="57"/>
        <v>-0.02</v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0</v>
      </c>
      <c r="E267" s="21" t="str">
        <f t="shared" si="55"/>
        <v/>
      </c>
      <c r="F267" s="21" t="str">
        <f t="shared" si="56"/>
        <v/>
      </c>
      <c r="G267" s="21" t="str">
        <f t="shared" si="62"/>
        <v xml:space="preserve"> </v>
      </c>
      <c r="H267" s="21" t="str">
        <f t="shared" si="57"/>
        <v/>
      </c>
    </row>
    <row r="268" spans="1:8" s="22" customFormat="1" x14ac:dyDescent="0.2">
      <c r="A268" s="18"/>
      <c r="B268" s="19" t="s">
        <v>237</v>
      </c>
      <c r="C268" s="20">
        <v>0</v>
      </c>
      <c r="D268" s="20">
        <v>0</v>
      </c>
      <c r="E268" s="21" t="str">
        <f t="shared" si="55"/>
        <v/>
      </c>
      <c r="F268" s="21" t="str">
        <f t="shared" si="56"/>
        <v/>
      </c>
      <c r="G268" s="21" t="str">
        <f t="shared" si="62"/>
        <v xml:space="preserve"> </v>
      </c>
      <c r="H268" s="21" t="str">
        <f t="shared" si="57"/>
        <v/>
      </c>
    </row>
    <row r="269" spans="1:8" s="22" customFormat="1" x14ac:dyDescent="0.2">
      <c r="A269" s="18"/>
      <c r="B269" s="19" t="s">
        <v>238</v>
      </c>
      <c r="C269" s="20">
        <v>0</v>
      </c>
      <c r="D269" s="20">
        <v>0</v>
      </c>
      <c r="E269" s="21" t="str">
        <f t="shared" si="55"/>
        <v/>
      </c>
      <c r="F269" s="21" t="str">
        <f t="shared" si="56"/>
        <v/>
      </c>
      <c r="G269" s="21" t="str">
        <f t="shared" si="62"/>
        <v xml:space="preserve"> </v>
      </c>
      <c r="H269" s="21" t="str">
        <f t="shared" si="57"/>
        <v/>
      </c>
    </row>
    <row r="270" spans="1:8" s="22" customFormat="1" x14ac:dyDescent="0.2">
      <c r="A270" s="18"/>
      <c r="B270" s="19" t="s">
        <v>239</v>
      </c>
      <c r="C270" s="20">
        <v>0</v>
      </c>
      <c r="D270" s="20">
        <v>22</v>
      </c>
      <c r="E270" s="21" t="str">
        <f t="shared" si="55"/>
        <v/>
      </c>
      <c r="F270" s="21">
        <f t="shared" si="56"/>
        <v>5.5979643765903309E-2</v>
      </c>
      <c r="G270" s="21">
        <f t="shared" si="62"/>
        <v>1</v>
      </c>
      <c r="H270" s="21" t="str">
        <f t="shared" si="57"/>
        <v/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55"/>
        <v/>
      </c>
      <c r="F271" s="21" t="str">
        <f t="shared" si="56"/>
        <v/>
      </c>
      <c r="G271" s="21" t="str">
        <f t="shared" si="62"/>
        <v xml:space="preserve"> </v>
      </c>
      <c r="H271" s="21" t="str">
        <f t="shared" si="57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0</v>
      </c>
      <c r="E272" s="21" t="str">
        <f t="shared" si="55"/>
        <v/>
      </c>
      <c r="F272" s="21" t="str">
        <f t="shared" si="56"/>
        <v/>
      </c>
      <c r="G272" s="21" t="str">
        <f t="shared" si="62"/>
        <v xml:space="preserve"> </v>
      </c>
      <c r="H272" s="21" t="str">
        <f t="shared" si="57"/>
        <v/>
      </c>
    </row>
    <row r="273" spans="1:8" s="22" customFormat="1" x14ac:dyDescent="0.2">
      <c r="A273" s="18"/>
      <c r="B273" s="19" t="s">
        <v>242</v>
      </c>
      <c r="C273" s="20">
        <v>0</v>
      </c>
      <c r="D273" s="20">
        <v>1</v>
      </c>
      <c r="E273" s="21" t="str">
        <f t="shared" si="55"/>
        <v/>
      </c>
      <c r="F273" s="21">
        <f t="shared" si="56"/>
        <v>2.5445292620865142E-3</v>
      </c>
      <c r="G273" s="21">
        <f t="shared" si="62"/>
        <v>1</v>
      </c>
      <c r="H273" s="21" t="str">
        <f t="shared" si="57"/>
        <v/>
      </c>
    </row>
    <row r="274" spans="1:8" s="22" customFormat="1" x14ac:dyDescent="0.2">
      <c r="A274" s="18"/>
      <c r="B274" s="19" t="s">
        <v>243</v>
      </c>
      <c r="C274" s="20">
        <v>0</v>
      </c>
      <c r="D274" s="20">
        <v>0</v>
      </c>
      <c r="E274" s="21" t="str">
        <f t="shared" si="55"/>
        <v/>
      </c>
      <c r="F274" s="21" t="str">
        <f t="shared" si="56"/>
        <v/>
      </c>
      <c r="G274" s="21" t="str">
        <f t="shared" si="62"/>
        <v xml:space="preserve"> </v>
      </c>
      <c r="H274" s="21" t="str">
        <f t="shared" si="57"/>
        <v/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E306" si="63">+IF(C275=0,"",C275/C$177)</f>
        <v/>
      </c>
      <c r="F275" s="21" t="str">
        <f t="shared" ref="F275:F306" si="64">+IF(D275=0,"",D275/D$177)</f>
        <v/>
      </c>
      <c r="G275" s="21" t="str">
        <f t="shared" si="62"/>
        <v xml:space="preserve"> </v>
      </c>
      <c r="H275" s="21" t="str">
        <f t="shared" ref="H275:H306" si="65">+IF(OR(AND(E275=""),(G275="")),"",E275*G275)</f>
        <v/>
      </c>
    </row>
    <row r="276" spans="1:8" s="22" customFormat="1" x14ac:dyDescent="0.2">
      <c r="A276" s="18"/>
      <c r="B276" s="19" t="s">
        <v>245</v>
      </c>
      <c r="C276" s="20">
        <v>0</v>
      </c>
      <c r="D276" s="20">
        <v>0</v>
      </c>
      <c r="E276" s="21" t="str">
        <f t="shared" si="63"/>
        <v/>
      </c>
      <c r="F276" s="21" t="str">
        <f t="shared" si="64"/>
        <v/>
      </c>
      <c r="G276" s="21" t="str">
        <f t="shared" ref="G276:G307" si="66">+IF(AND(C276=0,D276=0)," ",IF(C276=0,1,IF(D276=0,-1,(D276-C276)/C276)))</f>
        <v xml:space="preserve"> </v>
      </c>
      <c r="H276" s="21" t="str">
        <f t="shared" si="65"/>
        <v/>
      </c>
    </row>
    <row r="277" spans="1:8" s="22" customFormat="1" x14ac:dyDescent="0.2">
      <c r="A277" s="18"/>
      <c r="B277" s="19" t="s">
        <v>246</v>
      </c>
      <c r="C277" s="20">
        <v>0</v>
      </c>
      <c r="D277" s="20">
        <v>0</v>
      </c>
      <c r="E277" s="21" t="str">
        <f t="shared" si="63"/>
        <v/>
      </c>
      <c r="F277" s="21" t="str">
        <f t="shared" si="64"/>
        <v/>
      </c>
      <c r="G277" s="21" t="str">
        <f t="shared" si="66"/>
        <v xml:space="preserve"> </v>
      </c>
      <c r="H277" s="21" t="str">
        <f t="shared" si="65"/>
        <v/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63"/>
        <v/>
      </c>
      <c r="F278" s="21" t="str">
        <f t="shared" si="64"/>
        <v/>
      </c>
      <c r="G278" s="21" t="str">
        <f t="shared" si="66"/>
        <v xml:space="preserve"> </v>
      </c>
      <c r="H278" s="21" t="str">
        <f t="shared" si="65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0</v>
      </c>
      <c r="E279" s="21" t="str">
        <f t="shared" si="63"/>
        <v/>
      </c>
      <c r="F279" s="21" t="str">
        <f t="shared" si="64"/>
        <v/>
      </c>
      <c r="G279" s="21" t="str">
        <f t="shared" si="66"/>
        <v xml:space="preserve"> </v>
      </c>
      <c r="H279" s="21" t="str">
        <f t="shared" si="65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63"/>
        <v/>
      </c>
      <c r="F280" s="21" t="str">
        <f t="shared" si="64"/>
        <v/>
      </c>
      <c r="G280" s="21" t="str">
        <f t="shared" si="66"/>
        <v xml:space="preserve"> </v>
      </c>
      <c r="H280" s="21" t="str">
        <f t="shared" si="65"/>
        <v/>
      </c>
    </row>
    <row r="281" spans="1:8" s="22" customFormat="1" x14ac:dyDescent="0.2">
      <c r="A281" s="18"/>
      <c r="B281" s="19" t="s">
        <v>250</v>
      </c>
      <c r="C281" s="20">
        <v>0</v>
      </c>
      <c r="D281" s="20">
        <v>5</v>
      </c>
      <c r="E281" s="21" t="str">
        <f t="shared" si="63"/>
        <v/>
      </c>
      <c r="F281" s="21">
        <f t="shared" si="64"/>
        <v>1.2722646310432569E-2</v>
      </c>
      <c r="G281" s="21">
        <f t="shared" si="66"/>
        <v>1</v>
      </c>
      <c r="H281" s="21" t="str">
        <f t="shared" si="65"/>
        <v/>
      </c>
    </row>
    <row r="282" spans="1:8" s="22" customFormat="1" ht="25.5" x14ac:dyDescent="0.2">
      <c r="A282" s="18"/>
      <c r="B282" s="19" t="s">
        <v>251</v>
      </c>
      <c r="C282" s="20">
        <v>2</v>
      </c>
      <c r="D282" s="20">
        <v>3</v>
      </c>
      <c r="E282" s="21">
        <f t="shared" si="63"/>
        <v>0.02</v>
      </c>
      <c r="F282" s="21">
        <f t="shared" si="64"/>
        <v>7.6335877862595417E-3</v>
      </c>
      <c r="G282" s="21">
        <f t="shared" si="66"/>
        <v>0.5</v>
      </c>
      <c r="H282" s="21">
        <f t="shared" si="65"/>
        <v>0.01</v>
      </c>
    </row>
    <row r="283" spans="1:8" s="22" customFormat="1" x14ac:dyDescent="0.2">
      <c r="A283" s="18"/>
      <c r="B283" s="19" t="s">
        <v>252</v>
      </c>
      <c r="C283" s="20">
        <v>0</v>
      </c>
      <c r="D283" s="20">
        <v>0</v>
      </c>
      <c r="E283" s="21" t="str">
        <f t="shared" si="63"/>
        <v/>
      </c>
      <c r="F283" s="21" t="str">
        <f t="shared" si="64"/>
        <v/>
      </c>
      <c r="G283" s="21" t="str">
        <f t="shared" si="66"/>
        <v xml:space="preserve"> </v>
      </c>
      <c r="H283" s="21" t="str">
        <f t="shared" si="65"/>
        <v/>
      </c>
    </row>
    <row r="284" spans="1:8" s="22" customFormat="1" x14ac:dyDescent="0.2">
      <c r="A284" s="18"/>
      <c r="B284" s="19" t="s">
        <v>253</v>
      </c>
      <c r="C284" s="20">
        <v>0</v>
      </c>
      <c r="D284" s="20">
        <v>0</v>
      </c>
      <c r="E284" s="21" t="str">
        <f t="shared" si="63"/>
        <v/>
      </c>
      <c r="F284" s="21" t="str">
        <f t="shared" si="64"/>
        <v/>
      </c>
      <c r="G284" s="21" t="str">
        <f t="shared" si="66"/>
        <v xml:space="preserve"> </v>
      </c>
      <c r="H284" s="21" t="str">
        <f t="shared" si="65"/>
        <v/>
      </c>
    </row>
    <row r="285" spans="1:8" s="22" customFormat="1" x14ac:dyDescent="0.2">
      <c r="A285" s="18"/>
      <c r="B285" s="19" t="s">
        <v>254</v>
      </c>
      <c r="C285" s="20">
        <v>0</v>
      </c>
      <c r="D285" s="20">
        <v>0</v>
      </c>
      <c r="E285" s="21" t="str">
        <f t="shared" si="63"/>
        <v/>
      </c>
      <c r="F285" s="21" t="str">
        <f t="shared" si="64"/>
        <v/>
      </c>
      <c r="G285" s="21" t="str">
        <f t="shared" si="66"/>
        <v xml:space="preserve"> </v>
      </c>
      <c r="H285" s="21" t="str">
        <f t="shared" si="65"/>
        <v/>
      </c>
    </row>
    <row r="286" spans="1:8" s="22" customFormat="1" ht="25.5" x14ac:dyDescent="0.2">
      <c r="A286" s="18"/>
      <c r="B286" s="19" t="s">
        <v>255</v>
      </c>
      <c r="C286" s="20">
        <v>0</v>
      </c>
      <c r="D286" s="20">
        <v>0</v>
      </c>
      <c r="E286" s="21" t="str">
        <f t="shared" si="63"/>
        <v/>
      </c>
      <c r="F286" s="21" t="str">
        <f t="shared" si="64"/>
        <v/>
      </c>
      <c r="G286" s="21" t="str">
        <f t="shared" si="66"/>
        <v xml:space="preserve"> </v>
      </c>
      <c r="H286" s="21" t="str">
        <f t="shared" si="65"/>
        <v/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63"/>
        <v/>
      </c>
      <c r="F287" s="21" t="str">
        <f t="shared" si="64"/>
        <v/>
      </c>
      <c r="G287" s="21" t="str">
        <f t="shared" si="66"/>
        <v xml:space="preserve"> </v>
      </c>
      <c r="H287" s="21" t="str">
        <f t="shared" si="65"/>
        <v/>
      </c>
    </row>
    <row r="288" spans="1:8" s="22" customFormat="1" x14ac:dyDescent="0.2">
      <c r="A288" s="18"/>
      <c r="B288" s="19" t="s">
        <v>257</v>
      </c>
      <c r="C288" s="20">
        <v>0</v>
      </c>
      <c r="D288" s="20">
        <v>0</v>
      </c>
      <c r="E288" s="21" t="str">
        <f t="shared" si="63"/>
        <v/>
      </c>
      <c r="F288" s="21" t="str">
        <f t="shared" si="64"/>
        <v/>
      </c>
      <c r="G288" s="21" t="str">
        <f t="shared" si="66"/>
        <v xml:space="preserve"> </v>
      </c>
      <c r="H288" s="21" t="str">
        <f t="shared" si="65"/>
        <v/>
      </c>
    </row>
    <row r="289" spans="1:8" s="22" customFormat="1" x14ac:dyDescent="0.2">
      <c r="A289" s="18"/>
      <c r="B289" s="19" t="s">
        <v>258</v>
      </c>
      <c r="C289" s="20">
        <v>0</v>
      </c>
      <c r="D289" s="20">
        <v>0</v>
      </c>
      <c r="E289" s="21" t="str">
        <f t="shared" si="63"/>
        <v/>
      </c>
      <c r="F289" s="21" t="str">
        <f t="shared" si="64"/>
        <v/>
      </c>
      <c r="G289" s="21" t="str">
        <f t="shared" si="66"/>
        <v xml:space="preserve"> </v>
      </c>
      <c r="H289" s="21" t="str">
        <f t="shared" si="65"/>
        <v/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63"/>
        <v/>
      </c>
      <c r="F290" s="21" t="str">
        <f t="shared" si="64"/>
        <v/>
      </c>
      <c r="G290" s="21" t="str">
        <f t="shared" si="66"/>
        <v xml:space="preserve"> </v>
      </c>
      <c r="H290" s="21" t="str">
        <f t="shared" si="65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63"/>
        <v/>
      </c>
      <c r="F291" s="21" t="str">
        <f t="shared" si="64"/>
        <v/>
      </c>
      <c r="G291" s="21" t="str">
        <f t="shared" si="66"/>
        <v xml:space="preserve"> </v>
      </c>
      <c r="H291" s="21" t="str">
        <f t="shared" si="65"/>
        <v/>
      </c>
    </row>
    <row r="292" spans="1:8" s="22" customFormat="1" x14ac:dyDescent="0.2">
      <c r="A292" s="18"/>
      <c r="B292" s="19" t="s">
        <v>261</v>
      </c>
      <c r="C292" s="20">
        <v>2</v>
      </c>
      <c r="D292" s="20">
        <v>0</v>
      </c>
      <c r="E292" s="21">
        <f t="shared" si="63"/>
        <v>0.02</v>
      </c>
      <c r="F292" s="21" t="str">
        <f t="shared" si="64"/>
        <v/>
      </c>
      <c r="G292" s="21">
        <f t="shared" si="66"/>
        <v>-1</v>
      </c>
      <c r="H292" s="21">
        <f t="shared" si="65"/>
        <v>-0.02</v>
      </c>
    </row>
    <row r="293" spans="1:8" s="22" customFormat="1" x14ac:dyDescent="0.2">
      <c r="A293" s="18"/>
      <c r="B293" s="19" t="s">
        <v>262</v>
      </c>
      <c r="C293" s="20">
        <v>0</v>
      </c>
      <c r="D293" s="20">
        <v>0</v>
      </c>
      <c r="E293" s="21" t="str">
        <f t="shared" si="63"/>
        <v/>
      </c>
      <c r="F293" s="21" t="str">
        <f t="shared" si="64"/>
        <v/>
      </c>
      <c r="G293" s="21" t="str">
        <f t="shared" si="66"/>
        <v xml:space="preserve"> </v>
      </c>
      <c r="H293" s="21" t="str">
        <f t="shared" si="65"/>
        <v/>
      </c>
    </row>
    <row r="294" spans="1:8" s="22" customFormat="1" x14ac:dyDescent="0.2">
      <c r="A294" s="18"/>
      <c r="B294" s="19" t="s">
        <v>263</v>
      </c>
      <c r="C294" s="20">
        <v>3</v>
      </c>
      <c r="D294" s="20">
        <v>2</v>
      </c>
      <c r="E294" s="21">
        <f t="shared" si="63"/>
        <v>0.03</v>
      </c>
      <c r="F294" s="21">
        <f t="shared" si="64"/>
        <v>5.0890585241730284E-3</v>
      </c>
      <c r="G294" s="21">
        <f t="shared" si="66"/>
        <v>-0.33333333333333331</v>
      </c>
      <c r="H294" s="21">
        <f t="shared" si="65"/>
        <v>-9.9999999999999985E-3</v>
      </c>
    </row>
    <row r="295" spans="1:8" s="22" customFormat="1" x14ac:dyDescent="0.2">
      <c r="A295" s="18"/>
      <c r="B295" s="19" t="s">
        <v>264</v>
      </c>
      <c r="C295" s="20">
        <v>1</v>
      </c>
      <c r="D295" s="20">
        <v>8</v>
      </c>
      <c r="E295" s="21">
        <f t="shared" si="63"/>
        <v>0.01</v>
      </c>
      <c r="F295" s="21">
        <f t="shared" si="64"/>
        <v>2.0356234096692113E-2</v>
      </c>
      <c r="G295" s="21">
        <f t="shared" si="66"/>
        <v>7</v>
      </c>
      <c r="H295" s="21">
        <f t="shared" si="65"/>
        <v>7.0000000000000007E-2</v>
      </c>
    </row>
    <row r="296" spans="1:8" s="22" customFormat="1" x14ac:dyDescent="0.2">
      <c r="A296" s="18"/>
      <c r="B296" s="19" t="s">
        <v>654</v>
      </c>
      <c r="C296" s="20">
        <v>0</v>
      </c>
      <c r="D296" s="20">
        <v>0</v>
      </c>
      <c r="E296" s="21" t="str">
        <f t="shared" si="63"/>
        <v/>
      </c>
      <c r="F296" s="21" t="str">
        <f t="shared" si="64"/>
        <v/>
      </c>
      <c r="G296" s="21" t="str">
        <f t="shared" si="66"/>
        <v xml:space="preserve"> </v>
      </c>
      <c r="H296" s="21" t="str">
        <f t="shared" si="65"/>
        <v/>
      </c>
    </row>
    <row r="297" spans="1:8" s="22" customFormat="1" x14ac:dyDescent="0.2">
      <c r="A297" s="18"/>
      <c r="B297" s="19" t="s">
        <v>265</v>
      </c>
      <c r="C297" s="20">
        <v>0</v>
      </c>
      <c r="D297" s="20">
        <v>0</v>
      </c>
      <c r="E297" s="21" t="str">
        <f t="shared" si="63"/>
        <v/>
      </c>
      <c r="F297" s="21" t="str">
        <f t="shared" si="64"/>
        <v/>
      </c>
      <c r="G297" s="21" t="str">
        <f t="shared" si="66"/>
        <v xml:space="preserve"> </v>
      </c>
      <c r="H297" s="21" t="str">
        <f t="shared" si="65"/>
        <v/>
      </c>
    </row>
    <row r="298" spans="1:8" s="22" customFormat="1" x14ac:dyDescent="0.2">
      <c r="A298" s="18"/>
      <c r="B298" s="19" t="s">
        <v>266</v>
      </c>
      <c r="C298" s="20">
        <v>0</v>
      </c>
      <c r="D298" s="20">
        <v>0</v>
      </c>
      <c r="E298" s="21" t="str">
        <f t="shared" si="63"/>
        <v/>
      </c>
      <c r="F298" s="21" t="str">
        <f t="shared" si="64"/>
        <v/>
      </c>
      <c r="G298" s="21" t="str">
        <f t="shared" si="66"/>
        <v xml:space="preserve"> </v>
      </c>
      <c r="H298" s="21" t="str">
        <f t="shared" si="65"/>
        <v/>
      </c>
    </row>
    <row r="299" spans="1:8" s="22" customFormat="1" ht="25.5" x14ac:dyDescent="0.2">
      <c r="A299" s="18"/>
      <c r="B299" s="19" t="s">
        <v>267</v>
      </c>
      <c r="C299" s="20">
        <v>0</v>
      </c>
      <c r="D299" s="20">
        <v>0</v>
      </c>
      <c r="E299" s="21" t="str">
        <f t="shared" si="63"/>
        <v/>
      </c>
      <c r="F299" s="21" t="str">
        <f t="shared" si="64"/>
        <v/>
      </c>
      <c r="G299" s="21" t="str">
        <f t="shared" si="66"/>
        <v xml:space="preserve"> </v>
      </c>
      <c r="H299" s="21" t="str">
        <f t="shared" si="65"/>
        <v/>
      </c>
    </row>
    <row r="300" spans="1:8" s="22" customFormat="1" x14ac:dyDescent="0.2">
      <c r="A300" s="18"/>
      <c r="B300" s="19" t="s">
        <v>268</v>
      </c>
      <c r="C300" s="20">
        <v>1</v>
      </c>
      <c r="D300" s="20">
        <v>3</v>
      </c>
      <c r="E300" s="21">
        <f t="shared" si="63"/>
        <v>0.01</v>
      </c>
      <c r="F300" s="21">
        <f t="shared" si="64"/>
        <v>7.6335877862595417E-3</v>
      </c>
      <c r="G300" s="21">
        <f t="shared" si="66"/>
        <v>2</v>
      </c>
      <c r="H300" s="21">
        <f t="shared" si="65"/>
        <v>0.02</v>
      </c>
    </row>
    <row r="301" spans="1:8" s="22" customFormat="1" x14ac:dyDescent="0.2">
      <c r="A301" s="18"/>
      <c r="B301" s="19" t="s">
        <v>629</v>
      </c>
      <c r="C301" s="20">
        <v>0</v>
      </c>
      <c r="D301" s="20">
        <v>0</v>
      </c>
      <c r="E301" s="21" t="str">
        <f t="shared" si="63"/>
        <v/>
      </c>
      <c r="F301" s="21" t="str">
        <f t="shared" si="64"/>
        <v/>
      </c>
      <c r="G301" s="21" t="str">
        <f t="shared" si="66"/>
        <v xml:space="preserve"> </v>
      </c>
      <c r="H301" s="21" t="str">
        <f t="shared" si="65"/>
        <v/>
      </c>
    </row>
    <row r="302" spans="1:8" s="22" customFormat="1" x14ac:dyDescent="0.2">
      <c r="A302" s="18"/>
      <c r="B302" s="19" t="s">
        <v>269</v>
      </c>
      <c r="C302" s="20">
        <v>0</v>
      </c>
      <c r="D302" s="20">
        <v>0</v>
      </c>
      <c r="E302" s="21" t="str">
        <f t="shared" si="63"/>
        <v/>
      </c>
      <c r="F302" s="21" t="str">
        <f t="shared" si="64"/>
        <v/>
      </c>
      <c r="G302" s="21" t="str">
        <f t="shared" si="66"/>
        <v xml:space="preserve"> </v>
      </c>
      <c r="H302" s="21" t="str">
        <f t="shared" si="65"/>
        <v/>
      </c>
    </row>
    <row r="303" spans="1:8" s="22" customFormat="1" x14ac:dyDescent="0.2">
      <c r="A303" s="18"/>
      <c r="B303" s="19" t="s">
        <v>270</v>
      </c>
      <c r="C303" s="20">
        <v>0</v>
      </c>
      <c r="D303" s="20">
        <v>0</v>
      </c>
      <c r="E303" s="21" t="str">
        <f t="shared" si="63"/>
        <v/>
      </c>
      <c r="F303" s="21" t="str">
        <f t="shared" si="64"/>
        <v/>
      </c>
      <c r="G303" s="21" t="str">
        <f t="shared" si="66"/>
        <v xml:space="preserve"> </v>
      </c>
      <c r="H303" s="21" t="str">
        <f t="shared" si="65"/>
        <v/>
      </c>
    </row>
    <row r="304" spans="1:8" s="22" customFormat="1" ht="25.5" x14ac:dyDescent="0.2">
      <c r="A304" s="18"/>
      <c r="B304" s="19" t="s">
        <v>271</v>
      </c>
      <c r="C304" s="20">
        <v>0</v>
      </c>
      <c r="D304" s="20">
        <v>0</v>
      </c>
      <c r="E304" s="21" t="str">
        <f t="shared" si="63"/>
        <v/>
      </c>
      <c r="F304" s="21" t="str">
        <f t="shared" si="64"/>
        <v/>
      </c>
      <c r="G304" s="21" t="str">
        <f t="shared" si="66"/>
        <v xml:space="preserve"> </v>
      </c>
      <c r="H304" s="21" t="str">
        <f t="shared" si="65"/>
        <v/>
      </c>
    </row>
    <row r="305" spans="1:8" s="22" customFormat="1" x14ac:dyDescent="0.2">
      <c r="A305" s="18"/>
      <c r="B305" s="19" t="s">
        <v>272</v>
      </c>
      <c r="C305" s="20">
        <v>0</v>
      </c>
      <c r="D305" s="20">
        <v>0</v>
      </c>
      <c r="E305" s="21" t="str">
        <f t="shared" si="63"/>
        <v/>
      </c>
      <c r="F305" s="21" t="str">
        <f t="shared" si="64"/>
        <v/>
      </c>
      <c r="G305" s="21" t="str">
        <f t="shared" si="66"/>
        <v xml:space="preserve"> </v>
      </c>
      <c r="H305" s="21" t="str">
        <f t="shared" si="65"/>
        <v/>
      </c>
    </row>
    <row r="306" spans="1:8" s="22" customFormat="1" x14ac:dyDescent="0.2">
      <c r="A306" s="18"/>
      <c r="B306" s="19" t="s">
        <v>273</v>
      </c>
      <c r="C306" s="20">
        <v>1</v>
      </c>
      <c r="D306" s="20">
        <v>0</v>
      </c>
      <c r="E306" s="21">
        <f t="shared" si="63"/>
        <v>0.01</v>
      </c>
      <c r="F306" s="21" t="str">
        <f t="shared" si="64"/>
        <v/>
      </c>
      <c r="G306" s="21">
        <f t="shared" si="66"/>
        <v>-1</v>
      </c>
      <c r="H306" s="21">
        <f t="shared" si="65"/>
        <v>-0.01</v>
      </c>
    </row>
    <row r="307" spans="1:8" s="22" customFormat="1" x14ac:dyDescent="0.2">
      <c r="A307" s="18"/>
      <c r="B307" s="19" t="s">
        <v>274</v>
      </c>
      <c r="C307" s="20">
        <v>0</v>
      </c>
      <c r="D307" s="20">
        <v>0</v>
      </c>
      <c r="E307" s="21" t="str">
        <f t="shared" ref="E307:E338" si="67">+IF(C307=0,"",C307/C$177)</f>
        <v/>
      </c>
      <c r="F307" s="21" t="str">
        <f t="shared" ref="F307:F338" si="68">+IF(D307=0,"",D307/D$177)</f>
        <v/>
      </c>
      <c r="G307" s="21" t="str">
        <f t="shared" si="66"/>
        <v xml:space="preserve"> </v>
      </c>
      <c r="H307" s="21" t="str">
        <f t="shared" ref="H307:H338" si="69">+IF(OR(AND(E307=""),(G307="")),"",E307*G307)</f>
        <v/>
      </c>
    </row>
    <row r="308" spans="1:8" s="22" customFormat="1" ht="25.5" x14ac:dyDescent="0.2">
      <c r="A308" s="18"/>
      <c r="B308" s="19" t="s">
        <v>275</v>
      </c>
      <c r="C308" s="20">
        <v>0</v>
      </c>
      <c r="D308" s="20">
        <v>0</v>
      </c>
      <c r="E308" s="21" t="str">
        <f t="shared" si="67"/>
        <v/>
      </c>
      <c r="F308" s="21" t="str">
        <f t="shared" si="68"/>
        <v/>
      </c>
      <c r="G308" s="21" t="str">
        <f t="shared" ref="G308:G339" si="70">+IF(AND(C308=0,D308=0)," ",IF(C308=0,1,IF(D308=0,-1,(D308-C308)/C308)))</f>
        <v xml:space="preserve"> </v>
      </c>
      <c r="H308" s="21" t="str">
        <f t="shared" si="69"/>
        <v/>
      </c>
    </row>
    <row r="309" spans="1:8" s="22" customFormat="1" x14ac:dyDescent="0.2">
      <c r="A309" s="18"/>
      <c r="B309" s="19" t="s">
        <v>276</v>
      </c>
      <c r="C309" s="20">
        <v>0</v>
      </c>
      <c r="D309" s="20">
        <v>0</v>
      </c>
      <c r="E309" s="21" t="str">
        <f t="shared" si="67"/>
        <v/>
      </c>
      <c r="F309" s="21" t="str">
        <f t="shared" si="68"/>
        <v/>
      </c>
      <c r="G309" s="21" t="str">
        <f t="shared" si="70"/>
        <v xml:space="preserve"> </v>
      </c>
      <c r="H309" s="21" t="str">
        <f t="shared" si="69"/>
        <v/>
      </c>
    </row>
    <row r="310" spans="1:8" s="22" customFormat="1" ht="25.5" x14ac:dyDescent="0.2">
      <c r="A310" s="18"/>
      <c r="B310" s="19" t="s">
        <v>277</v>
      </c>
      <c r="C310" s="20">
        <v>0</v>
      </c>
      <c r="D310" s="20">
        <v>0</v>
      </c>
      <c r="E310" s="21" t="str">
        <f t="shared" si="67"/>
        <v/>
      </c>
      <c r="F310" s="21" t="str">
        <f t="shared" si="68"/>
        <v/>
      </c>
      <c r="G310" s="21" t="str">
        <f t="shared" si="70"/>
        <v xml:space="preserve"> </v>
      </c>
      <c r="H310" s="21" t="str">
        <f t="shared" si="69"/>
        <v/>
      </c>
    </row>
    <row r="311" spans="1:8" s="22" customFormat="1" x14ac:dyDescent="0.2">
      <c r="A311" s="18"/>
      <c r="B311" s="19" t="s">
        <v>278</v>
      </c>
      <c r="C311" s="20">
        <v>12</v>
      </c>
      <c r="D311" s="20">
        <v>7</v>
      </c>
      <c r="E311" s="21">
        <f t="shared" si="67"/>
        <v>0.12</v>
      </c>
      <c r="F311" s="21">
        <f t="shared" si="68"/>
        <v>1.7811704834605598E-2</v>
      </c>
      <c r="G311" s="21">
        <f t="shared" si="70"/>
        <v>-0.41666666666666669</v>
      </c>
      <c r="H311" s="21">
        <f t="shared" si="69"/>
        <v>-0.05</v>
      </c>
    </row>
    <row r="312" spans="1:8" s="22" customFormat="1" x14ac:dyDescent="0.2">
      <c r="A312" s="18"/>
      <c r="B312" s="19" t="s">
        <v>279</v>
      </c>
      <c r="C312" s="20">
        <v>0</v>
      </c>
      <c r="D312" s="20">
        <v>27</v>
      </c>
      <c r="E312" s="21" t="str">
        <f t="shared" si="67"/>
        <v/>
      </c>
      <c r="F312" s="21">
        <f t="shared" si="68"/>
        <v>6.8702290076335881E-2</v>
      </c>
      <c r="G312" s="21">
        <f t="shared" si="70"/>
        <v>1</v>
      </c>
      <c r="H312" s="21" t="str">
        <f t="shared" si="69"/>
        <v/>
      </c>
    </row>
    <row r="313" spans="1:8" s="22" customFormat="1" x14ac:dyDescent="0.2">
      <c r="A313" s="18"/>
      <c r="B313" s="19" t="s">
        <v>280</v>
      </c>
      <c r="C313" s="20">
        <v>0</v>
      </c>
      <c r="D313" s="20">
        <v>0</v>
      </c>
      <c r="E313" s="21" t="str">
        <f t="shared" si="67"/>
        <v/>
      </c>
      <c r="F313" s="21" t="str">
        <f t="shared" si="68"/>
        <v/>
      </c>
      <c r="G313" s="21" t="str">
        <f t="shared" si="70"/>
        <v xml:space="preserve"> </v>
      </c>
      <c r="H313" s="21" t="str">
        <f t="shared" si="69"/>
        <v/>
      </c>
    </row>
    <row r="314" spans="1:8" s="22" customFormat="1" x14ac:dyDescent="0.2">
      <c r="A314" s="18"/>
      <c r="B314" s="19" t="s">
        <v>281</v>
      </c>
      <c r="C314" s="20">
        <v>0</v>
      </c>
      <c r="D314" s="20">
        <v>1</v>
      </c>
      <c r="E314" s="21" t="str">
        <f t="shared" si="67"/>
        <v/>
      </c>
      <c r="F314" s="21">
        <f t="shared" si="68"/>
        <v>2.5445292620865142E-3</v>
      </c>
      <c r="G314" s="21">
        <f t="shared" si="70"/>
        <v>1</v>
      </c>
      <c r="H314" s="21" t="str">
        <f t="shared" si="69"/>
        <v/>
      </c>
    </row>
    <row r="315" spans="1:8" s="22" customFormat="1" x14ac:dyDescent="0.2">
      <c r="A315" s="18"/>
      <c r="B315" s="19" t="s">
        <v>282</v>
      </c>
      <c r="C315" s="20">
        <v>0</v>
      </c>
      <c r="D315" s="20">
        <v>0</v>
      </c>
      <c r="E315" s="21" t="str">
        <f t="shared" si="67"/>
        <v/>
      </c>
      <c r="F315" s="21" t="str">
        <f t="shared" si="68"/>
        <v/>
      </c>
      <c r="G315" s="21" t="str">
        <f t="shared" si="70"/>
        <v xml:space="preserve"> </v>
      </c>
      <c r="H315" s="21" t="str">
        <f t="shared" si="69"/>
        <v/>
      </c>
    </row>
    <row r="316" spans="1:8" s="22" customFormat="1" ht="25.5" x14ac:dyDescent="0.2">
      <c r="A316" s="18"/>
      <c r="B316" s="19" t="s">
        <v>283</v>
      </c>
      <c r="C316" s="20">
        <v>0</v>
      </c>
      <c r="D316" s="20">
        <v>0</v>
      </c>
      <c r="E316" s="21" t="str">
        <f t="shared" si="67"/>
        <v/>
      </c>
      <c r="F316" s="21" t="str">
        <f t="shared" si="68"/>
        <v/>
      </c>
      <c r="G316" s="21" t="str">
        <f t="shared" si="70"/>
        <v xml:space="preserve"> </v>
      </c>
      <c r="H316" s="21" t="str">
        <f t="shared" si="69"/>
        <v/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67"/>
        <v/>
      </c>
      <c r="F317" s="21" t="str">
        <f t="shared" si="68"/>
        <v/>
      </c>
      <c r="G317" s="21" t="str">
        <f t="shared" si="70"/>
        <v xml:space="preserve"> </v>
      </c>
      <c r="H317" s="21" t="str">
        <f t="shared" si="69"/>
        <v/>
      </c>
    </row>
    <row r="318" spans="1:8" s="22" customFormat="1" ht="38.25" x14ac:dyDescent="0.2">
      <c r="A318" s="18"/>
      <c r="B318" s="19" t="s">
        <v>285</v>
      </c>
      <c r="C318" s="20">
        <v>0</v>
      </c>
      <c r="D318" s="20">
        <v>0</v>
      </c>
      <c r="E318" s="21" t="str">
        <f t="shared" si="67"/>
        <v/>
      </c>
      <c r="F318" s="21" t="str">
        <f t="shared" si="68"/>
        <v/>
      </c>
      <c r="G318" s="21" t="str">
        <f t="shared" si="70"/>
        <v xml:space="preserve"> </v>
      </c>
      <c r="H318" s="21" t="str">
        <f t="shared" si="69"/>
        <v/>
      </c>
    </row>
    <row r="319" spans="1:8" s="22" customFormat="1" ht="25.5" x14ac:dyDescent="0.2">
      <c r="A319" s="18"/>
      <c r="B319" s="19" t="s">
        <v>286</v>
      </c>
      <c r="C319" s="20">
        <v>1</v>
      </c>
      <c r="D319" s="20">
        <v>1</v>
      </c>
      <c r="E319" s="21">
        <f t="shared" si="67"/>
        <v>0.01</v>
      </c>
      <c r="F319" s="21">
        <f t="shared" si="68"/>
        <v>2.5445292620865142E-3</v>
      </c>
      <c r="G319" s="21">
        <f t="shared" si="70"/>
        <v>0</v>
      </c>
      <c r="H319" s="21">
        <f t="shared" si="69"/>
        <v>0</v>
      </c>
    </row>
    <row r="320" spans="1:8" s="22" customFormat="1" ht="25.5" x14ac:dyDescent="0.2">
      <c r="A320" s="18"/>
      <c r="B320" s="19" t="s">
        <v>287</v>
      </c>
      <c r="C320" s="20">
        <v>0</v>
      </c>
      <c r="D320" s="20">
        <v>0</v>
      </c>
      <c r="E320" s="21" t="str">
        <f t="shared" si="67"/>
        <v/>
      </c>
      <c r="F320" s="21" t="str">
        <f t="shared" si="68"/>
        <v/>
      </c>
      <c r="G320" s="21" t="str">
        <f t="shared" si="70"/>
        <v xml:space="preserve"> </v>
      </c>
      <c r="H320" s="21" t="str">
        <f t="shared" si="69"/>
        <v/>
      </c>
    </row>
    <row r="321" spans="1:8" s="22" customFormat="1" ht="25.5" x14ac:dyDescent="0.2">
      <c r="A321" s="18"/>
      <c r="B321" s="19" t="s">
        <v>288</v>
      </c>
      <c r="C321" s="20">
        <v>0</v>
      </c>
      <c r="D321" s="20">
        <v>0</v>
      </c>
      <c r="E321" s="21" t="str">
        <f t="shared" si="67"/>
        <v/>
      </c>
      <c r="F321" s="21" t="str">
        <f t="shared" si="68"/>
        <v/>
      </c>
      <c r="G321" s="21" t="str">
        <f t="shared" si="70"/>
        <v xml:space="preserve"> </v>
      </c>
      <c r="H321" s="21" t="str">
        <f t="shared" si="69"/>
        <v/>
      </c>
    </row>
    <row r="322" spans="1:8" s="22" customFormat="1" x14ac:dyDescent="0.2">
      <c r="A322" s="18"/>
      <c r="B322" s="19" t="s">
        <v>289</v>
      </c>
      <c r="C322" s="20">
        <v>0</v>
      </c>
      <c r="D322" s="20">
        <v>0</v>
      </c>
      <c r="E322" s="21" t="str">
        <f t="shared" si="67"/>
        <v/>
      </c>
      <c r="F322" s="21" t="str">
        <f t="shared" si="68"/>
        <v/>
      </c>
      <c r="G322" s="21" t="str">
        <f t="shared" si="70"/>
        <v xml:space="preserve"> </v>
      </c>
      <c r="H322" s="21" t="str">
        <f t="shared" si="69"/>
        <v/>
      </c>
    </row>
    <row r="323" spans="1:8" s="22" customFormat="1" x14ac:dyDescent="0.2">
      <c r="A323" s="18"/>
      <c r="B323" s="19" t="s">
        <v>290</v>
      </c>
      <c r="C323" s="20">
        <v>0</v>
      </c>
      <c r="D323" s="20">
        <v>0</v>
      </c>
      <c r="E323" s="21" t="str">
        <f t="shared" si="67"/>
        <v/>
      </c>
      <c r="F323" s="21" t="str">
        <f t="shared" si="68"/>
        <v/>
      </c>
      <c r="G323" s="21" t="str">
        <f t="shared" si="70"/>
        <v xml:space="preserve"> </v>
      </c>
      <c r="H323" s="21" t="str">
        <f t="shared" si="69"/>
        <v/>
      </c>
    </row>
    <row r="324" spans="1:8" s="22" customFormat="1" ht="25.5" x14ac:dyDescent="0.2">
      <c r="A324" s="18"/>
      <c r="B324" s="19" t="s">
        <v>291</v>
      </c>
      <c r="C324" s="20">
        <v>0</v>
      </c>
      <c r="D324" s="20">
        <v>0</v>
      </c>
      <c r="E324" s="21" t="str">
        <f t="shared" si="67"/>
        <v/>
      </c>
      <c r="F324" s="21" t="str">
        <f t="shared" si="68"/>
        <v/>
      </c>
      <c r="G324" s="21" t="str">
        <f t="shared" si="70"/>
        <v xml:space="preserve"> </v>
      </c>
      <c r="H324" s="21" t="str">
        <f t="shared" si="69"/>
        <v/>
      </c>
    </row>
    <row r="325" spans="1:8" s="22" customFormat="1" ht="25.5" x14ac:dyDescent="0.2">
      <c r="A325" s="18"/>
      <c r="B325" s="19" t="s">
        <v>292</v>
      </c>
      <c r="C325" s="20">
        <v>2</v>
      </c>
      <c r="D325" s="20">
        <v>1</v>
      </c>
      <c r="E325" s="21">
        <f t="shared" si="67"/>
        <v>0.02</v>
      </c>
      <c r="F325" s="21">
        <f t="shared" si="68"/>
        <v>2.5445292620865142E-3</v>
      </c>
      <c r="G325" s="21">
        <f t="shared" si="70"/>
        <v>-0.5</v>
      </c>
      <c r="H325" s="21">
        <f t="shared" si="69"/>
        <v>-0.01</v>
      </c>
    </row>
    <row r="326" spans="1:8" s="22" customFormat="1" x14ac:dyDescent="0.2">
      <c r="A326" s="18"/>
      <c r="B326" s="19" t="s">
        <v>293</v>
      </c>
      <c r="C326" s="20">
        <v>0</v>
      </c>
      <c r="D326" s="20">
        <v>0</v>
      </c>
      <c r="E326" s="21" t="str">
        <f t="shared" si="67"/>
        <v/>
      </c>
      <c r="F326" s="21" t="str">
        <f t="shared" si="68"/>
        <v/>
      </c>
      <c r="G326" s="21" t="str">
        <f t="shared" si="70"/>
        <v xml:space="preserve"> </v>
      </c>
      <c r="H326" s="21" t="str">
        <f t="shared" si="69"/>
        <v/>
      </c>
    </row>
    <row r="327" spans="1:8" s="22" customFormat="1" ht="25.5" x14ac:dyDescent="0.2">
      <c r="A327" s="18"/>
      <c r="B327" s="19" t="s">
        <v>294</v>
      </c>
      <c r="C327" s="20">
        <v>0</v>
      </c>
      <c r="D327" s="20">
        <v>0</v>
      </c>
      <c r="E327" s="21" t="str">
        <f t="shared" si="67"/>
        <v/>
      </c>
      <c r="F327" s="21" t="str">
        <f t="shared" si="68"/>
        <v/>
      </c>
      <c r="G327" s="21" t="str">
        <f t="shared" si="70"/>
        <v xml:space="preserve"> </v>
      </c>
      <c r="H327" s="21" t="str">
        <f t="shared" si="69"/>
        <v/>
      </c>
    </row>
    <row r="328" spans="1:8" s="22" customFormat="1" x14ac:dyDescent="0.2">
      <c r="A328" s="18"/>
      <c r="B328" s="19" t="s">
        <v>295</v>
      </c>
      <c r="C328" s="20">
        <v>0</v>
      </c>
      <c r="D328" s="20">
        <v>1</v>
      </c>
      <c r="E328" s="21" t="str">
        <f t="shared" si="67"/>
        <v/>
      </c>
      <c r="F328" s="21">
        <f t="shared" si="68"/>
        <v>2.5445292620865142E-3</v>
      </c>
      <c r="G328" s="21">
        <f t="shared" si="70"/>
        <v>1</v>
      </c>
      <c r="H328" s="21" t="str">
        <f t="shared" si="69"/>
        <v/>
      </c>
    </row>
    <row r="329" spans="1:8" s="22" customFormat="1" ht="38.25" x14ac:dyDescent="0.2">
      <c r="A329" s="18"/>
      <c r="B329" s="19" t="s">
        <v>296</v>
      </c>
      <c r="C329" s="20">
        <v>0</v>
      </c>
      <c r="D329" s="20">
        <v>0</v>
      </c>
      <c r="E329" s="21" t="str">
        <f t="shared" si="67"/>
        <v/>
      </c>
      <c r="F329" s="21" t="str">
        <f t="shared" si="68"/>
        <v/>
      </c>
      <c r="G329" s="21" t="str">
        <f t="shared" si="70"/>
        <v xml:space="preserve"> </v>
      </c>
      <c r="H329" s="21" t="str">
        <f t="shared" si="69"/>
        <v/>
      </c>
    </row>
    <row r="330" spans="1:8" s="22" customFormat="1" ht="25.5" x14ac:dyDescent="0.2">
      <c r="A330" s="18"/>
      <c r="B330" s="19" t="s">
        <v>630</v>
      </c>
      <c r="C330" s="20">
        <v>0</v>
      </c>
      <c r="D330" s="20">
        <v>0</v>
      </c>
      <c r="E330" s="21" t="str">
        <f t="shared" si="67"/>
        <v/>
      </c>
      <c r="F330" s="21" t="str">
        <f t="shared" si="68"/>
        <v/>
      </c>
      <c r="G330" s="21" t="str">
        <f t="shared" si="70"/>
        <v xml:space="preserve"> </v>
      </c>
      <c r="H330" s="21" t="str">
        <f t="shared" si="69"/>
        <v/>
      </c>
    </row>
    <row r="331" spans="1:8" s="22" customFormat="1" ht="25.5" x14ac:dyDescent="0.2">
      <c r="A331" s="18"/>
      <c r="B331" s="19" t="s">
        <v>297</v>
      </c>
      <c r="C331" s="20">
        <v>0</v>
      </c>
      <c r="D331" s="20">
        <v>0</v>
      </c>
      <c r="E331" s="21" t="str">
        <f t="shared" si="67"/>
        <v/>
      </c>
      <c r="F331" s="21" t="str">
        <f t="shared" si="68"/>
        <v/>
      </c>
      <c r="G331" s="21" t="str">
        <f t="shared" si="70"/>
        <v xml:space="preserve"> </v>
      </c>
      <c r="H331" s="21" t="str">
        <f t="shared" si="69"/>
        <v/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0</v>
      </c>
      <c r="E332" s="21" t="str">
        <f t="shared" si="67"/>
        <v/>
      </c>
      <c r="F332" s="21" t="str">
        <f t="shared" si="68"/>
        <v/>
      </c>
      <c r="G332" s="21" t="str">
        <f t="shared" si="70"/>
        <v xml:space="preserve"> </v>
      </c>
      <c r="H332" s="21" t="str">
        <f t="shared" si="69"/>
        <v/>
      </c>
    </row>
    <row r="333" spans="1:8" s="22" customFormat="1" x14ac:dyDescent="0.2">
      <c r="A333" s="18"/>
      <c r="B333" s="19" t="s">
        <v>299</v>
      </c>
      <c r="C333" s="20">
        <v>0</v>
      </c>
      <c r="D333" s="20">
        <v>0</v>
      </c>
      <c r="E333" s="21" t="str">
        <f t="shared" si="67"/>
        <v/>
      </c>
      <c r="F333" s="21" t="str">
        <f t="shared" si="68"/>
        <v/>
      </c>
      <c r="G333" s="21" t="str">
        <f t="shared" si="70"/>
        <v xml:space="preserve"> </v>
      </c>
      <c r="H333" s="21" t="str">
        <f t="shared" si="69"/>
        <v/>
      </c>
    </row>
    <row r="334" spans="1:8" s="22" customFormat="1" ht="25.5" x14ac:dyDescent="0.2">
      <c r="A334" s="18"/>
      <c r="B334" s="19" t="s">
        <v>300</v>
      </c>
      <c r="C334" s="20">
        <v>2</v>
      </c>
      <c r="D334" s="20">
        <v>1</v>
      </c>
      <c r="E334" s="21">
        <f t="shared" si="67"/>
        <v>0.02</v>
      </c>
      <c r="F334" s="21">
        <f t="shared" si="68"/>
        <v>2.5445292620865142E-3</v>
      </c>
      <c r="G334" s="21">
        <f t="shared" si="70"/>
        <v>-0.5</v>
      </c>
      <c r="H334" s="21">
        <f t="shared" si="69"/>
        <v>-0.01</v>
      </c>
    </row>
    <row r="335" spans="1:8" s="22" customFormat="1" x14ac:dyDescent="0.2">
      <c r="A335" s="18"/>
      <c r="B335" s="19" t="s">
        <v>301</v>
      </c>
      <c r="C335" s="20">
        <v>1</v>
      </c>
      <c r="D335" s="20">
        <v>0</v>
      </c>
      <c r="E335" s="21">
        <f t="shared" si="67"/>
        <v>0.01</v>
      </c>
      <c r="F335" s="21" t="str">
        <f t="shared" si="68"/>
        <v/>
      </c>
      <c r="G335" s="21">
        <f t="shared" si="70"/>
        <v>-1</v>
      </c>
      <c r="H335" s="21">
        <f t="shared" si="69"/>
        <v>-0.01</v>
      </c>
    </row>
    <row r="336" spans="1:8" s="22" customFormat="1" ht="25.5" x14ac:dyDescent="0.2">
      <c r="A336" s="18"/>
      <c r="B336" s="19" t="s">
        <v>302</v>
      </c>
      <c r="C336" s="20">
        <v>0</v>
      </c>
      <c r="D336" s="20">
        <v>0</v>
      </c>
      <c r="E336" s="21" t="str">
        <f t="shared" si="67"/>
        <v/>
      </c>
      <c r="F336" s="21" t="str">
        <f t="shared" si="68"/>
        <v/>
      </c>
      <c r="G336" s="21" t="str">
        <f t="shared" si="70"/>
        <v xml:space="preserve"> </v>
      </c>
      <c r="H336" s="21" t="str">
        <f t="shared" si="69"/>
        <v/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0</v>
      </c>
      <c r="E337" s="21" t="str">
        <f t="shared" si="67"/>
        <v/>
      </c>
      <c r="F337" s="21" t="str">
        <f t="shared" si="68"/>
        <v/>
      </c>
      <c r="G337" s="21" t="str">
        <f t="shared" si="70"/>
        <v xml:space="preserve"> </v>
      </c>
      <c r="H337" s="21" t="str">
        <f t="shared" si="69"/>
        <v/>
      </c>
    </row>
    <row r="338" spans="1:9" s="22" customFormat="1" ht="25.5" x14ac:dyDescent="0.2">
      <c r="A338" s="18"/>
      <c r="B338" s="19" t="s">
        <v>304</v>
      </c>
      <c r="C338" s="20">
        <v>0</v>
      </c>
      <c r="D338" s="20">
        <v>0</v>
      </c>
      <c r="E338" s="21" t="str">
        <f t="shared" si="67"/>
        <v/>
      </c>
      <c r="F338" s="21" t="str">
        <f t="shared" si="68"/>
        <v/>
      </c>
      <c r="G338" s="21" t="str">
        <f t="shared" si="70"/>
        <v xml:space="preserve"> </v>
      </c>
      <c r="H338" s="21" t="str">
        <f t="shared" si="69"/>
        <v/>
      </c>
    </row>
    <row r="339" spans="1:9" s="22" customFormat="1" ht="25.5" x14ac:dyDescent="0.2">
      <c r="A339" s="18"/>
      <c r="B339" s="19" t="s">
        <v>305</v>
      </c>
      <c r="C339" s="20">
        <v>0</v>
      </c>
      <c r="D339" s="20">
        <v>0</v>
      </c>
      <c r="E339" s="21" t="str">
        <f t="shared" ref="E339:E350" si="71">+IF(C339=0,"",C339/C$177)</f>
        <v/>
      </c>
      <c r="F339" s="21" t="str">
        <f t="shared" ref="F339:F350" si="72">+IF(D339=0,"",D339/D$177)</f>
        <v/>
      </c>
      <c r="G339" s="21" t="str">
        <f t="shared" si="70"/>
        <v xml:space="preserve"> </v>
      </c>
      <c r="H339" s="21" t="str">
        <f t="shared" ref="H339:H350" si="73">+IF(OR(AND(E339=""),(G339="")),"",E339*G339)</f>
        <v/>
      </c>
    </row>
    <row r="340" spans="1:9" s="22" customFormat="1" ht="25.5" x14ac:dyDescent="0.2">
      <c r="A340" s="18"/>
      <c r="B340" s="19" t="s">
        <v>306</v>
      </c>
      <c r="C340" s="20">
        <v>0</v>
      </c>
      <c r="D340" s="20">
        <v>0</v>
      </c>
      <c r="E340" s="21" t="str">
        <f t="shared" si="71"/>
        <v/>
      </c>
      <c r="F340" s="21" t="str">
        <f t="shared" si="72"/>
        <v/>
      </c>
      <c r="G340" s="21" t="str">
        <f t="shared" ref="G340:G350" si="74">+IF(AND(C340=0,D340=0)," ",IF(C340=0,1,IF(D340=0,-1,(D340-C340)/C340)))</f>
        <v xml:space="preserve"> </v>
      </c>
      <c r="H340" s="21" t="str">
        <f t="shared" si="73"/>
        <v/>
      </c>
    </row>
    <row r="341" spans="1:9" s="22" customFormat="1" ht="25.5" x14ac:dyDescent="0.2">
      <c r="A341" s="18"/>
      <c r="B341" s="19" t="s">
        <v>307</v>
      </c>
      <c r="C341" s="20">
        <v>0</v>
      </c>
      <c r="D341" s="20">
        <v>0</v>
      </c>
      <c r="E341" s="21" t="str">
        <f t="shared" si="71"/>
        <v/>
      </c>
      <c r="F341" s="21" t="str">
        <f t="shared" si="72"/>
        <v/>
      </c>
      <c r="G341" s="21" t="str">
        <f t="shared" si="74"/>
        <v xml:space="preserve"> </v>
      </c>
      <c r="H341" s="21" t="str">
        <f t="shared" si="73"/>
        <v/>
      </c>
    </row>
    <row r="342" spans="1:9" s="22" customFormat="1" ht="25.5" x14ac:dyDescent="0.2">
      <c r="A342" s="18"/>
      <c r="B342" s="19" t="s">
        <v>308</v>
      </c>
      <c r="C342" s="20">
        <v>0</v>
      </c>
      <c r="D342" s="20">
        <v>0</v>
      </c>
      <c r="E342" s="21" t="str">
        <f t="shared" si="71"/>
        <v/>
      </c>
      <c r="F342" s="21" t="str">
        <f t="shared" si="72"/>
        <v/>
      </c>
      <c r="G342" s="21" t="str">
        <f t="shared" si="74"/>
        <v xml:space="preserve"> </v>
      </c>
      <c r="H342" s="21" t="str">
        <f t="shared" si="73"/>
        <v/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0</v>
      </c>
      <c r="E343" s="21" t="str">
        <f t="shared" ref="E343" si="75">+IF(C343=0,"",C343/C$177)</f>
        <v/>
      </c>
      <c r="F343" s="21" t="str">
        <f t="shared" ref="F343" si="76">+IF(D343=0,"",D343/D$177)</f>
        <v/>
      </c>
      <c r="G343" s="21" t="str">
        <f t="shared" ref="G343" si="77">+IF(AND(C343=0,D343=0)," ",IF(C343=0,1,IF(D343=0,-1,(D343-C343)/C343)))</f>
        <v xml:space="preserve"> </v>
      </c>
      <c r="H343" s="21" t="str">
        <f t="shared" ref="H343" si="78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0</v>
      </c>
      <c r="D344" s="20">
        <v>0</v>
      </c>
      <c r="E344" s="21" t="str">
        <f t="shared" si="71"/>
        <v/>
      </c>
      <c r="F344" s="21" t="str">
        <f t="shared" si="72"/>
        <v/>
      </c>
      <c r="G344" s="21" t="str">
        <f t="shared" si="74"/>
        <v xml:space="preserve"> </v>
      </c>
      <c r="H344" s="21" t="str">
        <f t="shared" si="73"/>
        <v/>
      </c>
    </row>
    <row r="345" spans="1:9" s="22" customFormat="1" x14ac:dyDescent="0.2">
      <c r="A345" s="18"/>
      <c r="B345" s="19" t="s">
        <v>310</v>
      </c>
      <c r="C345" s="20">
        <v>0</v>
      </c>
      <c r="D345" s="20">
        <v>0</v>
      </c>
      <c r="E345" s="21" t="str">
        <f t="shared" si="71"/>
        <v/>
      </c>
      <c r="F345" s="21" t="str">
        <f t="shared" si="72"/>
        <v/>
      </c>
      <c r="G345" s="21" t="str">
        <f t="shared" si="74"/>
        <v xml:space="preserve"> </v>
      </c>
      <c r="H345" s="21" t="str">
        <f t="shared" si="73"/>
        <v/>
      </c>
    </row>
    <row r="346" spans="1:9" s="22" customFormat="1" ht="25.5" x14ac:dyDescent="0.2">
      <c r="A346" s="18"/>
      <c r="B346" s="19" t="s">
        <v>311</v>
      </c>
      <c r="C346" s="20">
        <v>0</v>
      </c>
      <c r="D346" s="20">
        <v>0</v>
      </c>
      <c r="E346" s="21" t="str">
        <f t="shared" si="71"/>
        <v/>
      </c>
      <c r="F346" s="21" t="str">
        <f t="shared" si="72"/>
        <v/>
      </c>
      <c r="G346" s="21" t="str">
        <f t="shared" si="74"/>
        <v xml:space="preserve"> </v>
      </c>
      <c r="H346" s="21" t="str">
        <f t="shared" si="73"/>
        <v/>
      </c>
    </row>
    <row r="347" spans="1:9" s="22" customFormat="1" ht="25.5" x14ac:dyDescent="0.2">
      <c r="A347" s="18"/>
      <c r="B347" s="19" t="s">
        <v>312</v>
      </c>
      <c r="C347" s="20">
        <v>0</v>
      </c>
      <c r="D347" s="20">
        <v>0</v>
      </c>
      <c r="E347" s="21" t="str">
        <f t="shared" si="71"/>
        <v/>
      </c>
      <c r="F347" s="21" t="str">
        <f t="shared" si="72"/>
        <v/>
      </c>
      <c r="G347" s="21" t="str">
        <f t="shared" si="74"/>
        <v xml:space="preserve"> </v>
      </c>
      <c r="H347" s="21" t="str">
        <f t="shared" si="73"/>
        <v/>
      </c>
    </row>
    <row r="348" spans="1:9" s="22" customFormat="1" x14ac:dyDescent="0.2">
      <c r="A348" s="18"/>
      <c r="B348" s="19" t="s">
        <v>313</v>
      </c>
      <c r="C348" s="20">
        <v>0</v>
      </c>
      <c r="D348" s="20">
        <v>0</v>
      </c>
      <c r="E348" s="21" t="str">
        <f t="shared" si="71"/>
        <v/>
      </c>
      <c r="F348" s="21" t="str">
        <f t="shared" si="72"/>
        <v/>
      </c>
      <c r="G348" s="21" t="str">
        <f t="shared" si="74"/>
        <v xml:space="preserve"> </v>
      </c>
      <c r="H348" s="21" t="str">
        <f t="shared" si="73"/>
        <v/>
      </c>
    </row>
    <row r="349" spans="1:9" s="22" customFormat="1" x14ac:dyDescent="0.2">
      <c r="A349" s="18"/>
      <c r="B349" s="19" t="s">
        <v>314</v>
      </c>
      <c r="C349" s="20">
        <v>0</v>
      </c>
      <c r="D349" s="20">
        <v>0</v>
      </c>
      <c r="E349" s="21" t="str">
        <f t="shared" si="71"/>
        <v/>
      </c>
      <c r="F349" s="21" t="str">
        <f t="shared" si="72"/>
        <v/>
      </c>
      <c r="G349" s="21" t="str">
        <f t="shared" si="74"/>
        <v xml:space="preserve"> </v>
      </c>
      <c r="H349" s="21" t="str">
        <f t="shared" si="73"/>
        <v/>
      </c>
    </row>
    <row r="350" spans="1:9" s="22" customFormat="1" ht="25.5" x14ac:dyDescent="0.2">
      <c r="A350" s="18"/>
      <c r="B350" s="19" t="s">
        <v>315</v>
      </c>
      <c r="C350" s="20">
        <v>0</v>
      </c>
      <c r="D350" s="20">
        <v>0</v>
      </c>
      <c r="E350" s="21" t="str">
        <f t="shared" si="71"/>
        <v/>
      </c>
      <c r="F350" s="21" t="str">
        <f t="shared" si="72"/>
        <v/>
      </c>
      <c r="G350" s="21" t="str">
        <f t="shared" si="74"/>
        <v xml:space="preserve"> </v>
      </c>
      <c r="H350" s="21" t="str">
        <f t="shared" si="73"/>
        <v/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416</v>
      </c>
      <c r="D356" s="16">
        <f>SUM(D357:D585)</f>
        <v>1090</v>
      </c>
      <c r="E356" s="17">
        <f t="shared" ref="E356:E420" si="79">+IF(C356=0,"",C356/C$356)</f>
        <v>1</v>
      </c>
      <c r="F356" s="17">
        <f t="shared" ref="F356:F420" si="80">+IF(D356=0,"",D356/D$356)</f>
        <v>1</v>
      </c>
      <c r="G356" s="17">
        <f>+IF(AND(C356=0,D356=0),"",IF(C356=0,1,IF(D356=0,-1,(D356-C356)/C356)))</f>
        <v>1.6201923076923077</v>
      </c>
      <c r="H356" s="17">
        <f t="shared" ref="H356:H420" si="81">+IF(OR(AND(E356=""),(G356="")),"",E356*G356)</f>
        <v>1.6201923076923077</v>
      </c>
      <c r="I356" s="22"/>
    </row>
    <row r="357" spans="1:9" s="22" customFormat="1" x14ac:dyDescent="0.2">
      <c r="A357" s="18"/>
      <c r="B357" s="19" t="s">
        <v>316</v>
      </c>
      <c r="C357" s="20">
        <v>2</v>
      </c>
      <c r="D357" s="20">
        <v>7</v>
      </c>
      <c r="E357" s="21">
        <f t="shared" si="79"/>
        <v>4.807692307692308E-3</v>
      </c>
      <c r="F357" s="21">
        <f t="shared" si="80"/>
        <v>6.4220183486238536E-3</v>
      </c>
      <c r="G357" s="21">
        <f t="shared" ref="G357:G421" si="82">+IF(AND(C357=0,D357=0)," ",IF(C357=0,1,IF(D357=0,-1,(D357-C357)/C357)))</f>
        <v>2.5</v>
      </c>
      <c r="H357" s="21">
        <f t="shared" si="81"/>
        <v>1.201923076923077E-2</v>
      </c>
    </row>
    <row r="358" spans="1:9" s="22" customFormat="1" x14ac:dyDescent="0.2">
      <c r="A358" s="18"/>
      <c r="B358" s="19" t="s">
        <v>317</v>
      </c>
      <c r="C358" s="20">
        <v>0</v>
      </c>
      <c r="D358" s="20">
        <v>0</v>
      </c>
      <c r="E358" s="21" t="str">
        <f t="shared" si="79"/>
        <v/>
      </c>
      <c r="F358" s="21" t="str">
        <f t="shared" si="80"/>
        <v/>
      </c>
      <c r="G358" s="21" t="str">
        <f t="shared" si="82"/>
        <v xml:space="preserve"> </v>
      </c>
      <c r="H358" s="21" t="str">
        <f t="shared" si="81"/>
        <v/>
      </c>
    </row>
    <row r="359" spans="1:9" s="22" customFormat="1" x14ac:dyDescent="0.2">
      <c r="A359" s="18"/>
      <c r="B359" s="19" t="s">
        <v>318</v>
      </c>
      <c r="C359" s="20">
        <v>0</v>
      </c>
      <c r="D359" s="20">
        <v>0</v>
      </c>
      <c r="E359" s="21" t="str">
        <f t="shared" si="79"/>
        <v/>
      </c>
      <c r="F359" s="21" t="str">
        <f t="shared" si="80"/>
        <v/>
      </c>
      <c r="G359" s="21" t="str">
        <f t="shared" si="82"/>
        <v xml:space="preserve"> </v>
      </c>
      <c r="H359" s="21" t="str">
        <f t="shared" si="81"/>
        <v/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0</v>
      </c>
      <c r="E360" s="21" t="str">
        <f t="shared" si="79"/>
        <v/>
      </c>
      <c r="F360" s="21" t="str">
        <f t="shared" si="80"/>
        <v/>
      </c>
      <c r="G360" s="21" t="str">
        <f t="shared" si="82"/>
        <v xml:space="preserve"> </v>
      </c>
      <c r="H360" s="21" t="str">
        <f t="shared" si="81"/>
        <v/>
      </c>
    </row>
    <row r="361" spans="1:9" s="22" customFormat="1" x14ac:dyDescent="0.2">
      <c r="A361" s="18"/>
      <c r="B361" s="19" t="s">
        <v>320</v>
      </c>
      <c r="C361" s="20">
        <v>0</v>
      </c>
      <c r="D361" s="20">
        <v>0</v>
      </c>
      <c r="E361" s="21" t="str">
        <f t="shared" si="79"/>
        <v/>
      </c>
      <c r="F361" s="21" t="str">
        <f t="shared" si="80"/>
        <v/>
      </c>
      <c r="G361" s="21" t="str">
        <f t="shared" si="82"/>
        <v xml:space="preserve"> </v>
      </c>
      <c r="H361" s="21" t="str">
        <f t="shared" si="81"/>
        <v/>
      </c>
    </row>
    <row r="362" spans="1:9" s="22" customFormat="1" x14ac:dyDescent="0.2">
      <c r="A362" s="18"/>
      <c r="B362" s="19" t="s">
        <v>321</v>
      </c>
      <c r="C362" s="20">
        <v>15</v>
      </c>
      <c r="D362" s="20">
        <v>79</v>
      </c>
      <c r="E362" s="21">
        <f t="shared" si="79"/>
        <v>3.6057692307692304E-2</v>
      </c>
      <c r="F362" s="21">
        <f t="shared" si="80"/>
        <v>7.247706422018349E-2</v>
      </c>
      <c r="G362" s="21">
        <f t="shared" si="82"/>
        <v>4.2666666666666666</v>
      </c>
      <c r="H362" s="21">
        <f t="shared" si="81"/>
        <v>0.15384615384615383</v>
      </c>
    </row>
    <row r="363" spans="1:9" s="22" customFormat="1" x14ac:dyDescent="0.2">
      <c r="A363" s="18"/>
      <c r="B363" s="19" t="s">
        <v>322</v>
      </c>
      <c r="C363" s="20">
        <v>0</v>
      </c>
      <c r="D363" s="20">
        <v>1</v>
      </c>
      <c r="E363" s="21" t="str">
        <f t="shared" si="79"/>
        <v/>
      </c>
      <c r="F363" s="21">
        <f t="shared" si="80"/>
        <v>9.1743119266055051E-4</v>
      </c>
      <c r="G363" s="21">
        <f t="shared" si="82"/>
        <v>1</v>
      </c>
      <c r="H363" s="21" t="str">
        <f t="shared" si="81"/>
        <v/>
      </c>
    </row>
    <row r="364" spans="1:9" s="22" customFormat="1" x14ac:dyDescent="0.2">
      <c r="A364" s="18"/>
      <c r="B364" s="19" t="s">
        <v>323</v>
      </c>
      <c r="C364" s="20">
        <v>1</v>
      </c>
      <c r="D364" s="20">
        <v>1</v>
      </c>
      <c r="E364" s="21">
        <f t="shared" si="79"/>
        <v>2.403846153846154E-3</v>
      </c>
      <c r="F364" s="21">
        <f t="shared" si="80"/>
        <v>9.1743119266055051E-4</v>
      </c>
      <c r="G364" s="21">
        <f t="shared" si="82"/>
        <v>0</v>
      </c>
      <c r="H364" s="21">
        <f t="shared" si="81"/>
        <v>0</v>
      </c>
    </row>
    <row r="365" spans="1:9" s="22" customFormat="1" x14ac:dyDescent="0.2">
      <c r="A365" s="18"/>
      <c r="B365" s="19" t="s">
        <v>324</v>
      </c>
      <c r="C365" s="20">
        <v>0</v>
      </c>
      <c r="D365" s="20">
        <v>4</v>
      </c>
      <c r="E365" s="21" t="str">
        <f t="shared" si="79"/>
        <v/>
      </c>
      <c r="F365" s="21">
        <f t="shared" si="80"/>
        <v>3.669724770642202E-3</v>
      </c>
      <c r="G365" s="21">
        <f t="shared" si="82"/>
        <v>1</v>
      </c>
      <c r="H365" s="21" t="str">
        <f t="shared" si="81"/>
        <v/>
      </c>
    </row>
    <row r="366" spans="1:9" s="22" customFormat="1" x14ac:dyDescent="0.2">
      <c r="A366" s="18"/>
      <c r="B366" s="19" t="s">
        <v>325</v>
      </c>
      <c r="C366" s="20">
        <v>1</v>
      </c>
      <c r="D366" s="20">
        <v>0</v>
      </c>
      <c r="E366" s="21">
        <f t="shared" si="79"/>
        <v>2.403846153846154E-3</v>
      </c>
      <c r="F366" s="21" t="str">
        <f t="shared" si="80"/>
        <v/>
      </c>
      <c r="G366" s="21">
        <f t="shared" si="82"/>
        <v>-1</v>
      </c>
      <c r="H366" s="21">
        <f t="shared" si="81"/>
        <v>-2.403846153846154E-3</v>
      </c>
    </row>
    <row r="367" spans="1:9" s="22" customFormat="1" x14ac:dyDescent="0.2">
      <c r="A367" s="18"/>
      <c r="B367" s="19" t="s">
        <v>326</v>
      </c>
      <c r="C367" s="20">
        <v>0</v>
      </c>
      <c r="D367" s="20">
        <v>0</v>
      </c>
      <c r="E367" s="21" t="str">
        <f t="shared" si="79"/>
        <v/>
      </c>
      <c r="F367" s="21" t="str">
        <f t="shared" si="80"/>
        <v/>
      </c>
      <c r="G367" s="21" t="str">
        <f t="shared" si="82"/>
        <v xml:space="preserve"> </v>
      </c>
      <c r="H367" s="21" t="str">
        <f t="shared" si="81"/>
        <v/>
      </c>
    </row>
    <row r="368" spans="1:9" s="22" customFormat="1" x14ac:dyDescent="0.2">
      <c r="A368" s="18"/>
      <c r="B368" s="19" t="s">
        <v>327</v>
      </c>
      <c r="C368" s="20">
        <v>22</v>
      </c>
      <c r="D368" s="20">
        <v>248</v>
      </c>
      <c r="E368" s="21">
        <f t="shared" si="79"/>
        <v>5.2884615384615384E-2</v>
      </c>
      <c r="F368" s="21">
        <f t="shared" si="80"/>
        <v>0.22752293577981653</v>
      </c>
      <c r="G368" s="21">
        <f t="shared" si="82"/>
        <v>10.272727272727273</v>
      </c>
      <c r="H368" s="21">
        <f t="shared" si="81"/>
        <v>0.54326923076923084</v>
      </c>
    </row>
    <row r="369" spans="1:8" s="22" customFormat="1" x14ac:dyDescent="0.2">
      <c r="A369" s="18"/>
      <c r="B369" s="19" t="s">
        <v>328</v>
      </c>
      <c r="C369" s="20">
        <v>6</v>
      </c>
      <c r="D369" s="20">
        <v>17</v>
      </c>
      <c r="E369" s="21">
        <f t="shared" si="79"/>
        <v>1.4423076923076924E-2</v>
      </c>
      <c r="F369" s="21">
        <f t="shared" si="80"/>
        <v>1.5596330275229359E-2</v>
      </c>
      <c r="G369" s="21">
        <f t="shared" si="82"/>
        <v>1.8333333333333333</v>
      </c>
      <c r="H369" s="21">
        <f t="shared" si="81"/>
        <v>2.6442307692307692E-2</v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0</v>
      </c>
      <c r="E370" s="21" t="str">
        <f t="shared" si="79"/>
        <v/>
      </c>
      <c r="F370" s="21" t="str">
        <f t="shared" si="80"/>
        <v/>
      </c>
      <c r="G370" s="21" t="str">
        <f t="shared" si="82"/>
        <v xml:space="preserve"> </v>
      </c>
      <c r="H370" s="21" t="str">
        <f t="shared" si="81"/>
        <v/>
      </c>
    </row>
    <row r="371" spans="1:8" s="22" customFormat="1" x14ac:dyDescent="0.2">
      <c r="A371" s="18"/>
      <c r="B371" s="19" t="s">
        <v>330</v>
      </c>
      <c r="C371" s="20">
        <v>2</v>
      </c>
      <c r="D371" s="20">
        <v>39</v>
      </c>
      <c r="E371" s="21">
        <f t="shared" si="79"/>
        <v>4.807692307692308E-3</v>
      </c>
      <c r="F371" s="21">
        <f t="shared" si="80"/>
        <v>3.577981651376147E-2</v>
      </c>
      <c r="G371" s="21">
        <f t="shared" si="82"/>
        <v>18.5</v>
      </c>
      <c r="H371" s="21">
        <f t="shared" si="81"/>
        <v>8.8942307692307696E-2</v>
      </c>
    </row>
    <row r="372" spans="1:8" s="22" customFormat="1" x14ac:dyDescent="0.2">
      <c r="A372" s="18"/>
      <c r="B372" s="19" t="s">
        <v>631</v>
      </c>
      <c r="C372" s="20">
        <v>3</v>
      </c>
      <c r="D372" s="20">
        <v>12</v>
      </c>
      <c r="E372" s="21">
        <f t="shared" si="79"/>
        <v>7.2115384615384619E-3</v>
      </c>
      <c r="F372" s="21">
        <f t="shared" si="80"/>
        <v>1.1009174311926606E-2</v>
      </c>
      <c r="G372" s="21">
        <f t="shared" si="82"/>
        <v>3</v>
      </c>
      <c r="H372" s="21">
        <f t="shared" si="81"/>
        <v>2.1634615384615384E-2</v>
      </c>
    </row>
    <row r="373" spans="1:8" s="22" customFormat="1" x14ac:dyDescent="0.2">
      <c r="A373" s="18"/>
      <c r="B373" s="19" t="s">
        <v>331</v>
      </c>
      <c r="C373" s="20">
        <v>0</v>
      </c>
      <c r="D373" s="20">
        <v>0</v>
      </c>
      <c r="E373" s="21" t="str">
        <f t="shared" si="79"/>
        <v/>
      </c>
      <c r="F373" s="21" t="str">
        <f t="shared" si="80"/>
        <v/>
      </c>
      <c r="G373" s="21" t="str">
        <f t="shared" si="82"/>
        <v xml:space="preserve"> </v>
      </c>
      <c r="H373" s="21" t="str">
        <f t="shared" si="81"/>
        <v/>
      </c>
    </row>
    <row r="374" spans="1:8" s="22" customFormat="1" x14ac:dyDescent="0.2">
      <c r="A374" s="18"/>
      <c r="B374" s="19" t="s">
        <v>332</v>
      </c>
      <c r="C374" s="20">
        <v>0</v>
      </c>
      <c r="D374" s="20">
        <v>0</v>
      </c>
      <c r="E374" s="21" t="str">
        <f t="shared" si="79"/>
        <v/>
      </c>
      <c r="F374" s="21" t="str">
        <f t="shared" si="80"/>
        <v/>
      </c>
      <c r="G374" s="21" t="str">
        <f t="shared" si="82"/>
        <v xml:space="preserve"> </v>
      </c>
      <c r="H374" s="21" t="str">
        <f t="shared" si="81"/>
        <v/>
      </c>
    </row>
    <row r="375" spans="1:8" s="22" customFormat="1" x14ac:dyDescent="0.2">
      <c r="A375" s="18"/>
      <c r="B375" s="19" t="s">
        <v>333</v>
      </c>
      <c r="C375" s="20">
        <v>0</v>
      </c>
      <c r="D375" s="20">
        <v>0</v>
      </c>
      <c r="E375" s="21" t="str">
        <f t="shared" si="79"/>
        <v/>
      </c>
      <c r="F375" s="21" t="str">
        <f t="shared" si="80"/>
        <v/>
      </c>
      <c r="G375" s="21" t="str">
        <f t="shared" si="82"/>
        <v xml:space="preserve"> </v>
      </c>
      <c r="H375" s="21" t="str">
        <f t="shared" si="81"/>
        <v/>
      </c>
    </row>
    <row r="376" spans="1:8" s="22" customFormat="1" x14ac:dyDescent="0.2">
      <c r="A376" s="18"/>
      <c r="B376" s="19" t="s">
        <v>334</v>
      </c>
      <c r="C376" s="20">
        <v>8</v>
      </c>
      <c r="D376" s="20">
        <v>28</v>
      </c>
      <c r="E376" s="21">
        <f t="shared" si="79"/>
        <v>1.9230769230769232E-2</v>
      </c>
      <c r="F376" s="21">
        <f t="shared" si="80"/>
        <v>2.5688073394495414E-2</v>
      </c>
      <c r="G376" s="21">
        <f t="shared" si="82"/>
        <v>2.5</v>
      </c>
      <c r="H376" s="21">
        <f t="shared" si="81"/>
        <v>4.807692307692308E-2</v>
      </c>
    </row>
    <row r="377" spans="1:8" s="22" customFormat="1" x14ac:dyDescent="0.2">
      <c r="A377" s="18"/>
      <c r="B377" s="19" t="s">
        <v>335</v>
      </c>
      <c r="C377" s="20">
        <v>0</v>
      </c>
      <c r="D377" s="20">
        <v>0</v>
      </c>
      <c r="E377" s="21" t="str">
        <f t="shared" si="79"/>
        <v/>
      </c>
      <c r="F377" s="21" t="str">
        <f t="shared" si="80"/>
        <v/>
      </c>
      <c r="G377" s="21" t="str">
        <f t="shared" si="82"/>
        <v xml:space="preserve"> </v>
      </c>
      <c r="H377" s="21" t="str">
        <f t="shared" si="81"/>
        <v/>
      </c>
    </row>
    <row r="378" spans="1:8" s="22" customFormat="1" x14ac:dyDescent="0.2">
      <c r="A378" s="18"/>
      <c r="B378" s="19" t="s">
        <v>336</v>
      </c>
      <c r="C378" s="20">
        <v>0</v>
      </c>
      <c r="D378" s="20">
        <v>0</v>
      </c>
      <c r="E378" s="21" t="str">
        <f t="shared" si="79"/>
        <v/>
      </c>
      <c r="F378" s="21" t="str">
        <f t="shared" si="80"/>
        <v/>
      </c>
      <c r="G378" s="21" t="str">
        <f t="shared" si="82"/>
        <v xml:space="preserve"> </v>
      </c>
      <c r="H378" s="21" t="str">
        <f t="shared" si="81"/>
        <v/>
      </c>
    </row>
    <row r="379" spans="1:8" s="22" customFormat="1" x14ac:dyDescent="0.2">
      <c r="A379" s="18"/>
      <c r="B379" s="19" t="s">
        <v>337</v>
      </c>
      <c r="C379" s="20">
        <v>4</v>
      </c>
      <c r="D379" s="20">
        <v>1</v>
      </c>
      <c r="E379" s="21">
        <f t="shared" si="79"/>
        <v>9.6153846153846159E-3</v>
      </c>
      <c r="F379" s="21">
        <f t="shared" si="80"/>
        <v>9.1743119266055051E-4</v>
      </c>
      <c r="G379" s="21">
        <f t="shared" si="82"/>
        <v>-0.75</v>
      </c>
      <c r="H379" s="21">
        <f t="shared" si="81"/>
        <v>-7.2115384615384619E-3</v>
      </c>
    </row>
    <row r="380" spans="1:8" s="22" customFormat="1" x14ac:dyDescent="0.2">
      <c r="A380" s="18"/>
      <c r="B380" s="19" t="s">
        <v>338</v>
      </c>
      <c r="C380" s="20">
        <v>13</v>
      </c>
      <c r="D380" s="20">
        <v>14</v>
      </c>
      <c r="E380" s="21">
        <f t="shared" si="79"/>
        <v>3.125E-2</v>
      </c>
      <c r="F380" s="21">
        <f t="shared" si="80"/>
        <v>1.2844036697247707E-2</v>
      </c>
      <c r="G380" s="21">
        <f t="shared" si="82"/>
        <v>7.6923076923076927E-2</v>
      </c>
      <c r="H380" s="21">
        <f t="shared" si="81"/>
        <v>2.403846153846154E-3</v>
      </c>
    </row>
    <row r="381" spans="1:8" s="22" customFormat="1" x14ac:dyDescent="0.2">
      <c r="A381" s="18"/>
      <c r="B381" s="19" t="s">
        <v>339</v>
      </c>
      <c r="C381" s="20">
        <v>3</v>
      </c>
      <c r="D381" s="20">
        <v>9</v>
      </c>
      <c r="E381" s="21">
        <f t="shared" si="79"/>
        <v>7.2115384615384619E-3</v>
      </c>
      <c r="F381" s="21">
        <f t="shared" si="80"/>
        <v>8.2568807339449546E-3</v>
      </c>
      <c r="G381" s="21">
        <f t="shared" si="82"/>
        <v>2</v>
      </c>
      <c r="H381" s="21">
        <f t="shared" si="81"/>
        <v>1.4423076923076924E-2</v>
      </c>
    </row>
    <row r="382" spans="1:8" s="22" customFormat="1" x14ac:dyDescent="0.2">
      <c r="A382" s="18"/>
      <c r="B382" s="19" t="s">
        <v>340</v>
      </c>
      <c r="C382" s="20">
        <v>0</v>
      </c>
      <c r="D382" s="20">
        <v>0</v>
      </c>
      <c r="E382" s="21" t="str">
        <f t="shared" si="79"/>
        <v/>
      </c>
      <c r="F382" s="21" t="str">
        <f t="shared" si="80"/>
        <v/>
      </c>
      <c r="G382" s="21" t="str">
        <f t="shared" si="82"/>
        <v xml:space="preserve"> </v>
      </c>
      <c r="H382" s="21" t="str">
        <f t="shared" si="81"/>
        <v/>
      </c>
    </row>
    <row r="383" spans="1:8" s="22" customFormat="1" x14ac:dyDescent="0.2">
      <c r="A383" s="18"/>
      <c r="B383" s="19" t="s">
        <v>341</v>
      </c>
      <c r="C383" s="20">
        <v>0</v>
      </c>
      <c r="D383" s="20">
        <v>0</v>
      </c>
      <c r="E383" s="21" t="str">
        <f t="shared" si="79"/>
        <v/>
      </c>
      <c r="F383" s="21" t="str">
        <f t="shared" si="80"/>
        <v/>
      </c>
      <c r="G383" s="21" t="str">
        <f t="shared" si="82"/>
        <v xml:space="preserve"> </v>
      </c>
      <c r="H383" s="21" t="str">
        <f t="shared" si="81"/>
        <v/>
      </c>
    </row>
    <row r="384" spans="1:8" s="22" customFormat="1" x14ac:dyDescent="0.2">
      <c r="A384" s="18"/>
      <c r="B384" s="19" t="s">
        <v>342</v>
      </c>
      <c r="C384" s="20">
        <v>0</v>
      </c>
      <c r="D384" s="20">
        <v>0</v>
      </c>
      <c r="E384" s="21" t="str">
        <f t="shared" si="79"/>
        <v/>
      </c>
      <c r="F384" s="21" t="str">
        <f t="shared" si="80"/>
        <v/>
      </c>
      <c r="G384" s="21" t="str">
        <f t="shared" si="82"/>
        <v xml:space="preserve"> </v>
      </c>
      <c r="H384" s="21" t="str">
        <f t="shared" si="81"/>
        <v/>
      </c>
    </row>
    <row r="385" spans="1:8" s="22" customFormat="1" x14ac:dyDescent="0.2">
      <c r="A385" s="18"/>
      <c r="B385" s="19" t="s">
        <v>343</v>
      </c>
      <c r="C385" s="20">
        <v>0</v>
      </c>
      <c r="D385" s="20">
        <v>1</v>
      </c>
      <c r="E385" s="21" t="str">
        <f t="shared" si="79"/>
        <v/>
      </c>
      <c r="F385" s="21">
        <f t="shared" si="80"/>
        <v>9.1743119266055051E-4</v>
      </c>
      <c r="G385" s="21">
        <f t="shared" si="82"/>
        <v>1</v>
      </c>
      <c r="H385" s="21" t="str">
        <f t="shared" si="81"/>
        <v/>
      </c>
    </row>
    <row r="386" spans="1:8" s="22" customFormat="1" x14ac:dyDescent="0.2">
      <c r="A386" s="18"/>
      <c r="B386" s="19" t="s">
        <v>344</v>
      </c>
      <c r="C386" s="20">
        <v>2</v>
      </c>
      <c r="D386" s="20">
        <v>0</v>
      </c>
      <c r="E386" s="21">
        <f t="shared" si="79"/>
        <v>4.807692307692308E-3</v>
      </c>
      <c r="F386" s="21" t="str">
        <f t="shared" si="80"/>
        <v/>
      </c>
      <c r="G386" s="21">
        <f t="shared" si="82"/>
        <v>-1</v>
      </c>
      <c r="H386" s="21">
        <f t="shared" si="81"/>
        <v>-4.807692307692308E-3</v>
      </c>
    </row>
    <row r="387" spans="1:8" s="22" customFormat="1" x14ac:dyDescent="0.2">
      <c r="A387" s="18"/>
      <c r="B387" s="19" t="s">
        <v>345</v>
      </c>
      <c r="C387" s="20">
        <v>1</v>
      </c>
      <c r="D387" s="20">
        <v>2</v>
      </c>
      <c r="E387" s="21">
        <f t="shared" si="79"/>
        <v>2.403846153846154E-3</v>
      </c>
      <c r="F387" s="21">
        <f t="shared" si="80"/>
        <v>1.834862385321101E-3</v>
      </c>
      <c r="G387" s="21">
        <f t="shared" si="82"/>
        <v>1</v>
      </c>
      <c r="H387" s="21">
        <f t="shared" si="81"/>
        <v>2.403846153846154E-3</v>
      </c>
    </row>
    <row r="388" spans="1:8" s="22" customFormat="1" x14ac:dyDescent="0.2">
      <c r="A388" s="18"/>
      <c r="B388" s="19" t="s">
        <v>346</v>
      </c>
      <c r="C388" s="20">
        <v>0</v>
      </c>
      <c r="D388" s="20">
        <v>0</v>
      </c>
      <c r="E388" s="21" t="str">
        <f t="shared" si="79"/>
        <v/>
      </c>
      <c r="F388" s="21" t="str">
        <f t="shared" si="80"/>
        <v/>
      </c>
      <c r="G388" s="21" t="str">
        <f t="shared" si="82"/>
        <v xml:space="preserve"> </v>
      </c>
      <c r="H388" s="21" t="str">
        <f t="shared" si="81"/>
        <v/>
      </c>
    </row>
    <row r="389" spans="1:8" s="22" customFormat="1" ht="25.5" x14ac:dyDescent="0.2">
      <c r="A389" s="18"/>
      <c r="B389" s="19" t="s">
        <v>347</v>
      </c>
      <c r="C389" s="20">
        <v>0</v>
      </c>
      <c r="D389" s="20">
        <v>1</v>
      </c>
      <c r="E389" s="21" t="str">
        <f t="shared" si="79"/>
        <v/>
      </c>
      <c r="F389" s="21">
        <f t="shared" si="80"/>
        <v>9.1743119266055051E-4</v>
      </c>
      <c r="G389" s="21">
        <f t="shared" si="82"/>
        <v>1</v>
      </c>
      <c r="H389" s="21" t="str">
        <f t="shared" si="81"/>
        <v/>
      </c>
    </row>
    <row r="390" spans="1:8" s="22" customFormat="1" ht="25.5" x14ac:dyDescent="0.2">
      <c r="A390" s="18"/>
      <c r="B390" s="19" t="s">
        <v>348</v>
      </c>
      <c r="C390" s="20">
        <v>2</v>
      </c>
      <c r="D390" s="20">
        <v>26</v>
      </c>
      <c r="E390" s="21">
        <f t="shared" si="79"/>
        <v>4.807692307692308E-3</v>
      </c>
      <c r="F390" s="21">
        <f t="shared" si="80"/>
        <v>2.3853211009174313E-2</v>
      </c>
      <c r="G390" s="21">
        <f t="shared" si="82"/>
        <v>12</v>
      </c>
      <c r="H390" s="21">
        <f t="shared" si="81"/>
        <v>5.7692307692307696E-2</v>
      </c>
    </row>
    <row r="391" spans="1:8" s="22" customFormat="1" x14ac:dyDescent="0.2">
      <c r="A391" s="18"/>
      <c r="B391" s="19" t="s">
        <v>349</v>
      </c>
      <c r="C391" s="20">
        <v>30</v>
      </c>
      <c r="D391" s="20">
        <v>9</v>
      </c>
      <c r="E391" s="21">
        <f t="shared" si="79"/>
        <v>7.2115384615384609E-2</v>
      </c>
      <c r="F391" s="21">
        <f t="shared" si="80"/>
        <v>8.2568807339449546E-3</v>
      </c>
      <c r="G391" s="21">
        <f t="shared" si="82"/>
        <v>-0.7</v>
      </c>
      <c r="H391" s="21">
        <f t="shared" si="81"/>
        <v>-5.0480769230769225E-2</v>
      </c>
    </row>
    <row r="392" spans="1:8" s="22" customFormat="1" x14ac:dyDescent="0.2">
      <c r="A392" s="18"/>
      <c r="B392" s="19" t="s">
        <v>350</v>
      </c>
      <c r="C392" s="20">
        <v>0</v>
      </c>
      <c r="D392" s="20">
        <v>0</v>
      </c>
      <c r="E392" s="21" t="str">
        <f t="shared" si="79"/>
        <v/>
      </c>
      <c r="F392" s="21" t="str">
        <f t="shared" si="80"/>
        <v/>
      </c>
      <c r="G392" s="21" t="str">
        <f t="shared" si="82"/>
        <v xml:space="preserve"> </v>
      </c>
      <c r="H392" s="21" t="str">
        <f t="shared" si="81"/>
        <v/>
      </c>
    </row>
    <row r="393" spans="1:8" s="22" customFormat="1" x14ac:dyDescent="0.2">
      <c r="A393" s="18"/>
      <c r="B393" s="19" t="s">
        <v>351</v>
      </c>
      <c r="C393" s="20">
        <v>0</v>
      </c>
      <c r="D393" s="20">
        <v>0</v>
      </c>
      <c r="E393" s="21" t="str">
        <f t="shared" si="79"/>
        <v/>
      </c>
      <c r="F393" s="21" t="str">
        <f t="shared" si="80"/>
        <v/>
      </c>
      <c r="G393" s="21" t="str">
        <f t="shared" si="82"/>
        <v xml:space="preserve"> </v>
      </c>
      <c r="H393" s="21" t="str">
        <f t="shared" si="81"/>
        <v/>
      </c>
    </row>
    <row r="394" spans="1:8" s="22" customFormat="1" x14ac:dyDescent="0.2">
      <c r="A394" s="18"/>
      <c r="B394" s="19" t="s">
        <v>352</v>
      </c>
      <c r="C394" s="20">
        <v>0</v>
      </c>
      <c r="D394" s="20">
        <v>0</v>
      </c>
      <c r="E394" s="21" t="str">
        <f t="shared" si="79"/>
        <v/>
      </c>
      <c r="F394" s="21" t="str">
        <f t="shared" si="80"/>
        <v/>
      </c>
      <c r="G394" s="21" t="str">
        <f t="shared" si="82"/>
        <v xml:space="preserve"> </v>
      </c>
      <c r="H394" s="21" t="str">
        <f t="shared" si="81"/>
        <v/>
      </c>
    </row>
    <row r="395" spans="1:8" s="22" customFormat="1" x14ac:dyDescent="0.2">
      <c r="A395" s="18"/>
      <c r="B395" s="19" t="s">
        <v>632</v>
      </c>
      <c r="C395" s="20">
        <v>3</v>
      </c>
      <c r="D395" s="20">
        <v>8</v>
      </c>
      <c r="E395" s="21">
        <f t="shared" si="79"/>
        <v>7.2115384615384619E-3</v>
      </c>
      <c r="F395" s="21">
        <f t="shared" si="80"/>
        <v>7.3394495412844041E-3</v>
      </c>
      <c r="G395" s="21">
        <f t="shared" si="82"/>
        <v>1.6666666666666667</v>
      </c>
      <c r="H395" s="21">
        <f t="shared" si="81"/>
        <v>1.201923076923077E-2</v>
      </c>
    </row>
    <row r="396" spans="1:8" s="22" customFormat="1" x14ac:dyDescent="0.2">
      <c r="A396" s="18"/>
      <c r="B396" s="19" t="s">
        <v>353</v>
      </c>
      <c r="C396" s="20">
        <v>0</v>
      </c>
      <c r="D396" s="20">
        <v>0</v>
      </c>
      <c r="E396" s="21" t="str">
        <f t="shared" si="79"/>
        <v/>
      </c>
      <c r="F396" s="21" t="str">
        <f t="shared" si="80"/>
        <v/>
      </c>
      <c r="G396" s="21" t="str">
        <f t="shared" si="82"/>
        <v xml:space="preserve"> </v>
      </c>
      <c r="H396" s="21" t="str">
        <f t="shared" si="81"/>
        <v/>
      </c>
    </row>
    <row r="397" spans="1:8" s="22" customFormat="1" x14ac:dyDescent="0.2">
      <c r="A397" s="18"/>
      <c r="B397" s="19" t="s">
        <v>354</v>
      </c>
      <c r="C397" s="20">
        <v>0</v>
      </c>
      <c r="D397" s="20">
        <v>0</v>
      </c>
      <c r="E397" s="21" t="str">
        <f t="shared" si="79"/>
        <v/>
      </c>
      <c r="F397" s="21" t="str">
        <f t="shared" si="80"/>
        <v/>
      </c>
      <c r="G397" s="21" t="str">
        <f t="shared" si="82"/>
        <v xml:space="preserve"> </v>
      </c>
      <c r="H397" s="21" t="str">
        <f t="shared" si="81"/>
        <v/>
      </c>
    </row>
    <row r="398" spans="1:8" s="22" customFormat="1" x14ac:dyDescent="0.2">
      <c r="A398" s="18"/>
      <c r="B398" s="19" t="s">
        <v>355</v>
      </c>
      <c r="C398" s="20">
        <v>1</v>
      </c>
      <c r="D398" s="20">
        <v>48</v>
      </c>
      <c r="E398" s="21">
        <f t="shared" si="79"/>
        <v>2.403846153846154E-3</v>
      </c>
      <c r="F398" s="21">
        <f t="shared" si="80"/>
        <v>4.4036697247706424E-2</v>
      </c>
      <c r="G398" s="21">
        <f t="shared" si="82"/>
        <v>47</v>
      </c>
      <c r="H398" s="21">
        <f t="shared" si="81"/>
        <v>0.11298076923076923</v>
      </c>
    </row>
    <row r="399" spans="1:8" s="22" customFormat="1" x14ac:dyDescent="0.2">
      <c r="A399" s="18"/>
      <c r="B399" s="19" t="s">
        <v>356</v>
      </c>
      <c r="C399" s="20">
        <v>0</v>
      </c>
      <c r="D399" s="20">
        <v>0</v>
      </c>
      <c r="E399" s="21" t="str">
        <f t="shared" si="79"/>
        <v/>
      </c>
      <c r="F399" s="21" t="str">
        <f t="shared" si="80"/>
        <v/>
      </c>
      <c r="G399" s="21" t="str">
        <f t="shared" si="82"/>
        <v xml:space="preserve"> </v>
      </c>
      <c r="H399" s="21" t="str">
        <f t="shared" si="81"/>
        <v/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0</v>
      </c>
      <c r="E400" s="21" t="str">
        <f t="shared" si="79"/>
        <v/>
      </c>
      <c r="F400" s="21" t="str">
        <f t="shared" si="80"/>
        <v/>
      </c>
      <c r="G400" s="21" t="str">
        <f t="shared" si="82"/>
        <v xml:space="preserve"> </v>
      </c>
      <c r="H400" s="21" t="str">
        <f t="shared" si="81"/>
        <v/>
      </c>
    </row>
    <row r="401" spans="1:8" s="22" customFormat="1" x14ac:dyDescent="0.2">
      <c r="A401" s="18"/>
      <c r="B401" s="19" t="s">
        <v>358</v>
      </c>
      <c r="C401" s="20">
        <v>0</v>
      </c>
      <c r="D401" s="20">
        <v>2</v>
      </c>
      <c r="E401" s="21" t="str">
        <f t="shared" si="79"/>
        <v/>
      </c>
      <c r="F401" s="21">
        <f t="shared" si="80"/>
        <v>1.834862385321101E-3</v>
      </c>
      <c r="G401" s="21">
        <f t="shared" si="82"/>
        <v>1</v>
      </c>
      <c r="H401" s="21" t="str">
        <f t="shared" si="81"/>
        <v/>
      </c>
    </row>
    <row r="402" spans="1:8" s="22" customFormat="1" x14ac:dyDescent="0.2">
      <c r="A402" s="18"/>
      <c r="B402" s="19" t="s">
        <v>359</v>
      </c>
      <c r="C402" s="20">
        <v>76</v>
      </c>
      <c r="D402" s="20">
        <v>47</v>
      </c>
      <c r="E402" s="21">
        <f t="shared" si="79"/>
        <v>0.18269230769230768</v>
      </c>
      <c r="F402" s="21">
        <f t="shared" si="80"/>
        <v>4.3119266055045874E-2</v>
      </c>
      <c r="G402" s="21">
        <f t="shared" si="82"/>
        <v>-0.38157894736842107</v>
      </c>
      <c r="H402" s="21">
        <f t="shared" si="81"/>
        <v>-6.9711538461538464E-2</v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79"/>
        <v/>
      </c>
      <c r="F403" s="21" t="str">
        <f t="shared" si="80"/>
        <v/>
      </c>
      <c r="G403" s="21" t="str">
        <f t="shared" si="82"/>
        <v xml:space="preserve"> </v>
      </c>
      <c r="H403" s="21" t="str">
        <f t="shared" si="81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1</v>
      </c>
      <c r="E404" s="21" t="str">
        <f t="shared" ref="E404" si="83">+IF(C404=0,"",C404/C$356)</f>
        <v/>
      </c>
      <c r="F404" s="21">
        <f t="shared" ref="F404" si="84">+IF(D404=0,"",D404/D$356)</f>
        <v>9.1743119266055051E-4</v>
      </c>
      <c r="G404" s="21">
        <f t="shared" ref="G404" si="85">+IF(AND(C404=0,D404=0)," ",IF(C404=0,1,IF(D404=0,-1,(D404-C404)/C404)))</f>
        <v>1</v>
      </c>
      <c r="H404" s="21" t="str">
        <f t="shared" ref="H404" si="86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4</v>
      </c>
      <c r="D405" s="20">
        <v>6</v>
      </c>
      <c r="E405" s="21">
        <f t="shared" si="79"/>
        <v>9.6153846153846159E-3</v>
      </c>
      <c r="F405" s="21">
        <f t="shared" si="80"/>
        <v>5.5045871559633031E-3</v>
      </c>
      <c r="G405" s="21">
        <f t="shared" si="82"/>
        <v>0.5</v>
      </c>
      <c r="H405" s="21">
        <f t="shared" si="81"/>
        <v>4.807692307692308E-3</v>
      </c>
    </row>
    <row r="406" spans="1:8" s="22" customFormat="1" x14ac:dyDescent="0.2">
      <c r="A406" s="18"/>
      <c r="B406" s="19" t="s">
        <v>362</v>
      </c>
      <c r="C406" s="20">
        <v>3</v>
      </c>
      <c r="D406" s="20">
        <v>14</v>
      </c>
      <c r="E406" s="21">
        <f t="shared" si="79"/>
        <v>7.2115384615384619E-3</v>
      </c>
      <c r="F406" s="21">
        <f t="shared" si="80"/>
        <v>1.2844036697247707E-2</v>
      </c>
      <c r="G406" s="21">
        <f t="shared" si="82"/>
        <v>3.6666666666666665</v>
      </c>
      <c r="H406" s="21">
        <f t="shared" si="81"/>
        <v>2.6442307692307692E-2</v>
      </c>
    </row>
    <row r="407" spans="1:8" s="22" customFormat="1" x14ac:dyDescent="0.2">
      <c r="A407" s="18"/>
      <c r="B407" s="19" t="s">
        <v>363</v>
      </c>
      <c r="C407" s="20">
        <v>6</v>
      </c>
      <c r="D407" s="20">
        <v>8</v>
      </c>
      <c r="E407" s="21">
        <f t="shared" si="79"/>
        <v>1.4423076923076924E-2</v>
      </c>
      <c r="F407" s="21">
        <f t="shared" si="80"/>
        <v>7.3394495412844041E-3</v>
      </c>
      <c r="G407" s="21">
        <f t="shared" si="82"/>
        <v>0.33333333333333331</v>
      </c>
      <c r="H407" s="21">
        <f t="shared" si="81"/>
        <v>4.807692307692308E-3</v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0</v>
      </c>
      <c r="E408" s="21" t="str">
        <f t="shared" si="79"/>
        <v/>
      </c>
      <c r="F408" s="21" t="str">
        <f t="shared" si="80"/>
        <v/>
      </c>
      <c r="G408" s="21" t="str">
        <f t="shared" si="82"/>
        <v xml:space="preserve"> </v>
      </c>
      <c r="H408" s="21" t="str">
        <f t="shared" si="81"/>
        <v/>
      </c>
    </row>
    <row r="409" spans="1:8" s="22" customFormat="1" x14ac:dyDescent="0.2">
      <c r="A409" s="18"/>
      <c r="B409" s="19" t="s">
        <v>365</v>
      </c>
      <c r="C409" s="20">
        <v>0</v>
      </c>
      <c r="D409" s="20">
        <v>0</v>
      </c>
      <c r="E409" s="21" t="str">
        <f t="shared" si="79"/>
        <v/>
      </c>
      <c r="F409" s="21" t="str">
        <f t="shared" si="80"/>
        <v/>
      </c>
      <c r="G409" s="21" t="str">
        <f t="shared" si="82"/>
        <v xml:space="preserve"> </v>
      </c>
      <c r="H409" s="21" t="str">
        <f t="shared" si="81"/>
        <v/>
      </c>
    </row>
    <row r="410" spans="1:8" s="22" customFormat="1" ht="25.5" x14ac:dyDescent="0.2">
      <c r="A410" s="18"/>
      <c r="B410" s="19" t="s">
        <v>366</v>
      </c>
      <c r="C410" s="20">
        <v>0</v>
      </c>
      <c r="D410" s="20">
        <v>1</v>
      </c>
      <c r="E410" s="21" t="str">
        <f t="shared" si="79"/>
        <v/>
      </c>
      <c r="F410" s="21">
        <f t="shared" si="80"/>
        <v>9.1743119266055051E-4</v>
      </c>
      <c r="G410" s="21">
        <f t="shared" si="82"/>
        <v>1</v>
      </c>
      <c r="H410" s="21" t="str">
        <f t="shared" si="81"/>
        <v/>
      </c>
    </row>
    <row r="411" spans="1:8" s="22" customFormat="1" x14ac:dyDescent="0.2">
      <c r="A411" s="18"/>
      <c r="B411" s="19" t="s">
        <v>367</v>
      </c>
      <c r="C411" s="20">
        <v>0</v>
      </c>
      <c r="D411" s="20">
        <v>1</v>
      </c>
      <c r="E411" s="21" t="str">
        <f t="shared" si="79"/>
        <v/>
      </c>
      <c r="F411" s="21">
        <f t="shared" si="80"/>
        <v>9.1743119266055051E-4</v>
      </c>
      <c r="G411" s="21">
        <f t="shared" si="82"/>
        <v>1</v>
      </c>
      <c r="H411" s="21" t="str">
        <f t="shared" si="81"/>
        <v/>
      </c>
    </row>
    <row r="412" spans="1:8" s="22" customFormat="1" x14ac:dyDescent="0.2">
      <c r="A412" s="18"/>
      <c r="B412" s="19" t="s">
        <v>368</v>
      </c>
      <c r="C412" s="20">
        <v>0</v>
      </c>
      <c r="D412" s="20">
        <v>1</v>
      </c>
      <c r="E412" s="21" t="str">
        <f t="shared" si="79"/>
        <v/>
      </c>
      <c r="F412" s="21">
        <f t="shared" si="80"/>
        <v>9.1743119266055051E-4</v>
      </c>
      <c r="G412" s="21">
        <f t="shared" si="82"/>
        <v>1</v>
      </c>
      <c r="H412" s="21" t="str">
        <f t="shared" si="81"/>
        <v/>
      </c>
    </row>
    <row r="413" spans="1:8" s="22" customFormat="1" x14ac:dyDescent="0.2">
      <c r="A413" s="18"/>
      <c r="B413" s="19" t="s">
        <v>369</v>
      </c>
      <c r="C413" s="20">
        <v>0</v>
      </c>
      <c r="D413" s="20">
        <v>1</v>
      </c>
      <c r="E413" s="21" t="str">
        <f t="shared" si="79"/>
        <v/>
      </c>
      <c r="F413" s="21">
        <f t="shared" si="80"/>
        <v>9.1743119266055051E-4</v>
      </c>
      <c r="G413" s="21">
        <f t="shared" si="82"/>
        <v>1</v>
      </c>
      <c r="H413" s="21" t="str">
        <f t="shared" si="81"/>
        <v/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0</v>
      </c>
      <c r="E414" s="21" t="str">
        <f t="shared" si="79"/>
        <v/>
      </c>
      <c r="F414" s="21" t="str">
        <f t="shared" si="80"/>
        <v/>
      </c>
      <c r="G414" s="21" t="str">
        <f t="shared" si="82"/>
        <v xml:space="preserve"> </v>
      </c>
      <c r="H414" s="21" t="str">
        <f t="shared" si="81"/>
        <v/>
      </c>
    </row>
    <row r="415" spans="1:8" s="22" customFormat="1" ht="25.5" x14ac:dyDescent="0.2">
      <c r="A415" s="18"/>
      <c r="B415" s="19" t="s">
        <v>633</v>
      </c>
      <c r="C415" s="20">
        <v>0</v>
      </c>
      <c r="D415" s="20">
        <v>0</v>
      </c>
      <c r="E415" s="21" t="str">
        <f t="shared" si="79"/>
        <v/>
      </c>
      <c r="F415" s="21" t="str">
        <f t="shared" si="80"/>
        <v/>
      </c>
      <c r="G415" s="21" t="str">
        <f t="shared" si="82"/>
        <v xml:space="preserve"> </v>
      </c>
      <c r="H415" s="21" t="str">
        <f t="shared" si="81"/>
        <v/>
      </c>
    </row>
    <row r="416" spans="1:8" s="22" customFormat="1" ht="25.5" x14ac:dyDescent="0.2">
      <c r="A416" s="18"/>
      <c r="B416" s="19" t="s">
        <v>371</v>
      </c>
      <c r="C416" s="20">
        <v>0</v>
      </c>
      <c r="D416" s="20">
        <v>0</v>
      </c>
      <c r="E416" s="21" t="str">
        <f t="shared" si="79"/>
        <v/>
      </c>
      <c r="F416" s="21" t="str">
        <f t="shared" si="80"/>
        <v/>
      </c>
      <c r="G416" s="21" t="str">
        <f t="shared" si="82"/>
        <v xml:space="preserve"> </v>
      </c>
      <c r="H416" s="21" t="str">
        <f t="shared" si="81"/>
        <v/>
      </c>
    </row>
    <row r="417" spans="1:8" s="22" customFormat="1" x14ac:dyDescent="0.2">
      <c r="A417" s="18"/>
      <c r="B417" s="19" t="s">
        <v>372</v>
      </c>
      <c r="C417" s="20">
        <v>0</v>
      </c>
      <c r="D417" s="20">
        <v>2</v>
      </c>
      <c r="E417" s="21" t="str">
        <f t="shared" si="79"/>
        <v/>
      </c>
      <c r="F417" s="21">
        <f t="shared" si="80"/>
        <v>1.834862385321101E-3</v>
      </c>
      <c r="G417" s="21">
        <f t="shared" si="82"/>
        <v>1</v>
      </c>
      <c r="H417" s="21" t="str">
        <f t="shared" si="81"/>
        <v/>
      </c>
    </row>
    <row r="418" spans="1:8" s="22" customFormat="1" x14ac:dyDescent="0.2">
      <c r="A418" s="18"/>
      <c r="B418" s="19" t="s">
        <v>373</v>
      </c>
      <c r="C418" s="20">
        <v>0</v>
      </c>
      <c r="D418" s="20">
        <v>52</v>
      </c>
      <c r="E418" s="21" t="str">
        <f t="shared" si="79"/>
        <v/>
      </c>
      <c r="F418" s="21">
        <f t="shared" si="80"/>
        <v>4.7706422018348627E-2</v>
      </c>
      <c r="G418" s="21">
        <f t="shared" si="82"/>
        <v>1</v>
      </c>
      <c r="H418" s="21" t="str">
        <f t="shared" si="81"/>
        <v/>
      </c>
    </row>
    <row r="419" spans="1:8" s="22" customFormat="1" x14ac:dyDescent="0.2">
      <c r="A419" s="18"/>
      <c r="B419" s="19" t="s">
        <v>374</v>
      </c>
      <c r="C419" s="20">
        <v>0</v>
      </c>
      <c r="D419" s="20">
        <v>4</v>
      </c>
      <c r="E419" s="21" t="str">
        <f t="shared" si="79"/>
        <v/>
      </c>
      <c r="F419" s="21">
        <f t="shared" si="80"/>
        <v>3.669724770642202E-3</v>
      </c>
      <c r="G419" s="21">
        <f t="shared" si="82"/>
        <v>1</v>
      </c>
      <c r="H419" s="21" t="str">
        <f t="shared" si="81"/>
        <v/>
      </c>
    </row>
    <row r="420" spans="1:8" s="22" customFormat="1" x14ac:dyDescent="0.2">
      <c r="A420" s="18"/>
      <c r="B420" s="19" t="s">
        <v>375</v>
      </c>
      <c r="C420" s="20">
        <v>0</v>
      </c>
      <c r="D420" s="20">
        <v>63</v>
      </c>
      <c r="E420" s="21" t="str">
        <f t="shared" si="79"/>
        <v/>
      </c>
      <c r="F420" s="21">
        <f t="shared" si="80"/>
        <v>5.7798165137614682E-2</v>
      </c>
      <c r="G420" s="21">
        <f t="shared" si="82"/>
        <v>1</v>
      </c>
      <c r="H420" s="21" t="str">
        <f t="shared" si="81"/>
        <v/>
      </c>
    </row>
    <row r="421" spans="1:8" s="22" customFormat="1" x14ac:dyDescent="0.2">
      <c r="A421" s="18"/>
      <c r="B421" s="19" t="s">
        <v>376</v>
      </c>
      <c r="C421" s="20">
        <v>0</v>
      </c>
      <c r="D421" s="20">
        <v>17</v>
      </c>
      <c r="E421" s="21" t="str">
        <f t="shared" ref="E421:E486" si="87">+IF(C421=0,"",C421/C$356)</f>
        <v/>
      </c>
      <c r="F421" s="21">
        <f t="shared" ref="F421:F486" si="88">+IF(D421=0,"",D421/D$356)</f>
        <v>1.5596330275229359E-2</v>
      </c>
      <c r="G421" s="21">
        <f t="shared" si="82"/>
        <v>1</v>
      </c>
      <c r="H421" s="21" t="str">
        <f t="shared" ref="H421:H486" si="89">+IF(OR(AND(E421=""),(G421="")),"",E421*G421)</f>
        <v/>
      </c>
    </row>
    <row r="422" spans="1:8" s="22" customFormat="1" x14ac:dyDescent="0.2">
      <c r="A422" s="18"/>
      <c r="B422" s="19" t="s">
        <v>377</v>
      </c>
      <c r="C422" s="20">
        <v>0</v>
      </c>
      <c r="D422" s="20">
        <v>0</v>
      </c>
      <c r="E422" s="21" t="str">
        <f t="shared" si="87"/>
        <v/>
      </c>
      <c r="F422" s="21" t="str">
        <f t="shared" si="88"/>
        <v/>
      </c>
      <c r="G422" s="21" t="str">
        <f t="shared" ref="G422:G487" si="90">+IF(AND(C422=0,D422=0)," ",IF(C422=0,1,IF(D422=0,-1,(D422-C422)/C422)))</f>
        <v xml:space="preserve"> </v>
      </c>
      <c r="H422" s="21" t="str">
        <f t="shared" si="89"/>
        <v/>
      </c>
    </row>
    <row r="423" spans="1:8" s="22" customFormat="1" x14ac:dyDescent="0.2">
      <c r="A423" s="18"/>
      <c r="B423" s="19" t="s">
        <v>378</v>
      </c>
      <c r="C423" s="20">
        <v>1</v>
      </c>
      <c r="D423" s="20">
        <v>3</v>
      </c>
      <c r="E423" s="21">
        <f t="shared" si="87"/>
        <v>2.403846153846154E-3</v>
      </c>
      <c r="F423" s="21">
        <f t="shared" si="88"/>
        <v>2.7522935779816515E-3</v>
      </c>
      <c r="G423" s="21">
        <f t="shared" si="90"/>
        <v>2</v>
      </c>
      <c r="H423" s="21">
        <f t="shared" si="89"/>
        <v>4.807692307692308E-3</v>
      </c>
    </row>
    <row r="424" spans="1:8" s="22" customFormat="1" x14ac:dyDescent="0.2">
      <c r="A424" s="18"/>
      <c r="B424" s="19" t="s">
        <v>379</v>
      </c>
      <c r="C424" s="20">
        <v>0</v>
      </c>
      <c r="D424" s="20">
        <v>0</v>
      </c>
      <c r="E424" s="21" t="str">
        <f t="shared" si="87"/>
        <v/>
      </c>
      <c r="F424" s="21" t="str">
        <f t="shared" si="88"/>
        <v/>
      </c>
      <c r="G424" s="21" t="str">
        <f t="shared" si="90"/>
        <v xml:space="preserve"> </v>
      </c>
      <c r="H424" s="21" t="str">
        <f t="shared" si="89"/>
        <v/>
      </c>
    </row>
    <row r="425" spans="1:8" s="22" customFormat="1" x14ac:dyDescent="0.2">
      <c r="A425" s="18"/>
      <c r="B425" s="19" t="s">
        <v>380</v>
      </c>
      <c r="C425" s="20">
        <v>0</v>
      </c>
      <c r="D425" s="20">
        <v>0</v>
      </c>
      <c r="E425" s="21" t="str">
        <f t="shared" si="87"/>
        <v/>
      </c>
      <c r="F425" s="21" t="str">
        <f t="shared" si="88"/>
        <v/>
      </c>
      <c r="G425" s="21" t="str">
        <f t="shared" si="90"/>
        <v xml:space="preserve"> </v>
      </c>
      <c r="H425" s="21" t="str">
        <f t="shared" si="89"/>
        <v/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0</v>
      </c>
      <c r="E426" s="21" t="str">
        <f t="shared" si="87"/>
        <v/>
      </c>
      <c r="F426" s="21" t="str">
        <f t="shared" si="88"/>
        <v/>
      </c>
      <c r="G426" s="21" t="str">
        <f t="shared" si="90"/>
        <v xml:space="preserve"> </v>
      </c>
      <c r="H426" s="21" t="str">
        <f t="shared" si="89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0</v>
      </c>
      <c r="E427" s="21" t="str">
        <f t="shared" si="87"/>
        <v/>
      </c>
      <c r="F427" s="21" t="str">
        <f t="shared" si="88"/>
        <v/>
      </c>
      <c r="G427" s="21" t="str">
        <f t="shared" si="90"/>
        <v xml:space="preserve"> </v>
      </c>
      <c r="H427" s="21" t="str">
        <f t="shared" si="89"/>
        <v/>
      </c>
    </row>
    <row r="428" spans="1:8" s="22" customFormat="1" x14ac:dyDescent="0.2">
      <c r="A428" s="18"/>
      <c r="B428" s="19" t="s">
        <v>383</v>
      </c>
      <c r="C428" s="20">
        <v>1</v>
      </c>
      <c r="D428" s="20">
        <v>26</v>
      </c>
      <c r="E428" s="21">
        <f t="shared" si="87"/>
        <v>2.403846153846154E-3</v>
      </c>
      <c r="F428" s="21">
        <f t="shared" si="88"/>
        <v>2.3853211009174313E-2</v>
      </c>
      <c r="G428" s="21">
        <f t="shared" si="90"/>
        <v>25</v>
      </c>
      <c r="H428" s="21">
        <f t="shared" si="89"/>
        <v>6.0096153846153848E-2</v>
      </c>
    </row>
    <row r="429" spans="1:8" s="22" customFormat="1" x14ac:dyDescent="0.2">
      <c r="A429" s="18"/>
      <c r="B429" s="19" t="s">
        <v>384</v>
      </c>
      <c r="C429" s="20">
        <v>0</v>
      </c>
      <c r="D429" s="20">
        <v>0</v>
      </c>
      <c r="E429" s="21" t="str">
        <f t="shared" si="87"/>
        <v/>
      </c>
      <c r="F429" s="21" t="str">
        <f t="shared" si="88"/>
        <v/>
      </c>
      <c r="G429" s="21" t="str">
        <f t="shared" si="90"/>
        <v xml:space="preserve"> </v>
      </c>
      <c r="H429" s="21" t="str">
        <f t="shared" si="89"/>
        <v/>
      </c>
    </row>
    <row r="430" spans="1:8" s="22" customFormat="1" x14ac:dyDescent="0.2">
      <c r="A430" s="18"/>
      <c r="B430" s="19" t="s">
        <v>385</v>
      </c>
      <c r="C430" s="20">
        <v>1</v>
      </c>
      <c r="D430" s="20">
        <v>14</v>
      </c>
      <c r="E430" s="21">
        <f t="shared" si="87"/>
        <v>2.403846153846154E-3</v>
      </c>
      <c r="F430" s="21">
        <f t="shared" si="88"/>
        <v>1.2844036697247707E-2</v>
      </c>
      <c r="G430" s="21">
        <f t="shared" si="90"/>
        <v>13</v>
      </c>
      <c r="H430" s="21">
        <f t="shared" si="89"/>
        <v>3.125E-2</v>
      </c>
    </row>
    <row r="431" spans="1:8" s="22" customFormat="1" x14ac:dyDescent="0.2">
      <c r="A431" s="18"/>
      <c r="B431" s="19" t="s">
        <v>386</v>
      </c>
      <c r="C431" s="20">
        <v>0</v>
      </c>
      <c r="D431" s="20">
        <v>0</v>
      </c>
      <c r="E431" s="21" t="str">
        <f t="shared" si="87"/>
        <v/>
      </c>
      <c r="F431" s="21" t="str">
        <f t="shared" si="88"/>
        <v/>
      </c>
      <c r="G431" s="21" t="str">
        <f t="shared" si="90"/>
        <v xml:space="preserve"> </v>
      </c>
      <c r="H431" s="21" t="str">
        <f t="shared" si="89"/>
        <v/>
      </c>
    </row>
    <row r="432" spans="1:8" s="22" customFormat="1" x14ac:dyDescent="0.2">
      <c r="A432" s="18"/>
      <c r="B432" s="19" t="s">
        <v>387</v>
      </c>
      <c r="C432" s="20">
        <v>0</v>
      </c>
      <c r="D432" s="20">
        <v>4</v>
      </c>
      <c r="E432" s="21" t="str">
        <f t="shared" si="87"/>
        <v/>
      </c>
      <c r="F432" s="21">
        <f t="shared" si="88"/>
        <v>3.669724770642202E-3</v>
      </c>
      <c r="G432" s="21">
        <f t="shared" si="90"/>
        <v>1</v>
      </c>
      <c r="H432" s="21" t="str">
        <f t="shared" si="89"/>
        <v/>
      </c>
    </row>
    <row r="433" spans="1:8" s="22" customFormat="1" x14ac:dyDescent="0.2">
      <c r="A433" s="18"/>
      <c r="B433" s="19" t="s">
        <v>388</v>
      </c>
      <c r="C433" s="20">
        <v>0</v>
      </c>
      <c r="D433" s="20">
        <v>29</v>
      </c>
      <c r="E433" s="21" t="str">
        <f t="shared" si="87"/>
        <v/>
      </c>
      <c r="F433" s="21">
        <f t="shared" si="88"/>
        <v>2.6605504587155965E-2</v>
      </c>
      <c r="G433" s="21">
        <f t="shared" si="90"/>
        <v>1</v>
      </c>
      <c r="H433" s="21" t="str">
        <f t="shared" si="89"/>
        <v/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0</v>
      </c>
      <c r="E434" s="21" t="str">
        <f t="shared" si="87"/>
        <v/>
      </c>
      <c r="F434" s="21" t="str">
        <f t="shared" si="88"/>
        <v/>
      </c>
      <c r="G434" s="21" t="str">
        <f t="shared" si="90"/>
        <v xml:space="preserve"> </v>
      </c>
      <c r="H434" s="21" t="str">
        <f t="shared" si="89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87"/>
        <v/>
      </c>
      <c r="F435" s="21" t="str">
        <f t="shared" si="88"/>
        <v/>
      </c>
      <c r="G435" s="21" t="str">
        <f t="shared" si="90"/>
        <v xml:space="preserve"> </v>
      </c>
      <c r="H435" s="21" t="str">
        <f t="shared" si="89"/>
        <v/>
      </c>
    </row>
    <row r="436" spans="1:8" s="22" customFormat="1" x14ac:dyDescent="0.2">
      <c r="A436" s="18"/>
      <c r="B436" s="19" t="s">
        <v>391</v>
      </c>
      <c r="C436" s="20">
        <v>0</v>
      </c>
      <c r="D436" s="20">
        <v>2</v>
      </c>
      <c r="E436" s="21" t="str">
        <f t="shared" si="87"/>
        <v/>
      </c>
      <c r="F436" s="21">
        <f t="shared" si="88"/>
        <v>1.834862385321101E-3</v>
      </c>
      <c r="G436" s="21">
        <f t="shared" si="90"/>
        <v>1</v>
      </c>
      <c r="H436" s="21" t="str">
        <f t="shared" si="89"/>
        <v/>
      </c>
    </row>
    <row r="437" spans="1:8" s="22" customFormat="1" x14ac:dyDescent="0.2">
      <c r="A437" s="18"/>
      <c r="B437" s="19" t="s">
        <v>392</v>
      </c>
      <c r="C437" s="20">
        <v>0</v>
      </c>
      <c r="D437" s="20">
        <v>5</v>
      </c>
      <c r="E437" s="21" t="str">
        <f t="shared" si="87"/>
        <v/>
      </c>
      <c r="F437" s="21">
        <f t="shared" si="88"/>
        <v>4.5871559633027525E-3</v>
      </c>
      <c r="G437" s="21">
        <f t="shared" si="90"/>
        <v>1</v>
      </c>
      <c r="H437" s="21" t="str">
        <f t="shared" si="89"/>
        <v/>
      </c>
    </row>
    <row r="438" spans="1:8" s="22" customFormat="1" x14ac:dyDescent="0.2">
      <c r="A438" s="18"/>
      <c r="B438" s="19" t="s">
        <v>393</v>
      </c>
      <c r="C438" s="20">
        <v>0</v>
      </c>
      <c r="D438" s="20">
        <v>0</v>
      </c>
      <c r="E438" s="21" t="str">
        <f t="shared" si="87"/>
        <v/>
      </c>
      <c r="F438" s="21" t="str">
        <f t="shared" si="88"/>
        <v/>
      </c>
      <c r="G438" s="21" t="str">
        <f t="shared" si="90"/>
        <v xml:space="preserve"> </v>
      </c>
      <c r="H438" s="21" t="str">
        <f t="shared" si="89"/>
        <v/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0</v>
      </c>
      <c r="E439" s="21" t="str">
        <f t="shared" ref="E439:E440" si="91">+IF(C439=0,"",C439/C$356)</f>
        <v/>
      </c>
      <c r="F439" s="21" t="str">
        <f t="shared" ref="F439:F440" si="92">+IF(D439=0,"",D439/D$356)</f>
        <v/>
      </c>
      <c r="G439" s="21" t="str">
        <f t="shared" ref="G439:G440" si="93">+IF(AND(C439=0,D439=0)," ",IF(C439=0,1,IF(D439=0,-1,(D439-C439)/C439)))</f>
        <v xml:space="preserve"> </v>
      </c>
      <c r="H439" s="21" t="str">
        <f t="shared" ref="H439:H440" si="94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0</v>
      </c>
      <c r="E440" s="21" t="str">
        <f t="shared" si="91"/>
        <v/>
      </c>
      <c r="F440" s="21" t="str">
        <f t="shared" si="92"/>
        <v/>
      </c>
      <c r="G440" s="21" t="str">
        <f t="shared" si="93"/>
        <v xml:space="preserve"> </v>
      </c>
      <c r="H440" s="21" t="str">
        <f t="shared" si="94"/>
        <v/>
      </c>
    </row>
    <row r="441" spans="1:8" s="22" customFormat="1" ht="25.5" x14ac:dyDescent="0.2">
      <c r="A441" s="18"/>
      <c r="B441" s="19" t="s">
        <v>394</v>
      </c>
      <c r="C441" s="20">
        <v>0</v>
      </c>
      <c r="D441" s="20">
        <v>0</v>
      </c>
      <c r="E441" s="21" t="str">
        <f t="shared" si="87"/>
        <v/>
      </c>
      <c r="F441" s="21" t="str">
        <f t="shared" si="88"/>
        <v/>
      </c>
      <c r="G441" s="21" t="str">
        <f t="shared" si="90"/>
        <v xml:space="preserve"> </v>
      </c>
      <c r="H441" s="21" t="str">
        <f t="shared" si="89"/>
        <v/>
      </c>
    </row>
    <row r="442" spans="1:8" s="22" customFormat="1" ht="25.5" x14ac:dyDescent="0.2">
      <c r="A442" s="18"/>
      <c r="B442" s="19" t="s">
        <v>395</v>
      </c>
      <c r="C442" s="20">
        <v>0</v>
      </c>
      <c r="D442" s="20">
        <v>0</v>
      </c>
      <c r="E442" s="21" t="str">
        <f t="shared" si="87"/>
        <v/>
      </c>
      <c r="F442" s="21" t="str">
        <f t="shared" si="88"/>
        <v/>
      </c>
      <c r="G442" s="21" t="str">
        <f t="shared" si="90"/>
        <v xml:space="preserve"> </v>
      </c>
      <c r="H442" s="21" t="str">
        <f t="shared" si="89"/>
        <v/>
      </c>
    </row>
    <row r="443" spans="1:8" s="22" customFormat="1" x14ac:dyDescent="0.2">
      <c r="A443" s="18"/>
      <c r="B443" s="19" t="s">
        <v>396</v>
      </c>
      <c r="C443" s="20">
        <v>0</v>
      </c>
      <c r="D443" s="20">
        <v>2</v>
      </c>
      <c r="E443" s="21" t="str">
        <f t="shared" si="87"/>
        <v/>
      </c>
      <c r="F443" s="21">
        <f t="shared" si="88"/>
        <v>1.834862385321101E-3</v>
      </c>
      <c r="G443" s="21">
        <f t="shared" si="90"/>
        <v>1</v>
      </c>
      <c r="H443" s="21" t="str">
        <f t="shared" si="89"/>
        <v/>
      </c>
    </row>
    <row r="444" spans="1:8" s="22" customFormat="1" ht="25.5" x14ac:dyDescent="0.2">
      <c r="A444" s="18"/>
      <c r="B444" s="19" t="s">
        <v>397</v>
      </c>
      <c r="C444" s="20">
        <v>0</v>
      </c>
      <c r="D444" s="20">
        <v>0</v>
      </c>
      <c r="E444" s="21" t="str">
        <f t="shared" si="87"/>
        <v/>
      </c>
      <c r="F444" s="21" t="str">
        <f t="shared" si="88"/>
        <v/>
      </c>
      <c r="G444" s="21" t="str">
        <f t="shared" si="90"/>
        <v xml:space="preserve"> </v>
      </c>
      <c r="H444" s="21" t="str">
        <f t="shared" si="89"/>
        <v/>
      </c>
    </row>
    <row r="445" spans="1:8" s="22" customFormat="1" ht="25.5" x14ac:dyDescent="0.2">
      <c r="A445" s="18"/>
      <c r="B445" s="19" t="s">
        <v>398</v>
      </c>
      <c r="C445" s="20">
        <v>0</v>
      </c>
      <c r="D445" s="20">
        <v>0</v>
      </c>
      <c r="E445" s="21" t="str">
        <f t="shared" si="87"/>
        <v/>
      </c>
      <c r="F445" s="21" t="str">
        <f t="shared" si="88"/>
        <v/>
      </c>
      <c r="G445" s="21" t="str">
        <f t="shared" si="90"/>
        <v xml:space="preserve"> </v>
      </c>
      <c r="H445" s="21" t="str">
        <f t="shared" si="89"/>
        <v/>
      </c>
    </row>
    <row r="446" spans="1:8" s="22" customFormat="1" x14ac:dyDescent="0.2">
      <c r="A446" s="18"/>
      <c r="B446" s="19" t="s">
        <v>399</v>
      </c>
      <c r="C446" s="20">
        <v>0</v>
      </c>
      <c r="D446" s="20">
        <v>0</v>
      </c>
      <c r="E446" s="21" t="str">
        <f t="shared" si="87"/>
        <v/>
      </c>
      <c r="F446" s="21" t="str">
        <f t="shared" si="88"/>
        <v/>
      </c>
      <c r="G446" s="21" t="str">
        <f t="shared" si="90"/>
        <v xml:space="preserve"> </v>
      </c>
      <c r="H446" s="21" t="str">
        <f t="shared" si="89"/>
        <v/>
      </c>
    </row>
    <row r="447" spans="1:8" s="22" customFormat="1" x14ac:dyDescent="0.2">
      <c r="A447" s="18"/>
      <c r="B447" s="19" t="s">
        <v>400</v>
      </c>
      <c r="C447" s="20">
        <v>0</v>
      </c>
      <c r="D447" s="20">
        <v>0</v>
      </c>
      <c r="E447" s="21" t="str">
        <f t="shared" si="87"/>
        <v/>
      </c>
      <c r="F447" s="21" t="str">
        <f t="shared" si="88"/>
        <v/>
      </c>
      <c r="G447" s="21" t="str">
        <f t="shared" si="90"/>
        <v xml:space="preserve"> </v>
      </c>
      <c r="H447" s="21" t="str">
        <f t="shared" si="89"/>
        <v/>
      </c>
    </row>
    <row r="448" spans="1:8" s="22" customFormat="1" x14ac:dyDescent="0.2">
      <c r="A448" s="18"/>
      <c r="B448" s="19" t="s">
        <v>401</v>
      </c>
      <c r="C448" s="20">
        <v>0</v>
      </c>
      <c r="D448" s="20">
        <v>0</v>
      </c>
      <c r="E448" s="21" t="str">
        <f t="shared" si="87"/>
        <v/>
      </c>
      <c r="F448" s="21" t="str">
        <f t="shared" si="88"/>
        <v/>
      </c>
      <c r="G448" s="21" t="str">
        <f t="shared" si="90"/>
        <v xml:space="preserve"> </v>
      </c>
      <c r="H448" s="21" t="str">
        <f t="shared" si="89"/>
        <v/>
      </c>
    </row>
    <row r="449" spans="1:9" s="22" customFormat="1" x14ac:dyDescent="0.2">
      <c r="A449" s="18"/>
      <c r="B449" s="19" t="s">
        <v>402</v>
      </c>
      <c r="C449" s="20">
        <v>0</v>
      </c>
      <c r="D449" s="20">
        <v>0</v>
      </c>
      <c r="E449" s="21" t="str">
        <f t="shared" si="87"/>
        <v/>
      </c>
      <c r="F449" s="21" t="str">
        <f t="shared" si="88"/>
        <v/>
      </c>
      <c r="G449" s="21" t="str">
        <f t="shared" si="90"/>
        <v xml:space="preserve"> </v>
      </c>
      <c r="H449" s="21" t="str">
        <f t="shared" si="89"/>
        <v/>
      </c>
    </row>
    <row r="450" spans="1:9" s="22" customFormat="1" x14ac:dyDescent="0.2">
      <c r="A450" s="18"/>
      <c r="B450" s="19" t="s">
        <v>403</v>
      </c>
      <c r="C450" s="20">
        <v>0</v>
      </c>
      <c r="D450" s="20">
        <v>0</v>
      </c>
      <c r="E450" s="21" t="str">
        <f t="shared" si="87"/>
        <v/>
      </c>
      <c r="F450" s="21" t="str">
        <f t="shared" si="88"/>
        <v/>
      </c>
      <c r="G450" s="21" t="str">
        <f t="shared" si="90"/>
        <v xml:space="preserve"> </v>
      </c>
      <c r="H450" s="21" t="str">
        <f t="shared" si="89"/>
        <v/>
      </c>
    </row>
    <row r="451" spans="1:9" s="22" customFormat="1" x14ac:dyDescent="0.2">
      <c r="A451" s="18"/>
      <c r="B451" s="19" t="s">
        <v>404</v>
      </c>
      <c r="C451" s="20">
        <v>0</v>
      </c>
      <c r="D451" s="20">
        <v>36</v>
      </c>
      <c r="E451" s="21" t="str">
        <f t="shared" si="87"/>
        <v/>
      </c>
      <c r="F451" s="21">
        <f t="shared" si="88"/>
        <v>3.3027522935779818E-2</v>
      </c>
      <c r="G451" s="21">
        <f t="shared" si="90"/>
        <v>1</v>
      </c>
      <c r="H451" s="21" t="str">
        <f t="shared" si="89"/>
        <v/>
      </c>
    </row>
    <row r="452" spans="1:9" s="22" customFormat="1" x14ac:dyDescent="0.2">
      <c r="A452" s="18"/>
      <c r="B452" s="19" t="s">
        <v>405</v>
      </c>
      <c r="C452" s="20">
        <v>0</v>
      </c>
      <c r="D452" s="20">
        <v>0</v>
      </c>
      <c r="E452" s="21" t="str">
        <f t="shared" si="87"/>
        <v/>
      </c>
      <c r="F452" s="21" t="str">
        <f t="shared" si="88"/>
        <v/>
      </c>
      <c r="G452" s="21" t="str">
        <f t="shared" si="90"/>
        <v xml:space="preserve"> </v>
      </c>
      <c r="H452" s="21" t="str">
        <f t="shared" si="89"/>
        <v/>
      </c>
    </row>
    <row r="453" spans="1:9" s="22" customFormat="1" x14ac:dyDescent="0.2">
      <c r="A453" s="18"/>
      <c r="B453" s="19" t="s">
        <v>406</v>
      </c>
      <c r="C453" s="20">
        <v>0</v>
      </c>
      <c r="D453" s="20">
        <v>0</v>
      </c>
      <c r="E453" s="21" t="str">
        <f t="shared" si="87"/>
        <v/>
      </c>
      <c r="F453" s="21" t="str">
        <f t="shared" si="88"/>
        <v/>
      </c>
      <c r="G453" s="21" t="str">
        <f t="shared" si="90"/>
        <v xml:space="preserve"> </v>
      </c>
      <c r="H453" s="21" t="str">
        <f t="shared" si="89"/>
        <v/>
      </c>
    </row>
    <row r="454" spans="1:9" s="22" customFormat="1" x14ac:dyDescent="0.2">
      <c r="A454" s="18"/>
      <c r="B454" s="19" t="s">
        <v>407</v>
      </c>
      <c r="C454" s="20">
        <v>0</v>
      </c>
      <c r="D454" s="20">
        <v>0</v>
      </c>
      <c r="E454" s="21" t="str">
        <f t="shared" si="87"/>
        <v/>
      </c>
      <c r="F454" s="21" t="str">
        <f t="shared" si="88"/>
        <v/>
      </c>
      <c r="G454" s="21" t="str">
        <f t="shared" si="90"/>
        <v xml:space="preserve"> </v>
      </c>
      <c r="H454" s="21" t="str">
        <f t="shared" si="89"/>
        <v/>
      </c>
    </row>
    <row r="455" spans="1:9" s="22" customFormat="1" x14ac:dyDescent="0.2">
      <c r="A455" s="18"/>
      <c r="B455" s="19" t="s">
        <v>408</v>
      </c>
      <c r="C455" s="20">
        <v>0</v>
      </c>
      <c r="D455" s="20">
        <v>1</v>
      </c>
      <c r="E455" s="21" t="str">
        <f t="shared" si="87"/>
        <v/>
      </c>
      <c r="F455" s="21">
        <f t="shared" si="88"/>
        <v>9.1743119266055051E-4</v>
      </c>
      <c r="G455" s="21">
        <f t="shared" si="90"/>
        <v>1</v>
      </c>
      <c r="H455" s="21" t="str">
        <f t="shared" si="89"/>
        <v/>
      </c>
    </row>
    <row r="456" spans="1:9" s="22" customFormat="1" x14ac:dyDescent="0.2">
      <c r="A456" s="18"/>
      <c r="B456" s="19" t="s">
        <v>409</v>
      </c>
      <c r="C456" s="20">
        <v>0</v>
      </c>
      <c r="D456" s="20">
        <v>0</v>
      </c>
      <c r="E456" s="21" t="str">
        <f t="shared" si="87"/>
        <v/>
      </c>
      <c r="F456" s="21" t="str">
        <f t="shared" si="88"/>
        <v/>
      </c>
      <c r="G456" s="21" t="str">
        <f t="shared" si="90"/>
        <v xml:space="preserve"> </v>
      </c>
      <c r="H456" s="21" t="str">
        <f t="shared" si="89"/>
        <v/>
      </c>
    </row>
    <row r="457" spans="1:9" s="22" customFormat="1" x14ac:dyDescent="0.2">
      <c r="A457" s="18"/>
      <c r="B457" s="19" t="s">
        <v>410</v>
      </c>
      <c r="C457" s="20">
        <v>0</v>
      </c>
      <c r="D457" s="20">
        <v>0</v>
      </c>
      <c r="E457" s="21" t="str">
        <f t="shared" si="87"/>
        <v/>
      </c>
      <c r="F457" s="21" t="str">
        <f t="shared" si="88"/>
        <v/>
      </c>
      <c r="G457" s="21" t="str">
        <f t="shared" si="90"/>
        <v xml:space="preserve"> </v>
      </c>
      <c r="H457" s="21" t="str">
        <f t="shared" si="89"/>
        <v/>
      </c>
    </row>
    <row r="458" spans="1:9" s="22" customFormat="1" x14ac:dyDescent="0.2">
      <c r="A458" s="18"/>
      <c r="B458" s="19" t="s">
        <v>411</v>
      </c>
      <c r="C458" s="20">
        <v>0</v>
      </c>
      <c r="D458" s="20">
        <v>0</v>
      </c>
      <c r="E458" s="21" t="str">
        <f t="shared" si="87"/>
        <v/>
      </c>
      <c r="F458" s="21" t="str">
        <f t="shared" si="88"/>
        <v/>
      </c>
      <c r="G458" s="21" t="str">
        <f t="shared" si="90"/>
        <v xml:space="preserve"> </v>
      </c>
      <c r="H458" s="21" t="str">
        <f t="shared" si="89"/>
        <v/>
      </c>
    </row>
    <row r="459" spans="1:9" s="22" customFormat="1" x14ac:dyDescent="0.2">
      <c r="A459" s="18"/>
      <c r="B459" s="19" t="s">
        <v>412</v>
      </c>
      <c r="C459" s="20">
        <v>0</v>
      </c>
      <c r="D459" s="20">
        <v>0</v>
      </c>
      <c r="E459" s="21" t="str">
        <f t="shared" si="87"/>
        <v/>
      </c>
      <c r="F459" s="21" t="str">
        <f t="shared" si="88"/>
        <v/>
      </c>
      <c r="G459" s="21" t="str">
        <f t="shared" si="90"/>
        <v xml:space="preserve"> </v>
      </c>
      <c r="H459" s="21" t="str">
        <f t="shared" si="89"/>
        <v/>
      </c>
    </row>
    <row r="460" spans="1:9" s="22" customFormat="1" x14ac:dyDescent="0.2">
      <c r="A460" s="18"/>
      <c r="B460" s="19" t="s">
        <v>413</v>
      </c>
      <c r="C460" s="20">
        <v>0</v>
      </c>
      <c r="D460" s="20">
        <v>0</v>
      </c>
      <c r="E460" s="21" t="str">
        <f t="shared" si="87"/>
        <v/>
      </c>
      <c r="F460" s="21" t="str">
        <f t="shared" si="88"/>
        <v/>
      </c>
      <c r="G460" s="21" t="str">
        <f t="shared" si="90"/>
        <v xml:space="preserve"> </v>
      </c>
      <c r="H460" s="21" t="str">
        <f t="shared" si="89"/>
        <v/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87"/>
        <v/>
      </c>
      <c r="F461" s="21" t="str">
        <f t="shared" si="88"/>
        <v/>
      </c>
      <c r="G461" s="21" t="str">
        <f t="shared" si="90"/>
        <v xml:space="preserve"> </v>
      </c>
      <c r="H461" s="21" t="str">
        <f t="shared" si="89"/>
        <v/>
      </c>
    </row>
    <row r="462" spans="1:9" s="22" customFormat="1" x14ac:dyDescent="0.2">
      <c r="A462" s="18"/>
      <c r="B462" s="19" t="s">
        <v>415</v>
      </c>
      <c r="C462" s="20">
        <v>0</v>
      </c>
      <c r="D462" s="20">
        <v>0</v>
      </c>
      <c r="E462" s="21" t="str">
        <f t="shared" si="87"/>
        <v/>
      </c>
      <c r="F462" s="21" t="str">
        <f t="shared" si="88"/>
        <v/>
      </c>
      <c r="G462" s="21" t="str">
        <f t="shared" si="90"/>
        <v xml:space="preserve"> </v>
      </c>
      <c r="H462" s="21" t="str">
        <f t="shared" si="89"/>
        <v/>
      </c>
    </row>
    <row r="463" spans="1:9" s="22" customFormat="1" x14ac:dyDescent="0.2">
      <c r="A463" s="18"/>
      <c r="B463" s="19" t="s">
        <v>634</v>
      </c>
      <c r="C463" s="20">
        <v>7</v>
      </c>
      <c r="D463" s="20">
        <v>2</v>
      </c>
      <c r="E463" s="21">
        <f t="shared" si="87"/>
        <v>1.6826923076923076E-2</v>
      </c>
      <c r="F463" s="21">
        <f t="shared" si="88"/>
        <v>1.834862385321101E-3</v>
      </c>
      <c r="G463" s="21">
        <f t="shared" si="90"/>
        <v>-0.7142857142857143</v>
      </c>
      <c r="H463" s="21">
        <f t="shared" si="89"/>
        <v>-1.2019230769230768E-2</v>
      </c>
      <c r="I463" s="23"/>
    </row>
    <row r="464" spans="1:9" s="22" customFormat="1" x14ac:dyDescent="0.2">
      <c r="A464" s="18"/>
      <c r="B464" s="19" t="s">
        <v>416</v>
      </c>
      <c r="C464" s="20">
        <v>0</v>
      </c>
      <c r="D464" s="20">
        <v>0</v>
      </c>
      <c r="E464" s="21" t="str">
        <f t="shared" si="87"/>
        <v/>
      </c>
      <c r="F464" s="21" t="str">
        <f t="shared" si="88"/>
        <v/>
      </c>
      <c r="G464" s="21" t="str">
        <f t="shared" si="90"/>
        <v xml:space="preserve"> </v>
      </c>
      <c r="H464" s="21" t="str">
        <f t="shared" si="89"/>
        <v/>
      </c>
    </row>
    <row r="465" spans="1:8" s="22" customFormat="1" x14ac:dyDescent="0.2">
      <c r="A465" s="18"/>
      <c r="B465" s="19" t="s">
        <v>417</v>
      </c>
      <c r="C465" s="20">
        <v>4</v>
      </c>
      <c r="D465" s="20">
        <v>5</v>
      </c>
      <c r="E465" s="21">
        <f t="shared" si="87"/>
        <v>9.6153846153846159E-3</v>
      </c>
      <c r="F465" s="21">
        <f t="shared" si="88"/>
        <v>4.5871559633027525E-3</v>
      </c>
      <c r="G465" s="21">
        <f t="shared" si="90"/>
        <v>0.25</v>
      </c>
      <c r="H465" s="21">
        <f t="shared" si="89"/>
        <v>2.403846153846154E-3</v>
      </c>
    </row>
    <row r="466" spans="1:8" s="22" customFormat="1" x14ac:dyDescent="0.2">
      <c r="A466" s="18"/>
      <c r="B466" s="19" t="s">
        <v>418</v>
      </c>
      <c r="C466" s="20">
        <v>5</v>
      </c>
      <c r="D466" s="20">
        <v>2</v>
      </c>
      <c r="E466" s="21">
        <f t="shared" si="87"/>
        <v>1.201923076923077E-2</v>
      </c>
      <c r="F466" s="21">
        <f t="shared" si="88"/>
        <v>1.834862385321101E-3</v>
      </c>
      <c r="G466" s="21">
        <f t="shared" si="90"/>
        <v>-0.6</v>
      </c>
      <c r="H466" s="21">
        <f t="shared" si="89"/>
        <v>-7.2115384615384619E-3</v>
      </c>
    </row>
    <row r="467" spans="1:8" s="22" customFormat="1" x14ac:dyDescent="0.2">
      <c r="A467" s="18"/>
      <c r="B467" s="19" t="s">
        <v>419</v>
      </c>
      <c r="C467" s="20">
        <v>12</v>
      </c>
      <c r="D467" s="20">
        <v>0</v>
      </c>
      <c r="E467" s="21">
        <f t="shared" si="87"/>
        <v>2.8846153846153848E-2</v>
      </c>
      <c r="F467" s="21" t="str">
        <f t="shared" si="88"/>
        <v/>
      </c>
      <c r="G467" s="21">
        <f t="shared" si="90"/>
        <v>-1</v>
      </c>
      <c r="H467" s="21">
        <f t="shared" si="89"/>
        <v>-2.8846153846153848E-2</v>
      </c>
    </row>
    <row r="468" spans="1:8" s="22" customFormat="1" ht="25.5" x14ac:dyDescent="0.2">
      <c r="A468" s="18"/>
      <c r="B468" s="19" t="s">
        <v>420</v>
      </c>
      <c r="C468" s="20">
        <v>0</v>
      </c>
      <c r="D468" s="20">
        <v>0</v>
      </c>
      <c r="E468" s="21" t="str">
        <f t="shared" si="87"/>
        <v/>
      </c>
      <c r="F468" s="21" t="str">
        <f t="shared" si="88"/>
        <v/>
      </c>
      <c r="G468" s="21" t="str">
        <f t="shared" si="90"/>
        <v xml:space="preserve"> </v>
      </c>
      <c r="H468" s="21" t="str">
        <f t="shared" si="89"/>
        <v/>
      </c>
    </row>
    <row r="469" spans="1:8" s="22" customFormat="1" ht="25.5" x14ac:dyDescent="0.2">
      <c r="A469" s="18"/>
      <c r="B469" s="19" t="s">
        <v>421</v>
      </c>
      <c r="C469" s="20">
        <v>2</v>
      </c>
      <c r="D469" s="20">
        <v>7</v>
      </c>
      <c r="E469" s="21">
        <f t="shared" si="87"/>
        <v>4.807692307692308E-3</v>
      </c>
      <c r="F469" s="21">
        <f t="shared" si="88"/>
        <v>6.4220183486238536E-3</v>
      </c>
      <c r="G469" s="21">
        <f t="shared" si="90"/>
        <v>2.5</v>
      </c>
      <c r="H469" s="21">
        <f t="shared" si="89"/>
        <v>1.201923076923077E-2</v>
      </c>
    </row>
    <row r="470" spans="1:8" s="22" customFormat="1" ht="25.5" x14ac:dyDescent="0.2">
      <c r="A470" s="18"/>
      <c r="B470" s="19" t="s">
        <v>422</v>
      </c>
      <c r="C470" s="20">
        <v>0</v>
      </c>
      <c r="D470" s="20">
        <v>0</v>
      </c>
      <c r="E470" s="21" t="str">
        <f t="shared" si="87"/>
        <v/>
      </c>
      <c r="F470" s="21" t="str">
        <f t="shared" si="88"/>
        <v/>
      </c>
      <c r="G470" s="21" t="str">
        <f t="shared" si="90"/>
        <v xml:space="preserve"> </v>
      </c>
      <c r="H470" s="21" t="str">
        <f t="shared" si="89"/>
        <v/>
      </c>
    </row>
    <row r="471" spans="1:8" s="22" customFormat="1" x14ac:dyDescent="0.2">
      <c r="A471" s="18"/>
      <c r="B471" s="19" t="s">
        <v>423</v>
      </c>
      <c r="C471" s="20">
        <v>0</v>
      </c>
      <c r="D471" s="20">
        <v>0</v>
      </c>
      <c r="E471" s="21" t="str">
        <f t="shared" si="87"/>
        <v/>
      </c>
      <c r="F471" s="21" t="str">
        <f t="shared" si="88"/>
        <v/>
      </c>
      <c r="G471" s="21" t="str">
        <f t="shared" si="90"/>
        <v xml:space="preserve"> </v>
      </c>
      <c r="H471" s="21" t="str">
        <f t="shared" si="89"/>
        <v/>
      </c>
    </row>
    <row r="472" spans="1:8" s="22" customFormat="1" ht="25.5" x14ac:dyDescent="0.2">
      <c r="A472" s="18"/>
      <c r="B472" s="19" t="s">
        <v>424</v>
      </c>
      <c r="C472" s="20">
        <v>0</v>
      </c>
      <c r="D472" s="20">
        <v>0</v>
      </c>
      <c r="E472" s="21" t="str">
        <f t="shared" si="87"/>
        <v/>
      </c>
      <c r="F472" s="21" t="str">
        <f t="shared" si="88"/>
        <v/>
      </c>
      <c r="G472" s="21" t="str">
        <f t="shared" si="90"/>
        <v xml:space="preserve"> </v>
      </c>
      <c r="H472" s="21" t="str">
        <f t="shared" si="89"/>
        <v/>
      </c>
    </row>
    <row r="473" spans="1:8" s="22" customFormat="1" x14ac:dyDescent="0.2">
      <c r="A473" s="18"/>
      <c r="B473" s="19" t="s">
        <v>425</v>
      </c>
      <c r="C473" s="20">
        <v>0</v>
      </c>
      <c r="D473" s="20">
        <v>0</v>
      </c>
      <c r="E473" s="21" t="str">
        <f t="shared" si="87"/>
        <v/>
      </c>
      <c r="F473" s="21" t="str">
        <f t="shared" si="88"/>
        <v/>
      </c>
      <c r="G473" s="21" t="str">
        <f t="shared" si="90"/>
        <v xml:space="preserve"> </v>
      </c>
      <c r="H473" s="21" t="str">
        <f t="shared" si="89"/>
        <v/>
      </c>
    </row>
    <row r="474" spans="1:8" s="22" customFormat="1" x14ac:dyDescent="0.2">
      <c r="A474" s="18"/>
      <c r="B474" s="19" t="s">
        <v>426</v>
      </c>
      <c r="C474" s="20">
        <v>0</v>
      </c>
      <c r="D474" s="20">
        <v>0</v>
      </c>
      <c r="E474" s="21" t="str">
        <f t="shared" si="87"/>
        <v/>
      </c>
      <c r="F474" s="21" t="str">
        <f t="shared" si="88"/>
        <v/>
      </c>
      <c r="G474" s="21" t="str">
        <f t="shared" si="90"/>
        <v xml:space="preserve"> </v>
      </c>
      <c r="H474" s="21" t="str">
        <f t="shared" si="89"/>
        <v/>
      </c>
    </row>
    <row r="475" spans="1:8" s="22" customFormat="1" x14ac:dyDescent="0.2">
      <c r="A475" s="18"/>
      <c r="B475" s="19" t="s">
        <v>427</v>
      </c>
      <c r="C475" s="20">
        <v>11</v>
      </c>
      <c r="D475" s="20">
        <v>8</v>
      </c>
      <c r="E475" s="21">
        <f t="shared" si="87"/>
        <v>2.6442307692307692E-2</v>
      </c>
      <c r="F475" s="21">
        <f t="shared" si="88"/>
        <v>7.3394495412844041E-3</v>
      </c>
      <c r="G475" s="21">
        <f t="shared" si="90"/>
        <v>-0.27272727272727271</v>
      </c>
      <c r="H475" s="21">
        <f t="shared" si="89"/>
        <v>-7.2115384615384611E-3</v>
      </c>
    </row>
    <row r="476" spans="1:8" s="22" customFormat="1" x14ac:dyDescent="0.2">
      <c r="A476" s="18"/>
      <c r="B476" s="19" t="s">
        <v>428</v>
      </c>
      <c r="C476" s="20">
        <v>0</v>
      </c>
      <c r="D476" s="20">
        <v>0</v>
      </c>
      <c r="E476" s="21" t="str">
        <f t="shared" si="87"/>
        <v/>
      </c>
      <c r="F476" s="21" t="str">
        <f t="shared" si="88"/>
        <v/>
      </c>
      <c r="G476" s="21" t="str">
        <f t="shared" si="90"/>
        <v xml:space="preserve"> </v>
      </c>
      <c r="H476" s="21" t="str">
        <f t="shared" si="89"/>
        <v/>
      </c>
    </row>
    <row r="477" spans="1:8" s="22" customFormat="1" x14ac:dyDescent="0.2">
      <c r="A477" s="18"/>
      <c r="B477" s="19" t="s">
        <v>635</v>
      </c>
      <c r="C477" s="20">
        <v>1</v>
      </c>
      <c r="D477" s="20">
        <v>0</v>
      </c>
      <c r="E477" s="21">
        <f t="shared" si="87"/>
        <v>2.403846153846154E-3</v>
      </c>
      <c r="F477" s="21" t="str">
        <f t="shared" si="88"/>
        <v/>
      </c>
      <c r="G477" s="21">
        <f t="shared" si="90"/>
        <v>-1</v>
      </c>
      <c r="H477" s="21">
        <f t="shared" si="89"/>
        <v>-2.403846153846154E-3</v>
      </c>
    </row>
    <row r="478" spans="1:8" s="22" customFormat="1" x14ac:dyDescent="0.2">
      <c r="A478" s="18"/>
      <c r="B478" s="19" t="s">
        <v>429</v>
      </c>
      <c r="C478" s="20">
        <v>0</v>
      </c>
      <c r="D478" s="20">
        <v>0</v>
      </c>
      <c r="E478" s="21" t="str">
        <f t="shared" si="87"/>
        <v/>
      </c>
      <c r="F478" s="21" t="str">
        <f t="shared" si="88"/>
        <v/>
      </c>
      <c r="G478" s="21" t="str">
        <f t="shared" si="90"/>
        <v xml:space="preserve"> </v>
      </c>
      <c r="H478" s="21" t="str">
        <f t="shared" si="89"/>
        <v/>
      </c>
    </row>
    <row r="479" spans="1:8" s="22" customFormat="1" x14ac:dyDescent="0.2">
      <c r="A479" s="18"/>
      <c r="B479" s="19" t="s">
        <v>430</v>
      </c>
      <c r="C479" s="20">
        <v>0</v>
      </c>
      <c r="D479" s="20">
        <v>0</v>
      </c>
      <c r="E479" s="21" t="str">
        <f t="shared" si="87"/>
        <v/>
      </c>
      <c r="F479" s="21" t="str">
        <f t="shared" si="88"/>
        <v/>
      </c>
      <c r="G479" s="21" t="str">
        <f t="shared" si="90"/>
        <v xml:space="preserve"> </v>
      </c>
      <c r="H479" s="21" t="str">
        <f t="shared" si="89"/>
        <v/>
      </c>
    </row>
    <row r="480" spans="1:8" s="22" customFormat="1" x14ac:dyDescent="0.2">
      <c r="A480" s="18"/>
      <c r="B480" s="19" t="s">
        <v>431</v>
      </c>
      <c r="C480" s="20">
        <v>0</v>
      </c>
      <c r="D480" s="20">
        <v>0</v>
      </c>
      <c r="E480" s="21" t="str">
        <f t="shared" si="87"/>
        <v/>
      </c>
      <c r="F480" s="21" t="str">
        <f t="shared" si="88"/>
        <v/>
      </c>
      <c r="G480" s="21" t="str">
        <f t="shared" si="90"/>
        <v xml:space="preserve"> </v>
      </c>
      <c r="H480" s="21" t="str">
        <f t="shared" si="89"/>
        <v/>
      </c>
    </row>
    <row r="481" spans="1:8" s="22" customFormat="1" x14ac:dyDescent="0.2">
      <c r="A481" s="18"/>
      <c r="B481" s="19" t="s">
        <v>432</v>
      </c>
      <c r="C481" s="20">
        <v>0</v>
      </c>
      <c r="D481" s="20">
        <v>41</v>
      </c>
      <c r="E481" s="21" t="str">
        <f t="shared" si="87"/>
        <v/>
      </c>
      <c r="F481" s="21">
        <f t="shared" si="88"/>
        <v>3.7614678899082571E-2</v>
      </c>
      <c r="G481" s="21">
        <f t="shared" si="90"/>
        <v>1</v>
      </c>
      <c r="H481" s="21" t="str">
        <f t="shared" si="89"/>
        <v/>
      </c>
    </row>
    <row r="482" spans="1:8" s="22" customFormat="1" x14ac:dyDescent="0.2">
      <c r="A482" s="18"/>
      <c r="B482" s="19" t="s">
        <v>433</v>
      </c>
      <c r="C482" s="20">
        <v>0</v>
      </c>
      <c r="D482" s="20">
        <v>0</v>
      </c>
      <c r="E482" s="21" t="str">
        <f t="shared" si="87"/>
        <v/>
      </c>
      <c r="F482" s="21" t="str">
        <f t="shared" si="88"/>
        <v/>
      </c>
      <c r="G482" s="21" t="str">
        <f t="shared" si="90"/>
        <v xml:space="preserve"> </v>
      </c>
      <c r="H482" s="21" t="str">
        <f t="shared" si="89"/>
        <v/>
      </c>
    </row>
    <row r="483" spans="1:8" s="22" customFormat="1" x14ac:dyDescent="0.2">
      <c r="A483" s="18"/>
      <c r="B483" s="19" t="s">
        <v>434</v>
      </c>
      <c r="C483" s="20">
        <v>0</v>
      </c>
      <c r="D483" s="20">
        <v>0</v>
      </c>
      <c r="E483" s="21" t="str">
        <f t="shared" si="87"/>
        <v/>
      </c>
      <c r="F483" s="21" t="str">
        <f t="shared" si="88"/>
        <v/>
      </c>
      <c r="G483" s="21" t="str">
        <f t="shared" si="90"/>
        <v xml:space="preserve"> </v>
      </c>
      <c r="H483" s="21" t="str">
        <f t="shared" si="89"/>
        <v/>
      </c>
    </row>
    <row r="484" spans="1:8" s="22" customFormat="1" x14ac:dyDescent="0.2">
      <c r="A484" s="18"/>
      <c r="B484" s="19" t="s">
        <v>435</v>
      </c>
      <c r="C484" s="20">
        <v>0</v>
      </c>
      <c r="D484" s="20">
        <v>0</v>
      </c>
      <c r="E484" s="21" t="str">
        <f t="shared" si="87"/>
        <v/>
      </c>
      <c r="F484" s="21" t="str">
        <f t="shared" si="88"/>
        <v/>
      </c>
      <c r="G484" s="21" t="str">
        <f t="shared" si="90"/>
        <v xml:space="preserve"> </v>
      </c>
      <c r="H484" s="21" t="str">
        <f t="shared" si="89"/>
        <v/>
      </c>
    </row>
    <row r="485" spans="1:8" s="22" customFormat="1" x14ac:dyDescent="0.2">
      <c r="A485" s="18"/>
      <c r="B485" s="19" t="s">
        <v>436</v>
      </c>
      <c r="C485" s="20">
        <v>0</v>
      </c>
      <c r="D485" s="20">
        <v>0</v>
      </c>
      <c r="E485" s="21" t="str">
        <f t="shared" si="87"/>
        <v/>
      </c>
      <c r="F485" s="21" t="str">
        <f t="shared" si="88"/>
        <v/>
      </c>
      <c r="G485" s="21" t="str">
        <f t="shared" si="90"/>
        <v xml:space="preserve"> </v>
      </c>
      <c r="H485" s="21" t="str">
        <f t="shared" si="89"/>
        <v/>
      </c>
    </row>
    <row r="486" spans="1:8" s="22" customFormat="1" x14ac:dyDescent="0.2">
      <c r="A486" s="18"/>
      <c r="B486" s="19" t="s">
        <v>437</v>
      </c>
      <c r="C486" s="20">
        <v>0</v>
      </c>
      <c r="D486" s="20">
        <v>0</v>
      </c>
      <c r="E486" s="21" t="str">
        <f t="shared" si="87"/>
        <v/>
      </c>
      <c r="F486" s="21" t="str">
        <f t="shared" si="88"/>
        <v/>
      </c>
      <c r="G486" s="21" t="str">
        <f t="shared" si="90"/>
        <v xml:space="preserve"> </v>
      </c>
      <c r="H486" s="21" t="str">
        <f t="shared" si="89"/>
        <v/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E550" si="95">+IF(C487=0,"",C487/C$356)</f>
        <v/>
      </c>
      <c r="F487" s="21" t="str">
        <f t="shared" ref="F487:F550" si="96">+IF(D487=0,"",D487/D$356)</f>
        <v/>
      </c>
      <c r="G487" s="21" t="str">
        <f t="shared" si="90"/>
        <v xml:space="preserve"> </v>
      </c>
      <c r="H487" s="21" t="str">
        <f t="shared" ref="H487:H550" si="97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0</v>
      </c>
      <c r="D488" s="20">
        <v>0</v>
      </c>
      <c r="E488" s="21" t="str">
        <f t="shared" si="95"/>
        <v/>
      </c>
      <c r="F488" s="21" t="str">
        <f t="shared" si="96"/>
        <v/>
      </c>
      <c r="G488" s="21" t="str">
        <f t="shared" ref="G488:G551" si="98">+IF(AND(C488=0,D488=0)," ",IF(C488=0,1,IF(D488=0,-1,(D488-C488)/C488)))</f>
        <v xml:space="preserve"> </v>
      </c>
      <c r="H488" s="21" t="str">
        <f t="shared" si="97"/>
        <v/>
      </c>
    </row>
    <row r="489" spans="1:8" s="22" customFormat="1" x14ac:dyDescent="0.2">
      <c r="A489" s="18"/>
      <c r="B489" s="19" t="s">
        <v>440</v>
      </c>
      <c r="C489" s="20">
        <v>11</v>
      </c>
      <c r="D489" s="20">
        <v>0</v>
      </c>
      <c r="E489" s="21">
        <f t="shared" si="95"/>
        <v>2.6442307692307692E-2</v>
      </c>
      <c r="F489" s="21" t="str">
        <f t="shared" si="96"/>
        <v/>
      </c>
      <c r="G489" s="21">
        <f t="shared" si="98"/>
        <v>-1</v>
      </c>
      <c r="H489" s="21">
        <f t="shared" si="97"/>
        <v>-2.6442307692307692E-2</v>
      </c>
    </row>
    <row r="490" spans="1:8" s="22" customFormat="1" ht="25.5" x14ac:dyDescent="0.2">
      <c r="A490" s="18"/>
      <c r="B490" s="19" t="s">
        <v>441</v>
      </c>
      <c r="C490" s="20">
        <v>0</v>
      </c>
      <c r="D490" s="20">
        <v>0</v>
      </c>
      <c r="E490" s="21" t="str">
        <f t="shared" si="95"/>
        <v/>
      </c>
      <c r="F490" s="21" t="str">
        <f t="shared" si="96"/>
        <v/>
      </c>
      <c r="G490" s="21" t="str">
        <f t="shared" si="98"/>
        <v xml:space="preserve"> </v>
      </c>
      <c r="H490" s="21" t="str">
        <f t="shared" si="97"/>
        <v/>
      </c>
    </row>
    <row r="491" spans="1:8" s="22" customFormat="1" x14ac:dyDescent="0.2">
      <c r="A491" s="18"/>
      <c r="B491" s="19" t="s">
        <v>442</v>
      </c>
      <c r="C491" s="20">
        <v>0</v>
      </c>
      <c r="D491" s="20">
        <v>0</v>
      </c>
      <c r="E491" s="21" t="str">
        <f t="shared" si="95"/>
        <v/>
      </c>
      <c r="F491" s="21" t="str">
        <f t="shared" si="96"/>
        <v/>
      </c>
      <c r="G491" s="21" t="str">
        <f t="shared" si="98"/>
        <v xml:space="preserve"> </v>
      </c>
      <c r="H491" s="21" t="str">
        <f t="shared" si="97"/>
        <v/>
      </c>
    </row>
    <row r="492" spans="1:8" s="22" customFormat="1" x14ac:dyDescent="0.2">
      <c r="A492" s="18"/>
      <c r="B492" s="19" t="s">
        <v>443</v>
      </c>
      <c r="C492" s="20">
        <v>0</v>
      </c>
      <c r="D492" s="20">
        <v>0</v>
      </c>
      <c r="E492" s="21" t="str">
        <f t="shared" si="95"/>
        <v/>
      </c>
      <c r="F492" s="21" t="str">
        <f t="shared" si="96"/>
        <v/>
      </c>
      <c r="G492" s="21" t="str">
        <f t="shared" si="98"/>
        <v xml:space="preserve"> </v>
      </c>
      <c r="H492" s="21" t="str">
        <f t="shared" si="97"/>
        <v/>
      </c>
    </row>
    <row r="493" spans="1:8" s="22" customFormat="1" x14ac:dyDescent="0.2">
      <c r="A493" s="18"/>
      <c r="B493" s="19" t="s">
        <v>444</v>
      </c>
      <c r="C493" s="20">
        <v>0</v>
      </c>
      <c r="D493" s="20">
        <v>20</v>
      </c>
      <c r="E493" s="21" t="str">
        <f t="shared" si="95"/>
        <v/>
      </c>
      <c r="F493" s="21">
        <f t="shared" si="96"/>
        <v>1.834862385321101E-2</v>
      </c>
      <c r="G493" s="21">
        <f t="shared" si="98"/>
        <v>1</v>
      </c>
      <c r="H493" s="21" t="str">
        <f t="shared" si="97"/>
        <v/>
      </c>
    </row>
    <row r="494" spans="1:8" s="22" customFormat="1" x14ac:dyDescent="0.2">
      <c r="A494" s="18"/>
      <c r="B494" s="19" t="s">
        <v>445</v>
      </c>
      <c r="C494" s="20">
        <v>11</v>
      </c>
      <c r="D494" s="20">
        <v>6</v>
      </c>
      <c r="E494" s="21">
        <f t="shared" si="95"/>
        <v>2.6442307692307692E-2</v>
      </c>
      <c r="F494" s="21">
        <f t="shared" si="96"/>
        <v>5.5045871559633031E-3</v>
      </c>
      <c r="G494" s="21">
        <f t="shared" si="98"/>
        <v>-0.45454545454545453</v>
      </c>
      <c r="H494" s="21">
        <f t="shared" si="97"/>
        <v>-1.2019230769230768E-2</v>
      </c>
    </row>
    <row r="495" spans="1:8" s="22" customFormat="1" x14ac:dyDescent="0.2">
      <c r="A495" s="18"/>
      <c r="B495" s="19" t="s">
        <v>446</v>
      </c>
      <c r="C495" s="20">
        <v>1</v>
      </c>
      <c r="D495" s="20">
        <v>0</v>
      </c>
      <c r="E495" s="21">
        <f t="shared" si="95"/>
        <v>2.403846153846154E-3</v>
      </c>
      <c r="F495" s="21" t="str">
        <f t="shared" si="96"/>
        <v/>
      </c>
      <c r="G495" s="21">
        <f t="shared" si="98"/>
        <v>-1</v>
      </c>
      <c r="H495" s="21">
        <f t="shared" si="97"/>
        <v>-2.403846153846154E-3</v>
      </c>
    </row>
    <row r="496" spans="1:8" s="22" customFormat="1" x14ac:dyDescent="0.2">
      <c r="A496" s="18"/>
      <c r="B496" s="19" t="s">
        <v>447</v>
      </c>
      <c r="C496" s="20">
        <v>2</v>
      </c>
      <c r="D496" s="20">
        <v>3</v>
      </c>
      <c r="E496" s="21">
        <f t="shared" si="95"/>
        <v>4.807692307692308E-3</v>
      </c>
      <c r="F496" s="21">
        <f t="shared" si="96"/>
        <v>2.7522935779816515E-3</v>
      </c>
      <c r="G496" s="21">
        <f t="shared" si="98"/>
        <v>0.5</v>
      </c>
      <c r="H496" s="21">
        <f t="shared" si="97"/>
        <v>2.403846153846154E-3</v>
      </c>
    </row>
    <row r="497" spans="1:8" s="22" customFormat="1" x14ac:dyDescent="0.2">
      <c r="A497" s="18"/>
      <c r="B497" s="19" t="s">
        <v>448</v>
      </c>
      <c r="C497" s="20">
        <v>0</v>
      </c>
      <c r="D497" s="20">
        <v>0</v>
      </c>
      <c r="E497" s="21" t="str">
        <f t="shared" si="95"/>
        <v/>
      </c>
      <c r="F497" s="21" t="str">
        <f t="shared" si="96"/>
        <v/>
      </c>
      <c r="G497" s="21" t="str">
        <f t="shared" si="98"/>
        <v xml:space="preserve"> </v>
      </c>
      <c r="H497" s="21" t="str">
        <f t="shared" si="97"/>
        <v/>
      </c>
    </row>
    <row r="498" spans="1:8" s="22" customFormat="1" x14ac:dyDescent="0.2">
      <c r="A498" s="18"/>
      <c r="B498" s="19" t="s">
        <v>449</v>
      </c>
      <c r="C498" s="20">
        <v>0</v>
      </c>
      <c r="D498" s="20">
        <v>0</v>
      </c>
      <c r="E498" s="21" t="str">
        <f t="shared" si="95"/>
        <v/>
      </c>
      <c r="F498" s="21" t="str">
        <f t="shared" si="96"/>
        <v/>
      </c>
      <c r="G498" s="21" t="str">
        <f t="shared" si="98"/>
        <v xml:space="preserve"> </v>
      </c>
      <c r="H498" s="21" t="str">
        <f t="shared" si="97"/>
        <v/>
      </c>
    </row>
    <row r="499" spans="1:8" s="22" customFormat="1" x14ac:dyDescent="0.2">
      <c r="A499" s="18"/>
      <c r="B499" s="19" t="s">
        <v>450</v>
      </c>
      <c r="C499" s="20">
        <v>0</v>
      </c>
      <c r="D499" s="20">
        <v>5</v>
      </c>
      <c r="E499" s="21" t="str">
        <f t="shared" si="95"/>
        <v/>
      </c>
      <c r="F499" s="21">
        <f t="shared" si="96"/>
        <v>4.5871559633027525E-3</v>
      </c>
      <c r="G499" s="21">
        <f t="shared" si="98"/>
        <v>1</v>
      </c>
      <c r="H499" s="21" t="str">
        <f t="shared" si="97"/>
        <v/>
      </c>
    </row>
    <row r="500" spans="1:8" s="22" customFormat="1" x14ac:dyDescent="0.2">
      <c r="A500" s="18"/>
      <c r="B500" s="19" t="s">
        <v>451</v>
      </c>
      <c r="C500" s="20">
        <v>3</v>
      </c>
      <c r="D500" s="20">
        <v>4</v>
      </c>
      <c r="E500" s="21">
        <f t="shared" si="95"/>
        <v>7.2115384615384619E-3</v>
      </c>
      <c r="F500" s="21">
        <f t="shared" si="96"/>
        <v>3.669724770642202E-3</v>
      </c>
      <c r="G500" s="21">
        <f t="shared" si="98"/>
        <v>0.33333333333333331</v>
      </c>
      <c r="H500" s="21">
        <f t="shared" si="97"/>
        <v>2.403846153846154E-3</v>
      </c>
    </row>
    <row r="501" spans="1:8" s="22" customFormat="1" x14ac:dyDescent="0.2">
      <c r="A501" s="18"/>
      <c r="B501" s="19" t="s">
        <v>452</v>
      </c>
      <c r="C501" s="20">
        <v>0</v>
      </c>
      <c r="D501" s="20">
        <v>0</v>
      </c>
      <c r="E501" s="21" t="str">
        <f t="shared" si="95"/>
        <v/>
      </c>
      <c r="F501" s="21" t="str">
        <f t="shared" si="96"/>
        <v/>
      </c>
      <c r="G501" s="21" t="str">
        <f t="shared" si="98"/>
        <v xml:space="preserve"> </v>
      </c>
      <c r="H501" s="21" t="str">
        <f t="shared" si="97"/>
        <v/>
      </c>
    </row>
    <row r="502" spans="1:8" s="22" customFormat="1" ht="25.5" x14ac:dyDescent="0.2">
      <c r="A502" s="18"/>
      <c r="B502" s="19" t="s">
        <v>453</v>
      </c>
      <c r="C502" s="20">
        <v>0</v>
      </c>
      <c r="D502" s="20">
        <v>0</v>
      </c>
      <c r="E502" s="21" t="str">
        <f t="shared" si="95"/>
        <v/>
      </c>
      <c r="F502" s="21" t="str">
        <f t="shared" si="96"/>
        <v/>
      </c>
      <c r="G502" s="21" t="str">
        <f t="shared" si="98"/>
        <v xml:space="preserve"> </v>
      </c>
      <c r="H502" s="21" t="str">
        <f t="shared" si="97"/>
        <v/>
      </c>
    </row>
    <row r="503" spans="1:8" s="22" customFormat="1" x14ac:dyDescent="0.2">
      <c r="A503" s="18"/>
      <c r="B503" s="19" t="s">
        <v>636</v>
      </c>
      <c r="C503" s="20">
        <v>0</v>
      </c>
      <c r="D503" s="20">
        <v>0</v>
      </c>
      <c r="E503" s="21" t="str">
        <f t="shared" si="95"/>
        <v/>
      </c>
      <c r="F503" s="21" t="str">
        <f t="shared" si="96"/>
        <v/>
      </c>
      <c r="G503" s="21" t="str">
        <f t="shared" si="98"/>
        <v xml:space="preserve"> </v>
      </c>
      <c r="H503" s="21" t="str">
        <f t="shared" si="97"/>
        <v/>
      </c>
    </row>
    <row r="504" spans="1:8" s="22" customFormat="1" ht="25.5" x14ac:dyDescent="0.2">
      <c r="A504" s="18"/>
      <c r="B504" s="19" t="s">
        <v>454</v>
      </c>
      <c r="C504" s="20">
        <v>0</v>
      </c>
      <c r="D504" s="20">
        <v>0</v>
      </c>
      <c r="E504" s="21" t="str">
        <f t="shared" si="95"/>
        <v/>
      </c>
      <c r="F504" s="21" t="str">
        <f t="shared" si="96"/>
        <v/>
      </c>
      <c r="G504" s="21" t="str">
        <f t="shared" si="98"/>
        <v xml:space="preserve"> </v>
      </c>
      <c r="H504" s="21" t="str">
        <f t="shared" si="97"/>
        <v/>
      </c>
    </row>
    <row r="505" spans="1:8" s="22" customFormat="1" x14ac:dyDescent="0.2">
      <c r="A505" s="18"/>
      <c r="B505" s="19" t="s">
        <v>455</v>
      </c>
      <c r="C505" s="20">
        <v>0</v>
      </c>
      <c r="D505" s="20">
        <v>1</v>
      </c>
      <c r="E505" s="21" t="str">
        <f t="shared" si="95"/>
        <v/>
      </c>
      <c r="F505" s="21">
        <f t="shared" si="96"/>
        <v>9.1743119266055051E-4</v>
      </c>
      <c r="G505" s="21">
        <f t="shared" si="98"/>
        <v>1</v>
      </c>
      <c r="H505" s="21" t="str">
        <f t="shared" si="97"/>
        <v/>
      </c>
    </row>
    <row r="506" spans="1:8" s="22" customFormat="1" ht="25.5" x14ac:dyDescent="0.2">
      <c r="A506" s="18"/>
      <c r="B506" s="19" t="s">
        <v>456</v>
      </c>
      <c r="C506" s="20">
        <v>0</v>
      </c>
      <c r="D506" s="20">
        <v>0</v>
      </c>
      <c r="E506" s="21" t="str">
        <f t="shared" si="95"/>
        <v/>
      </c>
      <c r="F506" s="21" t="str">
        <f t="shared" si="96"/>
        <v/>
      </c>
      <c r="G506" s="21" t="str">
        <f t="shared" si="98"/>
        <v xml:space="preserve"> </v>
      </c>
      <c r="H506" s="21" t="str">
        <f t="shared" si="97"/>
        <v/>
      </c>
    </row>
    <row r="507" spans="1:8" s="22" customFormat="1" x14ac:dyDescent="0.2">
      <c r="A507" s="18"/>
      <c r="B507" s="19" t="s">
        <v>457</v>
      </c>
      <c r="C507" s="20">
        <v>0</v>
      </c>
      <c r="D507" s="20">
        <v>0</v>
      </c>
      <c r="E507" s="21" t="str">
        <f t="shared" si="95"/>
        <v/>
      </c>
      <c r="F507" s="21" t="str">
        <f t="shared" si="96"/>
        <v/>
      </c>
      <c r="G507" s="21" t="str">
        <f t="shared" si="98"/>
        <v xml:space="preserve"> </v>
      </c>
      <c r="H507" s="21" t="str">
        <f t="shared" si="97"/>
        <v/>
      </c>
    </row>
    <row r="508" spans="1:8" s="22" customFormat="1" ht="25.5" x14ac:dyDescent="0.2">
      <c r="A508" s="18"/>
      <c r="B508" s="19" t="s">
        <v>458</v>
      </c>
      <c r="C508" s="20">
        <v>33</v>
      </c>
      <c r="D508" s="20">
        <v>19</v>
      </c>
      <c r="E508" s="21">
        <f t="shared" si="95"/>
        <v>7.9326923076923073E-2</v>
      </c>
      <c r="F508" s="21">
        <f t="shared" si="96"/>
        <v>1.743119266055046E-2</v>
      </c>
      <c r="G508" s="21">
        <f t="shared" si="98"/>
        <v>-0.42424242424242425</v>
      </c>
      <c r="H508" s="21">
        <f t="shared" si="97"/>
        <v>-3.3653846153846152E-2</v>
      </c>
    </row>
    <row r="509" spans="1:8" s="22" customFormat="1" ht="25.5" x14ac:dyDescent="0.2">
      <c r="A509" s="18"/>
      <c r="B509" s="19" t="s">
        <v>459</v>
      </c>
      <c r="C509" s="20">
        <v>3</v>
      </c>
      <c r="D509" s="20">
        <v>0</v>
      </c>
      <c r="E509" s="21">
        <f t="shared" si="95"/>
        <v>7.2115384615384619E-3</v>
      </c>
      <c r="F509" s="21" t="str">
        <f t="shared" si="96"/>
        <v/>
      </c>
      <c r="G509" s="21">
        <f t="shared" si="98"/>
        <v>-1</v>
      </c>
      <c r="H509" s="21">
        <f t="shared" si="97"/>
        <v>-7.2115384615384619E-3</v>
      </c>
    </row>
    <row r="510" spans="1:8" s="22" customFormat="1" ht="25.5" x14ac:dyDescent="0.2">
      <c r="A510" s="18"/>
      <c r="B510" s="19" t="s">
        <v>460</v>
      </c>
      <c r="C510" s="20">
        <v>10</v>
      </c>
      <c r="D510" s="20">
        <v>0</v>
      </c>
      <c r="E510" s="21">
        <f t="shared" si="95"/>
        <v>2.403846153846154E-2</v>
      </c>
      <c r="F510" s="21" t="str">
        <f t="shared" si="96"/>
        <v/>
      </c>
      <c r="G510" s="21">
        <f t="shared" si="98"/>
        <v>-1</v>
      </c>
      <c r="H510" s="21">
        <f t="shared" si="97"/>
        <v>-2.403846153846154E-2</v>
      </c>
    </row>
    <row r="511" spans="1:8" s="22" customFormat="1" ht="25.5" x14ac:dyDescent="0.2">
      <c r="A511" s="18"/>
      <c r="B511" s="19" t="s">
        <v>461</v>
      </c>
      <c r="C511" s="20">
        <v>1</v>
      </c>
      <c r="D511" s="20">
        <v>0</v>
      </c>
      <c r="E511" s="21">
        <f t="shared" si="95"/>
        <v>2.403846153846154E-3</v>
      </c>
      <c r="F511" s="21" t="str">
        <f t="shared" si="96"/>
        <v/>
      </c>
      <c r="G511" s="21">
        <f t="shared" si="98"/>
        <v>-1</v>
      </c>
      <c r="H511" s="21">
        <f t="shared" si="97"/>
        <v>-2.403846153846154E-3</v>
      </c>
    </row>
    <row r="512" spans="1:8" s="22" customFormat="1" ht="25.5" x14ac:dyDescent="0.2">
      <c r="A512" s="18"/>
      <c r="B512" s="19" t="s">
        <v>462</v>
      </c>
      <c r="C512" s="20">
        <v>0</v>
      </c>
      <c r="D512" s="20">
        <v>0</v>
      </c>
      <c r="E512" s="21" t="str">
        <f t="shared" si="95"/>
        <v/>
      </c>
      <c r="F512" s="21" t="str">
        <f t="shared" si="96"/>
        <v/>
      </c>
      <c r="G512" s="21" t="str">
        <f t="shared" si="98"/>
        <v xml:space="preserve"> </v>
      </c>
      <c r="H512" s="21" t="str">
        <f t="shared" si="97"/>
        <v/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0</v>
      </c>
      <c r="E513" s="21" t="str">
        <f t="shared" si="95"/>
        <v/>
      </c>
      <c r="F513" s="21" t="str">
        <f t="shared" si="96"/>
        <v/>
      </c>
      <c r="G513" s="21" t="str">
        <f t="shared" si="98"/>
        <v xml:space="preserve"> </v>
      </c>
      <c r="H513" s="21" t="str">
        <f t="shared" si="97"/>
        <v/>
      </c>
    </row>
    <row r="514" spans="1:8" s="22" customFormat="1" ht="25.5" x14ac:dyDescent="0.2">
      <c r="A514" s="18"/>
      <c r="B514" s="19" t="s">
        <v>464</v>
      </c>
      <c r="C514" s="20">
        <v>0</v>
      </c>
      <c r="D514" s="20">
        <v>0</v>
      </c>
      <c r="E514" s="21" t="str">
        <f t="shared" si="95"/>
        <v/>
      </c>
      <c r="F514" s="21" t="str">
        <f t="shared" si="96"/>
        <v/>
      </c>
      <c r="G514" s="21" t="str">
        <f t="shared" si="98"/>
        <v xml:space="preserve"> </v>
      </c>
      <c r="H514" s="21" t="str">
        <f t="shared" si="97"/>
        <v/>
      </c>
    </row>
    <row r="515" spans="1:8" s="22" customFormat="1" ht="25.5" x14ac:dyDescent="0.2">
      <c r="A515" s="18"/>
      <c r="B515" s="19" t="s">
        <v>465</v>
      </c>
      <c r="C515" s="20">
        <v>0</v>
      </c>
      <c r="D515" s="20">
        <v>0</v>
      </c>
      <c r="E515" s="21" t="str">
        <f t="shared" si="95"/>
        <v/>
      </c>
      <c r="F515" s="21" t="str">
        <f t="shared" si="96"/>
        <v/>
      </c>
      <c r="G515" s="21" t="str">
        <f t="shared" si="98"/>
        <v xml:space="preserve"> </v>
      </c>
      <c r="H515" s="21" t="str">
        <f t="shared" si="97"/>
        <v/>
      </c>
    </row>
    <row r="516" spans="1:8" s="22" customFormat="1" ht="25.5" x14ac:dyDescent="0.2">
      <c r="A516" s="18"/>
      <c r="B516" s="19" t="s">
        <v>466</v>
      </c>
      <c r="C516" s="20">
        <v>0</v>
      </c>
      <c r="D516" s="20">
        <v>0</v>
      </c>
      <c r="E516" s="21" t="str">
        <f t="shared" si="95"/>
        <v/>
      </c>
      <c r="F516" s="21" t="str">
        <f t="shared" si="96"/>
        <v/>
      </c>
      <c r="G516" s="21" t="str">
        <f t="shared" si="98"/>
        <v xml:space="preserve"> </v>
      </c>
      <c r="H516" s="21" t="str">
        <f t="shared" si="97"/>
        <v/>
      </c>
    </row>
    <row r="517" spans="1:8" s="22" customFormat="1" x14ac:dyDescent="0.2">
      <c r="A517" s="18"/>
      <c r="B517" s="19" t="s">
        <v>467</v>
      </c>
      <c r="C517" s="20">
        <v>0</v>
      </c>
      <c r="D517" s="20">
        <v>0</v>
      </c>
      <c r="E517" s="21" t="str">
        <f t="shared" si="95"/>
        <v/>
      </c>
      <c r="F517" s="21" t="str">
        <f t="shared" si="96"/>
        <v/>
      </c>
      <c r="G517" s="21" t="str">
        <f t="shared" si="98"/>
        <v xml:space="preserve"> </v>
      </c>
      <c r="H517" s="21" t="str">
        <f t="shared" si="97"/>
        <v/>
      </c>
    </row>
    <row r="518" spans="1:8" s="22" customFormat="1" ht="25.5" x14ac:dyDescent="0.2">
      <c r="A518" s="18"/>
      <c r="B518" s="19" t="s">
        <v>468</v>
      </c>
      <c r="C518" s="20">
        <v>0</v>
      </c>
      <c r="D518" s="20">
        <v>0</v>
      </c>
      <c r="E518" s="21" t="str">
        <f t="shared" si="95"/>
        <v/>
      </c>
      <c r="F518" s="21" t="str">
        <f t="shared" si="96"/>
        <v/>
      </c>
      <c r="G518" s="21" t="str">
        <f t="shared" si="98"/>
        <v xml:space="preserve"> </v>
      </c>
      <c r="H518" s="21" t="str">
        <f t="shared" si="97"/>
        <v/>
      </c>
    </row>
    <row r="519" spans="1:8" s="22" customFormat="1" x14ac:dyDescent="0.2">
      <c r="A519" s="18"/>
      <c r="B519" s="19" t="s">
        <v>469</v>
      </c>
      <c r="C519" s="20">
        <v>0</v>
      </c>
      <c r="D519" s="20">
        <v>0</v>
      </c>
      <c r="E519" s="21" t="str">
        <f t="shared" si="95"/>
        <v/>
      </c>
      <c r="F519" s="21" t="str">
        <f t="shared" si="96"/>
        <v/>
      </c>
      <c r="G519" s="21" t="str">
        <f t="shared" si="98"/>
        <v xml:space="preserve"> </v>
      </c>
      <c r="H519" s="21" t="str">
        <f t="shared" si="97"/>
        <v/>
      </c>
    </row>
    <row r="520" spans="1:8" s="22" customFormat="1" x14ac:dyDescent="0.2">
      <c r="A520" s="18"/>
      <c r="B520" s="19" t="s">
        <v>470</v>
      </c>
      <c r="C520" s="20">
        <v>1</v>
      </c>
      <c r="D520" s="20">
        <v>1</v>
      </c>
      <c r="E520" s="21">
        <f t="shared" si="95"/>
        <v>2.403846153846154E-3</v>
      </c>
      <c r="F520" s="21">
        <f t="shared" si="96"/>
        <v>9.1743119266055051E-4</v>
      </c>
      <c r="G520" s="21">
        <f t="shared" si="98"/>
        <v>0</v>
      </c>
      <c r="H520" s="21">
        <f t="shared" si="97"/>
        <v>0</v>
      </c>
    </row>
    <row r="521" spans="1:8" s="22" customFormat="1" x14ac:dyDescent="0.2">
      <c r="A521" s="18"/>
      <c r="B521" s="19" t="s">
        <v>471</v>
      </c>
      <c r="C521" s="20">
        <v>0</v>
      </c>
      <c r="D521" s="20">
        <v>0</v>
      </c>
      <c r="E521" s="21" t="str">
        <f t="shared" si="95"/>
        <v/>
      </c>
      <c r="F521" s="21" t="str">
        <f t="shared" si="96"/>
        <v/>
      </c>
      <c r="G521" s="21" t="str">
        <f t="shared" si="98"/>
        <v xml:space="preserve"> </v>
      </c>
      <c r="H521" s="21" t="str">
        <f t="shared" si="97"/>
        <v/>
      </c>
    </row>
    <row r="522" spans="1:8" s="22" customFormat="1" ht="38.25" x14ac:dyDescent="0.2">
      <c r="A522" s="18"/>
      <c r="B522" s="19" t="s">
        <v>472</v>
      </c>
      <c r="C522" s="20">
        <v>0</v>
      </c>
      <c r="D522" s="20">
        <v>0</v>
      </c>
      <c r="E522" s="21" t="str">
        <f t="shared" si="95"/>
        <v/>
      </c>
      <c r="F522" s="21" t="str">
        <f t="shared" si="96"/>
        <v/>
      </c>
      <c r="G522" s="21" t="str">
        <f t="shared" si="98"/>
        <v xml:space="preserve"> </v>
      </c>
      <c r="H522" s="21" t="str">
        <f t="shared" si="97"/>
        <v/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95"/>
        <v/>
      </c>
      <c r="F523" s="21" t="str">
        <f t="shared" si="96"/>
        <v/>
      </c>
      <c r="G523" s="21" t="str">
        <f t="shared" si="98"/>
        <v xml:space="preserve"> </v>
      </c>
      <c r="H523" s="21" t="str">
        <f t="shared" si="97"/>
        <v/>
      </c>
    </row>
    <row r="524" spans="1:8" s="22" customFormat="1" ht="25.5" x14ac:dyDescent="0.2">
      <c r="A524" s="18"/>
      <c r="B524" s="19" t="s">
        <v>474</v>
      </c>
      <c r="C524" s="20">
        <v>0</v>
      </c>
      <c r="D524" s="20">
        <v>0</v>
      </c>
      <c r="E524" s="21" t="str">
        <f t="shared" si="95"/>
        <v/>
      </c>
      <c r="F524" s="21" t="str">
        <f t="shared" si="96"/>
        <v/>
      </c>
      <c r="G524" s="21" t="str">
        <f t="shared" si="98"/>
        <v xml:space="preserve"> </v>
      </c>
      <c r="H524" s="21" t="str">
        <f t="shared" si="97"/>
        <v/>
      </c>
    </row>
    <row r="525" spans="1:8" s="22" customFormat="1" ht="25.5" x14ac:dyDescent="0.2">
      <c r="A525" s="18"/>
      <c r="B525" s="19" t="s">
        <v>475</v>
      </c>
      <c r="C525" s="20">
        <v>6</v>
      </c>
      <c r="D525" s="20">
        <v>3</v>
      </c>
      <c r="E525" s="21">
        <f t="shared" si="95"/>
        <v>1.4423076923076924E-2</v>
      </c>
      <c r="F525" s="21">
        <f t="shared" si="96"/>
        <v>2.7522935779816515E-3</v>
      </c>
      <c r="G525" s="21">
        <f t="shared" si="98"/>
        <v>-0.5</v>
      </c>
      <c r="H525" s="21">
        <f t="shared" si="97"/>
        <v>-7.2115384615384619E-3</v>
      </c>
    </row>
    <row r="526" spans="1:8" s="22" customFormat="1" x14ac:dyDescent="0.2">
      <c r="A526" s="18"/>
      <c r="B526" s="19" t="s">
        <v>476</v>
      </c>
      <c r="C526" s="20">
        <v>20</v>
      </c>
      <c r="D526" s="20">
        <v>0</v>
      </c>
      <c r="E526" s="21">
        <f t="shared" si="95"/>
        <v>4.807692307692308E-2</v>
      </c>
      <c r="F526" s="21" t="str">
        <f t="shared" si="96"/>
        <v/>
      </c>
      <c r="G526" s="21">
        <f t="shared" si="98"/>
        <v>-1</v>
      </c>
      <c r="H526" s="21">
        <f t="shared" si="97"/>
        <v>-4.807692307692308E-2</v>
      </c>
    </row>
    <row r="527" spans="1:8" s="22" customFormat="1" ht="25.5" x14ac:dyDescent="0.2">
      <c r="A527" s="18"/>
      <c r="B527" s="19" t="s">
        <v>477</v>
      </c>
      <c r="C527" s="20">
        <v>0</v>
      </c>
      <c r="D527" s="20">
        <v>0</v>
      </c>
      <c r="E527" s="21" t="str">
        <f t="shared" si="95"/>
        <v/>
      </c>
      <c r="F527" s="21" t="str">
        <f t="shared" si="96"/>
        <v/>
      </c>
      <c r="G527" s="21" t="str">
        <f t="shared" si="98"/>
        <v xml:space="preserve"> </v>
      </c>
      <c r="H527" s="21" t="str">
        <f t="shared" si="97"/>
        <v/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95"/>
        <v/>
      </c>
      <c r="F528" s="21" t="str">
        <f t="shared" si="96"/>
        <v/>
      </c>
      <c r="G528" s="21" t="str">
        <f t="shared" si="98"/>
        <v xml:space="preserve"> </v>
      </c>
      <c r="H528" s="21" t="str">
        <f t="shared" si="97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95"/>
        <v/>
      </c>
      <c r="F529" s="21" t="str">
        <f t="shared" si="96"/>
        <v/>
      </c>
      <c r="G529" s="21" t="str">
        <f t="shared" si="98"/>
        <v xml:space="preserve"> </v>
      </c>
      <c r="H529" s="21" t="str">
        <f t="shared" si="97"/>
        <v/>
      </c>
    </row>
    <row r="530" spans="1:8" s="22" customFormat="1" x14ac:dyDescent="0.2">
      <c r="A530" s="18"/>
      <c r="B530" s="19" t="s">
        <v>637</v>
      </c>
      <c r="C530" s="20">
        <v>0</v>
      </c>
      <c r="D530" s="20">
        <v>0</v>
      </c>
      <c r="E530" s="21" t="str">
        <f t="shared" si="95"/>
        <v/>
      </c>
      <c r="F530" s="21" t="str">
        <f t="shared" si="96"/>
        <v/>
      </c>
      <c r="G530" s="21" t="str">
        <f t="shared" si="98"/>
        <v xml:space="preserve"> </v>
      </c>
      <c r="H530" s="21" t="str">
        <f t="shared" si="97"/>
        <v/>
      </c>
    </row>
    <row r="531" spans="1:8" s="22" customFormat="1" x14ac:dyDescent="0.2">
      <c r="A531" s="18"/>
      <c r="B531" s="19" t="s">
        <v>480</v>
      </c>
      <c r="C531" s="20">
        <v>0</v>
      </c>
      <c r="D531" s="20">
        <v>0</v>
      </c>
      <c r="E531" s="21" t="str">
        <f t="shared" si="95"/>
        <v/>
      </c>
      <c r="F531" s="21" t="str">
        <f t="shared" si="96"/>
        <v/>
      </c>
      <c r="G531" s="21" t="str">
        <f t="shared" si="98"/>
        <v xml:space="preserve"> </v>
      </c>
      <c r="H531" s="21" t="str">
        <f t="shared" si="97"/>
        <v/>
      </c>
    </row>
    <row r="532" spans="1:8" s="22" customFormat="1" ht="25.5" x14ac:dyDescent="0.2">
      <c r="A532" s="18"/>
      <c r="B532" s="19" t="s">
        <v>481</v>
      </c>
      <c r="C532" s="20">
        <v>0</v>
      </c>
      <c r="D532" s="20">
        <v>0</v>
      </c>
      <c r="E532" s="21" t="str">
        <f t="shared" si="95"/>
        <v/>
      </c>
      <c r="F532" s="21" t="str">
        <f t="shared" si="96"/>
        <v/>
      </c>
      <c r="G532" s="21" t="str">
        <f t="shared" si="98"/>
        <v xml:space="preserve"> </v>
      </c>
      <c r="H532" s="21" t="str">
        <f t="shared" si="97"/>
        <v/>
      </c>
    </row>
    <row r="533" spans="1:8" s="22" customFormat="1" ht="25.5" x14ac:dyDescent="0.2">
      <c r="A533" s="18"/>
      <c r="B533" s="19" t="s">
        <v>482</v>
      </c>
      <c r="C533" s="20">
        <v>0</v>
      </c>
      <c r="D533" s="20">
        <v>0</v>
      </c>
      <c r="E533" s="21" t="str">
        <f t="shared" si="95"/>
        <v/>
      </c>
      <c r="F533" s="21" t="str">
        <f t="shared" si="96"/>
        <v/>
      </c>
      <c r="G533" s="21" t="str">
        <f t="shared" si="98"/>
        <v xml:space="preserve"> </v>
      </c>
      <c r="H533" s="21" t="str">
        <f t="shared" si="97"/>
        <v/>
      </c>
    </row>
    <row r="534" spans="1:8" s="22" customFormat="1" ht="25.5" x14ac:dyDescent="0.2">
      <c r="A534" s="18"/>
      <c r="B534" s="19" t="s">
        <v>483</v>
      </c>
      <c r="C534" s="20">
        <v>0</v>
      </c>
      <c r="D534" s="20">
        <v>0</v>
      </c>
      <c r="E534" s="21" t="str">
        <f t="shared" si="95"/>
        <v/>
      </c>
      <c r="F534" s="21" t="str">
        <f t="shared" si="96"/>
        <v/>
      </c>
      <c r="G534" s="21" t="str">
        <f t="shared" si="98"/>
        <v xml:space="preserve"> </v>
      </c>
      <c r="H534" s="21" t="str">
        <f t="shared" si="97"/>
        <v/>
      </c>
    </row>
    <row r="535" spans="1:8" s="22" customFormat="1" ht="25.5" x14ac:dyDescent="0.2">
      <c r="A535" s="18"/>
      <c r="B535" s="19" t="s">
        <v>484</v>
      </c>
      <c r="C535" s="20">
        <v>0</v>
      </c>
      <c r="D535" s="20">
        <v>0</v>
      </c>
      <c r="E535" s="21" t="str">
        <f t="shared" si="95"/>
        <v/>
      </c>
      <c r="F535" s="21" t="str">
        <f t="shared" si="96"/>
        <v/>
      </c>
      <c r="G535" s="21" t="str">
        <f t="shared" si="98"/>
        <v xml:space="preserve"> </v>
      </c>
      <c r="H535" s="21" t="str">
        <f t="shared" si="97"/>
        <v/>
      </c>
    </row>
    <row r="536" spans="1:8" s="22" customFormat="1" ht="25.5" x14ac:dyDescent="0.2">
      <c r="A536" s="18"/>
      <c r="B536" s="19" t="s">
        <v>485</v>
      </c>
      <c r="C536" s="20">
        <v>0</v>
      </c>
      <c r="D536" s="20">
        <v>0</v>
      </c>
      <c r="E536" s="21" t="str">
        <f t="shared" si="95"/>
        <v/>
      </c>
      <c r="F536" s="21" t="str">
        <f t="shared" si="96"/>
        <v/>
      </c>
      <c r="G536" s="21" t="str">
        <f t="shared" si="98"/>
        <v xml:space="preserve"> </v>
      </c>
      <c r="H536" s="21" t="str">
        <f t="shared" si="97"/>
        <v/>
      </c>
    </row>
    <row r="537" spans="1:8" s="22" customFormat="1" x14ac:dyDescent="0.2">
      <c r="A537" s="18"/>
      <c r="B537" s="19" t="s">
        <v>486</v>
      </c>
      <c r="C537" s="20">
        <v>0</v>
      </c>
      <c r="D537" s="20">
        <v>0</v>
      </c>
      <c r="E537" s="21" t="str">
        <f t="shared" si="95"/>
        <v/>
      </c>
      <c r="F537" s="21" t="str">
        <f t="shared" si="96"/>
        <v/>
      </c>
      <c r="G537" s="21" t="str">
        <f t="shared" si="98"/>
        <v xml:space="preserve"> </v>
      </c>
      <c r="H537" s="21" t="str">
        <f t="shared" si="97"/>
        <v/>
      </c>
    </row>
    <row r="538" spans="1:8" s="22" customFormat="1" ht="25.5" x14ac:dyDescent="0.2">
      <c r="A538" s="18"/>
      <c r="B538" s="19" t="s">
        <v>487</v>
      </c>
      <c r="C538" s="20">
        <v>1</v>
      </c>
      <c r="D538" s="20">
        <v>2</v>
      </c>
      <c r="E538" s="21">
        <f t="shared" si="95"/>
        <v>2.403846153846154E-3</v>
      </c>
      <c r="F538" s="21">
        <f t="shared" si="96"/>
        <v>1.834862385321101E-3</v>
      </c>
      <c r="G538" s="21">
        <f t="shared" si="98"/>
        <v>1</v>
      </c>
      <c r="H538" s="21">
        <f t="shared" si="97"/>
        <v>2.403846153846154E-3</v>
      </c>
    </row>
    <row r="539" spans="1:8" s="22" customFormat="1" x14ac:dyDescent="0.2">
      <c r="A539" s="18"/>
      <c r="B539" s="19" t="s">
        <v>488</v>
      </c>
      <c r="C539" s="20">
        <v>0</v>
      </c>
      <c r="D539" s="20">
        <v>0</v>
      </c>
      <c r="E539" s="21" t="str">
        <f t="shared" si="95"/>
        <v/>
      </c>
      <c r="F539" s="21" t="str">
        <f t="shared" si="96"/>
        <v/>
      </c>
      <c r="G539" s="21" t="str">
        <f t="shared" si="98"/>
        <v xml:space="preserve"> </v>
      </c>
      <c r="H539" s="21" t="str">
        <f t="shared" si="97"/>
        <v/>
      </c>
    </row>
    <row r="540" spans="1:8" s="22" customFormat="1" ht="25.5" x14ac:dyDescent="0.2">
      <c r="A540" s="18"/>
      <c r="B540" s="19" t="s">
        <v>489</v>
      </c>
      <c r="C540" s="20">
        <v>0</v>
      </c>
      <c r="D540" s="20">
        <v>0</v>
      </c>
      <c r="E540" s="21" t="str">
        <f t="shared" si="95"/>
        <v/>
      </c>
      <c r="F540" s="21" t="str">
        <f t="shared" si="96"/>
        <v/>
      </c>
      <c r="G540" s="21" t="str">
        <f t="shared" si="98"/>
        <v xml:space="preserve"> </v>
      </c>
      <c r="H540" s="21" t="str">
        <f t="shared" si="97"/>
        <v/>
      </c>
    </row>
    <row r="541" spans="1:8" s="22" customFormat="1" ht="25.5" x14ac:dyDescent="0.2">
      <c r="A541" s="18"/>
      <c r="B541" s="19" t="s">
        <v>638</v>
      </c>
      <c r="C541" s="20">
        <v>0</v>
      </c>
      <c r="D541" s="20">
        <v>0</v>
      </c>
      <c r="E541" s="21" t="str">
        <f t="shared" si="95"/>
        <v/>
      </c>
      <c r="F541" s="21" t="str">
        <f t="shared" si="96"/>
        <v/>
      </c>
      <c r="G541" s="21" t="str">
        <f t="shared" si="98"/>
        <v xml:space="preserve"> </v>
      </c>
      <c r="H541" s="21" t="str">
        <f t="shared" si="97"/>
        <v/>
      </c>
    </row>
    <row r="542" spans="1:8" s="22" customFormat="1" x14ac:dyDescent="0.2">
      <c r="A542" s="18"/>
      <c r="B542" s="19" t="s">
        <v>490</v>
      </c>
      <c r="C542" s="20">
        <v>0</v>
      </c>
      <c r="D542" s="20">
        <v>0</v>
      </c>
      <c r="E542" s="21" t="str">
        <f t="shared" si="95"/>
        <v/>
      </c>
      <c r="F542" s="21" t="str">
        <f t="shared" si="96"/>
        <v/>
      </c>
      <c r="G542" s="21" t="str">
        <f t="shared" si="98"/>
        <v xml:space="preserve"> </v>
      </c>
      <c r="H542" s="21" t="str">
        <f t="shared" si="97"/>
        <v/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0</v>
      </c>
      <c r="E543" s="21" t="str">
        <f t="shared" si="95"/>
        <v/>
      </c>
      <c r="F543" s="21" t="str">
        <f t="shared" si="96"/>
        <v/>
      </c>
      <c r="G543" s="21" t="str">
        <f t="shared" si="98"/>
        <v xml:space="preserve"> </v>
      </c>
      <c r="H543" s="21" t="str">
        <f t="shared" si="97"/>
        <v/>
      </c>
    </row>
    <row r="544" spans="1:8" s="22" customFormat="1" x14ac:dyDescent="0.2">
      <c r="A544" s="18"/>
      <c r="B544" s="19" t="s">
        <v>492</v>
      </c>
      <c r="C544" s="20">
        <v>0</v>
      </c>
      <c r="D544" s="20">
        <v>0</v>
      </c>
      <c r="E544" s="21" t="str">
        <f t="shared" si="95"/>
        <v/>
      </c>
      <c r="F544" s="21" t="str">
        <f t="shared" si="96"/>
        <v/>
      </c>
      <c r="G544" s="21" t="str">
        <f t="shared" si="98"/>
        <v xml:space="preserve"> </v>
      </c>
      <c r="H544" s="21" t="str">
        <f t="shared" si="97"/>
        <v/>
      </c>
    </row>
    <row r="545" spans="1:8" s="22" customFormat="1" x14ac:dyDescent="0.2">
      <c r="A545" s="18"/>
      <c r="B545" s="19" t="s">
        <v>493</v>
      </c>
      <c r="C545" s="20">
        <v>0</v>
      </c>
      <c r="D545" s="20">
        <v>2</v>
      </c>
      <c r="E545" s="21" t="str">
        <f t="shared" si="95"/>
        <v/>
      </c>
      <c r="F545" s="21">
        <f t="shared" si="96"/>
        <v>1.834862385321101E-3</v>
      </c>
      <c r="G545" s="21">
        <f t="shared" si="98"/>
        <v>1</v>
      </c>
      <c r="H545" s="21" t="str">
        <f t="shared" si="97"/>
        <v/>
      </c>
    </row>
    <row r="546" spans="1:8" s="22" customFormat="1" ht="25.5" x14ac:dyDescent="0.2">
      <c r="A546" s="18"/>
      <c r="B546" s="19" t="s">
        <v>494</v>
      </c>
      <c r="C546" s="20">
        <v>0</v>
      </c>
      <c r="D546" s="20">
        <v>0</v>
      </c>
      <c r="E546" s="21" t="str">
        <f t="shared" si="95"/>
        <v/>
      </c>
      <c r="F546" s="21" t="str">
        <f t="shared" si="96"/>
        <v/>
      </c>
      <c r="G546" s="21" t="str">
        <f t="shared" si="98"/>
        <v xml:space="preserve"> </v>
      </c>
      <c r="H546" s="21" t="str">
        <f t="shared" si="97"/>
        <v/>
      </c>
    </row>
    <row r="547" spans="1:8" s="22" customFormat="1" x14ac:dyDescent="0.2">
      <c r="A547" s="18"/>
      <c r="B547" s="19" t="s">
        <v>495</v>
      </c>
      <c r="C547" s="20">
        <v>0</v>
      </c>
      <c r="D547" s="20">
        <v>0</v>
      </c>
      <c r="E547" s="21" t="str">
        <f t="shared" si="95"/>
        <v/>
      </c>
      <c r="F547" s="21" t="str">
        <f t="shared" si="96"/>
        <v/>
      </c>
      <c r="G547" s="21" t="str">
        <f t="shared" si="98"/>
        <v xml:space="preserve"> </v>
      </c>
      <c r="H547" s="21" t="str">
        <f t="shared" si="97"/>
        <v/>
      </c>
    </row>
    <row r="548" spans="1:8" s="22" customFormat="1" x14ac:dyDescent="0.2">
      <c r="A548" s="18"/>
      <c r="B548" s="19" t="s">
        <v>496</v>
      </c>
      <c r="C548" s="20">
        <v>8</v>
      </c>
      <c r="D548" s="20">
        <v>1</v>
      </c>
      <c r="E548" s="21">
        <f t="shared" si="95"/>
        <v>1.9230769230769232E-2</v>
      </c>
      <c r="F548" s="21">
        <f t="shared" si="96"/>
        <v>9.1743119266055051E-4</v>
      </c>
      <c r="G548" s="21">
        <f t="shared" si="98"/>
        <v>-0.875</v>
      </c>
      <c r="H548" s="21">
        <f t="shared" si="97"/>
        <v>-1.682692307692308E-2</v>
      </c>
    </row>
    <row r="549" spans="1:8" s="22" customFormat="1" x14ac:dyDescent="0.2">
      <c r="A549" s="18"/>
      <c r="B549" s="19" t="s">
        <v>497</v>
      </c>
      <c r="C549" s="20">
        <v>2</v>
      </c>
      <c r="D549" s="20">
        <v>0</v>
      </c>
      <c r="E549" s="21">
        <f t="shared" si="95"/>
        <v>4.807692307692308E-3</v>
      </c>
      <c r="F549" s="21" t="str">
        <f t="shared" si="96"/>
        <v/>
      </c>
      <c r="G549" s="21">
        <f t="shared" si="98"/>
        <v>-1</v>
      </c>
      <c r="H549" s="21">
        <f t="shared" si="97"/>
        <v>-4.807692307692308E-3</v>
      </c>
    </row>
    <row r="550" spans="1:8" s="22" customFormat="1" x14ac:dyDescent="0.2">
      <c r="A550" s="18"/>
      <c r="B550" s="19" t="s">
        <v>655</v>
      </c>
      <c r="C550" s="20">
        <v>0</v>
      </c>
      <c r="D550" s="20">
        <v>0</v>
      </c>
      <c r="E550" s="21" t="str">
        <f t="shared" si="95"/>
        <v/>
      </c>
      <c r="F550" s="21" t="str">
        <f t="shared" si="96"/>
        <v/>
      </c>
      <c r="G550" s="21" t="str">
        <f t="shared" si="98"/>
        <v xml:space="preserve"> </v>
      </c>
      <c r="H550" s="21" t="str">
        <f t="shared" si="97"/>
        <v/>
      </c>
    </row>
    <row r="551" spans="1:8" s="22" customFormat="1" x14ac:dyDescent="0.2">
      <c r="A551" s="18"/>
      <c r="B551" s="19" t="s">
        <v>498</v>
      </c>
      <c r="C551" s="20">
        <v>0</v>
      </c>
      <c r="D551" s="20">
        <v>0</v>
      </c>
      <c r="E551" s="21" t="str">
        <f t="shared" ref="E551:E585" si="99">+IF(C551=0,"",C551/C$356)</f>
        <v/>
      </c>
      <c r="F551" s="21" t="str">
        <f t="shared" ref="F551:F585" si="100">+IF(D551=0,"",D551/D$356)</f>
        <v/>
      </c>
      <c r="G551" s="21" t="str">
        <f t="shared" si="98"/>
        <v xml:space="preserve"> </v>
      </c>
      <c r="H551" s="21" t="str">
        <f t="shared" ref="H551:H585" si="101">+IF(OR(AND(E551=""),(G551="")),"",E551*G551)</f>
        <v/>
      </c>
    </row>
    <row r="552" spans="1:8" s="22" customFormat="1" x14ac:dyDescent="0.2">
      <c r="A552" s="18"/>
      <c r="B552" s="19" t="s">
        <v>499</v>
      </c>
      <c r="C552" s="20">
        <v>0</v>
      </c>
      <c r="D552" s="20">
        <v>0</v>
      </c>
      <c r="E552" s="21" t="str">
        <f t="shared" si="99"/>
        <v/>
      </c>
      <c r="F552" s="21" t="str">
        <f t="shared" si="100"/>
        <v/>
      </c>
      <c r="G552" s="21" t="str">
        <f t="shared" ref="G552:G585" si="102">+IF(AND(C552=0,D552=0)," ",IF(C552=0,1,IF(D552=0,-1,(D552-C552)/C552)))</f>
        <v xml:space="preserve"> </v>
      </c>
      <c r="H552" s="21" t="str">
        <f t="shared" si="101"/>
        <v/>
      </c>
    </row>
    <row r="553" spans="1:8" s="22" customFormat="1" x14ac:dyDescent="0.2">
      <c r="A553" s="18"/>
      <c r="B553" s="19" t="s">
        <v>500</v>
      </c>
      <c r="C553" s="20">
        <v>0</v>
      </c>
      <c r="D553" s="20">
        <v>0</v>
      </c>
      <c r="E553" s="21" t="str">
        <f t="shared" si="99"/>
        <v/>
      </c>
      <c r="F553" s="21" t="str">
        <f t="shared" si="100"/>
        <v/>
      </c>
      <c r="G553" s="21" t="str">
        <f t="shared" si="102"/>
        <v xml:space="preserve"> </v>
      </c>
      <c r="H553" s="21" t="str">
        <f t="shared" si="101"/>
        <v/>
      </c>
    </row>
    <row r="554" spans="1:8" s="22" customFormat="1" x14ac:dyDescent="0.2">
      <c r="A554" s="18"/>
      <c r="B554" s="19" t="s">
        <v>501</v>
      </c>
      <c r="C554" s="20">
        <v>1</v>
      </c>
      <c r="D554" s="20">
        <v>0</v>
      </c>
      <c r="E554" s="21">
        <f t="shared" si="99"/>
        <v>2.403846153846154E-3</v>
      </c>
      <c r="F554" s="21" t="str">
        <f t="shared" si="100"/>
        <v/>
      </c>
      <c r="G554" s="21">
        <f t="shared" si="102"/>
        <v>-1</v>
      </c>
      <c r="H554" s="21">
        <f t="shared" si="101"/>
        <v>-2.403846153846154E-3</v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0</v>
      </c>
      <c r="E555" s="21" t="str">
        <f t="shared" si="99"/>
        <v/>
      </c>
      <c r="F555" s="21" t="str">
        <f t="shared" si="100"/>
        <v/>
      </c>
      <c r="G555" s="21" t="str">
        <f t="shared" si="102"/>
        <v xml:space="preserve"> </v>
      </c>
      <c r="H555" s="21" t="str">
        <f t="shared" si="101"/>
        <v/>
      </c>
    </row>
    <row r="556" spans="1:8" s="22" customFormat="1" x14ac:dyDescent="0.2">
      <c r="A556" s="18"/>
      <c r="B556" s="19" t="s">
        <v>503</v>
      </c>
      <c r="C556" s="20">
        <v>0</v>
      </c>
      <c r="D556" s="20">
        <v>0</v>
      </c>
      <c r="E556" s="21" t="str">
        <f t="shared" si="99"/>
        <v/>
      </c>
      <c r="F556" s="21" t="str">
        <f t="shared" si="100"/>
        <v/>
      </c>
      <c r="G556" s="21" t="str">
        <f t="shared" si="102"/>
        <v xml:space="preserve"> </v>
      </c>
      <c r="H556" s="21" t="str">
        <f t="shared" si="101"/>
        <v/>
      </c>
    </row>
    <row r="557" spans="1:8" s="22" customFormat="1" x14ac:dyDescent="0.2">
      <c r="A557" s="18"/>
      <c r="B557" s="19" t="s">
        <v>504</v>
      </c>
      <c r="C557" s="20">
        <v>0</v>
      </c>
      <c r="D557" s="20">
        <v>0</v>
      </c>
      <c r="E557" s="21" t="str">
        <f t="shared" si="99"/>
        <v/>
      </c>
      <c r="F557" s="21" t="str">
        <f t="shared" si="100"/>
        <v/>
      </c>
      <c r="G557" s="21" t="str">
        <f t="shared" si="102"/>
        <v xml:space="preserve"> </v>
      </c>
      <c r="H557" s="21" t="str">
        <f t="shared" si="101"/>
        <v/>
      </c>
    </row>
    <row r="558" spans="1:8" s="22" customFormat="1" ht="25.5" x14ac:dyDescent="0.2">
      <c r="A558" s="18"/>
      <c r="B558" s="19" t="s">
        <v>505</v>
      </c>
      <c r="C558" s="20">
        <v>0</v>
      </c>
      <c r="D558" s="20">
        <v>0</v>
      </c>
      <c r="E558" s="21" t="str">
        <f t="shared" si="99"/>
        <v/>
      </c>
      <c r="F558" s="21" t="str">
        <f t="shared" si="100"/>
        <v/>
      </c>
      <c r="G558" s="21" t="str">
        <f t="shared" si="102"/>
        <v xml:space="preserve"> </v>
      </c>
      <c r="H558" s="21" t="str">
        <f t="shared" si="101"/>
        <v/>
      </c>
    </row>
    <row r="559" spans="1:8" s="22" customFormat="1" ht="25.5" x14ac:dyDescent="0.2">
      <c r="A559" s="18"/>
      <c r="B559" s="19" t="s">
        <v>506</v>
      </c>
      <c r="C559" s="20">
        <v>4</v>
      </c>
      <c r="D559" s="20">
        <v>0</v>
      </c>
      <c r="E559" s="21">
        <f t="shared" si="99"/>
        <v>9.6153846153846159E-3</v>
      </c>
      <c r="F559" s="21" t="str">
        <f t="shared" si="100"/>
        <v/>
      </c>
      <c r="G559" s="21">
        <f t="shared" si="102"/>
        <v>-1</v>
      </c>
      <c r="H559" s="21">
        <f t="shared" si="101"/>
        <v>-9.6153846153846159E-3</v>
      </c>
    </row>
    <row r="560" spans="1:8" s="22" customFormat="1" x14ac:dyDescent="0.2">
      <c r="A560" s="18"/>
      <c r="B560" s="19" t="s">
        <v>507</v>
      </c>
      <c r="C560" s="20">
        <v>0</v>
      </c>
      <c r="D560" s="20">
        <v>0</v>
      </c>
      <c r="E560" s="21" t="str">
        <f t="shared" si="99"/>
        <v/>
      </c>
      <c r="F560" s="21" t="str">
        <f t="shared" si="100"/>
        <v/>
      </c>
      <c r="G560" s="21" t="str">
        <f t="shared" si="102"/>
        <v xml:space="preserve"> </v>
      </c>
      <c r="H560" s="21" t="str">
        <f t="shared" si="101"/>
        <v/>
      </c>
    </row>
    <row r="561" spans="1:8" s="22" customFormat="1" x14ac:dyDescent="0.2">
      <c r="A561" s="18"/>
      <c r="B561" s="19" t="s">
        <v>508</v>
      </c>
      <c r="C561" s="20">
        <v>0</v>
      </c>
      <c r="D561" s="20">
        <v>6</v>
      </c>
      <c r="E561" s="21" t="str">
        <f t="shared" si="99"/>
        <v/>
      </c>
      <c r="F561" s="21">
        <f t="shared" si="100"/>
        <v>5.5045871559633031E-3</v>
      </c>
      <c r="G561" s="21">
        <f t="shared" si="102"/>
        <v>1</v>
      </c>
      <c r="H561" s="21" t="str">
        <f t="shared" si="101"/>
        <v/>
      </c>
    </row>
    <row r="562" spans="1:8" s="22" customFormat="1" ht="25.5" x14ac:dyDescent="0.2">
      <c r="A562" s="18"/>
      <c r="B562" s="19" t="s">
        <v>509</v>
      </c>
      <c r="C562" s="20">
        <v>0</v>
      </c>
      <c r="D562" s="20">
        <v>0</v>
      </c>
      <c r="E562" s="21" t="str">
        <f t="shared" si="99"/>
        <v/>
      </c>
      <c r="F562" s="21" t="str">
        <f t="shared" si="100"/>
        <v/>
      </c>
      <c r="G562" s="21" t="str">
        <f t="shared" si="102"/>
        <v xml:space="preserve"> </v>
      </c>
      <c r="H562" s="21" t="str">
        <f t="shared" si="101"/>
        <v/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99"/>
        <v/>
      </c>
      <c r="F563" s="21" t="str">
        <f t="shared" si="100"/>
        <v/>
      </c>
      <c r="G563" s="21" t="str">
        <f t="shared" si="102"/>
        <v xml:space="preserve"> </v>
      </c>
      <c r="H563" s="21" t="str">
        <f t="shared" si="101"/>
        <v/>
      </c>
    </row>
    <row r="564" spans="1:8" s="22" customFormat="1" x14ac:dyDescent="0.2">
      <c r="A564" s="18"/>
      <c r="B564" s="19" t="s">
        <v>511</v>
      </c>
      <c r="C564" s="20">
        <v>10</v>
      </c>
      <c r="D564" s="20">
        <v>1</v>
      </c>
      <c r="E564" s="21">
        <f t="shared" si="99"/>
        <v>2.403846153846154E-2</v>
      </c>
      <c r="F564" s="21">
        <f t="shared" si="100"/>
        <v>9.1743119266055051E-4</v>
      </c>
      <c r="G564" s="21">
        <f t="shared" si="102"/>
        <v>-0.9</v>
      </c>
      <c r="H564" s="21">
        <f t="shared" si="101"/>
        <v>-2.1634615384615388E-2</v>
      </c>
    </row>
    <row r="565" spans="1:8" s="22" customFormat="1" ht="25.5" x14ac:dyDescent="0.2">
      <c r="A565" s="18"/>
      <c r="B565" s="19" t="s">
        <v>512</v>
      </c>
      <c r="C565" s="20">
        <v>0</v>
      </c>
      <c r="D565" s="20">
        <v>0</v>
      </c>
      <c r="E565" s="21" t="str">
        <f t="shared" si="99"/>
        <v/>
      </c>
      <c r="F565" s="21" t="str">
        <f t="shared" si="100"/>
        <v/>
      </c>
      <c r="G565" s="21" t="str">
        <f t="shared" si="102"/>
        <v xml:space="preserve"> </v>
      </c>
      <c r="H565" s="21" t="str">
        <f t="shared" si="101"/>
        <v/>
      </c>
    </row>
    <row r="566" spans="1:8" s="22" customFormat="1" x14ac:dyDescent="0.2">
      <c r="A566" s="18"/>
      <c r="B566" s="19" t="s">
        <v>513</v>
      </c>
      <c r="C566" s="20">
        <v>0</v>
      </c>
      <c r="D566" s="20">
        <v>0</v>
      </c>
      <c r="E566" s="21" t="str">
        <f t="shared" si="99"/>
        <v/>
      </c>
      <c r="F566" s="21" t="str">
        <f t="shared" si="100"/>
        <v/>
      </c>
      <c r="G566" s="21" t="str">
        <f t="shared" si="102"/>
        <v xml:space="preserve"> </v>
      </c>
      <c r="H566" s="21" t="str">
        <f t="shared" si="101"/>
        <v/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0</v>
      </c>
      <c r="E567" s="21" t="str">
        <f t="shared" si="99"/>
        <v/>
      </c>
      <c r="F567" s="21" t="str">
        <f t="shared" si="100"/>
        <v/>
      </c>
      <c r="G567" s="21" t="str">
        <f t="shared" si="102"/>
        <v xml:space="preserve"> </v>
      </c>
      <c r="H567" s="21" t="str">
        <f t="shared" si="101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0</v>
      </c>
      <c r="E568" s="21" t="str">
        <f t="shared" si="99"/>
        <v/>
      </c>
      <c r="F568" s="21" t="str">
        <f t="shared" si="100"/>
        <v/>
      </c>
      <c r="G568" s="21" t="str">
        <f t="shared" si="102"/>
        <v xml:space="preserve"> </v>
      </c>
      <c r="H568" s="21" t="str">
        <f t="shared" si="101"/>
        <v/>
      </c>
    </row>
    <row r="569" spans="1:8" s="22" customFormat="1" x14ac:dyDescent="0.2">
      <c r="A569" s="18"/>
      <c r="B569" s="19" t="s">
        <v>516</v>
      </c>
      <c r="C569" s="20">
        <v>31</v>
      </c>
      <c r="D569" s="20">
        <v>8</v>
      </c>
      <c r="E569" s="21">
        <f t="shared" si="99"/>
        <v>7.4519230769230768E-2</v>
      </c>
      <c r="F569" s="21">
        <f t="shared" si="100"/>
        <v>7.3394495412844041E-3</v>
      </c>
      <c r="G569" s="21">
        <f t="shared" si="102"/>
        <v>-0.74193548387096775</v>
      </c>
      <c r="H569" s="21">
        <f t="shared" si="101"/>
        <v>-5.5288461538461536E-2</v>
      </c>
    </row>
    <row r="570" spans="1:8" s="22" customFormat="1" ht="25.5" x14ac:dyDescent="0.2">
      <c r="A570" s="18"/>
      <c r="B570" s="19" t="s">
        <v>517</v>
      </c>
      <c r="C570" s="20">
        <v>0</v>
      </c>
      <c r="D570" s="20">
        <v>25</v>
      </c>
      <c r="E570" s="21" t="str">
        <f t="shared" si="99"/>
        <v/>
      </c>
      <c r="F570" s="21">
        <f t="shared" si="100"/>
        <v>2.2935779816513763E-2</v>
      </c>
      <c r="G570" s="21">
        <f t="shared" si="102"/>
        <v>1</v>
      </c>
      <c r="H570" s="21" t="str">
        <f t="shared" si="101"/>
        <v/>
      </c>
    </row>
    <row r="571" spans="1:8" s="22" customFormat="1" x14ac:dyDescent="0.2">
      <c r="A571" s="18"/>
      <c r="B571" s="19" t="s">
        <v>518</v>
      </c>
      <c r="C571" s="20">
        <v>1</v>
      </c>
      <c r="D571" s="20">
        <v>6</v>
      </c>
      <c r="E571" s="21">
        <f t="shared" si="99"/>
        <v>2.403846153846154E-3</v>
      </c>
      <c r="F571" s="21">
        <f t="shared" si="100"/>
        <v>5.5045871559633031E-3</v>
      </c>
      <c r="G571" s="21">
        <f t="shared" si="102"/>
        <v>5</v>
      </c>
      <c r="H571" s="21">
        <f t="shared" si="101"/>
        <v>1.201923076923077E-2</v>
      </c>
    </row>
    <row r="572" spans="1:8" s="22" customFormat="1" x14ac:dyDescent="0.2">
      <c r="A572" s="18"/>
      <c r="B572" s="19" t="s">
        <v>519</v>
      </c>
      <c r="C572" s="20">
        <v>0</v>
      </c>
      <c r="D572" s="20">
        <v>0</v>
      </c>
      <c r="E572" s="21" t="str">
        <f t="shared" si="99"/>
        <v/>
      </c>
      <c r="F572" s="21" t="str">
        <f t="shared" si="100"/>
        <v/>
      </c>
      <c r="G572" s="21" t="str">
        <f t="shared" si="102"/>
        <v xml:space="preserve"> </v>
      </c>
      <c r="H572" s="21" t="str">
        <f t="shared" si="101"/>
        <v/>
      </c>
    </row>
    <row r="573" spans="1:8" s="22" customFormat="1" x14ac:dyDescent="0.2">
      <c r="A573" s="18"/>
      <c r="B573" s="19" t="s">
        <v>520</v>
      </c>
      <c r="C573" s="20">
        <v>0</v>
      </c>
      <c r="D573" s="20">
        <v>0</v>
      </c>
      <c r="E573" s="21" t="str">
        <f t="shared" si="99"/>
        <v/>
      </c>
      <c r="F573" s="21" t="str">
        <f t="shared" si="100"/>
        <v/>
      </c>
      <c r="G573" s="21" t="str">
        <f t="shared" si="102"/>
        <v xml:space="preserve"> </v>
      </c>
      <c r="H573" s="21" t="str">
        <f t="shared" si="101"/>
        <v/>
      </c>
    </row>
    <row r="574" spans="1:8" s="22" customFormat="1" x14ac:dyDescent="0.2">
      <c r="A574" s="18"/>
      <c r="B574" s="19" t="s">
        <v>521</v>
      </c>
      <c r="C574" s="20">
        <v>0</v>
      </c>
      <c r="D574" s="20">
        <v>0</v>
      </c>
      <c r="E574" s="21" t="str">
        <f t="shared" si="99"/>
        <v/>
      </c>
      <c r="F574" s="21" t="str">
        <f t="shared" si="100"/>
        <v/>
      </c>
      <c r="G574" s="21" t="str">
        <f t="shared" si="102"/>
        <v xml:space="preserve"> </v>
      </c>
      <c r="H574" s="21" t="str">
        <f t="shared" si="101"/>
        <v/>
      </c>
    </row>
    <row r="575" spans="1:8" s="22" customFormat="1" x14ac:dyDescent="0.2">
      <c r="A575" s="18"/>
      <c r="B575" s="19" t="s">
        <v>522</v>
      </c>
      <c r="C575" s="20">
        <v>0</v>
      </c>
      <c r="D575" s="20">
        <v>0</v>
      </c>
      <c r="E575" s="21" t="str">
        <f t="shared" si="99"/>
        <v/>
      </c>
      <c r="F575" s="21" t="str">
        <f t="shared" si="100"/>
        <v/>
      </c>
      <c r="G575" s="21" t="str">
        <f t="shared" si="102"/>
        <v xml:space="preserve"> </v>
      </c>
      <c r="H575" s="21" t="str">
        <f t="shared" si="101"/>
        <v/>
      </c>
    </row>
    <row r="576" spans="1:8" s="22" customFormat="1" x14ac:dyDescent="0.2">
      <c r="A576" s="18"/>
      <c r="B576" s="19" t="s">
        <v>523</v>
      </c>
      <c r="C576" s="20">
        <v>0</v>
      </c>
      <c r="D576" s="20">
        <v>0</v>
      </c>
      <c r="E576" s="21" t="str">
        <f t="shared" si="99"/>
        <v/>
      </c>
      <c r="F576" s="21" t="str">
        <f t="shared" si="100"/>
        <v/>
      </c>
      <c r="G576" s="21" t="str">
        <f t="shared" si="102"/>
        <v xml:space="preserve"> </v>
      </c>
      <c r="H576" s="21" t="str">
        <f t="shared" si="101"/>
        <v/>
      </c>
    </row>
    <row r="577" spans="1:9" s="22" customFormat="1" x14ac:dyDescent="0.2">
      <c r="A577" s="18"/>
      <c r="B577" s="19" t="s">
        <v>524</v>
      </c>
      <c r="C577" s="20">
        <v>0</v>
      </c>
      <c r="D577" s="20">
        <v>0</v>
      </c>
      <c r="E577" s="21" t="str">
        <f t="shared" si="99"/>
        <v/>
      </c>
      <c r="F577" s="21" t="str">
        <f t="shared" si="100"/>
        <v/>
      </c>
      <c r="G577" s="21" t="str">
        <f t="shared" si="102"/>
        <v xml:space="preserve"> </v>
      </c>
      <c r="H577" s="21" t="str">
        <f t="shared" si="101"/>
        <v/>
      </c>
    </row>
    <row r="578" spans="1:9" s="22" customFormat="1" x14ac:dyDescent="0.2">
      <c r="A578" s="18"/>
      <c r="B578" s="19" t="s">
        <v>525</v>
      </c>
      <c r="C578" s="20">
        <v>2</v>
      </c>
      <c r="D578" s="20">
        <v>2</v>
      </c>
      <c r="E578" s="21">
        <f t="shared" si="99"/>
        <v>4.807692307692308E-3</v>
      </c>
      <c r="F578" s="21">
        <f t="shared" si="100"/>
        <v>1.834862385321101E-3</v>
      </c>
      <c r="G578" s="21">
        <f t="shared" si="102"/>
        <v>0</v>
      </c>
      <c r="H578" s="21">
        <f t="shared" si="101"/>
        <v>0</v>
      </c>
    </row>
    <row r="579" spans="1:9" s="22" customFormat="1" x14ac:dyDescent="0.2">
      <c r="A579" s="18"/>
      <c r="B579" s="19" t="s">
        <v>526</v>
      </c>
      <c r="C579" s="20">
        <v>0</v>
      </c>
      <c r="D579" s="20">
        <v>0</v>
      </c>
      <c r="E579" s="21" t="str">
        <f t="shared" si="99"/>
        <v/>
      </c>
      <c r="F579" s="21" t="str">
        <f t="shared" si="100"/>
        <v/>
      </c>
      <c r="G579" s="21" t="str">
        <f t="shared" si="102"/>
        <v xml:space="preserve"> </v>
      </c>
      <c r="H579" s="21" t="str">
        <f t="shared" si="101"/>
        <v/>
      </c>
    </row>
    <row r="580" spans="1:9" s="22" customFormat="1" ht="25.5" x14ac:dyDescent="0.2">
      <c r="A580" s="18"/>
      <c r="B580" s="19" t="s">
        <v>527</v>
      </c>
      <c r="C580" s="20">
        <v>0</v>
      </c>
      <c r="D580" s="20">
        <v>0</v>
      </c>
      <c r="E580" s="21" t="str">
        <f t="shared" si="99"/>
        <v/>
      </c>
      <c r="F580" s="21" t="str">
        <f t="shared" si="100"/>
        <v/>
      </c>
      <c r="G580" s="21" t="str">
        <f t="shared" si="102"/>
        <v xml:space="preserve"> </v>
      </c>
      <c r="H580" s="21" t="str">
        <f t="shared" si="101"/>
        <v/>
      </c>
    </row>
    <row r="581" spans="1:9" s="22" customFormat="1" x14ac:dyDescent="0.2">
      <c r="A581" s="18"/>
      <c r="B581" s="19" t="s">
        <v>528</v>
      </c>
      <c r="C581" s="20">
        <v>1</v>
      </c>
      <c r="D581" s="20">
        <v>0</v>
      </c>
      <c r="E581" s="21">
        <f t="shared" si="99"/>
        <v>2.403846153846154E-3</v>
      </c>
      <c r="F581" s="21" t="str">
        <f t="shared" si="100"/>
        <v/>
      </c>
      <c r="G581" s="21">
        <f t="shared" si="102"/>
        <v>-1</v>
      </c>
      <c r="H581" s="21">
        <f t="shared" si="101"/>
        <v>-2.403846153846154E-3</v>
      </c>
    </row>
    <row r="582" spans="1:9" s="22" customFormat="1" x14ac:dyDescent="0.2">
      <c r="A582" s="18"/>
      <c r="B582" s="19" t="s">
        <v>529</v>
      </c>
      <c r="C582" s="20">
        <v>0</v>
      </c>
      <c r="D582" s="20">
        <v>13</v>
      </c>
      <c r="E582" s="21" t="str">
        <f t="shared" si="99"/>
        <v/>
      </c>
      <c r="F582" s="21">
        <f t="shared" si="100"/>
        <v>1.1926605504587157E-2</v>
      </c>
      <c r="G582" s="21">
        <f t="shared" si="102"/>
        <v>1</v>
      </c>
      <c r="H582" s="21" t="str">
        <f t="shared" si="101"/>
        <v/>
      </c>
    </row>
    <row r="583" spans="1:9" s="22" customFormat="1" x14ac:dyDescent="0.2">
      <c r="A583" s="18"/>
      <c r="B583" s="19" t="s">
        <v>530</v>
      </c>
      <c r="C583" s="20">
        <v>0</v>
      </c>
      <c r="D583" s="20">
        <v>0</v>
      </c>
      <c r="E583" s="21" t="str">
        <f t="shared" si="99"/>
        <v/>
      </c>
      <c r="F583" s="21" t="str">
        <f t="shared" si="100"/>
        <v/>
      </c>
      <c r="G583" s="21" t="str">
        <f t="shared" si="102"/>
        <v xml:space="preserve"> </v>
      </c>
      <c r="H583" s="21" t="str">
        <f t="shared" si="101"/>
        <v/>
      </c>
    </row>
    <row r="584" spans="1:9" s="22" customFormat="1" ht="25.5" x14ac:dyDescent="0.2">
      <c r="A584" s="18"/>
      <c r="B584" s="19" t="s">
        <v>531</v>
      </c>
      <c r="C584" s="20">
        <v>0</v>
      </c>
      <c r="D584" s="20">
        <v>0</v>
      </c>
      <c r="E584" s="21" t="str">
        <f t="shared" si="99"/>
        <v/>
      </c>
      <c r="F584" s="21" t="str">
        <f t="shared" si="100"/>
        <v/>
      </c>
      <c r="G584" s="21" t="str">
        <f t="shared" si="102"/>
        <v xml:space="preserve"> </v>
      </c>
      <c r="H584" s="21" t="str">
        <f t="shared" si="101"/>
        <v/>
      </c>
    </row>
    <row r="585" spans="1:9" s="22" customFormat="1" ht="25.5" x14ac:dyDescent="0.2">
      <c r="A585" s="18"/>
      <c r="B585" s="19" t="s">
        <v>532</v>
      </c>
      <c r="C585" s="20">
        <v>0</v>
      </c>
      <c r="D585" s="20">
        <v>0</v>
      </c>
      <c r="E585" s="21" t="str">
        <f t="shared" si="99"/>
        <v/>
      </c>
      <c r="F585" s="21" t="str">
        <f t="shared" si="100"/>
        <v/>
      </c>
      <c r="G585" s="21" t="str">
        <f t="shared" si="102"/>
        <v xml:space="preserve"> </v>
      </c>
      <c r="H585" s="21" t="str">
        <f t="shared" si="101"/>
        <v/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137</v>
      </c>
      <c r="D591" s="16">
        <f>SUM(D592:D618)</f>
        <v>266</v>
      </c>
      <c r="E591" s="17">
        <f t="shared" ref="E591:E618" si="103">+IF(C591=0,"",C591/C$591)</f>
        <v>1</v>
      </c>
      <c r="F591" s="17">
        <f t="shared" ref="F591:F618" si="104">+IF(D591=0,"",D591/D$591)</f>
        <v>1</v>
      </c>
      <c r="G591" s="17">
        <f>+IF(AND(C591=0,D591=0),"",IF(C591=0,1,IF(D591=0,-1,(D591-C591)/C591)))</f>
        <v>0.94160583941605835</v>
      </c>
      <c r="H591" s="17">
        <f t="shared" ref="H591:H618" si="105">+IF(OR(AND(E591=""),(G591="")),"",E591*G591)</f>
        <v>0.94160583941605835</v>
      </c>
      <c r="I591" s="22"/>
    </row>
    <row r="592" spans="1:9" s="22" customFormat="1" x14ac:dyDescent="0.2">
      <c r="A592" s="18"/>
      <c r="B592" s="19" t="s">
        <v>533</v>
      </c>
      <c r="C592" s="20">
        <v>1</v>
      </c>
      <c r="D592" s="20">
        <v>0</v>
      </c>
      <c r="E592" s="21">
        <f t="shared" si="103"/>
        <v>7.2992700729927005E-3</v>
      </c>
      <c r="F592" s="21" t="str">
        <f t="shared" si="104"/>
        <v/>
      </c>
      <c r="G592" s="21">
        <f t="shared" ref="G592:G618" si="106">+IF(AND(C592=0,D592=0)," ",IF(C592=0,1,IF(D592=0,-1,(D592-C592)/C592)))</f>
        <v>-1</v>
      </c>
      <c r="H592" s="21">
        <f t="shared" si="105"/>
        <v>-7.2992700729927005E-3</v>
      </c>
    </row>
    <row r="593" spans="1:8" s="22" customFormat="1" x14ac:dyDescent="0.2">
      <c r="A593" s="18"/>
      <c r="B593" s="19" t="s">
        <v>534</v>
      </c>
      <c r="C593" s="20">
        <v>0</v>
      </c>
      <c r="D593" s="20">
        <v>15</v>
      </c>
      <c r="E593" s="21" t="str">
        <f t="shared" si="103"/>
        <v/>
      </c>
      <c r="F593" s="21">
        <f t="shared" si="104"/>
        <v>5.6390977443609019E-2</v>
      </c>
      <c r="G593" s="21">
        <f t="shared" si="106"/>
        <v>1</v>
      </c>
      <c r="H593" s="21" t="str">
        <f t="shared" si="105"/>
        <v/>
      </c>
    </row>
    <row r="594" spans="1:8" s="22" customFormat="1" ht="25.5" x14ac:dyDescent="0.2">
      <c r="A594" s="18"/>
      <c r="B594" s="19" t="s">
        <v>535</v>
      </c>
      <c r="C594" s="20">
        <v>35</v>
      </c>
      <c r="D594" s="20">
        <v>35</v>
      </c>
      <c r="E594" s="21">
        <f t="shared" si="103"/>
        <v>0.25547445255474455</v>
      </c>
      <c r="F594" s="21">
        <f t="shared" si="104"/>
        <v>0.13157894736842105</v>
      </c>
      <c r="G594" s="21">
        <f t="shared" si="106"/>
        <v>0</v>
      </c>
      <c r="H594" s="21">
        <f t="shared" si="105"/>
        <v>0</v>
      </c>
    </row>
    <row r="595" spans="1:8" s="22" customFormat="1" x14ac:dyDescent="0.2">
      <c r="A595" s="18"/>
      <c r="B595" s="19" t="s">
        <v>536</v>
      </c>
      <c r="C595" s="20">
        <v>5</v>
      </c>
      <c r="D595" s="20">
        <v>5</v>
      </c>
      <c r="E595" s="21">
        <f t="shared" si="103"/>
        <v>3.6496350364963501E-2</v>
      </c>
      <c r="F595" s="21">
        <f t="shared" si="104"/>
        <v>1.8796992481203006E-2</v>
      </c>
      <c r="G595" s="21">
        <f t="shared" si="106"/>
        <v>0</v>
      </c>
      <c r="H595" s="21">
        <f t="shared" si="105"/>
        <v>0</v>
      </c>
    </row>
    <row r="596" spans="1:8" s="22" customFormat="1" x14ac:dyDescent="0.2">
      <c r="A596" s="18"/>
      <c r="B596" s="19" t="s">
        <v>537</v>
      </c>
      <c r="C596" s="20">
        <v>0</v>
      </c>
      <c r="D596" s="20">
        <v>1</v>
      </c>
      <c r="E596" s="21" t="str">
        <f t="shared" si="103"/>
        <v/>
      </c>
      <c r="F596" s="21">
        <f t="shared" si="104"/>
        <v>3.7593984962406013E-3</v>
      </c>
      <c r="G596" s="21">
        <f t="shared" si="106"/>
        <v>1</v>
      </c>
      <c r="H596" s="21" t="str">
        <f t="shared" si="105"/>
        <v/>
      </c>
    </row>
    <row r="597" spans="1:8" s="22" customFormat="1" x14ac:dyDescent="0.2">
      <c r="A597" s="18"/>
      <c r="B597" s="19" t="s">
        <v>639</v>
      </c>
      <c r="C597" s="20">
        <v>0</v>
      </c>
      <c r="D597" s="20">
        <v>1</v>
      </c>
      <c r="E597" s="21" t="str">
        <f t="shared" si="103"/>
        <v/>
      </c>
      <c r="F597" s="21">
        <f t="shared" si="104"/>
        <v>3.7593984962406013E-3</v>
      </c>
      <c r="G597" s="21">
        <f t="shared" si="106"/>
        <v>1</v>
      </c>
      <c r="H597" s="21" t="str">
        <f t="shared" si="105"/>
        <v/>
      </c>
    </row>
    <row r="598" spans="1:8" s="22" customFormat="1" x14ac:dyDescent="0.2">
      <c r="A598" s="18"/>
      <c r="B598" s="19" t="s">
        <v>538</v>
      </c>
      <c r="C598" s="20">
        <v>0</v>
      </c>
      <c r="D598" s="20">
        <v>0</v>
      </c>
      <c r="E598" s="21" t="str">
        <f t="shared" si="103"/>
        <v/>
      </c>
      <c r="F598" s="21" t="str">
        <f t="shared" si="104"/>
        <v/>
      </c>
      <c r="G598" s="21" t="str">
        <f t="shared" si="106"/>
        <v xml:space="preserve"> </v>
      </c>
      <c r="H598" s="21" t="str">
        <f t="shared" si="105"/>
        <v/>
      </c>
    </row>
    <row r="599" spans="1:8" s="22" customFormat="1" x14ac:dyDescent="0.2">
      <c r="A599" s="18"/>
      <c r="B599" s="19" t="s">
        <v>539</v>
      </c>
      <c r="C599" s="20">
        <v>0</v>
      </c>
      <c r="D599" s="20">
        <v>0</v>
      </c>
      <c r="E599" s="21" t="str">
        <f t="shared" si="103"/>
        <v/>
      </c>
      <c r="F599" s="21" t="str">
        <f t="shared" si="104"/>
        <v/>
      </c>
      <c r="G599" s="21" t="str">
        <f t="shared" si="106"/>
        <v xml:space="preserve"> </v>
      </c>
      <c r="H599" s="21" t="str">
        <f t="shared" si="105"/>
        <v/>
      </c>
    </row>
    <row r="600" spans="1:8" s="22" customFormat="1" x14ac:dyDescent="0.2">
      <c r="A600" s="18"/>
      <c r="B600" s="19" t="s">
        <v>540</v>
      </c>
      <c r="C600" s="20">
        <v>0</v>
      </c>
      <c r="D600" s="20">
        <v>0</v>
      </c>
      <c r="E600" s="21" t="str">
        <f t="shared" si="103"/>
        <v/>
      </c>
      <c r="F600" s="21" t="str">
        <f t="shared" si="104"/>
        <v/>
      </c>
      <c r="G600" s="21" t="str">
        <f t="shared" si="106"/>
        <v xml:space="preserve"> </v>
      </c>
      <c r="H600" s="21" t="str">
        <f t="shared" si="105"/>
        <v/>
      </c>
    </row>
    <row r="601" spans="1:8" s="22" customFormat="1" ht="25.5" x14ac:dyDescent="0.2">
      <c r="A601" s="18"/>
      <c r="B601" s="19" t="s">
        <v>541</v>
      </c>
      <c r="C601" s="20">
        <v>1</v>
      </c>
      <c r="D601" s="20">
        <v>0</v>
      </c>
      <c r="E601" s="21">
        <f t="shared" si="103"/>
        <v>7.2992700729927005E-3</v>
      </c>
      <c r="F601" s="21" t="str">
        <f t="shared" si="104"/>
        <v/>
      </c>
      <c r="G601" s="21">
        <f t="shared" si="106"/>
        <v>-1</v>
      </c>
      <c r="H601" s="21">
        <f t="shared" si="105"/>
        <v>-7.2992700729927005E-3</v>
      </c>
    </row>
    <row r="602" spans="1:8" s="22" customFormat="1" x14ac:dyDescent="0.2">
      <c r="A602" s="18"/>
      <c r="B602" s="19" t="s">
        <v>542</v>
      </c>
      <c r="C602" s="20">
        <v>0</v>
      </c>
      <c r="D602" s="20">
        <v>0</v>
      </c>
      <c r="E602" s="21" t="str">
        <f t="shared" si="103"/>
        <v/>
      </c>
      <c r="F602" s="21" t="str">
        <f t="shared" si="104"/>
        <v/>
      </c>
      <c r="G602" s="21" t="str">
        <f t="shared" si="106"/>
        <v xml:space="preserve"> </v>
      </c>
      <c r="H602" s="21" t="str">
        <f t="shared" si="105"/>
        <v/>
      </c>
    </row>
    <row r="603" spans="1:8" s="22" customFormat="1" x14ac:dyDescent="0.2">
      <c r="A603" s="18"/>
      <c r="B603" s="19" t="s">
        <v>543</v>
      </c>
      <c r="C603" s="20">
        <v>0</v>
      </c>
      <c r="D603" s="20">
        <v>0</v>
      </c>
      <c r="E603" s="21" t="str">
        <f t="shared" si="103"/>
        <v/>
      </c>
      <c r="F603" s="21" t="str">
        <f t="shared" si="104"/>
        <v/>
      </c>
      <c r="G603" s="21" t="str">
        <f t="shared" si="106"/>
        <v xml:space="preserve"> </v>
      </c>
      <c r="H603" s="21" t="str">
        <f t="shared" si="105"/>
        <v/>
      </c>
    </row>
    <row r="604" spans="1:8" s="22" customFormat="1" x14ac:dyDescent="0.2">
      <c r="A604" s="18"/>
      <c r="B604" s="19" t="s">
        <v>544</v>
      </c>
      <c r="C604" s="20">
        <v>0</v>
      </c>
      <c r="D604" s="20">
        <v>0</v>
      </c>
      <c r="E604" s="21" t="str">
        <f t="shared" si="103"/>
        <v/>
      </c>
      <c r="F604" s="21" t="str">
        <f t="shared" si="104"/>
        <v/>
      </c>
      <c r="G604" s="21" t="str">
        <f t="shared" si="106"/>
        <v xml:space="preserve"> </v>
      </c>
      <c r="H604" s="21" t="str">
        <f t="shared" si="105"/>
        <v/>
      </c>
    </row>
    <row r="605" spans="1:8" s="22" customFormat="1" x14ac:dyDescent="0.2">
      <c r="A605" s="18"/>
      <c r="B605" s="19" t="s">
        <v>545</v>
      </c>
      <c r="C605" s="20">
        <v>0</v>
      </c>
      <c r="D605" s="20">
        <v>1</v>
      </c>
      <c r="E605" s="21" t="str">
        <f t="shared" si="103"/>
        <v/>
      </c>
      <c r="F605" s="21">
        <f t="shared" si="104"/>
        <v>3.7593984962406013E-3</v>
      </c>
      <c r="G605" s="21">
        <f t="shared" si="106"/>
        <v>1</v>
      </c>
      <c r="H605" s="21" t="str">
        <f t="shared" si="105"/>
        <v/>
      </c>
    </row>
    <row r="606" spans="1:8" s="22" customFormat="1" ht="25.5" x14ac:dyDescent="0.2">
      <c r="A606" s="18"/>
      <c r="B606" s="19" t="s">
        <v>546</v>
      </c>
      <c r="C606" s="20">
        <v>0</v>
      </c>
      <c r="D606" s="20">
        <v>0</v>
      </c>
      <c r="E606" s="21" t="str">
        <f t="shared" si="103"/>
        <v/>
      </c>
      <c r="F606" s="21" t="str">
        <f t="shared" si="104"/>
        <v/>
      </c>
      <c r="G606" s="21" t="str">
        <f t="shared" si="106"/>
        <v xml:space="preserve"> </v>
      </c>
      <c r="H606" s="21" t="str">
        <f t="shared" si="105"/>
        <v/>
      </c>
    </row>
    <row r="607" spans="1:8" s="22" customFormat="1" x14ac:dyDescent="0.2">
      <c r="A607" s="18"/>
      <c r="B607" s="19" t="s">
        <v>547</v>
      </c>
      <c r="C607" s="20">
        <v>0</v>
      </c>
      <c r="D607" s="20">
        <v>46</v>
      </c>
      <c r="E607" s="21" t="str">
        <f t="shared" si="103"/>
        <v/>
      </c>
      <c r="F607" s="21">
        <f t="shared" si="104"/>
        <v>0.17293233082706766</v>
      </c>
      <c r="G607" s="21">
        <f t="shared" si="106"/>
        <v>1</v>
      </c>
      <c r="H607" s="21" t="str">
        <f t="shared" si="105"/>
        <v/>
      </c>
    </row>
    <row r="608" spans="1:8" s="22" customFormat="1" x14ac:dyDescent="0.2">
      <c r="A608" s="18"/>
      <c r="B608" s="19" t="s">
        <v>548</v>
      </c>
      <c r="C608" s="20">
        <v>0</v>
      </c>
      <c r="D608" s="20">
        <v>2</v>
      </c>
      <c r="E608" s="21" t="str">
        <f t="shared" si="103"/>
        <v/>
      </c>
      <c r="F608" s="21">
        <f t="shared" si="104"/>
        <v>7.5187969924812026E-3</v>
      </c>
      <c r="G608" s="21">
        <f t="shared" si="106"/>
        <v>1</v>
      </c>
      <c r="H608" s="21" t="str">
        <f t="shared" si="105"/>
        <v/>
      </c>
    </row>
    <row r="609" spans="1:8" s="22" customFormat="1" x14ac:dyDescent="0.2">
      <c r="A609" s="18"/>
      <c r="B609" s="19" t="s">
        <v>549</v>
      </c>
      <c r="C609" s="20">
        <v>9</v>
      </c>
      <c r="D609" s="20">
        <v>51</v>
      </c>
      <c r="E609" s="21">
        <f t="shared" si="103"/>
        <v>6.569343065693431E-2</v>
      </c>
      <c r="F609" s="21">
        <f t="shared" si="104"/>
        <v>0.19172932330827067</v>
      </c>
      <c r="G609" s="21">
        <f t="shared" si="106"/>
        <v>4.666666666666667</v>
      </c>
      <c r="H609" s="21">
        <f t="shared" si="105"/>
        <v>0.30656934306569344</v>
      </c>
    </row>
    <row r="610" spans="1:8" s="22" customFormat="1" x14ac:dyDescent="0.2">
      <c r="A610" s="18"/>
      <c r="B610" s="19" t="s">
        <v>550</v>
      </c>
      <c r="C610" s="20">
        <v>2</v>
      </c>
      <c r="D610" s="20">
        <v>4</v>
      </c>
      <c r="E610" s="21">
        <f t="shared" si="103"/>
        <v>1.4598540145985401E-2</v>
      </c>
      <c r="F610" s="21">
        <f t="shared" si="104"/>
        <v>1.5037593984962405E-2</v>
      </c>
      <c r="G610" s="21">
        <f t="shared" si="106"/>
        <v>1</v>
      </c>
      <c r="H610" s="21">
        <f t="shared" si="105"/>
        <v>1.4598540145985401E-2</v>
      </c>
    </row>
    <row r="611" spans="1:8" s="22" customFormat="1" x14ac:dyDescent="0.2">
      <c r="A611" s="18"/>
      <c r="B611" s="19" t="s">
        <v>551</v>
      </c>
      <c r="C611" s="20">
        <v>0</v>
      </c>
      <c r="D611" s="20">
        <v>0</v>
      </c>
      <c r="E611" s="21" t="str">
        <f t="shared" si="103"/>
        <v/>
      </c>
      <c r="F611" s="21" t="str">
        <f t="shared" si="104"/>
        <v/>
      </c>
      <c r="G611" s="21" t="str">
        <f t="shared" si="106"/>
        <v xml:space="preserve"> </v>
      </c>
      <c r="H611" s="21" t="str">
        <f t="shared" si="105"/>
        <v/>
      </c>
    </row>
    <row r="612" spans="1:8" s="22" customFormat="1" x14ac:dyDescent="0.2">
      <c r="A612" s="18"/>
      <c r="B612" s="19" t="s">
        <v>552</v>
      </c>
      <c r="C612" s="20">
        <v>1</v>
      </c>
      <c r="D612" s="20">
        <v>0</v>
      </c>
      <c r="E612" s="21">
        <f t="shared" si="103"/>
        <v>7.2992700729927005E-3</v>
      </c>
      <c r="F612" s="21" t="str">
        <f t="shared" si="104"/>
        <v/>
      </c>
      <c r="G612" s="21">
        <f t="shared" si="106"/>
        <v>-1</v>
      </c>
      <c r="H612" s="21">
        <f t="shared" si="105"/>
        <v>-7.2992700729927005E-3</v>
      </c>
    </row>
    <row r="613" spans="1:8" s="22" customFormat="1" ht="25.5" x14ac:dyDescent="0.2">
      <c r="A613" s="18"/>
      <c r="B613" s="19" t="s">
        <v>553</v>
      </c>
      <c r="C613" s="20">
        <v>0</v>
      </c>
      <c r="D613" s="20">
        <v>0</v>
      </c>
      <c r="E613" s="21" t="str">
        <f t="shared" si="103"/>
        <v/>
      </c>
      <c r="F613" s="21" t="str">
        <f t="shared" si="104"/>
        <v/>
      </c>
      <c r="G613" s="21" t="str">
        <f t="shared" si="106"/>
        <v xml:space="preserve"> </v>
      </c>
      <c r="H613" s="21" t="str">
        <f t="shared" si="105"/>
        <v/>
      </c>
    </row>
    <row r="614" spans="1:8" s="22" customFormat="1" x14ac:dyDescent="0.2">
      <c r="A614" s="18"/>
      <c r="B614" s="19" t="s">
        <v>554</v>
      </c>
      <c r="C614" s="20">
        <v>0</v>
      </c>
      <c r="D614" s="20">
        <v>1</v>
      </c>
      <c r="E614" s="21" t="str">
        <f t="shared" si="103"/>
        <v/>
      </c>
      <c r="F614" s="21">
        <f t="shared" si="104"/>
        <v>3.7593984962406013E-3</v>
      </c>
      <c r="G614" s="21">
        <f t="shared" si="106"/>
        <v>1</v>
      </c>
      <c r="H614" s="21" t="str">
        <f t="shared" si="105"/>
        <v/>
      </c>
    </row>
    <row r="615" spans="1:8" s="22" customFormat="1" x14ac:dyDescent="0.2">
      <c r="A615" s="18"/>
      <c r="B615" s="19" t="s">
        <v>555</v>
      </c>
      <c r="C615" s="20">
        <v>0</v>
      </c>
      <c r="D615" s="20">
        <v>0</v>
      </c>
      <c r="E615" s="21" t="str">
        <f t="shared" si="103"/>
        <v/>
      </c>
      <c r="F615" s="21" t="str">
        <f t="shared" si="104"/>
        <v/>
      </c>
      <c r="G615" s="21" t="str">
        <f t="shared" si="106"/>
        <v xml:space="preserve"> </v>
      </c>
      <c r="H615" s="21" t="str">
        <f t="shared" si="105"/>
        <v/>
      </c>
    </row>
    <row r="616" spans="1:8" s="22" customFormat="1" ht="25.5" x14ac:dyDescent="0.2">
      <c r="A616" s="18"/>
      <c r="B616" s="19" t="s">
        <v>556</v>
      </c>
      <c r="C616" s="20">
        <v>0</v>
      </c>
      <c r="D616" s="20">
        <v>0</v>
      </c>
      <c r="E616" s="21" t="str">
        <f t="shared" si="103"/>
        <v/>
      </c>
      <c r="F616" s="21" t="str">
        <f t="shared" si="104"/>
        <v/>
      </c>
      <c r="G616" s="21" t="str">
        <f t="shared" si="106"/>
        <v xml:space="preserve"> </v>
      </c>
      <c r="H616" s="21" t="str">
        <f t="shared" si="105"/>
        <v/>
      </c>
    </row>
    <row r="617" spans="1:8" s="22" customFormat="1" ht="25.5" x14ac:dyDescent="0.2">
      <c r="A617" s="18"/>
      <c r="B617" s="19" t="s">
        <v>640</v>
      </c>
      <c r="C617" s="20">
        <v>2</v>
      </c>
      <c r="D617" s="20">
        <v>1</v>
      </c>
      <c r="E617" s="21">
        <f t="shared" si="103"/>
        <v>1.4598540145985401E-2</v>
      </c>
      <c r="F617" s="21">
        <f t="shared" si="104"/>
        <v>3.7593984962406013E-3</v>
      </c>
      <c r="G617" s="21">
        <f t="shared" si="106"/>
        <v>-0.5</v>
      </c>
      <c r="H617" s="21">
        <f t="shared" si="105"/>
        <v>-7.2992700729927005E-3</v>
      </c>
    </row>
    <row r="618" spans="1:8" s="22" customFormat="1" ht="25.5" x14ac:dyDescent="0.2">
      <c r="A618" s="18"/>
      <c r="B618" s="19" t="s">
        <v>557</v>
      </c>
      <c r="C618" s="20">
        <v>81</v>
      </c>
      <c r="D618" s="20">
        <v>103</v>
      </c>
      <c r="E618" s="21">
        <f t="shared" si="103"/>
        <v>0.59124087591240881</v>
      </c>
      <c r="F618" s="21">
        <f t="shared" si="104"/>
        <v>0.38721804511278196</v>
      </c>
      <c r="G618" s="21">
        <f t="shared" si="106"/>
        <v>0.27160493827160492</v>
      </c>
      <c r="H618" s="21">
        <f t="shared" si="105"/>
        <v>0.16058394160583941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580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x14ac:dyDescent="0.2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581</v>
      </c>
      <c r="C8" s="12">
        <f>+C19+C76+C177+C356+C591</f>
        <v>3958</v>
      </c>
      <c r="D8" s="13">
        <f>+D19+D76+D177+D356+D591</f>
        <v>4029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1.7938352703385549E-2</v>
      </c>
      <c r="H8" s="10">
        <f t="shared" ref="H8:H13" si="1">+IF(OR(AND(E8=""),(G8="")),"",E8*G8)</f>
        <v>1.7938352703385549E-2</v>
      </c>
    </row>
    <row r="9" spans="1:8" s="22" customFormat="1" x14ac:dyDescent="0.2">
      <c r="A9" s="18"/>
      <c r="B9" s="19" t="s">
        <v>6</v>
      </c>
      <c r="C9" s="20">
        <f>+C19</f>
        <v>18</v>
      </c>
      <c r="D9" s="20">
        <f>+D19</f>
        <v>36</v>
      </c>
      <c r="E9" s="21">
        <f t="shared" ref="E9:F13" si="2">+C9/C$8</f>
        <v>4.5477513895907026E-3</v>
      </c>
      <c r="F9" s="21">
        <f t="shared" si="2"/>
        <v>8.9352196574832461E-3</v>
      </c>
      <c r="G9" s="21">
        <f t="shared" si="0"/>
        <v>1</v>
      </c>
      <c r="H9" s="21">
        <f t="shared" si="1"/>
        <v>4.5477513895907026E-3</v>
      </c>
    </row>
    <row r="10" spans="1:8" s="22" customFormat="1" x14ac:dyDescent="0.2">
      <c r="A10" s="18"/>
      <c r="B10" s="19" t="s">
        <v>7</v>
      </c>
      <c r="C10" s="20">
        <f>+C76</f>
        <v>392</v>
      </c>
      <c r="D10" s="20">
        <f>+D76</f>
        <v>459</v>
      </c>
      <c r="E10" s="21">
        <f t="shared" si="2"/>
        <v>9.9039919151086411E-2</v>
      </c>
      <c r="F10" s="21">
        <f t="shared" si="2"/>
        <v>0.11392405063291139</v>
      </c>
      <c r="G10" s="21">
        <f t="shared" si="0"/>
        <v>0.17091836734693877</v>
      </c>
      <c r="H10" s="21">
        <f t="shared" si="1"/>
        <v>1.6927741283476502E-2</v>
      </c>
    </row>
    <row r="11" spans="1:8" s="22" customFormat="1" ht="25.5" x14ac:dyDescent="0.2">
      <c r="A11" s="18"/>
      <c r="B11" s="19" t="s">
        <v>8</v>
      </c>
      <c r="C11" s="20">
        <f>+C177</f>
        <v>626</v>
      </c>
      <c r="D11" s="20">
        <f>+D177</f>
        <v>605</v>
      </c>
      <c r="E11" s="21">
        <f t="shared" si="2"/>
        <v>0.15816068721576554</v>
      </c>
      <c r="F11" s="21">
        <f t="shared" si="2"/>
        <v>0.15016133035492679</v>
      </c>
      <c r="G11" s="21">
        <f t="shared" si="0"/>
        <v>-3.3546325878594248E-2</v>
      </c>
      <c r="H11" s="21">
        <f t="shared" si="1"/>
        <v>-5.3057099545224858E-3</v>
      </c>
    </row>
    <row r="12" spans="1:8" s="22" customFormat="1" x14ac:dyDescent="0.2">
      <c r="A12" s="18"/>
      <c r="B12" s="19" t="s">
        <v>9</v>
      </c>
      <c r="C12" s="20">
        <f>+C356</f>
        <v>2007</v>
      </c>
      <c r="D12" s="20">
        <f>+D356</f>
        <v>2096</v>
      </c>
      <c r="E12" s="21">
        <f t="shared" si="2"/>
        <v>0.50707427993936327</v>
      </c>
      <c r="F12" s="21">
        <f t="shared" si="2"/>
        <v>0.52022834450235789</v>
      </c>
      <c r="G12" s="21">
        <f t="shared" si="0"/>
        <v>4.434479322371699E-2</v>
      </c>
      <c r="H12" s="21">
        <f t="shared" si="1"/>
        <v>2.2486104092976248E-2</v>
      </c>
    </row>
    <row r="13" spans="1:8" s="22" customFormat="1" x14ac:dyDescent="0.2">
      <c r="A13" s="18"/>
      <c r="B13" s="19" t="s">
        <v>10</v>
      </c>
      <c r="C13" s="20">
        <f>+C591</f>
        <v>915</v>
      </c>
      <c r="D13" s="20">
        <f>+D591</f>
        <v>833</v>
      </c>
      <c r="E13" s="21">
        <f t="shared" si="2"/>
        <v>0.23117736230419403</v>
      </c>
      <c r="F13" s="21">
        <f t="shared" si="2"/>
        <v>0.20675105485232068</v>
      </c>
      <c r="G13" s="21">
        <f t="shared" si="0"/>
        <v>-8.9617486338797819E-2</v>
      </c>
      <c r="H13" s="21">
        <f t="shared" si="1"/>
        <v>-2.0717534108135423E-2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18</v>
      </c>
      <c r="D19" s="16">
        <f>SUM(D20:D70)</f>
        <v>36</v>
      </c>
      <c r="E19" s="17">
        <f t="shared" ref="E19:E50" si="3">+IF(C19=0,"",C19/C$19)</f>
        <v>1</v>
      </c>
      <c r="F19" s="17">
        <f t="shared" ref="F19:F50" si="4">+IF(D19=0,"",D19/D$19)</f>
        <v>1</v>
      </c>
      <c r="G19" s="17">
        <f>+IF(AND(C19=0,D19=0),"",IF(C19=0,1,IF(D19=0,-1,(D19-C19)/C19)))</f>
        <v>1</v>
      </c>
      <c r="H19" s="17">
        <f t="shared" ref="H19:H50" si="5">+IF(OR(AND(E19=""),(G19="")),"",E19*G19)</f>
        <v>1</v>
      </c>
    </row>
    <row r="20" spans="1:8" s="22" customFormat="1" x14ac:dyDescent="0.2">
      <c r="A20" s="18"/>
      <c r="B20" s="19" t="s">
        <v>12</v>
      </c>
      <c r="C20" s="20">
        <v>0</v>
      </c>
      <c r="D20" s="20">
        <v>0</v>
      </c>
      <c r="E20" s="21" t="str">
        <f t="shared" si="3"/>
        <v/>
      </c>
      <c r="F20" s="21" t="str">
        <f t="shared" si="4"/>
        <v/>
      </c>
      <c r="G20" s="21" t="str">
        <f t="shared" ref="G20:G51" si="6">+IF(AND(C20=0,D20=0)," ",IF(C20=0,1,IF(D20=0,-1,(D20-C20)/C20)))</f>
        <v xml:space="preserve"> </v>
      </c>
      <c r="H20" s="21" t="str">
        <f t="shared" si="5"/>
        <v/>
      </c>
    </row>
    <row r="21" spans="1:8" s="22" customFormat="1" x14ac:dyDescent="0.2">
      <c r="A21" s="18"/>
      <c r="B21" s="19" t="s">
        <v>13</v>
      </c>
      <c r="C21" s="20">
        <v>0</v>
      </c>
      <c r="D21" s="20">
        <v>1</v>
      </c>
      <c r="E21" s="21" t="str">
        <f t="shared" si="3"/>
        <v/>
      </c>
      <c r="F21" s="21">
        <f t="shared" si="4"/>
        <v>2.7777777777777776E-2</v>
      </c>
      <c r="G21" s="21">
        <f t="shared" si="6"/>
        <v>1</v>
      </c>
      <c r="H21" s="21" t="str">
        <f t="shared" si="5"/>
        <v/>
      </c>
    </row>
    <row r="22" spans="1:8" s="22" customFormat="1" ht="38.25" x14ac:dyDescent="0.2">
      <c r="A22" s="18"/>
      <c r="B22" s="19" t="s">
        <v>14</v>
      </c>
      <c r="C22" s="20">
        <v>0</v>
      </c>
      <c r="D22" s="20">
        <v>0</v>
      </c>
      <c r="E22" s="21" t="str">
        <f t="shared" si="3"/>
        <v/>
      </c>
      <c r="F22" s="21" t="str">
        <f t="shared" si="4"/>
        <v/>
      </c>
      <c r="G22" s="21" t="str">
        <f t="shared" si="6"/>
        <v xml:space="preserve"> </v>
      </c>
      <c r="H22" s="21" t="str">
        <f t="shared" si="5"/>
        <v/>
      </c>
    </row>
    <row r="23" spans="1:8" s="22" customFormat="1" ht="38.25" x14ac:dyDescent="0.2">
      <c r="A23" s="18"/>
      <c r="B23" s="19" t="s">
        <v>15</v>
      </c>
      <c r="C23" s="20">
        <v>0</v>
      </c>
      <c r="D23" s="20">
        <v>2</v>
      </c>
      <c r="E23" s="21" t="str">
        <f t="shared" si="3"/>
        <v/>
      </c>
      <c r="F23" s="21">
        <f t="shared" si="4"/>
        <v>5.5555555555555552E-2</v>
      </c>
      <c r="G23" s="21">
        <f t="shared" si="6"/>
        <v>1</v>
      </c>
      <c r="H23" s="21" t="str">
        <f t="shared" si="5"/>
        <v/>
      </c>
    </row>
    <row r="24" spans="1:8" s="22" customFormat="1" ht="25.5" x14ac:dyDescent="0.2">
      <c r="A24" s="18"/>
      <c r="B24" s="19" t="s">
        <v>16</v>
      </c>
      <c r="C24" s="20">
        <v>0</v>
      </c>
      <c r="D24" s="20">
        <v>0</v>
      </c>
      <c r="E24" s="21" t="str">
        <f t="shared" si="3"/>
        <v/>
      </c>
      <c r="F24" s="21" t="str">
        <f t="shared" si="4"/>
        <v/>
      </c>
      <c r="G24" s="21" t="str">
        <f t="shared" si="6"/>
        <v xml:space="preserve"> </v>
      </c>
      <c r="H24" s="21" t="str">
        <f t="shared" si="5"/>
        <v/>
      </c>
    </row>
    <row r="25" spans="1:8" s="22" customFormat="1" ht="38.25" x14ac:dyDescent="0.2">
      <c r="A25" s="18"/>
      <c r="B25" s="19" t="s">
        <v>17</v>
      </c>
      <c r="C25" s="20">
        <v>0</v>
      </c>
      <c r="D25" s="20">
        <v>1</v>
      </c>
      <c r="E25" s="21" t="str">
        <f t="shared" si="3"/>
        <v/>
      </c>
      <c r="F25" s="21">
        <f t="shared" si="4"/>
        <v>2.7777777777777776E-2</v>
      </c>
      <c r="G25" s="21">
        <f t="shared" si="6"/>
        <v>1</v>
      </c>
      <c r="H25" s="21" t="str">
        <f t="shared" si="5"/>
        <v/>
      </c>
    </row>
    <row r="26" spans="1:8" s="22" customFormat="1" ht="25.5" x14ac:dyDescent="0.2">
      <c r="A26" s="18"/>
      <c r="B26" s="19" t="s">
        <v>18</v>
      </c>
      <c r="C26" s="20">
        <v>0</v>
      </c>
      <c r="D26" s="20">
        <v>0</v>
      </c>
      <c r="E26" s="21" t="str">
        <f t="shared" si="3"/>
        <v/>
      </c>
      <c r="F26" s="21" t="str">
        <f t="shared" si="4"/>
        <v/>
      </c>
      <c r="G26" s="21" t="str">
        <f t="shared" si="6"/>
        <v xml:space="preserve"> </v>
      </c>
      <c r="H26" s="21" t="str">
        <f t="shared" si="5"/>
        <v/>
      </c>
    </row>
    <row r="27" spans="1:8" s="22" customFormat="1" x14ac:dyDescent="0.2">
      <c r="A27" s="18"/>
      <c r="B27" s="19" t="s">
        <v>19</v>
      </c>
      <c r="C27" s="20">
        <v>0</v>
      </c>
      <c r="D27" s="20">
        <v>1</v>
      </c>
      <c r="E27" s="21" t="str">
        <f t="shared" si="3"/>
        <v/>
      </c>
      <c r="F27" s="21">
        <f t="shared" si="4"/>
        <v>2.7777777777777776E-2</v>
      </c>
      <c r="G27" s="21">
        <f t="shared" si="6"/>
        <v>1</v>
      </c>
      <c r="H27" s="21" t="str">
        <f t="shared" si="5"/>
        <v/>
      </c>
    </row>
    <row r="28" spans="1:8" s="22" customFormat="1" x14ac:dyDescent="0.2">
      <c r="A28" s="18"/>
      <c r="B28" s="19" t="s">
        <v>20</v>
      </c>
      <c r="C28" s="20">
        <v>1</v>
      </c>
      <c r="D28" s="20">
        <v>0</v>
      </c>
      <c r="E28" s="21">
        <f t="shared" si="3"/>
        <v>5.5555555555555552E-2</v>
      </c>
      <c r="F28" s="21" t="str">
        <f t="shared" si="4"/>
        <v/>
      </c>
      <c r="G28" s="21">
        <f t="shared" si="6"/>
        <v>-1</v>
      </c>
      <c r="H28" s="21">
        <f t="shared" si="5"/>
        <v>-5.5555555555555552E-2</v>
      </c>
    </row>
    <row r="29" spans="1:8" s="22" customFormat="1" x14ac:dyDescent="0.2">
      <c r="A29" s="18"/>
      <c r="B29" s="19" t="s">
        <v>21</v>
      </c>
      <c r="C29" s="20">
        <v>0</v>
      </c>
      <c r="D29" s="20">
        <v>0</v>
      </c>
      <c r="E29" s="21" t="str">
        <f t="shared" si="3"/>
        <v/>
      </c>
      <c r="F29" s="21" t="str">
        <f t="shared" si="4"/>
        <v/>
      </c>
      <c r="G29" s="21" t="str">
        <f t="shared" si="6"/>
        <v xml:space="preserve"> </v>
      </c>
      <c r="H29" s="21" t="str">
        <f t="shared" si="5"/>
        <v/>
      </c>
    </row>
    <row r="30" spans="1:8" s="22" customFormat="1" x14ac:dyDescent="0.2">
      <c r="A30" s="18"/>
      <c r="B30" s="19" t="s">
        <v>22</v>
      </c>
      <c r="C30" s="20">
        <v>5</v>
      </c>
      <c r="D30" s="20">
        <v>16</v>
      </c>
      <c r="E30" s="21">
        <f t="shared" si="3"/>
        <v>0.27777777777777779</v>
      </c>
      <c r="F30" s="21">
        <f t="shared" si="4"/>
        <v>0.44444444444444442</v>
      </c>
      <c r="G30" s="21">
        <f t="shared" si="6"/>
        <v>2.2000000000000002</v>
      </c>
      <c r="H30" s="21">
        <f t="shared" si="5"/>
        <v>0.61111111111111116</v>
      </c>
    </row>
    <row r="31" spans="1:8" s="22" customFormat="1" ht="25.5" x14ac:dyDescent="0.2">
      <c r="A31" s="18"/>
      <c r="B31" s="19" t="s">
        <v>23</v>
      </c>
      <c r="C31" s="20">
        <v>0</v>
      </c>
      <c r="D31" s="20">
        <v>0</v>
      </c>
      <c r="E31" s="21" t="str">
        <f t="shared" si="3"/>
        <v/>
      </c>
      <c r="F31" s="21" t="str">
        <f t="shared" si="4"/>
        <v/>
      </c>
      <c r="G31" s="21" t="str">
        <f t="shared" si="6"/>
        <v xml:space="preserve"> </v>
      </c>
      <c r="H31" s="21" t="str">
        <f t="shared" si="5"/>
        <v/>
      </c>
    </row>
    <row r="32" spans="1:8" s="22" customFormat="1" x14ac:dyDescent="0.2">
      <c r="A32" s="18"/>
      <c r="B32" s="19" t="s">
        <v>24</v>
      </c>
      <c r="C32" s="20">
        <v>0</v>
      </c>
      <c r="D32" s="20">
        <v>0</v>
      </c>
      <c r="E32" s="21" t="str">
        <f t="shared" si="3"/>
        <v/>
      </c>
      <c r="F32" s="21" t="str">
        <f t="shared" si="4"/>
        <v/>
      </c>
      <c r="G32" s="21" t="str">
        <f t="shared" si="6"/>
        <v xml:space="preserve"> </v>
      </c>
      <c r="H32" s="21" t="str">
        <f t="shared" si="5"/>
        <v/>
      </c>
    </row>
    <row r="33" spans="1:8" s="22" customFormat="1" x14ac:dyDescent="0.2">
      <c r="A33" s="18"/>
      <c r="B33" s="19" t="s">
        <v>25</v>
      </c>
      <c r="C33" s="20">
        <v>0</v>
      </c>
      <c r="D33" s="20">
        <v>0</v>
      </c>
      <c r="E33" s="21" t="str">
        <f t="shared" si="3"/>
        <v/>
      </c>
      <c r="F33" s="21" t="str">
        <f t="shared" si="4"/>
        <v/>
      </c>
      <c r="G33" s="21" t="str">
        <f t="shared" si="6"/>
        <v xml:space="preserve"> </v>
      </c>
      <c r="H33" s="21" t="str">
        <f t="shared" si="5"/>
        <v/>
      </c>
    </row>
    <row r="34" spans="1:8" s="22" customFormat="1" x14ac:dyDescent="0.2">
      <c r="A34" s="18"/>
      <c r="B34" s="19" t="s">
        <v>26</v>
      </c>
      <c r="C34" s="20">
        <v>0</v>
      </c>
      <c r="D34" s="20">
        <v>1</v>
      </c>
      <c r="E34" s="21" t="str">
        <f t="shared" si="3"/>
        <v/>
      </c>
      <c r="F34" s="21">
        <f t="shared" si="4"/>
        <v>2.7777777777777776E-2</v>
      </c>
      <c r="G34" s="21">
        <f t="shared" si="6"/>
        <v>1</v>
      </c>
      <c r="H34" s="21" t="str">
        <f t="shared" si="5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4"/>
        <v/>
      </c>
      <c r="G35" s="21" t="str">
        <f t="shared" si="6"/>
        <v xml:space="preserve"> </v>
      </c>
      <c r="H35" s="21" t="str">
        <f t="shared" si="5"/>
        <v/>
      </c>
    </row>
    <row r="36" spans="1:8" s="22" customFormat="1" x14ac:dyDescent="0.2">
      <c r="A36" s="18"/>
      <c r="B36" s="19" t="s">
        <v>28</v>
      </c>
      <c r="C36" s="20">
        <v>1</v>
      </c>
      <c r="D36" s="20">
        <v>2</v>
      </c>
      <c r="E36" s="21">
        <f t="shared" si="3"/>
        <v>5.5555555555555552E-2</v>
      </c>
      <c r="F36" s="21">
        <f t="shared" si="4"/>
        <v>5.5555555555555552E-2</v>
      </c>
      <c r="G36" s="21">
        <f t="shared" si="6"/>
        <v>1</v>
      </c>
      <c r="H36" s="21">
        <f t="shared" si="5"/>
        <v>5.5555555555555552E-2</v>
      </c>
    </row>
    <row r="37" spans="1:8" s="22" customFormat="1" ht="25.5" x14ac:dyDescent="0.2">
      <c r="A37" s="18"/>
      <c r="B37" s="19" t="s">
        <v>29</v>
      </c>
      <c r="C37" s="20">
        <v>0</v>
      </c>
      <c r="D37" s="20">
        <v>0</v>
      </c>
      <c r="E37" s="21" t="str">
        <f t="shared" si="3"/>
        <v/>
      </c>
      <c r="F37" s="21" t="str">
        <f t="shared" si="4"/>
        <v/>
      </c>
      <c r="G37" s="21" t="str">
        <f t="shared" si="6"/>
        <v xml:space="preserve"> </v>
      </c>
      <c r="H37" s="21" t="str">
        <f t="shared" si="5"/>
        <v/>
      </c>
    </row>
    <row r="38" spans="1:8" s="22" customFormat="1" ht="25.5" x14ac:dyDescent="0.2">
      <c r="A38" s="18"/>
      <c r="B38" s="19" t="s">
        <v>30</v>
      </c>
      <c r="C38" s="20">
        <v>0</v>
      </c>
      <c r="D38" s="20">
        <v>1</v>
      </c>
      <c r="E38" s="21" t="str">
        <f t="shared" si="3"/>
        <v/>
      </c>
      <c r="F38" s="21">
        <f t="shared" si="4"/>
        <v>2.7777777777777776E-2</v>
      </c>
      <c r="G38" s="21">
        <f t="shared" si="6"/>
        <v>1</v>
      </c>
      <c r="H38" s="21" t="str">
        <f t="shared" si="5"/>
        <v/>
      </c>
    </row>
    <row r="39" spans="1:8" s="22" customFormat="1" x14ac:dyDescent="0.2">
      <c r="A39" s="18"/>
      <c r="B39" s="19" t="s">
        <v>31</v>
      </c>
      <c r="C39" s="20">
        <v>2</v>
      </c>
      <c r="D39" s="20">
        <v>0</v>
      </c>
      <c r="E39" s="21">
        <f t="shared" si="3"/>
        <v>0.1111111111111111</v>
      </c>
      <c r="F39" s="21" t="str">
        <f t="shared" si="4"/>
        <v/>
      </c>
      <c r="G39" s="21">
        <f t="shared" si="6"/>
        <v>-1</v>
      </c>
      <c r="H39" s="21">
        <f t="shared" si="5"/>
        <v>-0.1111111111111111</v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0</v>
      </c>
      <c r="E40" s="21" t="str">
        <f t="shared" si="3"/>
        <v/>
      </c>
      <c r="F40" s="21" t="str">
        <f t="shared" si="4"/>
        <v/>
      </c>
      <c r="G40" s="21" t="str">
        <f t="shared" si="6"/>
        <v xml:space="preserve"> </v>
      </c>
      <c r="H40" s="21" t="str">
        <f t="shared" si="5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4"/>
        <v/>
      </c>
      <c r="G41" s="21" t="str">
        <f t="shared" si="6"/>
        <v xml:space="preserve"> </v>
      </c>
      <c r="H41" s="21" t="str">
        <f t="shared" si="5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0</v>
      </c>
      <c r="E42" s="21" t="str">
        <f t="shared" si="3"/>
        <v/>
      </c>
      <c r="F42" s="21" t="str">
        <f t="shared" si="4"/>
        <v/>
      </c>
      <c r="G42" s="21" t="str">
        <f t="shared" si="6"/>
        <v xml:space="preserve"> </v>
      </c>
      <c r="H42" s="21" t="str">
        <f t="shared" si="5"/>
        <v/>
      </c>
    </row>
    <row r="43" spans="1:8" s="22" customFormat="1" x14ac:dyDescent="0.2">
      <c r="A43" s="18"/>
      <c r="B43" s="19" t="s">
        <v>35</v>
      </c>
      <c r="C43" s="20">
        <v>0</v>
      </c>
      <c r="D43" s="20">
        <v>0</v>
      </c>
      <c r="E43" s="21" t="str">
        <f t="shared" si="3"/>
        <v/>
      </c>
      <c r="F43" s="21" t="str">
        <f t="shared" si="4"/>
        <v/>
      </c>
      <c r="G43" s="21" t="str">
        <f t="shared" si="6"/>
        <v xml:space="preserve"> </v>
      </c>
      <c r="H43" s="21" t="str">
        <f t="shared" si="5"/>
        <v/>
      </c>
    </row>
    <row r="44" spans="1:8" s="22" customFormat="1" ht="25.5" x14ac:dyDescent="0.2">
      <c r="A44" s="18"/>
      <c r="B44" s="19" t="s">
        <v>36</v>
      </c>
      <c r="C44" s="20">
        <v>0</v>
      </c>
      <c r="D44" s="20">
        <v>0</v>
      </c>
      <c r="E44" s="21" t="str">
        <f t="shared" si="3"/>
        <v/>
      </c>
      <c r="F44" s="21" t="str">
        <f t="shared" si="4"/>
        <v/>
      </c>
      <c r="G44" s="21" t="str">
        <f t="shared" si="6"/>
        <v xml:space="preserve"> </v>
      </c>
      <c r="H44" s="21" t="str">
        <f t="shared" si="5"/>
        <v/>
      </c>
    </row>
    <row r="45" spans="1:8" s="22" customFormat="1" ht="25.5" x14ac:dyDescent="0.2">
      <c r="A45" s="18"/>
      <c r="B45" s="19" t="s">
        <v>37</v>
      </c>
      <c r="C45" s="20">
        <v>0</v>
      </c>
      <c r="D45" s="20">
        <v>0</v>
      </c>
      <c r="E45" s="21" t="str">
        <f t="shared" si="3"/>
        <v/>
      </c>
      <c r="F45" s="21" t="str">
        <f t="shared" si="4"/>
        <v/>
      </c>
      <c r="G45" s="21" t="str">
        <f t="shared" si="6"/>
        <v xml:space="preserve"> </v>
      </c>
      <c r="H45" s="21" t="str">
        <f t="shared" si="5"/>
        <v/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4"/>
        <v/>
      </c>
      <c r="G46" s="21" t="str">
        <f t="shared" si="6"/>
        <v xml:space="preserve"> </v>
      </c>
      <c r="H46" s="21" t="str">
        <f t="shared" si="5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0</v>
      </c>
      <c r="E47" s="21" t="str">
        <f t="shared" si="3"/>
        <v/>
      </c>
      <c r="F47" s="21" t="str">
        <f t="shared" si="4"/>
        <v/>
      </c>
      <c r="G47" s="21" t="str">
        <f t="shared" si="6"/>
        <v xml:space="preserve"> </v>
      </c>
      <c r="H47" s="21" t="str">
        <f t="shared" si="5"/>
        <v/>
      </c>
    </row>
    <row r="48" spans="1:8" s="22" customFormat="1" ht="25.5" x14ac:dyDescent="0.2">
      <c r="A48" s="18"/>
      <c r="B48" s="19" t="s">
        <v>40</v>
      </c>
      <c r="C48" s="20">
        <v>1</v>
      </c>
      <c r="D48" s="20">
        <v>0</v>
      </c>
      <c r="E48" s="21">
        <f t="shared" si="3"/>
        <v>5.5555555555555552E-2</v>
      </c>
      <c r="F48" s="21" t="str">
        <f t="shared" si="4"/>
        <v/>
      </c>
      <c r="G48" s="21">
        <f t="shared" si="6"/>
        <v>-1</v>
      </c>
      <c r="H48" s="21">
        <f t="shared" si="5"/>
        <v>-5.5555555555555552E-2</v>
      </c>
    </row>
    <row r="49" spans="1:8" s="22" customFormat="1" ht="25.5" x14ac:dyDescent="0.2">
      <c r="A49" s="18"/>
      <c r="B49" s="19" t="s">
        <v>41</v>
      </c>
      <c r="C49" s="20">
        <v>6</v>
      </c>
      <c r="D49" s="20">
        <v>0</v>
      </c>
      <c r="E49" s="21">
        <f t="shared" si="3"/>
        <v>0.33333333333333331</v>
      </c>
      <c r="F49" s="21" t="str">
        <f t="shared" si="4"/>
        <v/>
      </c>
      <c r="G49" s="21">
        <f t="shared" si="6"/>
        <v>-1</v>
      </c>
      <c r="H49" s="21">
        <f t="shared" si="5"/>
        <v>-0.33333333333333331</v>
      </c>
    </row>
    <row r="50" spans="1:8" s="22" customFormat="1" x14ac:dyDescent="0.2">
      <c r="A50" s="18"/>
      <c r="B50" s="19" t="s">
        <v>42</v>
      </c>
      <c r="C50" s="20">
        <v>1</v>
      </c>
      <c r="D50" s="20">
        <v>7</v>
      </c>
      <c r="E50" s="21">
        <f t="shared" si="3"/>
        <v>5.5555555555555552E-2</v>
      </c>
      <c r="F50" s="21">
        <f t="shared" si="4"/>
        <v>0.19444444444444445</v>
      </c>
      <c r="G50" s="21">
        <f t="shared" si="6"/>
        <v>6</v>
      </c>
      <c r="H50" s="21">
        <f t="shared" si="5"/>
        <v>0.33333333333333331</v>
      </c>
    </row>
    <row r="51" spans="1:8" s="22" customFormat="1" x14ac:dyDescent="0.2">
      <c r="A51" s="18"/>
      <c r="B51" s="19" t="s">
        <v>43</v>
      </c>
      <c r="C51" s="20">
        <v>0</v>
      </c>
      <c r="D51" s="20">
        <v>0</v>
      </c>
      <c r="E51" s="21" t="str">
        <f t="shared" ref="E51:E70" si="7">+IF(C51=0,"",C51/C$19)</f>
        <v/>
      </c>
      <c r="F51" s="21" t="str">
        <f t="shared" ref="F51:F70" si="8">+IF(D51=0,"",D51/D$19)</f>
        <v/>
      </c>
      <c r="G51" s="21" t="str">
        <f t="shared" si="6"/>
        <v xml:space="preserve"> </v>
      </c>
      <c r="H51" s="21" t="str">
        <f t="shared" ref="H51:H70" si="9">+IF(OR(AND(E51=""),(G51="")),"",E51*G51)</f>
        <v/>
      </c>
    </row>
    <row r="52" spans="1:8" s="22" customFormat="1" x14ac:dyDescent="0.2">
      <c r="A52" s="18"/>
      <c r="B52" s="19" t="s">
        <v>44</v>
      </c>
      <c r="C52" s="20">
        <v>0</v>
      </c>
      <c r="D52" s="20">
        <v>1</v>
      </c>
      <c r="E52" s="21" t="str">
        <f t="shared" si="7"/>
        <v/>
      </c>
      <c r="F52" s="21">
        <f t="shared" si="8"/>
        <v>2.7777777777777776E-2</v>
      </c>
      <c r="G52" s="21">
        <f t="shared" ref="G52:G70" si="10">+IF(AND(C52=0,D52=0)," ",IF(C52=0,1,IF(D52=0,-1,(D52-C52)/C52)))</f>
        <v>1</v>
      </c>
      <c r="H52" s="21" t="str">
        <f t="shared" si="9"/>
        <v/>
      </c>
    </row>
    <row r="53" spans="1:8" s="22" customFormat="1" x14ac:dyDescent="0.2">
      <c r="A53" s="18"/>
      <c r="B53" s="19" t="s">
        <v>45</v>
      </c>
      <c r="C53" s="20">
        <v>0</v>
      </c>
      <c r="D53" s="20">
        <v>0</v>
      </c>
      <c r="E53" s="21" t="str">
        <f t="shared" si="7"/>
        <v/>
      </c>
      <c r="F53" s="21" t="str">
        <f t="shared" si="8"/>
        <v/>
      </c>
      <c r="G53" s="21" t="str">
        <f t="shared" si="10"/>
        <v xml:space="preserve"> </v>
      </c>
      <c r="H53" s="21" t="str">
        <f t="shared" si="9"/>
        <v/>
      </c>
    </row>
    <row r="54" spans="1:8" s="22" customFormat="1" x14ac:dyDescent="0.2">
      <c r="A54" s="18"/>
      <c r="B54" s="19" t="s">
        <v>46</v>
      </c>
      <c r="C54" s="20">
        <v>0</v>
      </c>
      <c r="D54" s="20">
        <v>0</v>
      </c>
      <c r="E54" s="21" t="str">
        <f t="shared" si="7"/>
        <v/>
      </c>
      <c r="F54" s="21" t="str">
        <f t="shared" si="8"/>
        <v/>
      </c>
      <c r="G54" s="21" t="str">
        <f t="shared" si="10"/>
        <v xml:space="preserve"> </v>
      </c>
      <c r="H54" s="21" t="str">
        <f t="shared" si="9"/>
        <v/>
      </c>
    </row>
    <row r="55" spans="1:8" s="22" customFormat="1" x14ac:dyDescent="0.2">
      <c r="A55" s="18"/>
      <c r="B55" s="19" t="s">
        <v>47</v>
      </c>
      <c r="C55" s="20">
        <v>0</v>
      </c>
      <c r="D55" s="20">
        <v>0</v>
      </c>
      <c r="E55" s="21" t="str">
        <f t="shared" si="7"/>
        <v/>
      </c>
      <c r="F55" s="21" t="str">
        <f t="shared" si="8"/>
        <v/>
      </c>
      <c r="G55" s="21" t="str">
        <f t="shared" si="10"/>
        <v xml:space="preserve"> </v>
      </c>
      <c r="H55" s="21" t="str">
        <f t="shared" si="9"/>
        <v/>
      </c>
    </row>
    <row r="56" spans="1:8" s="22" customFormat="1" x14ac:dyDescent="0.2">
      <c r="A56" s="18"/>
      <c r="B56" s="19" t="s">
        <v>48</v>
      </c>
      <c r="C56" s="20">
        <v>0</v>
      </c>
      <c r="D56" s="20">
        <v>0</v>
      </c>
      <c r="E56" s="21" t="str">
        <f t="shared" si="7"/>
        <v/>
      </c>
      <c r="F56" s="21" t="str">
        <f t="shared" si="8"/>
        <v/>
      </c>
      <c r="G56" s="21" t="str">
        <f t="shared" si="10"/>
        <v xml:space="preserve"> </v>
      </c>
      <c r="H56" s="21" t="str">
        <f t="shared" si="9"/>
        <v/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7"/>
        <v/>
      </c>
      <c r="F57" s="21" t="str">
        <f t="shared" si="8"/>
        <v/>
      </c>
      <c r="G57" s="21" t="str">
        <f t="shared" si="10"/>
        <v xml:space="preserve"> </v>
      </c>
      <c r="H57" s="21" t="str">
        <f t="shared" si="9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0</v>
      </c>
      <c r="E58" s="21" t="str">
        <f t="shared" si="7"/>
        <v/>
      </c>
      <c r="F58" s="21" t="str">
        <f t="shared" si="8"/>
        <v/>
      </c>
      <c r="G58" s="21" t="str">
        <f t="shared" si="10"/>
        <v xml:space="preserve"> </v>
      </c>
      <c r="H58" s="21" t="str">
        <f t="shared" si="9"/>
        <v/>
      </c>
    </row>
    <row r="59" spans="1:8" s="22" customFormat="1" x14ac:dyDescent="0.2">
      <c r="A59" s="18"/>
      <c r="B59" s="19" t="s">
        <v>51</v>
      </c>
      <c r="C59" s="20">
        <v>0</v>
      </c>
      <c r="D59" s="20">
        <v>0</v>
      </c>
      <c r="E59" s="21" t="str">
        <f t="shared" si="7"/>
        <v/>
      </c>
      <c r="F59" s="21" t="str">
        <f t="shared" si="8"/>
        <v/>
      </c>
      <c r="G59" s="21" t="str">
        <f t="shared" si="10"/>
        <v xml:space="preserve"> </v>
      </c>
      <c r="H59" s="21" t="str">
        <f t="shared" si="9"/>
        <v/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0</v>
      </c>
      <c r="E60" s="21" t="str">
        <f t="shared" si="7"/>
        <v/>
      </c>
      <c r="F60" s="21" t="str">
        <f t="shared" si="8"/>
        <v/>
      </c>
      <c r="G60" s="21" t="str">
        <f t="shared" si="10"/>
        <v xml:space="preserve"> </v>
      </c>
      <c r="H60" s="21" t="str">
        <f t="shared" si="9"/>
        <v/>
      </c>
    </row>
    <row r="61" spans="1:8" s="22" customFormat="1" ht="25.5" x14ac:dyDescent="0.2">
      <c r="A61" s="18"/>
      <c r="B61" s="19" t="s">
        <v>53</v>
      </c>
      <c r="C61" s="20">
        <v>0</v>
      </c>
      <c r="D61" s="20">
        <v>2</v>
      </c>
      <c r="E61" s="21" t="str">
        <f t="shared" si="7"/>
        <v/>
      </c>
      <c r="F61" s="21">
        <f t="shared" si="8"/>
        <v>5.5555555555555552E-2</v>
      </c>
      <c r="G61" s="21">
        <f t="shared" si="10"/>
        <v>1</v>
      </c>
      <c r="H61" s="21" t="str">
        <f t="shared" si="9"/>
        <v/>
      </c>
    </row>
    <row r="62" spans="1:8" s="22" customFormat="1" x14ac:dyDescent="0.2">
      <c r="A62" s="18"/>
      <c r="B62" s="19" t="s">
        <v>54</v>
      </c>
      <c r="C62" s="20">
        <v>0</v>
      </c>
      <c r="D62" s="20">
        <v>0</v>
      </c>
      <c r="E62" s="21" t="str">
        <f t="shared" si="7"/>
        <v/>
      </c>
      <c r="F62" s="21" t="str">
        <f t="shared" si="8"/>
        <v/>
      </c>
      <c r="G62" s="21" t="str">
        <f t="shared" si="10"/>
        <v xml:space="preserve"> </v>
      </c>
      <c r="H62" s="21" t="str">
        <f t="shared" si="9"/>
        <v/>
      </c>
    </row>
    <row r="63" spans="1:8" s="22" customFormat="1" x14ac:dyDescent="0.2">
      <c r="A63" s="18"/>
      <c r="B63" s="19" t="s">
        <v>55</v>
      </c>
      <c r="C63" s="20">
        <v>0</v>
      </c>
      <c r="D63" s="20">
        <v>0</v>
      </c>
      <c r="E63" s="21" t="str">
        <f t="shared" si="7"/>
        <v/>
      </c>
      <c r="F63" s="21" t="str">
        <f t="shared" si="8"/>
        <v/>
      </c>
      <c r="G63" s="21" t="str">
        <f t="shared" si="10"/>
        <v xml:space="preserve"> </v>
      </c>
      <c r="H63" s="21" t="str">
        <f t="shared" si="9"/>
        <v/>
      </c>
    </row>
    <row r="64" spans="1:8" s="22" customFormat="1" x14ac:dyDescent="0.2">
      <c r="A64" s="18"/>
      <c r="B64" s="19" t="s">
        <v>56</v>
      </c>
      <c r="C64" s="20">
        <v>0</v>
      </c>
      <c r="D64" s="20">
        <v>0</v>
      </c>
      <c r="E64" s="21" t="str">
        <f t="shared" si="7"/>
        <v/>
      </c>
      <c r="F64" s="21" t="str">
        <f t="shared" si="8"/>
        <v/>
      </c>
      <c r="G64" s="21" t="str">
        <f t="shared" si="10"/>
        <v xml:space="preserve"> </v>
      </c>
      <c r="H64" s="21" t="str">
        <f t="shared" si="9"/>
        <v/>
      </c>
    </row>
    <row r="65" spans="1:9" s="22" customFormat="1" x14ac:dyDescent="0.2">
      <c r="A65" s="18"/>
      <c r="B65" s="19" t="s">
        <v>57</v>
      </c>
      <c r="C65" s="20">
        <v>0</v>
      </c>
      <c r="D65" s="20">
        <v>1</v>
      </c>
      <c r="E65" s="21" t="str">
        <f t="shared" si="7"/>
        <v/>
      </c>
      <c r="F65" s="21">
        <f t="shared" si="8"/>
        <v>2.7777777777777776E-2</v>
      </c>
      <c r="G65" s="21">
        <f t="shared" si="10"/>
        <v>1</v>
      </c>
      <c r="H65" s="21" t="str">
        <f t="shared" si="9"/>
        <v/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11">+IF(C66=0,"",C66/C$19)</f>
        <v/>
      </c>
      <c r="F66" s="21" t="str">
        <f t="shared" ref="F66" si="12">+IF(D66=0,"",D66/D$19)</f>
        <v/>
      </c>
      <c r="G66" s="21" t="str">
        <f t="shared" ref="G66" si="13">+IF(AND(C66=0,D66=0)," ",IF(C66=0,1,IF(D66=0,-1,(D66-C66)/C66)))</f>
        <v xml:space="preserve"> </v>
      </c>
      <c r="H66" s="21" t="str">
        <f t="shared" ref="H66" si="14">+IF(OR(AND(E66=""),(G66="")),"",E66*G66)</f>
        <v/>
      </c>
    </row>
    <row r="67" spans="1:9" s="22" customFormat="1" x14ac:dyDescent="0.2">
      <c r="A67" s="18"/>
      <c r="B67" s="19" t="s">
        <v>58</v>
      </c>
      <c r="C67" s="20">
        <v>0</v>
      </c>
      <c r="D67" s="20">
        <v>0</v>
      </c>
      <c r="E67" s="21" t="str">
        <f t="shared" si="7"/>
        <v/>
      </c>
      <c r="F67" s="21" t="str">
        <f t="shared" si="8"/>
        <v/>
      </c>
      <c r="G67" s="21" t="str">
        <f t="shared" si="10"/>
        <v xml:space="preserve"> </v>
      </c>
      <c r="H67" s="21" t="str">
        <f t="shared" si="9"/>
        <v/>
      </c>
    </row>
    <row r="68" spans="1:9" s="22" customFormat="1" x14ac:dyDescent="0.2">
      <c r="A68" s="18"/>
      <c r="B68" s="19" t="s">
        <v>59</v>
      </c>
      <c r="C68" s="20">
        <v>1</v>
      </c>
      <c r="D68" s="20">
        <v>0</v>
      </c>
      <c r="E68" s="21">
        <f t="shared" si="7"/>
        <v>5.5555555555555552E-2</v>
      </c>
      <c r="F68" s="21" t="str">
        <f t="shared" si="8"/>
        <v/>
      </c>
      <c r="G68" s="21">
        <f t="shared" si="10"/>
        <v>-1</v>
      </c>
      <c r="H68" s="21">
        <f t="shared" si="9"/>
        <v>-5.5555555555555552E-2</v>
      </c>
    </row>
    <row r="69" spans="1:9" s="22" customFormat="1" x14ac:dyDescent="0.2">
      <c r="A69" s="18"/>
      <c r="B69" s="19" t="s">
        <v>60</v>
      </c>
      <c r="C69" s="20">
        <v>0</v>
      </c>
      <c r="D69" s="20">
        <v>0</v>
      </c>
      <c r="E69" s="21" t="str">
        <f t="shared" si="7"/>
        <v/>
      </c>
      <c r="F69" s="21" t="str">
        <f t="shared" si="8"/>
        <v/>
      </c>
      <c r="G69" s="21" t="str">
        <f t="shared" si="10"/>
        <v xml:space="preserve"> </v>
      </c>
      <c r="H69" s="21" t="str">
        <f t="shared" si="9"/>
        <v/>
      </c>
    </row>
    <row r="70" spans="1:9" s="22" customFormat="1" x14ac:dyDescent="0.2">
      <c r="A70" s="18"/>
      <c r="B70" s="19" t="s">
        <v>61</v>
      </c>
      <c r="C70" s="20">
        <v>0</v>
      </c>
      <c r="D70" s="20">
        <v>0</v>
      </c>
      <c r="E70" s="21" t="str">
        <f t="shared" si="7"/>
        <v/>
      </c>
      <c r="F70" s="21" t="str">
        <f t="shared" si="8"/>
        <v/>
      </c>
      <c r="G70" s="21" t="str">
        <f t="shared" si="10"/>
        <v xml:space="preserve"> </v>
      </c>
      <c r="H70" s="21" t="str">
        <f t="shared" si="9"/>
        <v/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392</v>
      </c>
      <c r="D76" s="16">
        <f>SUM(D77:D171)</f>
        <v>459</v>
      </c>
      <c r="E76" s="17">
        <f t="shared" ref="E76:E109" si="15">+IF(C76=0,"",C76/C$76)</f>
        <v>1</v>
      </c>
      <c r="F76" s="17">
        <f t="shared" ref="F76:F109" si="16">+IF(D76=0,"",D76/D$76)</f>
        <v>1</v>
      </c>
      <c r="G76" s="17">
        <f>+IF(AND(C76=0,D76=0),"",IF(C76=0,1,IF(D76=0,-1,(D76-C76)/C76)))</f>
        <v>0.17091836734693877</v>
      </c>
      <c r="H76" s="17">
        <f t="shared" ref="H76:H109" si="17">+IF(OR(AND(E76=""),(G76="")),"",E76*G76)</f>
        <v>0.17091836734693877</v>
      </c>
      <c r="I76" s="22"/>
    </row>
    <row r="77" spans="1:9" s="22" customFormat="1" x14ac:dyDescent="0.2">
      <c r="A77" s="18"/>
      <c r="B77" s="19" t="s">
        <v>62</v>
      </c>
      <c r="C77" s="20">
        <v>6</v>
      </c>
      <c r="D77" s="20">
        <v>4</v>
      </c>
      <c r="E77" s="21">
        <f t="shared" si="15"/>
        <v>1.5306122448979591E-2</v>
      </c>
      <c r="F77" s="21">
        <f t="shared" si="16"/>
        <v>8.7145969498910684E-3</v>
      </c>
      <c r="G77" s="21">
        <f t="shared" ref="G77:G110" si="18">+IF(AND(C77=0,D77=0)," ",IF(C77=0,1,IF(D77=0,-1,(D77-C77)/C77)))</f>
        <v>-0.33333333333333331</v>
      </c>
      <c r="H77" s="21">
        <f t="shared" si="17"/>
        <v>-5.1020408163265302E-3</v>
      </c>
    </row>
    <row r="78" spans="1:9" s="22" customFormat="1" ht="25.5" x14ac:dyDescent="0.2">
      <c r="A78" s="18"/>
      <c r="B78" s="19" t="s">
        <v>63</v>
      </c>
      <c r="C78" s="20">
        <v>17</v>
      </c>
      <c r="D78" s="20">
        <v>0</v>
      </c>
      <c r="E78" s="21">
        <f t="shared" si="15"/>
        <v>4.336734693877551E-2</v>
      </c>
      <c r="F78" s="21" t="str">
        <f t="shared" si="16"/>
        <v/>
      </c>
      <c r="G78" s="21">
        <f t="shared" si="18"/>
        <v>-1</v>
      </c>
      <c r="H78" s="21">
        <f t="shared" si="17"/>
        <v>-4.336734693877551E-2</v>
      </c>
    </row>
    <row r="79" spans="1:9" s="22" customFormat="1" x14ac:dyDescent="0.2">
      <c r="A79" s="18"/>
      <c r="B79" s="19" t="s">
        <v>64</v>
      </c>
      <c r="C79" s="20">
        <v>0</v>
      </c>
      <c r="D79" s="20">
        <v>0</v>
      </c>
      <c r="E79" s="21" t="str">
        <f t="shared" si="15"/>
        <v/>
      </c>
      <c r="F79" s="21" t="str">
        <f t="shared" si="16"/>
        <v/>
      </c>
      <c r="G79" s="21" t="str">
        <f t="shared" si="18"/>
        <v xml:space="preserve"> </v>
      </c>
      <c r="H79" s="21" t="str">
        <f t="shared" si="17"/>
        <v/>
      </c>
    </row>
    <row r="80" spans="1:9" s="22" customFormat="1" x14ac:dyDescent="0.2">
      <c r="A80" s="18"/>
      <c r="B80" s="19" t="s">
        <v>65</v>
      </c>
      <c r="C80" s="20">
        <v>11</v>
      </c>
      <c r="D80" s="20">
        <v>5</v>
      </c>
      <c r="E80" s="21">
        <f t="shared" si="15"/>
        <v>2.8061224489795918E-2</v>
      </c>
      <c r="F80" s="21">
        <f t="shared" si="16"/>
        <v>1.0893246187363835E-2</v>
      </c>
      <c r="G80" s="21">
        <f t="shared" si="18"/>
        <v>-0.54545454545454541</v>
      </c>
      <c r="H80" s="21">
        <f t="shared" si="17"/>
        <v>-1.5306122448979591E-2</v>
      </c>
    </row>
    <row r="81" spans="1:8" s="22" customFormat="1" ht="25.5" x14ac:dyDescent="0.2">
      <c r="A81" s="18"/>
      <c r="B81" s="19" t="s">
        <v>66</v>
      </c>
      <c r="C81" s="20">
        <v>23</v>
      </c>
      <c r="D81" s="20">
        <v>10</v>
      </c>
      <c r="E81" s="21">
        <f t="shared" si="15"/>
        <v>5.8673469387755105E-2</v>
      </c>
      <c r="F81" s="21">
        <f t="shared" si="16"/>
        <v>2.178649237472767E-2</v>
      </c>
      <c r="G81" s="21">
        <f t="shared" si="18"/>
        <v>-0.56521739130434778</v>
      </c>
      <c r="H81" s="21">
        <f t="shared" si="17"/>
        <v>-3.3163265306122451E-2</v>
      </c>
    </row>
    <row r="82" spans="1:8" s="22" customFormat="1" x14ac:dyDescent="0.2">
      <c r="A82" s="18"/>
      <c r="B82" s="19" t="s">
        <v>67</v>
      </c>
      <c r="C82" s="20">
        <v>0</v>
      </c>
      <c r="D82" s="20">
        <v>0</v>
      </c>
      <c r="E82" s="21" t="str">
        <f t="shared" si="15"/>
        <v/>
      </c>
      <c r="F82" s="21" t="str">
        <f t="shared" si="16"/>
        <v/>
      </c>
      <c r="G82" s="21" t="str">
        <f t="shared" si="18"/>
        <v xml:space="preserve"> </v>
      </c>
      <c r="H82" s="21" t="str">
        <f t="shared" si="17"/>
        <v/>
      </c>
    </row>
    <row r="83" spans="1:8" s="22" customFormat="1" x14ac:dyDescent="0.2">
      <c r="A83" s="18"/>
      <c r="B83" s="19" t="s">
        <v>68</v>
      </c>
      <c r="C83" s="20">
        <v>1</v>
      </c>
      <c r="D83" s="20">
        <v>0</v>
      </c>
      <c r="E83" s="21">
        <f t="shared" si="15"/>
        <v>2.5510204081632651E-3</v>
      </c>
      <c r="F83" s="21" t="str">
        <f t="shared" si="16"/>
        <v/>
      </c>
      <c r="G83" s="21">
        <f t="shared" si="18"/>
        <v>-1</v>
      </c>
      <c r="H83" s="21">
        <f t="shared" si="17"/>
        <v>-2.5510204081632651E-3</v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0</v>
      </c>
      <c r="E84" s="21" t="str">
        <f t="shared" ref="E84" si="19">+IF(C84=0,"",C84/C$76)</f>
        <v/>
      </c>
      <c r="F84" s="21" t="str">
        <f t="shared" ref="F84" si="20">+IF(D84=0,"",D84/D$76)</f>
        <v/>
      </c>
      <c r="G84" s="21" t="str">
        <f t="shared" ref="G84" si="21">+IF(AND(C84=0,D84=0)," ",IF(C84=0,1,IF(D84=0,-1,(D84-C84)/C84)))</f>
        <v xml:space="preserve"> </v>
      </c>
      <c r="H84" s="21" t="str">
        <f t="shared" ref="H84" si="22">+IF(OR(AND(E84=""),(G84="")),"",E84*G84)</f>
        <v/>
      </c>
    </row>
    <row r="85" spans="1:8" s="22" customFormat="1" x14ac:dyDescent="0.2">
      <c r="A85" s="18"/>
      <c r="B85" s="19" t="s">
        <v>69</v>
      </c>
      <c r="C85" s="20">
        <v>0</v>
      </c>
      <c r="D85" s="20">
        <v>0</v>
      </c>
      <c r="E85" s="21" t="str">
        <f t="shared" si="15"/>
        <v/>
      </c>
      <c r="F85" s="21" t="str">
        <f t="shared" si="16"/>
        <v/>
      </c>
      <c r="G85" s="21" t="str">
        <f t="shared" si="18"/>
        <v xml:space="preserve"> </v>
      </c>
      <c r="H85" s="21" t="str">
        <f t="shared" si="17"/>
        <v/>
      </c>
    </row>
    <row r="86" spans="1:8" s="22" customFormat="1" x14ac:dyDescent="0.2">
      <c r="A86" s="18"/>
      <c r="B86" s="19" t="s">
        <v>70</v>
      </c>
      <c r="C86" s="20">
        <v>1</v>
      </c>
      <c r="D86" s="20">
        <v>1</v>
      </c>
      <c r="E86" s="21">
        <f t="shared" si="15"/>
        <v>2.5510204081632651E-3</v>
      </c>
      <c r="F86" s="21">
        <f t="shared" si="16"/>
        <v>2.1786492374727671E-3</v>
      </c>
      <c r="G86" s="21">
        <f t="shared" si="18"/>
        <v>0</v>
      </c>
      <c r="H86" s="21">
        <f t="shared" si="17"/>
        <v>0</v>
      </c>
    </row>
    <row r="87" spans="1:8" s="22" customFormat="1" x14ac:dyDescent="0.2">
      <c r="A87" s="18"/>
      <c r="B87" s="19" t="s">
        <v>71</v>
      </c>
      <c r="C87" s="20">
        <v>0</v>
      </c>
      <c r="D87" s="20">
        <v>0</v>
      </c>
      <c r="E87" s="21" t="str">
        <f t="shared" si="15"/>
        <v/>
      </c>
      <c r="F87" s="21" t="str">
        <f t="shared" si="16"/>
        <v/>
      </c>
      <c r="G87" s="21" t="str">
        <f t="shared" si="18"/>
        <v xml:space="preserve"> </v>
      </c>
      <c r="H87" s="21" t="str">
        <f t="shared" si="17"/>
        <v/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5"/>
        <v/>
      </c>
      <c r="F88" s="21" t="str">
        <f t="shared" si="16"/>
        <v/>
      </c>
      <c r="G88" s="21" t="str">
        <f t="shared" si="18"/>
        <v xml:space="preserve"> </v>
      </c>
      <c r="H88" s="21" t="str">
        <f t="shared" si="17"/>
        <v/>
      </c>
    </row>
    <row r="89" spans="1:8" s="22" customFormat="1" x14ac:dyDescent="0.2">
      <c r="A89" s="18"/>
      <c r="B89" s="19" t="s">
        <v>73</v>
      </c>
      <c r="C89" s="20">
        <v>2</v>
      </c>
      <c r="D89" s="20">
        <v>4</v>
      </c>
      <c r="E89" s="21">
        <f t="shared" si="15"/>
        <v>5.1020408163265302E-3</v>
      </c>
      <c r="F89" s="21">
        <f t="shared" si="16"/>
        <v>8.7145969498910684E-3</v>
      </c>
      <c r="G89" s="21">
        <f t="shared" si="18"/>
        <v>1</v>
      </c>
      <c r="H89" s="21">
        <f t="shared" si="17"/>
        <v>5.1020408163265302E-3</v>
      </c>
    </row>
    <row r="90" spans="1:8" s="22" customFormat="1" x14ac:dyDescent="0.2">
      <c r="A90" s="18"/>
      <c r="B90" s="19" t="s">
        <v>74</v>
      </c>
      <c r="C90" s="20">
        <v>1</v>
      </c>
      <c r="D90" s="20">
        <v>1</v>
      </c>
      <c r="E90" s="21">
        <f t="shared" si="15"/>
        <v>2.5510204081632651E-3</v>
      </c>
      <c r="F90" s="21">
        <f t="shared" si="16"/>
        <v>2.1786492374727671E-3</v>
      </c>
      <c r="G90" s="21">
        <f t="shared" si="18"/>
        <v>0</v>
      </c>
      <c r="H90" s="21">
        <f t="shared" si="17"/>
        <v>0</v>
      </c>
    </row>
    <row r="91" spans="1:8" s="22" customFormat="1" x14ac:dyDescent="0.2">
      <c r="A91" s="18"/>
      <c r="B91" s="19" t="s">
        <v>75</v>
      </c>
      <c r="C91" s="20">
        <v>1</v>
      </c>
      <c r="D91" s="20">
        <v>2</v>
      </c>
      <c r="E91" s="21">
        <f t="shared" si="15"/>
        <v>2.5510204081632651E-3</v>
      </c>
      <c r="F91" s="21">
        <f t="shared" si="16"/>
        <v>4.3572984749455342E-3</v>
      </c>
      <c r="G91" s="21">
        <f t="shared" si="18"/>
        <v>1</v>
      </c>
      <c r="H91" s="21">
        <f t="shared" si="17"/>
        <v>2.5510204081632651E-3</v>
      </c>
    </row>
    <row r="92" spans="1:8" s="22" customFormat="1" x14ac:dyDescent="0.2">
      <c r="A92" s="18"/>
      <c r="B92" s="19" t="s">
        <v>76</v>
      </c>
      <c r="C92" s="20">
        <v>0</v>
      </c>
      <c r="D92" s="20">
        <v>2</v>
      </c>
      <c r="E92" s="21" t="str">
        <f t="shared" si="15"/>
        <v/>
      </c>
      <c r="F92" s="21">
        <f t="shared" si="16"/>
        <v>4.3572984749455342E-3</v>
      </c>
      <c r="G92" s="21">
        <f t="shared" si="18"/>
        <v>1</v>
      </c>
      <c r="H92" s="21" t="str">
        <f t="shared" si="17"/>
        <v/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0</v>
      </c>
      <c r="E93" s="21" t="str">
        <f t="shared" ref="E93" si="23">+IF(C93=0,"",C93/C$76)</f>
        <v/>
      </c>
      <c r="F93" s="21" t="str">
        <f t="shared" ref="F93" si="24">+IF(D93=0,"",D93/D$76)</f>
        <v/>
      </c>
      <c r="G93" s="21" t="str">
        <f t="shared" ref="G93" si="25">+IF(AND(C93=0,D93=0)," ",IF(C93=0,1,IF(D93=0,-1,(D93-C93)/C93)))</f>
        <v xml:space="preserve"> </v>
      </c>
      <c r="H93" s="21" t="str">
        <f t="shared" ref="H93" si="26">+IF(OR(AND(E93=""),(G93="")),"",E93*G93)</f>
        <v/>
      </c>
    </row>
    <row r="94" spans="1:8" s="22" customFormat="1" x14ac:dyDescent="0.2">
      <c r="A94" s="18"/>
      <c r="B94" s="19" t="s">
        <v>77</v>
      </c>
      <c r="C94" s="20">
        <v>12</v>
      </c>
      <c r="D94" s="20">
        <v>124</v>
      </c>
      <c r="E94" s="21">
        <f t="shared" si="15"/>
        <v>3.0612244897959183E-2</v>
      </c>
      <c r="F94" s="21">
        <f t="shared" si="16"/>
        <v>0.27015250544662311</v>
      </c>
      <c r="G94" s="21">
        <f t="shared" si="18"/>
        <v>9.3333333333333339</v>
      </c>
      <c r="H94" s="21">
        <f t="shared" si="17"/>
        <v>0.2857142857142857</v>
      </c>
    </row>
    <row r="95" spans="1:8" s="22" customFormat="1" x14ac:dyDescent="0.2">
      <c r="A95" s="18"/>
      <c r="B95" s="19" t="s">
        <v>78</v>
      </c>
      <c r="C95" s="20">
        <v>2</v>
      </c>
      <c r="D95" s="20">
        <v>4</v>
      </c>
      <c r="E95" s="21">
        <f t="shared" si="15"/>
        <v>5.1020408163265302E-3</v>
      </c>
      <c r="F95" s="21">
        <f t="shared" si="16"/>
        <v>8.7145969498910684E-3</v>
      </c>
      <c r="G95" s="21">
        <f t="shared" si="18"/>
        <v>1</v>
      </c>
      <c r="H95" s="21">
        <f t="shared" si="17"/>
        <v>5.1020408163265302E-3</v>
      </c>
    </row>
    <row r="96" spans="1:8" s="22" customFormat="1" x14ac:dyDescent="0.2">
      <c r="A96" s="18"/>
      <c r="B96" s="19" t="s">
        <v>79</v>
      </c>
      <c r="C96" s="20">
        <v>1</v>
      </c>
      <c r="D96" s="20">
        <v>5</v>
      </c>
      <c r="E96" s="21">
        <f t="shared" si="15"/>
        <v>2.5510204081632651E-3</v>
      </c>
      <c r="F96" s="21">
        <f t="shared" si="16"/>
        <v>1.0893246187363835E-2</v>
      </c>
      <c r="G96" s="21">
        <f t="shared" si="18"/>
        <v>4</v>
      </c>
      <c r="H96" s="21">
        <f t="shared" si="17"/>
        <v>1.020408163265306E-2</v>
      </c>
    </row>
    <row r="97" spans="1:8" s="22" customFormat="1" x14ac:dyDescent="0.2">
      <c r="A97" s="18"/>
      <c r="B97" s="19" t="s">
        <v>80</v>
      </c>
      <c r="C97" s="20">
        <v>0</v>
      </c>
      <c r="D97" s="20">
        <v>1</v>
      </c>
      <c r="E97" s="21" t="str">
        <f t="shared" si="15"/>
        <v/>
      </c>
      <c r="F97" s="21">
        <f t="shared" si="16"/>
        <v>2.1786492374727671E-3</v>
      </c>
      <c r="G97" s="21">
        <f t="shared" si="18"/>
        <v>1</v>
      </c>
      <c r="H97" s="21" t="str">
        <f t="shared" si="17"/>
        <v/>
      </c>
    </row>
    <row r="98" spans="1:8" s="22" customFormat="1" x14ac:dyDescent="0.2">
      <c r="A98" s="18"/>
      <c r="B98" s="19" t="s">
        <v>81</v>
      </c>
      <c r="C98" s="20">
        <v>0</v>
      </c>
      <c r="D98" s="20">
        <v>1</v>
      </c>
      <c r="E98" s="21" t="str">
        <f t="shared" si="15"/>
        <v/>
      </c>
      <c r="F98" s="21">
        <f t="shared" si="16"/>
        <v>2.1786492374727671E-3</v>
      </c>
      <c r="G98" s="21">
        <f t="shared" si="18"/>
        <v>1</v>
      </c>
      <c r="H98" s="21" t="str">
        <f t="shared" si="17"/>
        <v/>
      </c>
    </row>
    <row r="99" spans="1:8" s="22" customFormat="1" x14ac:dyDescent="0.2">
      <c r="A99" s="18"/>
      <c r="B99" s="19" t="s">
        <v>82</v>
      </c>
      <c r="C99" s="20">
        <v>0</v>
      </c>
      <c r="D99" s="20">
        <v>0</v>
      </c>
      <c r="E99" s="21" t="str">
        <f t="shared" si="15"/>
        <v/>
      </c>
      <c r="F99" s="21" t="str">
        <f t="shared" si="16"/>
        <v/>
      </c>
      <c r="G99" s="21" t="str">
        <f t="shared" si="18"/>
        <v xml:space="preserve"> </v>
      </c>
      <c r="H99" s="21" t="str">
        <f t="shared" si="17"/>
        <v/>
      </c>
    </row>
    <row r="100" spans="1:8" s="22" customFormat="1" x14ac:dyDescent="0.2">
      <c r="A100" s="18"/>
      <c r="B100" s="19" t="s">
        <v>83</v>
      </c>
      <c r="C100" s="20">
        <v>0</v>
      </c>
      <c r="D100" s="20">
        <v>0</v>
      </c>
      <c r="E100" s="21" t="str">
        <f t="shared" si="15"/>
        <v/>
      </c>
      <c r="F100" s="21" t="str">
        <f t="shared" si="16"/>
        <v/>
      </c>
      <c r="G100" s="21" t="str">
        <f t="shared" si="18"/>
        <v xml:space="preserve"> </v>
      </c>
      <c r="H100" s="21" t="str">
        <f t="shared" si="17"/>
        <v/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5"/>
        <v/>
      </c>
      <c r="F101" s="21" t="str">
        <f t="shared" si="16"/>
        <v/>
      </c>
      <c r="G101" s="21" t="str">
        <f t="shared" si="18"/>
        <v xml:space="preserve"> </v>
      </c>
      <c r="H101" s="21" t="str">
        <f t="shared" si="17"/>
        <v/>
      </c>
    </row>
    <row r="102" spans="1:8" s="22" customFormat="1" x14ac:dyDescent="0.2">
      <c r="A102" s="18"/>
      <c r="B102" s="19" t="s">
        <v>85</v>
      </c>
      <c r="C102" s="20">
        <v>6</v>
      </c>
      <c r="D102" s="20">
        <v>4</v>
      </c>
      <c r="E102" s="21">
        <f t="shared" si="15"/>
        <v>1.5306122448979591E-2</v>
      </c>
      <c r="F102" s="21">
        <f t="shared" si="16"/>
        <v>8.7145969498910684E-3</v>
      </c>
      <c r="G102" s="21">
        <f t="shared" si="18"/>
        <v>-0.33333333333333331</v>
      </c>
      <c r="H102" s="21">
        <f t="shared" si="17"/>
        <v>-5.1020408163265302E-3</v>
      </c>
    </row>
    <row r="103" spans="1:8" s="22" customFormat="1" x14ac:dyDescent="0.2">
      <c r="A103" s="18"/>
      <c r="B103" s="19" t="s">
        <v>86</v>
      </c>
      <c r="C103" s="20">
        <v>0</v>
      </c>
      <c r="D103" s="20">
        <v>0</v>
      </c>
      <c r="E103" s="21" t="str">
        <f t="shared" si="15"/>
        <v/>
      </c>
      <c r="F103" s="21" t="str">
        <f t="shared" si="16"/>
        <v/>
      </c>
      <c r="G103" s="21" t="str">
        <f t="shared" si="18"/>
        <v xml:space="preserve"> </v>
      </c>
      <c r="H103" s="21" t="str">
        <f t="shared" si="17"/>
        <v/>
      </c>
    </row>
    <row r="104" spans="1:8" s="22" customFormat="1" x14ac:dyDescent="0.2">
      <c r="A104" s="18"/>
      <c r="B104" s="19" t="s">
        <v>87</v>
      </c>
      <c r="C104" s="20">
        <v>0</v>
      </c>
      <c r="D104" s="20">
        <v>0</v>
      </c>
      <c r="E104" s="21" t="str">
        <f t="shared" si="15"/>
        <v/>
      </c>
      <c r="F104" s="21" t="str">
        <f t="shared" si="16"/>
        <v/>
      </c>
      <c r="G104" s="21" t="str">
        <f t="shared" si="18"/>
        <v xml:space="preserve"> </v>
      </c>
      <c r="H104" s="21" t="str">
        <f t="shared" si="17"/>
        <v/>
      </c>
    </row>
    <row r="105" spans="1:8" s="22" customFormat="1" x14ac:dyDescent="0.2">
      <c r="A105" s="18"/>
      <c r="B105" s="19" t="s">
        <v>88</v>
      </c>
      <c r="C105" s="20">
        <v>0</v>
      </c>
      <c r="D105" s="20">
        <v>0</v>
      </c>
      <c r="E105" s="21" t="str">
        <f t="shared" si="15"/>
        <v/>
      </c>
      <c r="F105" s="21" t="str">
        <f t="shared" si="16"/>
        <v/>
      </c>
      <c r="G105" s="21" t="str">
        <f t="shared" si="18"/>
        <v xml:space="preserve"> </v>
      </c>
      <c r="H105" s="21" t="str">
        <f t="shared" si="17"/>
        <v/>
      </c>
    </row>
    <row r="106" spans="1:8" s="22" customFormat="1" x14ac:dyDescent="0.2">
      <c r="A106" s="18"/>
      <c r="B106" s="19" t="s">
        <v>89</v>
      </c>
      <c r="C106" s="20">
        <v>0</v>
      </c>
      <c r="D106" s="20">
        <v>16</v>
      </c>
      <c r="E106" s="21" t="str">
        <f t="shared" si="15"/>
        <v/>
      </c>
      <c r="F106" s="21">
        <f t="shared" si="16"/>
        <v>3.4858387799564274E-2</v>
      </c>
      <c r="G106" s="21">
        <f t="shared" si="18"/>
        <v>1</v>
      </c>
      <c r="H106" s="21" t="str">
        <f t="shared" si="17"/>
        <v/>
      </c>
    </row>
    <row r="107" spans="1:8" s="22" customFormat="1" x14ac:dyDescent="0.2">
      <c r="A107" s="18"/>
      <c r="B107" s="19" t="s">
        <v>90</v>
      </c>
      <c r="C107" s="20">
        <v>2</v>
      </c>
      <c r="D107" s="20">
        <v>116</v>
      </c>
      <c r="E107" s="21">
        <f t="shared" si="15"/>
        <v>5.1020408163265302E-3</v>
      </c>
      <c r="F107" s="21">
        <f t="shared" si="16"/>
        <v>0.25272331154684097</v>
      </c>
      <c r="G107" s="21">
        <f t="shared" si="18"/>
        <v>57</v>
      </c>
      <c r="H107" s="21">
        <f t="shared" si="17"/>
        <v>0.29081632653061223</v>
      </c>
    </row>
    <row r="108" spans="1:8" s="22" customFormat="1" x14ac:dyDescent="0.2">
      <c r="A108" s="18"/>
      <c r="B108" s="19" t="s">
        <v>91</v>
      </c>
      <c r="C108" s="20">
        <v>0</v>
      </c>
      <c r="D108" s="20">
        <v>0</v>
      </c>
      <c r="E108" s="21" t="str">
        <f t="shared" si="15"/>
        <v/>
      </c>
      <c r="F108" s="21" t="str">
        <f t="shared" si="16"/>
        <v/>
      </c>
      <c r="G108" s="21" t="str">
        <f t="shared" si="18"/>
        <v xml:space="preserve"> </v>
      </c>
      <c r="H108" s="21" t="str">
        <f t="shared" si="17"/>
        <v/>
      </c>
    </row>
    <row r="109" spans="1:8" s="22" customFormat="1" x14ac:dyDescent="0.2">
      <c r="A109" s="18"/>
      <c r="B109" s="19" t="s">
        <v>92</v>
      </c>
      <c r="C109" s="20">
        <v>0</v>
      </c>
      <c r="D109" s="20">
        <v>0</v>
      </c>
      <c r="E109" s="21" t="str">
        <f t="shared" si="15"/>
        <v/>
      </c>
      <c r="F109" s="21" t="str">
        <f t="shared" si="16"/>
        <v/>
      </c>
      <c r="G109" s="21" t="str">
        <f t="shared" si="18"/>
        <v xml:space="preserve"> </v>
      </c>
      <c r="H109" s="21" t="str">
        <f t="shared" si="17"/>
        <v/>
      </c>
    </row>
    <row r="110" spans="1:8" s="22" customFormat="1" x14ac:dyDescent="0.2">
      <c r="A110" s="18"/>
      <c r="B110" s="19" t="s">
        <v>93</v>
      </c>
      <c r="C110" s="20">
        <v>0</v>
      </c>
      <c r="D110" s="20">
        <v>0</v>
      </c>
      <c r="E110" s="21" t="str">
        <f t="shared" ref="E110:E142" si="27">+IF(C110=0,"",C110/C$76)</f>
        <v/>
      </c>
      <c r="F110" s="21" t="str">
        <f t="shared" ref="F110:F142" si="28">+IF(D110=0,"",D110/D$76)</f>
        <v/>
      </c>
      <c r="G110" s="21" t="str">
        <f t="shared" si="18"/>
        <v xml:space="preserve"> </v>
      </c>
      <c r="H110" s="21" t="str">
        <f t="shared" ref="H110:H142" si="29">+IF(OR(AND(E110=""),(G110="")),"",E110*G110)</f>
        <v/>
      </c>
    </row>
    <row r="111" spans="1:8" s="22" customFormat="1" x14ac:dyDescent="0.2">
      <c r="A111" s="18"/>
      <c r="B111" s="19" t="s">
        <v>94</v>
      </c>
      <c r="C111" s="20">
        <v>1</v>
      </c>
      <c r="D111" s="20">
        <v>0</v>
      </c>
      <c r="E111" s="21">
        <f t="shared" si="27"/>
        <v>2.5510204081632651E-3</v>
      </c>
      <c r="F111" s="21" t="str">
        <f t="shared" si="28"/>
        <v/>
      </c>
      <c r="G111" s="21">
        <f t="shared" ref="G111:G143" si="30">+IF(AND(C111=0,D111=0)," ",IF(C111=0,1,IF(D111=0,-1,(D111-C111)/C111)))</f>
        <v>-1</v>
      </c>
      <c r="H111" s="21">
        <f t="shared" si="29"/>
        <v>-2.5510204081632651E-3</v>
      </c>
    </row>
    <row r="112" spans="1:8" s="22" customFormat="1" x14ac:dyDescent="0.2">
      <c r="A112" s="18"/>
      <c r="B112" s="19" t="s">
        <v>95</v>
      </c>
      <c r="C112" s="20">
        <v>0</v>
      </c>
      <c r="D112" s="20">
        <v>0</v>
      </c>
      <c r="E112" s="21" t="str">
        <f t="shared" si="27"/>
        <v/>
      </c>
      <c r="F112" s="21" t="str">
        <f t="shared" si="28"/>
        <v/>
      </c>
      <c r="G112" s="21" t="str">
        <f t="shared" si="30"/>
        <v xml:space="preserve"> </v>
      </c>
      <c r="H112" s="21" t="str">
        <f t="shared" si="29"/>
        <v/>
      </c>
    </row>
    <row r="113" spans="1:8" s="22" customFormat="1" x14ac:dyDescent="0.2">
      <c r="A113" s="18"/>
      <c r="B113" s="19" t="s">
        <v>96</v>
      </c>
      <c r="C113" s="20">
        <v>1</v>
      </c>
      <c r="D113" s="20">
        <v>0</v>
      </c>
      <c r="E113" s="21">
        <f t="shared" si="27"/>
        <v>2.5510204081632651E-3</v>
      </c>
      <c r="F113" s="21" t="str">
        <f t="shared" si="28"/>
        <v/>
      </c>
      <c r="G113" s="21">
        <f t="shared" si="30"/>
        <v>-1</v>
      </c>
      <c r="H113" s="21">
        <f t="shared" si="29"/>
        <v>-2.5510204081632651E-3</v>
      </c>
    </row>
    <row r="114" spans="1:8" s="22" customFormat="1" x14ac:dyDescent="0.2">
      <c r="A114" s="18"/>
      <c r="B114" s="19" t="s">
        <v>97</v>
      </c>
      <c r="C114" s="20">
        <v>9</v>
      </c>
      <c r="D114" s="20">
        <v>3</v>
      </c>
      <c r="E114" s="21">
        <f t="shared" si="27"/>
        <v>2.2959183673469389E-2</v>
      </c>
      <c r="F114" s="21">
        <f t="shared" si="28"/>
        <v>6.5359477124183009E-3</v>
      </c>
      <c r="G114" s="21">
        <f t="shared" si="30"/>
        <v>-0.66666666666666663</v>
      </c>
      <c r="H114" s="21">
        <f t="shared" si="29"/>
        <v>-1.5306122448979591E-2</v>
      </c>
    </row>
    <row r="115" spans="1:8" s="22" customFormat="1" ht="25.5" x14ac:dyDescent="0.2">
      <c r="A115" s="18"/>
      <c r="B115" s="19" t="s">
        <v>98</v>
      </c>
      <c r="C115" s="20">
        <v>4</v>
      </c>
      <c r="D115" s="20">
        <v>0</v>
      </c>
      <c r="E115" s="21">
        <f t="shared" si="27"/>
        <v>1.020408163265306E-2</v>
      </c>
      <c r="F115" s="21" t="str">
        <f t="shared" si="28"/>
        <v/>
      </c>
      <c r="G115" s="21">
        <f t="shared" si="30"/>
        <v>-1</v>
      </c>
      <c r="H115" s="21">
        <f t="shared" si="29"/>
        <v>-1.020408163265306E-2</v>
      </c>
    </row>
    <row r="116" spans="1:8" s="22" customFormat="1" ht="25.5" x14ac:dyDescent="0.2">
      <c r="A116" s="18"/>
      <c r="B116" s="19" t="s">
        <v>99</v>
      </c>
      <c r="C116" s="20">
        <v>17</v>
      </c>
      <c r="D116" s="20">
        <v>0</v>
      </c>
      <c r="E116" s="21">
        <f t="shared" si="27"/>
        <v>4.336734693877551E-2</v>
      </c>
      <c r="F116" s="21" t="str">
        <f t="shared" si="28"/>
        <v/>
      </c>
      <c r="G116" s="21">
        <f t="shared" si="30"/>
        <v>-1</v>
      </c>
      <c r="H116" s="21">
        <f t="shared" si="29"/>
        <v>-4.336734693877551E-2</v>
      </c>
    </row>
    <row r="117" spans="1:8" s="22" customFormat="1" x14ac:dyDescent="0.2">
      <c r="A117" s="18"/>
      <c r="B117" s="19" t="s">
        <v>100</v>
      </c>
      <c r="C117" s="20">
        <v>3</v>
      </c>
      <c r="D117" s="20">
        <v>2</v>
      </c>
      <c r="E117" s="21">
        <f t="shared" si="27"/>
        <v>7.6530612244897957E-3</v>
      </c>
      <c r="F117" s="21">
        <f t="shared" si="28"/>
        <v>4.3572984749455342E-3</v>
      </c>
      <c r="G117" s="21">
        <f t="shared" si="30"/>
        <v>-0.33333333333333331</v>
      </c>
      <c r="H117" s="21">
        <f t="shared" si="29"/>
        <v>-2.5510204081632651E-3</v>
      </c>
    </row>
    <row r="118" spans="1:8" s="22" customFormat="1" x14ac:dyDescent="0.2">
      <c r="A118" s="18"/>
      <c r="B118" s="19" t="s">
        <v>101</v>
      </c>
      <c r="C118" s="20">
        <v>11</v>
      </c>
      <c r="D118" s="20">
        <v>15</v>
      </c>
      <c r="E118" s="21">
        <f t="shared" si="27"/>
        <v>2.8061224489795918E-2</v>
      </c>
      <c r="F118" s="21">
        <f t="shared" si="28"/>
        <v>3.2679738562091505E-2</v>
      </c>
      <c r="G118" s="21">
        <f t="shared" si="30"/>
        <v>0.36363636363636365</v>
      </c>
      <c r="H118" s="21">
        <f t="shared" si="29"/>
        <v>1.0204081632653062E-2</v>
      </c>
    </row>
    <row r="119" spans="1:8" s="22" customFormat="1" x14ac:dyDescent="0.2">
      <c r="A119" s="18"/>
      <c r="B119" s="19" t="s">
        <v>102</v>
      </c>
      <c r="C119" s="20">
        <v>0</v>
      </c>
      <c r="D119" s="20">
        <v>0</v>
      </c>
      <c r="E119" s="21" t="str">
        <f t="shared" si="27"/>
        <v/>
      </c>
      <c r="F119" s="21" t="str">
        <f t="shared" si="28"/>
        <v/>
      </c>
      <c r="G119" s="21" t="str">
        <f t="shared" si="30"/>
        <v xml:space="preserve"> </v>
      </c>
      <c r="H119" s="21" t="str">
        <f t="shared" si="29"/>
        <v/>
      </c>
    </row>
    <row r="120" spans="1:8" s="22" customFormat="1" x14ac:dyDescent="0.2">
      <c r="A120" s="18"/>
      <c r="B120" s="19" t="s">
        <v>103</v>
      </c>
      <c r="C120" s="20">
        <v>0</v>
      </c>
      <c r="D120" s="20">
        <v>0</v>
      </c>
      <c r="E120" s="21" t="str">
        <f t="shared" si="27"/>
        <v/>
      </c>
      <c r="F120" s="21" t="str">
        <f t="shared" si="28"/>
        <v/>
      </c>
      <c r="G120" s="21" t="str">
        <f t="shared" si="30"/>
        <v xml:space="preserve"> </v>
      </c>
      <c r="H120" s="21" t="str">
        <f t="shared" si="29"/>
        <v/>
      </c>
    </row>
    <row r="121" spans="1:8" s="22" customFormat="1" x14ac:dyDescent="0.2">
      <c r="A121" s="18"/>
      <c r="B121" s="19" t="s">
        <v>104</v>
      </c>
      <c r="C121" s="20">
        <v>0</v>
      </c>
      <c r="D121" s="20">
        <v>0</v>
      </c>
      <c r="E121" s="21" t="str">
        <f t="shared" si="27"/>
        <v/>
      </c>
      <c r="F121" s="21" t="str">
        <f t="shared" si="28"/>
        <v/>
      </c>
      <c r="G121" s="21" t="str">
        <f t="shared" si="30"/>
        <v xml:space="preserve"> </v>
      </c>
      <c r="H121" s="21" t="str">
        <f t="shared" si="29"/>
        <v/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7"/>
        <v/>
      </c>
      <c r="F122" s="21" t="str">
        <f t="shared" si="28"/>
        <v/>
      </c>
      <c r="G122" s="21" t="str">
        <f t="shared" si="30"/>
        <v xml:space="preserve"> </v>
      </c>
      <c r="H122" s="21" t="str">
        <f t="shared" si="29"/>
        <v/>
      </c>
    </row>
    <row r="123" spans="1:8" s="22" customFormat="1" x14ac:dyDescent="0.2">
      <c r="A123" s="18"/>
      <c r="B123" s="19" t="s">
        <v>106</v>
      </c>
      <c r="C123" s="20">
        <v>1</v>
      </c>
      <c r="D123" s="20">
        <v>2</v>
      </c>
      <c r="E123" s="21">
        <f t="shared" si="27"/>
        <v>2.5510204081632651E-3</v>
      </c>
      <c r="F123" s="21">
        <f t="shared" si="28"/>
        <v>4.3572984749455342E-3</v>
      </c>
      <c r="G123" s="21">
        <f t="shared" si="30"/>
        <v>1</v>
      </c>
      <c r="H123" s="21">
        <f t="shared" si="29"/>
        <v>2.5510204081632651E-3</v>
      </c>
    </row>
    <row r="124" spans="1:8" s="22" customFormat="1" x14ac:dyDescent="0.2">
      <c r="A124" s="18"/>
      <c r="B124" s="19" t="s">
        <v>107</v>
      </c>
      <c r="C124" s="20">
        <v>3</v>
      </c>
      <c r="D124" s="20">
        <v>1</v>
      </c>
      <c r="E124" s="21">
        <f t="shared" si="27"/>
        <v>7.6530612244897957E-3</v>
      </c>
      <c r="F124" s="21">
        <f t="shared" si="28"/>
        <v>2.1786492374727671E-3</v>
      </c>
      <c r="G124" s="21">
        <f t="shared" si="30"/>
        <v>-0.66666666666666663</v>
      </c>
      <c r="H124" s="21">
        <f t="shared" si="29"/>
        <v>-5.1020408163265302E-3</v>
      </c>
    </row>
    <row r="125" spans="1:8" s="22" customFormat="1" x14ac:dyDescent="0.2">
      <c r="A125" s="18"/>
      <c r="B125" s="19" t="s">
        <v>108</v>
      </c>
      <c r="C125" s="20">
        <v>0</v>
      </c>
      <c r="D125" s="20">
        <v>0</v>
      </c>
      <c r="E125" s="21" t="str">
        <f t="shared" si="27"/>
        <v/>
      </c>
      <c r="F125" s="21" t="str">
        <f t="shared" si="28"/>
        <v/>
      </c>
      <c r="G125" s="21" t="str">
        <f t="shared" si="30"/>
        <v xml:space="preserve"> </v>
      </c>
      <c r="H125" s="21" t="str">
        <f t="shared" si="29"/>
        <v/>
      </c>
    </row>
    <row r="126" spans="1:8" s="22" customFormat="1" x14ac:dyDescent="0.2">
      <c r="A126" s="18"/>
      <c r="B126" s="19" t="s">
        <v>109</v>
      </c>
      <c r="C126" s="20">
        <v>23</v>
      </c>
      <c r="D126" s="20">
        <v>0</v>
      </c>
      <c r="E126" s="21">
        <f t="shared" si="27"/>
        <v>5.8673469387755105E-2</v>
      </c>
      <c r="F126" s="21" t="str">
        <f t="shared" si="28"/>
        <v/>
      </c>
      <c r="G126" s="21">
        <f t="shared" si="30"/>
        <v>-1</v>
      </c>
      <c r="H126" s="21">
        <f t="shared" si="29"/>
        <v>-5.8673469387755105E-2</v>
      </c>
    </row>
    <row r="127" spans="1:8" s="22" customFormat="1" x14ac:dyDescent="0.2">
      <c r="A127" s="18"/>
      <c r="B127" s="19" t="s">
        <v>110</v>
      </c>
      <c r="C127" s="20">
        <v>0</v>
      </c>
      <c r="D127" s="20">
        <v>0</v>
      </c>
      <c r="E127" s="21" t="str">
        <f t="shared" si="27"/>
        <v/>
      </c>
      <c r="F127" s="21" t="str">
        <f t="shared" si="28"/>
        <v/>
      </c>
      <c r="G127" s="21" t="str">
        <f t="shared" si="30"/>
        <v xml:space="preserve"> </v>
      </c>
      <c r="H127" s="21" t="str">
        <f t="shared" si="29"/>
        <v/>
      </c>
    </row>
    <row r="128" spans="1:8" s="22" customFormat="1" x14ac:dyDescent="0.2">
      <c r="A128" s="18"/>
      <c r="B128" s="19" t="s">
        <v>111</v>
      </c>
      <c r="C128" s="20">
        <v>41</v>
      </c>
      <c r="D128" s="20">
        <v>2</v>
      </c>
      <c r="E128" s="21">
        <f t="shared" si="27"/>
        <v>0.10459183673469388</v>
      </c>
      <c r="F128" s="21">
        <f t="shared" si="28"/>
        <v>4.3572984749455342E-3</v>
      </c>
      <c r="G128" s="21">
        <f t="shared" si="30"/>
        <v>-0.95121951219512191</v>
      </c>
      <c r="H128" s="21">
        <f t="shared" si="29"/>
        <v>-9.9489795918367346E-2</v>
      </c>
    </row>
    <row r="129" spans="1:8" s="22" customFormat="1" x14ac:dyDescent="0.2">
      <c r="A129" s="18" t="s">
        <v>641</v>
      </c>
      <c r="B129" s="19" t="s">
        <v>647</v>
      </c>
      <c r="C129" s="20">
        <v>0</v>
      </c>
      <c r="D129" s="20">
        <v>0</v>
      </c>
      <c r="E129" s="21" t="str">
        <f t="shared" ref="E129" si="31">+IF(C129=0,"",C129/C$76)</f>
        <v/>
      </c>
      <c r="F129" s="21" t="str">
        <f t="shared" ref="F129" si="32">+IF(D129=0,"",D129/D$76)</f>
        <v/>
      </c>
      <c r="G129" s="21" t="str">
        <f t="shared" ref="G129" si="33">+IF(AND(C129=0,D129=0)," ",IF(C129=0,1,IF(D129=0,-1,(D129-C129)/C129)))</f>
        <v xml:space="preserve"> </v>
      </c>
      <c r="H129" s="21" t="str">
        <f t="shared" ref="H129" si="34">+IF(OR(AND(E129=""),(G129="")),"",E129*G129)</f>
        <v/>
      </c>
    </row>
    <row r="130" spans="1:8" s="22" customFormat="1" x14ac:dyDescent="0.2">
      <c r="A130" s="18"/>
      <c r="B130" s="19" t="s">
        <v>112</v>
      </c>
      <c r="C130" s="20">
        <v>5</v>
      </c>
      <c r="D130" s="20">
        <v>15</v>
      </c>
      <c r="E130" s="21">
        <f t="shared" si="27"/>
        <v>1.2755102040816327E-2</v>
      </c>
      <c r="F130" s="21">
        <f t="shared" si="28"/>
        <v>3.2679738562091505E-2</v>
      </c>
      <c r="G130" s="21">
        <f t="shared" si="30"/>
        <v>2</v>
      </c>
      <c r="H130" s="21">
        <f t="shared" si="29"/>
        <v>2.5510204081632654E-2</v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7"/>
        <v/>
      </c>
      <c r="F131" s="21" t="str">
        <f t="shared" si="28"/>
        <v/>
      </c>
      <c r="G131" s="21" t="str">
        <f t="shared" si="30"/>
        <v xml:space="preserve"> </v>
      </c>
      <c r="H131" s="21" t="str">
        <f t="shared" si="29"/>
        <v/>
      </c>
    </row>
    <row r="132" spans="1:8" s="22" customFormat="1" x14ac:dyDescent="0.2">
      <c r="A132" s="18"/>
      <c r="B132" s="19" t="s">
        <v>114</v>
      </c>
      <c r="C132" s="20">
        <v>25</v>
      </c>
      <c r="D132" s="20">
        <v>14</v>
      </c>
      <c r="E132" s="21">
        <f t="shared" si="27"/>
        <v>6.3775510204081634E-2</v>
      </c>
      <c r="F132" s="21">
        <f t="shared" si="28"/>
        <v>3.0501089324618737E-2</v>
      </c>
      <c r="G132" s="21">
        <f t="shared" si="30"/>
        <v>-0.44</v>
      </c>
      <c r="H132" s="21">
        <f t="shared" si="29"/>
        <v>-2.8061224489795918E-2</v>
      </c>
    </row>
    <row r="133" spans="1:8" s="22" customFormat="1" x14ac:dyDescent="0.2">
      <c r="A133" s="18"/>
      <c r="B133" s="19" t="s">
        <v>115</v>
      </c>
      <c r="C133" s="20">
        <v>142</v>
      </c>
      <c r="D133" s="20">
        <v>0</v>
      </c>
      <c r="E133" s="21">
        <f t="shared" si="27"/>
        <v>0.36224489795918369</v>
      </c>
      <c r="F133" s="21" t="str">
        <f t="shared" si="28"/>
        <v/>
      </c>
      <c r="G133" s="21">
        <f t="shared" si="30"/>
        <v>-1</v>
      </c>
      <c r="H133" s="21">
        <f t="shared" si="29"/>
        <v>-0.36224489795918369</v>
      </c>
    </row>
    <row r="134" spans="1:8" s="22" customFormat="1" x14ac:dyDescent="0.2">
      <c r="A134" s="18"/>
      <c r="B134" s="19" t="s">
        <v>116</v>
      </c>
      <c r="C134" s="20">
        <v>0</v>
      </c>
      <c r="D134" s="20">
        <v>0</v>
      </c>
      <c r="E134" s="21" t="str">
        <f t="shared" si="27"/>
        <v/>
      </c>
      <c r="F134" s="21" t="str">
        <f t="shared" si="28"/>
        <v/>
      </c>
      <c r="G134" s="21" t="str">
        <f t="shared" si="30"/>
        <v xml:space="preserve"> </v>
      </c>
      <c r="H134" s="21" t="str">
        <f t="shared" si="29"/>
        <v/>
      </c>
    </row>
    <row r="135" spans="1:8" s="22" customFormat="1" ht="25.5" x14ac:dyDescent="0.2">
      <c r="A135" s="18"/>
      <c r="B135" s="19" t="s">
        <v>117</v>
      </c>
      <c r="C135" s="20">
        <v>1</v>
      </c>
      <c r="D135" s="20">
        <v>17</v>
      </c>
      <c r="E135" s="21">
        <f t="shared" si="27"/>
        <v>2.5510204081632651E-3</v>
      </c>
      <c r="F135" s="21">
        <f t="shared" si="28"/>
        <v>3.7037037037037035E-2</v>
      </c>
      <c r="G135" s="21">
        <f t="shared" si="30"/>
        <v>16</v>
      </c>
      <c r="H135" s="21">
        <f t="shared" si="29"/>
        <v>4.0816326530612242E-2</v>
      </c>
    </row>
    <row r="136" spans="1:8" s="22" customFormat="1" ht="25.5" x14ac:dyDescent="0.2">
      <c r="A136" s="18"/>
      <c r="B136" s="19" t="s">
        <v>118</v>
      </c>
      <c r="C136" s="20">
        <v>0</v>
      </c>
      <c r="D136" s="20">
        <v>0</v>
      </c>
      <c r="E136" s="21" t="str">
        <f t="shared" si="27"/>
        <v/>
      </c>
      <c r="F136" s="21" t="str">
        <f t="shared" si="28"/>
        <v/>
      </c>
      <c r="G136" s="21" t="str">
        <f t="shared" si="30"/>
        <v xml:space="preserve"> </v>
      </c>
      <c r="H136" s="21" t="str">
        <f t="shared" si="29"/>
        <v/>
      </c>
    </row>
    <row r="137" spans="1:8" s="22" customFormat="1" x14ac:dyDescent="0.2">
      <c r="A137" s="18"/>
      <c r="B137" s="19" t="s">
        <v>119</v>
      </c>
      <c r="C137" s="20">
        <v>0</v>
      </c>
      <c r="D137" s="20">
        <v>0</v>
      </c>
      <c r="E137" s="21" t="str">
        <f t="shared" si="27"/>
        <v/>
      </c>
      <c r="F137" s="21" t="str">
        <f t="shared" si="28"/>
        <v/>
      </c>
      <c r="G137" s="21" t="str">
        <f t="shared" si="30"/>
        <v xml:space="preserve"> </v>
      </c>
      <c r="H137" s="21" t="str">
        <f t="shared" si="29"/>
        <v/>
      </c>
    </row>
    <row r="138" spans="1:8" s="22" customFormat="1" x14ac:dyDescent="0.2">
      <c r="A138" s="18"/>
      <c r="B138" s="19" t="s">
        <v>120</v>
      </c>
      <c r="C138" s="20">
        <v>0</v>
      </c>
      <c r="D138" s="20">
        <v>0</v>
      </c>
      <c r="E138" s="21" t="str">
        <f t="shared" si="27"/>
        <v/>
      </c>
      <c r="F138" s="21" t="str">
        <f t="shared" si="28"/>
        <v/>
      </c>
      <c r="G138" s="21" t="str">
        <f t="shared" si="30"/>
        <v xml:space="preserve"> </v>
      </c>
      <c r="H138" s="21" t="str">
        <f t="shared" si="29"/>
        <v/>
      </c>
    </row>
    <row r="139" spans="1:8" s="22" customFormat="1" x14ac:dyDescent="0.2">
      <c r="A139" s="18"/>
      <c r="B139" s="19" t="s">
        <v>121</v>
      </c>
      <c r="C139" s="20">
        <v>2</v>
      </c>
      <c r="D139" s="20">
        <v>0</v>
      </c>
      <c r="E139" s="21">
        <f t="shared" si="27"/>
        <v>5.1020408163265302E-3</v>
      </c>
      <c r="F139" s="21" t="str">
        <f t="shared" si="28"/>
        <v/>
      </c>
      <c r="G139" s="21">
        <f t="shared" si="30"/>
        <v>-1</v>
      </c>
      <c r="H139" s="21">
        <f t="shared" si="29"/>
        <v>-5.1020408163265302E-3</v>
      </c>
    </row>
    <row r="140" spans="1:8" s="22" customFormat="1" x14ac:dyDescent="0.2">
      <c r="A140" s="18"/>
      <c r="B140" s="19" t="s">
        <v>122</v>
      </c>
      <c r="C140" s="20">
        <v>14</v>
      </c>
      <c r="D140" s="20">
        <v>0</v>
      </c>
      <c r="E140" s="21">
        <f t="shared" si="27"/>
        <v>3.5714285714285712E-2</v>
      </c>
      <c r="F140" s="21" t="str">
        <f t="shared" si="28"/>
        <v/>
      </c>
      <c r="G140" s="21">
        <f t="shared" si="30"/>
        <v>-1</v>
      </c>
      <c r="H140" s="21">
        <f t="shared" si="29"/>
        <v>-3.5714285714285712E-2</v>
      </c>
    </row>
    <row r="141" spans="1:8" s="22" customFormat="1" x14ac:dyDescent="0.2">
      <c r="A141" s="18"/>
      <c r="B141" s="19" t="s">
        <v>123</v>
      </c>
      <c r="C141" s="20">
        <v>0</v>
      </c>
      <c r="D141" s="20">
        <v>0</v>
      </c>
      <c r="E141" s="21" t="str">
        <f t="shared" si="27"/>
        <v/>
      </c>
      <c r="F141" s="21" t="str">
        <f t="shared" si="28"/>
        <v/>
      </c>
      <c r="G141" s="21" t="str">
        <f t="shared" si="30"/>
        <v xml:space="preserve"> </v>
      </c>
      <c r="H141" s="21" t="str">
        <f t="shared" si="29"/>
        <v/>
      </c>
    </row>
    <row r="142" spans="1:8" s="22" customFormat="1" x14ac:dyDescent="0.2">
      <c r="A142" s="18"/>
      <c r="B142" s="19" t="s">
        <v>124</v>
      </c>
      <c r="C142" s="20">
        <v>0</v>
      </c>
      <c r="D142" s="20">
        <v>0</v>
      </c>
      <c r="E142" s="21" t="str">
        <f t="shared" si="27"/>
        <v/>
      </c>
      <c r="F142" s="21" t="str">
        <f t="shared" si="28"/>
        <v/>
      </c>
      <c r="G142" s="21" t="str">
        <f t="shared" si="30"/>
        <v xml:space="preserve"> </v>
      </c>
      <c r="H142" s="21" t="str">
        <f t="shared" si="29"/>
        <v/>
      </c>
    </row>
    <row r="143" spans="1:8" s="22" customFormat="1" x14ac:dyDescent="0.2">
      <c r="A143" s="18"/>
      <c r="B143" s="19" t="s">
        <v>125</v>
      </c>
      <c r="C143" s="20">
        <v>0</v>
      </c>
      <c r="D143" s="20">
        <v>73</v>
      </c>
      <c r="E143" s="21" t="str">
        <f t="shared" ref="E143:E171" si="35">+IF(C143=0,"",C143/C$76)</f>
        <v/>
      </c>
      <c r="F143" s="21">
        <f t="shared" ref="F143:F171" si="36">+IF(D143=0,"",D143/D$76)</f>
        <v>0.15904139433551198</v>
      </c>
      <c r="G143" s="21">
        <f t="shared" si="30"/>
        <v>1</v>
      </c>
      <c r="H143" s="21" t="str">
        <f t="shared" ref="H143:H171" si="37">+IF(OR(AND(E143=""),(G143="")),"",E143*G143)</f>
        <v/>
      </c>
    </row>
    <row r="144" spans="1:8" s="22" customFormat="1" x14ac:dyDescent="0.2">
      <c r="A144" s="18"/>
      <c r="B144" s="19" t="s">
        <v>126</v>
      </c>
      <c r="C144" s="20">
        <v>0</v>
      </c>
      <c r="D144" s="20">
        <v>0</v>
      </c>
      <c r="E144" s="21" t="str">
        <f t="shared" si="35"/>
        <v/>
      </c>
      <c r="F144" s="21" t="str">
        <f t="shared" si="36"/>
        <v/>
      </c>
      <c r="G144" s="21" t="str">
        <f t="shared" ref="G144:G171" si="38">+IF(AND(C144=0,D144=0)," ",IF(C144=0,1,IF(D144=0,-1,(D144-C144)/C144)))</f>
        <v xml:space="preserve"> </v>
      </c>
      <c r="H144" s="21" t="str">
        <f t="shared" si="37"/>
        <v/>
      </c>
    </row>
    <row r="145" spans="1:8" s="22" customFormat="1" ht="25.5" x14ac:dyDescent="0.2">
      <c r="A145" s="18"/>
      <c r="B145" s="19" t="s">
        <v>127</v>
      </c>
      <c r="C145" s="20">
        <v>0</v>
      </c>
      <c r="D145" s="20">
        <v>2</v>
      </c>
      <c r="E145" s="21" t="str">
        <f t="shared" si="35"/>
        <v/>
      </c>
      <c r="F145" s="21">
        <f t="shared" si="36"/>
        <v>4.3572984749455342E-3</v>
      </c>
      <c r="G145" s="21">
        <f t="shared" si="38"/>
        <v>1</v>
      </c>
      <c r="H145" s="21" t="str">
        <f t="shared" si="37"/>
        <v/>
      </c>
    </row>
    <row r="146" spans="1:8" s="22" customFormat="1" ht="25.5" x14ac:dyDescent="0.2">
      <c r="A146" s="18"/>
      <c r="B146" s="19" t="s">
        <v>128</v>
      </c>
      <c r="C146" s="20">
        <v>0</v>
      </c>
      <c r="D146" s="20">
        <v>3</v>
      </c>
      <c r="E146" s="21" t="str">
        <f t="shared" si="35"/>
        <v/>
      </c>
      <c r="F146" s="21">
        <f t="shared" si="36"/>
        <v>6.5359477124183009E-3</v>
      </c>
      <c r="G146" s="21">
        <f t="shared" si="38"/>
        <v>1</v>
      </c>
      <c r="H146" s="21" t="str">
        <f t="shared" si="37"/>
        <v/>
      </c>
    </row>
    <row r="147" spans="1:8" s="22" customFormat="1" ht="25.5" x14ac:dyDescent="0.2">
      <c r="A147" s="18"/>
      <c r="B147" s="19" t="s">
        <v>129</v>
      </c>
      <c r="C147" s="20">
        <v>0</v>
      </c>
      <c r="D147" s="20">
        <v>0</v>
      </c>
      <c r="E147" s="21" t="str">
        <f t="shared" si="35"/>
        <v/>
      </c>
      <c r="F147" s="21" t="str">
        <f t="shared" si="36"/>
        <v/>
      </c>
      <c r="G147" s="21" t="str">
        <f t="shared" si="38"/>
        <v xml:space="preserve"> </v>
      </c>
      <c r="H147" s="21" t="str">
        <f t="shared" si="37"/>
        <v/>
      </c>
    </row>
    <row r="148" spans="1:8" s="22" customFormat="1" ht="25.5" x14ac:dyDescent="0.2">
      <c r="A148" s="18"/>
      <c r="B148" s="19" t="s">
        <v>130</v>
      </c>
      <c r="C148" s="20">
        <v>0</v>
      </c>
      <c r="D148" s="20">
        <v>0</v>
      </c>
      <c r="E148" s="21" t="str">
        <f t="shared" si="35"/>
        <v/>
      </c>
      <c r="F148" s="21" t="str">
        <f t="shared" si="36"/>
        <v/>
      </c>
      <c r="G148" s="21" t="str">
        <f t="shared" si="38"/>
        <v xml:space="preserve"> </v>
      </c>
      <c r="H148" s="21" t="str">
        <f t="shared" si="37"/>
        <v/>
      </c>
    </row>
    <row r="149" spans="1:8" s="22" customFormat="1" ht="25.5" x14ac:dyDescent="0.2">
      <c r="A149" s="18"/>
      <c r="B149" s="19" t="s">
        <v>131</v>
      </c>
      <c r="C149" s="20">
        <v>0</v>
      </c>
      <c r="D149" s="20">
        <v>0</v>
      </c>
      <c r="E149" s="21" t="str">
        <f t="shared" si="35"/>
        <v/>
      </c>
      <c r="F149" s="21" t="str">
        <f t="shared" si="36"/>
        <v/>
      </c>
      <c r="G149" s="21" t="str">
        <f t="shared" si="38"/>
        <v xml:space="preserve"> </v>
      </c>
      <c r="H149" s="21" t="str">
        <f t="shared" si="37"/>
        <v/>
      </c>
    </row>
    <row r="150" spans="1:8" s="22" customFormat="1" x14ac:dyDescent="0.2">
      <c r="A150" s="18"/>
      <c r="B150" s="19" t="s">
        <v>132</v>
      </c>
      <c r="C150" s="20">
        <v>0</v>
      </c>
      <c r="D150" s="20">
        <v>3</v>
      </c>
      <c r="E150" s="21" t="str">
        <f t="shared" si="35"/>
        <v/>
      </c>
      <c r="F150" s="21">
        <f t="shared" si="36"/>
        <v>6.5359477124183009E-3</v>
      </c>
      <c r="G150" s="21">
        <f t="shared" si="38"/>
        <v>1</v>
      </c>
      <c r="H150" s="21" t="str">
        <f t="shared" si="37"/>
        <v/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35"/>
        <v/>
      </c>
      <c r="F151" s="21" t="str">
        <f t="shared" si="36"/>
        <v/>
      </c>
      <c r="G151" s="21" t="str">
        <f t="shared" si="38"/>
        <v xml:space="preserve"> </v>
      </c>
      <c r="H151" s="21" t="str">
        <f t="shared" si="37"/>
        <v/>
      </c>
    </row>
    <row r="152" spans="1:8" s="22" customFormat="1" x14ac:dyDescent="0.2">
      <c r="A152" s="18"/>
      <c r="B152" s="19" t="s">
        <v>134</v>
      </c>
      <c r="C152" s="20">
        <v>0</v>
      </c>
      <c r="D152" s="20">
        <v>0</v>
      </c>
      <c r="E152" s="21" t="str">
        <f t="shared" si="35"/>
        <v/>
      </c>
      <c r="F152" s="21" t="str">
        <f t="shared" si="36"/>
        <v/>
      </c>
      <c r="G152" s="21" t="str">
        <f t="shared" si="38"/>
        <v xml:space="preserve"> </v>
      </c>
      <c r="H152" s="21" t="str">
        <f t="shared" si="37"/>
        <v/>
      </c>
    </row>
    <row r="153" spans="1:8" s="22" customFormat="1" x14ac:dyDescent="0.2">
      <c r="A153" s="18"/>
      <c r="B153" s="19" t="s">
        <v>135</v>
      </c>
      <c r="C153" s="20">
        <v>0</v>
      </c>
      <c r="D153" s="20">
        <v>0</v>
      </c>
      <c r="E153" s="21" t="str">
        <f t="shared" si="35"/>
        <v/>
      </c>
      <c r="F153" s="21" t="str">
        <f t="shared" si="36"/>
        <v/>
      </c>
      <c r="G153" s="21" t="str">
        <f t="shared" si="38"/>
        <v xml:space="preserve"> </v>
      </c>
      <c r="H153" s="21" t="str">
        <f t="shared" si="37"/>
        <v/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35"/>
        <v/>
      </c>
      <c r="F154" s="21" t="str">
        <f t="shared" si="36"/>
        <v/>
      </c>
      <c r="G154" s="21" t="str">
        <f t="shared" si="38"/>
        <v xml:space="preserve"> </v>
      </c>
      <c r="H154" s="21" t="str">
        <f t="shared" si="37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0</v>
      </c>
      <c r="E155" s="21" t="str">
        <f t="shared" si="35"/>
        <v/>
      </c>
      <c r="F155" s="21" t="str">
        <f t="shared" si="36"/>
        <v/>
      </c>
      <c r="G155" s="21" t="str">
        <f t="shared" si="38"/>
        <v xml:space="preserve"> </v>
      </c>
      <c r="H155" s="21" t="str">
        <f t="shared" si="37"/>
        <v/>
      </c>
    </row>
    <row r="156" spans="1:8" s="22" customFormat="1" x14ac:dyDescent="0.2">
      <c r="A156" s="18"/>
      <c r="B156" s="19" t="s">
        <v>138</v>
      </c>
      <c r="C156" s="20">
        <v>0</v>
      </c>
      <c r="D156" s="20">
        <v>0</v>
      </c>
      <c r="E156" s="21" t="str">
        <f t="shared" si="35"/>
        <v/>
      </c>
      <c r="F156" s="21" t="str">
        <f t="shared" si="36"/>
        <v/>
      </c>
      <c r="G156" s="21" t="str">
        <f t="shared" si="38"/>
        <v xml:space="preserve"> </v>
      </c>
      <c r="H156" s="21" t="str">
        <f t="shared" si="37"/>
        <v/>
      </c>
    </row>
    <row r="157" spans="1:8" s="22" customFormat="1" x14ac:dyDescent="0.2">
      <c r="A157" s="18"/>
      <c r="B157" s="19" t="s">
        <v>139</v>
      </c>
      <c r="C157" s="20">
        <v>0</v>
      </c>
      <c r="D157" s="20">
        <v>4</v>
      </c>
      <c r="E157" s="21" t="str">
        <f t="shared" si="35"/>
        <v/>
      </c>
      <c r="F157" s="21">
        <f t="shared" si="36"/>
        <v>8.7145969498910684E-3</v>
      </c>
      <c r="G157" s="21">
        <f t="shared" si="38"/>
        <v>1</v>
      </c>
      <c r="H157" s="21" t="str">
        <f t="shared" si="37"/>
        <v/>
      </c>
    </row>
    <row r="158" spans="1:8" s="22" customFormat="1" x14ac:dyDescent="0.2">
      <c r="A158" s="18"/>
      <c r="B158" s="19" t="s">
        <v>140</v>
      </c>
      <c r="C158" s="20">
        <v>0</v>
      </c>
      <c r="D158" s="20">
        <v>0</v>
      </c>
      <c r="E158" s="21" t="str">
        <f t="shared" si="35"/>
        <v/>
      </c>
      <c r="F158" s="21" t="str">
        <f t="shared" si="36"/>
        <v/>
      </c>
      <c r="G158" s="21" t="str">
        <f t="shared" si="38"/>
        <v xml:space="preserve"> </v>
      </c>
      <c r="H158" s="21" t="str">
        <f t="shared" si="37"/>
        <v/>
      </c>
    </row>
    <row r="159" spans="1:8" s="22" customFormat="1" ht="25.5" x14ac:dyDescent="0.2">
      <c r="A159" s="18"/>
      <c r="B159" s="19" t="s">
        <v>141</v>
      </c>
      <c r="C159" s="20">
        <v>0</v>
      </c>
      <c r="D159" s="20">
        <v>1</v>
      </c>
      <c r="E159" s="21" t="str">
        <f t="shared" si="35"/>
        <v/>
      </c>
      <c r="F159" s="21">
        <f t="shared" si="36"/>
        <v>2.1786492374727671E-3</v>
      </c>
      <c r="G159" s="21">
        <f t="shared" si="38"/>
        <v>1</v>
      </c>
      <c r="H159" s="21" t="str">
        <f t="shared" si="37"/>
        <v/>
      </c>
    </row>
    <row r="160" spans="1:8" s="22" customFormat="1" x14ac:dyDescent="0.2">
      <c r="A160" s="18"/>
      <c r="B160" s="19" t="s">
        <v>142</v>
      </c>
      <c r="C160" s="20">
        <v>0</v>
      </c>
      <c r="D160" s="20">
        <v>0</v>
      </c>
      <c r="E160" s="21" t="str">
        <f t="shared" si="35"/>
        <v/>
      </c>
      <c r="F160" s="21" t="str">
        <f t="shared" si="36"/>
        <v/>
      </c>
      <c r="G160" s="21" t="str">
        <f t="shared" si="38"/>
        <v xml:space="preserve"> </v>
      </c>
      <c r="H160" s="21" t="str">
        <f t="shared" si="37"/>
        <v/>
      </c>
    </row>
    <row r="161" spans="1:9" s="22" customFormat="1" ht="25.5" x14ac:dyDescent="0.2">
      <c r="A161" s="18"/>
      <c r="B161" s="19" t="s">
        <v>143</v>
      </c>
      <c r="C161" s="20">
        <v>0</v>
      </c>
      <c r="D161" s="20">
        <v>0</v>
      </c>
      <c r="E161" s="21" t="str">
        <f t="shared" si="35"/>
        <v/>
      </c>
      <c r="F161" s="21" t="str">
        <f t="shared" si="36"/>
        <v/>
      </c>
      <c r="G161" s="21" t="str">
        <f t="shared" si="38"/>
        <v xml:space="preserve"> </v>
      </c>
      <c r="H161" s="21" t="str">
        <f t="shared" si="37"/>
        <v/>
      </c>
    </row>
    <row r="162" spans="1:9" s="22" customFormat="1" x14ac:dyDescent="0.2">
      <c r="A162" s="18"/>
      <c r="B162" s="19" t="s">
        <v>144</v>
      </c>
      <c r="C162" s="20">
        <v>0</v>
      </c>
      <c r="D162" s="20">
        <v>0</v>
      </c>
      <c r="E162" s="21" t="str">
        <f t="shared" si="35"/>
        <v/>
      </c>
      <c r="F162" s="21" t="str">
        <f t="shared" si="36"/>
        <v/>
      </c>
      <c r="G162" s="21" t="str">
        <f t="shared" si="38"/>
        <v xml:space="preserve"> </v>
      </c>
      <c r="H162" s="21" t="str">
        <f t="shared" si="37"/>
        <v/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0</v>
      </c>
      <c r="E163" s="21" t="str">
        <f t="shared" si="35"/>
        <v/>
      </c>
      <c r="F163" s="21" t="str">
        <f t="shared" si="36"/>
        <v/>
      </c>
      <c r="G163" s="21" t="str">
        <f t="shared" si="38"/>
        <v xml:space="preserve"> </v>
      </c>
      <c r="H163" s="21" t="str">
        <f t="shared" si="37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0</v>
      </c>
      <c r="E164" s="21" t="str">
        <f t="shared" si="35"/>
        <v/>
      </c>
      <c r="F164" s="21" t="str">
        <f t="shared" si="36"/>
        <v/>
      </c>
      <c r="G164" s="21" t="str">
        <f t="shared" si="38"/>
        <v xml:space="preserve"> </v>
      </c>
      <c r="H164" s="21" t="str">
        <f t="shared" si="37"/>
        <v/>
      </c>
    </row>
    <row r="165" spans="1:9" s="22" customFormat="1" x14ac:dyDescent="0.2">
      <c r="A165" s="18"/>
      <c r="B165" s="19" t="s">
        <v>147</v>
      </c>
      <c r="C165" s="20">
        <v>0</v>
      </c>
      <c r="D165" s="20">
        <v>0</v>
      </c>
      <c r="E165" s="21" t="str">
        <f t="shared" si="35"/>
        <v/>
      </c>
      <c r="F165" s="21" t="str">
        <f t="shared" si="36"/>
        <v/>
      </c>
      <c r="G165" s="21" t="str">
        <f t="shared" si="38"/>
        <v xml:space="preserve"> </v>
      </c>
      <c r="H165" s="21" t="str">
        <f t="shared" si="37"/>
        <v/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0</v>
      </c>
      <c r="E166" s="21" t="str">
        <f t="shared" si="35"/>
        <v/>
      </c>
      <c r="F166" s="21" t="str">
        <f t="shared" si="36"/>
        <v/>
      </c>
      <c r="G166" s="21" t="str">
        <f t="shared" si="38"/>
        <v xml:space="preserve"> </v>
      </c>
      <c r="H166" s="21" t="str">
        <f t="shared" si="37"/>
        <v/>
      </c>
    </row>
    <row r="167" spans="1:9" s="22" customFormat="1" x14ac:dyDescent="0.2">
      <c r="A167" s="18"/>
      <c r="B167" s="19" t="s">
        <v>149</v>
      </c>
      <c r="C167" s="20">
        <v>0</v>
      </c>
      <c r="D167" s="20">
        <v>0</v>
      </c>
      <c r="E167" s="21" t="str">
        <f t="shared" si="35"/>
        <v/>
      </c>
      <c r="F167" s="21" t="str">
        <f t="shared" si="36"/>
        <v/>
      </c>
      <c r="G167" s="21" t="str">
        <f t="shared" si="38"/>
        <v xml:space="preserve"> </v>
      </c>
      <c r="H167" s="21" t="str">
        <f t="shared" si="37"/>
        <v/>
      </c>
    </row>
    <row r="168" spans="1:9" s="22" customFormat="1" x14ac:dyDescent="0.2">
      <c r="A168" s="18"/>
      <c r="B168" s="19" t="s">
        <v>150</v>
      </c>
      <c r="C168" s="20">
        <v>3</v>
      </c>
      <c r="D168" s="20">
        <v>1</v>
      </c>
      <c r="E168" s="21">
        <f t="shared" si="35"/>
        <v>7.6530612244897957E-3</v>
      </c>
      <c r="F168" s="21">
        <f t="shared" si="36"/>
        <v>2.1786492374727671E-3</v>
      </c>
      <c r="G168" s="21">
        <f t="shared" si="38"/>
        <v>-0.66666666666666663</v>
      </c>
      <c r="H168" s="21">
        <f t="shared" si="37"/>
        <v>-5.1020408163265302E-3</v>
      </c>
    </row>
    <row r="169" spans="1:9" s="22" customFormat="1" ht="25.5" x14ac:dyDescent="0.2">
      <c r="A169" s="18"/>
      <c r="B169" s="19" t="s">
        <v>151</v>
      </c>
      <c r="C169" s="20">
        <v>0</v>
      </c>
      <c r="D169" s="20">
        <v>1</v>
      </c>
      <c r="E169" s="21" t="str">
        <f t="shared" si="35"/>
        <v/>
      </c>
      <c r="F169" s="21">
        <f t="shared" si="36"/>
        <v>2.1786492374727671E-3</v>
      </c>
      <c r="G169" s="21">
        <f t="shared" si="38"/>
        <v>1</v>
      </c>
      <c r="H169" s="21" t="str">
        <f t="shared" si="37"/>
        <v/>
      </c>
    </row>
    <row r="170" spans="1:9" s="22" customFormat="1" ht="25.5" x14ac:dyDescent="0.2">
      <c r="A170" s="18"/>
      <c r="B170" s="19" t="s">
        <v>152</v>
      </c>
      <c r="C170" s="20">
        <v>0</v>
      </c>
      <c r="D170" s="20">
        <v>0</v>
      </c>
      <c r="E170" s="21" t="str">
        <f t="shared" si="35"/>
        <v/>
      </c>
      <c r="F170" s="21" t="str">
        <f t="shared" si="36"/>
        <v/>
      </c>
      <c r="G170" s="21" t="str">
        <f t="shared" si="38"/>
        <v xml:space="preserve"> </v>
      </c>
      <c r="H170" s="21" t="str">
        <f t="shared" si="37"/>
        <v/>
      </c>
    </row>
    <row r="171" spans="1:9" s="22" customFormat="1" x14ac:dyDescent="0.2">
      <c r="A171" s="18"/>
      <c r="B171" s="19" t="s">
        <v>153</v>
      </c>
      <c r="C171" s="20">
        <v>0</v>
      </c>
      <c r="D171" s="20">
        <v>0</v>
      </c>
      <c r="E171" s="21" t="str">
        <f t="shared" si="35"/>
        <v/>
      </c>
      <c r="F171" s="21" t="str">
        <f t="shared" si="36"/>
        <v/>
      </c>
      <c r="G171" s="21" t="str">
        <f t="shared" si="38"/>
        <v xml:space="preserve"> </v>
      </c>
      <c r="H171" s="21" t="str">
        <f t="shared" si="37"/>
        <v/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626</v>
      </c>
      <c r="D177" s="16">
        <f>SUM(D178:D350)</f>
        <v>605</v>
      </c>
      <c r="E177" s="17">
        <f t="shared" ref="E177:E210" si="39">+IF(C177=0,"",C177/C$177)</f>
        <v>1</v>
      </c>
      <c r="F177" s="17">
        <f t="shared" ref="F177:F210" si="40">+IF(D177=0,"",D177/D$177)</f>
        <v>1</v>
      </c>
      <c r="G177" s="17">
        <f>+IF(AND(C177=0,D177=0),"",IF(C177=0,1,IF(D177=0,-1,(D177-C177)/C177)))</f>
        <v>-3.3546325878594248E-2</v>
      </c>
      <c r="H177" s="17">
        <f t="shared" ref="H177:H210" si="41">+IF(OR(AND(E177=""),(G177="")),"",E177*G177)</f>
        <v>-3.3546325878594248E-2</v>
      </c>
      <c r="I177" s="22"/>
    </row>
    <row r="178" spans="1:9" s="22" customFormat="1" x14ac:dyDescent="0.2">
      <c r="A178" s="18"/>
      <c r="B178" s="19" t="s">
        <v>154</v>
      </c>
      <c r="C178" s="20">
        <v>4</v>
      </c>
      <c r="D178" s="20">
        <v>2</v>
      </c>
      <c r="E178" s="21">
        <f t="shared" si="39"/>
        <v>6.3897763578274758E-3</v>
      </c>
      <c r="F178" s="21">
        <f t="shared" si="40"/>
        <v>3.3057851239669421E-3</v>
      </c>
      <c r="G178" s="21">
        <f t="shared" ref="G178:G211" si="42">+IF(AND(C178=0,D178=0)," ",IF(C178=0,1,IF(D178=0,-1,(D178-C178)/C178)))</f>
        <v>-0.5</v>
      </c>
      <c r="H178" s="21">
        <f t="shared" si="41"/>
        <v>-3.1948881789137379E-3</v>
      </c>
    </row>
    <row r="179" spans="1:9" s="22" customFormat="1" x14ac:dyDescent="0.2">
      <c r="A179" s="18"/>
      <c r="B179" s="19" t="s">
        <v>155</v>
      </c>
      <c r="C179" s="20">
        <v>0</v>
      </c>
      <c r="D179" s="20">
        <v>0</v>
      </c>
      <c r="E179" s="21" t="str">
        <f t="shared" si="39"/>
        <v/>
      </c>
      <c r="F179" s="21" t="str">
        <f t="shared" si="40"/>
        <v/>
      </c>
      <c r="G179" s="21" t="str">
        <f t="shared" si="42"/>
        <v xml:space="preserve"> </v>
      </c>
      <c r="H179" s="21" t="str">
        <f t="shared" si="41"/>
        <v/>
      </c>
    </row>
    <row r="180" spans="1:9" s="22" customFormat="1" ht="38.25" x14ac:dyDescent="0.2">
      <c r="A180" s="18"/>
      <c r="B180" s="19" t="s">
        <v>156</v>
      </c>
      <c r="C180" s="20">
        <v>1</v>
      </c>
      <c r="D180" s="20">
        <v>0</v>
      </c>
      <c r="E180" s="21">
        <f t="shared" si="39"/>
        <v>1.5974440894568689E-3</v>
      </c>
      <c r="F180" s="21" t="str">
        <f t="shared" si="40"/>
        <v/>
      </c>
      <c r="G180" s="21">
        <f t="shared" si="42"/>
        <v>-1</v>
      </c>
      <c r="H180" s="21">
        <f t="shared" si="41"/>
        <v>-1.5974440894568689E-3</v>
      </c>
    </row>
    <row r="181" spans="1:9" s="22" customFormat="1" x14ac:dyDescent="0.2">
      <c r="A181" s="18"/>
      <c r="B181" s="19" t="s">
        <v>157</v>
      </c>
      <c r="C181" s="20">
        <v>0</v>
      </c>
      <c r="D181" s="20">
        <v>0</v>
      </c>
      <c r="E181" s="21" t="str">
        <f t="shared" si="39"/>
        <v/>
      </c>
      <c r="F181" s="21" t="str">
        <f t="shared" si="40"/>
        <v/>
      </c>
      <c r="G181" s="21" t="str">
        <f t="shared" si="42"/>
        <v xml:space="preserve"> </v>
      </c>
      <c r="H181" s="21" t="str">
        <f t="shared" si="41"/>
        <v/>
      </c>
    </row>
    <row r="182" spans="1:9" s="22" customFormat="1" ht="25.5" x14ac:dyDescent="0.2">
      <c r="A182" s="18"/>
      <c r="B182" s="19" t="s">
        <v>158</v>
      </c>
      <c r="C182" s="20">
        <v>3</v>
      </c>
      <c r="D182" s="20">
        <v>7</v>
      </c>
      <c r="E182" s="21">
        <f t="shared" si="39"/>
        <v>4.7923322683706068E-3</v>
      </c>
      <c r="F182" s="21">
        <f t="shared" si="40"/>
        <v>1.1570247933884297E-2</v>
      </c>
      <c r="G182" s="21">
        <f t="shared" si="42"/>
        <v>1.3333333333333333</v>
      </c>
      <c r="H182" s="21">
        <f t="shared" si="41"/>
        <v>6.3897763578274758E-3</v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0</v>
      </c>
      <c r="E183" s="21" t="str">
        <f t="shared" ref="E183" si="43">+IF(C183=0,"",C183/C$177)</f>
        <v/>
      </c>
      <c r="F183" s="21" t="str">
        <f t="shared" ref="F183" si="44">+IF(D183=0,"",D183/D$177)</f>
        <v/>
      </c>
      <c r="G183" s="21" t="str">
        <f t="shared" ref="G183" si="45">+IF(AND(C183=0,D183=0)," ",IF(C183=0,1,IF(D183=0,-1,(D183-C183)/C183)))</f>
        <v xml:space="preserve"> </v>
      </c>
      <c r="H183" s="21" t="str">
        <f t="shared" ref="H183" si="4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66</v>
      </c>
      <c r="D184" s="20">
        <v>6</v>
      </c>
      <c r="E184" s="21">
        <f t="shared" si="39"/>
        <v>0.10543130990415335</v>
      </c>
      <c r="F184" s="21">
        <f t="shared" si="40"/>
        <v>9.9173553719008271E-3</v>
      </c>
      <c r="G184" s="21">
        <f t="shared" si="42"/>
        <v>-0.90909090909090906</v>
      </c>
      <c r="H184" s="21">
        <f t="shared" si="41"/>
        <v>-9.5846645367412137E-2</v>
      </c>
    </row>
    <row r="185" spans="1:9" s="22" customFormat="1" x14ac:dyDescent="0.2">
      <c r="A185" s="18"/>
      <c r="B185" s="19" t="s">
        <v>160</v>
      </c>
      <c r="C185" s="20">
        <v>0</v>
      </c>
      <c r="D185" s="20">
        <v>0</v>
      </c>
      <c r="E185" s="21" t="str">
        <f t="shared" si="39"/>
        <v/>
      </c>
      <c r="F185" s="21" t="str">
        <f t="shared" si="40"/>
        <v/>
      </c>
      <c r="G185" s="21" t="str">
        <f t="shared" si="42"/>
        <v xml:space="preserve"> </v>
      </c>
      <c r="H185" s="21" t="str">
        <f t="shared" si="41"/>
        <v/>
      </c>
    </row>
    <row r="186" spans="1:9" s="22" customFormat="1" x14ac:dyDescent="0.2">
      <c r="A186" s="18"/>
      <c r="B186" s="19" t="s">
        <v>161</v>
      </c>
      <c r="C186" s="20">
        <v>10</v>
      </c>
      <c r="D186" s="20">
        <v>14</v>
      </c>
      <c r="E186" s="21">
        <f t="shared" si="39"/>
        <v>1.5974440894568689E-2</v>
      </c>
      <c r="F186" s="21">
        <f t="shared" si="40"/>
        <v>2.3140495867768594E-2</v>
      </c>
      <c r="G186" s="21">
        <f t="shared" si="42"/>
        <v>0.4</v>
      </c>
      <c r="H186" s="21">
        <f t="shared" si="41"/>
        <v>6.3897763578274758E-3</v>
      </c>
    </row>
    <row r="187" spans="1:9" s="22" customFormat="1" x14ac:dyDescent="0.2">
      <c r="A187" s="18"/>
      <c r="B187" s="19" t="s">
        <v>162</v>
      </c>
      <c r="C187" s="20">
        <v>26</v>
      </c>
      <c r="D187" s="20">
        <v>0</v>
      </c>
      <c r="E187" s="21">
        <f t="shared" si="39"/>
        <v>4.1533546325878593E-2</v>
      </c>
      <c r="F187" s="21" t="str">
        <f t="shared" si="40"/>
        <v/>
      </c>
      <c r="G187" s="21">
        <f t="shared" si="42"/>
        <v>-1</v>
      </c>
      <c r="H187" s="21">
        <f t="shared" si="41"/>
        <v>-4.1533546325878593E-2</v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0</v>
      </c>
      <c r="E188" s="21" t="str">
        <f t="shared" si="39"/>
        <v/>
      </c>
      <c r="F188" s="21" t="str">
        <f t="shared" si="40"/>
        <v/>
      </c>
      <c r="G188" s="21" t="str">
        <f t="shared" si="42"/>
        <v xml:space="preserve"> </v>
      </c>
      <c r="H188" s="21" t="str">
        <f t="shared" si="41"/>
        <v/>
      </c>
    </row>
    <row r="189" spans="1:9" s="22" customFormat="1" ht="25.5" x14ac:dyDescent="0.2">
      <c r="A189" s="18"/>
      <c r="B189" s="19" t="s">
        <v>164</v>
      </c>
      <c r="C189" s="20">
        <v>0</v>
      </c>
      <c r="D189" s="20">
        <v>0</v>
      </c>
      <c r="E189" s="21" t="str">
        <f t="shared" si="39"/>
        <v/>
      </c>
      <c r="F189" s="21" t="str">
        <f t="shared" si="40"/>
        <v/>
      </c>
      <c r="G189" s="21" t="str">
        <f t="shared" si="42"/>
        <v xml:space="preserve"> </v>
      </c>
      <c r="H189" s="21" t="str">
        <f t="shared" si="41"/>
        <v/>
      </c>
    </row>
    <row r="190" spans="1:9" s="22" customFormat="1" x14ac:dyDescent="0.2">
      <c r="A190" s="18"/>
      <c r="B190" s="19" t="s">
        <v>165</v>
      </c>
      <c r="C190" s="20">
        <v>0</v>
      </c>
      <c r="D190" s="20">
        <v>0</v>
      </c>
      <c r="E190" s="21" t="str">
        <f t="shared" si="39"/>
        <v/>
      </c>
      <c r="F190" s="21" t="str">
        <f t="shared" si="40"/>
        <v/>
      </c>
      <c r="G190" s="21" t="str">
        <f t="shared" si="42"/>
        <v xml:space="preserve"> </v>
      </c>
      <c r="H190" s="21" t="str">
        <f t="shared" si="41"/>
        <v/>
      </c>
    </row>
    <row r="191" spans="1:9" s="22" customFormat="1" x14ac:dyDescent="0.2">
      <c r="A191" s="18"/>
      <c r="B191" s="19" t="s">
        <v>166</v>
      </c>
      <c r="C191" s="20">
        <v>10</v>
      </c>
      <c r="D191" s="20">
        <v>1</v>
      </c>
      <c r="E191" s="21">
        <f t="shared" si="39"/>
        <v>1.5974440894568689E-2</v>
      </c>
      <c r="F191" s="21">
        <f t="shared" si="40"/>
        <v>1.652892561983471E-3</v>
      </c>
      <c r="G191" s="21">
        <f t="shared" si="42"/>
        <v>-0.9</v>
      </c>
      <c r="H191" s="21">
        <f t="shared" si="41"/>
        <v>-1.437699680511182E-2</v>
      </c>
    </row>
    <row r="192" spans="1:9" s="22" customFormat="1" x14ac:dyDescent="0.2">
      <c r="A192" s="18"/>
      <c r="B192" s="19" t="s">
        <v>167</v>
      </c>
      <c r="C192" s="20">
        <v>35</v>
      </c>
      <c r="D192" s="20">
        <v>0</v>
      </c>
      <c r="E192" s="21">
        <f t="shared" si="39"/>
        <v>5.5910543130990413E-2</v>
      </c>
      <c r="F192" s="21" t="str">
        <f t="shared" si="40"/>
        <v/>
      </c>
      <c r="G192" s="21">
        <f t="shared" si="42"/>
        <v>-1</v>
      </c>
      <c r="H192" s="21">
        <f t="shared" si="41"/>
        <v>-5.5910543130990413E-2</v>
      </c>
    </row>
    <row r="193" spans="1:8" s="22" customFormat="1" ht="25.5" x14ac:dyDescent="0.2">
      <c r="A193" s="18"/>
      <c r="B193" s="19" t="s">
        <v>168</v>
      </c>
      <c r="C193" s="20">
        <v>1</v>
      </c>
      <c r="D193" s="20">
        <v>10</v>
      </c>
      <c r="E193" s="21">
        <f t="shared" si="39"/>
        <v>1.5974440894568689E-3</v>
      </c>
      <c r="F193" s="21">
        <f t="shared" si="40"/>
        <v>1.6528925619834711E-2</v>
      </c>
      <c r="G193" s="21">
        <f t="shared" si="42"/>
        <v>9</v>
      </c>
      <c r="H193" s="21">
        <f t="shared" si="41"/>
        <v>1.437699680511182E-2</v>
      </c>
    </row>
    <row r="194" spans="1:8" s="22" customFormat="1" ht="25.5" x14ac:dyDescent="0.2">
      <c r="A194" s="18"/>
      <c r="B194" s="19" t="s">
        <v>169</v>
      </c>
      <c r="C194" s="20">
        <v>1</v>
      </c>
      <c r="D194" s="20">
        <v>0</v>
      </c>
      <c r="E194" s="21">
        <f t="shared" si="39"/>
        <v>1.5974440894568689E-3</v>
      </c>
      <c r="F194" s="21" t="str">
        <f t="shared" si="40"/>
        <v/>
      </c>
      <c r="G194" s="21">
        <f t="shared" si="42"/>
        <v>-1</v>
      </c>
      <c r="H194" s="21">
        <f t="shared" si="41"/>
        <v>-1.5974440894568689E-3</v>
      </c>
    </row>
    <row r="195" spans="1:8" s="22" customFormat="1" x14ac:dyDescent="0.2">
      <c r="A195" s="18"/>
      <c r="B195" s="19" t="s">
        <v>170</v>
      </c>
      <c r="C195" s="20">
        <v>0</v>
      </c>
      <c r="D195" s="20">
        <v>0</v>
      </c>
      <c r="E195" s="21" t="str">
        <f t="shared" si="39"/>
        <v/>
      </c>
      <c r="F195" s="21" t="str">
        <f t="shared" si="40"/>
        <v/>
      </c>
      <c r="G195" s="21" t="str">
        <f t="shared" si="42"/>
        <v xml:space="preserve"> </v>
      </c>
      <c r="H195" s="21" t="str">
        <f t="shared" si="41"/>
        <v/>
      </c>
    </row>
    <row r="196" spans="1:8" s="22" customFormat="1" x14ac:dyDescent="0.2">
      <c r="A196" s="18"/>
      <c r="B196" s="19" t="s">
        <v>171</v>
      </c>
      <c r="C196" s="20">
        <v>1</v>
      </c>
      <c r="D196" s="20">
        <v>0</v>
      </c>
      <c r="E196" s="21">
        <f t="shared" si="39"/>
        <v>1.5974440894568689E-3</v>
      </c>
      <c r="F196" s="21" t="str">
        <f t="shared" si="40"/>
        <v/>
      </c>
      <c r="G196" s="21">
        <f t="shared" si="42"/>
        <v>-1</v>
      </c>
      <c r="H196" s="21">
        <f t="shared" si="41"/>
        <v>-1.5974440894568689E-3</v>
      </c>
    </row>
    <row r="197" spans="1:8" s="22" customFormat="1" x14ac:dyDescent="0.2">
      <c r="A197" s="18"/>
      <c r="B197" s="19" t="s">
        <v>172</v>
      </c>
      <c r="C197" s="20">
        <v>4</v>
      </c>
      <c r="D197" s="20">
        <v>0</v>
      </c>
      <c r="E197" s="21">
        <f t="shared" si="39"/>
        <v>6.3897763578274758E-3</v>
      </c>
      <c r="F197" s="21" t="str">
        <f t="shared" si="40"/>
        <v/>
      </c>
      <c r="G197" s="21">
        <f t="shared" si="42"/>
        <v>-1</v>
      </c>
      <c r="H197" s="21">
        <f t="shared" si="41"/>
        <v>-6.3897763578274758E-3</v>
      </c>
    </row>
    <row r="198" spans="1:8" s="22" customFormat="1" ht="25.5" x14ac:dyDescent="0.2">
      <c r="A198" s="18"/>
      <c r="B198" s="19" t="s">
        <v>173</v>
      </c>
      <c r="C198" s="20">
        <v>2</v>
      </c>
      <c r="D198" s="20">
        <v>0</v>
      </c>
      <c r="E198" s="21">
        <f t="shared" si="39"/>
        <v>3.1948881789137379E-3</v>
      </c>
      <c r="F198" s="21" t="str">
        <f t="shared" si="40"/>
        <v/>
      </c>
      <c r="G198" s="21">
        <f t="shared" si="42"/>
        <v>-1</v>
      </c>
      <c r="H198" s="21">
        <f t="shared" si="41"/>
        <v>-3.1948881789137379E-3</v>
      </c>
    </row>
    <row r="199" spans="1:8" s="22" customFormat="1" x14ac:dyDescent="0.2">
      <c r="A199" s="18"/>
      <c r="B199" s="19" t="s">
        <v>174</v>
      </c>
      <c r="C199" s="20">
        <v>0</v>
      </c>
      <c r="D199" s="20">
        <v>6</v>
      </c>
      <c r="E199" s="21" t="str">
        <f t="shared" si="39"/>
        <v/>
      </c>
      <c r="F199" s="21">
        <f t="shared" si="40"/>
        <v>9.9173553719008271E-3</v>
      </c>
      <c r="G199" s="21">
        <f t="shared" si="42"/>
        <v>1</v>
      </c>
      <c r="H199" s="21" t="str">
        <f t="shared" si="41"/>
        <v/>
      </c>
    </row>
    <row r="200" spans="1:8" s="22" customFormat="1" x14ac:dyDescent="0.2">
      <c r="A200" s="18"/>
      <c r="B200" s="19" t="s">
        <v>175</v>
      </c>
      <c r="C200" s="20">
        <v>0</v>
      </c>
      <c r="D200" s="20">
        <v>0</v>
      </c>
      <c r="E200" s="21" t="str">
        <f t="shared" si="39"/>
        <v/>
      </c>
      <c r="F200" s="21" t="str">
        <f t="shared" si="40"/>
        <v/>
      </c>
      <c r="G200" s="21" t="str">
        <f t="shared" si="42"/>
        <v xml:space="preserve"> </v>
      </c>
      <c r="H200" s="21" t="str">
        <f t="shared" si="41"/>
        <v/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9"/>
        <v/>
      </c>
      <c r="F201" s="21" t="str">
        <f t="shared" si="40"/>
        <v/>
      </c>
      <c r="G201" s="21" t="str">
        <f t="shared" si="42"/>
        <v xml:space="preserve"> </v>
      </c>
      <c r="H201" s="21" t="str">
        <f t="shared" si="41"/>
        <v/>
      </c>
    </row>
    <row r="202" spans="1:8" s="22" customFormat="1" x14ac:dyDescent="0.2">
      <c r="A202" s="18"/>
      <c r="B202" s="19" t="s">
        <v>177</v>
      </c>
      <c r="C202" s="20">
        <v>0</v>
      </c>
      <c r="D202" s="20">
        <v>2</v>
      </c>
      <c r="E202" s="21" t="str">
        <f t="shared" si="39"/>
        <v/>
      </c>
      <c r="F202" s="21">
        <f t="shared" si="40"/>
        <v>3.3057851239669421E-3</v>
      </c>
      <c r="G202" s="21">
        <f t="shared" si="42"/>
        <v>1</v>
      </c>
      <c r="H202" s="21" t="str">
        <f t="shared" si="41"/>
        <v/>
      </c>
    </row>
    <row r="203" spans="1:8" s="22" customFormat="1" x14ac:dyDescent="0.2">
      <c r="A203" s="18"/>
      <c r="B203" s="19" t="s">
        <v>178</v>
      </c>
      <c r="C203" s="20">
        <v>0</v>
      </c>
      <c r="D203" s="20">
        <v>0</v>
      </c>
      <c r="E203" s="21" t="str">
        <f t="shared" si="39"/>
        <v/>
      </c>
      <c r="F203" s="21" t="str">
        <f t="shared" si="40"/>
        <v/>
      </c>
      <c r="G203" s="21" t="str">
        <f t="shared" si="42"/>
        <v xml:space="preserve"> </v>
      </c>
      <c r="H203" s="21" t="str">
        <f t="shared" si="41"/>
        <v/>
      </c>
    </row>
    <row r="204" spans="1:8" s="22" customFormat="1" x14ac:dyDescent="0.2">
      <c r="A204" s="18"/>
      <c r="B204" s="19" t="s">
        <v>179</v>
      </c>
      <c r="C204" s="20">
        <v>7</v>
      </c>
      <c r="D204" s="20">
        <v>0</v>
      </c>
      <c r="E204" s="21">
        <f t="shared" si="39"/>
        <v>1.1182108626198083E-2</v>
      </c>
      <c r="F204" s="21" t="str">
        <f t="shared" si="40"/>
        <v/>
      </c>
      <c r="G204" s="21">
        <f t="shared" si="42"/>
        <v>-1</v>
      </c>
      <c r="H204" s="21">
        <f t="shared" si="41"/>
        <v>-1.1182108626198083E-2</v>
      </c>
    </row>
    <row r="205" spans="1:8" s="22" customFormat="1" ht="25.5" x14ac:dyDescent="0.2">
      <c r="A205" s="18"/>
      <c r="B205" s="19" t="s">
        <v>180</v>
      </c>
      <c r="C205" s="20">
        <v>2</v>
      </c>
      <c r="D205" s="20">
        <v>6</v>
      </c>
      <c r="E205" s="21">
        <f t="shared" si="39"/>
        <v>3.1948881789137379E-3</v>
      </c>
      <c r="F205" s="21">
        <f t="shared" si="40"/>
        <v>9.9173553719008271E-3</v>
      </c>
      <c r="G205" s="21">
        <f t="shared" si="42"/>
        <v>2</v>
      </c>
      <c r="H205" s="21">
        <f t="shared" si="41"/>
        <v>6.3897763578274758E-3</v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47">+IF(C206=0,"",C206/C$177)</f>
        <v/>
      </c>
      <c r="F206" s="21" t="str">
        <f t="shared" ref="F206" si="48">+IF(D206=0,"",D206/D$177)</f>
        <v/>
      </c>
      <c r="G206" s="21" t="str">
        <f t="shared" ref="G206" si="49">+IF(AND(C206=0,D206=0)," ",IF(C206=0,1,IF(D206=0,-1,(D206-C206)/C206)))</f>
        <v xml:space="preserve"> </v>
      </c>
      <c r="H206" s="21" t="str">
        <f t="shared" ref="H206" si="5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2</v>
      </c>
      <c r="D207" s="20">
        <v>1</v>
      </c>
      <c r="E207" s="21">
        <f t="shared" si="39"/>
        <v>3.1948881789137379E-3</v>
      </c>
      <c r="F207" s="21">
        <f t="shared" si="40"/>
        <v>1.652892561983471E-3</v>
      </c>
      <c r="G207" s="21">
        <f t="shared" si="42"/>
        <v>-0.5</v>
      </c>
      <c r="H207" s="21">
        <f t="shared" si="41"/>
        <v>-1.5974440894568689E-3</v>
      </c>
    </row>
    <row r="208" spans="1:8" s="22" customFormat="1" x14ac:dyDescent="0.2">
      <c r="A208" s="18"/>
      <c r="B208" s="19" t="s">
        <v>182</v>
      </c>
      <c r="C208" s="20">
        <v>11</v>
      </c>
      <c r="D208" s="20">
        <v>11</v>
      </c>
      <c r="E208" s="21">
        <f t="shared" si="39"/>
        <v>1.7571884984025558E-2</v>
      </c>
      <c r="F208" s="21">
        <f t="shared" si="40"/>
        <v>1.8181818181818181E-2</v>
      </c>
      <c r="G208" s="21">
        <f t="shared" si="42"/>
        <v>0</v>
      </c>
      <c r="H208" s="21">
        <f t="shared" si="41"/>
        <v>0</v>
      </c>
    </row>
    <row r="209" spans="1:8" s="22" customFormat="1" x14ac:dyDescent="0.2">
      <c r="A209" s="18"/>
      <c r="B209" s="19" t="s">
        <v>183</v>
      </c>
      <c r="C209" s="20">
        <v>3</v>
      </c>
      <c r="D209" s="20">
        <v>5</v>
      </c>
      <c r="E209" s="21">
        <f t="shared" si="39"/>
        <v>4.7923322683706068E-3</v>
      </c>
      <c r="F209" s="21">
        <f t="shared" si="40"/>
        <v>8.2644628099173556E-3</v>
      </c>
      <c r="G209" s="21">
        <f t="shared" si="42"/>
        <v>0.66666666666666663</v>
      </c>
      <c r="H209" s="21">
        <f t="shared" si="41"/>
        <v>3.1948881789137379E-3</v>
      </c>
    </row>
    <row r="210" spans="1:8" s="22" customFormat="1" x14ac:dyDescent="0.2">
      <c r="A210" s="18"/>
      <c r="B210" s="19" t="s">
        <v>184</v>
      </c>
      <c r="C210" s="20">
        <v>21</v>
      </c>
      <c r="D210" s="20">
        <v>31</v>
      </c>
      <c r="E210" s="21">
        <f t="shared" si="39"/>
        <v>3.3546325878594248E-2</v>
      </c>
      <c r="F210" s="21">
        <f t="shared" si="40"/>
        <v>5.1239669421487603E-2</v>
      </c>
      <c r="G210" s="21">
        <f t="shared" si="42"/>
        <v>0.47619047619047616</v>
      </c>
      <c r="H210" s="21">
        <f t="shared" si="41"/>
        <v>1.5974440894568689E-2</v>
      </c>
    </row>
    <row r="211" spans="1:8" s="22" customFormat="1" x14ac:dyDescent="0.2">
      <c r="A211" s="18"/>
      <c r="B211" s="19" t="s">
        <v>185</v>
      </c>
      <c r="C211" s="20">
        <v>2</v>
      </c>
      <c r="D211" s="20">
        <v>1</v>
      </c>
      <c r="E211" s="21">
        <f t="shared" ref="E211:E241" si="51">+IF(C211=0,"",C211/C$177)</f>
        <v>3.1948881789137379E-3</v>
      </c>
      <c r="F211" s="21">
        <f t="shared" ref="F211:F241" si="52">+IF(D211=0,"",D211/D$177)</f>
        <v>1.652892561983471E-3</v>
      </c>
      <c r="G211" s="21">
        <f t="shared" si="42"/>
        <v>-0.5</v>
      </c>
      <c r="H211" s="21">
        <f t="shared" ref="H211:H241" si="53">+IF(OR(AND(E211=""),(G211="")),"",E211*G211)</f>
        <v>-1.5974440894568689E-3</v>
      </c>
    </row>
    <row r="212" spans="1:8" s="22" customFormat="1" x14ac:dyDescent="0.2">
      <c r="A212" s="18"/>
      <c r="B212" s="19" t="s">
        <v>186</v>
      </c>
      <c r="C212" s="20">
        <v>2</v>
      </c>
      <c r="D212" s="20">
        <v>5</v>
      </c>
      <c r="E212" s="21">
        <f t="shared" si="51"/>
        <v>3.1948881789137379E-3</v>
      </c>
      <c r="F212" s="21">
        <f t="shared" si="52"/>
        <v>8.2644628099173556E-3</v>
      </c>
      <c r="G212" s="21">
        <f t="shared" ref="G212:G242" si="54">+IF(AND(C212=0,D212=0)," ",IF(C212=0,1,IF(D212=0,-1,(D212-C212)/C212)))</f>
        <v>1.5</v>
      </c>
      <c r="H212" s="21">
        <f t="shared" si="53"/>
        <v>4.7923322683706068E-3</v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0</v>
      </c>
      <c r="E213" s="21" t="str">
        <f t="shared" si="51"/>
        <v/>
      </c>
      <c r="F213" s="21" t="str">
        <f t="shared" si="52"/>
        <v/>
      </c>
      <c r="G213" s="21" t="str">
        <f t="shared" si="54"/>
        <v xml:space="preserve"> </v>
      </c>
      <c r="H213" s="21" t="str">
        <f t="shared" si="53"/>
        <v/>
      </c>
    </row>
    <row r="214" spans="1:8" s="22" customFormat="1" x14ac:dyDescent="0.2">
      <c r="A214" s="18"/>
      <c r="B214" s="19" t="s">
        <v>188</v>
      </c>
      <c r="C214" s="20">
        <v>0</v>
      </c>
      <c r="D214" s="20">
        <v>0</v>
      </c>
      <c r="E214" s="21" t="str">
        <f t="shared" si="51"/>
        <v/>
      </c>
      <c r="F214" s="21" t="str">
        <f t="shared" si="52"/>
        <v/>
      </c>
      <c r="G214" s="21" t="str">
        <f t="shared" si="54"/>
        <v xml:space="preserve"> </v>
      </c>
      <c r="H214" s="21" t="str">
        <f t="shared" si="53"/>
        <v/>
      </c>
    </row>
    <row r="215" spans="1:8" s="22" customFormat="1" x14ac:dyDescent="0.2">
      <c r="A215" s="18"/>
      <c r="B215" s="19" t="s">
        <v>189</v>
      </c>
      <c r="C215" s="20">
        <v>1</v>
      </c>
      <c r="D215" s="20">
        <v>0</v>
      </c>
      <c r="E215" s="21">
        <f t="shared" si="51"/>
        <v>1.5974440894568689E-3</v>
      </c>
      <c r="F215" s="21" t="str">
        <f t="shared" si="52"/>
        <v/>
      </c>
      <c r="G215" s="21">
        <f t="shared" si="54"/>
        <v>-1</v>
      </c>
      <c r="H215" s="21">
        <f t="shared" si="53"/>
        <v>-1.5974440894568689E-3</v>
      </c>
    </row>
    <row r="216" spans="1:8" s="22" customFormat="1" x14ac:dyDescent="0.2">
      <c r="A216" s="18"/>
      <c r="B216" s="19" t="s">
        <v>190</v>
      </c>
      <c r="C216" s="20">
        <v>6</v>
      </c>
      <c r="D216" s="20">
        <v>6</v>
      </c>
      <c r="E216" s="21">
        <f t="shared" si="51"/>
        <v>9.5846645367412137E-3</v>
      </c>
      <c r="F216" s="21">
        <f t="shared" si="52"/>
        <v>9.9173553719008271E-3</v>
      </c>
      <c r="G216" s="21">
        <f t="shared" si="54"/>
        <v>0</v>
      </c>
      <c r="H216" s="21">
        <f t="shared" si="53"/>
        <v>0</v>
      </c>
    </row>
    <row r="217" spans="1:8" s="22" customFormat="1" x14ac:dyDescent="0.2">
      <c r="A217" s="18"/>
      <c r="B217" s="19" t="s">
        <v>191</v>
      </c>
      <c r="C217" s="20">
        <v>0</v>
      </c>
      <c r="D217" s="20">
        <v>0</v>
      </c>
      <c r="E217" s="21" t="str">
        <f t="shared" si="51"/>
        <v/>
      </c>
      <c r="F217" s="21" t="str">
        <f t="shared" si="52"/>
        <v/>
      </c>
      <c r="G217" s="21" t="str">
        <f t="shared" si="54"/>
        <v xml:space="preserve"> </v>
      </c>
      <c r="H217" s="21" t="str">
        <f t="shared" si="53"/>
        <v/>
      </c>
    </row>
    <row r="218" spans="1:8" s="22" customFormat="1" x14ac:dyDescent="0.2">
      <c r="A218" s="18"/>
      <c r="B218" s="19" t="s">
        <v>192</v>
      </c>
      <c r="C218" s="20">
        <v>0</v>
      </c>
      <c r="D218" s="20">
        <v>0</v>
      </c>
      <c r="E218" s="21" t="str">
        <f t="shared" si="51"/>
        <v/>
      </c>
      <c r="F218" s="21" t="str">
        <f t="shared" si="52"/>
        <v/>
      </c>
      <c r="G218" s="21" t="str">
        <f t="shared" si="54"/>
        <v xml:space="preserve"> </v>
      </c>
      <c r="H218" s="21" t="str">
        <f t="shared" si="53"/>
        <v/>
      </c>
    </row>
    <row r="219" spans="1:8" s="22" customFormat="1" ht="25.5" x14ac:dyDescent="0.2">
      <c r="A219" s="18"/>
      <c r="B219" s="19" t="s">
        <v>193</v>
      </c>
      <c r="C219" s="20">
        <v>23</v>
      </c>
      <c r="D219" s="20">
        <v>9</v>
      </c>
      <c r="E219" s="21">
        <f t="shared" si="51"/>
        <v>3.6741214057507986E-2</v>
      </c>
      <c r="F219" s="21">
        <f t="shared" si="52"/>
        <v>1.487603305785124E-2</v>
      </c>
      <c r="G219" s="21">
        <f t="shared" si="54"/>
        <v>-0.60869565217391308</v>
      </c>
      <c r="H219" s="21">
        <f t="shared" si="53"/>
        <v>-2.2364217252396165E-2</v>
      </c>
    </row>
    <row r="220" spans="1:8" s="22" customFormat="1" x14ac:dyDescent="0.2">
      <c r="A220" s="18"/>
      <c r="B220" s="19" t="s">
        <v>194</v>
      </c>
      <c r="C220" s="20">
        <v>1</v>
      </c>
      <c r="D220" s="20">
        <v>8</v>
      </c>
      <c r="E220" s="21">
        <f t="shared" si="51"/>
        <v>1.5974440894568689E-3</v>
      </c>
      <c r="F220" s="21">
        <f t="shared" si="52"/>
        <v>1.3223140495867768E-2</v>
      </c>
      <c r="G220" s="21">
        <f t="shared" si="54"/>
        <v>7</v>
      </c>
      <c r="H220" s="21">
        <f t="shared" si="53"/>
        <v>1.1182108626198083E-2</v>
      </c>
    </row>
    <row r="221" spans="1:8" s="22" customFormat="1" ht="25.5" x14ac:dyDescent="0.2">
      <c r="A221" s="18"/>
      <c r="B221" s="19" t="s">
        <v>195</v>
      </c>
      <c r="C221" s="20">
        <v>0</v>
      </c>
      <c r="D221" s="20">
        <v>0</v>
      </c>
      <c r="E221" s="21" t="str">
        <f t="shared" si="51"/>
        <v/>
      </c>
      <c r="F221" s="21" t="str">
        <f t="shared" si="52"/>
        <v/>
      </c>
      <c r="G221" s="21" t="str">
        <f t="shared" si="54"/>
        <v xml:space="preserve"> </v>
      </c>
      <c r="H221" s="21" t="str">
        <f t="shared" si="53"/>
        <v/>
      </c>
    </row>
    <row r="222" spans="1:8" s="22" customFormat="1" ht="25.5" x14ac:dyDescent="0.2">
      <c r="A222" s="18"/>
      <c r="B222" s="19" t="s">
        <v>196</v>
      </c>
      <c r="C222" s="20">
        <v>0</v>
      </c>
      <c r="D222" s="20">
        <v>0</v>
      </c>
      <c r="E222" s="21" t="str">
        <f t="shared" si="51"/>
        <v/>
      </c>
      <c r="F222" s="21" t="str">
        <f t="shared" si="52"/>
        <v/>
      </c>
      <c r="G222" s="21" t="str">
        <f t="shared" si="54"/>
        <v xml:space="preserve"> </v>
      </c>
      <c r="H222" s="21" t="str">
        <f t="shared" si="53"/>
        <v/>
      </c>
    </row>
    <row r="223" spans="1:8" s="22" customFormat="1" x14ac:dyDescent="0.2">
      <c r="A223" s="18"/>
      <c r="B223" s="19" t="s">
        <v>197</v>
      </c>
      <c r="C223" s="20">
        <v>0</v>
      </c>
      <c r="D223" s="20">
        <v>0</v>
      </c>
      <c r="E223" s="21" t="str">
        <f t="shared" si="51"/>
        <v/>
      </c>
      <c r="F223" s="21" t="str">
        <f t="shared" si="52"/>
        <v/>
      </c>
      <c r="G223" s="21" t="str">
        <f t="shared" si="54"/>
        <v xml:space="preserve"> </v>
      </c>
      <c r="H223" s="21" t="str">
        <f t="shared" si="53"/>
        <v/>
      </c>
    </row>
    <row r="224" spans="1:8" s="22" customFormat="1" x14ac:dyDescent="0.2">
      <c r="A224" s="18"/>
      <c r="B224" s="19" t="s">
        <v>198</v>
      </c>
      <c r="C224" s="20">
        <v>4</v>
      </c>
      <c r="D224" s="20">
        <v>67</v>
      </c>
      <c r="E224" s="21">
        <f t="shared" si="51"/>
        <v>6.3897763578274758E-3</v>
      </c>
      <c r="F224" s="21">
        <f t="shared" si="52"/>
        <v>0.11074380165289256</v>
      </c>
      <c r="G224" s="21">
        <f t="shared" si="54"/>
        <v>15.75</v>
      </c>
      <c r="H224" s="21">
        <f t="shared" si="53"/>
        <v>0.10063897763578275</v>
      </c>
    </row>
    <row r="225" spans="1:8" s="22" customFormat="1" x14ac:dyDescent="0.2">
      <c r="A225" s="18"/>
      <c r="B225" s="19" t="s">
        <v>199</v>
      </c>
      <c r="C225" s="20">
        <v>0</v>
      </c>
      <c r="D225" s="20">
        <v>0</v>
      </c>
      <c r="E225" s="21" t="str">
        <f t="shared" si="51"/>
        <v/>
      </c>
      <c r="F225" s="21" t="str">
        <f t="shared" si="52"/>
        <v/>
      </c>
      <c r="G225" s="21" t="str">
        <f t="shared" si="54"/>
        <v xml:space="preserve"> </v>
      </c>
      <c r="H225" s="21" t="str">
        <f t="shared" si="53"/>
        <v/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0</v>
      </c>
      <c r="E226" s="21" t="str">
        <f t="shared" si="51"/>
        <v/>
      </c>
      <c r="F226" s="21" t="str">
        <f t="shared" si="52"/>
        <v/>
      </c>
      <c r="G226" s="21" t="str">
        <f t="shared" si="54"/>
        <v xml:space="preserve"> </v>
      </c>
      <c r="H226" s="21" t="str">
        <f t="shared" si="53"/>
        <v/>
      </c>
    </row>
    <row r="227" spans="1:8" s="22" customFormat="1" x14ac:dyDescent="0.2">
      <c r="A227" s="18"/>
      <c r="B227" s="19" t="s">
        <v>201</v>
      </c>
      <c r="C227" s="20">
        <v>0</v>
      </c>
      <c r="D227" s="20">
        <v>0</v>
      </c>
      <c r="E227" s="21" t="str">
        <f t="shared" si="51"/>
        <v/>
      </c>
      <c r="F227" s="21" t="str">
        <f t="shared" si="52"/>
        <v/>
      </c>
      <c r="G227" s="21" t="str">
        <f t="shared" si="54"/>
        <v xml:space="preserve"> </v>
      </c>
      <c r="H227" s="21" t="str">
        <f t="shared" si="53"/>
        <v/>
      </c>
    </row>
    <row r="228" spans="1:8" s="22" customFormat="1" x14ac:dyDescent="0.2">
      <c r="A228" s="18"/>
      <c r="B228" s="19" t="s">
        <v>202</v>
      </c>
      <c r="C228" s="20">
        <v>0</v>
      </c>
      <c r="D228" s="20">
        <v>0</v>
      </c>
      <c r="E228" s="21" t="str">
        <f t="shared" si="51"/>
        <v/>
      </c>
      <c r="F228" s="21" t="str">
        <f t="shared" si="52"/>
        <v/>
      </c>
      <c r="G228" s="21" t="str">
        <f t="shared" si="54"/>
        <v xml:space="preserve"> </v>
      </c>
      <c r="H228" s="21" t="str">
        <f t="shared" si="53"/>
        <v/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0</v>
      </c>
      <c r="E229" s="21" t="str">
        <f t="shared" si="51"/>
        <v/>
      </c>
      <c r="F229" s="21" t="str">
        <f t="shared" si="52"/>
        <v/>
      </c>
      <c r="G229" s="21" t="str">
        <f t="shared" si="54"/>
        <v xml:space="preserve"> </v>
      </c>
      <c r="H229" s="21" t="str">
        <f t="shared" si="53"/>
        <v/>
      </c>
    </row>
    <row r="230" spans="1:8" s="22" customFormat="1" x14ac:dyDescent="0.2">
      <c r="A230" s="18"/>
      <c r="B230" s="19" t="s">
        <v>204</v>
      </c>
      <c r="C230" s="20">
        <v>0</v>
      </c>
      <c r="D230" s="20">
        <v>0</v>
      </c>
      <c r="E230" s="21" t="str">
        <f t="shared" si="51"/>
        <v/>
      </c>
      <c r="F230" s="21" t="str">
        <f t="shared" si="52"/>
        <v/>
      </c>
      <c r="G230" s="21" t="str">
        <f t="shared" si="54"/>
        <v xml:space="preserve"> </v>
      </c>
      <c r="H230" s="21" t="str">
        <f t="shared" si="53"/>
        <v/>
      </c>
    </row>
    <row r="231" spans="1:8" s="22" customFormat="1" x14ac:dyDescent="0.2">
      <c r="A231" s="18"/>
      <c r="B231" s="19" t="s">
        <v>205</v>
      </c>
      <c r="C231" s="20">
        <v>20</v>
      </c>
      <c r="D231" s="20">
        <v>23</v>
      </c>
      <c r="E231" s="21">
        <f t="shared" si="51"/>
        <v>3.1948881789137379E-2</v>
      </c>
      <c r="F231" s="21">
        <f t="shared" si="52"/>
        <v>3.8016528925619832E-2</v>
      </c>
      <c r="G231" s="21">
        <f t="shared" si="54"/>
        <v>0.15</v>
      </c>
      <c r="H231" s="21">
        <f t="shared" si="53"/>
        <v>4.7923322683706068E-3</v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0</v>
      </c>
      <c r="E232" s="21" t="str">
        <f t="shared" si="51"/>
        <v/>
      </c>
      <c r="F232" s="21" t="str">
        <f t="shared" si="52"/>
        <v/>
      </c>
      <c r="G232" s="21" t="str">
        <f t="shared" si="54"/>
        <v xml:space="preserve"> </v>
      </c>
      <c r="H232" s="21" t="str">
        <f t="shared" si="53"/>
        <v/>
      </c>
    </row>
    <row r="233" spans="1:8" s="22" customFormat="1" x14ac:dyDescent="0.2">
      <c r="A233" s="18"/>
      <c r="B233" s="19" t="s">
        <v>207</v>
      </c>
      <c r="C233" s="20">
        <v>0</v>
      </c>
      <c r="D233" s="20">
        <v>0</v>
      </c>
      <c r="E233" s="21" t="str">
        <f t="shared" si="51"/>
        <v/>
      </c>
      <c r="F233" s="21" t="str">
        <f t="shared" si="52"/>
        <v/>
      </c>
      <c r="G233" s="21" t="str">
        <f t="shared" si="54"/>
        <v xml:space="preserve"> </v>
      </c>
      <c r="H233" s="21" t="str">
        <f t="shared" si="53"/>
        <v/>
      </c>
    </row>
    <row r="234" spans="1:8" s="22" customFormat="1" x14ac:dyDescent="0.2">
      <c r="A234" s="18"/>
      <c r="B234" s="19" t="s">
        <v>208</v>
      </c>
      <c r="C234" s="20">
        <v>0</v>
      </c>
      <c r="D234" s="20">
        <v>0</v>
      </c>
      <c r="E234" s="21" t="str">
        <f t="shared" si="51"/>
        <v/>
      </c>
      <c r="F234" s="21" t="str">
        <f t="shared" si="52"/>
        <v/>
      </c>
      <c r="G234" s="21" t="str">
        <f t="shared" si="54"/>
        <v xml:space="preserve"> </v>
      </c>
      <c r="H234" s="21" t="str">
        <f t="shared" si="53"/>
        <v/>
      </c>
    </row>
    <row r="235" spans="1:8" s="22" customFormat="1" x14ac:dyDescent="0.2">
      <c r="A235" s="18"/>
      <c r="B235" s="19" t="s">
        <v>209</v>
      </c>
      <c r="C235" s="20">
        <v>0</v>
      </c>
      <c r="D235" s="20">
        <v>0</v>
      </c>
      <c r="E235" s="21" t="str">
        <f t="shared" si="51"/>
        <v/>
      </c>
      <c r="F235" s="21" t="str">
        <f t="shared" si="52"/>
        <v/>
      </c>
      <c r="G235" s="21" t="str">
        <f t="shared" si="54"/>
        <v xml:space="preserve"> </v>
      </c>
      <c r="H235" s="21" t="str">
        <f t="shared" si="53"/>
        <v/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0</v>
      </c>
      <c r="E236" s="21" t="str">
        <f t="shared" si="51"/>
        <v/>
      </c>
      <c r="F236" s="21" t="str">
        <f t="shared" si="52"/>
        <v/>
      </c>
      <c r="G236" s="21" t="str">
        <f t="shared" si="54"/>
        <v xml:space="preserve"> </v>
      </c>
      <c r="H236" s="21" t="str">
        <f t="shared" si="53"/>
        <v/>
      </c>
    </row>
    <row r="237" spans="1:8" s="22" customFormat="1" x14ac:dyDescent="0.2">
      <c r="A237" s="18"/>
      <c r="B237" s="19" t="s">
        <v>211</v>
      </c>
      <c r="C237" s="20">
        <v>13</v>
      </c>
      <c r="D237" s="20">
        <v>11</v>
      </c>
      <c r="E237" s="21">
        <f t="shared" si="51"/>
        <v>2.0766773162939296E-2</v>
      </c>
      <c r="F237" s="21">
        <f t="shared" si="52"/>
        <v>1.8181818181818181E-2</v>
      </c>
      <c r="G237" s="21">
        <f t="shared" si="54"/>
        <v>-0.15384615384615385</v>
      </c>
      <c r="H237" s="21">
        <f t="shared" si="53"/>
        <v>-3.1948881789137379E-3</v>
      </c>
    </row>
    <row r="238" spans="1:8" s="22" customFormat="1" x14ac:dyDescent="0.2">
      <c r="A238" s="18"/>
      <c r="B238" s="19" t="s">
        <v>212</v>
      </c>
      <c r="C238" s="20">
        <v>0</v>
      </c>
      <c r="D238" s="20">
        <v>0</v>
      </c>
      <c r="E238" s="21" t="str">
        <f t="shared" si="51"/>
        <v/>
      </c>
      <c r="F238" s="21" t="str">
        <f t="shared" si="52"/>
        <v/>
      </c>
      <c r="G238" s="21" t="str">
        <f t="shared" si="54"/>
        <v xml:space="preserve"> </v>
      </c>
      <c r="H238" s="21" t="str">
        <f t="shared" si="53"/>
        <v/>
      </c>
    </row>
    <row r="239" spans="1:8" s="22" customFormat="1" x14ac:dyDescent="0.2">
      <c r="A239" s="18"/>
      <c r="B239" s="19" t="s">
        <v>626</v>
      </c>
      <c r="C239" s="20">
        <v>0</v>
      </c>
      <c r="D239" s="20">
        <v>0</v>
      </c>
      <c r="E239" s="21" t="str">
        <f t="shared" si="51"/>
        <v/>
      </c>
      <c r="F239" s="21" t="str">
        <f t="shared" si="52"/>
        <v/>
      </c>
      <c r="G239" s="21" t="str">
        <f t="shared" si="54"/>
        <v xml:space="preserve"> </v>
      </c>
      <c r="H239" s="21" t="str">
        <f t="shared" si="53"/>
        <v/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0</v>
      </c>
      <c r="E240" s="21" t="str">
        <f t="shared" si="51"/>
        <v/>
      </c>
      <c r="F240" s="21" t="str">
        <f t="shared" si="52"/>
        <v/>
      </c>
      <c r="G240" s="21" t="str">
        <f t="shared" si="54"/>
        <v xml:space="preserve"> </v>
      </c>
      <c r="H240" s="21" t="str">
        <f t="shared" si="53"/>
        <v/>
      </c>
    </row>
    <row r="241" spans="1:8" s="22" customFormat="1" ht="25.5" x14ac:dyDescent="0.2">
      <c r="A241" s="18"/>
      <c r="B241" s="19" t="s">
        <v>214</v>
      </c>
      <c r="C241" s="20">
        <v>0</v>
      </c>
      <c r="D241" s="20">
        <v>3</v>
      </c>
      <c r="E241" s="21" t="str">
        <f t="shared" si="51"/>
        <v/>
      </c>
      <c r="F241" s="21">
        <f t="shared" si="52"/>
        <v>4.9586776859504135E-3</v>
      </c>
      <c r="G241" s="21">
        <f t="shared" si="54"/>
        <v>1</v>
      </c>
      <c r="H241" s="21" t="str">
        <f t="shared" si="53"/>
        <v/>
      </c>
    </row>
    <row r="242" spans="1:8" s="22" customFormat="1" ht="25.5" x14ac:dyDescent="0.2">
      <c r="A242" s="18"/>
      <c r="B242" s="19" t="s">
        <v>627</v>
      </c>
      <c r="C242" s="20">
        <v>0</v>
      </c>
      <c r="D242" s="20">
        <v>0</v>
      </c>
      <c r="E242" s="21" t="str">
        <f t="shared" ref="E242:E274" si="55">+IF(C242=0,"",C242/C$177)</f>
        <v/>
      </c>
      <c r="F242" s="21" t="str">
        <f t="shared" ref="F242:F274" si="56">+IF(D242=0,"",D242/D$177)</f>
        <v/>
      </c>
      <c r="G242" s="21" t="str">
        <f t="shared" si="54"/>
        <v xml:space="preserve"> </v>
      </c>
      <c r="H242" s="21" t="str">
        <f t="shared" ref="H242:H274" si="57">+IF(OR(AND(E242=""),(G242="")),"",E242*G242)</f>
        <v/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0</v>
      </c>
      <c r="E243" s="21" t="str">
        <f t="shared" ref="E243" si="58">+IF(C243=0,"",C243/C$177)</f>
        <v/>
      </c>
      <c r="F243" s="21" t="str">
        <f t="shared" ref="F243" si="59">+IF(D243=0,"",D243/D$177)</f>
        <v/>
      </c>
      <c r="G243" s="21" t="str">
        <f t="shared" ref="G243" si="60">+IF(AND(C243=0,D243=0)," ",IF(C243=0,1,IF(D243=0,-1,(D243-C243)/C243)))</f>
        <v xml:space="preserve"> </v>
      </c>
      <c r="H243" s="21" t="str">
        <f t="shared" ref="H243" si="61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6</v>
      </c>
      <c r="D244" s="20">
        <v>21</v>
      </c>
      <c r="E244" s="21">
        <f t="shared" si="55"/>
        <v>9.5846645367412137E-3</v>
      </c>
      <c r="F244" s="21">
        <f t="shared" si="56"/>
        <v>3.4710743801652892E-2</v>
      </c>
      <c r="G244" s="21">
        <f t="shared" ref="G244:G275" si="62">+IF(AND(C244=0,D244=0)," ",IF(C244=0,1,IF(D244=0,-1,(D244-C244)/C244)))</f>
        <v>2.5</v>
      </c>
      <c r="H244" s="21">
        <f t="shared" si="57"/>
        <v>2.3961661341853034E-2</v>
      </c>
    </row>
    <row r="245" spans="1:8" s="22" customFormat="1" x14ac:dyDescent="0.2">
      <c r="A245" s="18"/>
      <c r="B245" s="19" t="s">
        <v>216</v>
      </c>
      <c r="C245" s="20">
        <v>0</v>
      </c>
      <c r="D245" s="20">
        <v>0</v>
      </c>
      <c r="E245" s="21" t="str">
        <f t="shared" si="55"/>
        <v/>
      </c>
      <c r="F245" s="21" t="str">
        <f t="shared" si="56"/>
        <v/>
      </c>
      <c r="G245" s="21" t="str">
        <f t="shared" si="62"/>
        <v xml:space="preserve"> </v>
      </c>
      <c r="H245" s="21" t="str">
        <f t="shared" si="57"/>
        <v/>
      </c>
    </row>
    <row r="246" spans="1:8" s="22" customFormat="1" ht="25.5" x14ac:dyDescent="0.2">
      <c r="A246" s="18"/>
      <c r="B246" s="19" t="s">
        <v>217</v>
      </c>
      <c r="C246" s="20">
        <v>0</v>
      </c>
      <c r="D246" s="20">
        <v>0</v>
      </c>
      <c r="E246" s="21" t="str">
        <f t="shared" si="55"/>
        <v/>
      </c>
      <c r="F246" s="21" t="str">
        <f t="shared" si="56"/>
        <v/>
      </c>
      <c r="G246" s="21" t="str">
        <f t="shared" si="62"/>
        <v xml:space="preserve"> </v>
      </c>
      <c r="H246" s="21" t="str">
        <f t="shared" si="57"/>
        <v/>
      </c>
    </row>
    <row r="247" spans="1:8" s="22" customFormat="1" x14ac:dyDescent="0.2">
      <c r="A247" s="18"/>
      <c r="B247" s="19" t="s">
        <v>218</v>
      </c>
      <c r="C247" s="20">
        <v>0</v>
      </c>
      <c r="D247" s="20">
        <v>0</v>
      </c>
      <c r="E247" s="21" t="str">
        <f t="shared" si="55"/>
        <v/>
      </c>
      <c r="F247" s="21" t="str">
        <f t="shared" si="56"/>
        <v/>
      </c>
      <c r="G247" s="21" t="str">
        <f t="shared" si="62"/>
        <v xml:space="preserve"> </v>
      </c>
      <c r="H247" s="21" t="str">
        <f t="shared" si="57"/>
        <v/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55"/>
        <v/>
      </c>
      <c r="F248" s="21" t="str">
        <f t="shared" si="56"/>
        <v/>
      </c>
      <c r="G248" s="21" t="str">
        <f t="shared" si="62"/>
        <v xml:space="preserve"> </v>
      </c>
      <c r="H248" s="21" t="str">
        <f t="shared" si="57"/>
        <v/>
      </c>
    </row>
    <row r="249" spans="1:8" s="22" customFormat="1" x14ac:dyDescent="0.2">
      <c r="A249" s="18"/>
      <c r="B249" s="19" t="s">
        <v>628</v>
      </c>
      <c r="C249" s="20">
        <v>0</v>
      </c>
      <c r="D249" s="20">
        <v>1</v>
      </c>
      <c r="E249" s="21" t="str">
        <f t="shared" si="55"/>
        <v/>
      </c>
      <c r="F249" s="21">
        <f t="shared" si="56"/>
        <v>1.652892561983471E-3</v>
      </c>
      <c r="G249" s="21">
        <f t="shared" si="62"/>
        <v>1</v>
      </c>
      <c r="H249" s="21" t="str">
        <f t="shared" si="57"/>
        <v/>
      </c>
    </row>
    <row r="250" spans="1:8" s="22" customFormat="1" x14ac:dyDescent="0.2">
      <c r="A250" s="18"/>
      <c r="B250" s="19" t="s">
        <v>220</v>
      </c>
      <c r="C250" s="20">
        <v>3</v>
      </c>
      <c r="D250" s="20">
        <v>0</v>
      </c>
      <c r="E250" s="21">
        <f t="shared" si="55"/>
        <v>4.7923322683706068E-3</v>
      </c>
      <c r="F250" s="21" t="str">
        <f t="shared" si="56"/>
        <v/>
      </c>
      <c r="G250" s="21">
        <f t="shared" si="62"/>
        <v>-1</v>
      </c>
      <c r="H250" s="21">
        <f t="shared" si="57"/>
        <v>-4.7923322683706068E-3</v>
      </c>
    </row>
    <row r="251" spans="1:8" s="22" customFormat="1" ht="25.5" x14ac:dyDescent="0.2">
      <c r="A251" s="18"/>
      <c r="B251" s="19" t="s">
        <v>221</v>
      </c>
      <c r="C251" s="20">
        <v>3</v>
      </c>
      <c r="D251" s="20">
        <v>0</v>
      </c>
      <c r="E251" s="21">
        <f t="shared" si="55"/>
        <v>4.7923322683706068E-3</v>
      </c>
      <c r="F251" s="21" t="str">
        <f t="shared" si="56"/>
        <v/>
      </c>
      <c r="G251" s="21">
        <f t="shared" si="62"/>
        <v>-1</v>
      </c>
      <c r="H251" s="21">
        <f t="shared" si="57"/>
        <v>-4.7923322683706068E-3</v>
      </c>
    </row>
    <row r="252" spans="1:8" s="22" customFormat="1" x14ac:dyDescent="0.2">
      <c r="A252" s="18"/>
      <c r="B252" s="19" t="s">
        <v>222</v>
      </c>
      <c r="C252" s="20">
        <v>0</v>
      </c>
      <c r="D252" s="20">
        <v>0</v>
      </c>
      <c r="E252" s="21" t="str">
        <f t="shared" si="55"/>
        <v/>
      </c>
      <c r="F252" s="21" t="str">
        <f t="shared" si="56"/>
        <v/>
      </c>
      <c r="G252" s="21" t="str">
        <f t="shared" si="62"/>
        <v xml:space="preserve"> </v>
      </c>
      <c r="H252" s="21" t="str">
        <f t="shared" si="57"/>
        <v/>
      </c>
    </row>
    <row r="253" spans="1:8" s="22" customFormat="1" ht="25.5" x14ac:dyDescent="0.2">
      <c r="A253" s="18"/>
      <c r="B253" s="19" t="s">
        <v>223</v>
      </c>
      <c r="C253" s="20">
        <v>0</v>
      </c>
      <c r="D253" s="20">
        <v>0</v>
      </c>
      <c r="E253" s="21" t="str">
        <f t="shared" si="55"/>
        <v/>
      </c>
      <c r="F253" s="21" t="str">
        <f t="shared" si="56"/>
        <v/>
      </c>
      <c r="G253" s="21" t="str">
        <f t="shared" si="62"/>
        <v xml:space="preserve"> </v>
      </c>
      <c r="H253" s="21" t="str">
        <f t="shared" si="57"/>
        <v/>
      </c>
    </row>
    <row r="254" spans="1:8" s="22" customFormat="1" x14ac:dyDescent="0.2">
      <c r="A254" s="18"/>
      <c r="B254" s="19" t="s">
        <v>224</v>
      </c>
      <c r="C254" s="20">
        <v>0</v>
      </c>
      <c r="D254" s="20">
        <v>0</v>
      </c>
      <c r="E254" s="21" t="str">
        <f t="shared" si="55"/>
        <v/>
      </c>
      <c r="F254" s="21" t="str">
        <f t="shared" si="56"/>
        <v/>
      </c>
      <c r="G254" s="21" t="str">
        <f t="shared" si="62"/>
        <v xml:space="preserve"> </v>
      </c>
      <c r="H254" s="21" t="str">
        <f t="shared" si="57"/>
        <v/>
      </c>
    </row>
    <row r="255" spans="1:8" s="22" customFormat="1" x14ac:dyDescent="0.2">
      <c r="A255" s="18"/>
      <c r="B255" s="19" t="s">
        <v>225</v>
      </c>
      <c r="C255" s="20">
        <v>0</v>
      </c>
      <c r="D255" s="20">
        <v>0</v>
      </c>
      <c r="E255" s="21" t="str">
        <f t="shared" si="55"/>
        <v/>
      </c>
      <c r="F255" s="21" t="str">
        <f t="shared" si="56"/>
        <v/>
      </c>
      <c r="G255" s="21" t="str">
        <f t="shared" si="62"/>
        <v xml:space="preserve"> </v>
      </c>
      <c r="H255" s="21" t="str">
        <f t="shared" si="57"/>
        <v/>
      </c>
    </row>
    <row r="256" spans="1:8" s="22" customFormat="1" x14ac:dyDescent="0.2">
      <c r="A256" s="18"/>
      <c r="B256" s="19" t="s">
        <v>226</v>
      </c>
      <c r="C256" s="20">
        <v>0</v>
      </c>
      <c r="D256" s="20">
        <v>0</v>
      </c>
      <c r="E256" s="21" t="str">
        <f t="shared" si="55"/>
        <v/>
      </c>
      <c r="F256" s="21" t="str">
        <f t="shared" si="56"/>
        <v/>
      </c>
      <c r="G256" s="21" t="str">
        <f t="shared" si="62"/>
        <v xml:space="preserve"> </v>
      </c>
      <c r="H256" s="21" t="str">
        <f t="shared" si="57"/>
        <v/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0</v>
      </c>
      <c r="E257" s="21" t="str">
        <f t="shared" si="55"/>
        <v/>
      </c>
      <c r="F257" s="21" t="str">
        <f t="shared" si="56"/>
        <v/>
      </c>
      <c r="G257" s="21" t="str">
        <f t="shared" si="62"/>
        <v xml:space="preserve"> </v>
      </c>
      <c r="H257" s="21" t="str">
        <f t="shared" si="57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55"/>
        <v/>
      </c>
      <c r="F258" s="21" t="str">
        <f t="shared" si="56"/>
        <v/>
      </c>
      <c r="G258" s="21" t="str">
        <f t="shared" si="62"/>
        <v xml:space="preserve"> </v>
      </c>
      <c r="H258" s="21" t="str">
        <f t="shared" si="57"/>
        <v/>
      </c>
    </row>
    <row r="259" spans="1:8" s="22" customFormat="1" ht="25.5" x14ac:dyDescent="0.2">
      <c r="A259" s="18"/>
      <c r="B259" s="19" t="s">
        <v>229</v>
      </c>
      <c r="C259" s="20">
        <v>0</v>
      </c>
      <c r="D259" s="20">
        <v>0</v>
      </c>
      <c r="E259" s="21" t="str">
        <f t="shared" si="55"/>
        <v/>
      </c>
      <c r="F259" s="21" t="str">
        <f t="shared" si="56"/>
        <v/>
      </c>
      <c r="G259" s="21" t="str">
        <f t="shared" si="62"/>
        <v xml:space="preserve"> </v>
      </c>
      <c r="H259" s="21" t="str">
        <f t="shared" si="57"/>
        <v/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0</v>
      </c>
      <c r="E260" s="21" t="str">
        <f t="shared" si="55"/>
        <v/>
      </c>
      <c r="F260" s="21" t="str">
        <f t="shared" si="56"/>
        <v/>
      </c>
      <c r="G260" s="21" t="str">
        <f t="shared" si="62"/>
        <v xml:space="preserve"> </v>
      </c>
      <c r="H260" s="21" t="str">
        <f t="shared" si="57"/>
        <v/>
      </c>
    </row>
    <row r="261" spans="1:8" s="22" customFormat="1" ht="25.5" x14ac:dyDescent="0.2">
      <c r="A261" s="18"/>
      <c r="B261" s="19" t="s">
        <v>231</v>
      </c>
      <c r="C261" s="20">
        <v>0</v>
      </c>
      <c r="D261" s="20">
        <v>0</v>
      </c>
      <c r="E261" s="21" t="str">
        <f t="shared" si="55"/>
        <v/>
      </c>
      <c r="F261" s="21" t="str">
        <f t="shared" si="56"/>
        <v/>
      </c>
      <c r="G261" s="21" t="str">
        <f t="shared" si="62"/>
        <v xml:space="preserve"> </v>
      </c>
      <c r="H261" s="21" t="str">
        <f t="shared" si="57"/>
        <v/>
      </c>
    </row>
    <row r="262" spans="1:8" s="22" customFormat="1" x14ac:dyDescent="0.2">
      <c r="A262" s="18"/>
      <c r="B262" s="19" t="s">
        <v>232</v>
      </c>
      <c r="C262" s="20">
        <v>0</v>
      </c>
      <c r="D262" s="20">
        <v>0</v>
      </c>
      <c r="E262" s="21" t="str">
        <f t="shared" si="55"/>
        <v/>
      </c>
      <c r="F262" s="21" t="str">
        <f t="shared" si="56"/>
        <v/>
      </c>
      <c r="G262" s="21" t="str">
        <f t="shared" si="62"/>
        <v xml:space="preserve"> </v>
      </c>
      <c r="H262" s="21" t="str">
        <f t="shared" si="57"/>
        <v/>
      </c>
    </row>
    <row r="263" spans="1:8" s="22" customFormat="1" x14ac:dyDescent="0.2">
      <c r="A263" s="18"/>
      <c r="B263" s="19" t="s">
        <v>653</v>
      </c>
      <c r="C263" s="20">
        <v>0</v>
      </c>
      <c r="D263" s="20">
        <v>0</v>
      </c>
      <c r="E263" s="21" t="str">
        <f t="shared" si="55"/>
        <v/>
      </c>
      <c r="F263" s="21" t="str">
        <f t="shared" si="56"/>
        <v/>
      </c>
      <c r="G263" s="21" t="str">
        <f t="shared" si="62"/>
        <v xml:space="preserve"> </v>
      </c>
      <c r="H263" s="21" t="str">
        <f t="shared" si="57"/>
        <v/>
      </c>
    </row>
    <row r="264" spans="1:8" s="22" customFormat="1" x14ac:dyDescent="0.2">
      <c r="A264" s="18"/>
      <c r="B264" s="19" t="s">
        <v>233</v>
      </c>
      <c r="C264" s="20">
        <v>0</v>
      </c>
      <c r="D264" s="20">
        <v>0</v>
      </c>
      <c r="E264" s="21" t="str">
        <f t="shared" si="55"/>
        <v/>
      </c>
      <c r="F264" s="21" t="str">
        <f t="shared" si="56"/>
        <v/>
      </c>
      <c r="G264" s="21" t="str">
        <f t="shared" si="62"/>
        <v xml:space="preserve"> </v>
      </c>
      <c r="H264" s="21" t="str">
        <f t="shared" si="57"/>
        <v/>
      </c>
    </row>
    <row r="265" spans="1:8" s="22" customFormat="1" ht="25.5" x14ac:dyDescent="0.2">
      <c r="A265" s="18"/>
      <c r="B265" s="19" t="s">
        <v>234</v>
      </c>
      <c r="C265" s="20">
        <v>0</v>
      </c>
      <c r="D265" s="20">
        <v>0</v>
      </c>
      <c r="E265" s="21" t="str">
        <f t="shared" si="55"/>
        <v/>
      </c>
      <c r="F265" s="21" t="str">
        <f t="shared" si="56"/>
        <v/>
      </c>
      <c r="G265" s="21" t="str">
        <f t="shared" si="62"/>
        <v xml:space="preserve"> </v>
      </c>
      <c r="H265" s="21" t="str">
        <f t="shared" si="57"/>
        <v/>
      </c>
    </row>
    <row r="266" spans="1:8" s="22" customFormat="1" x14ac:dyDescent="0.2">
      <c r="A266" s="18"/>
      <c r="B266" s="19" t="s">
        <v>235</v>
      </c>
      <c r="C266" s="20">
        <v>0</v>
      </c>
      <c r="D266" s="20">
        <v>0</v>
      </c>
      <c r="E266" s="21" t="str">
        <f t="shared" si="55"/>
        <v/>
      </c>
      <c r="F266" s="21" t="str">
        <f t="shared" si="56"/>
        <v/>
      </c>
      <c r="G266" s="21" t="str">
        <f t="shared" si="62"/>
        <v xml:space="preserve"> </v>
      </c>
      <c r="H266" s="21" t="str">
        <f t="shared" si="57"/>
        <v/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0</v>
      </c>
      <c r="E267" s="21" t="str">
        <f t="shared" si="55"/>
        <v/>
      </c>
      <c r="F267" s="21" t="str">
        <f t="shared" si="56"/>
        <v/>
      </c>
      <c r="G267" s="21" t="str">
        <f t="shared" si="62"/>
        <v xml:space="preserve"> </v>
      </c>
      <c r="H267" s="21" t="str">
        <f t="shared" si="57"/>
        <v/>
      </c>
    </row>
    <row r="268" spans="1:8" s="22" customFormat="1" x14ac:dyDescent="0.2">
      <c r="A268" s="18"/>
      <c r="B268" s="19" t="s">
        <v>237</v>
      </c>
      <c r="C268" s="20">
        <v>0</v>
      </c>
      <c r="D268" s="20">
        <v>0</v>
      </c>
      <c r="E268" s="21" t="str">
        <f t="shared" si="55"/>
        <v/>
      </c>
      <c r="F268" s="21" t="str">
        <f t="shared" si="56"/>
        <v/>
      </c>
      <c r="G268" s="21" t="str">
        <f t="shared" si="62"/>
        <v xml:space="preserve"> </v>
      </c>
      <c r="H268" s="21" t="str">
        <f t="shared" si="57"/>
        <v/>
      </c>
    </row>
    <row r="269" spans="1:8" s="22" customFormat="1" x14ac:dyDescent="0.2">
      <c r="A269" s="18"/>
      <c r="B269" s="19" t="s">
        <v>238</v>
      </c>
      <c r="C269" s="20">
        <v>0</v>
      </c>
      <c r="D269" s="20">
        <v>0</v>
      </c>
      <c r="E269" s="21" t="str">
        <f t="shared" si="55"/>
        <v/>
      </c>
      <c r="F269" s="21" t="str">
        <f t="shared" si="56"/>
        <v/>
      </c>
      <c r="G269" s="21" t="str">
        <f t="shared" si="62"/>
        <v xml:space="preserve"> </v>
      </c>
      <c r="H269" s="21" t="str">
        <f t="shared" si="57"/>
        <v/>
      </c>
    </row>
    <row r="270" spans="1:8" s="22" customFormat="1" x14ac:dyDescent="0.2">
      <c r="A270" s="18"/>
      <c r="B270" s="19" t="s">
        <v>239</v>
      </c>
      <c r="C270" s="20">
        <v>0</v>
      </c>
      <c r="D270" s="20">
        <v>0</v>
      </c>
      <c r="E270" s="21" t="str">
        <f t="shared" si="55"/>
        <v/>
      </c>
      <c r="F270" s="21" t="str">
        <f t="shared" si="56"/>
        <v/>
      </c>
      <c r="G270" s="21" t="str">
        <f t="shared" si="62"/>
        <v xml:space="preserve"> </v>
      </c>
      <c r="H270" s="21" t="str">
        <f t="shared" si="57"/>
        <v/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55"/>
        <v/>
      </c>
      <c r="F271" s="21" t="str">
        <f t="shared" si="56"/>
        <v/>
      </c>
      <c r="G271" s="21" t="str">
        <f t="shared" si="62"/>
        <v xml:space="preserve"> </v>
      </c>
      <c r="H271" s="21" t="str">
        <f t="shared" si="57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0</v>
      </c>
      <c r="E272" s="21" t="str">
        <f t="shared" si="55"/>
        <v/>
      </c>
      <c r="F272" s="21" t="str">
        <f t="shared" si="56"/>
        <v/>
      </c>
      <c r="G272" s="21" t="str">
        <f t="shared" si="62"/>
        <v xml:space="preserve"> </v>
      </c>
      <c r="H272" s="21" t="str">
        <f t="shared" si="57"/>
        <v/>
      </c>
    </row>
    <row r="273" spans="1:8" s="22" customFormat="1" x14ac:dyDescent="0.2">
      <c r="A273" s="18"/>
      <c r="B273" s="19" t="s">
        <v>242</v>
      </c>
      <c r="C273" s="20">
        <v>0</v>
      </c>
      <c r="D273" s="20">
        <v>0</v>
      </c>
      <c r="E273" s="21" t="str">
        <f t="shared" si="55"/>
        <v/>
      </c>
      <c r="F273" s="21" t="str">
        <f t="shared" si="56"/>
        <v/>
      </c>
      <c r="G273" s="21" t="str">
        <f t="shared" si="62"/>
        <v xml:space="preserve"> </v>
      </c>
      <c r="H273" s="21" t="str">
        <f t="shared" si="57"/>
        <v/>
      </c>
    </row>
    <row r="274" spans="1:8" s="22" customFormat="1" x14ac:dyDescent="0.2">
      <c r="A274" s="18"/>
      <c r="B274" s="19" t="s">
        <v>243</v>
      </c>
      <c r="C274" s="20">
        <v>0</v>
      </c>
      <c r="D274" s="20">
        <v>0</v>
      </c>
      <c r="E274" s="21" t="str">
        <f t="shared" si="55"/>
        <v/>
      </c>
      <c r="F274" s="21" t="str">
        <f t="shared" si="56"/>
        <v/>
      </c>
      <c r="G274" s="21" t="str">
        <f t="shared" si="62"/>
        <v xml:space="preserve"> </v>
      </c>
      <c r="H274" s="21" t="str">
        <f t="shared" si="57"/>
        <v/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E306" si="63">+IF(C275=0,"",C275/C$177)</f>
        <v/>
      </c>
      <c r="F275" s="21" t="str">
        <f t="shared" ref="F275:F306" si="64">+IF(D275=0,"",D275/D$177)</f>
        <v/>
      </c>
      <c r="G275" s="21" t="str">
        <f t="shared" si="62"/>
        <v xml:space="preserve"> </v>
      </c>
      <c r="H275" s="21" t="str">
        <f t="shared" ref="H275:H306" si="65">+IF(OR(AND(E275=""),(G275="")),"",E275*G275)</f>
        <v/>
      </c>
    </row>
    <row r="276" spans="1:8" s="22" customFormat="1" x14ac:dyDescent="0.2">
      <c r="A276" s="18"/>
      <c r="B276" s="19" t="s">
        <v>245</v>
      </c>
      <c r="C276" s="20">
        <v>0</v>
      </c>
      <c r="D276" s="20">
        <v>0</v>
      </c>
      <c r="E276" s="21" t="str">
        <f t="shared" si="63"/>
        <v/>
      </c>
      <c r="F276" s="21" t="str">
        <f t="shared" si="64"/>
        <v/>
      </c>
      <c r="G276" s="21" t="str">
        <f t="shared" ref="G276:G307" si="66">+IF(AND(C276=0,D276=0)," ",IF(C276=0,1,IF(D276=0,-1,(D276-C276)/C276)))</f>
        <v xml:space="preserve"> </v>
      </c>
      <c r="H276" s="21" t="str">
        <f t="shared" si="65"/>
        <v/>
      </c>
    </row>
    <row r="277" spans="1:8" s="22" customFormat="1" x14ac:dyDescent="0.2">
      <c r="A277" s="18"/>
      <c r="B277" s="19" t="s">
        <v>246</v>
      </c>
      <c r="C277" s="20">
        <v>0</v>
      </c>
      <c r="D277" s="20">
        <v>0</v>
      </c>
      <c r="E277" s="21" t="str">
        <f t="shared" si="63"/>
        <v/>
      </c>
      <c r="F277" s="21" t="str">
        <f t="shared" si="64"/>
        <v/>
      </c>
      <c r="G277" s="21" t="str">
        <f t="shared" si="66"/>
        <v xml:space="preserve"> </v>
      </c>
      <c r="H277" s="21" t="str">
        <f t="shared" si="65"/>
        <v/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63"/>
        <v/>
      </c>
      <c r="F278" s="21" t="str">
        <f t="shared" si="64"/>
        <v/>
      </c>
      <c r="G278" s="21" t="str">
        <f t="shared" si="66"/>
        <v xml:space="preserve"> </v>
      </c>
      <c r="H278" s="21" t="str">
        <f t="shared" si="65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0</v>
      </c>
      <c r="E279" s="21" t="str">
        <f t="shared" si="63"/>
        <v/>
      </c>
      <c r="F279" s="21" t="str">
        <f t="shared" si="64"/>
        <v/>
      </c>
      <c r="G279" s="21" t="str">
        <f t="shared" si="66"/>
        <v xml:space="preserve"> </v>
      </c>
      <c r="H279" s="21" t="str">
        <f t="shared" si="65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63"/>
        <v/>
      </c>
      <c r="F280" s="21" t="str">
        <f t="shared" si="64"/>
        <v/>
      </c>
      <c r="G280" s="21" t="str">
        <f t="shared" si="66"/>
        <v xml:space="preserve"> </v>
      </c>
      <c r="H280" s="21" t="str">
        <f t="shared" si="65"/>
        <v/>
      </c>
    </row>
    <row r="281" spans="1:8" s="22" customFormat="1" x14ac:dyDescent="0.2">
      <c r="A281" s="18"/>
      <c r="B281" s="19" t="s">
        <v>250</v>
      </c>
      <c r="C281" s="20">
        <v>33</v>
      </c>
      <c r="D281" s="20">
        <v>2</v>
      </c>
      <c r="E281" s="21">
        <f t="shared" si="63"/>
        <v>5.2715654952076675E-2</v>
      </c>
      <c r="F281" s="21">
        <f t="shared" si="64"/>
        <v>3.3057851239669421E-3</v>
      </c>
      <c r="G281" s="21">
        <f t="shared" si="66"/>
        <v>-0.93939393939393945</v>
      </c>
      <c r="H281" s="21">
        <f t="shared" si="65"/>
        <v>-4.9520766773162937E-2</v>
      </c>
    </row>
    <row r="282" spans="1:8" s="22" customFormat="1" ht="25.5" x14ac:dyDescent="0.2">
      <c r="A282" s="18"/>
      <c r="B282" s="19" t="s">
        <v>251</v>
      </c>
      <c r="C282" s="20">
        <v>59</v>
      </c>
      <c r="D282" s="20">
        <v>8</v>
      </c>
      <c r="E282" s="21">
        <f t="shared" si="63"/>
        <v>9.4249201277955275E-2</v>
      </c>
      <c r="F282" s="21">
        <f t="shared" si="64"/>
        <v>1.3223140495867768E-2</v>
      </c>
      <c r="G282" s="21">
        <f t="shared" si="66"/>
        <v>-0.86440677966101698</v>
      </c>
      <c r="H282" s="21">
        <f t="shared" si="65"/>
        <v>-8.1469648562300323E-2</v>
      </c>
    </row>
    <row r="283" spans="1:8" s="22" customFormat="1" x14ac:dyDescent="0.2">
      <c r="A283" s="18"/>
      <c r="B283" s="19" t="s">
        <v>252</v>
      </c>
      <c r="C283" s="20">
        <v>1</v>
      </c>
      <c r="D283" s="20">
        <v>1</v>
      </c>
      <c r="E283" s="21">
        <f t="shared" si="63"/>
        <v>1.5974440894568689E-3</v>
      </c>
      <c r="F283" s="21">
        <f t="shared" si="64"/>
        <v>1.652892561983471E-3</v>
      </c>
      <c r="G283" s="21">
        <f t="shared" si="66"/>
        <v>0</v>
      </c>
      <c r="H283" s="21">
        <f t="shared" si="65"/>
        <v>0</v>
      </c>
    </row>
    <row r="284" spans="1:8" s="22" customFormat="1" x14ac:dyDescent="0.2">
      <c r="A284" s="18"/>
      <c r="B284" s="19" t="s">
        <v>253</v>
      </c>
      <c r="C284" s="20">
        <v>1</v>
      </c>
      <c r="D284" s="20">
        <v>2</v>
      </c>
      <c r="E284" s="21">
        <f t="shared" si="63"/>
        <v>1.5974440894568689E-3</v>
      </c>
      <c r="F284" s="21">
        <f t="shared" si="64"/>
        <v>3.3057851239669421E-3</v>
      </c>
      <c r="G284" s="21">
        <f t="shared" si="66"/>
        <v>1</v>
      </c>
      <c r="H284" s="21">
        <f t="shared" si="65"/>
        <v>1.5974440894568689E-3</v>
      </c>
    </row>
    <row r="285" spans="1:8" s="22" customFormat="1" x14ac:dyDescent="0.2">
      <c r="A285" s="18"/>
      <c r="B285" s="19" t="s">
        <v>254</v>
      </c>
      <c r="C285" s="20">
        <v>0</v>
      </c>
      <c r="D285" s="20">
        <v>0</v>
      </c>
      <c r="E285" s="21" t="str">
        <f t="shared" si="63"/>
        <v/>
      </c>
      <c r="F285" s="21" t="str">
        <f t="shared" si="64"/>
        <v/>
      </c>
      <c r="G285" s="21" t="str">
        <f t="shared" si="66"/>
        <v xml:space="preserve"> </v>
      </c>
      <c r="H285" s="21" t="str">
        <f t="shared" si="65"/>
        <v/>
      </c>
    </row>
    <row r="286" spans="1:8" s="22" customFormat="1" ht="25.5" x14ac:dyDescent="0.2">
      <c r="A286" s="18"/>
      <c r="B286" s="19" t="s">
        <v>255</v>
      </c>
      <c r="C286" s="20">
        <v>1</v>
      </c>
      <c r="D286" s="20">
        <v>0</v>
      </c>
      <c r="E286" s="21">
        <f t="shared" si="63"/>
        <v>1.5974440894568689E-3</v>
      </c>
      <c r="F286" s="21" t="str">
        <f t="shared" si="64"/>
        <v/>
      </c>
      <c r="G286" s="21">
        <f t="shared" si="66"/>
        <v>-1</v>
      </c>
      <c r="H286" s="21">
        <f t="shared" si="65"/>
        <v>-1.5974440894568689E-3</v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63"/>
        <v/>
      </c>
      <c r="F287" s="21" t="str">
        <f t="shared" si="64"/>
        <v/>
      </c>
      <c r="G287" s="21" t="str">
        <f t="shared" si="66"/>
        <v xml:space="preserve"> </v>
      </c>
      <c r="H287" s="21" t="str">
        <f t="shared" si="65"/>
        <v/>
      </c>
    </row>
    <row r="288" spans="1:8" s="22" customFormat="1" x14ac:dyDescent="0.2">
      <c r="A288" s="18"/>
      <c r="B288" s="19" t="s">
        <v>257</v>
      </c>
      <c r="C288" s="20">
        <v>1</v>
      </c>
      <c r="D288" s="20">
        <v>1</v>
      </c>
      <c r="E288" s="21">
        <f t="shared" si="63"/>
        <v>1.5974440894568689E-3</v>
      </c>
      <c r="F288" s="21">
        <f t="shared" si="64"/>
        <v>1.652892561983471E-3</v>
      </c>
      <c r="G288" s="21">
        <f t="shared" si="66"/>
        <v>0</v>
      </c>
      <c r="H288" s="21">
        <f t="shared" si="65"/>
        <v>0</v>
      </c>
    </row>
    <row r="289" spans="1:8" s="22" customFormat="1" x14ac:dyDescent="0.2">
      <c r="A289" s="18"/>
      <c r="B289" s="19" t="s">
        <v>258</v>
      </c>
      <c r="C289" s="20">
        <v>5</v>
      </c>
      <c r="D289" s="20">
        <v>1</v>
      </c>
      <c r="E289" s="21">
        <f t="shared" si="63"/>
        <v>7.9872204472843447E-3</v>
      </c>
      <c r="F289" s="21">
        <f t="shared" si="64"/>
        <v>1.652892561983471E-3</v>
      </c>
      <c r="G289" s="21">
        <f t="shared" si="66"/>
        <v>-0.8</v>
      </c>
      <c r="H289" s="21">
        <f t="shared" si="65"/>
        <v>-6.3897763578274758E-3</v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63"/>
        <v/>
      </c>
      <c r="F290" s="21" t="str">
        <f t="shared" si="64"/>
        <v/>
      </c>
      <c r="G290" s="21" t="str">
        <f t="shared" si="66"/>
        <v xml:space="preserve"> </v>
      </c>
      <c r="H290" s="21" t="str">
        <f t="shared" si="65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63"/>
        <v/>
      </c>
      <c r="F291" s="21" t="str">
        <f t="shared" si="64"/>
        <v/>
      </c>
      <c r="G291" s="21" t="str">
        <f t="shared" si="66"/>
        <v xml:space="preserve"> </v>
      </c>
      <c r="H291" s="21" t="str">
        <f t="shared" si="65"/>
        <v/>
      </c>
    </row>
    <row r="292" spans="1:8" s="22" customFormat="1" x14ac:dyDescent="0.2">
      <c r="A292" s="18"/>
      <c r="B292" s="19" t="s">
        <v>261</v>
      </c>
      <c r="C292" s="20">
        <v>1</v>
      </c>
      <c r="D292" s="20">
        <v>0</v>
      </c>
      <c r="E292" s="21">
        <f t="shared" si="63"/>
        <v>1.5974440894568689E-3</v>
      </c>
      <c r="F292" s="21" t="str">
        <f t="shared" si="64"/>
        <v/>
      </c>
      <c r="G292" s="21">
        <f t="shared" si="66"/>
        <v>-1</v>
      </c>
      <c r="H292" s="21">
        <f t="shared" si="65"/>
        <v>-1.5974440894568689E-3</v>
      </c>
    </row>
    <row r="293" spans="1:8" s="22" customFormat="1" x14ac:dyDescent="0.2">
      <c r="A293" s="18"/>
      <c r="B293" s="19" t="s">
        <v>262</v>
      </c>
      <c r="C293" s="20">
        <v>1</v>
      </c>
      <c r="D293" s="20">
        <v>2</v>
      </c>
      <c r="E293" s="21">
        <f t="shared" si="63"/>
        <v>1.5974440894568689E-3</v>
      </c>
      <c r="F293" s="21">
        <f t="shared" si="64"/>
        <v>3.3057851239669421E-3</v>
      </c>
      <c r="G293" s="21">
        <f t="shared" si="66"/>
        <v>1</v>
      </c>
      <c r="H293" s="21">
        <f t="shared" si="65"/>
        <v>1.5974440894568689E-3</v>
      </c>
    </row>
    <row r="294" spans="1:8" s="22" customFormat="1" x14ac:dyDescent="0.2">
      <c r="A294" s="18"/>
      <c r="B294" s="19" t="s">
        <v>263</v>
      </c>
      <c r="C294" s="20">
        <v>83</v>
      </c>
      <c r="D294" s="20">
        <v>104</v>
      </c>
      <c r="E294" s="21">
        <f t="shared" si="63"/>
        <v>0.13258785942492013</v>
      </c>
      <c r="F294" s="21">
        <f t="shared" si="64"/>
        <v>0.17190082644628099</v>
      </c>
      <c r="G294" s="21">
        <f t="shared" si="66"/>
        <v>0.25301204819277107</v>
      </c>
      <c r="H294" s="21">
        <f t="shared" si="65"/>
        <v>3.3546325878594248E-2</v>
      </c>
    </row>
    <row r="295" spans="1:8" s="22" customFormat="1" x14ac:dyDescent="0.2">
      <c r="A295" s="18"/>
      <c r="B295" s="19" t="s">
        <v>264</v>
      </c>
      <c r="C295" s="20">
        <v>2</v>
      </c>
      <c r="D295" s="20">
        <v>0</v>
      </c>
      <c r="E295" s="21">
        <f t="shared" si="63"/>
        <v>3.1948881789137379E-3</v>
      </c>
      <c r="F295" s="21" t="str">
        <f t="shared" si="64"/>
        <v/>
      </c>
      <c r="G295" s="21">
        <f t="shared" si="66"/>
        <v>-1</v>
      </c>
      <c r="H295" s="21">
        <f t="shared" si="65"/>
        <v>-3.1948881789137379E-3</v>
      </c>
    </row>
    <row r="296" spans="1:8" s="22" customFormat="1" x14ac:dyDescent="0.2">
      <c r="A296" s="18"/>
      <c r="B296" s="19" t="s">
        <v>654</v>
      </c>
      <c r="C296" s="20">
        <v>1</v>
      </c>
      <c r="D296" s="20">
        <v>0</v>
      </c>
      <c r="E296" s="21">
        <f t="shared" si="63"/>
        <v>1.5974440894568689E-3</v>
      </c>
      <c r="F296" s="21" t="str">
        <f t="shared" si="64"/>
        <v/>
      </c>
      <c r="G296" s="21">
        <f t="shared" si="66"/>
        <v>-1</v>
      </c>
      <c r="H296" s="21">
        <f t="shared" si="65"/>
        <v>-1.5974440894568689E-3</v>
      </c>
    </row>
    <row r="297" spans="1:8" s="22" customFormat="1" x14ac:dyDescent="0.2">
      <c r="A297" s="18"/>
      <c r="B297" s="19" t="s">
        <v>265</v>
      </c>
      <c r="C297" s="20">
        <v>0</v>
      </c>
      <c r="D297" s="20">
        <v>1</v>
      </c>
      <c r="E297" s="21" t="str">
        <f t="shared" si="63"/>
        <v/>
      </c>
      <c r="F297" s="21">
        <f t="shared" si="64"/>
        <v>1.652892561983471E-3</v>
      </c>
      <c r="G297" s="21">
        <f t="shared" si="66"/>
        <v>1</v>
      </c>
      <c r="H297" s="21" t="str">
        <f t="shared" si="65"/>
        <v/>
      </c>
    </row>
    <row r="298" spans="1:8" s="22" customFormat="1" x14ac:dyDescent="0.2">
      <c r="A298" s="18"/>
      <c r="B298" s="19" t="s">
        <v>266</v>
      </c>
      <c r="C298" s="20">
        <v>0</v>
      </c>
      <c r="D298" s="20">
        <v>0</v>
      </c>
      <c r="E298" s="21" t="str">
        <f t="shared" si="63"/>
        <v/>
      </c>
      <c r="F298" s="21" t="str">
        <f t="shared" si="64"/>
        <v/>
      </c>
      <c r="G298" s="21" t="str">
        <f t="shared" si="66"/>
        <v xml:space="preserve"> </v>
      </c>
      <c r="H298" s="21" t="str">
        <f t="shared" si="65"/>
        <v/>
      </c>
    </row>
    <row r="299" spans="1:8" s="22" customFormat="1" ht="25.5" x14ac:dyDescent="0.2">
      <c r="A299" s="18"/>
      <c r="B299" s="19" t="s">
        <v>267</v>
      </c>
      <c r="C299" s="20">
        <v>0</v>
      </c>
      <c r="D299" s="20">
        <v>0</v>
      </c>
      <c r="E299" s="21" t="str">
        <f t="shared" si="63"/>
        <v/>
      </c>
      <c r="F299" s="21" t="str">
        <f t="shared" si="64"/>
        <v/>
      </c>
      <c r="G299" s="21" t="str">
        <f t="shared" si="66"/>
        <v xml:space="preserve"> </v>
      </c>
      <c r="H299" s="21" t="str">
        <f t="shared" si="65"/>
        <v/>
      </c>
    </row>
    <row r="300" spans="1:8" s="22" customFormat="1" x14ac:dyDescent="0.2">
      <c r="A300" s="18"/>
      <c r="B300" s="19" t="s">
        <v>268</v>
      </c>
      <c r="C300" s="20">
        <v>2</v>
      </c>
      <c r="D300" s="20">
        <v>9</v>
      </c>
      <c r="E300" s="21">
        <f t="shared" si="63"/>
        <v>3.1948881789137379E-3</v>
      </c>
      <c r="F300" s="21">
        <f t="shared" si="64"/>
        <v>1.487603305785124E-2</v>
      </c>
      <c r="G300" s="21">
        <f t="shared" si="66"/>
        <v>3.5</v>
      </c>
      <c r="H300" s="21">
        <f t="shared" si="65"/>
        <v>1.1182108626198083E-2</v>
      </c>
    </row>
    <row r="301" spans="1:8" s="22" customFormat="1" x14ac:dyDescent="0.2">
      <c r="A301" s="18"/>
      <c r="B301" s="19" t="s">
        <v>629</v>
      </c>
      <c r="C301" s="20">
        <v>0</v>
      </c>
      <c r="D301" s="20">
        <v>0</v>
      </c>
      <c r="E301" s="21" t="str">
        <f t="shared" si="63"/>
        <v/>
      </c>
      <c r="F301" s="21" t="str">
        <f t="shared" si="64"/>
        <v/>
      </c>
      <c r="G301" s="21" t="str">
        <f t="shared" si="66"/>
        <v xml:space="preserve"> </v>
      </c>
      <c r="H301" s="21" t="str">
        <f t="shared" si="65"/>
        <v/>
      </c>
    </row>
    <row r="302" spans="1:8" s="22" customFormat="1" x14ac:dyDescent="0.2">
      <c r="A302" s="18"/>
      <c r="B302" s="19" t="s">
        <v>269</v>
      </c>
      <c r="C302" s="20">
        <v>0</v>
      </c>
      <c r="D302" s="20">
        <v>0</v>
      </c>
      <c r="E302" s="21" t="str">
        <f t="shared" si="63"/>
        <v/>
      </c>
      <c r="F302" s="21" t="str">
        <f t="shared" si="64"/>
        <v/>
      </c>
      <c r="G302" s="21" t="str">
        <f t="shared" si="66"/>
        <v xml:space="preserve"> </v>
      </c>
      <c r="H302" s="21" t="str">
        <f t="shared" si="65"/>
        <v/>
      </c>
    </row>
    <row r="303" spans="1:8" s="22" customFormat="1" x14ac:dyDescent="0.2">
      <c r="A303" s="18"/>
      <c r="B303" s="19" t="s">
        <v>270</v>
      </c>
      <c r="C303" s="20">
        <v>2</v>
      </c>
      <c r="D303" s="20">
        <v>0</v>
      </c>
      <c r="E303" s="21">
        <f t="shared" si="63"/>
        <v>3.1948881789137379E-3</v>
      </c>
      <c r="F303" s="21" t="str">
        <f t="shared" si="64"/>
        <v/>
      </c>
      <c r="G303" s="21">
        <f t="shared" si="66"/>
        <v>-1</v>
      </c>
      <c r="H303" s="21">
        <f t="shared" si="65"/>
        <v>-3.1948881789137379E-3</v>
      </c>
    </row>
    <row r="304" spans="1:8" s="22" customFormat="1" ht="25.5" x14ac:dyDescent="0.2">
      <c r="A304" s="18"/>
      <c r="B304" s="19" t="s">
        <v>271</v>
      </c>
      <c r="C304" s="20">
        <v>0</v>
      </c>
      <c r="D304" s="20">
        <v>0</v>
      </c>
      <c r="E304" s="21" t="str">
        <f t="shared" si="63"/>
        <v/>
      </c>
      <c r="F304" s="21" t="str">
        <f t="shared" si="64"/>
        <v/>
      </c>
      <c r="G304" s="21" t="str">
        <f t="shared" si="66"/>
        <v xml:space="preserve"> </v>
      </c>
      <c r="H304" s="21" t="str">
        <f t="shared" si="65"/>
        <v/>
      </c>
    </row>
    <row r="305" spans="1:8" s="22" customFormat="1" x14ac:dyDescent="0.2">
      <c r="A305" s="18"/>
      <c r="B305" s="19" t="s">
        <v>272</v>
      </c>
      <c r="C305" s="20">
        <v>0</v>
      </c>
      <c r="D305" s="20">
        <v>0</v>
      </c>
      <c r="E305" s="21" t="str">
        <f t="shared" si="63"/>
        <v/>
      </c>
      <c r="F305" s="21" t="str">
        <f t="shared" si="64"/>
        <v/>
      </c>
      <c r="G305" s="21" t="str">
        <f t="shared" si="66"/>
        <v xml:space="preserve"> </v>
      </c>
      <c r="H305" s="21" t="str">
        <f t="shared" si="65"/>
        <v/>
      </c>
    </row>
    <row r="306" spans="1:8" s="22" customFormat="1" x14ac:dyDescent="0.2">
      <c r="A306" s="18"/>
      <c r="B306" s="19" t="s">
        <v>273</v>
      </c>
      <c r="C306" s="20">
        <v>0</v>
      </c>
      <c r="D306" s="20">
        <v>0</v>
      </c>
      <c r="E306" s="21" t="str">
        <f t="shared" si="63"/>
        <v/>
      </c>
      <c r="F306" s="21" t="str">
        <f t="shared" si="64"/>
        <v/>
      </c>
      <c r="G306" s="21" t="str">
        <f t="shared" si="66"/>
        <v xml:space="preserve"> </v>
      </c>
      <c r="H306" s="21" t="str">
        <f t="shared" si="65"/>
        <v/>
      </c>
    </row>
    <row r="307" spans="1:8" s="22" customFormat="1" x14ac:dyDescent="0.2">
      <c r="A307" s="18"/>
      <c r="B307" s="19" t="s">
        <v>274</v>
      </c>
      <c r="C307" s="20">
        <v>11</v>
      </c>
      <c r="D307" s="20">
        <v>0</v>
      </c>
      <c r="E307" s="21">
        <f t="shared" ref="E307:E338" si="67">+IF(C307=0,"",C307/C$177)</f>
        <v>1.7571884984025558E-2</v>
      </c>
      <c r="F307" s="21" t="str">
        <f t="shared" ref="F307:F338" si="68">+IF(D307=0,"",D307/D$177)</f>
        <v/>
      </c>
      <c r="G307" s="21">
        <f t="shared" si="66"/>
        <v>-1</v>
      </c>
      <c r="H307" s="21">
        <f t="shared" ref="H307:H338" si="69">+IF(OR(AND(E307=""),(G307="")),"",E307*G307)</f>
        <v>-1.7571884984025558E-2</v>
      </c>
    </row>
    <row r="308" spans="1:8" s="22" customFormat="1" ht="25.5" x14ac:dyDescent="0.2">
      <c r="A308" s="18"/>
      <c r="B308" s="19" t="s">
        <v>275</v>
      </c>
      <c r="C308" s="20">
        <v>26</v>
      </c>
      <c r="D308" s="20">
        <v>44</v>
      </c>
      <c r="E308" s="21">
        <f t="shared" si="67"/>
        <v>4.1533546325878593E-2</v>
      </c>
      <c r="F308" s="21">
        <f t="shared" si="68"/>
        <v>7.2727272727272724E-2</v>
      </c>
      <c r="G308" s="21">
        <f t="shared" ref="G308:G339" si="70">+IF(AND(C308=0,D308=0)," ",IF(C308=0,1,IF(D308=0,-1,(D308-C308)/C308)))</f>
        <v>0.69230769230769229</v>
      </c>
      <c r="H308" s="21">
        <f t="shared" si="69"/>
        <v>2.8753993610223641E-2</v>
      </c>
    </row>
    <row r="309" spans="1:8" s="22" customFormat="1" x14ac:dyDescent="0.2">
      <c r="A309" s="18"/>
      <c r="B309" s="19" t="s">
        <v>276</v>
      </c>
      <c r="C309" s="20">
        <v>0</v>
      </c>
      <c r="D309" s="20">
        <v>0</v>
      </c>
      <c r="E309" s="21" t="str">
        <f t="shared" si="67"/>
        <v/>
      </c>
      <c r="F309" s="21" t="str">
        <f t="shared" si="68"/>
        <v/>
      </c>
      <c r="G309" s="21" t="str">
        <f t="shared" si="70"/>
        <v xml:space="preserve"> </v>
      </c>
      <c r="H309" s="21" t="str">
        <f t="shared" si="69"/>
        <v/>
      </c>
    </row>
    <row r="310" spans="1:8" s="22" customFormat="1" ht="25.5" x14ac:dyDescent="0.2">
      <c r="A310" s="18"/>
      <c r="B310" s="19" t="s">
        <v>277</v>
      </c>
      <c r="C310" s="20">
        <v>2</v>
      </c>
      <c r="D310" s="20">
        <v>0</v>
      </c>
      <c r="E310" s="21">
        <f t="shared" si="67"/>
        <v>3.1948881789137379E-3</v>
      </c>
      <c r="F310" s="21" t="str">
        <f t="shared" si="68"/>
        <v/>
      </c>
      <c r="G310" s="21">
        <f t="shared" si="70"/>
        <v>-1</v>
      </c>
      <c r="H310" s="21">
        <f t="shared" si="69"/>
        <v>-3.1948881789137379E-3</v>
      </c>
    </row>
    <row r="311" spans="1:8" s="22" customFormat="1" x14ac:dyDescent="0.2">
      <c r="A311" s="18"/>
      <c r="B311" s="19" t="s">
        <v>278</v>
      </c>
      <c r="C311" s="20">
        <v>6</v>
      </c>
      <c r="D311" s="20">
        <v>5</v>
      </c>
      <c r="E311" s="21">
        <f t="shared" si="67"/>
        <v>9.5846645367412137E-3</v>
      </c>
      <c r="F311" s="21">
        <f t="shared" si="68"/>
        <v>8.2644628099173556E-3</v>
      </c>
      <c r="G311" s="21">
        <f t="shared" si="70"/>
        <v>-0.16666666666666666</v>
      </c>
      <c r="H311" s="21">
        <f t="shared" si="69"/>
        <v>-1.5974440894568689E-3</v>
      </c>
    </row>
    <row r="312" spans="1:8" s="22" customFormat="1" x14ac:dyDescent="0.2">
      <c r="A312" s="18"/>
      <c r="B312" s="19" t="s">
        <v>279</v>
      </c>
      <c r="C312" s="20">
        <v>0</v>
      </c>
      <c r="D312" s="20">
        <v>0</v>
      </c>
      <c r="E312" s="21" t="str">
        <f t="shared" si="67"/>
        <v/>
      </c>
      <c r="F312" s="21" t="str">
        <f t="shared" si="68"/>
        <v/>
      </c>
      <c r="G312" s="21" t="str">
        <f t="shared" si="70"/>
        <v xml:space="preserve"> </v>
      </c>
      <c r="H312" s="21" t="str">
        <f t="shared" si="69"/>
        <v/>
      </c>
    </row>
    <row r="313" spans="1:8" s="22" customFormat="1" x14ac:dyDescent="0.2">
      <c r="A313" s="18"/>
      <c r="B313" s="19" t="s">
        <v>280</v>
      </c>
      <c r="C313" s="20">
        <v>0</v>
      </c>
      <c r="D313" s="20">
        <v>0</v>
      </c>
      <c r="E313" s="21" t="str">
        <f t="shared" si="67"/>
        <v/>
      </c>
      <c r="F313" s="21" t="str">
        <f t="shared" si="68"/>
        <v/>
      </c>
      <c r="G313" s="21" t="str">
        <f t="shared" si="70"/>
        <v xml:space="preserve"> </v>
      </c>
      <c r="H313" s="21" t="str">
        <f t="shared" si="69"/>
        <v/>
      </c>
    </row>
    <row r="314" spans="1:8" s="22" customFormat="1" x14ac:dyDescent="0.2">
      <c r="A314" s="18"/>
      <c r="B314" s="19" t="s">
        <v>281</v>
      </c>
      <c r="C314" s="20">
        <v>2</v>
      </c>
      <c r="D314" s="20">
        <v>130</v>
      </c>
      <c r="E314" s="21">
        <f t="shared" si="67"/>
        <v>3.1948881789137379E-3</v>
      </c>
      <c r="F314" s="21">
        <f t="shared" si="68"/>
        <v>0.21487603305785125</v>
      </c>
      <c r="G314" s="21">
        <f t="shared" si="70"/>
        <v>64</v>
      </c>
      <c r="H314" s="21">
        <f t="shared" si="69"/>
        <v>0.20447284345047922</v>
      </c>
    </row>
    <row r="315" spans="1:8" s="22" customFormat="1" x14ac:dyDescent="0.2">
      <c r="A315" s="18"/>
      <c r="B315" s="19" t="s">
        <v>282</v>
      </c>
      <c r="C315" s="20">
        <v>2</v>
      </c>
      <c r="D315" s="20">
        <v>0</v>
      </c>
      <c r="E315" s="21">
        <f t="shared" si="67"/>
        <v>3.1948881789137379E-3</v>
      </c>
      <c r="F315" s="21" t="str">
        <f t="shared" si="68"/>
        <v/>
      </c>
      <c r="G315" s="21">
        <f t="shared" si="70"/>
        <v>-1</v>
      </c>
      <c r="H315" s="21">
        <f t="shared" si="69"/>
        <v>-3.1948881789137379E-3</v>
      </c>
    </row>
    <row r="316" spans="1:8" s="22" customFormat="1" ht="25.5" x14ac:dyDescent="0.2">
      <c r="A316" s="18"/>
      <c r="B316" s="19" t="s">
        <v>283</v>
      </c>
      <c r="C316" s="20">
        <v>0</v>
      </c>
      <c r="D316" s="20">
        <v>0</v>
      </c>
      <c r="E316" s="21" t="str">
        <f t="shared" si="67"/>
        <v/>
      </c>
      <c r="F316" s="21" t="str">
        <f t="shared" si="68"/>
        <v/>
      </c>
      <c r="G316" s="21" t="str">
        <f t="shared" si="70"/>
        <v xml:space="preserve"> </v>
      </c>
      <c r="H316" s="21" t="str">
        <f t="shared" si="69"/>
        <v/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67"/>
        <v/>
      </c>
      <c r="F317" s="21" t="str">
        <f t="shared" si="68"/>
        <v/>
      </c>
      <c r="G317" s="21" t="str">
        <f t="shared" si="70"/>
        <v xml:space="preserve"> </v>
      </c>
      <c r="H317" s="21" t="str">
        <f t="shared" si="69"/>
        <v/>
      </c>
    </row>
    <row r="318" spans="1:8" s="22" customFormat="1" ht="38.25" x14ac:dyDescent="0.2">
      <c r="A318" s="18"/>
      <c r="B318" s="19" t="s">
        <v>285</v>
      </c>
      <c r="C318" s="20">
        <v>0</v>
      </c>
      <c r="D318" s="20">
        <v>0</v>
      </c>
      <c r="E318" s="21" t="str">
        <f t="shared" si="67"/>
        <v/>
      </c>
      <c r="F318" s="21" t="str">
        <f t="shared" si="68"/>
        <v/>
      </c>
      <c r="G318" s="21" t="str">
        <f t="shared" si="70"/>
        <v xml:space="preserve"> </v>
      </c>
      <c r="H318" s="21" t="str">
        <f t="shared" si="69"/>
        <v/>
      </c>
    </row>
    <row r="319" spans="1:8" s="22" customFormat="1" ht="25.5" x14ac:dyDescent="0.2">
      <c r="A319" s="18"/>
      <c r="B319" s="19" t="s">
        <v>286</v>
      </c>
      <c r="C319" s="20">
        <v>0</v>
      </c>
      <c r="D319" s="20">
        <v>4</v>
      </c>
      <c r="E319" s="21" t="str">
        <f t="shared" si="67"/>
        <v/>
      </c>
      <c r="F319" s="21">
        <f t="shared" si="68"/>
        <v>6.6115702479338841E-3</v>
      </c>
      <c r="G319" s="21">
        <f t="shared" si="70"/>
        <v>1</v>
      </c>
      <c r="H319" s="21" t="str">
        <f t="shared" si="69"/>
        <v/>
      </c>
    </row>
    <row r="320" spans="1:8" s="22" customFormat="1" ht="25.5" x14ac:dyDescent="0.2">
      <c r="A320" s="18"/>
      <c r="B320" s="19" t="s">
        <v>287</v>
      </c>
      <c r="C320" s="20">
        <v>0</v>
      </c>
      <c r="D320" s="20">
        <v>0</v>
      </c>
      <c r="E320" s="21" t="str">
        <f t="shared" si="67"/>
        <v/>
      </c>
      <c r="F320" s="21" t="str">
        <f t="shared" si="68"/>
        <v/>
      </c>
      <c r="G320" s="21" t="str">
        <f t="shared" si="70"/>
        <v xml:space="preserve"> </v>
      </c>
      <c r="H320" s="21" t="str">
        <f t="shared" si="69"/>
        <v/>
      </c>
    </row>
    <row r="321" spans="1:8" s="22" customFormat="1" ht="25.5" x14ac:dyDescent="0.2">
      <c r="A321" s="18"/>
      <c r="B321" s="19" t="s">
        <v>288</v>
      </c>
      <c r="C321" s="20">
        <v>0</v>
      </c>
      <c r="D321" s="20">
        <v>0</v>
      </c>
      <c r="E321" s="21" t="str">
        <f t="shared" si="67"/>
        <v/>
      </c>
      <c r="F321" s="21" t="str">
        <f t="shared" si="68"/>
        <v/>
      </c>
      <c r="G321" s="21" t="str">
        <f t="shared" si="70"/>
        <v xml:space="preserve"> </v>
      </c>
      <c r="H321" s="21" t="str">
        <f t="shared" si="69"/>
        <v/>
      </c>
    </row>
    <row r="322" spans="1:8" s="22" customFormat="1" x14ac:dyDescent="0.2">
      <c r="A322" s="18"/>
      <c r="B322" s="19" t="s">
        <v>289</v>
      </c>
      <c r="C322" s="20">
        <v>0</v>
      </c>
      <c r="D322" s="20">
        <v>0</v>
      </c>
      <c r="E322" s="21" t="str">
        <f t="shared" si="67"/>
        <v/>
      </c>
      <c r="F322" s="21" t="str">
        <f t="shared" si="68"/>
        <v/>
      </c>
      <c r="G322" s="21" t="str">
        <f t="shared" si="70"/>
        <v xml:space="preserve"> </v>
      </c>
      <c r="H322" s="21" t="str">
        <f t="shared" si="69"/>
        <v/>
      </c>
    </row>
    <row r="323" spans="1:8" s="22" customFormat="1" x14ac:dyDescent="0.2">
      <c r="A323" s="18"/>
      <c r="B323" s="19" t="s">
        <v>290</v>
      </c>
      <c r="C323" s="20">
        <v>9</v>
      </c>
      <c r="D323" s="20">
        <v>7</v>
      </c>
      <c r="E323" s="21">
        <f t="shared" si="67"/>
        <v>1.437699680511182E-2</v>
      </c>
      <c r="F323" s="21">
        <f t="shared" si="68"/>
        <v>1.1570247933884297E-2</v>
      </c>
      <c r="G323" s="21">
        <f t="shared" si="70"/>
        <v>-0.22222222222222221</v>
      </c>
      <c r="H323" s="21">
        <f t="shared" si="69"/>
        <v>-3.1948881789137379E-3</v>
      </c>
    </row>
    <row r="324" spans="1:8" s="22" customFormat="1" ht="25.5" x14ac:dyDescent="0.2">
      <c r="A324" s="18"/>
      <c r="B324" s="19" t="s">
        <v>291</v>
      </c>
      <c r="C324" s="20">
        <v>0</v>
      </c>
      <c r="D324" s="20">
        <v>0</v>
      </c>
      <c r="E324" s="21" t="str">
        <f t="shared" si="67"/>
        <v/>
      </c>
      <c r="F324" s="21" t="str">
        <f t="shared" si="68"/>
        <v/>
      </c>
      <c r="G324" s="21" t="str">
        <f t="shared" si="70"/>
        <v xml:space="preserve"> </v>
      </c>
      <c r="H324" s="21" t="str">
        <f t="shared" si="69"/>
        <v/>
      </c>
    </row>
    <row r="325" spans="1:8" s="22" customFormat="1" ht="25.5" x14ac:dyDescent="0.2">
      <c r="A325" s="18"/>
      <c r="B325" s="19" t="s">
        <v>292</v>
      </c>
      <c r="C325" s="20">
        <v>37</v>
      </c>
      <c r="D325" s="20">
        <v>24</v>
      </c>
      <c r="E325" s="21">
        <f t="shared" si="67"/>
        <v>5.9105431309904151E-2</v>
      </c>
      <c r="F325" s="21">
        <f t="shared" si="68"/>
        <v>3.9669421487603308E-2</v>
      </c>
      <c r="G325" s="21">
        <f t="shared" si="70"/>
        <v>-0.35135135135135137</v>
      </c>
      <c r="H325" s="21">
        <f t="shared" si="69"/>
        <v>-2.0766773162939296E-2</v>
      </c>
    </row>
    <row r="326" spans="1:8" s="22" customFormat="1" x14ac:dyDescent="0.2">
      <c r="A326" s="18"/>
      <c r="B326" s="19" t="s">
        <v>293</v>
      </c>
      <c r="C326" s="20">
        <v>0</v>
      </c>
      <c r="D326" s="20">
        <v>0</v>
      </c>
      <c r="E326" s="21" t="str">
        <f t="shared" si="67"/>
        <v/>
      </c>
      <c r="F326" s="21" t="str">
        <f t="shared" si="68"/>
        <v/>
      </c>
      <c r="G326" s="21" t="str">
        <f t="shared" si="70"/>
        <v xml:space="preserve"> </v>
      </c>
      <c r="H326" s="21" t="str">
        <f t="shared" si="69"/>
        <v/>
      </c>
    </row>
    <row r="327" spans="1:8" s="22" customFormat="1" ht="25.5" x14ac:dyDescent="0.2">
      <c r="A327" s="18"/>
      <c r="B327" s="19" t="s">
        <v>294</v>
      </c>
      <c r="C327" s="20">
        <v>0</v>
      </c>
      <c r="D327" s="20">
        <v>0</v>
      </c>
      <c r="E327" s="21" t="str">
        <f t="shared" si="67"/>
        <v/>
      </c>
      <c r="F327" s="21" t="str">
        <f t="shared" si="68"/>
        <v/>
      </c>
      <c r="G327" s="21" t="str">
        <f t="shared" si="70"/>
        <v xml:space="preserve"> </v>
      </c>
      <c r="H327" s="21" t="str">
        <f t="shared" si="69"/>
        <v/>
      </c>
    </row>
    <row r="328" spans="1:8" s="22" customFormat="1" x14ac:dyDescent="0.2">
      <c r="A328" s="18"/>
      <c r="B328" s="19" t="s">
        <v>295</v>
      </c>
      <c r="C328" s="20">
        <v>1</v>
      </c>
      <c r="D328" s="20">
        <v>0</v>
      </c>
      <c r="E328" s="21">
        <f t="shared" si="67"/>
        <v>1.5974440894568689E-3</v>
      </c>
      <c r="F328" s="21" t="str">
        <f t="shared" si="68"/>
        <v/>
      </c>
      <c r="G328" s="21">
        <f t="shared" si="70"/>
        <v>-1</v>
      </c>
      <c r="H328" s="21">
        <f t="shared" si="69"/>
        <v>-1.5974440894568689E-3</v>
      </c>
    </row>
    <row r="329" spans="1:8" s="22" customFormat="1" ht="38.25" x14ac:dyDescent="0.2">
      <c r="A329" s="18"/>
      <c r="B329" s="19" t="s">
        <v>296</v>
      </c>
      <c r="C329" s="20">
        <v>0</v>
      </c>
      <c r="D329" s="20">
        <v>0</v>
      </c>
      <c r="E329" s="21" t="str">
        <f t="shared" si="67"/>
        <v/>
      </c>
      <c r="F329" s="21" t="str">
        <f t="shared" si="68"/>
        <v/>
      </c>
      <c r="G329" s="21" t="str">
        <f t="shared" si="70"/>
        <v xml:space="preserve"> </v>
      </c>
      <c r="H329" s="21" t="str">
        <f t="shared" si="69"/>
        <v/>
      </c>
    </row>
    <row r="330" spans="1:8" s="22" customFormat="1" ht="25.5" x14ac:dyDescent="0.2">
      <c r="A330" s="18"/>
      <c r="B330" s="19" t="s">
        <v>630</v>
      </c>
      <c r="C330" s="20">
        <v>0</v>
      </c>
      <c r="D330" s="20">
        <v>0</v>
      </c>
      <c r="E330" s="21" t="str">
        <f t="shared" si="67"/>
        <v/>
      </c>
      <c r="F330" s="21" t="str">
        <f t="shared" si="68"/>
        <v/>
      </c>
      <c r="G330" s="21" t="str">
        <f t="shared" si="70"/>
        <v xml:space="preserve"> </v>
      </c>
      <c r="H330" s="21" t="str">
        <f t="shared" si="69"/>
        <v/>
      </c>
    </row>
    <row r="331" spans="1:8" s="22" customFormat="1" ht="25.5" x14ac:dyDescent="0.2">
      <c r="A331" s="18"/>
      <c r="B331" s="19" t="s">
        <v>297</v>
      </c>
      <c r="C331" s="20">
        <v>0</v>
      </c>
      <c r="D331" s="20">
        <v>0</v>
      </c>
      <c r="E331" s="21" t="str">
        <f t="shared" si="67"/>
        <v/>
      </c>
      <c r="F331" s="21" t="str">
        <f t="shared" si="68"/>
        <v/>
      </c>
      <c r="G331" s="21" t="str">
        <f t="shared" si="70"/>
        <v xml:space="preserve"> </v>
      </c>
      <c r="H331" s="21" t="str">
        <f t="shared" si="69"/>
        <v/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0</v>
      </c>
      <c r="E332" s="21" t="str">
        <f t="shared" si="67"/>
        <v/>
      </c>
      <c r="F332" s="21" t="str">
        <f t="shared" si="68"/>
        <v/>
      </c>
      <c r="G332" s="21" t="str">
        <f t="shared" si="70"/>
        <v xml:space="preserve"> </v>
      </c>
      <c r="H332" s="21" t="str">
        <f t="shared" si="69"/>
        <v/>
      </c>
    </row>
    <row r="333" spans="1:8" s="22" customFormat="1" x14ac:dyDescent="0.2">
      <c r="A333" s="18"/>
      <c r="B333" s="19" t="s">
        <v>299</v>
      </c>
      <c r="C333" s="20">
        <v>0</v>
      </c>
      <c r="D333" s="20">
        <v>0</v>
      </c>
      <c r="E333" s="21" t="str">
        <f t="shared" si="67"/>
        <v/>
      </c>
      <c r="F333" s="21" t="str">
        <f t="shared" si="68"/>
        <v/>
      </c>
      <c r="G333" s="21" t="str">
        <f t="shared" si="70"/>
        <v xml:space="preserve"> </v>
      </c>
      <c r="H333" s="21" t="str">
        <f t="shared" si="69"/>
        <v/>
      </c>
    </row>
    <row r="334" spans="1:8" s="22" customFormat="1" ht="25.5" x14ac:dyDescent="0.2">
      <c r="A334" s="18"/>
      <c r="B334" s="19" t="s">
        <v>300</v>
      </c>
      <c r="C334" s="20">
        <v>42</v>
      </c>
      <c r="D334" s="20">
        <v>2</v>
      </c>
      <c r="E334" s="21">
        <f t="shared" si="67"/>
        <v>6.7092651757188496E-2</v>
      </c>
      <c r="F334" s="21">
        <f t="shared" si="68"/>
        <v>3.3057851239669421E-3</v>
      </c>
      <c r="G334" s="21">
        <f t="shared" si="70"/>
        <v>-0.95238095238095233</v>
      </c>
      <c r="H334" s="21">
        <f t="shared" si="69"/>
        <v>-6.3897763578274758E-2</v>
      </c>
    </row>
    <row r="335" spans="1:8" s="22" customFormat="1" x14ac:dyDescent="0.2">
      <c r="A335" s="18"/>
      <c r="B335" s="19" t="s">
        <v>301</v>
      </c>
      <c r="C335" s="20">
        <v>0</v>
      </c>
      <c r="D335" s="20">
        <v>0</v>
      </c>
      <c r="E335" s="21" t="str">
        <f t="shared" si="67"/>
        <v/>
      </c>
      <c r="F335" s="21" t="str">
        <f t="shared" si="68"/>
        <v/>
      </c>
      <c r="G335" s="21" t="str">
        <f t="shared" si="70"/>
        <v xml:space="preserve"> </v>
      </c>
      <c r="H335" s="21" t="str">
        <f t="shared" si="69"/>
        <v/>
      </c>
    </row>
    <row r="336" spans="1:8" s="22" customFormat="1" ht="25.5" x14ac:dyDescent="0.2">
      <c r="A336" s="18"/>
      <c r="B336" s="19" t="s">
        <v>302</v>
      </c>
      <c r="C336" s="20">
        <v>0</v>
      </c>
      <c r="D336" s="20">
        <v>0</v>
      </c>
      <c r="E336" s="21" t="str">
        <f t="shared" si="67"/>
        <v/>
      </c>
      <c r="F336" s="21" t="str">
        <f t="shared" si="68"/>
        <v/>
      </c>
      <c r="G336" s="21" t="str">
        <f t="shared" si="70"/>
        <v xml:space="preserve"> </v>
      </c>
      <c r="H336" s="21" t="str">
        <f t="shared" si="69"/>
        <v/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0</v>
      </c>
      <c r="E337" s="21" t="str">
        <f t="shared" si="67"/>
        <v/>
      </c>
      <c r="F337" s="21" t="str">
        <f t="shared" si="68"/>
        <v/>
      </c>
      <c r="G337" s="21" t="str">
        <f t="shared" si="70"/>
        <v xml:space="preserve"> </v>
      </c>
      <c r="H337" s="21" t="str">
        <f t="shared" si="69"/>
        <v/>
      </c>
    </row>
    <row r="338" spans="1:9" s="22" customFormat="1" ht="25.5" x14ac:dyDescent="0.2">
      <c r="A338" s="18"/>
      <c r="B338" s="19" t="s">
        <v>304</v>
      </c>
      <c r="C338" s="20">
        <v>1</v>
      </c>
      <c r="D338" s="20">
        <v>0</v>
      </c>
      <c r="E338" s="21">
        <f t="shared" si="67"/>
        <v>1.5974440894568689E-3</v>
      </c>
      <c r="F338" s="21" t="str">
        <f t="shared" si="68"/>
        <v/>
      </c>
      <c r="G338" s="21">
        <f t="shared" si="70"/>
        <v>-1</v>
      </c>
      <c r="H338" s="21">
        <f t="shared" si="69"/>
        <v>-1.5974440894568689E-3</v>
      </c>
    </row>
    <row r="339" spans="1:9" s="22" customFormat="1" ht="25.5" x14ac:dyDescent="0.2">
      <c r="A339" s="18"/>
      <c r="B339" s="19" t="s">
        <v>305</v>
      </c>
      <c r="C339" s="20">
        <v>0</v>
      </c>
      <c r="D339" s="20">
        <v>0</v>
      </c>
      <c r="E339" s="21" t="str">
        <f t="shared" ref="E339:E350" si="71">+IF(C339=0,"",C339/C$177)</f>
        <v/>
      </c>
      <c r="F339" s="21" t="str">
        <f t="shared" ref="F339:F350" si="72">+IF(D339=0,"",D339/D$177)</f>
        <v/>
      </c>
      <c r="G339" s="21" t="str">
        <f t="shared" si="70"/>
        <v xml:space="preserve"> </v>
      </c>
      <c r="H339" s="21" t="str">
        <f t="shared" ref="H339:H350" si="73">+IF(OR(AND(E339=""),(G339="")),"",E339*G339)</f>
        <v/>
      </c>
    </row>
    <row r="340" spans="1:9" s="22" customFormat="1" ht="25.5" x14ac:dyDescent="0.2">
      <c r="A340" s="18"/>
      <c r="B340" s="19" t="s">
        <v>306</v>
      </c>
      <c r="C340" s="20">
        <v>0</v>
      </c>
      <c r="D340" s="20">
        <v>0</v>
      </c>
      <c r="E340" s="21" t="str">
        <f t="shared" si="71"/>
        <v/>
      </c>
      <c r="F340" s="21" t="str">
        <f t="shared" si="72"/>
        <v/>
      </c>
      <c r="G340" s="21" t="str">
        <f t="shared" ref="G340:G350" si="74">+IF(AND(C340=0,D340=0)," ",IF(C340=0,1,IF(D340=0,-1,(D340-C340)/C340)))</f>
        <v xml:space="preserve"> </v>
      </c>
      <c r="H340" s="21" t="str">
        <f t="shared" si="73"/>
        <v/>
      </c>
    </row>
    <row r="341" spans="1:9" s="22" customFormat="1" ht="25.5" x14ac:dyDescent="0.2">
      <c r="A341" s="18"/>
      <c r="B341" s="19" t="s">
        <v>307</v>
      </c>
      <c r="C341" s="20">
        <v>0</v>
      </c>
      <c r="D341" s="20">
        <v>0</v>
      </c>
      <c r="E341" s="21" t="str">
        <f t="shared" si="71"/>
        <v/>
      </c>
      <c r="F341" s="21" t="str">
        <f t="shared" si="72"/>
        <v/>
      </c>
      <c r="G341" s="21" t="str">
        <f t="shared" si="74"/>
        <v xml:space="preserve"> </v>
      </c>
      <c r="H341" s="21" t="str">
        <f t="shared" si="73"/>
        <v/>
      </c>
    </row>
    <row r="342" spans="1:9" s="22" customFormat="1" ht="25.5" x14ac:dyDescent="0.2">
      <c r="A342" s="18"/>
      <c r="B342" s="19" t="s">
        <v>308</v>
      </c>
      <c r="C342" s="20">
        <v>0</v>
      </c>
      <c r="D342" s="20">
        <v>0</v>
      </c>
      <c r="E342" s="21" t="str">
        <f t="shared" si="71"/>
        <v/>
      </c>
      <c r="F342" s="21" t="str">
        <f t="shared" si="72"/>
        <v/>
      </c>
      <c r="G342" s="21" t="str">
        <f t="shared" si="74"/>
        <v xml:space="preserve"> </v>
      </c>
      <c r="H342" s="21" t="str">
        <f t="shared" si="73"/>
        <v/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0</v>
      </c>
      <c r="E343" s="21" t="str">
        <f t="shared" ref="E343" si="75">+IF(C343=0,"",C343/C$177)</f>
        <v/>
      </c>
      <c r="F343" s="21" t="str">
        <f t="shared" ref="F343" si="76">+IF(D343=0,"",D343/D$177)</f>
        <v/>
      </c>
      <c r="G343" s="21" t="str">
        <f t="shared" ref="G343" si="77">+IF(AND(C343=0,D343=0)," ",IF(C343=0,1,IF(D343=0,-1,(D343-C343)/C343)))</f>
        <v xml:space="preserve"> </v>
      </c>
      <c r="H343" s="21" t="str">
        <f t="shared" ref="H343" si="78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0</v>
      </c>
      <c r="D344" s="20">
        <v>0</v>
      </c>
      <c r="E344" s="21" t="str">
        <f t="shared" si="71"/>
        <v/>
      </c>
      <c r="F344" s="21" t="str">
        <f t="shared" si="72"/>
        <v/>
      </c>
      <c r="G344" s="21" t="str">
        <f t="shared" si="74"/>
        <v xml:space="preserve"> </v>
      </c>
      <c r="H344" s="21" t="str">
        <f t="shared" si="73"/>
        <v/>
      </c>
    </row>
    <row r="345" spans="1:9" s="22" customFormat="1" x14ac:dyDescent="0.2">
      <c r="A345" s="18"/>
      <c r="B345" s="19" t="s">
        <v>310</v>
      </c>
      <c r="C345" s="20">
        <v>0</v>
      </c>
      <c r="D345" s="20">
        <v>0</v>
      </c>
      <c r="E345" s="21" t="str">
        <f t="shared" si="71"/>
        <v/>
      </c>
      <c r="F345" s="21" t="str">
        <f t="shared" si="72"/>
        <v/>
      </c>
      <c r="G345" s="21" t="str">
        <f t="shared" si="74"/>
        <v xml:space="preserve"> </v>
      </c>
      <c r="H345" s="21" t="str">
        <f t="shared" si="73"/>
        <v/>
      </c>
    </row>
    <row r="346" spans="1:9" s="22" customFormat="1" ht="25.5" x14ac:dyDescent="0.2">
      <c r="A346" s="18"/>
      <c r="B346" s="19" t="s">
        <v>311</v>
      </c>
      <c r="C346" s="20">
        <v>0</v>
      </c>
      <c r="D346" s="20">
        <v>0</v>
      </c>
      <c r="E346" s="21" t="str">
        <f t="shared" si="71"/>
        <v/>
      </c>
      <c r="F346" s="21" t="str">
        <f t="shared" si="72"/>
        <v/>
      </c>
      <c r="G346" s="21" t="str">
        <f t="shared" si="74"/>
        <v xml:space="preserve"> </v>
      </c>
      <c r="H346" s="21" t="str">
        <f t="shared" si="73"/>
        <v/>
      </c>
    </row>
    <row r="347" spans="1:9" s="22" customFormat="1" ht="25.5" x14ac:dyDescent="0.2">
      <c r="A347" s="18"/>
      <c r="B347" s="19" t="s">
        <v>312</v>
      </c>
      <c r="C347" s="20">
        <v>0</v>
      </c>
      <c r="D347" s="20">
        <v>0</v>
      </c>
      <c r="E347" s="21" t="str">
        <f t="shared" si="71"/>
        <v/>
      </c>
      <c r="F347" s="21" t="str">
        <f t="shared" si="72"/>
        <v/>
      </c>
      <c r="G347" s="21" t="str">
        <f t="shared" si="74"/>
        <v xml:space="preserve"> </v>
      </c>
      <c r="H347" s="21" t="str">
        <f t="shared" si="73"/>
        <v/>
      </c>
    </row>
    <row r="348" spans="1:9" s="22" customFormat="1" x14ac:dyDescent="0.2">
      <c r="A348" s="18"/>
      <c r="B348" s="19" t="s">
        <v>313</v>
      </c>
      <c r="C348" s="20">
        <v>0</v>
      </c>
      <c r="D348" s="20">
        <v>0</v>
      </c>
      <c r="E348" s="21" t="str">
        <f t="shared" si="71"/>
        <v/>
      </c>
      <c r="F348" s="21" t="str">
        <f t="shared" si="72"/>
        <v/>
      </c>
      <c r="G348" s="21" t="str">
        <f t="shared" si="74"/>
        <v xml:space="preserve"> </v>
      </c>
      <c r="H348" s="21" t="str">
        <f t="shared" si="73"/>
        <v/>
      </c>
    </row>
    <row r="349" spans="1:9" s="22" customFormat="1" x14ac:dyDescent="0.2">
      <c r="A349" s="18"/>
      <c r="B349" s="19" t="s">
        <v>314</v>
      </c>
      <c r="C349" s="20">
        <v>0</v>
      </c>
      <c r="D349" s="20">
        <v>0</v>
      </c>
      <c r="E349" s="21" t="str">
        <f t="shared" si="71"/>
        <v/>
      </c>
      <c r="F349" s="21" t="str">
        <f t="shared" si="72"/>
        <v/>
      </c>
      <c r="G349" s="21" t="str">
        <f t="shared" si="74"/>
        <v xml:space="preserve"> </v>
      </c>
      <c r="H349" s="21" t="str">
        <f t="shared" si="73"/>
        <v/>
      </c>
    </row>
    <row r="350" spans="1:9" s="22" customFormat="1" ht="25.5" x14ac:dyDescent="0.2">
      <c r="A350" s="18"/>
      <c r="B350" s="19" t="s">
        <v>315</v>
      </c>
      <c r="C350" s="20">
        <v>0</v>
      </c>
      <c r="D350" s="20">
        <v>1</v>
      </c>
      <c r="E350" s="21" t="str">
        <f t="shared" si="71"/>
        <v/>
      </c>
      <c r="F350" s="21">
        <f t="shared" si="72"/>
        <v>1.652892561983471E-3</v>
      </c>
      <c r="G350" s="21">
        <f t="shared" si="74"/>
        <v>1</v>
      </c>
      <c r="H350" s="21" t="str">
        <f t="shared" si="73"/>
        <v/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2007</v>
      </c>
      <c r="D356" s="16">
        <f>SUM(D357:D585)</f>
        <v>2096</v>
      </c>
      <c r="E356" s="17">
        <f t="shared" ref="E356:E420" si="79">+IF(C356=0,"",C356/C$356)</f>
        <v>1</v>
      </c>
      <c r="F356" s="17">
        <f t="shared" ref="F356:F420" si="80">+IF(D356=0,"",D356/D$356)</f>
        <v>1</v>
      </c>
      <c r="G356" s="17">
        <f>+IF(AND(C356=0,D356=0),"",IF(C356=0,1,IF(D356=0,-1,(D356-C356)/C356)))</f>
        <v>4.434479322371699E-2</v>
      </c>
      <c r="H356" s="17">
        <f t="shared" ref="H356:H420" si="81">+IF(OR(AND(E356=""),(G356="")),"",E356*G356)</f>
        <v>4.434479322371699E-2</v>
      </c>
      <c r="I356" s="22"/>
    </row>
    <row r="357" spans="1:9" s="22" customFormat="1" x14ac:dyDescent="0.2">
      <c r="A357" s="18"/>
      <c r="B357" s="19" t="s">
        <v>316</v>
      </c>
      <c r="C357" s="20">
        <v>3</v>
      </c>
      <c r="D357" s="20">
        <v>27</v>
      </c>
      <c r="E357" s="21">
        <f t="shared" si="79"/>
        <v>1.4947683109118087E-3</v>
      </c>
      <c r="F357" s="21">
        <f t="shared" si="80"/>
        <v>1.2881679389312978E-2</v>
      </c>
      <c r="G357" s="21">
        <f t="shared" ref="G357:G421" si="82">+IF(AND(C357=0,D357=0)," ",IF(C357=0,1,IF(D357=0,-1,(D357-C357)/C357)))</f>
        <v>8</v>
      </c>
      <c r="H357" s="21">
        <f t="shared" si="81"/>
        <v>1.195814648729447E-2</v>
      </c>
    </row>
    <row r="358" spans="1:9" s="22" customFormat="1" x14ac:dyDescent="0.2">
      <c r="A358" s="18"/>
      <c r="B358" s="19" t="s">
        <v>317</v>
      </c>
      <c r="C358" s="20">
        <v>4</v>
      </c>
      <c r="D358" s="20">
        <v>3</v>
      </c>
      <c r="E358" s="21">
        <f t="shared" si="79"/>
        <v>1.9930244145490781E-3</v>
      </c>
      <c r="F358" s="21">
        <f t="shared" si="80"/>
        <v>1.4312977099236641E-3</v>
      </c>
      <c r="G358" s="21">
        <f t="shared" si="82"/>
        <v>-0.25</v>
      </c>
      <c r="H358" s="21">
        <f t="shared" si="81"/>
        <v>-4.9825610363726954E-4</v>
      </c>
    </row>
    <row r="359" spans="1:9" s="22" customFormat="1" x14ac:dyDescent="0.2">
      <c r="A359" s="18"/>
      <c r="B359" s="19" t="s">
        <v>318</v>
      </c>
      <c r="C359" s="20">
        <v>0</v>
      </c>
      <c r="D359" s="20">
        <v>0</v>
      </c>
      <c r="E359" s="21" t="str">
        <f t="shared" si="79"/>
        <v/>
      </c>
      <c r="F359" s="21" t="str">
        <f t="shared" si="80"/>
        <v/>
      </c>
      <c r="G359" s="21" t="str">
        <f t="shared" si="82"/>
        <v xml:space="preserve"> </v>
      </c>
      <c r="H359" s="21" t="str">
        <f t="shared" si="81"/>
        <v/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0</v>
      </c>
      <c r="E360" s="21" t="str">
        <f t="shared" si="79"/>
        <v/>
      </c>
      <c r="F360" s="21" t="str">
        <f t="shared" si="80"/>
        <v/>
      </c>
      <c r="G360" s="21" t="str">
        <f t="shared" si="82"/>
        <v xml:space="preserve"> </v>
      </c>
      <c r="H360" s="21" t="str">
        <f t="shared" si="81"/>
        <v/>
      </c>
    </row>
    <row r="361" spans="1:9" s="22" customFormat="1" x14ac:dyDescent="0.2">
      <c r="A361" s="18"/>
      <c r="B361" s="19" t="s">
        <v>320</v>
      </c>
      <c r="C361" s="20">
        <v>0</v>
      </c>
      <c r="D361" s="20">
        <v>0</v>
      </c>
      <c r="E361" s="21" t="str">
        <f t="shared" si="79"/>
        <v/>
      </c>
      <c r="F361" s="21" t="str">
        <f t="shared" si="80"/>
        <v/>
      </c>
      <c r="G361" s="21" t="str">
        <f t="shared" si="82"/>
        <v xml:space="preserve"> </v>
      </c>
      <c r="H361" s="21" t="str">
        <f t="shared" si="81"/>
        <v/>
      </c>
    </row>
    <row r="362" spans="1:9" s="22" customFormat="1" x14ac:dyDescent="0.2">
      <c r="A362" s="18"/>
      <c r="B362" s="19" t="s">
        <v>321</v>
      </c>
      <c r="C362" s="20">
        <v>27</v>
      </c>
      <c r="D362" s="20">
        <v>65</v>
      </c>
      <c r="E362" s="21">
        <f t="shared" si="79"/>
        <v>1.3452914798206279E-2</v>
      </c>
      <c r="F362" s="21">
        <f t="shared" si="80"/>
        <v>3.1011450381679389E-2</v>
      </c>
      <c r="G362" s="21">
        <f t="shared" si="82"/>
        <v>1.4074074074074074</v>
      </c>
      <c r="H362" s="21">
        <f t="shared" si="81"/>
        <v>1.8933731938216243E-2</v>
      </c>
    </row>
    <row r="363" spans="1:9" s="22" customFormat="1" x14ac:dyDescent="0.2">
      <c r="A363" s="18"/>
      <c r="B363" s="19" t="s">
        <v>322</v>
      </c>
      <c r="C363" s="20">
        <v>0</v>
      </c>
      <c r="D363" s="20">
        <v>0</v>
      </c>
      <c r="E363" s="21" t="str">
        <f t="shared" si="79"/>
        <v/>
      </c>
      <c r="F363" s="21" t="str">
        <f t="shared" si="80"/>
        <v/>
      </c>
      <c r="G363" s="21" t="str">
        <f t="shared" si="82"/>
        <v xml:space="preserve"> </v>
      </c>
      <c r="H363" s="21" t="str">
        <f t="shared" si="81"/>
        <v/>
      </c>
    </row>
    <row r="364" spans="1:9" s="22" customFormat="1" x14ac:dyDescent="0.2">
      <c r="A364" s="18"/>
      <c r="B364" s="19" t="s">
        <v>323</v>
      </c>
      <c r="C364" s="20">
        <v>0</v>
      </c>
      <c r="D364" s="20">
        <v>0</v>
      </c>
      <c r="E364" s="21" t="str">
        <f t="shared" si="79"/>
        <v/>
      </c>
      <c r="F364" s="21" t="str">
        <f t="shared" si="80"/>
        <v/>
      </c>
      <c r="G364" s="21" t="str">
        <f t="shared" si="82"/>
        <v xml:space="preserve"> </v>
      </c>
      <c r="H364" s="21" t="str">
        <f t="shared" si="81"/>
        <v/>
      </c>
    </row>
    <row r="365" spans="1:9" s="22" customFormat="1" x14ac:dyDescent="0.2">
      <c r="A365" s="18"/>
      <c r="B365" s="19" t="s">
        <v>324</v>
      </c>
      <c r="C365" s="20">
        <v>4</v>
      </c>
      <c r="D365" s="20">
        <v>3</v>
      </c>
      <c r="E365" s="21">
        <f t="shared" si="79"/>
        <v>1.9930244145490781E-3</v>
      </c>
      <c r="F365" s="21">
        <f t="shared" si="80"/>
        <v>1.4312977099236641E-3</v>
      </c>
      <c r="G365" s="21">
        <f t="shared" si="82"/>
        <v>-0.25</v>
      </c>
      <c r="H365" s="21">
        <f t="shared" si="81"/>
        <v>-4.9825610363726954E-4</v>
      </c>
    </row>
    <row r="366" spans="1:9" s="22" customFormat="1" x14ac:dyDescent="0.2">
      <c r="A366" s="18"/>
      <c r="B366" s="19" t="s">
        <v>325</v>
      </c>
      <c r="C366" s="20">
        <v>0</v>
      </c>
      <c r="D366" s="20">
        <v>0</v>
      </c>
      <c r="E366" s="21" t="str">
        <f t="shared" si="79"/>
        <v/>
      </c>
      <c r="F366" s="21" t="str">
        <f t="shared" si="80"/>
        <v/>
      </c>
      <c r="G366" s="21" t="str">
        <f t="shared" si="82"/>
        <v xml:space="preserve"> </v>
      </c>
      <c r="H366" s="21" t="str">
        <f t="shared" si="81"/>
        <v/>
      </c>
    </row>
    <row r="367" spans="1:9" s="22" customFormat="1" x14ac:dyDescent="0.2">
      <c r="A367" s="18"/>
      <c r="B367" s="19" t="s">
        <v>326</v>
      </c>
      <c r="C367" s="20">
        <v>0</v>
      </c>
      <c r="D367" s="20">
        <v>0</v>
      </c>
      <c r="E367" s="21" t="str">
        <f t="shared" si="79"/>
        <v/>
      </c>
      <c r="F367" s="21" t="str">
        <f t="shared" si="80"/>
        <v/>
      </c>
      <c r="G367" s="21" t="str">
        <f t="shared" si="82"/>
        <v xml:space="preserve"> </v>
      </c>
      <c r="H367" s="21" t="str">
        <f t="shared" si="81"/>
        <v/>
      </c>
    </row>
    <row r="368" spans="1:9" s="22" customFormat="1" x14ac:dyDescent="0.2">
      <c r="A368" s="18"/>
      <c r="B368" s="19" t="s">
        <v>327</v>
      </c>
      <c r="C368" s="20">
        <v>50</v>
      </c>
      <c r="D368" s="20">
        <v>33</v>
      </c>
      <c r="E368" s="21">
        <f t="shared" si="79"/>
        <v>2.4912805181863479E-2</v>
      </c>
      <c r="F368" s="21">
        <f t="shared" si="80"/>
        <v>1.5744274809160304E-2</v>
      </c>
      <c r="G368" s="21">
        <f t="shared" si="82"/>
        <v>-0.34</v>
      </c>
      <c r="H368" s="21">
        <f t="shared" si="81"/>
        <v>-8.470353761833584E-3</v>
      </c>
    </row>
    <row r="369" spans="1:8" s="22" customFormat="1" x14ac:dyDescent="0.2">
      <c r="A369" s="18"/>
      <c r="B369" s="19" t="s">
        <v>328</v>
      </c>
      <c r="C369" s="20">
        <v>7</v>
      </c>
      <c r="D369" s="20">
        <v>1</v>
      </c>
      <c r="E369" s="21">
        <f t="shared" si="79"/>
        <v>3.4877927254608871E-3</v>
      </c>
      <c r="F369" s="21">
        <f t="shared" si="80"/>
        <v>4.7709923664122136E-4</v>
      </c>
      <c r="G369" s="21">
        <f t="shared" si="82"/>
        <v>-0.8571428571428571</v>
      </c>
      <c r="H369" s="21">
        <f t="shared" si="81"/>
        <v>-2.9895366218236174E-3</v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0</v>
      </c>
      <c r="E370" s="21" t="str">
        <f t="shared" si="79"/>
        <v/>
      </c>
      <c r="F370" s="21" t="str">
        <f t="shared" si="80"/>
        <v/>
      </c>
      <c r="G370" s="21" t="str">
        <f t="shared" si="82"/>
        <v xml:space="preserve"> </v>
      </c>
      <c r="H370" s="21" t="str">
        <f t="shared" si="81"/>
        <v/>
      </c>
    </row>
    <row r="371" spans="1:8" s="22" customFormat="1" x14ac:dyDescent="0.2">
      <c r="A371" s="18"/>
      <c r="B371" s="19" t="s">
        <v>330</v>
      </c>
      <c r="C371" s="20">
        <v>2</v>
      </c>
      <c r="D371" s="20">
        <v>17</v>
      </c>
      <c r="E371" s="21">
        <f t="shared" si="79"/>
        <v>9.9651220727453907E-4</v>
      </c>
      <c r="F371" s="21">
        <f t="shared" si="80"/>
        <v>8.110687022900763E-3</v>
      </c>
      <c r="G371" s="21">
        <f t="shared" si="82"/>
        <v>7.5</v>
      </c>
      <c r="H371" s="21">
        <f t="shared" si="81"/>
        <v>7.4738415545590429E-3</v>
      </c>
    </row>
    <row r="372" spans="1:8" s="22" customFormat="1" x14ac:dyDescent="0.2">
      <c r="A372" s="18"/>
      <c r="B372" s="19" t="s">
        <v>631</v>
      </c>
      <c r="C372" s="20">
        <v>4</v>
      </c>
      <c r="D372" s="20">
        <v>101</v>
      </c>
      <c r="E372" s="21">
        <f t="shared" si="79"/>
        <v>1.9930244145490781E-3</v>
      </c>
      <c r="F372" s="21">
        <f t="shared" si="80"/>
        <v>4.8187022900763356E-2</v>
      </c>
      <c r="G372" s="21">
        <f t="shared" si="82"/>
        <v>24.25</v>
      </c>
      <c r="H372" s="21">
        <f t="shared" si="81"/>
        <v>4.8330842052815147E-2</v>
      </c>
    </row>
    <row r="373" spans="1:8" s="22" customFormat="1" x14ac:dyDescent="0.2">
      <c r="A373" s="18"/>
      <c r="B373" s="19" t="s">
        <v>331</v>
      </c>
      <c r="C373" s="20">
        <v>0</v>
      </c>
      <c r="D373" s="20">
        <v>0</v>
      </c>
      <c r="E373" s="21" t="str">
        <f t="shared" si="79"/>
        <v/>
      </c>
      <c r="F373" s="21" t="str">
        <f t="shared" si="80"/>
        <v/>
      </c>
      <c r="G373" s="21" t="str">
        <f t="shared" si="82"/>
        <v xml:space="preserve"> </v>
      </c>
      <c r="H373" s="21" t="str">
        <f t="shared" si="81"/>
        <v/>
      </c>
    </row>
    <row r="374" spans="1:8" s="22" customFormat="1" x14ac:dyDescent="0.2">
      <c r="A374" s="18"/>
      <c r="B374" s="19" t="s">
        <v>332</v>
      </c>
      <c r="C374" s="20">
        <v>0</v>
      </c>
      <c r="D374" s="20">
        <v>0</v>
      </c>
      <c r="E374" s="21" t="str">
        <f t="shared" si="79"/>
        <v/>
      </c>
      <c r="F374" s="21" t="str">
        <f t="shared" si="80"/>
        <v/>
      </c>
      <c r="G374" s="21" t="str">
        <f t="shared" si="82"/>
        <v xml:space="preserve"> </v>
      </c>
      <c r="H374" s="21" t="str">
        <f t="shared" si="81"/>
        <v/>
      </c>
    </row>
    <row r="375" spans="1:8" s="22" customFormat="1" x14ac:dyDescent="0.2">
      <c r="A375" s="18"/>
      <c r="B375" s="19" t="s">
        <v>333</v>
      </c>
      <c r="C375" s="20">
        <v>0</v>
      </c>
      <c r="D375" s="20">
        <v>0</v>
      </c>
      <c r="E375" s="21" t="str">
        <f t="shared" si="79"/>
        <v/>
      </c>
      <c r="F375" s="21" t="str">
        <f t="shared" si="80"/>
        <v/>
      </c>
      <c r="G375" s="21" t="str">
        <f t="shared" si="82"/>
        <v xml:space="preserve"> </v>
      </c>
      <c r="H375" s="21" t="str">
        <f t="shared" si="81"/>
        <v/>
      </c>
    </row>
    <row r="376" spans="1:8" s="22" customFormat="1" x14ac:dyDescent="0.2">
      <c r="A376" s="18"/>
      <c r="B376" s="19" t="s">
        <v>334</v>
      </c>
      <c r="C376" s="20">
        <v>6</v>
      </c>
      <c r="D376" s="20">
        <v>11</v>
      </c>
      <c r="E376" s="21">
        <f t="shared" si="79"/>
        <v>2.9895366218236174E-3</v>
      </c>
      <c r="F376" s="21">
        <f t="shared" si="80"/>
        <v>5.2480916030534352E-3</v>
      </c>
      <c r="G376" s="21">
        <f t="shared" si="82"/>
        <v>0.83333333333333337</v>
      </c>
      <c r="H376" s="21">
        <f t="shared" si="81"/>
        <v>2.4912805181863478E-3</v>
      </c>
    </row>
    <row r="377" spans="1:8" s="22" customFormat="1" x14ac:dyDescent="0.2">
      <c r="A377" s="18"/>
      <c r="B377" s="19" t="s">
        <v>335</v>
      </c>
      <c r="C377" s="20">
        <v>0</v>
      </c>
      <c r="D377" s="20">
        <v>0</v>
      </c>
      <c r="E377" s="21" t="str">
        <f t="shared" si="79"/>
        <v/>
      </c>
      <c r="F377" s="21" t="str">
        <f t="shared" si="80"/>
        <v/>
      </c>
      <c r="G377" s="21" t="str">
        <f t="shared" si="82"/>
        <v xml:space="preserve"> </v>
      </c>
      <c r="H377" s="21" t="str">
        <f t="shared" si="81"/>
        <v/>
      </c>
    </row>
    <row r="378" spans="1:8" s="22" customFormat="1" x14ac:dyDescent="0.2">
      <c r="A378" s="18"/>
      <c r="B378" s="19" t="s">
        <v>336</v>
      </c>
      <c r="C378" s="20">
        <v>0</v>
      </c>
      <c r="D378" s="20">
        <v>0</v>
      </c>
      <c r="E378" s="21" t="str">
        <f t="shared" si="79"/>
        <v/>
      </c>
      <c r="F378" s="21" t="str">
        <f t="shared" si="80"/>
        <v/>
      </c>
      <c r="G378" s="21" t="str">
        <f t="shared" si="82"/>
        <v xml:space="preserve"> </v>
      </c>
      <c r="H378" s="21" t="str">
        <f t="shared" si="81"/>
        <v/>
      </c>
    </row>
    <row r="379" spans="1:8" s="22" customFormat="1" x14ac:dyDescent="0.2">
      <c r="A379" s="18"/>
      <c r="B379" s="19" t="s">
        <v>337</v>
      </c>
      <c r="C379" s="20">
        <v>166</v>
      </c>
      <c r="D379" s="20">
        <v>15</v>
      </c>
      <c r="E379" s="21">
        <f t="shared" si="79"/>
        <v>8.2710513203786751E-2</v>
      </c>
      <c r="F379" s="21">
        <f t="shared" si="80"/>
        <v>7.1564885496183204E-3</v>
      </c>
      <c r="G379" s="21">
        <f t="shared" si="82"/>
        <v>-0.90963855421686746</v>
      </c>
      <c r="H379" s="21">
        <f t="shared" si="81"/>
        <v>-7.5236671649227704E-2</v>
      </c>
    </row>
    <row r="380" spans="1:8" s="22" customFormat="1" x14ac:dyDescent="0.2">
      <c r="A380" s="18"/>
      <c r="B380" s="19" t="s">
        <v>338</v>
      </c>
      <c r="C380" s="20">
        <v>46</v>
      </c>
      <c r="D380" s="20">
        <v>33</v>
      </c>
      <c r="E380" s="21">
        <f t="shared" si="79"/>
        <v>2.29197807673144E-2</v>
      </c>
      <c r="F380" s="21">
        <f t="shared" si="80"/>
        <v>1.5744274809160304E-2</v>
      </c>
      <c r="G380" s="21">
        <f t="shared" si="82"/>
        <v>-0.28260869565217389</v>
      </c>
      <c r="H380" s="21">
        <f t="shared" si="81"/>
        <v>-6.4773293472845037E-3</v>
      </c>
    </row>
    <row r="381" spans="1:8" s="22" customFormat="1" x14ac:dyDescent="0.2">
      <c r="A381" s="18"/>
      <c r="B381" s="19" t="s">
        <v>339</v>
      </c>
      <c r="C381" s="20">
        <v>1</v>
      </c>
      <c r="D381" s="20">
        <v>2</v>
      </c>
      <c r="E381" s="21">
        <f t="shared" si="79"/>
        <v>4.9825610363726954E-4</v>
      </c>
      <c r="F381" s="21">
        <f t="shared" si="80"/>
        <v>9.5419847328244271E-4</v>
      </c>
      <c r="G381" s="21">
        <f t="shared" si="82"/>
        <v>1</v>
      </c>
      <c r="H381" s="21">
        <f t="shared" si="81"/>
        <v>4.9825610363726954E-4</v>
      </c>
    </row>
    <row r="382" spans="1:8" s="22" customFormat="1" x14ac:dyDescent="0.2">
      <c r="A382" s="18"/>
      <c r="B382" s="19" t="s">
        <v>340</v>
      </c>
      <c r="C382" s="20">
        <v>0</v>
      </c>
      <c r="D382" s="20">
        <v>0</v>
      </c>
      <c r="E382" s="21" t="str">
        <f t="shared" si="79"/>
        <v/>
      </c>
      <c r="F382" s="21" t="str">
        <f t="shared" si="80"/>
        <v/>
      </c>
      <c r="G382" s="21" t="str">
        <f t="shared" si="82"/>
        <v xml:space="preserve"> </v>
      </c>
      <c r="H382" s="21" t="str">
        <f t="shared" si="81"/>
        <v/>
      </c>
    </row>
    <row r="383" spans="1:8" s="22" customFormat="1" x14ac:dyDescent="0.2">
      <c r="A383" s="18"/>
      <c r="B383" s="19" t="s">
        <v>341</v>
      </c>
      <c r="C383" s="20">
        <v>0</v>
      </c>
      <c r="D383" s="20">
        <v>0</v>
      </c>
      <c r="E383" s="21" t="str">
        <f t="shared" si="79"/>
        <v/>
      </c>
      <c r="F383" s="21" t="str">
        <f t="shared" si="80"/>
        <v/>
      </c>
      <c r="G383" s="21" t="str">
        <f t="shared" si="82"/>
        <v xml:space="preserve"> </v>
      </c>
      <c r="H383" s="21" t="str">
        <f t="shared" si="81"/>
        <v/>
      </c>
    </row>
    <row r="384" spans="1:8" s="22" customFormat="1" x14ac:dyDescent="0.2">
      <c r="A384" s="18"/>
      <c r="B384" s="19" t="s">
        <v>342</v>
      </c>
      <c r="C384" s="20">
        <v>0</v>
      </c>
      <c r="D384" s="20">
        <v>0</v>
      </c>
      <c r="E384" s="21" t="str">
        <f t="shared" si="79"/>
        <v/>
      </c>
      <c r="F384" s="21" t="str">
        <f t="shared" si="80"/>
        <v/>
      </c>
      <c r="G384" s="21" t="str">
        <f t="shared" si="82"/>
        <v xml:space="preserve"> </v>
      </c>
      <c r="H384" s="21" t="str">
        <f t="shared" si="81"/>
        <v/>
      </c>
    </row>
    <row r="385" spans="1:8" s="22" customFormat="1" x14ac:dyDescent="0.2">
      <c r="A385" s="18"/>
      <c r="B385" s="19" t="s">
        <v>343</v>
      </c>
      <c r="C385" s="20">
        <v>1</v>
      </c>
      <c r="D385" s="20">
        <v>0</v>
      </c>
      <c r="E385" s="21">
        <f t="shared" si="79"/>
        <v>4.9825610363726954E-4</v>
      </c>
      <c r="F385" s="21" t="str">
        <f t="shared" si="80"/>
        <v/>
      </c>
      <c r="G385" s="21">
        <f t="shared" si="82"/>
        <v>-1</v>
      </c>
      <c r="H385" s="21">
        <f t="shared" si="81"/>
        <v>-4.9825610363726954E-4</v>
      </c>
    </row>
    <row r="386" spans="1:8" s="22" customFormat="1" x14ac:dyDescent="0.2">
      <c r="A386" s="18"/>
      <c r="B386" s="19" t="s">
        <v>344</v>
      </c>
      <c r="C386" s="20">
        <v>6</v>
      </c>
      <c r="D386" s="20">
        <v>1</v>
      </c>
      <c r="E386" s="21">
        <f t="shared" si="79"/>
        <v>2.9895366218236174E-3</v>
      </c>
      <c r="F386" s="21">
        <f t="shared" si="80"/>
        <v>4.7709923664122136E-4</v>
      </c>
      <c r="G386" s="21">
        <f t="shared" si="82"/>
        <v>-0.83333333333333337</v>
      </c>
      <c r="H386" s="21">
        <f t="shared" si="81"/>
        <v>-2.4912805181863478E-3</v>
      </c>
    </row>
    <row r="387" spans="1:8" s="22" customFormat="1" x14ac:dyDescent="0.2">
      <c r="A387" s="18"/>
      <c r="B387" s="19" t="s">
        <v>345</v>
      </c>
      <c r="C387" s="20">
        <v>2</v>
      </c>
      <c r="D387" s="20">
        <v>1</v>
      </c>
      <c r="E387" s="21">
        <f t="shared" si="79"/>
        <v>9.9651220727453907E-4</v>
      </c>
      <c r="F387" s="21">
        <f t="shared" si="80"/>
        <v>4.7709923664122136E-4</v>
      </c>
      <c r="G387" s="21">
        <f t="shared" si="82"/>
        <v>-0.5</v>
      </c>
      <c r="H387" s="21">
        <f t="shared" si="81"/>
        <v>-4.9825610363726954E-4</v>
      </c>
    </row>
    <row r="388" spans="1:8" s="22" customFormat="1" x14ac:dyDescent="0.2">
      <c r="A388" s="18"/>
      <c r="B388" s="19" t="s">
        <v>346</v>
      </c>
      <c r="C388" s="20">
        <v>0</v>
      </c>
      <c r="D388" s="20">
        <v>0</v>
      </c>
      <c r="E388" s="21" t="str">
        <f t="shared" si="79"/>
        <v/>
      </c>
      <c r="F388" s="21" t="str">
        <f t="shared" si="80"/>
        <v/>
      </c>
      <c r="G388" s="21" t="str">
        <f t="shared" si="82"/>
        <v xml:space="preserve"> </v>
      </c>
      <c r="H388" s="21" t="str">
        <f t="shared" si="81"/>
        <v/>
      </c>
    </row>
    <row r="389" spans="1:8" s="22" customFormat="1" ht="25.5" x14ac:dyDescent="0.2">
      <c r="A389" s="18"/>
      <c r="B389" s="19" t="s">
        <v>347</v>
      </c>
      <c r="C389" s="20">
        <v>0</v>
      </c>
      <c r="D389" s="20">
        <v>1</v>
      </c>
      <c r="E389" s="21" t="str">
        <f t="shared" si="79"/>
        <v/>
      </c>
      <c r="F389" s="21">
        <f t="shared" si="80"/>
        <v>4.7709923664122136E-4</v>
      </c>
      <c r="G389" s="21">
        <f t="shared" si="82"/>
        <v>1</v>
      </c>
      <c r="H389" s="21" t="str">
        <f t="shared" si="81"/>
        <v/>
      </c>
    </row>
    <row r="390" spans="1:8" s="22" customFormat="1" ht="25.5" x14ac:dyDescent="0.2">
      <c r="A390" s="18"/>
      <c r="B390" s="19" t="s">
        <v>348</v>
      </c>
      <c r="C390" s="20">
        <v>27</v>
      </c>
      <c r="D390" s="20">
        <v>4</v>
      </c>
      <c r="E390" s="21">
        <f t="shared" si="79"/>
        <v>1.3452914798206279E-2</v>
      </c>
      <c r="F390" s="21">
        <f t="shared" si="80"/>
        <v>1.9083969465648854E-3</v>
      </c>
      <c r="G390" s="21">
        <f t="shared" si="82"/>
        <v>-0.85185185185185186</v>
      </c>
      <c r="H390" s="21">
        <f t="shared" si="81"/>
        <v>-1.14598903836572E-2</v>
      </c>
    </row>
    <row r="391" spans="1:8" s="22" customFormat="1" x14ac:dyDescent="0.2">
      <c r="A391" s="18"/>
      <c r="B391" s="19" t="s">
        <v>349</v>
      </c>
      <c r="C391" s="20">
        <v>54</v>
      </c>
      <c r="D391" s="20">
        <v>16</v>
      </c>
      <c r="E391" s="21">
        <f t="shared" si="79"/>
        <v>2.6905829596412557E-2</v>
      </c>
      <c r="F391" s="21">
        <f t="shared" si="80"/>
        <v>7.6335877862595417E-3</v>
      </c>
      <c r="G391" s="21">
        <f t="shared" si="82"/>
        <v>-0.70370370370370372</v>
      </c>
      <c r="H391" s="21">
        <f t="shared" si="81"/>
        <v>-1.8933731938216243E-2</v>
      </c>
    </row>
    <row r="392" spans="1:8" s="22" customFormat="1" x14ac:dyDescent="0.2">
      <c r="A392" s="18"/>
      <c r="B392" s="19" t="s">
        <v>350</v>
      </c>
      <c r="C392" s="20">
        <v>0</v>
      </c>
      <c r="D392" s="20">
        <v>0</v>
      </c>
      <c r="E392" s="21" t="str">
        <f t="shared" si="79"/>
        <v/>
      </c>
      <c r="F392" s="21" t="str">
        <f t="shared" si="80"/>
        <v/>
      </c>
      <c r="G392" s="21" t="str">
        <f t="shared" si="82"/>
        <v xml:space="preserve"> </v>
      </c>
      <c r="H392" s="21" t="str">
        <f t="shared" si="81"/>
        <v/>
      </c>
    </row>
    <row r="393" spans="1:8" s="22" customFormat="1" x14ac:dyDescent="0.2">
      <c r="A393" s="18"/>
      <c r="B393" s="19" t="s">
        <v>351</v>
      </c>
      <c r="C393" s="20">
        <v>0</v>
      </c>
      <c r="D393" s="20">
        <v>1</v>
      </c>
      <c r="E393" s="21" t="str">
        <f t="shared" si="79"/>
        <v/>
      </c>
      <c r="F393" s="21">
        <f t="shared" si="80"/>
        <v>4.7709923664122136E-4</v>
      </c>
      <c r="G393" s="21">
        <f t="shared" si="82"/>
        <v>1</v>
      </c>
      <c r="H393" s="21" t="str">
        <f t="shared" si="81"/>
        <v/>
      </c>
    </row>
    <row r="394" spans="1:8" s="22" customFormat="1" x14ac:dyDescent="0.2">
      <c r="A394" s="18"/>
      <c r="B394" s="19" t="s">
        <v>352</v>
      </c>
      <c r="C394" s="20">
        <v>1</v>
      </c>
      <c r="D394" s="20">
        <v>0</v>
      </c>
      <c r="E394" s="21">
        <f t="shared" si="79"/>
        <v>4.9825610363726954E-4</v>
      </c>
      <c r="F394" s="21" t="str">
        <f t="shared" si="80"/>
        <v/>
      </c>
      <c r="G394" s="21">
        <f t="shared" si="82"/>
        <v>-1</v>
      </c>
      <c r="H394" s="21">
        <f t="shared" si="81"/>
        <v>-4.9825610363726954E-4</v>
      </c>
    </row>
    <row r="395" spans="1:8" s="22" customFormat="1" x14ac:dyDescent="0.2">
      <c r="A395" s="18"/>
      <c r="B395" s="19" t="s">
        <v>632</v>
      </c>
      <c r="C395" s="20">
        <v>6</v>
      </c>
      <c r="D395" s="20">
        <v>10</v>
      </c>
      <c r="E395" s="21">
        <f t="shared" si="79"/>
        <v>2.9895366218236174E-3</v>
      </c>
      <c r="F395" s="21">
        <f t="shared" si="80"/>
        <v>4.7709923664122139E-3</v>
      </c>
      <c r="G395" s="21">
        <f t="shared" si="82"/>
        <v>0.66666666666666663</v>
      </c>
      <c r="H395" s="21">
        <f t="shared" si="81"/>
        <v>1.9930244145490781E-3</v>
      </c>
    </row>
    <row r="396" spans="1:8" s="22" customFormat="1" x14ac:dyDescent="0.2">
      <c r="A396" s="18"/>
      <c r="B396" s="19" t="s">
        <v>353</v>
      </c>
      <c r="C396" s="20">
        <v>0</v>
      </c>
      <c r="D396" s="20">
        <v>0</v>
      </c>
      <c r="E396" s="21" t="str">
        <f t="shared" si="79"/>
        <v/>
      </c>
      <c r="F396" s="21" t="str">
        <f t="shared" si="80"/>
        <v/>
      </c>
      <c r="G396" s="21" t="str">
        <f t="shared" si="82"/>
        <v xml:space="preserve"> </v>
      </c>
      <c r="H396" s="21" t="str">
        <f t="shared" si="81"/>
        <v/>
      </c>
    </row>
    <row r="397" spans="1:8" s="22" customFormat="1" x14ac:dyDescent="0.2">
      <c r="A397" s="18"/>
      <c r="B397" s="19" t="s">
        <v>354</v>
      </c>
      <c r="C397" s="20">
        <v>0</v>
      </c>
      <c r="D397" s="20">
        <v>0</v>
      </c>
      <c r="E397" s="21" t="str">
        <f t="shared" si="79"/>
        <v/>
      </c>
      <c r="F397" s="21" t="str">
        <f t="shared" si="80"/>
        <v/>
      </c>
      <c r="G397" s="21" t="str">
        <f t="shared" si="82"/>
        <v xml:space="preserve"> </v>
      </c>
      <c r="H397" s="21" t="str">
        <f t="shared" si="81"/>
        <v/>
      </c>
    </row>
    <row r="398" spans="1:8" s="22" customFormat="1" x14ac:dyDescent="0.2">
      <c r="A398" s="18"/>
      <c r="B398" s="19" t="s">
        <v>355</v>
      </c>
      <c r="C398" s="20">
        <v>12</v>
      </c>
      <c r="D398" s="20">
        <v>0</v>
      </c>
      <c r="E398" s="21">
        <f t="shared" si="79"/>
        <v>5.9790732436472349E-3</v>
      </c>
      <c r="F398" s="21" t="str">
        <f t="shared" si="80"/>
        <v/>
      </c>
      <c r="G398" s="21">
        <f t="shared" si="82"/>
        <v>-1</v>
      </c>
      <c r="H398" s="21">
        <f t="shared" si="81"/>
        <v>-5.9790732436472349E-3</v>
      </c>
    </row>
    <row r="399" spans="1:8" s="22" customFormat="1" x14ac:dyDescent="0.2">
      <c r="A399" s="18"/>
      <c r="B399" s="19" t="s">
        <v>356</v>
      </c>
      <c r="C399" s="20">
        <v>0</v>
      </c>
      <c r="D399" s="20">
        <v>0</v>
      </c>
      <c r="E399" s="21" t="str">
        <f t="shared" si="79"/>
        <v/>
      </c>
      <c r="F399" s="21" t="str">
        <f t="shared" si="80"/>
        <v/>
      </c>
      <c r="G399" s="21" t="str">
        <f t="shared" si="82"/>
        <v xml:space="preserve"> </v>
      </c>
      <c r="H399" s="21" t="str">
        <f t="shared" si="81"/>
        <v/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0</v>
      </c>
      <c r="E400" s="21" t="str">
        <f t="shared" si="79"/>
        <v/>
      </c>
      <c r="F400" s="21" t="str">
        <f t="shared" si="80"/>
        <v/>
      </c>
      <c r="G400" s="21" t="str">
        <f t="shared" si="82"/>
        <v xml:space="preserve"> </v>
      </c>
      <c r="H400" s="21" t="str">
        <f t="shared" si="81"/>
        <v/>
      </c>
    </row>
    <row r="401" spans="1:8" s="22" customFormat="1" x14ac:dyDescent="0.2">
      <c r="A401" s="18"/>
      <c r="B401" s="19" t="s">
        <v>358</v>
      </c>
      <c r="C401" s="20">
        <v>0</v>
      </c>
      <c r="D401" s="20">
        <v>1</v>
      </c>
      <c r="E401" s="21" t="str">
        <f t="shared" si="79"/>
        <v/>
      </c>
      <c r="F401" s="21">
        <f t="shared" si="80"/>
        <v>4.7709923664122136E-4</v>
      </c>
      <c r="G401" s="21">
        <f t="shared" si="82"/>
        <v>1</v>
      </c>
      <c r="H401" s="21" t="str">
        <f t="shared" si="81"/>
        <v/>
      </c>
    </row>
    <row r="402" spans="1:8" s="22" customFormat="1" x14ac:dyDescent="0.2">
      <c r="A402" s="18"/>
      <c r="B402" s="19" t="s">
        <v>359</v>
      </c>
      <c r="C402" s="20">
        <v>344</v>
      </c>
      <c r="D402" s="20">
        <v>455</v>
      </c>
      <c r="E402" s="21">
        <f t="shared" si="79"/>
        <v>0.17140009965122072</v>
      </c>
      <c r="F402" s="21">
        <f t="shared" si="80"/>
        <v>0.21708015267175573</v>
      </c>
      <c r="G402" s="21">
        <f t="shared" si="82"/>
        <v>0.32267441860465118</v>
      </c>
      <c r="H402" s="21">
        <f t="shared" si="81"/>
        <v>5.5306427503736919E-2</v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79"/>
        <v/>
      </c>
      <c r="F403" s="21" t="str">
        <f t="shared" si="80"/>
        <v/>
      </c>
      <c r="G403" s="21" t="str">
        <f t="shared" si="82"/>
        <v xml:space="preserve"> </v>
      </c>
      <c r="H403" s="21" t="str">
        <f t="shared" si="81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0</v>
      </c>
      <c r="E404" s="21" t="str">
        <f t="shared" ref="E404" si="83">+IF(C404=0,"",C404/C$356)</f>
        <v/>
      </c>
      <c r="F404" s="21" t="str">
        <f t="shared" ref="F404" si="84">+IF(D404=0,"",D404/D$356)</f>
        <v/>
      </c>
      <c r="G404" s="21" t="str">
        <f t="shared" ref="G404" si="85">+IF(AND(C404=0,D404=0)," ",IF(C404=0,1,IF(D404=0,-1,(D404-C404)/C404)))</f>
        <v xml:space="preserve"> </v>
      </c>
      <c r="H404" s="21" t="str">
        <f t="shared" ref="H404" si="86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63</v>
      </c>
      <c r="D405" s="20">
        <v>17</v>
      </c>
      <c r="E405" s="21">
        <f t="shared" si="79"/>
        <v>3.1390134529147982E-2</v>
      </c>
      <c r="F405" s="21">
        <f t="shared" si="80"/>
        <v>8.110687022900763E-3</v>
      </c>
      <c r="G405" s="21">
        <f t="shared" si="82"/>
        <v>-0.73015873015873012</v>
      </c>
      <c r="H405" s="21">
        <f t="shared" si="81"/>
        <v>-2.29197807673144E-2</v>
      </c>
    </row>
    <row r="406" spans="1:8" s="22" customFormat="1" x14ac:dyDescent="0.2">
      <c r="A406" s="18"/>
      <c r="B406" s="19" t="s">
        <v>362</v>
      </c>
      <c r="C406" s="20">
        <v>245</v>
      </c>
      <c r="D406" s="20">
        <v>280</v>
      </c>
      <c r="E406" s="21">
        <f t="shared" si="79"/>
        <v>0.12207274539113104</v>
      </c>
      <c r="F406" s="21">
        <f t="shared" si="80"/>
        <v>0.13358778625954199</v>
      </c>
      <c r="G406" s="21">
        <f t="shared" si="82"/>
        <v>0.14285714285714285</v>
      </c>
      <c r="H406" s="21">
        <f t="shared" si="81"/>
        <v>1.7438963627304432E-2</v>
      </c>
    </row>
    <row r="407" spans="1:8" s="22" customFormat="1" x14ac:dyDescent="0.2">
      <c r="A407" s="18"/>
      <c r="B407" s="19" t="s">
        <v>363</v>
      </c>
      <c r="C407" s="20">
        <v>6</v>
      </c>
      <c r="D407" s="20">
        <v>12</v>
      </c>
      <c r="E407" s="21">
        <f t="shared" si="79"/>
        <v>2.9895366218236174E-3</v>
      </c>
      <c r="F407" s="21">
        <f t="shared" si="80"/>
        <v>5.7251908396946565E-3</v>
      </c>
      <c r="G407" s="21">
        <f t="shared" si="82"/>
        <v>1</v>
      </c>
      <c r="H407" s="21">
        <f t="shared" si="81"/>
        <v>2.9895366218236174E-3</v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0</v>
      </c>
      <c r="E408" s="21" t="str">
        <f t="shared" si="79"/>
        <v/>
      </c>
      <c r="F408" s="21" t="str">
        <f t="shared" si="80"/>
        <v/>
      </c>
      <c r="G408" s="21" t="str">
        <f t="shared" si="82"/>
        <v xml:space="preserve"> </v>
      </c>
      <c r="H408" s="21" t="str">
        <f t="shared" si="81"/>
        <v/>
      </c>
    </row>
    <row r="409" spans="1:8" s="22" customFormat="1" x14ac:dyDescent="0.2">
      <c r="A409" s="18"/>
      <c r="B409" s="19" t="s">
        <v>365</v>
      </c>
      <c r="C409" s="20">
        <v>0</v>
      </c>
      <c r="D409" s="20">
        <v>0</v>
      </c>
      <c r="E409" s="21" t="str">
        <f t="shared" si="79"/>
        <v/>
      </c>
      <c r="F409" s="21" t="str">
        <f t="shared" si="80"/>
        <v/>
      </c>
      <c r="G409" s="21" t="str">
        <f t="shared" si="82"/>
        <v xml:space="preserve"> </v>
      </c>
      <c r="H409" s="21" t="str">
        <f t="shared" si="81"/>
        <v/>
      </c>
    </row>
    <row r="410" spans="1:8" s="22" customFormat="1" ht="25.5" x14ac:dyDescent="0.2">
      <c r="A410" s="18"/>
      <c r="B410" s="19" t="s">
        <v>366</v>
      </c>
      <c r="C410" s="20">
        <v>0</v>
      </c>
      <c r="D410" s="20">
        <v>0</v>
      </c>
      <c r="E410" s="21" t="str">
        <f t="shared" si="79"/>
        <v/>
      </c>
      <c r="F410" s="21" t="str">
        <f t="shared" si="80"/>
        <v/>
      </c>
      <c r="G410" s="21" t="str">
        <f t="shared" si="82"/>
        <v xml:space="preserve"> </v>
      </c>
      <c r="H410" s="21" t="str">
        <f t="shared" si="81"/>
        <v/>
      </c>
    </row>
    <row r="411" spans="1:8" s="22" customFormat="1" x14ac:dyDescent="0.2">
      <c r="A411" s="18"/>
      <c r="B411" s="19" t="s">
        <v>367</v>
      </c>
      <c r="C411" s="20">
        <v>1</v>
      </c>
      <c r="D411" s="20">
        <v>0</v>
      </c>
      <c r="E411" s="21">
        <f t="shared" si="79"/>
        <v>4.9825610363726954E-4</v>
      </c>
      <c r="F411" s="21" t="str">
        <f t="shared" si="80"/>
        <v/>
      </c>
      <c r="G411" s="21">
        <f t="shared" si="82"/>
        <v>-1</v>
      </c>
      <c r="H411" s="21">
        <f t="shared" si="81"/>
        <v>-4.9825610363726954E-4</v>
      </c>
    </row>
    <row r="412" spans="1:8" s="22" customFormat="1" x14ac:dyDescent="0.2">
      <c r="A412" s="18"/>
      <c r="B412" s="19" t="s">
        <v>368</v>
      </c>
      <c r="C412" s="20">
        <v>0</v>
      </c>
      <c r="D412" s="20">
        <v>0</v>
      </c>
      <c r="E412" s="21" t="str">
        <f t="shared" si="79"/>
        <v/>
      </c>
      <c r="F412" s="21" t="str">
        <f t="shared" si="80"/>
        <v/>
      </c>
      <c r="G412" s="21" t="str">
        <f t="shared" si="82"/>
        <v xml:space="preserve"> </v>
      </c>
      <c r="H412" s="21" t="str">
        <f t="shared" si="81"/>
        <v/>
      </c>
    </row>
    <row r="413" spans="1:8" s="22" customFormat="1" x14ac:dyDescent="0.2">
      <c r="A413" s="18"/>
      <c r="B413" s="19" t="s">
        <v>369</v>
      </c>
      <c r="C413" s="20">
        <v>4</v>
      </c>
      <c r="D413" s="20">
        <v>0</v>
      </c>
      <c r="E413" s="21">
        <f t="shared" si="79"/>
        <v>1.9930244145490781E-3</v>
      </c>
      <c r="F413" s="21" t="str">
        <f t="shared" si="80"/>
        <v/>
      </c>
      <c r="G413" s="21">
        <f t="shared" si="82"/>
        <v>-1</v>
      </c>
      <c r="H413" s="21">
        <f t="shared" si="81"/>
        <v>-1.9930244145490781E-3</v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0</v>
      </c>
      <c r="E414" s="21" t="str">
        <f t="shared" si="79"/>
        <v/>
      </c>
      <c r="F414" s="21" t="str">
        <f t="shared" si="80"/>
        <v/>
      </c>
      <c r="G414" s="21" t="str">
        <f t="shared" si="82"/>
        <v xml:space="preserve"> </v>
      </c>
      <c r="H414" s="21" t="str">
        <f t="shared" si="81"/>
        <v/>
      </c>
    </row>
    <row r="415" spans="1:8" s="22" customFormat="1" ht="25.5" x14ac:dyDescent="0.2">
      <c r="A415" s="18"/>
      <c r="B415" s="19" t="s">
        <v>633</v>
      </c>
      <c r="C415" s="20">
        <v>0</v>
      </c>
      <c r="D415" s="20">
        <v>0</v>
      </c>
      <c r="E415" s="21" t="str">
        <f t="shared" si="79"/>
        <v/>
      </c>
      <c r="F415" s="21" t="str">
        <f t="shared" si="80"/>
        <v/>
      </c>
      <c r="G415" s="21" t="str">
        <f t="shared" si="82"/>
        <v xml:space="preserve"> </v>
      </c>
      <c r="H415" s="21" t="str">
        <f t="shared" si="81"/>
        <v/>
      </c>
    </row>
    <row r="416" spans="1:8" s="22" customFormat="1" ht="25.5" x14ac:dyDescent="0.2">
      <c r="A416" s="18"/>
      <c r="B416" s="19" t="s">
        <v>371</v>
      </c>
      <c r="C416" s="20">
        <v>2</v>
      </c>
      <c r="D416" s="20">
        <v>9</v>
      </c>
      <c r="E416" s="21">
        <f t="shared" si="79"/>
        <v>9.9651220727453907E-4</v>
      </c>
      <c r="F416" s="21">
        <f t="shared" si="80"/>
        <v>4.2938931297709926E-3</v>
      </c>
      <c r="G416" s="21">
        <f t="shared" si="82"/>
        <v>3.5</v>
      </c>
      <c r="H416" s="21">
        <f t="shared" si="81"/>
        <v>3.4877927254608867E-3</v>
      </c>
    </row>
    <row r="417" spans="1:8" s="22" customFormat="1" x14ac:dyDescent="0.2">
      <c r="A417" s="18"/>
      <c r="B417" s="19" t="s">
        <v>372</v>
      </c>
      <c r="C417" s="20">
        <v>8</v>
      </c>
      <c r="D417" s="20">
        <v>3</v>
      </c>
      <c r="E417" s="21">
        <f t="shared" si="79"/>
        <v>3.9860488290981563E-3</v>
      </c>
      <c r="F417" s="21">
        <f t="shared" si="80"/>
        <v>1.4312977099236641E-3</v>
      </c>
      <c r="G417" s="21">
        <f t="shared" si="82"/>
        <v>-0.625</v>
      </c>
      <c r="H417" s="21">
        <f t="shared" si="81"/>
        <v>-2.4912805181863478E-3</v>
      </c>
    </row>
    <row r="418" spans="1:8" s="22" customFormat="1" x14ac:dyDescent="0.2">
      <c r="A418" s="18"/>
      <c r="B418" s="19" t="s">
        <v>373</v>
      </c>
      <c r="C418" s="20">
        <v>6</v>
      </c>
      <c r="D418" s="20">
        <v>24</v>
      </c>
      <c r="E418" s="21">
        <f t="shared" si="79"/>
        <v>2.9895366218236174E-3</v>
      </c>
      <c r="F418" s="21">
        <f t="shared" si="80"/>
        <v>1.1450381679389313E-2</v>
      </c>
      <c r="G418" s="21">
        <f t="shared" si="82"/>
        <v>3</v>
      </c>
      <c r="H418" s="21">
        <f t="shared" si="81"/>
        <v>8.9686098654708519E-3</v>
      </c>
    </row>
    <row r="419" spans="1:8" s="22" customFormat="1" x14ac:dyDescent="0.2">
      <c r="A419" s="18"/>
      <c r="B419" s="19" t="s">
        <v>374</v>
      </c>
      <c r="C419" s="20">
        <v>0</v>
      </c>
      <c r="D419" s="20">
        <v>1</v>
      </c>
      <c r="E419" s="21" t="str">
        <f t="shared" si="79"/>
        <v/>
      </c>
      <c r="F419" s="21">
        <f t="shared" si="80"/>
        <v>4.7709923664122136E-4</v>
      </c>
      <c r="G419" s="21">
        <f t="shared" si="82"/>
        <v>1</v>
      </c>
      <c r="H419" s="21" t="str">
        <f t="shared" si="81"/>
        <v/>
      </c>
    </row>
    <row r="420" spans="1:8" s="22" customFormat="1" x14ac:dyDescent="0.2">
      <c r="A420" s="18"/>
      <c r="B420" s="19" t="s">
        <v>375</v>
      </c>
      <c r="C420" s="20">
        <v>12</v>
      </c>
      <c r="D420" s="20">
        <v>14</v>
      </c>
      <c r="E420" s="21">
        <f t="shared" si="79"/>
        <v>5.9790732436472349E-3</v>
      </c>
      <c r="F420" s="21">
        <f t="shared" si="80"/>
        <v>6.6793893129770991E-3</v>
      </c>
      <c r="G420" s="21">
        <f t="shared" si="82"/>
        <v>0.16666666666666666</v>
      </c>
      <c r="H420" s="21">
        <f t="shared" si="81"/>
        <v>9.9651220727453907E-4</v>
      </c>
    </row>
    <row r="421" spans="1:8" s="22" customFormat="1" x14ac:dyDescent="0.2">
      <c r="A421" s="18"/>
      <c r="B421" s="19" t="s">
        <v>376</v>
      </c>
      <c r="C421" s="20">
        <v>0</v>
      </c>
      <c r="D421" s="20">
        <v>0</v>
      </c>
      <c r="E421" s="21" t="str">
        <f t="shared" ref="E421:E486" si="87">+IF(C421=0,"",C421/C$356)</f>
        <v/>
      </c>
      <c r="F421" s="21" t="str">
        <f t="shared" ref="F421:F486" si="88">+IF(D421=0,"",D421/D$356)</f>
        <v/>
      </c>
      <c r="G421" s="21" t="str">
        <f t="shared" si="82"/>
        <v xml:space="preserve"> </v>
      </c>
      <c r="H421" s="21" t="str">
        <f t="shared" ref="H421:H486" si="89">+IF(OR(AND(E421=""),(G421="")),"",E421*G421)</f>
        <v/>
      </c>
    </row>
    <row r="422" spans="1:8" s="22" customFormat="1" x14ac:dyDescent="0.2">
      <c r="A422" s="18"/>
      <c r="B422" s="19" t="s">
        <v>377</v>
      </c>
      <c r="C422" s="20">
        <v>0</v>
      </c>
      <c r="D422" s="20">
        <v>0</v>
      </c>
      <c r="E422" s="21" t="str">
        <f t="shared" si="87"/>
        <v/>
      </c>
      <c r="F422" s="21" t="str">
        <f t="shared" si="88"/>
        <v/>
      </c>
      <c r="G422" s="21" t="str">
        <f t="shared" ref="G422:G487" si="90">+IF(AND(C422=0,D422=0)," ",IF(C422=0,1,IF(D422=0,-1,(D422-C422)/C422)))</f>
        <v xml:space="preserve"> </v>
      </c>
      <c r="H422" s="21" t="str">
        <f t="shared" si="89"/>
        <v/>
      </c>
    </row>
    <row r="423" spans="1:8" s="22" customFormat="1" x14ac:dyDescent="0.2">
      <c r="A423" s="18"/>
      <c r="B423" s="19" t="s">
        <v>378</v>
      </c>
      <c r="C423" s="20">
        <v>0</v>
      </c>
      <c r="D423" s="20">
        <v>0</v>
      </c>
      <c r="E423" s="21" t="str">
        <f t="shared" si="87"/>
        <v/>
      </c>
      <c r="F423" s="21" t="str">
        <f t="shared" si="88"/>
        <v/>
      </c>
      <c r="G423" s="21" t="str">
        <f t="shared" si="90"/>
        <v xml:space="preserve"> </v>
      </c>
      <c r="H423" s="21" t="str">
        <f t="shared" si="89"/>
        <v/>
      </c>
    </row>
    <row r="424" spans="1:8" s="22" customFormat="1" x14ac:dyDescent="0.2">
      <c r="A424" s="18"/>
      <c r="B424" s="19" t="s">
        <v>379</v>
      </c>
      <c r="C424" s="20">
        <v>0</v>
      </c>
      <c r="D424" s="20">
        <v>0</v>
      </c>
      <c r="E424" s="21" t="str">
        <f t="shared" si="87"/>
        <v/>
      </c>
      <c r="F424" s="21" t="str">
        <f t="shared" si="88"/>
        <v/>
      </c>
      <c r="G424" s="21" t="str">
        <f t="shared" si="90"/>
        <v xml:space="preserve"> </v>
      </c>
      <c r="H424" s="21" t="str">
        <f t="shared" si="89"/>
        <v/>
      </c>
    </row>
    <row r="425" spans="1:8" s="22" customFormat="1" x14ac:dyDescent="0.2">
      <c r="A425" s="18"/>
      <c r="B425" s="19" t="s">
        <v>380</v>
      </c>
      <c r="C425" s="20">
        <v>0</v>
      </c>
      <c r="D425" s="20">
        <v>0</v>
      </c>
      <c r="E425" s="21" t="str">
        <f t="shared" si="87"/>
        <v/>
      </c>
      <c r="F425" s="21" t="str">
        <f t="shared" si="88"/>
        <v/>
      </c>
      <c r="G425" s="21" t="str">
        <f t="shared" si="90"/>
        <v xml:space="preserve"> </v>
      </c>
      <c r="H425" s="21" t="str">
        <f t="shared" si="89"/>
        <v/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0</v>
      </c>
      <c r="E426" s="21" t="str">
        <f t="shared" si="87"/>
        <v/>
      </c>
      <c r="F426" s="21" t="str">
        <f t="shared" si="88"/>
        <v/>
      </c>
      <c r="G426" s="21" t="str">
        <f t="shared" si="90"/>
        <v xml:space="preserve"> </v>
      </c>
      <c r="H426" s="21" t="str">
        <f t="shared" si="89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0</v>
      </c>
      <c r="E427" s="21" t="str">
        <f t="shared" si="87"/>
        <v/>
      </c>
      <c r="F427" s="21" t="str">
        <f t="shared" si="88"/>
        <v/>
      </c>
      <c r="G427" s="21" t="str">
        <f t="shared" si="90"/>
        <v xml:space="preserve"> </v>
      </c>
      <c r="H427" s="21" t="str">
        <f t="shared" si="89"/>
        <v/>
      </c>
    </row>
    <row r="428" spans="1:8" s="22" customFormat="1" x14ac:dyDescent="0.2">
      <c r="A428" s="18"/>
      <c r="B428" s="19" t="s">
        <v>383</v>
      </c>
      <c r="C428" s="20">
        <v>76</v>
      </c>
      <c r="D428" s="20">
        <v>83</v>
      </c>
      <c r="E428" s="21">
        <f t="shared" si="87"/>
        <v>3.7867463876432486E-2</v>
      </c>
      <c r="F428" s="21">
        <f t="shared" si="88"/>
        <v>3.9599236641221371E-2</v>
      </c>
      <c r="G428" s="21">
        <f t="shared" si="90"/>
        <v>9.2105263157894732E-2</v>
      </c>
      <c r="H428" s="21">
        <f t="shared" si="89"/>
        <v>3.4877927254608867E-3</v>
      </c>
    </row>
    <row r="429" spans="1:8" s="22" customFormat="1" x14ac:dyDescent="0.2">
      <c r="A429" s="18"/>
      <c r="B429" s="19" t="s">
        <v>384</v>
      </c>
      <c r="C429" s="20">
        <v>0</v>
      </c>
      <c r="D429" s="20">
        <v>0</v>
      </c>
      <c r="E429" s="21" t="str">
        <f t="shared" si="87"/>
        <v/>
      </c>
      <c r="F429" s="21" t="str">
        <f t="shared" si="88"/>
        <v/>
      </c>
      <c r="G429" s="21" t="str">
        <f t="shared" si="90"/>
        <v xml:space="preserve"> </v>
      </c>
      <c r="H429" s="21" t="str">
        <f t="shared" si="89"/>
        <v/>
      </c>
    </row>
    <row r="430" spans="1:8" s="22" customFormat="1" x14ac:dyDescent="0.2">
      <c r="A430" s="18"/>
      <c r="B430" s="19" t="s">
        <v>385</v>
      </c>
      <c r="C430" s="20">
        <v>0</v>
      </c>
      <c r="D430" s="20">
        <v>0</v>
      </c>
      <c r="E430" s="21" t="str">
        <f t="shared" si="87"/>
        <v/>
      </c>
      <c r="F430" s="21" t="str">
        <f t="shared" si="88"/>
        <v/>
      </c>
      <c r="G430" s="21" t="str">
        <f t="shared" si="90"/>
        <v xml:space="preserve"> </v>
      </c>
      <c r="H430" s="21" t="str">
        <f t="shared" si="89"/>
        <v/>
      </c>
    </row>
    <row r="431" spans="1:8" s="22" customFormat="1" x14ac:dyDescent="0.2">
      <c r="A431" s="18"/>
      <c r="B431" s="19" t="s">
        <v>386</v>
      </c>
      <c r="C431" s="20">
        <v>1</v>
      </c>
      <c r="D431" s="20">
        <v>0</v>
      </c>
      <c r="E431" s="21">
        <f t="shared" si="87"/>
        <v>4.9825610363726954E-4</v>
      </c>
      <c r="F431" s="21" t="str">
        <f t="shared" si="88"/>
        <v/>
      </c>
      <c r="G431" s="21">
        <f t="shared" si="90"/>
        <v>-1</v>
      </c>
      <c r="H431" s="21">
        <f t="shared" si="89"/>
        <v>-4.9825610363726954E-4</v>
      </c>
    </row>
    <row r="432" spans="1:8" s="22" customFormat="1" x14ac:dyDescent="0.2">
      <c r="A432" s="18"/>
      <c r="B432" s="19" t="s">
        <v>387</v>
      </c>
      <c r="C432" s="20">
        <v>1</v>
      </c>
      <c r="D432" s="20">
        <v>0</v>
      </c>
      <c r="E432" s="21">
        <f t="shared" si="87"/>
        <v>4.9825610363726954E-4</v>
      </c>
      <c r="F432" s="21" t="str">
        <f t="shared" si="88"/>
        <v/>
      </c>
      <c r="G432" s="21">
        <f t="shared" si="90"/>
        <v>-1</v>
      </c>
      <c r="H432" s="21">
        <f t="shared" si="89"/>
        <v>-4.9825610363726954E-4</v>
      </c>
    </row>
    <row r="433" spans="1:8" s="22" customFormat="1" x14ac:dyDescent="0.2">
      <c r="A433" s="18"/>
      <c r="B433" s="19" t="s">
        <v>388</v>
      </c>
      <c r="C433" s="20">
        <v>1</v>
      </c>
      <c r="D433" s="20">
        <v>2</v>
      </c>
      <c r="E433" s="21">
        <f t="shared" si="87"/>
        <v>4.9825610363726954E-4</v>
      </c>
      <c r="F433" s="21">
        <f t="shared" si="88"/>
        <v>9.5419847328244271E-4</v>
      </c>
      <c r="G433" s="21">
        <f t="shared" si="90"/>
        <v>1</v>
      </c>
      <c r="H433" s="21">
        <f t="shared" si="89"/>
        <v>4.9825610363726954E-4</v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0</v>
      </c>
      <c r="E434" s="21" t="str">
        <f t="shared" si="87"/>
        <v/>
      </c>
      <c r="F434" s="21" t="str">
        <f t="shared" si="88"/>
        <v/>
      </c>
      <c r="G434" s="21" t="str">
        <f t="shared" si="90"/>
        <v xml:space="preserve"> </v>
      </c>
      <c r="H434" s="21" t="str">
        <f t="shared" si="89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87"/>
        <v/>
      </c>
      <c r="F435" s="21" t="str">
        <f t="shared" si="88"/>
        <v/>
      </c>
      <c r="G435" s="21" t="str">
        <f t="shared" si="90"/>
        <v xml:space="preserve"> </v>
      </c>
      <c r="H435" s="21" t="str">
        <f t="shared" si="89"/>
        <v/>
      </c>
    </row>
    <row r="436" spans="1:8" s="22" customFormat="1" x14ac:dyDescent="0.2">
      <c r="A436" s="18"/>
      <c r="B436" s="19" t="s">
        <v>391</v>
      </c>
      <c r="C436" s="20">
        <v>0</v>
      </c>
      <c r="D436" s="20">
        <v>1</v>
      </c>
      <c r="E436" s="21" t="str">
        <f t="shared" si="87"/>
        <v/>
      </c>
      <c r="F436" s="21">
        <f t="shared" si="88"/>
        <v>4.7709923664122136E-4</v>
      </c>
      <c r="G436" s="21">
        <f t="shared" si="90"/>
        <v>1</v>
      </c>
      <c r="H436" s="21" t="str">
        <f t="shared" si="89"/>
        <v/>
      </c>
    </row>
    <row r="437" spans="1:8" s="22" customFormat="1" x14ac:dyDescent="0.2">
      <c r="A437" s="18"/>
      <c r="B437" s="19" t="s">
        <v>392</v>
      </c>
      <c r="C437" s="20">
        <v>1</v>
      </c>
      <c r="D437" s="20">
        <v>4</v>
      </c>
      <c r="E437" s="21">
        <f t="shared" si="87"/>
        <v>4.9825610363726954E-4</v>
      </c>
      <c r="F437" s="21">
        <f t="shared" si="88"/>
        <v>1.9083969465648854E-3</v>
      </c>
      <c r="G437" s="21">
        <f t="shared" si="90"/>
        <v>3</v>
      </c>
      <c r="H437" s="21">
        <f t="shared" si="89"/>
        <v>1.4947683109118085E-3</v>
      </c>
    </row>
    <row r="438" spans="1:8" s="22" customFormat="1" x14ac:dyDescent="0.2">
      <c r="A438" s="18"/>
      <c r="B438" s="19" t="s">
        <v>393</v>
      </c>
      <c r="C438" s="20">
        <v>0</v>
      </c>
      <c r="D438" s="20">
        <v>0</v>
      </c>
      <c r="E438" s="21" t="str">
        <f t="shared" si="87"/>
        <v/>
      </c>
      <c r="F438" s="21" t="str">
        <f t="shared" si="88"/>
        <v/>
      </c>
      <c r="G438" s="21" t="str">
        <f t="shared" si="90"/>
        <v xml:space="preserve"> </v>
      </c>
      <c r="H438" s="21" t="str">
        <f t="shared" si="89"/>
        <v/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0</v>
      </c>
      <c r="E439" s="21" t="str">
        <f t="shared" ref="E439:E440" si="91">+IF(C439=0,"",C439/C$356)</f>
        <v/>
      </c>
      <c r="F439" s="21" t="str">
        <f t="shared" ref="F439:F440" si="92">+IF(D439=0,"",D439/D$356)</f>
        <v/>
      </c>
      <c r="G439" s="21" t="str">
        <f t="shared" ref="G439:G440" si="93">+IF(AND(C439=0,D439=0)," ",IF(C439=0,1,IF(D439=0,-1,(D439-C439)/C439)))</f>
        <v xml:space="preserve"> </v>
      </c>
      <c r="H439" s="21" t="str">
        <f t="shared" ref="H439:H440" si="94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0</v>
      </c>
      <c r="E440" s="21" t="str">
        <f t="shared" si="91"/>
        <v/>
      </c>
      <c r="F440" s="21" t="str">
        <f t="shared" si="92"/>
        <v/>
      </c>
      <c r="G440" s="21" t="str">
        <f t="shared" si="93"/>
        <v xml:space="preserve"> </v>
      </c>
      <c r="H440" s="21" t="str">
        <f t="shared" si="94"/>
        <v/>
      </c>
    </row>
    <row r="441" spans="1:8" s="22" customFormat="1" ht="25.5" x14ac:dyDescent="0.2">
      <c r="A441" s="18"/>
      <c r="B441" s="19" t="s">
        <v>394</v>
      </c>
      <c r="C441" s="20">
        <v>0</v>
      </c>
      <c r="D441" s="20">
        <v>0</v>
      </c>
      <c r="E441" s="21" t="str">
        <f t="shared" si="87"/>
        <v/>
      </c>
      <c r="F441" s="21" t="str">
        <f t="shared" si="88"/>
        <v/>
      </c>
      <c r="G441" s="21" t="str">
        <f t="shared" si="90"/>
        <v xml:space="preserve"> </v>
      </c>
      <c r="H441" s="21" t="str">
        <f t="shared" si="89"/>
        <v/>
      </c>
    </row>
    <row r="442" spans="1:8" s="22" customFormat="1" ht="25.5" x14ac:dyDescent="0.2">
      <c r="A442" s="18"/>
      <c r="B442" s="19" t="s">
        <v>395</v>
      </c>
      <c r="C442" s="20">
        <v>72</v>
      </c>
      <c r="D442" s="20">
        <v>147</v>
      </c>
      <c r="E442" s="21">
        <f t="shared" si="87"/>
        <v>3.5874439461883408E-2</v>
      </c>
      <c r="F442" s="21">
        <f t="shared" si="88"/>
        <v>7.0133587786259541E-2</v>
      </c>
      <c r="G442" s="21">
        <f t="shared" si="90"/>
        <v>1.0416666666666667</v>
      </c>
      <c r="H442" s="21">
        <f t="shared" si="89"/>
        <v>3.7369207772795218E-2</v>
      </c>
    </row>
    <row r="443" spans="1:8" s="22" customFormat="1" x14ac:dyDescent="0.2">
      <c r="A443" s="18"/>
      <c r="B443" s="19" t="s">
        <v>396</v>
      </c>
      <c r="C443" s="20">
        <v>0</v>
      </c>
      <c r="D443" s="20">
        <v>0</v>
      </c>
      <c r="E443" s="21" t="str">
        <f t="shared" si="87"/>
        <v/>
      </c>
      <c r="F443" s="21" t="str">
        <f t="shared" si="88"/>
        <v/>
      </c>
      <c r="G443" s="21" t="str">
        <f t="shared" si="90"/>
        <v xml:space="preserve"> </v>
      </c>
      <c r="H443" s="21" t="str">
        <f t="shared" si="89"/>
        <v/>
      </c>
    </row>
    <row r="444" spans="1:8" s="22" customFormat="1" ht="25.5" x14ac:dyDescent="0.2">
      <c r="A444" s="18"/>
      <c r="B444" s="19" t="s">
        <v>397</v>
      </c>
      <c r="C444" s="20">
        <v>15</v>
      </c>
      <c r="D444" s="20">
        <v>10</v>
      </c>
      <c r="E444" s="21">
        <f t="shared" si="87"/>
        <v>7.4738415545590429E-3</v>
      </c>
      <c r="F444" s="21">
        <f t="shared" si="88"/>
        <v>4.7709923664122139E-3</v>
      </c>
      <c r="G444" s="21">
        <f t="shared" si="90"/>
        <v>-0.33333333333333331</v>
      </c>
      <c r="H444" s="21">
        <f t="shared" si="89"/>
        <v>-2.4912805181863474E-3</v>
      </c>
    </row>
    <row r="445" spans="1:8" s="22" customFormat="1" ht="25.5" x14ac:dyDescent="0.2">
      <c r="A445" s="18"/>
      <c r="B445" s="19" t="s">
        <v>398</v>
      </c>
      <c r="C445" s="20">
        <v>0</v>
      </c>
      <c r="D445" s="20">
        <v>0</v>
      </c>
      <c r="E445" s="21" t="str">
        <f t="shared" si="87"/>
        <v/>
      </c>
      <c r="F445" s="21" t="str">
        <f t="shared" si="88"/>
        <v/>
      </c>
      <c r="G445" s="21" t="str">
        <f t="shared" si="90"/>
        <v xml:space="preserve"> </v>
      </c>
      <c r="H445" s="21" t="str">
        <f t="shared" si="89"/>
        <v/>
      </c>
    </row>
    <row r="446" spans="1:8" s="22" customFormat="1" x14ac:dyDescent="0.2">
      <c r="A446" s="18"/>
      <c r="B446" s="19" t="s">
        <v>399</v>
      </c>
      <c r="C446" s="20">
        <v>12</v>
      </c>
      <c r="D446" s="20">
        <v>1</v>
      </c>
      <c r="E446" s="21">
        <f t="shared" si="87"/>
        <v>5.9790732436472349E-3</v>
      </c>
      <c r="F446" s="21">
        <f t="shared" si="88"/>
        <v>4.7709923664122136E-4</v>
      </c>
      <c r="G446" s="21">
        <f t="shared" si="90"/>
        <v>-0.91666666666666663</v>
      </c>
      <c r="H446" s="21">
        <f t="shared" si="89"/>
        <v>-5.4808171400099652E-3</v>
      </c>
    </row>
    <row r="447" spans="1:8" s="22" customFormat="1" x14ac:dyDescent="0.2">
      <c r="A447" s="18"/>
      <c r="B447" s="19" t="s">
        <v>400</v>
      </c>
      <c r="C447" s="20">
        <v>7</v>
      </c>
      <c r="D447" s="20">
        <v>1</v>
      </c>
      <c r="E447" s="21">
        <f t="shared" si="87"/>
        <v>3.4877927254608871E-3</v>
      </c>
      <c r="F447" s="21">
        <f t="shared" si="88"/>
        <v>4.7709923664122136E-4</v>
      </c>
      <c r="G447" s="21">
        <f t="shared" si="90"/>
        <v>-0.8571428571428571</v>
      </c>
      <c r="H447" s="21">
        <f t="shared" si="89"/>
        <v>-2.9895366218236174E-3</v>
      </c>
    </row>
    <row r="448" spans="1:8" s="22" customFormat="1" x14ac:dyDescent="0.2">
      <c r="A448" s="18"/>
      <c r="B448" s="19" t="s">
        <v>401</v>
      </c>
      <c r="C448" s="20">
        <v>5</v>
      </c>
      <c r="D448" s="20">
        <v>3</v>
      </c>
      <c r="E448" s="21">
        <f t="shared" si="87"/>
        <v>2.4912805181863478E-3</v>
      </c>
      <c r="F448" s="21">
        <f t="shared" si="88"/>
        <v>1.4312977099236641E-3</v>
      </c>
      <c r="G448" s="21">
        <f t="shared" si="90"/>
        <v>-0.4</v>
      </c>
      <c r="H448" s="21">
        <f t="shared" si="89"/>
        <v>-9.9651220727453907E-4</v>
      </c>
    </row>
    <row r="449" spans="1:9" s="22" customFormat="1" x14ac:dyDescent="0.2">
      <c r="A449" s="18"/>
      <c r="B449" s="19" t="s">
        <v>402</v>
      </c>
      <c r="C449" s="20">
        <v>52</v>
      </c>
      <c r="D449" s="20">
        <v>55</v>
      </c>
      <c r="E449" s="21">
        <f t="shared" si="87"/>
        <v>2.5909317389138018E-2</v>
      </c>
      <c r="F449" s="21">
        <f t="shared" si="88"/>
        <v>2.6240458015267174E-2</v>
      </c>
      <c r="G449" s="21">
        <f t="shared" si="90"/>
        <v>5.7692307692307696E-2</v>
      </c>
      <c r="H449" s="21">
        <f t="shared" si="89"/>
        <v>1.4947683109118087E-3</v>
      </c>
    </row>
    <row r="450" spans="1:9" s="22" customFormat="1" x14ac:dyDescent="0.2">
      <c r="A450" s="18"/>
      <c r="B450" s="19" t="s">
        <v>403</v>
      </c>
      <c r="C450" s="20">
        <v>3</v>
      </c>
      <c r="D450" s="20">
        <v>1</v>
      </c>
      <c r="E450" s="21">
        <f t="shared" si="87"/>
        <v>1.4947683109118087E-3</v>
      </c>
      <c r="F450" s="21">
        <f t="shared" si="88"/>
        <v>4.7709923664122136E-4</v>
      </c>
      <c r="G450" s="21">
        <f t="shared" si="90"/>
        <v>-0.66666666666666663</v>
      </c>
      <c r="H450" s="21">
        <f t="shared" si="89"/>
        <v>-9.9651220727453907E-4</v>
      </c>
    </row>
    <row r="451" spans="1:9" s="22" customFormat="1" x14ac:dyDescent="0.2">
      <c r="A451" s="18"/>
      <c r="B451" s="19" t="s">
        <v>404</v>
      </c>
      <c r="C451" s="20">
        <v>30</v>
      </c>
      <c r="D451" s="20">
        <v>6</v>
      </c>
      <c r="E451" s="21">
        <f t="shared" si="87"/>
        <v>1.4947683109118086E-2</v>
      </c>
      <c r="F451" s="21">
        <f t="shared" si="88"/>
        <v>2.8625954198473282E-3</v>
      </c>
      <c r="G451" s="21">
        <f t="shared" si="90"/>
        <v>-0.8</v>
      </c>
      <c r="H451" s="21">
        <f t="shared" si="89"/>
        <v>-1.195814648729447E-2</v>
      </c>
    </row>
    <row r="452" spans="1:9" s="22" customFormat="1" x14ac:dyDescent="0.2">
      <c r="A452" s="18"/>
      <c r="B452" s="19" t="s">
        <v>405</v>
      </c>
      <c r="C452" s="20">
        <v>0</v>
      </c>
      <c r="D452" s="20">
        <v>54</v>
      </c>
      <c r="E452" s="21" t="str">
        <f t="shared" si="87"/>
        <v/>
      </c>
      <c r="F452" s="21">
        <f t="shared" si="88"/>
        <v>2.5763358778625955E-2</v>
      </c>
      <c r="G452" s="21">
        <f t="shared" si="90"/>
        <v>1</v>
      </c>
      <c r="H452" s="21" t="str">
        <f t="shared" si="89"/>
        <v/>
      </c>
    </row>
    <row r="453" spans="1:9" s="22" customFormat="1" x14ac:dyDescent="0.2">
      <c r="A453" s="18"/>
      <c r="B453" s="19" t="s">
        <v>406</v>
      </c>
      <c r="C453" s="20">
        <v>7</v>
      </c>
      <c r="D453" s="20">
        <v>1</v>
      </c>
      <c r="E453" s="21">
        <f t="shared" si="87"/>
        <v>3.4877927254608871E-3</v>
      </c>
      <c r="F453" s="21">
        <f t="shared" si="88"/>
        <v>4.7709923664122136E-4</v>
      </c>
      <c r="G453" s="21">
        <f t="shared" si="90"/>
        <v>-0.8571428571428571</v>
      </c>
      <c r="H453" s="21">
        <f t="shared" si="89"/>
        <v>-2.9895366218236174E-3</v>
      </c>
    </row>
    <row r="454" spans="1:9" s="22" customFormat="1" x14ac:dyDescent="0.2">
      <c r="A454" s="18"/>
      <c r="B454" s="19" t="s">
        <v>407</v>
      </c>
      <c r="C454" s="20">
        <v>0</v>
      </c>
      <c r="D454" s="20">
        <v>0</v>
      </c>
      <c r="E454" s="21" t="str">
        <f t="shared" si="87"/>
        <v/>
      </c>
      <c r="F454" s="21" t="str">
        <f t="shared" si="88"/>
        <v/>
      </c>
      <c r="G454" s="21" t="str">
        <f t="shared" si="90"/>
        <v xml:space="preserve"> </v>
      </c>
      <c r="H454" s="21" t="str">
        <f t="shared" si="89"/>
        <v/>
      </c>
    </row>
    <row r="455" spans="1:9" s="22" customFormat="1" x14ac:dyDescent="0.2">
      <c r="A455" s="18"/>
      <c r="B455" s="19" t="s">
        <v>408</v>
      </c>
      <c r="C455" s="20">
        <v>7</v>
      </c>
      <c r="D455" s="20">
        <v>8</v>
      </c>
      <c r="E455" s="21">
        <f t="shared" si="87"/>
        <v>3.4877927254608871E-3</v>
      </c>
      <c r="F455" s="21">
        <f t="shared" si="88"/>
        <v>3.8167938931297708E-3</v>
      </c>
      <c r="G455" s="21">
        <f t="shared" si="90"/>
        <v>0.14285714285714285</v>
      </c>
      <c r="H455" s="21">
        <f t="shared" si="89"/>
        <v>4.9825610363726954E-4</v>
      </c>
    </row>
    <row r="456" spans="1:9" s="22" customFormat="1" x14ac:dyDescent="0.2">
      <c r="A456" s="18"/>
      <c r="B456" s="19" t="s">
        <v>409</v>
      </c>
      <c r="C456" s="20">
        <v>0</v>
      </c>
      <c r="D456" s="20">
        <v>0</v>
      </c>
      <c r="E456" s="21" t="str">
        <f t="shared" si="87"/>
        <v/>
      </c>
      <c r="F456" s="21" t="str">
        <f t="shared" si="88"/>
        <v/>
      </c>
      <c r="G456" s="21" t="str">
        <f t="shared" si="90"/>
        <v xml:space="preserve"> </v>
      </c>
      <c r="H456" s="21" t="str">
        <f t="shared" si="89"/>
        <v/>
      </c>
    </row>
    <row r="457" spans="1:9" s="22" customFormat="1" x14ac:dyDescent="0.2">
      <c r="A457" s="18"/>
      <c r="B457" s="19" t="s">
        <v>410</v>
      </c>
      <c r="C457" s="20">
        <v>0</v>
      </c>
      <c r="D457" s="20">
        <v>0</v>
      </c>
      <c r="E457" s="21" t="str">
        <f t="shared" si="87"/>
        <v/>
      </c>
      <c r="F457" s="21" t="str">
        <f t="shared" si="88"/>
        <v/>
      </c>
      <c r="G457" s="21" t="str">
        <f t="shared" si="90"/>
        <v xml:space="preserve"> </v>
      </c>
      <c r="H457" s="21" t="str">
        <f t="shared" si="89"/>
        <v/>
      </c>
    </row>
    <row r="458" spans="1:9" s="22" customFormat="1" x14ac:dyDescent="0.2">
      <c r="A458" s="18"/>
      <c r="B458" s="19" t="s">
        <v>411</v>
      </c>
      <c r="C458" s="20">
        <v>0</v>
      </c>
      <c r="D458" s="20">
        <v>0</v>
      </c>
      <c r="E458" s="21" t="str">
        <f t="shared" si="87"/>
        <v/>
      </c>
      <c r="F458" s="21" t="str">
        <f t="shared" si="88"/>
        <v/>
      </c>
      <c r="G458" s="21" t="str">
        <f t="shared" si="90"/>
        <v xml:space="preserve"> </v>
      </c>
      <c r="H458" s="21" t="str">
        <f t="shared" si="89"/>
        <v/>
      </c>
    </row>
    <row r="459" spans="1:9" s="22" customFormat="1" x14ac:dyDescent="0.2">
      <c r="A459" s="18"/>
      <c r="B459" s="19" t="s">
        <v>412</v>
      </c>
      <c r="C459" s="20">
        <v>0</v>
      </c>
      <c r="D459" s="20">
        <v>0</v>
      </c>
      <c r="E459" s="21" t="str">
        <f t="shared" si="87"/>
        <v/>
      </c>
      <c r="F459" s="21" t="str">
        <f t="shared" si="88"/>
        <v/>
      </c>
      <c r="G459" s="21" t="str">
        <f t="shared" si="90"/>
        <v xml:space="preserve"> </v>
      </c>
      <c r="H459" s="21" t="str">
        <f t="shared" si="89"/>
        <v/>
      </c>
    </row>
    <row r="460" spans="1:9" s="22" customFormat="1" x14ac:dyDescent="0.2">
      <c r="A460" s="18"/>
      <c r="B460" s="19" t="s">
        <v>413</v>
      </c>
      <c r="C460" s="20">
        <v>0</v>
      </c>
      <c r="D460" s="20">
        <v>0</v>
      </c>
      <c r="E460" s="21" t="str">
        <f t="shared" si="87"/>
        <v/>
      </c>
      <c r="F460" s="21" t="str">
        <f t="shared" si="88"/>
        <v/>
      </c>
      <c r="G460" s="21" t="str">
        <f t="shared" si="90"/>
        <v xml:space="preserve"> </v>
      </c>
      <c r="H460" s="21" t="str">
        <f t="shared" si="89"/>
        <v/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87"/>
        <v/>
      </c>
      <c r="F461" s="21" t="str">
        <f t="shared" si="88"/>
        <v/>
      </c>
      <c r="G461" s="21" t="str">
        <f t="shared" si="90"/>
        <v xml:space="preserve"> </v>
      </c>
      <c r="H461" s="21" t="str">
        <f t="shared" si="89"/>
        <v/>
      </c>
    </row>
    <row r="462" spans="1:9" s="22" customFormat="1" x14ac:dyDescent="0.2">
      <c r="A462" s="18"/>
      <c r="B462" s="19" t="s">
        <v>415</v>
      </c>
      <c r="C462" s="20">
        <v>0</v>
      </c>
      <c r="D462" s="20">
        <v>1</v>
      </c>
      <c r="E462" s="21" t="str">
        <f t="shared" si="87"/>
        <v/>
      </c>
      <c r="F462" s="21">
        <f t="shared" si="88"/>
        <v>4.7709923664122136E-4</v>
      </c>
      <c r="G462" s="21">
        <f t="shared" si="90"/>
        <v>1</v>
      </c>
      <c r="H462" s="21" t="str">
        <f t="shared" si="89"/>
        <v/>
      </c>
    </row>
    <row r="463" spans="1:9" s="22" customFormat="1" x14ac:dyDescent="0.2">
      <c r="A463" s="18"/>
      <c r="B463" s="19" t="s">
        <v>634</v>
      </c>
      <c r="C463" s="20">
        <v>17</v>
      </c>
      <c r="D463" s="20">
        <v>11</v>
      </c>
      <c r="E463" s="21">
        <f t="shared" si="87"/>
        <v>8.4703537618335822E-3</v>
      </c>
      <c r="F463" s="21">
        <f t="shared" si="88"/>
        <v>5.2480916030534352E-3</v>
      </c>
      <c r="G463" s="21">
        <f t="shared" si="90"/>
        <v>-0.35294117647058826</v>
      </c>
      <c r="H463" s="21">
        <f t="shared" si="89"/>
        <v>-2.9895366218236174E-3</v>
      </c>
      <c r="I463" s="23"/>
    </row>
    <row r="464" spans="1:9" s="22" customFormat="1" x14ac:dyDescent="0.2">
      <c r="A464" s="18"/>
      <c r="B464" s="19" t="s">
        <v>416</v>
      </c>
      <c r="C464" s="20">
        <v>0</v>
      </c>
      <c r="D464" s="20">
        <v>0</v>
      </c>
      <c r="E464" s="21" t="str">
        <f t="shared" si="87"/>
        <v/>
      </c>
      <c r="F464" s="21" t="str">
        <f t="shared" si="88"/>
        <v/>
      </c>
      <c r="G464" s="21" t="str">
        <f t="shared" si="90"/>
        <v xml:space="preserve"> </v>
      </c>
      <c r="H464" s="21" t="str">
        <f t="shared" si="89"/>
        <v/>
      </c>
    </row>
    <row r="465" spans="1:8" s="22" customFormat="1" x14ac:dyDescent="0.2">
      <c r="A465" s="18"/>
      <c r="B465" s="19" t="s">
        <v>417</v>
      </c>
      <c r="C465" s="20">
        <v>2</v>
      </c>
      <c r="D465" s="20">
        <v>3</v>
      </c>
      <c r="E465" s="21">
        <f t="shared" si="87"/>
        <v>9.9651220727453907E-4</v>
      </c>
      <c r="F465" s="21">
        <f t="shared" si="88"/>
        <v>1.4312977099236641E-3</v>
      </c>
      <c r="G465" s="21">
        <f t="shared" si="90"/>
        <v>0.5</v>
      </c>
      <c r="H465" s="21">
        <f t="shared" si="89"/>
        <v>4.9825610363726954E-4</v>
      </c>
    </row>
    <row r="466" spans="1:8" s="22" customFormat="1" x14ac:dyDescent="0.2">
      <c r="A466" s="18"/>
      <c r="B466" s="19" t="s">
        <v>418</v>
      </c>
      <c r="C466" s="20">
        <v>11</v>
      </c>
      <c r="D466" s="20">
        <v>2</v>
      </c>
      <c r="E466" s="21">
        <f t="shared" si="87"/>
        <v>5.4808171400099652E-3</v>
      </c>
      <c r="F466" s="21">
        <f t="shared" si="88"/>
        <v>9.5419847328244271E-4</v>
      </c>
      <c r="G466" s="21">
        <f t="shared" si="90"/>
        <v>-0.81818181818181823</v>
      </c>
      <c r="H466" s="21">
        <f t="shared" si="89"/>
        <v>-4.4843049327354268E-3</v>
      </c>
    </row>
    <row r="467" spans="1:8" s="22" customFormat="1" x14ac:dyDescent="0.2">
      <c r="A467" s="18"/>
      <c r="B467" s="19" t="s">
        <v>419</v>
      </c>
      <c r="C467" s="20">
        <v>13</v>
      </c>
      <c r="D467" s="20">
        <v>2</v>
      </c>
      <c r="E467" s="21">
        <f t="shared" si="87"/>
        <v>6.4773293472845045E-3</v>
      </c>
      <c r="F467" s="21">
        <f t="shared" si="88"/>
        <v>9.5419847328244271E-4</v>
      </c>
      <c r="G467" s="21">
        <f t="shared" si="90"/>
        <v>-0.84615384615384615</v>
      </c>
      <c r="H467" s="21">
        <f t="shared" si="89"/>
        <v>-5.4808171400099652E-3</v>
      </c>
    </row>
    <row r="468" spans="1:8" s="22" customFormat="1" ht="25.5" x14ac:dyDescent="0.2">
      <c r="A468" s="18"/>
      <c r="B468" s="19" t="s">
        <v>420</v>
      </c>
      <c r="C468" s="20">
        <v>2</v>
      </c>
      <c r="D468" s="20">
        <v>0</v>
      </c>
      <c r="E468" s="21">
        <f t="shared" si="87"/>
        <v>9.9651220727453907E-4</v>
      </c>
      <c r="F468" s="21" t="str">
        <f t="shared" si="88"/>
        <v/>
      </c>
      <c r="G468" s="21">
        <f t="shared" si="90"/>
        <v>-1</v>
      </c>
      <c r="H468" s="21">
        <f t="shared" si="89"/>
        <v>-9.9651220727453907E-4</v>
      </c>
    </row>
    <row r="469" spans="1:8" s="22" customFormat="1" ht="25.5" x14ac:dyDescent="0.2">
      <c r="A469" s="18"/>
      <c r="B469" s="19" t="s">
        <v>421</v>
      </c>
      <c r="C469" s="20">
        <v>0</v>
      </c>
      <c r="D469" s="20">
        <v>0</v>
      </c>
      <c r="E469" s="21" t="str">
        <f t="shared" si="87"/>
        <v/>
      </c>
      <c r="F469" s="21" t="str">
        <f t="shared" si="88"/>
        <v/>
      </c>
      <c r="G469" s="21" t="str">
        <f t="shared" si="90"/>
        <v xml:space="preserve"> </v>
      </c>
      <c r="H469" s="21" t="str">
        <f t="shared" si="89"/>
        <v/>
      </c>
    </row>
    <row r="470" spans="1:8" s="22" customFormat="1" ht="25.5" x14ac:dyDescent="0.2">
      <c r="A470" s="18"/>
      <c r="B470" s="19" t="s">
        <v>422</v>
      </c>
      <c r="C470" s="20">
        <v>0</v>
      </c>
      <c r="D470" s="20">
        <v>0</v>
      </c>
      <c r="E470" s="21" t="str">
        <f t="shared" si="87"/>
        <v/>
      </c>
      <c r="F470" s="21" t="str">
        <f t="shared" si="88"/>
        <v/>
      </c>
      <c r="G470" s="21" t="str">
        <f t="shared" si="90"/>
        <v xml:space="preserve"> </v>
      </c>
      <c r="H470" s="21" t="str">
        <f t="shared" si="89"/>
        <v/>
      </c>
    </row>
    <row r="471" spans="1:8" s="22" customFormat="1" x14ac:dyDescent="0.2">
      <c r="A471" s="18"/>
      <c r="B471" s="19" t="s">
        <v>423</v>
      </c>
      <c r="C471" s="20">
        <v>0</v>
      </c>
      <c r="D471" s="20">
        <v>5</v>
      </c>
      <c r="E471" s="21" t="str">
        <f t="shared" si="87"/>
        <v/>
      </c>
      <c r="F471" s="21">
        <f t="shared" si="88"/>
        <v>2.3854961832061069E-3</v>
      </c>
      <c r="G471" s="21">
        <f t="shared" si="90"/>
        <v>1</v>
      </c>
      <c r="H471" s="21" t="str">
        <f t="shared" si="89"/>
        <v/>
      </c>
    </row>
    <row r="472" spans="1:8" s="22" customFormat="1" ht="25.5" x14ac:dyDescent="0.2">
      <c r="A472" s="18"/>
      <c r="B472" s="19" t="s">
        <v>424</v>
      </c>
      <c r="C472" s="20">
        <v>0</v>
      </c>
      <c r="D472" s="20">
        <v>0</v>
      </c>
      <c r="E472" s="21" t="str">
        <f t="shared" si="87"/>
        <v/>
      </c>
      <c r="F472" s="21" t="str">
        <f t="shared" si="88"/>
        <v/>
      </c>
      <c r="G472" s="21" t="str">
        <f t="shared" si="90"/>
        <v xml:space="preserve"> </v>
      </c>
      <c r="H472" s="21" t="str">
        <f t="shared" si="89"/>
        <v/>
      </c>
    </row>
    <row r="473" spans="1:8" s="22" customFormat="1" x14ac:dyDescent="0.2">
      <c r="A473" s="18"/>
      <c r="B473" s="19" t="s">
        <v>425</v>
      </c>
      <c r="C473" s="20">
        <v>0</v>
      </c>
      <c r="D473" s="20">
        <v>3</v>
      </c>
      <c r="E473" s="21" t="str">
        <f t="shared" si="87"/>
        <v/>
      </c>
      <c r="F473" s="21">
        <f t="shared" si="88"/>
        <v>1.4312977099236641E-3</v>
      </c>
      <c r="G473" s="21">
        <f t="shared" si="90"/>
        <v>1</v>
      </c>
      <c r="H473" s="21" t="str">
        <f t="shared" si="89"/>
        <v/>
      </c>
    </row>
    <row r="474" spans="1:8" s="22" customFormat="1" x14ac:dyDescent="0.2">
      <c r="A474" s="18"/>
      <c r="B474" s="19" t="s">
        <v>426</v>
      </c>
      <c r="C474" s="20">
        <v>0</v>
      </c>
      <c r="D474" s="20">
        <v>2</v>
      </c>
      <c r="E474" s="21" t="str">
        <f t="shared" si="87"/>
        <v/>
      </c>
      <c r="F474" s="21">
        <f t="shared" si="88"/>
        <v>9.5419847328244271E-4</v>
      </c>
      <c r="G474" s="21">
        <f t="shared" si="90"/>
        <v>1</v>
      </c>
      <c r="H474" s="21" t="str">
        <f t="shared" si="89"/>
        <v/>
      </c>
    </row>
    <row r="475" spans="1:8" s="22" customFormat="1" x14ac:dyDescent="0.2">
      <c r="A475" s="18"/>
      <c r="B475" s="19" t="s">
        <v>427</v>
      </c>
      <c r="C475" s="20">
        <v>21</v>
      </c>
      <c r="D475" s="20">
        <v>21</v>
      </c>
      <c r="E475" s="21">
        <f t="shared" si="87"/>
        <v>1.0463378176382661E-2</v>
      </c>
      <c r="F475" s="21">
        <f t="shared" si="88"/>
        <v>1.0019083969465648E-2</v>
      </c>
      <c r="G475" s="21">
        <f t="shared" si="90"/>
        <v>0</v>
      </c>
      <c r="H475" s="21">
        <f t="shared" si="89"/>
        <v>0</v>
      </c>
    </row>
    <row r="476" spans="1:8" s="22" customFormat="1" x14ac:dyDescent="0.2">
      <c r="A476" s="18"/>
      <c r="B476" s="19" t="s">
        <v>428</v>
      </c>
      <c r="C476" s="20">
        <v>5</v>
      </c>
      <c r="D476" s="20">
        <v>10</v>
      </c>
      <c r="E476" s="21">
        <f t="shared" si="87"/>
        <v>2.4912805181863478E-3</v>
      </c>
      <c r="F476" s="21">
        <f t="shared" si="88"/>
        <v>4.7709923664122139E-3</v>
      </c>
      <c r="G476" s="21">
        <f t="shared" si="90"/>
        <v>1</v>
      </c>
      <c r="H476" s="21">
        <f t="shared" si="89"/>
        <v>2.4912805181863478E-3</v>
      </c>
    </row>
    <row r="477" spans="1:8" s="22" customFormat="1" x14ac:dyDescent="0.2">
      <c r="A477" s="18"/>
      <c r="B477" s="19" t="s">
        <v>635</v>
      </c>
      <c r="C477" s="20">
        <v>0</v>
      </c>
      <c r="D477" s="20">
        <v>0</v>
      </c>
      <c r="E477" s="21" t="str">
        <f t="shared" si="87"/>
        <v/>
      </c>
      <c r="F477" s="21" t="str">
        <f t="shared" si="88"/>
        <v/>
      </c>
      <c r="G477" s="21" t="str">
        <f t="shared" si="90"/>
        <v xml:space="preserve"> </v>
      </c>
      <c r="H477" s="21" t="str">
        <f t="shared" si="89"/>
        <v/>
      </c>
    </row>
    <row r="478" spans="1:8" s="22" customFormat="1" x14ac:dyDescent="0.2">
      <c r="A478" s="18"/>
      <c r="B478" s="19" t="s">
        <v>429</v>
      </c>
      <c r="C478" s="20">
        <v>10</v>
      </c>
      <c r="D478" s="20">
        <v>3</v>
      </c>
      <c r="E478" s="21">
        <f t="shared" si="87"/>
        <v>4.9825610363726956E-3</v>
      </c>
      <c r="F478" s="21">
        <f t="shared" si="88"/>
        <v>1.4312977099236641E-3</v>
      </c>
      <c r="G478" s="21">
        <f t="shared" si="90"/>
        <v>-0.7</v>
      </c>
      <c r="H478" s="21">
        <f t="shared" si="89"/>
        <v>-3.4877927254608867E-3</v>
      </c>
    </row>
    <row r="479" spans="1:8" s="22" customFormat="1" x14ac:dyDescent="0.2">
      <c r="A479" s="18"/>
      <c r="B479" s="19" t="s">
        <v>430</v>
      </c>
      <c r="C479" s="20">
        <v>11</v>
      </c>
      <c r="D479" s="20">
        <v>0</v>
      </c>
      <c r="E479" s="21">
        <f t="shared" si="87"/>
        <v>5.4808171400099652E-3</v>
      </c>
      <c r="F479" s="21" t="str">
        <f t="shared" si="88"/>
        <v/>
      </c>
      <c r="G479" s="21">
        <f t="shared" si="90"/>
        <v>-1</v>
      </c>
      <c r="H479" s="21">
        <f t="shared" si="89"/>
        <v>-5.4808171400099652E-3</v>
      </c>
    </row>
    <row r="480" spans="1:8" s="22" customFormat="1" x14ac:dyDescent="0.2">
      <c r="A480" s="18"/>
      <c r="B480" s="19" t="s">
        <v>431</v>
      </c>
      <c r="C480" s="20">
        <v>0</v>
      </c>
      <c r="D480" s="20">
        <v>0</v>
      </c>
      <c r="E480" s="21" t="str">
        <f t="shared" si="87"/>
        <v/>
      </c>
      <c r="F480" s="21" t="str">
        <f t="shared" si="88"/>
        <v/>
      </c>
      <c r="G480" s="21" t="str">
        <f t="shared" si="90"/>
        <v xml:space="preserve"> </v>
      </c>
      <c r="H480" s="21" t="str">
        <f t="shared" si="89"/>
        <v/>
      </c>
    </row>
    <row r="481" spans="1:8" s="22" customFormat="1" x14ac:dyDescent="0.2">
      <c r="A481" s="18"/>
      <c r="B481" s="19" t="s">
        <v>432</v>
      </c>
      <c r="C481" s="20">
        <v>87</v>
      </c>
      <c r="D481" s="20">
        <v>79</v>
      </c>
      <c r="E481" s="21">
        <f t="shared" si="87"/>
        <v>4.3348281016442454E-2</v>
      </c>
      <c r="F481" s="21">
        <f t="shared" si="88"/>
        <v>3.7690839694656489E-2</v>
      </c>
      <c r="G481" s="21">
        <f t="shared" si="90"/>
        <v>-9.1954022988505746E-2</v>
      </c>
      <c r="H481" s="21">
        <f t="shared" si="89"/>
        <v>-3.9860488290981563E-3</v>
      </c>
    </row>
    <row r="482" spans="1:8" s="22" customFormat="1" x14ac:dyDescent="0.2">
      <c r="A482" s="18"/>
      <c r="B482" s="19" t="s">
        <v>433</v>
      </c>
      <c r="C482" s="20">
        <v>0</v>
      </c>
      <c r="D482" s="20">
        <v>10</v>
      </c>
      <c r="E482" s="21" t="str">
        <f t="shared" si="87"/>
        <v/>
      </c>
      <c r="F482" s="21">
        <f t="shared" si="88"/>
        <v>4.7709923664122139E-3</v>
      </c>
      <c r="G482" s="21">
        <f t="shared" si="90"/>
        <v>1</v>
      </c>
      <c r="H482" s="21" t="str">
        <f t="shared" si="89"/>
        <v/>
      </c>
    </row>
    <row r="483" spans="1:8" s="22" customFormat="1" x14ac:dyDescent="0.2">
      <c r="A483" s="18"/>
      <c r="B483" s="19" t="s">
        <v>434</v>
      </c>
      <c r="C483" s="20">
        <v>0</v>
      </c>
      <c r="D483" s="20">
        <v>0</v>
      </c>
      <c r="E483" s="21" t="str">
        <f t="shared" si="87"/>
        <v/>
      </c>
      <c r="F483" s="21" t="str">
        <f t="shared" si="88"/>
        <v/>
      </c>
      <c r="G483" s="21" t="str">
        <f t="shared" si="90"/>
        <v xml:space="preserve"> </v>
      </c>
      <c r="H483" s="21" t="str">
        <f t="shared" si="89"/>
        <v/>
      </c>
    </row>
    <row r="484" spans="1:8" s="22" customFormat="1" x14ac:dyDescent="0.2">
      <c r="A484" s="18"/>
      <c r="B484" s="19" t="s">
        <v>435</v>
      </c>
      <c r="C484" s="20">
        <v>0</v>
      </c>
      <c r="D484" s="20">
        <v>0</v>
      </c>
      <c r="E484" s="21" t="str">
        <f t="shared" si="87"/>
        <v/>
      </c>
      <c r="F484" s="21" t="str">
        <f t="shared" si="88"/>
        <v/>
      </c>
      <c r="G484" s="21" t="str">
        <f t="shared" si="90"/>
        <v xml:space="preserve"> </v>
      </c>
      <c r="H484" s="21" t="str">
        <f t="shared" si="89"/>
        <v/>
      </c>
    </row>
    <row r="485" spans="1:8" s="22" customFormat="1" x14ac:dyDescent="0.2">
      <c r="A485" s="18"/>
      <c r="B485" s="19" t="s">
        <v>436</v>
      </c>
      <c r="C485" s="20">
        <v>2</v>
      </c>
      <c r="D485" s="20">
        <v>0</v>
      </c>
      <c r="E485" s="21">
        <f t="shared" si="87"/>
        <v>9.9651220727453907E-4</v>
      </c>
      <c r="F485" s="21" t="str">
        <f t="shared" si="88"/>
        <v/>
      </c>
      <c r="G485" s="21">
        <f t="shared" si="90"/>
        <v>-1</v>
      </c>
      <c r="H485" s="21">
        <f t="shared" si="89"/>
        <v>-9.9651220727453907E-4</v>
      </c>
    </row>
    <row r="486" spans="1:8" s="22" customFormat="1" x14ac:dyDescent="0.2">
      <c r="A486" s="18"/>
      <c r="B486" s="19" t="s">
        <v>437</v>
      </c>
      <c r="C486" s="20">
        <v>0</v>
      </c>
      <c r="D486" s="20">
        <v>0</v>
      </c>
      <c r="E486" s="21" t="str">
        <f t="shared" si="87"/>
        <v/>
      </c>
      <c r="F486" s="21" t="str">
        <f t="shared" si="88"/>
        <v/>
      </c>
      <c r="G486" s="21" t="str">
        <f t="shared" si="90"/>
        <v xml:space="preserve"> </v>
      </c>
      <c r="H486" s="21" t="str">
        <f t="shared" si="89"/>
        <v/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E550" si="95">+IF(C487=0,"",C487/C$356)</f>
        <v/>
      </c>
      <c r="F487" s="21" t="str">
        <f t="shared" ref="F487:F550" si="96">+IF(D487=0,"",D487/D$356)</f>
        <v/>
      </c>
      <c r="G487" s="21" t="str">
        <f t="shared" si="90"/>
        <v xml:space="preserve"> </v>
      </c>
      <c r="H487" s="21" t="str">
        <f t="shared" ref="H487:H550" si="97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0</v>
      </c>
      <c r="D488" s="20">
        <v>0</v>
      </c>
      <c r="E488" s="21" t="str">
        <f t="shared" si="95"/>
        <v/>
      </c>
      <c r="F488" s="21" t="str">
        <f t="shared" si="96"/>
        <v/>
      </c>
      <c r="G488" s="21" t="str">
        <f t="shared" ref="G488:G551" si="98">+IF(AND(C488=0,D488=0)," ",IF(C488=0,1,IF(D488=0,-1,(D488-C488)/C488)))</f>
        <v xml:space="preserve"> </v>
      </c>
      <c r="H488" s="21" t="str">
        <f t="shared" si="97"/>
        <v/>
      </c>
    </row>
    <row r="489" spans="1:8" s="22" customFormat="1" x14ac:dyDescent="0.2">
      <c r="A489" s="18"/>
      <c r="B489" s="19" t="s">
        <v>440</v>
      </c>
      <c r="C489" s="20">
        <v>3</v>
      </c>
      <c r="D489" s="20">
        <v>9</v>
      </c>
      <c r="E489" s="21">
        <f t="shared" si="95"/>
        <v>1.4947683109118087E-3</v>
      </c>
      <c r="F489" s="21">
        <f t="shared" si="96"/>
        <v>4.2938931297709926E-3</v>
      </c>
      <c r="G489" s="21">
        <f t="shared" si="98"/>
        <v>2</v>
      </c>
      <c r="H489" s="21">
        <f t="shared" si="97"/>
        <v>2.9895366218236174E-3</v>
      </c>
    </row>
    <row r="490" spans="1:8" s="22" customFormat="1" ht="25.5" x14ac:dyDescent="0.2">
      <c r="A490" s="18"/>
      <c r="B490" s="19" t="s">
        <v>441</v>
      </c>
      <c r="C490" s="20">
        <v>0</v>
      </c>
      <c r="D490" s="20">
        <v>1</v>
      </c>
      <c r="E490" s="21" t="str">
        <f t="shared" si="95"/>
        <v/>
      </c>
      <c r="F490" s="21">
        <f t="shared" si="96"/>
        <v>4.7709923664122136E-4</v>
      </c>
      <c r="G490" s="21">
        <f t="shared" si="98"/>
        <v>1</v>
      </c>
      <c r="H490" s="21" t="str">
        <f t="shared" si="97"/>
        <v/>
      </c>
    </row>
    <row r="491" spans="1:8" s="22" customFormat="1" x14ac:dyDescent="0.2">
      <c r="A491" s="18"/>
      <c r="B491" s="19" t="s">
        <v>442</v>
      </c>
      <c r="C491" s="20">
        <v>53</v>
      </c>
      <c r="D491" s="20">
        <v>42</v>
      </c>
      <c r="E491" s="21">
        <f t="shared" si="95"/>
        <v>2.6407573492775286E-2</v>
      </c>
      <c r="F491" s="21">
        <f t="shared" si="96"/>
        <v>2.0038167938931296E-2</v>
      </c>
      <c r="G491" s="21">
        <f t="shared" si="98"/>
        <v>-0.20754716981132076</v>
      </c>
      <c r="H491" s="21">
        <f t="shared" si="97"/>
        <v>-5.4808171400099652E-3</v>
      </c>
    </row>
    <row r="492" spans="1:8" s="22" customFormat="1" x14ac:dyDescent="0.2">
      <c r="A492" s="18"/>
      <c r="B492" s="19" t="s">
        <v>443</v>
      </c>
      <c r="C492" s="20">
        <v>0</v>
      </c>
      <c r="D492" s="20">
        <v>0</v>
      </c>
      <c r="E492" s="21" t="str">
        <f t="shared" si="95"/>
        <v/>
      </c>
      <c r="F492" s="21" t="str">
        <f t="shared" si="96"/>
        <v/>
      </c>
      <c r="G492" s="21" t="str">
        <f t="shared" si="98"/>
        <v xml:space="preserve"> </v>
      </c>
      <c r="H492" s="21" t="str">
        <f t="shared" si="97"/>
        <v/>
      </c>
    </row>
    <row r="493" spans="1:8" s="22" customFormat="1" x14ac:dyDescent="0.2">
      <c r="A493" s="18"/>
      <c r="B493" s="19" t="s">
        <v>444</v>
      </c>
      <c r="C493" s="20">
        <v>10</v>
      </c>
      <c r="D493" s="20">
        <v>3</v>
      </c>
      <c r="E493" s="21">
        <f t="shared" si="95"/>
        <v>4.9825610363726956E-3</v>
      </c>
      <c r="F493" s="21">
        <f t="shared" si="96"/>
        <v>1.4312977099236641E-3</v>
      </c>
      <c r="G493" s="21">
        <f t="shared" si="98"/>
        <v>-0.7</v>
      </c>
      <c r="H493" s="21">
        <f t="shared" si="97"/>
        <v>-3.4877927254608867E-3</v>
      </c>
    </row>
    <row r="494" spans="1:8" s="22" customFormat="1" x14ac:dyDescent="0.2">
      <c r="A494" s="18"/>
      <c r="B494" s="19" t="s">
        <v>445</v>
      </c>
      <c r="C494" s="20">
        <v>20</v>
      </c>
      <c r="D494" s="20">
        <v>3</v>
      </c>
      <c r="E494" s="21">
        <f t="shared" si="95"/>
        <v>9.9651220727453912E-3</v>
      </c>
      <c r="F494" s="21">
        <f t="shared" si="96"/>
        <v>1.4312977099236641E-3</v>
      </c>
      <c r="G494" s="21">
        <f t="shared" si="98"/>
        <v>-0.85</v>
      </c>
      <c r="H494" s="21">
        <f t="shared" si="97"/>
        <v>-8.4703537618335822E-3</v>
      </c>
    </row>
    <row r="495" spans="1:8" s="22" customFormat="1" x14ac:dyDescent="0.2">
      <c r="A495" s="18"/>
      <c r="B495" s="19" t="s">
        <v>446</v>
      </c>
      <c r="C495" s="20">
        <v>1</v>
      </c>
      <c r="D495" s="20">
        <v>0</v>
      </c>
      <c r="E495" s="21">
        <f t="shared" si="95"/>
        <v>4.9825610363726954E-4</v>
      </c>
      <c r="F495" s="21" t="str">
        <f t="shared" si="96"/>
        <v/>
      </c>
      <c r="G495" s="21">
        <f t="shared" si="98"/>
        <v>-1</v>
      </c>
      <c r="H495" s="21">
        <f t="shared" si="97"/>
        <v>-4.9825610363726954E-4</v>
      </c>
    </row>
    <row r="496" spans="1:8" s="22" customFormat="1" x14ac:dyDescent="0.2">
      <c r="A496" s="18"/>
      <c r="B496" s="19" t="s">
        <v>447</v>
      </c>
      <c r="C496" s="20">
        <v>0</v>
      </c>
      <c r="D496" s="20">
        <v>1</v>
      </c>
      <c r="E496" s="21" t="str">
        <f t="shared" si="95"/>
        <v/>
      </c>
      <c r="F496" s="21">
        <f t="shared" si="96"/>
        <v>4.7709923664122136E-4</v>
      </c>
      <c r="G496" s="21">
        <f t="shared" si="98"/>
        <v>1</v>
      </c>
      <c r="H496" s="21" t="str">
        <f t="shared" si="97"/>
        <v/>
      </c>
    </row>
    <row r="497" spans="1:8" s="22" customFormat="1" x14ac:dyDescent="0.2">
      <c r="A497" s="18"/>
      <c r="B497" s="19" t="s">
        <v>448</v>
      </c>
      <c r="C497" s="20">
        <v>0</v>
      </c>
      <c r="D497" s="20">
        <v>0</v>
      </c>
      <c r="E497" s="21" t="str">
        <f t="shared" si="95"/>
        <v/>
      </c>
      <c r="F497" s="21" t="str">
        <f t="shared" si="96"/>
        <v/>
      </c>
      <c r="G497" s="21" t="str">
        <f t="shared" si="98"/>
        <v xml:space="preserve"> </v>
      </c>
      <c r="H497" s="21" t="str">
        <f t="shared" si="97"/>
        <v/>
      </c>
    </row>
    <row r="498" spans="1:8" s="22" customFormat="1" x14ac:dyDescent="0.2">
      <c r="A498" s="18"/>
      <c r="B498" s="19" t="s">
        <v>449</v>
      </c>
      <c r="C498" s="20">
        <v>0</v>
      </c>
      <c r="D498" s="20">
        <v>0</v>
      </c>
      <c r="E498" s="21" t="str">
        <f t="shared" si="95"/>
        <v/>
      </c>
      <c r="F498" s="21" t="str">
        <f t="shared" si="96"/>
        <v/>
      </c>
      <c r="G498" s="21" t="str">
        <f t="shared" si="98"/>
        <v xml:space="preserve"> </v>
      </c>
      <c r="H498" s="21" t="str">
        <f t="shared" si="97"/>
        <v/>
      </c>
    </row>
    <row r="499" spans="1:8" s="22" customFormat="1" x14ac:dyDescent="0.2">
      <c r="A499" s="18"/>
      <c r="B499" s="19" t="s">
        <v>450</v>
      </c>
      <c r="C499" s="20">
        <v>21</v>
      </c>
      <c r="D499" s="20">
        <v>4</v>
      </c>
      <c r="E499" s="21">
        <f t="shared" si="95"/>
        <v>1.0463378176382661E-2</v>
      </c>
      <c r="F499" s="21">
        <f t="shared" si="96"/>
        <v>1.9083969465648854E-3</v>
      </c>
      <c r="G499" s="21">
        <f t="shared" si="98"/>
        <v>-0.80952380952380953</v>
      </c>
      <c r="H499" s="21">
        <f t="shared" si="97"/>
        <v>-8.4703537618335822E-3</v>
      </c>
    </row>
    <row r="500" spans="1:8" s="22" customFormat="1" x14ac:dyDescent="0.2">
      <c r="A500" s="18"/>
      <c r="B500" s="19" t="s">
        <v>451</v>
      </c>
      <c r="C500" s="20">
        <v>4</v>
      </c>
      <c r="D500" s="20">
        <v>3</v>
      </c>
      <c r="E500" s="21">
        <f t="shared" si="95"/>
        <v>1.9930244145490781E-3</v>
      </c>
      <c r="F500" s="21">
        <f t="shared" si="96"/>
        <v>1.4312977099236641E-3</v>
      </c>
      <c r="G500" s="21">
        <f t="shared" si="98"/>
        <v>-0.25</v>
      </c>
      <c r="H500" s="21">
        <f t="shared" si="97"/>
        <v>-4.9825610363726954E-4</v>
      </c>
    </row>
    <row r="501" spans="1:8" s="22" customFormat="1" x14ac:dyDescent="0.2">
      <c r="A501" s="18"/>
      <c r="B501" s="19" t="s">
        <v>452</v>
      </c>
      <c r="C501" s="20">
        <v>0</v>
      </c>
      <c r="D501" s="20">
        <v>0</v>
      </c>
      <c r="E501" s="21" t="str">
        <f t="shared" si="95"/>
        <v/>
      </c>
      <c r="F501" s="21" t="str">
        <f t="shared" si="96"/>
        <v/>
      </c>
      <c r="G501" s="21" t="str">
        <f t="shared" si="98"/>
        <v xml:space="preserve"> </v>
      </c>
      <c r="H501" s="21" t="str">
        <f t="shared" si="97"/>
        <v/>
      </c>
    </row>
    <row r="502" spans="1:8" s="22" customFormat="1" ht="25.5" x14ac:dyDescent="0.2">
      <c r="A502" s="18"/>
      <c r="B502" s="19" t="s">
        <v>453</v>
      </c>
      <c r="C502" s="20">
        <v>0</v>
      </c>
      <c r="D502" s="20">
        <v>0</v>
      </c>
      <c r="E502" s="21" t="str">
        <f t="shared" si="95"/>
        <v/>
      </c>
      <c r="F502" s="21" t="str">
        <f t="shared" si="96"/>
        <v/>
      </c>
      <c r="G502" s="21" t="str">
        <f t="shared" si="98"/>
        <v xml:space="preserve"> </v>
      </c>
      <c r="H502" s="21" t="str">
        <f t="shared" si="97"/>
        <v/>
      </c>
    </row>
    <row r="503" spans="1:8" s="22" customFormat="1" x14ac:dyDescent="0.2">
      <c r="A503" s="18"/>
      <c r="B503" s="19" t="s">
        <v>636</v>
      </c>
      <c r="C503" s="20">
        <v>0</v>
      </c>
      <c r="D503" s="20">
        <v>0</v>
      </c>
      <c r="E503" s="21" t="str">
        <f t="shared" si="95"/>
        <v/>
      </c>
      <c r="F503" s="21" t="str">
        <f t="shared" si="96"/>
        <v/>
      </c>
      <c r="G503" s="21" t="str">
        <f t="shared" si="98"/>
        <v xml:space="preserve"> </v>
      </c>
      <c r="H503" s="21" t="str">
        <f t="shared" si="97"/>
        <v/>
      </c>
    </row>
    <row r="504" spans="1:8" s="22" customFormat="1" ht="25.5" x14ac:dyDescent="0.2">
      <c r="A504" s="18"/>
      <c r="B504" s="19" t="s">
        <v>454</v>
      </c>
      <c r="C504" s="20">
        <v>0</v>
      </c>
      <c r="D504" s="20">
        <v>0</v>
      </c>
      <c r="E504" s="21" t="str">
        <f t="shared" si="95"/>
        <v/>
      </c>
      <c r="F504" s="21" t="str">
        <f t="shared" si="96"/>
        <v/>
      </c>
      <c r="G504" s="21" t="str">
        <f t="shared" si="98"/>
        <v xml:space="preserve"> </v>
      </c>
      <c r="H504" s="21" t="str">
        <f t="shared" si="97"/>
        <v/>
      </c>
    </row>
    <row r="505" spans="1:8" s="22" customFormat="1" x14ac:dyDescent="0.2">
      <c r="A505" s="18"/>
      <c r="B505" s="19" t="s">
        <v>455</v>
      </c>
      <c r="C505" s="20">
        <v>2</v>
      </c>
      <c r="D505" s="20">
        <v>0</v>
      </c>
      <c r="E505" s="21">
        <f t="shared" si="95"/>
        <v>9.9651220727453907E-4</v>
      </c>
      <c r="F505" s="21" t="str">
        <f t="shared" si="96"/>
        <v/>
      </c>
      <c r="G505" s="21">
        <f t="shared" si="98"/>
        <v>-1</v>
      </c>
      <c r="H505" s="21">
        <f t="shared" si="97"/>
        <v>-9.9651220727453907E-4</v>
      </c>
    </row>
    <row r="506" spans="1:8" s="22" customFormat="1" ht="25.5" x14ac:dyDescent="0.2">
      <c r="A506" s="18"/>
      <c r="B506" s="19" t="s">
        <v>456</v>
      </c>
      <c r="C506" s="20">
        <v>0</v>
      </c>
      <c r="D506" s="20">
        <v>0</v>
      </c>
      <c r="E506" s="21" t="str">
        <f t="shared" si="95"/>
        <v/>
      </c>
      <c r="F506" s="21" t="str">
        <f t="shared" si="96"/>
        <v/>
      </c>
      <c r="G506" s="21" t="str">
        <f t="shared" si="98"/>
        <v xml:space="preserve"> </v>
      </c>
      <c r="H506" s="21" t="str">
        <f t="shared" si="97"/>
        <v/>
      </c>
    </row>
    <row r="507" spans="1:8" s="22" customFormat="1" x14ac:dyDescent="0.2">
      <c r="A507" s="18"/>
      <c r="B507" s="19" t="s">
        <v>457</v>
      </c>
      <c r="C507" s="20">
        <v>0</v>
      </c>
      <c r="D507" s="20">
        <v>22</v>
      </c>
      <c r="E507" s="21" t="str">
        <f t="shared" si="95"/>
        <v/>
      </c>
      <c r="F507" s="21">
        <f t="shared" si="96"/>
        <v>1.049618320610687E-2</v>
      </c>
      <c r="G507" s="21">
        <f t="shared" si="98"/>
        <v>1</v>
      </c>
      <c r="H507" s="21" t="str">
        <f t="shared" si="97"/>
        <v/>
      </c>
    </row>
    <row r="508" spans="1:8" s="22" customFormat="1" ht="25.5" x14ac:dyDescent="0.2">
      <c r="A508" s="18"/>
      <c r="B508" s="19" t="s">
        <v>458</v>
      </c>
      <c r="C508" s="20">
        <v>4</v>
      </c>
      <c r="D508" s="20">
        <v>1</v>
      </c>
      <c r="E508" s="21">
        <f t="shared" si="95"/>
        <v>1.9930244145490781E-3</v>
      </c>
      <c r="F508" s="21">
        <f t="shared" si="96"/>
        <v>4.7709923664122136E-4</v>
      </c>
      <c r="G508" s="21">
        <f t="shared" si="98"/>
        <v>-0.75</v>
      </c>
      <c r="H508" s="21">
        <f t="shared" si="97"/>
        <v>-1.4947683109118085E-3</v>
      </c>
    </row>
    <row r="509" spans="1:8" s="22" customFormat="1" ht="25.5" x14ac:dyDescent="0.2">
      <c r="A509" s="18"/>
      <c r="B509" s="19" t="s">
        <v>459</v>
      </c>
      <c r="C509" s="20">
        <v>0</v>
      </c>
      <c r="D509" s="20">
        <v>0</v>
      </c>
      <c r="E509" s="21" t="str">
        <f t="shared" si="95"/>
        <v/>
      </c>
      <c r="F509" s="21" t="str">
        <f t="shared" si="96"/>
        <v/>
      </c>
      <c r="G509" s="21" t="str">
        <f t="shared" si="98"/>
        <v xml:space="preserve"> </v>
      </c>
      <c r="H509" s="21" t="str">
        <f t="shared" si="97"/>
        <v/>
      </c>
    </row>
    <row r="510" spans="1:8" s="22" customFormat="1" ht="25.5" x14ac:dyDescent="0.2">
      <c r="A510" s="18"/>
      <c r="B510" s="19" t="s">
        <v>460</v>
      </c>
      <c r="C510" s="20">
        <v>2</v>
      </c>
      <c r="D510" s="20">
        <v>8</v>
      </c>
      <c r="E510" s="21">
        <f t="shared" si="95"/>
        <v>9.9651220727453907E-4</v>
      </c>
      <c r="F510" s="21">
        <f t="shared" si="96"/>
        <v>3.8167938931297708E-3</v>
      </c>
      <c r="G510" s="21">
        <f t="shared" si="98"/>
        <v>3</v>
      </c>
      <c r="H510" s="21">
        <f t="shared" si="97"/>
        <v>2.989536621823617E-3</v>
      </c>
    </row>
    <row r="511" spans="1:8" s="22" customFormat="1" ht="25.5" x14ac:dyDescent="0.2">
      <c r="A511" s="18"/>
      <c r="B511" s="19" t="s">
        <v>461</v>
      </c>
      <c r="C511" s="20">
        <v>0</v>
      </c>
      <c r="D511" s="20">
        <v>0</v>
      </c>
      <c r="E511" s="21" t="str">
        <f t="shared" si="95"/>
        <v/>
      </c>
      <c r="F511" s="21" t="str">
        <f t="shared" si="96"/>
        <v/>
      </c>
      <c r="G511" s="21" t="str">
        <f t="shared" si="98"/>
        <v xml:space="preserve"> </v>
      </c>
      <c r="H511" s="21" t="str">
        <f t="shared" si="97"/>
        <v/>
      </c>
    </row>
    <row r="512" spans="1:8" s="22" customFormat="1" ht="25.5" x14ac:dyDescent="0.2">
      <c r="A512" s="18"/>
      <c r="B512" s="19" t="s">
        <v>462</v>
      </c>
      <c r="C512" s="20">
        <v>0</v>
      </c>
      <c r="D512" s="20">
        <v>0</v>
      </c>
      <c r="E512" s="21" t="str">
        <f t="shared" si="95"/>
        <v/>
      </c>
      <c r="F512" s="21" t="str">
        <f t="shared" si="96"/>
        <v/>
      </c>
      <c r="G512" s="21" t="str">
        <f t="shared" si="98"/>
        <v xml:space="preserve"> </v>
      </c>
      <c r="H512" s="21" t="str">
        <f t="shared" si="97"/>
        <v/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20</v>
      </c>
      <c r="E513" s="21" t="str">
        <f t="shared" si="95"/>
        <v/>
      </c>
      <c r="F513" s="21">
        <f t="shared" si="96"/>
        <v>9.5419847328244278E-3</v>
      </c>
      <c r="G513" s="21">
        <f t="shared" si="98"/>
        <v>1</v>
      </c>
      <c r="H513" s="21" t="str">
        <f t="shared" si="97"/>
        <v/>
      </c>
    </row>
    <row r="514" spans="1:8" s="22" customFormat="1" ht="25.5" x14ac:dyDescent="0.2">
      <c r="A514" s="18"/>
      <c r="B514" s="19" t="s">
        <v>464</v>
      </c>
      <c r="C514" s="20">
        <v>0</v>
      </c>
      <c r="D514" s="20">
        <v>0</v>
      </c>
      <c r="E514" s="21" t="str">
        <f t="shared" si="95"/>
        <v/>
      </c>
      <c r="F514" s="21" t="str">
        <f t="shared" si="96"/>
        <v/>
      </c>
      <c r="G514" s="21" t="str">
        <f t="shared" si="98"/>
        <v xml:space="preserve"> </v>
      </c>
      <c r="H514" s="21" t="str">
        <f t="shared" si="97"/>
        <v/>
      </c>
    </row>
    <row r="515" spans="1:8" s="22" customFormat="1" ht="25.5" x14ac:dyDescent="0.2">
      <c r="A515" s="18"/>
      <c r="B515" s="19" t="s">
        <v>465</v>
      </c>
      <c r="C515" s="20">
        <v>0</v>
      </c>
      <c r="D515" s="20">
        <v>0</v>
      </c>
      <c r="E515" s="21" t="str">
        <f t="shared" si="95"/>
        <v/>
      </c>
      <c r="F515" s="21" t="str">
        <f t="shared" si="96"/>
        <v/>
      </c>
      <c r="G515" s="21" t="str">
        <f t="shared" si="98"/>
        <v xml:space="preserve"> </v>
      </c>
      <c r="H515" s="21" t="str">
        <f t="shared" si="97"/>
        <v/>
      </c>
    </row>
    <row r="516" spans="1:8" s="22" customFormat="1" ht="25.5" x14ac:dyDescent="0.2">
      <c r="A516" s="18"/>
      <c r="B516" s="19" t="s">
        <v>466</v>
      </c>
      <c r="C516" s="20">
        <v>0</v>
      </c>
      <c r="D516" s="20">
        <v>0</v>
      </c>
      <c r="E516" s="21" t="str">
        <f t="shared" si="95"/>
        <v/>
      </c>
      <c r="F516" s="21" t="str">
        <f t="shared" si="96"/>
        <v/>
      </c>
      <c r="G516" s="21" t="str">
        <f t="shared" si="98"/>
        <v xml:space="preserve"> </v>
      </c>
      <c r="H516" s="21" t="str">
        <f t="shared" si="97"/>
        <v/>
      </c>
    </row>
    <row r="517" spans="1:8" s="22" customFormat="1" x14ac:dyDescent="0.2">
      <c r="A517" s="18"/>
      <c r="B517" s="19" t="s">
        <v>467</v>
      </c>
      <c r="C517" s="20">
        <v>0</v>
      </c>
      <c r="D517" s="20">
        <v>0</v>
      </c>
      <c r="E517" s="21" t="str">
        <f t="shared" si="95"/>
        <v/>
      </c>
      <c r="F517" s="21" t="str">
        <f t="shared" si="96"/>
        <v/>
      </c>
      <c r="G517" s="21" t="str">
        <f t="shared" si="98"/>
        <v xml:space="preserve"> </v>
      </c>
      <c r="H517" s="21" t="str">
        <f t="shared" si="97"/>
        <v/>
      </c>
    </row>
    <row r="518" spans="1:8" s="22" customFormat="1" ht="25.5" x14ac:dyDescent="0.2">
      <c r="A518" s="18"/>
      <c r="B518" s="19" t="s">
        <v>468</v>
      </c>
      <c r="C518" s="20">
        <v>0</v>
      </c>
      <c r="D518" s="20">
        <v>0</v>
      </c>
      <c r="E518" s="21" t="str">
        <f t="shared" si="95"/>
        <v/>
      </c>
      <c r="F518" s="21" t="str">
        <f t="shared" si="96"/>
        <v/>
      </c>
      <c r="G518" s="21" t="str">
        <f t="shared" si="98"/>
        <v xml:space="preserve"> </v>
      </c>
      <c r="H518" s="21" t="str">
        <f t="shared" si="97"/>
        <v/>
      </c>
    </row>
    <row r="519" spans="1:8" s="22" customFormat="1" x14ac:dyDescent="0.2">
      <c r="A519" s="18"/>
      <c r="B519" s="19" t="s">
        <v>469</v>
      </c>
      <c r="C519" s="20">
        <v>0</v>
      </c>
      <c r="D519" s="20">
        <v>0</v>
      </c>
      <c r="E519" s="21" t="str">
        <f t="shared" si="95"/>
        <v/>
      </c>
      <c r="F519" s="21" t="str">
        <f t="shared" si="96"/>
        <v/>
      </c>
      <c r="G519" s="21" t="str">
        <f t="shared" si="98"/>
        <v xml:space="preserve"> </v>
      </c>
      <c r="H519" s="21" t="str">
        <f t="shared" si="97"/>
        <v/>
      </c>
    </row>
    <row r="520" spans="1:8" s="22" customFormat="1" x14ac:dyDescent="0.2">
      <c r="A520" s="18"/>
      <c r="B520" s="19" t="s">
        <v>470</v>
      </c>
      <c r="C520" s="20">
        <v>3</v>
      </c>
      <c r="D520" s="20">
        <v>0</v>
      </c>
      <c r="E520" s="21">
        <f t="shared" si="95"/>
        <v>1.4947683109118087E-3</v>
      </c>
      <c r="F520" s="21" t="str">
        <f t="shared" si="96"/>
        <v/>
      </c>
      <c r="G520" s="21">
        <f t="shared" si="98"/>
        <v>-1</v>
      </c>
      <c r="H520" s="21">
        <f t="shared" si="97"/>
        <v>-1.4947683109118087E-3</v>
      </c>
    </row>
    <row r="521" spans="1:8" s="22" customFormat="1" x14ac:dyDescent="0.2">
      <c r="A521" s="18"/>
      <c r="B521" s="19" t="s">
        <v>471</v>
      </c>
      <c r="C521" s="20">
        <v>0</v>
      </c>
      <c r="D521" s="20">
        <v>0</v>
      </c>
      <c r="E521" s="21" t="str">
        <f t="shared" si="95"/>
        <v/>
      </c>
      <c r="F521" s="21" t="str">
        <f t="shared" si="96"/>
        <v/>
      </c>
      <c r="G521" s="21" t="str">
        <f t="shared" si="98"/>
        <v xml:space="preserve"> </v>
      </c>
      <c r="H521" s="21" t="str">
        <f t="shared" si="97"/>
        <v/>
      </c>
    </row>
    <row r="522" spans="1:8" s="22" customFormat="1" ht="38.25" x14ac:dyDescent="0.2">
      <c r="A522" s="18"/>
      <c r="B522" s="19" t="s">
        <v>472</v>
      </c>
      <c r="C522" s="20">
        <v>0</v>
      </c>
      <c r="D522" s="20">
        <v>0</v>
      </c>
      <c r="E522" s="21" t="str">
        <f t="shared" si="95"/>
        <v/>
      </c>
      <c r="F522" s="21" t="str">
        <f t="shared" si="96"/>
        <v/>
      </c>
      <c r="G522" s="21" t="str">
        <f t="shared" si="98"/>
        <v xml:space="preserve"> </v>
      </c>
      <c r="H522" s="21" t="str">
        <f t="shared" si="97"/>
        <v/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95"/>
        <v/>
      </c>
      <c r="F523" s="21" t="str">
        <f t="shared" si="96"/>
        <v/>
      </c>
      <c r="G523" s="21" t="str">
        <f t="shared" si="98"/>
        <v xml:space="preserve"> </v>
      </c>
      <c r="H523" s="21" t="str">
        <f t="shared" si="97"/>
        <v/>
      </c>
    </row>
    <row r="524" spans="1:8" s="22" customFormat="1" ht="25.5" x14ac:dyDescent="0.2">
      <c r="A524" s="18"/>
      <c r="B524" s="19" t="s">
        <v>474</v>
      </c>
      <c r="C524" s="20">
        <v>0</v>
      </c>
      <c r="D524" s="20">
        <v>0</v>
      </c>
      <c r="E524" s="21" t="str">
        <f t="shared" si="95"/>
        <v/>
      </c>
      <c r="F524" s="21" t="str">
        <f t="shared" si="96"/>
        <v/>
      </c>
      <c r="G524" s="21" t="str">
        <f t="shared" si="98"/>
        <v xml:space="preserve"> </v>
      </c>
      <c r="H524" s="21" t="str">
        <f t="shared" si="97"/>
        <v/>
      </c>
    </row>
    <row r="525" spans="1:8" s="22" customFormat="1" ht="25.5" x14ac:dyDescent="0.2">
      <c r="A525" s="18"/>
      <c r="B525" s="19" t="s">
        <v>475</v>
      </c>
      <c r="C525" s="20">
        <v>3</v>
      </c>
      <c r="D525" s="20">
        <v>3</v>
      </c>
      <c r="E525" s="21">
        <f t="shared" si="95"/>
        <v>1.4947683109118087E-3</v>
      </c>
      <c r="F525" s="21">
        <f t="shared" si="96"/>
        <v>1.4312977099236641E-3</v>
      </c>
      <c r="G525" s="21">
        <f t="shared" si="98"/>
        <v>0</v>
      </c>
      <c r="H525" s="21">
        <f t="shared" si="97"/>
        <v>0</v>
      </c>
    </row>
    <row r="526" spans="1:8" s="22" customFormat="1" x14ac:dyDescent="0.2">
      <c r="A526" s="18"/>
      <c r="B526" s="19" t="s">
        <v>476</v>
      </c>
      <c r="C526" s="20">
        <v>0</v>
      </c>
      <c r="D526" s="20">
        <v>0</v>
      </c>
      <c r="E526" s="21" t="str">
        <f t="shared" si="95"/>
        <v/>
      </c>
      <c r="F526" s="21" t="str">
        <f t="shared" si="96"/>
        <v/>
      </c>
      <c r="G526" s="21" t="str">
        <f t="shared" si="98"/>
        <v xml:space="preserve"> </v>
      </c>
      <c r="H526" s="21" t="str">
        <f t="shared" si="97"/>
        <v/>
      </c>
    </row>
    <row r="527" spans="1:8" s="22" customFormat="1" ht="25.5" x14ac:dyDescent="0.2">
      <c r="A527" s="18"/>
      <c r="B527" s="19" t="s">
        <v>477</v>
      </c>
      <c r="C527" s="20">
        <v>52</v>
      </c>
      <c r="D527" s="20">
        <v>25</v>
      </c>
      <c r="E527" s="21">
        <f t="shared" si="95"/>
        <v>2.5909317389138018E-2</v>
      </c>
      <c r="F527" s="21">
        <f t="shared" si="96"/>
        <v>1.1927480916030535E-2</v>
      </c>
      <c r="G527" s="21">
        <f t="shared" si="98"/>
        <v>-0.51923076923076927</v>
      </c>
      <c r="H527" s="21">
        <f t="shared" si="97"/>
        <v>-1.345291479820628E-2</v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95"/>
        <v/>
      </c>
      <c r="F528" s="21" t="str">
        <f t="shared" si="96"/>
        <v/>
      </c>
      <c r="G528" s="21" t="str">
        <f t="shared" si="98"/>
        <v xml:space="preserve"> </v>
      </c>
      <c r="H528" s="21" t="str">
        <f t="shared" si="97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95"/>
        <v/>
      </c>
      <c r="F529" s="21" t="str">
        <f t="shared" si="96"/>
        <v/>
      </c>
      <c r="G529" s="21" t="str">
        <f t="shared" si="98"/>
        <v xml:space="preserve"> </v>
      </c>
      <c r="H529" s="21" t="str">
        <f t="shared" si="97"/>
        <v/>
      </c>
    </row>
    <row r="530" spans="1:8" s="22" customFormat="1" x14ac:dyDescent="0.2">
      <c r="A530" s="18"/>
      <c r="B530" s="19" t="s">
        <v>637</v>
      </c>
      <c r="C530" s="20">
        <v>0</v>
      </c>
      <c r="D530" s="20">
        <v>0</v>
      </c>
      <c r="E530" s="21" t="str">
        <f t="shared" si="95"/>
        <v/>
      </c>
      <c r="F530" s="21" t="str">
        <f t="shared" si="96"/>
        <v/>
      </c>
      <c r="G530" s="21" t="str">
        <f t="shared" si="98"/>
        <v xml:space="preserve"> </v>
      </c>
      <c r="H530" s="21" t="str">
        <f t="shared" si="97"/>
        <v/>
      </c>
    </row>
    <row r="531" spans="1:8" s="22" customFormat="1" x14ac:dyDescent="0.2">
      <c r="A531" s="18"/>
      <c r="B531" s="19" t="s">
        <v>480</v>
      </c>
      <c r="C531" s="20">
        <v>0</v>
      </c>
      <c r="D531" s="20">
        <v>0</v>
      </c>
      <c r="E531" s="21" t="str">
        <f t="shared" si="95"/>
        <v/>
      </c>
      <c r="F531" s="21" t="str">
        <f t="shared" si="96"/>
        <v/>
      </c>
      <c r="G531" s="21" t="str">
        <f t="shared" si="98"/>
        <v xml:space="preserve"> </v>
      </c>
      <c r="H531" s="21" t="str">
        <f t="shared" si="97"/>
        <v/>
      </c>
    </row>
    <row r="532" spans="1:8" s="22" customFormat="1" ht="25.5" x14ac:dyDescent="0.2">
      <c r="A532" s="18"/>
      <c r="B532" s="19" t="s">
        <v>481</v>
      </c>
      <c r="C532" s="20">
        <v>0</v>
      </c>
      <c r="D532" s="20">
        <v>0</v>
      </c>
      <c r="E532" s="21" t="str">
        <f t="shared" si="95"/>
        <v/>
      </c>
      <c r="F532" s="21" t="str">
        <f t="shared" si="96"/>
        <v/>
      </c>
      <c r="G532" s="21" t="str">
        <f t="shared" si="98"/>
        <v xml:space="preserve"> </v>
      </c>
      <c r="H532" s="21" t="str">
        <f t="shared" si="97"/>
        <v/>
      </c>
    </row>
    <row r="533" spans="1:8" s="22" customFormat="1" ht="25.5" x14ac:dyDescent="0.2">
      <c r="A533" s="18"/>
      <c r="B533" s="19" t="s">
        <v>482</v>
      </c>
      <c r="C533" s="20">
        <v>0</v>
      </c>
      <c r="D533" s="20">
        <v>0</v>
      </c>
      <c r="E533" s="21" t="str">
        <f t="shared" si="95"/>
        <v/>
      </c>
      <c r="F533" s="21" t="str">
        <f t="shared" si="96"/>
        <v/>
      </c>
      <c r="G533" s="21" t="str">
        <f t="shared" si="98"/>
        <v xml:space="preserve"> </v>
      </c>
      <c r="H533" s="21" t="str">
        <f t="shared" si="97"/>
        <v/>
      </c>
    </row>
    <row r="534" spans="1:8" s="22" customFormat="1" ht="25.5" x14ac:dyDescent="0.2">
      <c r="A534" s="18"/>
      <c r="B534" s="19" t="s">
        <v>483</v>
      </c>
      <c r="C534" s="20">
        <v>0</v>
      </c>
      <c r="D534" s="20">
        <v>0</v>
      </c>
      <c r="E534" s="21" t="str">
        <f t="shared" si="95"/>
        <v/>
      </c>
      <c r="F534" s="21" t="str">
        <f t="shared" si="96"/>
        <v/>
      </c>
      <c r="G534" s="21" t="str">
        <f t="shared" si="98"/>
        <v xml:space="preserve"> </v>
      </c>
      <c r="H534" s="21" t="str">
        <f t="shared" si="97"/>
        <v/>
      </c>
    </row>
    <row r="535" spans="1:8" s="22" customFormat="1" ht="25.5" x14ac:dyDescent="0.2">
      <c r="A535" s="18"/>
      <c r="B535" s="19" t="s">
        <v>484</v>
      </c>
      <c r="C535" s="20">
        <v>0</v>
      </c>
      <c r="D535" s="20">
        <v>0</v>
      </c>
      <c r="E535" s="21" t="str">
        <f t="shared" si="95"/>
        <v/>
      </c>
      <c r="F535" s="21" t="str">
        <f t="shared" si="96"/>
        <v/>
      </c>
      <c r="G535" s="21" t="str">
        <f t="shared" si="98"/>
        <v xml:space="preserve"> </v>
      </c>
      <c r="H535" s="21" t="str">
        <f t="shared" si="97"/>
        <v/>
      </c>
    </row>
    <row r="536" spans="1:8" s="22" customFormat="1" ht="25.5" x14ac:dyDescent="0.2">
      <c r="A536" s="18"/>
      <c r="B536" s="19" t="s">
        <v>485</v>
      </c>
      <c r="C536" s="20">
        <v>0</v>
      </c>
      <c r="D536" s="20">
        <v>0</v>
      </c>
      <c r="E536" s="21" t="str">
        <f t="shared" si="95"/>
        <v/>
      </c>
      <c r="F536" s="21" t="str">
        <f t="shared" si="96"/>
        <v/>
      </c>
      <c r="G536" s="21" t="str">
        <f t="shared" si="98"/>
        <v xml:space="preserve"> </v>
      </c>
      <c r="H536" s="21" t="str">
        <f t="shared" si="97"/>
        <v/>
      </c>
    </row>
    <row r="537" spans="1:8" s="22" customFormat="1" x14ac:dyDescent="0.2">
      <c r="A537" s="18"/>
      <c r="B537" s="19" t="s">
        <v>486</v>
      </c>
      <c r="C537" s="20">
        <v>0</v>
      </c>
      <c r="D537" s="20">
        <v>0</v>
      </c>
      <c r="E537" s="21" t="str">
        <f t="shared" si="95"/>
        <v/>
      </c>
      <c r="F537" s="21" t="str">
        <f t="shared" si="96"/>
        <v/>
      </c>
      <c r="G537" s="21" t="str">
        <f t="shared" si="98"/>
        <v xml:space="preserve"> </v>
      </c>
      <c r="H537" s="21" t="str">
        <f t="shared" si="97"/>
        <v/>
      </c>
    </row>
    <row r="538" spans="1:8" s="22" customFormat="1" ht="25.5" x14ac:dyDescent="0.2">
      <c r="A538" s="18"/>
      <c r="B538" s="19" t="s">
        <v>487</v>
      </c>
      <c r="C538" s="20">
        <v>0</v>
      </c>
      <c r="D538" s="20">
        <v>3</v>
      </c>
      <c r="E538" s="21" t="str">
        <f t="shared" si="95"/>
        <v/>
      </c>
      <c r="F538" s="21">
        <f t="shared" si="96"/>
        <v>1.4312977099236641E-3</v>
      </c>
      <c r="G538" s="21">
        <f t="shared" si="98"/>
        <v>1</v>
      </c>
      <c r="H538" s="21" t="str">
        <f t="shared" si="97"/>
        <v/>
      </c>
    </row>
    <row r="539" spans="1:8" s="22" customFormat="1" x14ac:dyDescent="0.2">
      <c r="A539" s="18"/>
      <c r="B539" s="19" t="s">
        <v>488</v>
      </c>
      <c r="C539" s="20">
        <v>0</v>
      </c>
      <c r="D539" s="20">
        <v>3</v>
      </c>
      <c r="E539" s="21" t="str">
        <f t="shared" si="95"/>
        <v/>
      </c>
      <c r="F539" s="21">
        <f t="shared" si="96"/>
        <v>1.4312977099236641E-3</v>
      </c>
      <c r="G539" s="21">
        <f t="shared" si="98"/>
        <v>1</v>
      </c>
      <c r="H539" s="21" t="str">
        <f t="shared" si="97"/>
        <v/>
      </c>
    </row>
    <row r="540" spans="1:8" s="22" customFormat="1" ht="25.5" x14ac:dyDescent="0.2">
      <c r="A540" s="18"/>
      <c r="B540" s="19" t="s">
        <v>489</v>
      </c>
      <c r="C540" s="20">
        <v>0</v>
      </c>
      <c r="D540" s="20">
        <v>0</v>
      </c>
      <c r="E540" s="21" t="str">
        <f t="shared" si="95"/>
        <v/>
      </c>
      <c r="F540" s="21" t="str">
        <f t="shared" si="96"/>
        <v/>
      </c>
      <c r="G540" s="21" t="str">
        <f t="shared" si="98"/>
        <v xml:space="preserve"> </v>
      </c>
      <c r="H540" s="21" t="str">
        <f t="shared" si="97"/>
        <v/>
      </c>
    </row>
    <row r="541" spans="1:8" s="22" customFormat="1" ht="25.5" x14ac:dyDescent="0.2">
      <c r="A541" s="18"/>
      <c r="B541" s="19" t="s">
        <v>638</v>
      </c>
      <c r="C541" s="20">
        <v>0</v>
      </c>
      <c r="D541" s="20">
        <v>0</v>
      </c>
      <c r="E541" s="21" t="str">
        <f t="shared" si="95"/>
        <v/>
      </c>
      <c r="F541" s="21" t="str">
        <f t="shared" si="96"/>
        <v/>
      </c>
      <c r="G541" s="21" t="str">
        <f t="shared" si="98"/>
        <v xml:space="preserve"> </v>
      </c>
      <c r="H541" s="21" t="str">
        <f t="shared" si="97"/>
        <v/>
      </c>
    </row>
    <row r="542" spans="1:8" s="22" customFormat="1" x14ac:dyDescent="0.2">
      <c r="A542" s="18"/>
      <c r="B542" s="19" t="s">
        <v>490</v>
      </c>
      <c r="C542" s="20">
        <v>1</v>
      </c>
      <c r="D542" s="20">
        <v>2</v>
      </c>
      <c r="E542" s="21">
        <f t="shared" si="95"/>
        <v>4.9825610363726954E-4</v>
      </c>
      <c r="F542" s="21">
        <f t="shared" si="96"/>
        <v>9.5419847328244271E-4</v>
      </c>
      <c r="G542" s="21">
        <f t="shared" si="98"/>
        <v>1</v>
      </c>
      <c r="H542" s="21">
        <f t="shared" si="97"/>
        <v>4.9825610363726954E-4</v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0</v>
      </c>
      <c r="E543" s="21" t="str">
        <f t="shared" si="95"/>
        <v/>
      </c>
      <c r="F543" s="21" t="str">
        <f t="shared" si="96"/>
        <v/>
      </c>
      <c r="G543" s="21" t="str">
        <f t="shared" si="98"/>
        <v xml:space="preserve"> </v>
      </c>
      <c r="H543" s="21" t="str">
        <f t="shared" si="97"/>
        <v/>
      </c>
    </row>
    <row r="544" spans="1:8" s="22" customFormat="1" x14ac:dyDescent="0.2">
      <c r="A544" s="18"/>
      <c r="B544" s="19" t="s">
        <v>492</v>
      </c>
      <c r="C544" s="20">
        <v>3</v>
      </c>
      <c r="D544" s="20">
        <v>0</v>
      </c>
      <c r="E544" s="21">
        <f t="shared" si="95"/>
        <v>1.4947683109118087E-3</v>
      </c>
      <c r="F544" s="21" t="str">
        <f t="shared" si="96"/>
        <v/>
      </c>
      <c r="G544" s="21">
        <f t="shared" si="98"/>
        <v>-1</v>
      </c>
      <c r="H544" s="21">
        <f t="shared" si="97"/>
        <v>-1.4947683109118087E-3</v>
      </c>
    </row>
    <row r="545" spans="1:8" s="22" customFormat="1" x14ac:dyDescent="0.2">
      <c r="A545" s="18"/>
      <c r="B545" s="19" t="s">
        <v>493</v>
      </c>
      <c r="C545" s="20">
        <v>11</v>
      </c>
      <c r="D545" s="20">
        <v>52</v>
      </c>
      <c r="E545" s="21">
        <f t="shared" si="95"/>
        <v>5.4808171400099652E-3</v>
      </c>
      <c r="F545" s="21">
        <f t="shared" si="96"/>
        <v>2.4809160305343511E-2</v>
      </c>
      <c r="G545" s="21">
        <f t="shared" si="98"/>
        <v>3.7272727272727271</v>
      </c>
      <c r="H545" s="21">
        <f t="shared" si="97"/>
        <v>2.042850024912805E-2</v>
      </c>
    </row>
    <row r="546" spans="1:8" s="22" customFormat="1" ht="25.5" x14ac:dyDescent="0.2">
      <c r="A546" s="18"/>
      <c r="B546" s="19" t="s">
        <v>494</v>
      </c>
      <c r="C546" s="20">
        <v>0</v>
      </c>
      <c r="D546" s="20">
        <v>0</v>
      </c>
      <c r="E546" s="21" t="str">
        <f t="shared" si="95"/>
        <v/>
      </c>
      <c r="F546" s="21" t="str">
        <f t="shared" si="96"/>
        <v/>
      </c>
      <c r="G546" s="21" t="str">
        <f t="shared" si="98"/>
        <v xml:space="preserve"> </v>
      </c>
      <c r="H546" s="21" t="str">
        <f t="shared" si="97"/>
        <v/>
      </c>
    </row>
    <row r="547" spans="1:8" s="22" customFormat="1" x14ac:dyDescent="0.2">
      <c r="A547" s="18"/>
      <c r="B547" s="19" t="s">
        <v>495</v>
      </c>
      <c r="C547" s="20">
        <v>0</v>
      </c>
      <c r="D547" s="20">
        <v>0</v>
      </c>
      <c r="E547" s="21" t="str">
        <f t="shared" si="95"/>
        <v/>
      </c>
      <c r="F547" s="21" t="str">
        <f t="shared" si="96"/>
        <v/>
      </c>
      <c r="G547" s="21" t="str">
        <f t="shared" si="98"/>
        <v xml:space="preserve"> </v>
      </c>
      <c r="H547" s="21" t="str">
        <f t="shared" si="97"/>
        <v/>
      </c>
    </row>
    <row r="548" spans="1:8" s="22" customFormat="1" x14ac:dyDescent="0.2">
      <c r="A548" s="18"/>
      <c r="B548" s="19" t="s">
        <v>496</v>
      </c>
      <c r="C548" s="20">
        <v>17</v>
      </c>
      <c r="D548" s="20">
        <v>20</v>
      </c>
      <c r="E548" s="21">
        <f t="shared" si="95"/>
        <v>8.4703537618335822E-3</v>
      </c>
      <c r="F548" s="21">
        <f t="shared" si="96"/>
        <v>9.5419847328244278E-3</v>
      </c>
      <c r="G548" s="21">
        <f t="shared" si="98"/>
        <v>0.17647058823529413</v>
      </c>
      <c r="H548" s="21">
        <f t="shared" si="97"/>
        <v>1.4947683109118087E-3</v>
      </c>
    </row>
    <row r="549" spans="1:8" s="22" customFormat="1" x14ac:dyDescent="0.2">
      <c r="A549" s="18"/>
      <c r="B549" s="19" t="s">
        <v>497</v>
      </c>
      <c r="C549" s="20">
        <v>6</v>
      </c>
      <c r="D549" s="20">
        <v>6</v>
      </c>
      <c r="E549" s="21">
        <f t="shared" si="95"/>
        <v>2.9895366218236174E-3</v>
      </c>
      <c r="F549" s="21">
        <f t="shared" si="96"/>
        <v>2.8625954198473282E-3</v>
      </c>
      <c r="G549" s="21">
        <f t="shared" si="98"/>
        <v>0</v>
      </c>
      <c r="H549" s="21">
        <f t="shared" si="97"/>
        <v>0</v>
      </c>
    </row>
    <row r="550" spans="1:8" s="22" customFormat="1" x14ac:dyDescent="0.2">
      <c r="A550" s="18"/>
      <c r="B550" s="19" t="s">
        <v>655</v>
      </c>
      <c r="C550" s="20">
        <v>0</v>
      </c>
      <c r="D550" s="20">
        <v>0</v>
      </c>
      <c r="E550" s="21" t="str">
        <f t="shared" si="95"/>
        <v/>
      </c>
      <c r="F550" s="21" t="str">
        <f t="shared" si="96"/>
        <v/>
      </c>
      <c r="G550" s="21" t="str">
        <f t="shared" si="98"/>
        <v xml:space="preserve"> </v>
      </c>
      <c r="H550" s="21" t="str">
        <f t="shared" si="97"/>
        <v/>
      </c>
    </row>
    <row r="551" spans="1:8" s="22" customFormat="1" x14ac:dyDescent="0.2">
      <c r="A551" s="18"/>
      <c r="B551" s="19" t="s">
        <v>498</v>
      </c>
      <c r="C551" s="20">
        <v>0</v>
      </c>
      <c r="D551" s="20">
        <v>0</v>
      </c>
      <c r="E551" s="21" t="str">
        <f t="shared" ref="E551:E585" si="99">+IF(C551=0,"",C551/C$356)</f>
        <v/>
      </c>
      <c r="F551" s="21" t="str">
        <f t="shared" ref="F551:F585" si="100">+IF(D551=0,"",D551/D$356)</f>
        <v/>
      </c>
      <c r="G551" s="21" t="str">
        <f t="shared" si="98"/>
        <v xml:space="preserve"> </v>
      </c>
      <c r="H551" s="21" t="str">
        <f t="shared" ref="H551:H585" si="101">+IF(OR(AND(E551=""),(G551="")),"",E551*G551)</f>
        <v/>
      </c>
    </row>
    <row r="552" spans="1:8" s="22" customFormat="1" x14ac:dyDescent="0.2">
      <c r="A552" s="18"/>
      <c r="B552" s="19" t="s">
        <v>499</v>
      </c>
      <c r="C552" s="20">
        <v>1</v>
      </c>
      <c r="D552" s="20">
        <v>0</v>
      </c>
      <c r="E552" s="21">
        <f t="shared" si="99"/>
        <v>4.9825610363726954E-4</v>
      </c>
      <c r="F552" s="21" t="str">
        <f t="shared" si="100"/>
        <v/>
      </c>
      <c r="G552" s="21">
        <f t="shared" ref="G552:G585" si="102">+IF(AND(C552=0,D552=0)," ",IF(C552=0,1,IF(D552=0,-1,(D552-C552)/C552)))</f>
        <v>-1</v>
      </c>
      <c r="H552" s="21">
        <f t="shared" si="101"/>
        <v>-4.9825610363726954E-4</v>
      </c>
    </row>
    <row r="553" spans="1:8" s="22" customFormat="1" x14ac:dyDescent="0.2">
      <c r="A553" s="18"/>
      <c r="B553" s="19" t="s">
        <v>500</v>
      </c>
      <c r="C553" s="20">
        <v>0</v>
      </c>
      <c r="D553" s="20">
        <v>0</v>
      </c>
      <c r="E553" s="21" t="str">
        <f t="shared" si="99"/>
        <v/>
      </c>
      <c r="F553" s="21" t="str">
        <f t="shared" si="100"/>
        <v/>
      </c>
      <c r="G553" s="21" t="str">
        <f t="shared" si="102"/>
        <v xml:space="preserve"> </v>
      </c>
      <c r="H553" s="21" t="str">
        <f t="shared" si="101"/>
        <v/>
      </c>
    </row>
    <row r="554" spans="1:8" s="22" customFormat="1" x14ac:dyDescent="0.2">
      <c r="A554" s="18"/>
      <c r="B554" s="19" t="s">
        <v>501</v>
      </c>
      <c r="C554" s="20">
        <v>0</v>
      </c>
      <c r="D554" s="20">
        <v>0</v>
      </c>
      <c r="E554" s="21" t="str">
        <f t="shared" si="99"/>
        <v/>
      </c>
      <c r="F554" s="21" t="str">
        <f t="shared" si="100"/>
        <v/>
      </c>
      <c r="G554" s="21" t="str">
        <f t="shared" si="102"/>
        <v xml:space="preserve"> </v>
      </c>
      <c r="H554" s="21" t="str">
        <f t="shared" si="101"/>
        <v/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0</v>
      </c>
      <c r="E555" s="21" t="str">
        <f t="shared" si="99"/>
        <v/>
      </c>
      <c r="F555" s="21" t="str">
        <f t="shared" si="100"/>
        <v/>
      </c>
      <c r="G555" s="21" t="str">
        <f t="shared" si="102"/>
        <v xml:space="preserve"> </v>
      </c>
      <c r="H555" s="21" t="str">
        <f t="shared" si="101"/>
        <v/>
      </c>
    </row>
    <row r="556" spans="1:8" s="22" customFormat="1" x14ac:dyDescent="0.2">
      <c r="A556" s="18"/>
      <c r="B556" s="19" t="s">
        <v>503</v>
      </c>
      <c r="C556" s="20">
        <v>0</v>
      </c>
      <c r="D556" s="20">
        <v>0</v>
      </c>
      <c r="E556" s="21" t="str">
        <f t="shared" si="99"/>
        <v/>
      </c>
      <c r="F556" s="21" t="str">
        <f t="shared" si="100"/>
        <v/>
      </c>
      <c r="G556" s="21" t="str">
        <f t="shared" si="102"/>
        <v xml:space="preserve"> </v>
      </c>
      <c r="H556" s="21" t="str">
        <f t="shared" si="101"/>
        <v/>
      </c>
    </row>
    <row r="557" spans="1:8" s="22" customFormat="1" x14ac:dyDescent="0.2">
      <c r="A557" s="18"/>
      <c r="B557" s="19" t="s">
        <v>504</v>
      </c>
      <c r="C557" s="20">
        <v>0</v>
      </c>
      <c r="D557" s="20">
        <v>0</v>
      </c>
      <c r="E557" s="21" t="str">
        <f t="shared" si="99"/>
        <v/>
      </c>
      <c r="F557" s="21" t="str">
        <f t="shared" si="100"/>
        <v/>
      </c>
      <c r="G557" s="21" t="str">
        <f t="shared" si="102"/>
        <v xml:space="preserve"> </v>
      </c>
      <c r="H557" s="21" t="str">
        <f t="shared" si="101"/>
        <v/>
      </c>
    </row>
    <row r="558" spans="1:8" s="22" customFormat="1" ht="25.5" x14ac:dyDescent="0.2">
      <c r="A558" s="18"/>
      <c r="B558" s="19" t="s">
        <v>505</v>
      </c>
      <c r="C558" s="20">
        <v>3</v>
      </c>
      <c r="D558" s="20">
        <v>25</v>
      </c>
      <c r="E558" s="21">
        <f t="shared" si="99"/>
        <v>1.4947683109118087E-3</v>
      </c>
      <c r="F558" s="21">
        <f t="shared" si="100"/>
        <v>1.1927480916030535E-2</v>
      </c>
      <c r="G558" s="21">
        <f t="shared" si="102"/>
        <v>7.333333333333333</v>
      </c>
      <c r="H558" s="21">
        <f t="shared" si="101"/>
        <v>1.096163428001993E-2</v>
      </c>
    </row>
    <row r="559" spans="1:8" s="22" customFormat="1" ht="25.5" x14ac:dyDescent="0.2">
      <c r="A559" s="18"/>
      <c r="B559" s="19" t="s">
        <v>506</v>
      </c>
      <c r="C559" s="20">
        <v>0</v>
      </c>
      <c r="D559" s="20">
        <v>0</v>
      </c>
      <c r="E559" s="21" t="str">
        <f t="shared" si="99"/>
        <v/>
      </c>
      <c r="F559" s="21" t="str">
        <f t="shared" si="100"/>
        <v/>
      </c>
      <c r="G559" s="21" t="str">
        <f t="shared" si="102"/>
        <v xml:space="preserve"> </v>
      </c>
      <c r="H559" s="21" t="str">
        <f t="shared" si="101"/>
        <v/>
      </c>
    </row>
    <row r="560" spans="1:8" s="22" customFormat="1" x14ac:dyDescent="0.2">
      <c r="A560" s="18"/>
      <c r="B560" s="19" t="s">
        <v>507</v>
      </c>
      <c r="C560" s="20">
        <v>0</v>
      </c>
      <c r="D560" s="20">
        <v>0</v>
      </c>
      <c r="E560" s="21" t="str">
        <f t="shared" si="99"/>
        <v/>
      </c>
      <c r="F560" s="21" t="str">
        <f t="shared" si="100"/>
        <v/>
      </c>
      <c r="G560" s="21" t="str">
        <f t="shared" si="102"/>
        <v xml:space="preserve"> </v>
      </c>
      <c r="H560" s="21" t="str">
        <f t="shared" si="101"/>
        <v/>
      </c>
    </row>
    <row r="561" spans="1:8" s="22" customFormat="1" x14ac:dyDescent="0.2">
      <c r="A561" s="18"/>
      <c r="B561" s="19" t="s">
        <v>508</v>
      </c>
      <c r="C561" s="20">
        <v>3</v>
      </c>
      <c r="D561" s="20">
        <v>3</v>
      </c>
      <c r="E561" s="21">
        <f t="shared" si="99"/>
        <v>1.4947683109118087E-3</v>
      </c>
      <c r="F561" s="21">
        <f t="shared" si="100"/>
        <v>1.4312977099236641E-3</v>
      </c>
      <c r="G561" s="21">
        <f t="shared" si="102"/>
        <v>0</v>
      </c>
      <c r="H561" s="21">
        <f t="shared" si="101"/>
        <v>0</v>
      </c>
    </row>
    <row r="562" spans="1:8" s="22" customFormat="1" ht="25.5" x14ac:dyDescent="0.2">
      <c r="A562" s="18"/>
      <c r="B562" s="19" t="s">
        <v>509</v>
      </c>
      <c r="C562" s="20">
        <v>5</v>
      </c>
      <c r="D562" s="20">
        <v>0</v>
      </c>
      <c r="E562" s="21">
        <f t="shared" si="99"/>
        <v>2.4912805181863478E-3</v>
      </c>
      <c r="F562" s="21" t="str">
        <f t="shared" si="100"/>
        <v/>
      </c>
      <c r="G562" s="21">
        <f t="shared" si="102"/>
        <v>-1</v>
      </c>
      <c r="H562" s="21">
        <f t="shared" si="101"/>
        <v>-2.4912805181863478E-3</v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99"/>
        <v/>
      </c>
      <c r="F563" s="21" t="str">
        <f t="shared" si="100"/>
        <v/>
      </c>
      <c r="G563" s="21" t="str">
        <f t="shared" si="102"/>
        <v xml:space="preserve"> </v>
      </c>
      <c r="H563" s="21" t="str">
        <f t="shared" si="101"/>
        <v/>
      </c>
    </row>
    <row r="564" spans="1:8" s="22" customFormat="1" x14ac:dyDescent="0.2">
      <c r="A564" s="18"/>
      <c r="B564" s="19" t="s">
        <v>511</v>
      </c>
      <c r="C564" s="20">
        <v>76</v>
      </c>
      <c r="D564" s="20">
        <v>32</v>
      </c>
      <c r="E564" s="21">
        <f t="shared" si="99"/>
        <v>3.7867463876432486E-2</v>
      </c>
      <c r="F564" s="21">
        <f t="shared" si="100"/>
        <v>1.5267175572519083E-2</v>
      </c>
      <c r="G564" s="21">
        <f t="shared" si="102"/>
        <v>-0.57894736842105265</v>
      </c>
      <c r="H564" s="21">
        <f t="shared" si="101"/>
        <v>-2.1923268560039861E-2</v>
      </c>
    </row>
    <row r="565" spans="1:8" s="22" customFormat="1" ht="25.5" x14ac:dyDescent="0.2">
      <c r="A565" s="18"/>
      <c r="B565" s="19" t="s">
        <v>512</v>
      </c>
      <c r="C565" s="20">
        <v>0</v>
      </c>
      <c r="D565" s="20">
        <v>0</v>
      </c>
      <c r="E565" s="21" t="str">
        <f t="shared" si="99"/>
        <v/>
      </c>
      <c r="F565" s="21" t="str">
        <f t="shared" si="100"/>
        <v/>
      </c>
      <c r="G565" s="21" t="str">
        <f t="shared" si="102"/>
        <v xml:space="preserve"> </v>
      </c>
      <c r="H565" s="21" t="str">
        <f t="shared" si="101"/>
        <v/>
      </c>
    </row>
    <row r="566" spans="1:8" s="22" customFormat="1" x14ac:dyDescent="0.2">
      <c r="A566" s="18"/>
      <c r="B566" s="19" t="s">
        <v>513</v>
      </c>
      <c r="C566" s="20">
        <v>2</v>
      </c>
      <c r="D566" s="20">
        <v>5</v>
      </c>
      <c r="E566" s="21">
        <f t="shared" si="99"/>
        <v>9.9651220727453907E-4</v>
      </c>
      <c r="F566" s="21">
        <f t="shared" si="100"/>
        <v>2.3854961832061069E-3</v>
      </c>
      <c r="G566" s="21">
        <f t="shared" si="102"/>
        <v>1.5</v>
      </c>
      <c r="H566" s="21">
        <f t="shared" si="101"/>
        <v>1.4947683109118085E-3</v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0</v>
      </c>
      <c r="E567" s="21" t="str">
        <f t="shared" si="99"/>
        <v/>
      </c>
      <c r="F567" s="21" t="str">
        <f t="shared" si="100"/>
        <v/>
      </c>
      <c r="G567" s="21" t="str">
        <f t="shared" si="102"/>
        <v xml:space="preserve"> </v>
      </c>
      <c r="H567" s="21" t="str">
        <f t="shared" si="101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0</v>
      </c>
      <c r="E568" s="21" t="str">
        <f t="shared" si="99"/>
        <v/>
      </c>
      <c r="F568" s="21" t="str">
        <f t="shared" si="100"/>
        <v/>
      </c>
      <c r="G568" s="21" t="str">
        <f t="shared" si="102"/>
        <v xml:space="preserve"> </v>
      </c>
      <c r="H568" s="21" t="str">
        <f t="shared" si="101"/>
        <v/>
      </c>
    </row>
    <row r="569" spans="1:8" s="22" customFormat="1" x14ac:dyDescent="0.2">
      <c r="A569" s="18"/>
      <c r="B569" s="19" t="s">
        <v>516</v>
      </c>
      <c r="C569" s="20">
        <v>31</v>
      </c>
      <c r="D569" s="20">
        <v>61</v>
      </c>
      <c r="E569" s="21">
        <f t="shared" si="99"/>
        <v>1.5445939212755356E-2</v>
      </c>
      <c r="F569" s="21">
        <f t="shared" si="100"/>
        <v>2.9103053435114504E-2</v>
      </c>
      <c r="G569" s="21">
        <f t="shared" si="102"/>
        <v>0.967741935483871</v>
      </c>
      <c r="H569" s="21">
        <f t="shared" si="101"/>
        <v>1.4947683109118086E-2</v>
      </c>
    </row>
    <row r="570" spans="1:8" s="22" customFormat="1" ht="25.5" x14ac:dyDescent="0.2">
      <c r="A570" s="18"/>
      <c r="B570" s="19" t="s">
        <v>517</v>
      </c>
      <c r="C570" s="20">
        <v>0</v>
      </c>
      <c r="D570" s="20">
        <v>0</v>
      </c>
      <c r="E570" s="21" t="str">
        <f t="shared" si="99"/>
        <v/>
      </c>
      <c r="F570" s="21" t="str">
        <f t="shared" si="100"/>
        <v/>
      </c>
      <c r="G570" s="21" t="str">
        <f t="shared" si="102"/>
        <v xml:space="preserve"> </v>
      </c>
      <c r="H570" s="21" t="str">
        <f t="shared" si="101"/>
        <v/>
      </c>
    </row>
    <row r="571" spans="1:8" s="22" customFormat="1" x14ac:dyDescent="0.2">
      <c r="A571" s="18"/>
      <c r="B571" s="19" t="s">
        <v>518</v>
      </c>
      <c r="C571" s="20">
        <v>11</v>
      </c>
      <c r="D571" s="20">
        <v>35</v>
      </c>
      <c r="E571" s="21">
        <f t="shared" si="99"/>
        <v>5.4808171400099652E-3</v>
      </c>
      <c r="F571" s="21">
        <f t="shared" si="100"/>
        <v>1.6698473282442748E-2</v>
      </c>
      <c r="G571" s="21">
        <f t="shared" si="102"/>
        <v>2.1818181818181817</v>
      </c>
      <c r="H571" s="21">
        <f t="shared" si="101"/>
        <v>1.1958146487294468E-2</v>
      </c>
    </row>
    <row r="572" spans="1:8" s="22" customFormat="1" x14ac:dyDescent="0.2">
      <c r="A572" s="18"/>
      <c r="B572" s="19" t="s">
        <v>519</v>
      </c>
      <c r="C572" s="20">
        <v>0</v>
      </c>
      <c r="D572" s="20">
        <v>0</v>
      </c>
      <c r="E572" s="21" t="str">
        <f t="shared" si="99"/>
        <v/>
      </c>
      <c r="F572" s="21" t="str">
        <f t="shared" si="100"/>
        <v/>
      </c>
      <c r="G572" s="21" t="str">
        <f t="shared" si="102"/>
        <v xml:space="preserve"> </v>
      </c>
      <c r="H572" s="21" t="str">
        <f t="shared" si="101"/>
        <v/>
      </c>
    </row>
    <row r="573" spans="1:8" s="22" customFormat="1" x14ac:dyDescent="0.2">
      <c r="A573" s="18"/>
      <c r="B573" s="19" t="s">
        <v>520</v>
      </c>
      <c r="C573" s="20">
        <v>0</v>
      </c>
      <c r="D573" s="20">
        <v>0</v>
      </c>
      <c r="E573" s="21" t="str">
        <f t="shared" si="99"/>
        <v/>
      </c>
      <c r="F573" s="21" t="str">
        <f t="shared" si="100"/>
        <v/>
      </c>
      <c r="G573" s="21" t="str">
        <f t="shared" si="102"/>
        <v xml:space="preserve"> </v>
      </c>
      <c r="H573" s="21" t="str">
        <f t="shared" si="101"/>
        <v/>
      </c>
    </row>
    <row r="574" spans="1:8" s="22" customFormat="1" x14ac:dyDescent="0.2">
      <c r="A574" s="18"/>
      <c r="B574" s="19" t="s">
        <v>521</v>
      </c>
      <c r="C574" s="20">
        <v>0</v>
      </c>
      <c r="D574" s="20">
        <v>0</v>
      </c>
      <c r="E574" s="21" t="str">
        <f t="shared" si="99"/>
        <v/>
      </c>
      <c r="F574" s="21" t="str">
        <f t="shared" si="100"/>
        <v/>
      </c>
      <c r="G574" s="21" t="str">
        <f t="shared" si="102"/>
        <v xml:space="preserve"> </v>
      </c>
      <c r="H574" s="21" t="str">
        <f t="shared" si="101"/>
        <v/>
      </c>
    </row>
    <row r="575" spans="1:8" s="22" customFormat="1" x14ac:dyDescent="0.2">
      <c r="A575" s="18"/>
      <c r="B575" s="19" t="s">
        <v>522</v>
      </c>
      <c r="C575" s="20">
        <v>0</v>
      </c>
      <c r="D575" s="20">
        <v>1</v>
      </c>
      <c r="E575" s="21" t="str">
        <f t="shared" si="99"/>
        <v/>
      </c>
      <c r="F575" s="21">
        <f t="shared" si="100"/>
        <v>4.7709923664122136E-4</v>
      </c>
      <c r="G575" s="21">
        <f t="shared" si="102"/>
        <v>1</v>
      </c>
      <c r="H575" s="21" t="str">
        <f t="shared" si="101"/>
        <v/>
      </c>
    </row>
    <row r="576" spans="1:8" s="22" customFormat="1" x14ac:dyDescent="0.2">
      <c r="A576" s="18"/>
      <c r="B576" s="19" t="s">
        <v>523</v>
      </c>
      <c r="C576" s="20">
        <v>0</v>
      </c>
      <c r="D576" s="20">
        <v>0</v>
      </c>
      <c r="E576" s="21" t="str">
        <f t="shared" si="99"/>
        <v/>
      </c>
      <c r="F576" s="21" t="str">
        <f t="shared" si="100"/>
        <v/>
      </c>
      <c r="G576" s="21" t="str">
        <f t="shared" si="102"/>
        <v xml:space="preserve"> </v>
      </c>
      <c r="H576" s="21" t="str">
        <f t="shared" si="101"/>
        <v/>
      </c>
    </row>
    <row r="577" spans="1:9" s="22" customFormat="1" x14ac:dyDescent="0.2">
      <c r="A577" s="18"/>
      <c r="B577" s="19" t="s">
        <v>524</v>
      </c>
      <c r="C577" s="20">
        <v>0</v>
      </c>
      <c r="D577" s="20">
        <v>0</v>
      </c>
      <c r="E577" s="21" t="str">
        <f t="shared" si="99"/>
        <v/>
      </c>
      <c r="F577" s="21" t="str">
        <f t="shared" si="100"/>
        <v/>
      </c>
      <c r="G577" s="21" t="str">
        <f t="shared" si="102"/>
        <v xml:space="preserve"> </v>
      </c>
      <c r="H577" s="21" t="str">
        <f t="shared" si="101"/>
        <v/>
      </c>
    </row>
    <row r="578" spans="1:9" s="22" customFormat="1" x14ac:dyDescent="0.2">
      <c r="A578" s="18"/>
      <c r="B578" s="19" t="s">
        <v>525</v>
      </c>
      <c r="C578" s="20">
        <v>48</v>
      </c>
      <c r="D578" s="20">
        <v>5</v>
      </c>
      <c r="E578" s="21">
        <f t="shared" si="99"/>
        <v>2.391629297458894E-2</v>
      </c>
      <c r="F578" s="21">
        <f t="shared" si="100"/>
        <v>2.3854961832061069E-3</v>
      </c>
      <c r="G578" s="21">
        <f t="shared" si="102"/>
        <v>-0.89583333333333337</v>
      </c>
      <c r="H578" s="21">
        <f t="shared" si="101"/>
        <v>-2.1425012456402593E-2</v>
      </c>
    </row>
    <row r="579" spans="1:9" s="22" customFormat="1" x14ac:dyDescent="0.2">
      <c r="A579" s="18"/>
      <c r="B579" s="19" t="s">
        <v>526</v>
      </c>
      <c r="C579" s="20">
        <v>11</v>
      </c>
      <c r="D579" s="20">
        <v>6</v>
      </c>
      <c r="E579" s="21">
        <f t="shared" si="99"/>
        <v>5.4808171400099652E-3</v>
      </c>
      <c r="F579" s="21">
        <f t="shared" si="100"/>
        <v>2.8625954198473282E-3</v>
      </c>
      <c r="G579" s="21">
        <f t="shared" si="102"/>
        <v>-0.45454545454545453</v>
      </c>
      <c r="H579" s="21">
        <f t="shared" si="101"/>
        <v>-2.4912805181863478E-3</v>
      </c>
    </row>
    <row r="580" spans="1:9" s="22" customFormat="1" ht="25.5" x14ac:dyDescent="0.2">
      <c r="A580" s="18"/>
      <c r="B580" s="19" t="s">
        <v>527</v>
      </c>
      <c r="C580" s="20">
        <v>0</v>
      </c>
      <c r="D580" s="20">
        <v>0</v>
      </c>
      <c r="E580" s="21" t="str">
        <f t="shared" si="99"/>
        <v/>
      </c>
      <c r="F580" s="21" t="str">
        <f t="shared" si="100"/>
        <v/>
      </c>
      <c r="G580" s="21" t="str">
        <f t="shared" si="102"/>
        <v xml:space="preserve"> </v>
      </c>
      <c r="H580" s="21" t="str">
        <f t="shared" si="101"/>
        <v/>
      </c>
    </row>
    <row r="581" spans="1:9" s="22" customFormat="1" x14ac:dyDescent="0.2">
      <c r="A581" s="18"/>
      <c r="B581" s="19" t="s">
        <v>528</v>
      </c>
      <c r="C581" s="20">
        <v>0</v>
      </c>
      <c r="D581" s="20">
        <v>0</v>
      </c>
      <c r="E581" s="21" t="str">
        <f t="shared" si="99"/>
        <v/>
      </c>
      <c r="F581" s="21" t="str">
        <f t="shared" si="100"/>
        <v/>
      </c>
      <c r="G581" s="21" t="str">
        <f t="shared" si="102"/>
        <v xml:space="preserve"> </v>
      </c>
      <c r="H581" s="21" t="str">
        <f t="shared" si="101"/>
        <v/>
      </c>
    </row>
    <row r="582" spans="1:9" s="22" customFormat="1" x14ac:dyDescent="0.2">
      <c r="A582" s="18"/>
      <c r="B582" s="19" t="s">
        <v>529</v>
      </c>
      <c r="C582" s="20">
        <v>0</v>
      </c>
      <c r="D582" s="20">
        <v>0</v>
      </c>
      <c r="E582" s="21" t="str">
        <f t="shared" si="99"/>
        <v/>
      </c>
      <c r="F582" s="21" t="str">
        <f t="shared" si="100"/>
        <v/>
      </c>
      <c r="G582" s="21" t="str">
        <f t="shared" si="102"/>
        <v xml:space="preserve"> </v>
      </c>
      <c r="H582" s="21" t="str">
        <f t="shared" si="101"/>
        <v/>
      </c>
    </row>
    <row r="583" spans="1:9" s="22" customFormat="1" x14ac:dyDescent="0.2">
      <c r="A583" s="18"/>
      <c r="B583" s="19" t="s">
        <v>530</v>
      </c>
      <c r="C583" s="20">
        <v>9</v>
      </c>
      <c r="D583" s="20">
        <v>2</v>
      </c>
      <c r="E583" s="21">
        <f t="shared" si="99"/>
        <v>4.4843049327354259E-3</v>
      </c>
      <c r="F583" s="21">
        <f t="shared" si="100"/>
        <v>9.5419847328244271E-4</v>
      </c>
      <c r="G583" s="21">
        <f t="shared" si="102"/>
        <v>-0.77777777777777779</v>
      </c>
      <c r="H583" s="21">
        <f t="shared" si="101"/>
        <v>-3.4877927254608871E-3</v>
      </c>
    </row>
    <row r="584" spans="1:9" s="22" customFormat="1" ht="25.5" x14ac:dyDescent="0.2">
      <c r="A584" s="18"/>
      <c r="B584" s="19" t="s">
        <v>531</v>
      </c>
      <c r="C584" s="20">
        <v>0</v>
      </c>
      <c r="D584" s="20">
        <v>0</v>
      </c>
      <c r="E584" s="21" t="str">
        <f t="shared" si="99"/>
        <v/>
      </c>
      <c r="F584" s="21" t="str">
        <f t="shared" si="100"/>
        <v/>
      </c>
      <c r="G584" s="21" t="str">
        <f t="shared" si="102"/>
        <v xml:space="preserve"> </v>
      </c>
      <c r="H584" s="21" t="str">
        <f t="shared" si="101"/>
        <v/>
      </c>
    </row>
    <row r="585" spans="1:9" s="22" customFormat="1" ht="25.5" x14ac:dyDescent="0.2">
      <c r="A585" s="18"/>
      <c r="B585" s="19" t="s">
        <v>532</v>
      </c>
      <c r="C585" s="20">
        <v>0</v>
      </c>
      <c r="D585" s="20">
        <v>0</v>
      </c>
      <c r="E585" s="21" t="str">
        <f t="shared" si="99"/>
        <v/>
      </c>
      <c r="F585" s="21" t="str">
        <f t="shared" si="100"/>
        <v/>
      </c>
      <c r="G585" s="21" t="str">
        <f t="shared" si="102"/>
        <v xml:space="preserve"> </v>
      </c>
      <c r="H585" s="21" t="str">
        <f t="shared" si="101"/>
        <v/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915</v>
      </c>
      <c r="D591" s="16">
        <f>SUM(D592:D618)</f>
        <v>833</v>
      </c>
      <c r="E591" s="17">
        <f t="shared" ref="E591:E618" si="103">+IF(C591=0,"",C591/C$591)</f>
        <v>1</v>
      </c>
      <c r="F591" s="17">
        <f t="shared" ref="F591:F618" si="104">+IF(D591=0,"",D591/D$591)</f>
        <v>1</v>
      </c>
      <c r="G591" s="17">
        <f>+IF(AND(C591=0,D591=0),"",IF(C591=0,1,IF(D591=0,-1,(D591-C591)/C591)))</f>
        <v>-8.9617486338797819E-2</v>
      </c>
      <c r="H591" s="17">
        <f t="shared" ref="H591:H618" si="105">+IF(OR(AND(E591=""),(G591="")),"",E591*G591)</f>
        <v>-8.9617486338797819E-2</v>
      </c>
      <c r="I591" s="22"/>
    </row>
    <row r="592" spans="1:9" s="22" customFormat="1" x14ac:dyDescent="0.2">
      <c r="A592" s="18"/>
      <c r="B592" s="19" t="s">
        <v>533</v>
      </c>
      <c r="C592" s="20">
        <v>4</v>
      </c>
      <c r="D592" s="20">
        <v>4</v>
      </c>
      <c r="E592" s="21">
        <f t="shared" si="103"/>
        <v>4.3715846994535519E-3</v>
      </c>
      <c r="F592" s="21">
        <f t="shared" si="104"/>
        <v>4.8019207683073226E-3</v>
      </c>
      <c r="G592" s="21">
        <f t="shared" ref="G592:G618" si="106">+IF(AND(C592=0,D592=0)," ",IF(C592=0,1,IF(D592=0,-1,(D592-C592)/C592)))</f>
        <v>0</v>
      </c>
      <c r="H592" s="21">
        <f t="shared" si="105"/>
        <v>0</v>
      </c>
    </row>
    <row r="593" spans="1:8" s="22" customFormat="1" x14ac:dyDescent="0.2">
      <c r="A593" s="18"/>
      <c r="B593" s="19" t="s">
        <v>534</v>
      </c>
      <c r="C593" s="20">
        <v>5</v>
      </c>
      <c r="D593" s="20">
        <v>103</v>
      </c>
      <c r="E593" s="21">
        <f t="shared" si="103"/>
        <v>5.4644808743169399E-3</v>
      </c>
      <c r="F593" s="21">
        <f t="shared" si="104"/>
        <v>0.12364945978391356</v>
      </c>
      <c r="G593" s="21">
        <f t="shared" si="106"/>
        <v>19.600000000000001</v>
      </c>
      <c r="H593" s="21">
        <f t="shared" si="105"/>
        <v>0.10710382513661203</v>
      </c>
    </row>
    <row r="594" spans="1:8" s="22" customFormat="1" ht="25.5" x14ac:dyDescent="0.2">
      <c r="A594" s="18"/>
      <c r="B594" s="19" t="s">
        <v>535</v>
      </c>
      <c r="C594" s="20">
        <v>66</v>
      </c>
      <c r="D594" s="20">
        <v>106</v>
      </c>
      <c r="E594" s="21">
        <f t="shared" si="103"/>
        <v>7.2131147540983612E-2</v>
      </c>
      <c r="F594" s="21">
        <f t="shared" si="104"/>
        <v>0.12725090036014405</v>
      </c>
      <c r="G594" s="21">
        <f t="shared" si="106"/>
        <v>0.60606060606060608</v>
      </c>
      <c r="H594" s="21">
        <f t="shared" si="105"/>
        <v>4.3715846994535526E-2</v>
      </c>
    </row>
    <row r="595" spans="1:8" s="22" customFormat="1" x14ac:dyDescent="0.2">
      <c r="A595" s="18"/>
      <c r="B595" s="19" t="s">
        <v>536</v>
      </c>
      <c r="C595" s="20">
        <v>188</v>
      </c>
      <c r="D595" s="20">
        <v>99</v>
      </c>
      <c r="E595" s="21">
        <f t="shared" si="103"/>
        <v>0.20546448087431693</v>
      </c>
      <c r="F595" s="21">
        <f t="shared" si="104"/>
        <v>0.11884753901560624</v>
      </c>
      <c r="G595" s="21">
        <f t="shared" si="106"/>
        <v>-0.47340425531914893</v>
      </c>
      <c r="H595" s="21">
        <f t="shared" si="105"/>
        <v>-9.7267759562841519E-2</v>
      </c>
    </row>
    <row r="596" spans="1:8" s="22" customFormat="1" x14ac:dyDescent="0.2">
      <c r="A596" s="18"/>
      <c r="B596" s="19" t="s">
        <v>537</v>
      </c>
      <c r="C596" s="20">
        <v>8</v>
      </c>
      <c r="D596" s="20">
        <v>8</v>
      </c>
      <c r="E596" s="21">
        <f t="shared" si="103"/>
        <v>8.7431693989071038E-3</v>
      </c>
      <c r="F596" s="21">
        <f t="shared" si="104"/>
        <v>9.6038415366146452E-3</v>
      </c>
      <c r="G596" s="21">
        <f t="shared" si="106"/>
        <v>0</v>
      </c>
      <c r="H596" s="21">
        <f t="shared" si="105"/>
        <v>0</v>
      </c>
    </row>
    <row r="597" spans="1:8" s="22" customFormat="1" x14ac:dyDescent="0.2">
      <c r="A597" s="18"/>
      <c r="B597" s="19" t="s">
        <v>639</v>
      </c>
      <c r="C597" s="20">
        <v>0</v>
      </c>
      <c r="D597" s="20">
        <v>5</v>
      </c>
      <c r="E597" s="21" t="str">
        <f t="shared" si="103"/>
        <v/>
      </c>
      <c r="F597" s="21">
        <f t="shared" si="104"/>
        <v>6.0024009603841539E-3</v>
      </c>
      <c r="G597" s="21">
        <f t="shared" si="106"/>
        <v>1</v>
      </c>
      <c r="H597" s="21" t="str">
        <f t="shared" si="105"/>
        <v/>
      </c>
    </row>
    <row r="598" spans="1:8" s="22" customFormat="1" x14ac:dyDescent="0.2">
      <c r="A598" s="18"/>
      <c r="B598" s="19" t="s">
        <v>538</v>
      </c>
      <c r="C598" s="20">
        <v>1</v>
      </c>
      <c r="D598" s="20">
        <v>0</v>
      </c>
      <c r="E598" s="21">
        <f t="shared" si="103"/>
        <v>1.092896174863388E-3</v>
      </c>
      <c r="F598" s="21" t="str">
        <f t="shared" si="104"/>
        <v/>
      </c>
      <c r="G598" s="21">
        <f t="shared" si="106"/>
        <v>-1</v>
      </c>
      <c r="H598" s="21">
        <f t="shared" si="105"/>
        <v>-1.092896174863388E-3</v>
      </c>
    </row>
    <row r="599" spans="1:8" s="22" customFormat="1" x14ac:dyDescent="0.2">
      <c r="A599" s="18"/>
      <c r="B599" s="19" t="s">
        <v>539</v>
      </c>
      <c r="C599" s="20">
        <v>10</v>
      </c>
      <c r="D599" s="20">
        <v>10</v>
      </c>
      <c r="E599" s="21">
        <f t="shared" si="103"/>
        <v>1.092896174863388E-2</v>
      </c>
      <c r="F599" s="21">
        <f t="shared" si="104"/>
        <v>1.2004801920768308E-2</v>
      </c>
      <c r="G599" s="21">
        <f t="shared" si="106"/>
        <v>0</v>
      </c>
      <c r="H599" s="21">
        <f t="shared" si="105"/>
        <v>0</v>
      </c>
    </row>
    <row r="600" spans="1:8" s="22" customFormat="1" x14ac:dyDescent="0.2">
      <c r="A600" s="18"/>
      <c r="B600" s="19" t="s">
        <v>540</v>
      </c>
      <c r="C600" s="20">
        <v>2</v>
      </c>
      <c r="D600" s="20">
        <v>0</v>
      </c>
      <c r="E600" s="21">
        <f t="shared" si="103"/>
        <v>2.185792349726776E-3</v>
      </c>
      <c r="F600" s="21" t="str">
        <f t="shared" si="104"/>
        <v/>
      </c>
      <c r="G600" s="21">
        <f t="shared" si="106"/>
        <v>-1</v>
      </c>
      <c r="H600" s="21">
        <f t="shared" si="105"/>
        <v>-2.185792349726776E-3</v>
      </c>
    </row>
    <row r="601" spans="1:8" s="22" customFormat="1" ht="25.5" x14ac:dyDescent="0.2">
      <c r="A601" s="18"/>
      <c r="B601" s="19" t="s">
        <v>541</v>
      </c>
      <c r="C601" s="20">
        <v>0</v>
      </c>
      <c r="D601" s="20">
        <v>0</v>
      </c>
      <c r="E601" s="21" t="str">
        <f t="shared" si="103"/>
        <v/>
      </c>
      <c r="F601" s="21" t="str">
        <f t="shared" si="104"/>
        <v/>
      </c>
      <c r="G601" s="21" t="str">
        <f t="shared" si="106"/>
        <v xml:space="preserve"> </v>
      </c>
      <c r="H601" s="21" t="str">
        <f t="shared" si="105"/>
        <v/>
      </c>
    </row>
    <row r="602" spans="1:8" s="22" customFormat="1" x14ac:dyDescent="0.2">
      <c r="A602" s="18"/>
      <c r="B602" s="19" t="s">
        <v>542</v>
      </c>
      <c r="C602" s="20">
        <v>2</v>
      </c>
      <c r="D602" s="20">
        <v>2</v>
      </c>
      <c r="E602" s="21">
        <f t="shared" si="103"/>
        <v>2.185792349726776E-3</v>
      </c>
      <c r="F602" s="21">
        <f t="shared" si="104"/>
        <v>2.4009603841536613E-3</v>
      </c>
      <c r="G602" s="21">
        <f t="shared" si="106"/>
        <v>0</v>
      </c>
      <c r="H602" s="21">
        <f t="shared" si="105"/>
        <v>0</v>
      </c>
    </row>
    <row r="603" spans="1:8" s="22" customFormat="1" x14ac:dyDescent="0.2">
      <c r="A603" s="18"/>
      <c r="B603" s="19" t="s">
        <v>543</v>
      </c>
      <c r="C603" s="20">
        <v>0</v>
      </c>
      <c r="D603" s="20">
        <v>0</v>
      </c>
      <c r="E603" s="21" t="str">
        <f t="shared" si="103"/>
        <v/>
      </c>
      <c r="F603" s="21" t="str">
        <f t="shared" si="104"/>
        <v/>
      </c>
      <c r="G603" s="21" t="str">
        <f t="shared" si="106"/>
        <v xml:space="preserve"> </v>
      </c>
      <c r="H603" s="21" t="str">
        <f t="shared" si="105"/>
        <v/>
      </c>
    </row>
    <row r="604" spans="1:8" s="22" customFormat="1" x14ac:dyDescent="0.2">
      <c r="A604" s="18"/>
      <c r="B604" s="19" t="s">
        <v>544</v>
      </c>
      <c r="C604" s="20">
        <v>0</v>
      </c>
      <c r="D604" s="20">
        <v>0</v>
      </c>
      <c r="E604" s="21" t="str">
        <f t="shared" si="103"/>
        <v/>
      </c>
      <c r="F604" s="21" t="str">
        <f t="shared" si="104"/>
        <v/>
      </c>
      <c r="G604" s="21" t="str">
        <f t="shared" si="106"/>
        <v xml:space="preserve"> </v>
      </c>
      <c r="H604" s="21" t="str">
        <f t="shared" si="105"/>
        <v/>
      </c>
    </row>
    <row r="605" spans="1:8" s="22" customFormat="1" x14ac:dyDescent="0.2">
      <c r="A605" s="18"/>
      <c r="B605" s="19" t="s">
        <v>545</v>
      </c>
      <c r="C605" s="20">
        <v>0</v>
      </c>
      <c r="D605" s="20">
        <v>0</v>
      </c>
      <c r="E605" s="21" t="str">
        <f t="shared" si="103"/>
        <v/>
      </c>
      <c r="F605" s="21" t="str">
        <f t="shared" si="104"/>
        <v/>
      </c>
      <c r="G605" s="21" t="str">
        <f t="shared" si="106"/>
        <v xml:space="preserve"> </v>
      </c>
      <c r="H605" s="21" t="str">
        <f t="shared" si="105"/>
        <v/>
      </c>
    </row>
    <row r="606" spans="1:8" s="22" customFormat="1" ht="25.5" x14ac:dyDescent="0.2">
      <c r="A606" s="18"/>
      <c r="B606" s="19" t="s">
        <v>546</v>
      </c>
      <c r="C606" s="20">
        <v>104</v>
      </c>
      <c r="D606" s="20">
        <v>121</v>
      </c>
      <c r="E606" s="21">
        <f t="shared" si="103"/>
        <v>0.11366120218579236</v>
      </c>
      <c r="F606" s="21">
        <f t="shared" si="104"/>
        <v>0.14525810324129651</v>
      </c>
      <c r="G606" s="21">
        <f t="shared" si="106"/>
        <v>0.16346153846153846</v>
      </c>
      <c r="H606" s="21">
        <f t="shared" si="105"/>
        <v>1.8579234972677598E-2</v>
      </c>
    </row>
    <row r="607" spans="1:8" s="22" customFormat="1" x14ac:dyDescent="0.2">
      <c r="A607" s="18"/>
      <c r="B607" s="19" t="s">
        <v>547</v>
      </c>
      <c r="C607" s="20">
        <v>44</v>
      </c>
      <c r="D607" s="20">
        <v>22</v>
      </c>
      <c r="E607" s="21">
        <f t="shared" si="103"/>
        <v>4.8087431693989074E-2</v>
      </c>
      <c r="F607" s="21">
        <f t="shared" si="104"/>
        <v>2.6410564225690276E-2</v>
      </c>
      <c r="G607" s="21">
        <f t="shared" si="106"/>
        <v>-0.5</v>
      </c>
      <c r="H607" s="21">
        <f t="shared" si="105"/>
        <v>-2.4043715846994537E-2</v>
      </c>
    </row>
    <row r="608" spans="1:8" s="22" customFormat="1" x14ac:dyDescent="0.2">
      <c r="A608" s="18"/>
      <c r="B608" s="19" t="s">
        <v>548</v>
      </c>
      <c r="C608" s="20">
        <v>5</v>
      </c>
      <c r="D608" s="20">
        <v>10</v>
      </c>
      <c r="E608" s="21">
        <f t="shared" si="103"/>
        <v>5.4644808743169399E-3</v>
      </c>
      <c r="F608" s="21">
        <f t="shared" si="104"/>
        <v>1.2004801920768308E-2</v>
      </c>
      <c r="G608" s="21">
        <f t="shared" si="106"/>
        <v>1</v>
      </c>
      <c r="H608" s="21">
        <f t="shared" si="105"/>
        <v>5.4644808743169399E-3</v>
      </c>
    </row>
    <row r="609" spans="1:8" s="22" customFormat="1" x14ac:dyDescent="0.2">
      <c r="A609" s="18"/>
      <c r="B609" s="19" t="s">
        <v>549</v>
      </c>
      <c r="C609" s="20">
        <v>335</v>
      </c>
      <c r="D609" s="20">
        <v>273</v>
      </c>
      <c r="E609" s="21">
        <f t="shared" si="103"/>
        <v>0.36612021857923499</v>
      </c>
      <c r="F609" s="21">
        <f t="shared" si="104"/>
        <v>0.32773109243697479</v>
      </c>
      <c r="G609" s="21">
        <f t="shared" si="106"/>
        <v>-0.18507462686567164</v>
      </c>
      <c r="H609" s="21">
        <f t="shared" si="105"/>
        <v>-6.7759562841530063E-2</v>
      </c>
    </row>
    <row r="610" spans="1:8" s="22" customFormat="1" x14ac:dyDescent="0.2">
      <c r="A610" s="18"/>
      <c r="B610" s="19" t="s">
        <v>550</v>
      </c>
      <c r="C610" s="20">
        <v>47</v>
      </c>
      <c r="D610" s="20">
        <v>51</v>
      </c>
      <c r="E610" s="21">
        <f t="shared" si="103"/>
        <v>5.1366120218579232E-2</v>
      </c>
      <c r="F610" s="21">
        <f t="shared" si="104"/>
        <v>6.1224489795918366E-2</v>
      </c>
      <c r="G610" s="21">
        <f t="shared" si="106"/>
        <v>8.5106382978723402E-2</v>
      </c>
      <c r="H610" s="21">
        <f t="shared" si="105"/>
        <v>4.3715846994535519E-3</v>
      </c>
    </row>
    <row r="611" spans="1:8" s="22" customFormat="1" x14ac:dyDescent="0.2">
      <c r="A611" s="18"/>
      <c r="B611" s="19" t="s">
        <v>551</v>
      </c>
      <c r="C611" s="20">
        <v>1</v>
      </c>
      <c r="D611" s="20">
        <v>0</v>
      </c>
      <c r="E611" s="21">
        <f t="shared" si="103"/>
        <v>1.092896174863388E-3</v>
      </c>
      <c r="F611" s="21" t="str">
        <f t="shared" si="104"/>
        <v/>
      </c>
      <c r="G611" s="21">
        <f t="shared" si="106"/>
        <v>-1</v>
      </c>
      <c r="H611" s="21">
        <f t="shared" si="105"/>
        <v>-1.092896174863388E-3</v>
      </c>
    </row>
    <row r="612" spans="1:8" s="22" customFormat="1" x14ac:dyDescent="0.2">
      <c r="A612" s="18"/>
      <c r="B612" s="19" t="s">
        <v>552</v>
      </c>
      <c r="C612" s="20">
        <v>0</v>
      </c>
      <c r="D612" s="20">
        <v>0</v>
      </c>
      <c r="E612" s="21" t="str">
        <f t="shared" si="103"/>
        <v/>
      </c>
      <c r="F612" s="21" t="str">
        <f t="shared" si="104"/>
        <v/>
      </c>
      <c r="G612" s="21" t="str">
        <f t="shared" si="106"/>
        <v xml:space="preserve"> </v>
      </c>
      <c r="H612" s="21" t="str">
        <f t="shared" si="105"/>
        <v/>
      </c>
    </row>
    <row r="613" spans="1:8" s="22" customFormat="1" ht="25.5" x14ac:dyDescent="0.2">
      <c r="A613" s="18"/>
      <c r="B613" s="19" t="s">
        <v>553</v>
      </c>
      <c r="C613" s="20">
        <v>0</v>
      </c>
      <c r="D613" s="20">
        <v>0</v>
      </c>
      <c r="E613" s="21" t="str">
        <f t="shared" si="103"/>
        <v/>
      </c>
      <c r="F613" s="21" t="str">
        <f t="shared" si="104"/>
        <v/>
      </c>
      <c r="G613" s="21" t="str">
        <f t="shared" si="106"/>
        <v xml:space="preserve"> </v>
      </c>
      <c r="H613" s="21" t="str">
        <f t="shared" si="105"/>
        <v/>
      </c>
    </row>
    <row r="614" spans="1:8" s="22" customFormat="1" x14ac:dyDescent="0.2">
      <c r="A614" s="18"/>
      <c r="B614" s="19" t="s">
        <v>554</v>
      </c>
      <c r="C614" s="20">
        <v>14</v>
      </c>
      <c r="D614" s="20">
        <v>16</v>
      </c>
      <c r="E614" s="21">
        <f t="shared" si="103"/>
        <v>1.5300546448087432E-2</v>
      </c>
      <c r="F614" s="21">
        <f t="shared" si="104"/>
        <v>1.920768307322929E-2</v>
      </c>
      <c r="G614" s="21">
        <f t="shared" si="106"/>
        <v>0.14285714285714285</v>
      </c>
      <c r="H614" s="21">
        <f t="shared" si="105"/>
        <v>2.185792349726776E-3</v>
      </c>
    </row>
    <row r="615" spans="1:8" s="22" customFormat="1" x14ac:dyDescent="0.2">
      <c r="A615" s="18"/>
      <c r="B615" s="19" t="s">
        <v>555</v>
      </c>
      <c r="C615" s="20">
        <v>0</v>
      </c>
      <c r="D615" s="20">
        <v>0</v>
      </c>
      <c r="E615" s="21" t="str">
        <f t="shared" si="103"/>
        <v/>
      </c>
      <c r="F615" s="21" t="str">
        <f t="shared" si="104"/>
        <v/>
      </c>
      <c r="G615" s="21" t="str">
        <f t="shared" si="106"/>
        <v xml:space="preserve"> </v>
      </c>
      <c r="H615" s="21" t="str">
        <f t="shared" si="105"/>
        <v/>
      </c>
    </row>
    <row r="616" spans="1:8" s="22" customFormat="1" ht="25.5" x14ac:dyDescent="0.2">
      <c r="A616" s="18"/>
      <c r="B616" s="19" t="s">
        <v>556</v>
      </c>
      <c r="C616" s="20">
        <v>19</v>
      </c>
      <c r="D616" s="20">
        <v>0</v>
      </c>
      <c r="E616" s="21">
        <f t="shared" si="103"/>
        <v>2.0765027322404372E-2</v>
      </c>
      <c r="F616" s="21" t="str">
        <f t="shared" si="104"/>
        <v/>
      </c>
      <c r="G616" s="21">
        <f t="shared" si="106"/>
        <v>-1</v>
      </c>
      <c r="H616" s="21">
        <f t="shared" si="105"/>
        <v>-2.0765027322404372E-2</v>
      </c>
    </row>
    <row r="617" spans="1:8" s="22" customFormat="1" ht="25.5" x14ac:dyDescent="0.2">
      <c r="A617" s="18"/>
      <c r="B617" s="19" t="s">
        <v>640</v>
      </c>
      <c r="C617" s="20">
        <v>7</v>
      </c>
      <c r="D617" s="20">
        <v>0</v>
      </c>
      <c r="E617" s="21">
        <f t="shared" si="103"/>
        <v>7.6502732240437158E-3</v>
      </c>
      <c r="F617" s="21" t="str">
        <f t="shared" si="104"/>
        <v/>
      </c>
      <c r="G617" s="21">
        <f t="shared" si="106"/>
        <v>-1</v>
      </c>
      <c r="H617" s="21">
        <f t="shared" si="105"/>
        <v>-7.6502732240437158E-3</v>
      </c>
    </row>
    <row r="618" spans="1:8" s="22" customFormat="1" ht="25.5" x14ac:dyDescent="0.2">
      <c r="A618" s="18"/>
      <c r="B618" s="19" t="s">
        <v>557</v>
      </c>
      <c r="C618" s="20">
        <v>53</v>
      </c>
      <c r="D618" s="20">
        <v>3</v>
      </c>
      <c r="E618" s="21">
        <f t="shared" si="103"/>
        <v>5.7923497267759562E-2</v>
      </c>
      <c r="F618" s="21">
        <f t="shared" si="104"/>
        <v>3.6014405762304922E-3</v>
      </c>
      <c r="G618" s="21">
        <f t="shared" si="106"/>
        <v>-0.94339622641509435</v>
      </c>
      <c r="H618" s="21">
        <f t="shared" si="105"/>
        <v>-5.4644808743169397E-2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582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x14ac:dyDescent="0.2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583</v>
      </c>
      <c r="C8" s="12">
        <f>+C19+C76+C177+C356+C591</f>
        <v>877</v>
      </c>
      <c r="D8" s="13">
        <f>+D19+D76+D177+D356+D591</f>
        <v>1106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0.26111744583808438</v>
      </c>
      <c r="H8" s="10">
        <f t="shared" ref="H8:H13" si="1">+IF(OR(AND(E8=""),(G8="")),"",E8*G8)</f>
        <v>0.26111744583808438</v>
      </c>
    </row>
    <row r="9" spans="1:8" s="22" customFormat="1" x14ac:dyDescent="0.2">
      <c r="A9" s="18"/>
      <c r="B9" s="19" t="s">
        <v>6</v>
      </c>
      <c r="C9" s="20">
        <f>+C19</f>
        <v>1</v>
      </c>
      <c r="D9" s="20">
        <f>+D19</f>
        <v>0</v>
      </c>
      <c r="E9" s="21">
        <f t="shared" ref="E9:F13" si="2">+C9/C$8</f>
        <v>1.1402508551881414E-3</v>
      </c>
      <c r="F9" s="21">
        <f t="shared" si="2"/>
        <v>0</v>
      </c>
      <c r="G9" s="21">
        <f t="shared" si="0"/>
        <v>-1</v>
      </c>
      <c r="H9" s="21">
        <f t="shared" si="1"/>
        <v>-1.1402508551881414E-3</v>
      </c>
    </row>
    <row r="10" spans="1:8" s="22" customFormat="1" x14ac:dyDescent="0.2">
      <c r="A10" s="18"/>
      <c r="B10" s="19" t="s">
        <v>7</v>
      </c>
      <c r="C10" s="20">
        <f>+C76</f>
        <v>50</v>
      </c>
      <c r="D10" s="20">
        <f>+D76</f>
        <v>81</v>
      </c>
      <c r="E10" s="21">
        <f t="shared" si="2"/>
        <v>5.7012542759407071E-2</v>
      </c>
      <c r="F10" s="21">
        <f t="shared" si="2"/>
        <v>7.3236889692585891E-2</v>
      </c>
      <c r="G10" s="21">
        <f t="shared" si="0"/>
        <v>0.62</v>
      </c>
      <c r="H10" s="21">
        <f t="shared" si="1"/>
        <v>3.5347776510832381E-2</v>
      </c>
    </row>
    <row r="11" spans="1:8" s="22" customFormat="1" ht="25.5" x14ac:dyDescent="0.2">
      <c r="A11" s="18"/>
      <c r="B11" s="19" t="s">
        <v>8</v>
      </c>
      <c r="C11" s="20">
        <f>+C177</f>
        <v>591</v>
      </c>
      <c r="D11" s="20">
        <f>+D177</f>
        <v>621</v>
      </c>
      <c r="E11" s="21">
        <f t="shared" si="2"/>
        <v>0.67388825541619157</v>
      </c>
      <c r="F11" s="21">
        <f t="shared" si="2"/>
        <v>0.56148282097649183</v>
      </c>
      <c r="G11" s="21">
        <f t="shared" si="0"/>
        <v>5.0761421319796954E-2</v>
      </c>
      <c r="H11" s="21">
        <f t="shared" si="1"/>
        <v>3.4207525655644243E-2</v>
      </c>
    </row>
    <row r="12" spans="1:8" s="22" customFormat="1" x14ac:dyDescent="0.2">
      <c r="A12" s="18"/>
      <c r="B12" s="19" t="s">
        <v>9</v>
      </c>
      <c r="C12" s="20">
        <f>+C356</f>
        <v>231</v>
      </c>
      <c r="D12" s="20">
        <f>+D356</f>
        <v>261</v>
      </c>
      <c r="E12" s="21">
        <f t="shared" si="2"/>
        <v>0.26339794754846069</v>
      </c>
      <c r="F12" s="21">
        <f t="shared" si="2"/>
        <v>0.2359855334538879</v>
      </c>
      <c r="G12" s="21">
        <f t="shared" si="0"/>
        <v>0.12987012987012986</v>
      </c>
      <c r="H12" s="21">
        <f t="shared" si="1"/>
        <v>3.4207525655644243E-2</v>
      </c>
    </row>
    <row r="13" spans="1:8" s="22" customFormat="1" x14ac:dyDescent="0.2">
      <c r="A13" s="18"/>
      <c r="B13" s="19" t="s">
        <v>10</v>
      </c>
      <c r="C13" s="20">
        <f>+C591</f>
        <v>4</v>
      </c>
      <c r="D13" s="20">
        <f>+D591</f>
        <v>143</v>
      </c>
      <c r="E13" s="21">
        <f t="shared" si="2"/>
        <v>4.5610034207525657E-3</v>
      </c>
      <c r="F13" s="21">
        <f t="shared" si="2"/>
        <v>0.12929475587703435</v>
      </c>
      <c r="G13" s="21">
        <f t="shared" si="0"/>
        <v>34.75</v>
      </c>
      <c r="H13" s="21">
        <f t="shared" si="1"/>
        <v>0.15849486887115166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1</v>
      </c>
      <c r="D19" s="16">
        <f>SUM(D20:D70)</f>
        <v>0</v>
      </c>
      <c r="E19" s="17">
        <f t="shared" ref="E19:E50" si="3">+IF(C19=0,"",C19/C$19)</f>
        <v>1</v>
      </c>
      <c r="F19" s="17" t="str">
        <f t="shared" ref="F19:F50" si="4">+IF(D19=0,"",D19/D$19)</f>
        <v/>
      </c>
      <c r="G19" s="17">
        <f>+IF(AND(C19=0,D19=0),"",IF(C19=0,1,IF(D19=0,-1,(D19-C19)/C19)))</f>
        <v>-1</v>
      </c>
      <c r="H19" s="17">
        <f t="shared" ref="H19:H50" si="5">+IF(OR(AND(E19=""),(G19="")),"",E19*G19)</f>
        <v>-1</v>
      </c>
    </row>
    <row r="20" spans="1:8" s="22" customFormat="1" x14ac:dyDescent="0.2">
      <c r="A20" s="18"/>
      <c r="B20" s="19" t="s">
        <v>12</v>
      </c>
      <c r="C20" s="20">
        <v>0</v>
      </c>
      <c r="D20" s="20">
        <v>0</v>
      </c>
      <c r="E20" s="21" t="str">
        <f t="shared" si="3"/>
        <v/>
      </c>
      <c r="F20" s="21" t="str">
        <f t="shared" si="4"/>
        <v/>
      </c>
      <c r="G20" s="21" t="str">
        <f t="shared" ref="G20:G51" si="6">+IF(AND(C20=0,D20=0)," ",IF(C20=0,1,IF(D20=0,-1,(D20-C20)/C20)))</f>
        <v xml:space="preserve"> </v>
      </c>
      <c r="H20" s="21" t="str">
        <f t="shared" si="5"/>
        <v/>
      </c>
    </row>
    <row r="21" spans="1:8" s="22" customFormat="1" x14ac:dyDescent="0.2">
      <c r="A21" s="18"/>
      <c r="B21" s="19" t="s">
        <v>13</v>
      </c>
      <c r="C21" s="20">
        <v>0</v>
      </c>
      <c r="D21" s="20">
        <v>0</v>
      </c>
      <c r="E21" s="21" t="str">
        <f t="shared" si="3"/>
        <v/>
      </c>
      <c r="F21" s="21" t="str">
        <f t="shared" si="4"/>
        <v/>
      </c>
      <c r="G21" s="21" t="str">
        <f t="shared" si="6"/>
        <v xml:space="preserve"> </v>
      </c>
      <c r="H21" s="21" t="str">
        <f t="shared" si="5"/>
        <v/>
      </c>
    </row>
    <row r="22" spans="1:8" s="22" customFormat="1" ht="38.25" x14ac:dyDescent="0.2">
      <c r="A22" s="18"/>
      <c r="B22" s="19" t="s">
        <v>14</v>
      </c>
      <c r="C22" s="20">
        <v>0</v>
      </c>
      <c r="D22" s="20">
        <v>0</v>
      </c>
      <c r="E22" s="21" t="str">
        <f t="shared" si="3"/>
        <v/>
      </c>
      <c r="F22" s="21" t="str">
        <f t="shared" si="4"/>
        <v/>
      </c>
      <c r="G22" s="21" t="str">
        <f t="shared" si="6"/>
        <v xml:space="preserve"> </v>
      </c>
      <c r="H22" s="21" t="str">
        <f t="shared" si="5"/>
        <v/>
      </c>
    </row>
    <row r="23" spans="1:8" s="22" customFormat="1" ht="38.25" x14ac:dyDescent="0.2">
      <c r="A23" s="18"/>
      <c r="B23" s="19" t="s">
        <v>15</v>
      </c>
      <c r="C23" s="20">
        <v>0</v>
      </c>
      <c r="D23" s="20">
        <v>0</v>
      </c>
      <c r="E23" s="21" t="str">
        <f t="shared" si="3"/>
        <v/>
      </c>
      <c r="F23" s="21" t="str">
        <f t="shared" si="4"/>
        <v/>
      </c>
      <c r="G23" s="21" t="str">
        <f t="shared" si="6"/>
        <v xml:space="preserve"> </v>
      </c>
      <c r="H23" s="21" t="str">
        <f t="shared" si="5"/>
        <v/>
      </c>
    </row>
    <row r="24" spans="1:8" s="22" customFormat="1" ht="25.5" x14ac:dyDescent="0.2">
      <c r="A24" s="18"/>
      <c r="B24" s="19" t="s">
        <v>16</v>
      </c>
      <c r="C24" s="20">
        <v>0</v>
      </c>
      <c r="D24" s="20">
        <v>0</v>
      </c>
      <c r="E24" s="21" t="str">
        <f t="shared" si="3"/>
        <v/>
      </c>
      <c r="F24" s="21" t="str">
        <f t="shared" si="4"/>
        <v/>
      </c>
      <c r="G24" s="21" t="str">
        <f t="shared" si="6"/>
        <v xml:space="preserve"> </v>
      </c>
      <c r="H24" s="21" t="str">
        <f t="shared" si="5"/>
        <v/>
      </c>
    </row>
    <row r="25" spans="1:8" s="22" customFormat="1" ht="38.25" x14ac:dyDescent="0.2">
      <c r="A25" s="18"/>
      <c r="B25" s="19" t="s">
        <v>17</v>
      </c>
      <c r="C25" s="20">
        <v>0</v>
      </c>
      <c r="D25" s="20">
        <v>0</v>
      </c>
      <c r="E25" s="21" t="str">
        <f t="shared" si="3"/>
        <v/>
      </c>
      <c r="F25" s="21" t="str">
        <f t="shared" si="4"/>
        <v/>
      </c>
      <c r="G25" s="21" t="str">
        <f t="shared" si="6"/>
        <v xml:space="preserve"> </v>
      </c>
      <c r="H25" s="21" t="str">
        <f t="shared" si="5"/>
        <v/>
      </c>
    </row>
    <row r="26" spans="1:8" s="22" customFormat="1" ht="25.5" x14ac:dyDescent="0.2">
      <c r="A26" s="18"/>
      <c r="B26" s="19" t="s">
        <v>18</v>
      </c>
      <c r="C26" s="20">
        <v>0</v>
      </c>
      <c r="D26" s="20">
        <v>0</v>
      </c>
      <c r="E26" s="21" t="str">
        <f t="shared" si="3"/>
        <v/>
      </c>
      <c r="F26" s="21" t="str">
        <f t="shared" si="4"/>
        <v/>
      </c>
      <c r="G26" s="21" t="str">
        <f t="shared" si="6"/>
        <v xml:space="preserve"> </v>
      </c>
      <c r="H26" s="21" t="str">
        <f t="shared" si="5"/>
        <v/>
      </c>
    </row>
    <row r="27" spans="1:8" s="22" customFormat="1" x14ac:dyDescent="0.2">
      <c r="A27" s="18"/>
      <c r="B27" s="19" t="s">
        <v>19</v>
      </c>
      <c r="C27" s="20">
        <v>0</v>
      </c>
      <c r="D27" s="20">
        <v>0</v>
      </c>
      <c r="E27" s="21" t="str">
        <f t="shared" si="3"/>
        <v/>
      </c>
      <c r="F27" s="21" t="str">
        <f t="shared" si="4"/>
        <v/>
      </c>
      <c r="G27" s="21" t="str">
        <f t="shared" si="6"/>
        <v xml:space="preserve"> </v>
      </c>
      <c r="H27" s="21" t="str">
        <f t="shared" si="5"/>
        <v/>
      </c>
    </row>
    <row r="28" spans="1:8" s="22" customFormat="1" x14ac:dyDescent="0.2">
      <c r="A28" s="18"/>
      <c r="B28" s="19" t="s">
        <v>20</v>
      </c>
      <c r="C28" s="20">
        <v>0</v>
      </c>
      <c r="D28" s="20">
        <v>0</v>
      </c>
      <c r="E28" s="21" t="str">
        <f t="shared" si="3"/>
        <v/>
      </c>
      <c r="F28" s="21" t="str">
        <f t="shared" si="4"/>
        <v/>
      </c>
      <c r="G28" s="21" t="str">
        <f t="shared" si="6"/>
        <v xml:space="preserve"> </v>
      </c>
      <c r="H28" s="21" t="str">
        <f t="shared" si="5"/>
        <v/>
      </c>
    </row>
    <row r="29" spans="1:8" s="22" customFormat="1" x14ac:dyDescent="0.2">
      <c r="A29" s="18"/>
      <c r="B29" s="19" t="s">
        <v>21</v>
      </c>
      <c r="C29" s="20">
        <v>0</v>
      </c>
      <c r="D29" s="20">
        <v>0</v>
      </c>
      <c r="E29" s="21" t="str">
        <f t="shared" si="3"/>
        <v/>
      </c>
      <c r="F29" s="21" t="str">
        <f t="shared" si="4"/>
        <v/>
      </c>
      <c r="G29" s="21" t="str">
        <f t="shared" si="6"/>
        <v xml:space="preserve"> </v>
      </c>
      <c r="H29" s="21" t="str">
        <f t="shared" si="5"/>
        <v/>
      </c>
    </row>
    <row r="30" spans="1:8" s="22" customFormat="1" x14ac:dyDescent="0.2">
      <c r="A30" s="18"/>
      <c r="B30" s="19" t="s">
        <v>22</v>
      </c>
      <c r="C30" s="20">
        <v>0</v>
      </c>
      <c r="D30" s="20">
        <v>0</v>
      </c>
      <c r="E30" s="21" t="str">
        <f t="shared" si="3"/>
        <v/>
      </c>
      <c r="F30" s="21" t="str">
        <f t="shared" si="4"/>
        <v/>
      </c>
      <c r="G30" s="21" t="str">
        <f t="shared" si="6"/>
        <v xml:space="preserve"> </v>
      </c>
      <c r="H30" s="21" t="str">
        <f t="shared" si="5"/>
        <v/>
      </c>
    </row>
    <row r="31" spans="1:8" s="22" customFormat="1" ht="25.5" x14ac:dyDescent="0.2">
      <c r="A31" s="18"/>
      <c r="B31" s="19" t="s">
        <v>23</v>
      </c>
      <c r="C31" s="20">
        <v>0</v>
      </c>
      <c r="D31" s="20">
        <v>0</v>
      </c>
      <c r="E31" s="21" t="str">
        <f t="shared" si="3"/>
        <v/>
      </c>
      <c r="F31" s="21" t="str">
        <f t="shared" si="4"/>
        <v/>
      </c>
      <c r="G31" s="21" t="str">
        <f t="shared" si="6"/>
        <v xml:space="preserve"> </v>
      </c>
      <c r="H31" s="21" t="str">
        <f t="shared" si="5"/>
        <v/>
      </c>
    </row>
    <row r="32" spans="1:8" s="22" customFormat="1" x14ac:dyDescent="0.2">
      <c r="A32" s="18"/>
      <c r="B32" s="19" t="s">
        <v>24</v>
      </c>
      <c r="C32" s="20">
        <v>0</v>
      </c>
      <c r="D32" s="20">
        <v>0</v>
      </c>
      <c r="E32" s="21" t="str">
        <f t="shared" si="3"/>
        <v/>
      </c>
      <c r="F32" s="21" t="str">
        <f t="shared" si="4"/>
        <v/>
      </c>
      <c r="G32" s="21" t="str">
        <f t="shared" si="6"/>
        <v xml:space="preserve"> </v>
      </c>
      <c r="H32" s="21" t="str">
        <f t="shared" si="5"/>
        <v/>
      </c>
    </row>
    <row r="33" spans="1:8" s="22" customFormat="1" x14ac:dyDescent="0.2">
      <c r="A33" s="18"/>
      <c r="B33" s="19" t="s">
        <v>25</v>
      </c>
      <c r="C33" s="20">
        <v>0</v>
      </c>
      <c r="D33" s="20">
        <v>0</v>
      </c>
      <c r="E33" s="21" t="str">
        <f t="shared" si="3"/>
        <v/>
      </c>
      <c r="F33" s="21" t="str">
        <f t="shared" si="4"/>
        <v/>
      </c>
      <c r="G33" s="21" t="str">
        <f t="shared" si="6"/>
        <v xml:space="preserve"> </v>
      </c>
      <c r="H33" s="21" t="str">
        <f t="shared" si="5"/>
        <v/>
      </c>
    </row>
    <row r="34" spans="1:8" s="22" customFormat="1" x14ac:dyDescent="0.2">
      <c r="A34" s="18"/>
      <c r="B34" s="19" t="s">
        <v>26</v>
      </c>
      <c r="C34" s="20">
        <v>0</v>
      </c>
      <c r="D34" s="20">
        <v>0</v>
      </c>
      <c r="E34" s="21" t="str">
        <f t="shared" si="3"/>
        <v/>
      </c>
      <c r="F34" s="21" t="str">
        <f t="shared" si="4"/>
        <v/>
      </c>
      <c r="G34" s="21" t="str">
        <f t="shared" si="6"/>
        <v xml:space="preserve"> </v>
      </c>
      <c r="H34" s="21" t="str">
        <f t="shared" si="5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4"/>
        <v/>
      </c>
      <c r="G35" s="21" t="str">
        <f t="shared" si="6"/>
        <v xml:space="preserve"> </v>
      </c>
      <c r="H35" s="21" t="str">
        <f t="shared" si="5"/>
        <v/>
      </c>
    </row>
    <row r="36" spans="1:8" s="22" customFormat="1" x14ac:dyDescent="0.2">
      <c r="A36" s="18"/>
      <c r="B36" s="19" t="s">
        <v>28</v>
      </c>
      <c r="C36" s="20">
        <v>0</v>
      </c>
      <c r="D36" s="20">
        <v>0</v>
      </c>
      <c r="E36" s="21" t="str">
        <f t="shared" si="3"/>
        <v/>
      </c>
      <c r="F36" s="21" t="str">
        <f t="shared" si="4"/>
        <v/>
      </c>
      <c r="G36" s="21" t="str">
        <f t="shared" si="6"/>
        <v xml:space="preserve"> </v>
      </c>
      <c r="H36" s="21" t="str">
        <f t="shared" si="5"/>
        <v/>
      </c>
    </row>
    <row r="37" spans="1:8" s="22" customFormat="1" ht="25.5" x14ac:dyDescent="0.2">
      <c r="A37" s="18"/>
      <c r="B37" s="19" t="s">
        <v>29</v>
      </c>
      <c r="C37" s="20">
        <v>0</v>
      </c>
      <c r="D37" s="20">
        <v>0</v>
      </c>
      <c r="E37" s="21" t="str">
        <f t="shared" si="3"/>
        <v/>
      </c>
      <c r="F37" s="21" t="str">
        <f t="shared" si="4"/>
        <v/>
      </c>
      <c r="G37" s="21" t="str">
        <f t="shared" si="6"/>
        <v xml:space="preserve"> </v>
      </c>
      <c r="H37" s="21" t="str">
        <f t="shared" si="5"/>
        <v/>
      </c>
    </row>
    <row r="38" spans="1:8" s="22" customFormat="1" ht="25.5" x14ac:dyDescent="0.2">
      <c r="A38" s="18"/>
      <c r="B38" s="19" t="s">
        <v>30</v>
      </c>
      <c r="C38" s="20">
        <v>0</v>
      </c>
      <c r="D38" s="20">
        <v>0</v>
      </c>
      <c r="E38" s="21" t="str">
        <f t="shared" si="3"/>
        <v/>
      </c>
      <c r="F38" s="21" t="str">
        <f t="shared" si="4"/>
        <v/>
      </c>
      <c r="G38" s="21" t="str">
        <f t="shared" si="6"/>
        <v xml:space="preserve"> </v>
      </c>
      <c r="H38" s="21" t="str">
        <f t="shared" si="5"/>
        <v/>
      </c>
    </row>
    <row r="39" spans="1:8" s="22" customFormat="1" x14ac:dyDescent="0.2">
      <c r="A39" s="18"/>
      <c r="B39" s="19" t="s">
        <v>31</v>
      </c>
      <c r="C39" s="20">
        <v>0</v>
      </c>
      <c r="D39" s="20">
        <v>0</v>
      </c>
      <c r="E39" s="21" t="str">
        <f t="shared" si="3"/>
        <v/>
      </c>
      <c r="F39" s="21" t="str">
        <f t="shared" si="4"/>
        <v/>
      </c>
      <c r="G39" s="21" t="str">
        <f t="shared" si="6"/>
        <v xml:space="preserve"> </v>
      </c>
      <c r="H39" s="21" t="str">
        <f t="shared" si="5"/>
        <v/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0</v>
      </c>
      <c r="E40" s="21" t="str">
        <f t="shared" si="3"/>
        <v/>
      </c>
      <c r="F40" s="21" t="str">
        <f t="shared" si="4"/>
        <v/>
      </c>
      <c r="G40" s="21" t="str">
        <f t="shared" si="6"/>
        <v xml:space="preserve"> </v>
      </c>
      <c r="H40" s="21" t="str">
        <f t="shared" si="5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4"/>
        <v/>
      </c>
      <c r="G41" s="21" t="str">
        <f t="shared" si="6"/>
        <v xml:space="preserve"> </v>
      </c>
      <c r="H41" s="21" t="str">
        <f t="shared" si="5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0</v>
      </c>
      <c r="E42" s="21" t="str">
        <f t="shared" si="3"/>
        <v/>
      </c>
      <c r="F42" s="21" t="str">
        <f t="shared" si="4"/>
        <v/>
      </c>
      <c r="G42" s="21" t="str">
        <f t="shared" si="6"/>
        <v xml:space="preserve"> </v>
      </c>
      <c r="H42" s="21" t="str">
        <f t="shared" si="5"/>
        <v/>
      </c>
    </row>
    <row r="43" spans="1:8" s="22" customFormat="1" x14ac:dyDescent="0.2">
      <c r="A43" s="18"/>
      <c r="B43" s="19" t="s">
        <v>35</v>
      </c>
      <c r="C43" s="20">
        <v>0</v>
      </c>
      <c r="D43" s="20">
        <v>0</v>
      </c>
      <c r="E43" s="21" t="str">
        <f t="shared" si="3"/>
        <v/>
      </c>
      <c r="F43" s="21" t="str">
        <f t="shared" si="4"/>
        <v/>
      </c>
      <c r="G43" s="21" t="str">
        <f t="shared" si="6"/>
        <v xml:space="preserve"> </v>
      </c>
      <c r="H43" s="21" t="str">
        <f t="shared" si="5"/>
        <v/>
      </c>
    </row>
    <row r="44" spans="1:8" s="22" customFormat="1" ht="25.5" x14ac:dyDescent="0.2">
      <c r="A44" s="18"/>
      <c r="B44" s="19" t="s">
        <v>36</v>
      </c>
      <c r="C44" s="20">
        <v>0</v>
      </c>
      <c r="D44" s="20">
        <v>0</v>
      </c>
      <c r="E44" s="21" t="str">
        <f t="shared" si="3"/>
        <v/>
      </c>
      <c r="F44" s="21" t="str">
        <f t="shared" si="4"/>
        <v/>
      </c>
      <c r="G44" s="21" t="str">
        <f t="shared" si="6"/>
        <v xml:space="preserve"> </v>
      </c>
      <c r="H44" s="21" t="str">
        <f t="shared" si="5"/>
        <v/>
      </c>
    </row>
    <row r="45" spans="1:8" s="22" customFormat="1" ht="25.5" x14ac:dyDescent="0.2">
      <c r="A45" s="18"/>
      <c r="B45" s="19" t="s">
        <v>37</v>
      </c>
      <c r="C45" s="20">
        <v>0</v>
      </c>
      <c r="D45" s="20">
        <v>0</v>
      </c>
      <c r="E45" s="21" t="str">
        <f t="shared" si="3"/>
        <v/>
      </c>
      <c r="F45" s="21" t="str">
        <f t="shared" si="4"/>
        <v/>
      </c>
      <c r="G45" s="21" t="str">
        <f t="shared" si="6"/>
        <v xml:space="preserve"> </v>
      </c>
      <c r="H45" s="21" t="str">
        <f t="shared" si="5"/>
        <v/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4"/>
        <v/>
      </c>
      <c r="G46" s="21" t="str">
        <f t="shared" si="6"/>
        <v xml:space="preserve"> </v>
      </c>
      <c r="H46" s="21" t="str">
        <f t="shared" si="5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0</v>
      </c>
      <c r="E47" s="21" t="str">
        <f t="shared" si="3"/>
        <v/>
      </c>
      <c r="F47" s="21" t="str">
        <f t="shared" si="4"/>
        <v/>
      </c>
      <c r="G47" s="21" t="str">
        <f t="shared" si="6"/>
        <v xml:space="preserve"> </v>
      </c>
      <c r="H47" s="21" t="str">
        <f t="shared" si="5"/>
        <v/>
      </c>
    </row>
    <row r="48" spans="1:8" s="22" customFormat="1" ht="25.5" x14ac:dyDescent="0.2">
      <c r="A48" s="18"/>
      <c r="B48" s="19" t="s">
        <v>40</v>
      </c>
      <c r="C48" s="20">
        <v>0</v>
      </c>
      <c r="D48" s="20">
        <v>0</v>
      </c>
      <c r="E48" s="21" t="str">
        <f t="shared" si="3"/>
        <v/>
      </c>
      <c r="F48" s="21" t="str">
        <f t="shared" si="4"/>
        <v/>
      </c>
      <c r="G48" s="21" t="str">
        <f t="shared" si="6"/>
        <v xml:space="preserve"> </v>
      </c>
      <c r="H48" s="21" t="str">
        <f t="shared" si="5"/>
        <v/>
      </c>
    </row>
    <row r="49" spans="1:8" s="22" customFormat="1" ht="25.5" x14ac:dyDescent="0.2">
      <c r="A49" s="18"/>
      <c r="B49" s="19" t="s">
        <v>41</v>
      </c>
      <c r="C49" s="20">
        <v>0</v>
      </c>
      <c r="D49" s="20">
        <v>0</v>
      </c>
      <c r="E49" s="21" t="str">
        <f t="shared" si="3"/>
        <v/>
      </c>
      <c r="F49" s="21" t="str">
        <f t="shared" si="4"/>
        <v/>
      </c>
      <c r="G49" s="21" t="str">
        <f t="shared" si="6"/>
        <v xml:space="preserve"> </v>
      </c>
      <c r="H49" s="21" t="str">
        <f t="shared" si="5"/>
        <v/>
      </c>
    </row>
    <row r="50" spans="1:8" s="22" customFormat="1" x14ac:dyDescent="0.2">
      <c r="A50" s="18"/>
      <c r="B50" s="19" t="s">
        <v>42</v>
      </c>
      <c r="C50" s="20">
        <v>0</v>
      </c>
      <c r="D50" s="20">
        <v>0</v>
      </c>
      <c r="E50" s="21" t="str">
        <f t="shared" si="3"/>
        <v/>
      </c>
      <c r="F50" s="21" t="str">
        <f t="shared" si="4"/>
        <v/>
      </c>
      <c r="G50" s="21" t="str">
        <f t="shared" si="6"/>
        <v xml:space="preserve"> </v>
      </c>
      <c r="H50" s="21" t="str">
        <f t="shared" si="5"/>
        <v/>
      </c>
    </row>
    <row r="51" spans="1:8" s="22" customFormat="1" x14ac:dyDescent="0.2">
      <c r="A51" s="18"/>
      <c r="B51" s="19" t="s">
        <v>43</v>
      </c>
      <c r="C51" s="20">
        <v>0</v>
      </c>
      <c r="D51" s="20">
        <v>0</v>
      </c>
      <c r="E51" s="21" t="str">
        <f t="shared" ref="E51:E70" si="7">+IF(C51=0,"",C51/C$19)</f>
        <v/>
      </c>
      <c r="F51" s="21" t="str">
        <f t="shared" ref="F51:F70" si="8">+IF(D51=0,"",D51/D$19)</f>
        <v/>
      </c>
      <c r="G51" s="21" t="str">
        <f t="shared" si="6"/>
        <v xml:space="preserve"> </v>
      </c>
      <c r="H51" s="21" t="str">
        <f t="shared" ref="H51:H70" si="9">+IF(OR(AND(E51=""),(G51="")),"",E51*G51)</f>
        <v/>
      </c>
    </row>
    <row r="52" spans="1:8" s="22" customFormat="1" x14ac:dyDescent="0.2">
      <c r="A52" s="18"/>
      <c r="B52" s="19" t="s">
        <v>44</v>
      </c>
      <c r="C52" s="20">
        <v>0</v>
      </c>
      <c r="D52" s="20">
        <v>0</v>
      </c>
      <c r="E52" s="21" t="str">
        <f t="shared" si="7"/>
        <v/>
      </c>
      <c r="F52" s="21" t="str">
        <f t="shared" si="8"/>
        <v/>
      </c>
      <c r="G52" s="21" t="str">
        <f t="shared" ref="G52:G70" si="10">+IF(AND(C52=0,D52=0)," ",IF(C52=0,1,IF(D52=0,-1,(D52-C52)/C52)))</f>
        <v xml:space="preserve"> </v>
      </c>
      <c r="H52" s="21" t="str">
        <f t="shared" si="9"/>
        <v/>
      </c>
    </row>
    <row r="53" spans="1:8" s="22" customFormat="1" x14ac:dyDescent="0.2">
      <c r="A53" s="18"/>
      <c r="B53" s="19" t="s">
        <v>45</v>
      </c>
      <c r="C53" s="20">
        <v>0</v>
      </c>
      <c r="D53" s="20">
        <v>0</v>
      </c>
      <c r="E53" s="21" t="str">
        <f t="shared" si="7"/>
        <v/>
      </c>
      <c r="F53" s="21" t="str">
        <f t="shared" si="8"/>
        <v/>
      </c>
      <c r="G53" s="21" t="str">
        <f t="shared" si="10"/>
        <v xml:space="preserve"> </v>
      </c>
      <c r="H53" s="21" t="str">
        <f t="shared" si="9"/>
        <v/>
      </c>
    </row>
    <row r="54" spans="1:8" s="22" customFormat="1" x14ac:dyDescent="0.2">
      <c r="A54" s="18"/>
      <c r="B54" s="19" t="s">
        <v>46</v>
      </c>
      <c r="C54" s="20">
        <v>0</v>
      </c>
      <c r="D54" s="20">
        <v>0</v>
      </c>
      <c r="E54" s="21" t="str">
        <f t="shared" si="7"/>
        <v/>
      </c>
      <c r="F54" s="21" t="str">
        <f t="shared" si="8"/>
        <v/>
      </c>
      <c r="G54" s="21" t="str">
        <f t="shared" si="10"/>
        <v xml:space="preserve"> </v>
      </c>
      <c r="H54" s="21" t="str">
        <f t="shared" si="9"/>
        <v/>
      </c>
    </row>
    <row r="55" spans="1:8" s="22" customFormat="1" x14ac:dyDescent="0.2">
      <c r="A55" s="18"/>
      <c r="B55" s="19" t="s">
        <v>47</v>
      </c>
      <c r="C55" s="20">
        <v>0</v>
      </c>
      <c r="D55" s="20">
        <v>0</v>
      </c>
      <c r="E55" s="21" t="str">
        <f t="shared" si="7"/>
        <v/>
      </c>
      <c r="F55" s="21" t="str">
        <f t="shared" si="8"/>
        <v/>
      </c>
      <c r="G55" s="21" t="str">
        <f t="shared" si="10"/>
        <v xml:space="preserve"> </v>
      </c>
      <c r="H55" s="21" t="str">
        <f t="shared" si="9"/>
        <v/>
      </c>
    </row>
    <row r="56" spans="1:8" s="22" customFormat="1" x14ac:dyDescent="0.2">
      <c r="A56" s="18"/>
      <c r="B56" s="19" t="s">
        <v>48</v>
      </c>
      <c r="C56" s="20">
        <v>0</v>
      </c>
      <c r="D56" s="20">
        <v>0</v>
      </c>
      <c r="E56" s="21" t="str">
        <f t="shared" si="7"/>
        <v/>
      </c>
      <c r="F56" s="21" t="str">
        <f t="shared" si="8"/>
        <v/>
      </c>
      <c r="G56" s="21" t="str">
        <f t="shared" si="10"/>
        <v xml:space="preserve"> </v>
      </c>
      <c r="H56" s="21" t="str">
        <f t="shared" si="9"/>
        <v/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7"/>
        <v/>
      </c>
      <c r="F57" s="21" t="str">
        <f t="shared" si="8"/>
        <v/>
      </c>
      <c r="G57" s="21" t="str">
        <f t="shared" si="10"/>
        <v xml:space="preserve"> </v>
      </c>
      <c r="H57" s="21" t="str">
        <f t="shared" si="9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0</v>
      </c>
      <c r="E58" s="21" t="str">
        <f t="shared" si="7"/>
        <v/>
      </c>
      <c r="F58" s="21" t="str">
        <f t="shared" si="8"/>
        <v/>
      </c>
      <c r="G58" s="21" t="str">
        <f t="shared" si="10"/>
        <v xml:space="preserve"> </v>
      </c>
      <c r="H58" s="21" t="str">
        <f t="shared" si="9"/>
        <v/>
      </c>
    </row>
    <row r="59" spans="1:8" s="22" customFormat="1" x14ac:dyDescent="0.2">
      <c r="A59" s="18"/>
      <c r="B59" s="19" t="s">
        <v>51</v>
      </c>
      <c r="C59" s="20">
        <v>0</v>
      </c>
      <c r="D59" s="20">
        <v>0</v>
      </c>
      <c r="E59" s="21" t="str">
        <f t="shared" si="7"/>
        <v/>
      </c>
      <c r="F59" s="21" t="str">
        <f t="shared" si="8"/>
        <v/>
      </c>
      <c r="G59" s="21" t="str">
        <f t="shared" si="10"/>
        <v xml:space="preserve"> </v>
      </c>
      <c r="H59" s="21" t="str">
        <f t="shared" si="9"/>
        <v/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0</v>
      </c>
      <c r="E60" s="21" t="str">
        <f t="shared" si="7"/>
        <v/>
      </c>
      <c r="F60" s="21" t="str">
        <f t="shared" si="8"/>
        <v/>
      </c>
      <c r="G60" s="21" t="str">
        <f t="shared" si="10"/>
        <v xml:space="preserve"> </v>
      </c>
      <c r="H60" s="21" t="str">
        <f t="shared" si="9"/>
        <v/>
      </c>
    </row>
    <row r="61" spans="1:8" s="22" customFormat="1" ht="25.5" x14ac:dyDescent="0.2">
      <c r="A61" s="18"/>
      <c r="B61" s="19" t="s">
        <v>53</v>
      </c>
      <c r="C61" s="20">
        <v>0</v>
      </c>
      <c r="D61" s="20">
        <v>0</v>
      </c>
      <c r="E61" s="21" t="str">
        <f t="shared" si="7"/>
        <v/>
      </c>
      <c r="F61" s="21" t="str">
        <f t="shared" si="8"/>
        <v/>
      </c>
      <c r="G61" s="21" t="str">
        <f t="shared" si="10"/>
        <v xml:space="preserve"> </v>
      </c>
      <c r="H61" s="21" t="str">
        <f t="shared" si="9"/>
        <v/>
      </c>
    </row>
    <row r="62" spans="1:8" s="22" customFormat="1" x14ac:dyDescent="0.2">
      <c r="A62" s="18"/>
      <c r="B62" s="19" t="s">
        <v>54</v>
      </c>
      <c r="C62" s="20">
        <v>0</v>
      </c>
      <c r="D62" s="20">
        <v>0</v>
      </c>
      <c r="E62" s="21" t="str">
        <f t="shared" si="7"/>
        <v/>
      </c>
      <c r="F62" s="21" t="str">
        <f t="shared" si="8"/>
        <v/>
      </c>
      <c r="G62" s="21" t="str">
        <f t="shared" si="10"/>
        <v xml:space="preserve"> </v>
      </c>
      <c r="H62" s="21" t="str">
        <f t="shared" si="9"/>
        <v/>
      </c>
    </row>
    <row r="63" spans="1:8" s="22" customFormat="1" x14ac:dyDescent="0.2">
      <c r="A63" s="18"/>
      <c r="B63" s="19" t="s">
        <v>55</v>
      </c>
      <c r="C63" s="20">
        <v>0</v>
      </c>
      <c r="D63" s="20">
        <v>0</v>
      </c>
      <c r="E63" s="21" t="str">
        <f t="shared" si="7"/>
        <v/>
      </c>
      <c r="F63" s="21" t="str">
        <f t="shared" si="8"/>
        <v/>
      </c>
      <c r="G63" s="21" t="str">
        <f t="shared" si="10"/>
        <v xml:space="preserve"> </v>
      </c>
      <c r="H63" s="21" t="str">
        <f t="shared" si="9"/>
        <v/>
      </c>
    </row>
    <row r="64" spans="1:8" s="22" customFormat="1" x14ac:dyDescent="0.2">
      <c r="A64" s="18"/>
      <c r="B64" s="19" t="s">
        <v>56</v>
      </c>
      <c r="C64" s="20">
        <v>1</v>
      </c>
      <c r="D64" s="20">
        <v>0</v>
      </c>
      <c r="E64" s="21">
        <f t="shared" si="7"/>
        <v>1</v>
      </c>
      <c r="F64" s="21" t="str">
        <f t="shared" si="8"/>
        <v/>
      </c>
      <c r="G64" s="21">
        <f t="shared" si="10"/>
        <v>-1</v>
      </c>
      <c r="H64" s="21">
        <f t="shared" si="9"/>
        <v>-1</v>
      </c>
    </row>
    <row r="65" spans="1:9" s="22" customFormat="1" x14ac:dyDescent="0.2">
      <c r="A65" s="18"/>
      <c r="B65" s="19" t="s">
        <v>57</v>
      </c>
      <c r="C65" s="20">
        <v>0</v>
      </c>
      <c r="D65" s="20">
        <v>0</v>
      </c>
      <c r="E65" s="21" t="str">
        <f t="shared" si="7"/>
        <v/>
      </c>
      <c r="F65" s="21" t="str">
        <f t="shared" si="8"/>
        <v/>
      </c>
      <c r="G65" s="21" t="str">
        <f t="shared" si="10"/>
        <v xml:space="preserve"> </v>
      </c>
      <c r="H65" s="21" t="str">
        <f t="shared" si="9"/>
        <v/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11">+IF(C66=0,"",C66/C$19)</f>
        <v/>
      </c>
      <c r="F66" s="21" t="str">
        <f t="shared" ref="F66" si="12">+IF(D66=0,"",D66/D$19)</f>
        <v/>
      </c>
      <c r="G66" s="21" t="str">
        <f t="shared" ref="G66" si="13">+IF(AND(C66=0,D66=0)," ",IF(C66=0,1,IF(D66=0,-1,(D66-C66)/C66)))</f>
        <v xml:space="preserve"> </v>
      </c>
      <c r="H66" s="21" t="str">
        <f t="shared" ref="H66" si="14">+IF(OR(AND(E66=""),(G66="")),"",E66*G66)</f>
        <v/>
      </c>
    </row>
    <row r="67" spans="1:9" s="22" customFormat="1" x14ac:dyDescent="0.2">
      <c r="A67" s="18"/>
      <c r="B67" s="19" t="s">
        <v>58</v>
      </c>
      <c r="C67" s="20">
        <v>0</v>
      </c>
      <c r="D67" s="20">
        <v>0</v>
      </c>
      <c r="E67" s="21" t="str">
        <f t="shared" si="7"/>
        <v/>
      </c>
      <c r="F67" s="21" t="str">
        <f t="shared" si="8"/>
        <v/>
      </c>
      <c r="G67" s="21" t="str">
        <f t="shared" si="10"/>
        <v xml:space="preserve"> </v>
      </c>
      <c r="H67" s="21" t="str">
        <f t="shared" si="9"/>
        <v/>
      </c>
    </row>
    <row r="68" spans="1:9" s="22" customFormat="1" x14ac:dyDescent="0.2">
      <c r="A68" s="18"/>
      <c r="B68" s="19" t="s">
        <v>59</v>
      </c>
      <c r="C68" s="20">
        <v>0</v>
      </c>
      <c r="D68" s="20">
        <v>0</v>
      </c>
      <c r="E68" s="21" t="str">
        <f t="shared" si="7"/>
        <v/>
      </c>
      <c r="F68" s="21" t="str">
        <f t="shared" si="8"/>
        <v/>
      </c>
      <c r="G68" s="21" t="str">
        <f t="shared" si="10"/>
        <v xml:space="preserve"> </v>
      </c>
      <c r="H68" s="21" t="str">
        <f t="shared" si="9"/>
        <v/>
      </c>
    </row>
    <row r="69" spans="1:9" s="22" customFormat="1" x14ac:dyDescent="0.2">
      <c r="A69" s="18"/>
      <c r="B69" s="19" t="s">
        <v>60</v>
      </c>
      <c r="C69" s="20">
        <v>0</v>
      </c>
      <c r="D69" s="20">
        <v>0</v>
      </c>
      <c r="E69" s="21" t="str">
        <f t="shared" si="7"/>
        <v/>
      </c>
      <c r="F69" s="21" t="str">
        <f t="shared" si="8"/>
        <v/>
      </c>
      <c r="G69" s="21" t="str">
        <f t="shared" si="10"/>
        <v xml:space="preserve"> </v>
      </c>
      <c r="H69" s="21" t="str">
        <f t="shared" si="9"/>
        <v/>
      </c>
    </row>
    <row r="70" spans="1:9" s="22" customFormat="1" x14ac:dyDescent="0.2">
      <c r="A70" s="18"/>
      <c r="B70" s="19" t="s">
        <v>61</v>
      </c>
      <c r="C70" s="20">
        <v>0</v>
      </c>
      <c r="D70" s="20">
        <v>0</v>
      </c>
      <c r="E70" s="21" t="str">
        <f t="shared" si="7"/>
        <v/>
      </c>
      <c r="F70" s="21" t="str">
        <f t="shared" si="8"/>
        <v/>
      </c>
      <c r="G70" s="21" t="str">
        <f t="shared" si="10"/>
        <v xml:space="preserve"> </v>
      </c>
      <c r="H70" s="21" t="str">
        <f t="shared" si="9"/>
        <v/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50</v>
      </c>
      <c r="D76" s="16">
        <f>SUM(D77:D171)</f>
        <v>81</v>
      </c>
      <c r="E76" s="17">
        <f t="shared" ref="E76:E109" si="15">+IF(C76=0,"",C76/C$76)</f>
        <v>1</v>
      </c>
      <c r="F76" s="17">
        <f t="shared" ref="F76:F109" si="16">+IF(D76=0,"",D76/D$76)</f>
        <v>1</v>
      </c>
      <c r="G76" s="17">
        <f>+IF(AND(C76=0,D76=0),"",IF(C76=0,1,IF(D76=0,-1,(D76-C76)/C76)))</f>
        <v>0.62</v>
      </c>
      <c r="H76" s="17">
        <f t="shared" ref="H76:H109" si="17">+IF(OR(AND(E76=""),(G76="")),"",E76*G76)</f>
        <v>0.62</v>
      </c>
      <c r="I76" s="22"/>
    </row>
    <row r="77" spans="1:9" s="22" customFormat="1" x14ac:dyDescent="0.2">
      <c r="A77" s="18"/>
      <c r="B77" s="19" t="s">
        <v>62</v>
      </c>
      <c r="C77" s="20">
        <v>0</v>
      </c>
      <c r="D77" s="20">
        <v>1</v>
      </c>
      <c r="E77" s="21" t="str">
        <f t="shared" si="15"/>
        <v/>
      </c>
      <c r="F77" s="21">
        <f t="shared" si="16"/>
        <v>1.2345679012345678E-2</v>
      </c>
      <c r="G77" s="21">
        <f t="shared" ref="G77:G110" si="18">+IF(AND(C77=0,D77=0)," ",IF(C77=0,1,IF(D77=0,-1,(D77-C77)/C77)))</f>
        <v>1</v>
      </c>
      <c r="H77" s="21" t="str">
        <f t="shared" si="17"/>
        <v/>
      </c>
    </row>
    <row r="78" spans="1:9" s="22" customFormat="1" ht="25.5" x14ac:dyDescent="0.2">
      <c r="A78" s="18"/>
      <c r="B78" s="19" t="s">
        <v>63</v>
      </c>
      <c r="C78" s="20">
        <v>0</v>
      </c>
      <c r="D78" s="20">
        <v>0</v>
      </c>
      <c r="E78" s="21" t="str">
        <f t="shared" si="15"/>
        <v/>
      </c>
      <c r="F78" s="21" t="str">
        <f t="shared" si="16"/>
        <v/>
      </c>
      <c r="G78" s="21" t="str">
        <f t="shared" si="18"/>
        <v xml:space="preserve"> </v>
      </c>
      <c r="H78" s="21" t="str">
        <f t="shared" si="17"/>
        <v/>
      </c>
    </row>
    <row r="79" spans="1:9" s="22" customFormat="1" x14ac:dyDescent="0.2">
      <c r="A79" s="18"/>
      <c r="B79" s="19" t="s">
        <v>64</v>
      </c>
      <c r="C79" s="20">
        <v>0</v>
      </c>
      <c r="D79" s="20">
        <v>0</v>
      </c>
      <c r="E79" s="21" t="str">
        <f t="shared" si="15"/>
        <v/>
      </c>
      <c r="F79" s="21" t="str">
        <f t="shared" si="16"/>
        <v/>
      </c>
      <c r="G79" s="21" t="str">
        <f t="shared" si="18"/>
        <v xml:space="preserve"> </v>
      </c>
      <c r="H79" s="21" t="str">
        <f t="shared" si="17"/>
        <v/>
      </c>
    </row>
    <row r="80" spans="1:9" s="22" customFormat="1" x14ac:dyDescent="0.2">
      <c r="A80" s="18"/>
      <c r="B80" s="19" t="s">
        <v>65</v>
      </c>
      <c r="C80" s="20">
        <v>1</v>
      </c>
      <c r="D80" s="20">
        <v>0</v>
      </c>
      <c r="E80" s="21">
        <f t="shared" si="15"/>
        <v>0.02</v>
      </c>
      <c r="F80" s="21" t="str">
        <f t="shared" si="16"/>
        <v/>
      </c>
      <c r="G80" s="21">
        <f t="shared" si="18"/>
        <v>-1</v>
      </c>
      <c r="H80" s="21">
        <f t="shared" si="17"/>
        <v>-0.02</v>
      </c>
    </row>
    <row r="81" spans="1:8" s="22" customFormat="1" ht="25.5" x14ac:dyDescent="0.2">
      <c r="A81" s="18"/>
      <c r="B81" s="19" t="s">
        <v>66</v>
      </c>
      <c r="C81" s="20">
        <v>1</v>
      </c>
      <c r="D81" s="20">
        <v>5</v>
      </c>
      <c r="E81" s="21">
        <f t="shared" si="15"/>
        <v>0.02</v>
      </c>
      <c r="F81" s="21">
        <f t="shared" si="16"/>
        <v>6.1728395061728392E-2</v>
      </c>
      <c r="G81" s="21">
        <f t="shared" si="18"/>
        <v>4</v>
      </c>
      <c r="H81" s="21">
        <f t="shared" si="17"/>
        <v>0.08</v>
      </c>
    </row>
    <row r="82" spans="1:8" s="22" customFormat="1" x14ac:dyDescent="0.2">
      <c r="A82" s="18"/>
      <c r="B82" s="19" t="s">
        <v>67</v>
      </c>
      <c r="C82" s="20">
        <v>0</v>
      </c>
      <c r="D82" s="20">
        <v>0</v>
      </c>
      <c r="E82" s="21" t="str">
        <f t="shared" si="15"/>
        <v/>
      </c>
      <c r="F82" s="21" t="str">
        <f t="shared" si="16"/>
        <v/>
      </c>
      <c r="G82" s="21" t="str">
        <f t="shared" si="18"/>
        <v xml:space="preserve"> </v>
      </c>
      <c r="H82" s="21" t="str">
        <f t="shared" si="17"/>
        <v/>
      </c>
    </row>
    <row r="83" spans="1:8" s="22" customFormat="1" x14ac:dyDescent="0.2">
      <c r="A83" s="18"/>
      <c r="B83" s="19" t="s">
        <v>68</v>
      </c>
      <c r="C83" s="20">
        <v>0</v>
      </c>
      <c r="D83" s="20">
        <v>0</v>
      </c>
      <c r="E83" s="21" t="str">
        <f t="shared" si="15"/>
        <v/>
      </c>
      <c r="F83" s="21" t="str">
        <f t="shared" si="16"/>
        <v/>
      </c>
      <c r="G83" s="21" t="str">
        <f t="shared" si="18"/>
        <v xml:space="preserve"> </v>
      </c>
      <c r="H83" s="21" t="str">
        <f t="shared" si="17"/>
        <v/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0</v>
      </c>
      <c r="E84" s="21" t="str">
        <f t="shared" ref="E84" si="19">+IF(C84=0,"",C84/C$76)</f>
        <v/>
      </c>
      <c r="F84" s="21" t="str">
        <f t="shared" ref="F84" si="20">+IF(D84=0,"",D84/D$76)</f>
        <v/>
      </c>
      <c r="G84" s="21" t="str">
        <f t="shared" ref="G84" si="21">+IF(AND(C84=0,D84=0)," ",IF(C84=0,1,IF(D84=0,-1,(D84-C84)/C84)))</f>
        <v xml:space="preserve"> </v>
      </c>
      <c r="H84" s="21" t="str">
        <f t="shared" ref="H84" si="22">+IF(OR(AND(E84=""),(G84="")),"",E84*G84)</f>
        <v/>
      </c>
    </row>
    <row r="85" spans="1:8" s="22" customFormat="1" x14ac:dyDescent="0.2">
      <c r="A85" s="18"/>
      <c r="B85" s="19" t="s">
        <v>69</v>
      </c>
      <c r="C85" s="20">
        <v>0</v>
      </c>
      <c r="D85" s="20">
        <v>0</v>
      </c>
      <c r="E85" s="21" t="str">
        <f t="shared" si="15"/>
        <v/>
      </c>
      <c r="F85" s="21" t="str">
        <f t="shared" si="16"/>
        <v/>
      </c>
      <c r="G85" s="21" t="str">
        <f t="shared" si="18"/>
        <v xml:space="preserve"> </v>
      </c>
      <c r="H85" s="21" t="str">
        <f t="shared" si="17"/>
        <v/>
      </c>
    </row>
    <row r="86" spans="1:8" s="22" customFormat="1" x14ac:dyDescent="0.2">
      <c r="A86" s="18"/>
      <c r="B86" s="19" t="s">
        <v>70</v>
      </c>
      <c r="C86" s="20">
        <v>0</v>
      </c>
      <c r="D86" s="20">
        <v>0</v>
      </c>
      <c r="E86" s="21" t="str">
        <f t="shared" si="15"/>
        <v/>
      </c>
      <c r="F86" s="21" t="str">
        <f t="shared" si="16"/>
        <v/>
      </c>
      <c r="G86" s="21" t="str">
        <f t="shared" si="18"/>
        <v xml:space="preserve"> </v>
      </c>
      <c r="H86" s="21" t="str">
        <f t="shared" si="17"/>
        <v/>
      </c>
    </row>
    <row r="87" spans="1:8" s="22" customFormat="1" x14ac:dyDescent="0.2">
      <c r="A87" s="18"/>
      <c r="B87" s="19" t="s">
        <v>71</v>
      </c>
      <c r="C87" s="20">
        <v>0</v>
      </c>
      <c r="D87" s="20">
        <v>0</v>
      </c>
      <c r="E87" s="21" t="str">
        <f t="shared" si="15"/>
        <v/>
      </c>
      <c r="F87" s="21" t="str">
        <f t="shared" si="16"/>
        <v/>
      </c>
      <c r="G87" s="21" t="str">
        <f t="shared" si="18"/>
        <v xml:space="preserve"> </v>
      </c>
      <c r="H87" s="21" t="str">
        <f t="shared" si="17"/>
        <v/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5"/>
        <v/>
      </c>
      <c r="F88" s="21" t="str">
        <f t="shared" si="16"/>
        <v/>
      </c>
      <c r="G88" s="21" t="str">
        <f t="shared" si="18"/>
        <v xml:space="preserve"> </v>
      </c>
      <c r="H88" s="21" t="str">
        <f t="shared" si="17"/>
        <v/>
      </c>
    </row>
    <row r="89" spans="1:8" s="22" customFormat="1" x14ac:dyDescent="0.2">
      <c r="A89" s="18"/>
      <c r="B89" s="19" t="s">
        <v>73</v>
      </c>
      <c r="C89" s="20">
        <v>1</v>
      </c>
      <c r="D89" s="20">
        <v>0</v>
      </c>
      <c r="E89" s="21">
        <f t="shared" si="15"/>
        <v>0.02</v>
      </c>
      <c r="F89" s="21" t="str">
        <f t="shared" si="16"/>
        <v/>
      </c>
      <c r="G89" s="21">
        <f t="shared" si="18"/>
        <v>-1</v>
      </c>
      <c r="H89" s="21">
        <f t="shared" si="17"/>
        <v>-0.02</v>
      </c>
    </row>
    <row r="90" spans="1:8" s="22" customFormat="1" x14ac:dyDescent="0.2">
      <c r="A90" s="18"/>
      <c r="B90" s="19" t="s">
        <v>74</v>
      </c>
      <c r="C90" s="20">
        <v>0</v>
      </c>
      <c r="D90" s="20">
        <v>0</v>
      </c>
      <c r="E90" s="21" t="str">
        <f t="shared" si="15"/>
        <v/>
      </c>
      <c r="F90" s="21" t="str">
        <f t="shared" si="16"/>
        <v/>
      </c>
      <c r="G90" s="21" t="str">
        <f t="shared" si="18"/>
        <v xml:space="preserve"> </v>
      </c>
      <c r="H90" s="21" t="str">
        <f t="shared" si="17"/>
        <v/>
      </c>
    </row>
    <row r="91" spans="1:8" s="22" customFormat="1" x14ac:dyDescent="0.2">
      <c r="A91" s="18"/>
      <c r="B91" s="19" t="s">
        <v>75</v>
      </c>
      <c r="C91" s="20">
        <v>0</v>
      </c>
      <c r="D91" s="20">
        <v>0</v>
      </c>
      <c r="E91" s="21" t="str">
        <f t="shared" si="15"/>
        <v/>
      </c>
      <c r="F91" s="21" t="str">
        <f t="shared" si="16"/>
        <v/>
      </c>
      <c r="G91" s="21" t="str">
        <f t="shared" si="18"/>
        <v xml:space="preserve"> </v>
      </c>
      <c r="H91" s="21" t="str">
        <f t="shared" si="17"/>
        <v/>
      </c>
    </row>
    <row r="92" spans="1:8" s="22" customFormat="1" x14ac:dyDescent="0.2">
      <c r="A92" s="18"/>
      <c r="B92" s="19" t="s">
        <v>76</v>
      </c>
      <c r="C92" s="20">
        <v>0</v>
      </c>
      <c r="D92" s="20">
        <v>0</v>
      </c>
      <c r="E92" s="21" t="str">
        <f t="shared" si="15"/>
        <v/>
      </c>
      <c r="F92" s="21" t="str">
        <f t="shared" si="16"/>
        <v/>
      </c>
      <c r="G92" s="21" t="str">
        <f t="shared" si="18"/>
        <v xml:space="preserve"> </v>
      </c>
      <c r="H92" s="21" t="str">
        <f t="shared" si="17"/>
        <v/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0</v>
      </c>
      <c r="E93" s="21" t="str">
        <f t="shared" ref="E93" si="23">+IF(C93=0,"",C93/C$76)</f>
        <v/>
      </c>
      <c r="F93" s="21" t="str">
        <f t="shared" ref="F93" si="24">+IF(D93=0,"",D93/D$76)</f>
        <v/>
      </c>
      <c r="G93" s="21" t="str">
        <f t="shared" ref="G93" si="25">+IF(AND(C93=0,D93=0)," ",IF(C93=0,1,IF(D93=0,-1,(D93-C93)/C93)))</f>
        <v xml:space="preserve"> </v>
      </c>
      <c r="H93" s="21" t="str">
        <f t="shared" ref="H93" si="26">+IF(OR(AND(E93=""),(G93="")),"",E93*G93)</f>
        <v/>
      </c>
    </row>
    <row r="94" spans="1:8" s="22" customFormat="1" x14ac:dyDescent="0.2">
      <c r="A94" s="18"/>
      <c r="B94" s="19" t="s">
        <v>77</v>
      </c>
      <c r="C94" s="20">
        <v>0</v>
      </c>
      <c r="D94" s="20">
        <v>0</v>
      </c>
      <c r="E94" s="21" t="str">
        <f t="shared" si="15"/>
        <v/>
      </c>
      <c r="F94" s="21" t="str">
        <f t="shared" si="16"/>
        <v/>
      </c>
      <c r="G94" s="21" t="str">
        <f t="shared" si="18"/>
        <v xml:space="preserve"> </v>
      </c>
      <c r="H94" s="21" t="str">
        <f t="shared" si="17"/>
        <v/>
      </c>
    </row>
    <row r="95" spans="1:8" s="22" customFormat="1" x14ac:dyDescent="0.2">
      <c r="A95" s="18"/>
      <c r="B95" s="19" t="s">
        <v>78</v>
      </c>
      <c r="C95" s="20">
        <v>0</v>
      </c>
      <c r="D95" s="20">
        <v>1</v>
      </c>
      <c r="E95" s="21" t="str">
        <f t="shared" si="15"/>
        <v/>
      </c>
      <c r="F95" s="21">
        <f t="shared" si="16"/>
        <v>1.2345679012345678E-2</v>
      </c>
      <c r="G95" s="21">
        <f t="shared" si="18"/>
        <v>1</v>
      </c>
      <c r="H95" s="21" t="str">
        <f t="shared" si="17"/>
        <v/>
      </c>
    </row>
    <row r="96" spans="1:8" s="22" customFormat="1" x14ac:dyDescent="0.2">
      <c r="A96" s="18"/>
      <c r="B96" s="19" t="s">
        <v>79</v>
      </c>
      <c r="C96" s="20">
        <v>0</v>
      </c>
      <c r="D96" s="20">
        <v>0</v>
      </c>
      <c r="E96" s="21" t="str">
        <f t="shared" si="15"/>
        <v/>
      </c>
      <c r="F96" s="21" t="str">
        <f t="shared" si="16"/>
        <v/>
      </c>
      <c r="G96" s="21" t="str">
        <f t="shared" si="18"/>
        <v xml:space="preserve"> </v>
      </c>
      <c r="H96" s="21" t="str">
        <f t="shared" si="17"/>
        <v/>
      </c>
    </row>
    <row r="97" spans="1:8" s="22" customFormat="1" x14ac:dyDescent="0.2">
      <c r="A97" s="18"/>
      <c r="B97" s="19" t="s">
        <v>80</v>
      </c>
      <c r="C97" s="20">
        <v>0</v>
      </c>
      <c r="D97" s="20">
        <v>0</v>
      </c>
      <c r="E97" s="21" t="str">
        <f t="shared" si="15"/>
        <v/>
      </c>
      <c r="F97" s="21" t="str">
        <f t="shared" si="16"/>
        <v/>
      </c>
      <c r="G97" s="21" t="str">
        <f t="shared" si="18"/>
        <v xml:space="preserve"> </v>
      </c>
      <c r="H97" s="21" t="str">
        <f t="shared" si="17"/>
        <v/>
      </c>
    </row>
    <row r="98" spans="1:8" s="22" customFormat="1" x14ac:dyDescent="0.2">
      <c r="A98" s="18"/>
      <c r="B98" s="19" t="s">
        <v>81</v>
      </c>
      <c r="C98" s="20">
        <v>0</v>
      </c>
      <c r="D98" s="20">
        <v>0</v>
      </c>
      <c r="E98" s="21" t="str">
        <f t="shared" si="15"/>
        <v/>
      </c>
      <c r="F98" s="21" t="str">
        <f t="shared" si="16"/>
        <v/>
      </c>
      <c r="G98" s="21" t="str">
        <f t="shared" si="18"/>
        <v xml:space="preserve"> </v>
      </c>
      <c r="H98" s="21" t="str">
        <f t="shared" si="17"/>
        <v/>
      </c>
    </row>
    <row r="99" spans="1:8" s="22" customFormat="1" x14ac:dyDescent="0.2">
      <c r="A99" s="18"/>
      <c r="B99" s="19" t="s">
        <v>82</v>
      </c>
      <c r="C99" s="20">
        <v>0</v>
      </c>
      <c r="D99" s="20">
        <v>0</v>
      </c>
      <c r="E99" s="21" t="str">
        <f t="shared" si="15"/>
        <v/>
      </c>
      <c r="F99" s="21" t="str">
        <f t="shared" si="16"/>
        <v/>
      </c>
      <c r="G99" s="21" t="str">
        <f t="shared" si="18"/>
        <v xml:space="preserve"> </v>
      </c>
      <c r="H99" s="21" t="str">
        <f t="shared" si="17"/>
        <v/>
      </c>
    </row>
    <row r="100" spans="1:8" s="22" customFormat="1" x14ac:dyDescent="0.2">
      <c r="A100" s="18"/>
      <c r="B100" s="19" t="s">
        <v>83</v>
      </c>
      <c r="C100" s="20">
        <v>0</v>
      </c>
      <c r="D100" s="20">
        <v>0</v>
      </c>
      <c r="E100" s="21" t="str">
        <f t="shared" si="15"/>
        <v/>
      </c>
      <c r="F100" s="21" t="str">
        <f t="shared" si="16"/>
        <v/>
      </c>
      <c r="G100" s="21" t="str">
        <f t="shared" si="18"/>
        <v xml:space="preserve"> </v>
      </c>
      <c r="H100" s="21" t="str">
        <f t="shared" si="17"/>
        <v/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5"/>
        <v/>
      </c>
      <c r="F101" s="21" t="str">
        <f t="shared" si="16"/>
        <v/>
      </c>
      <c r="G101" s="21" t="str">
        <f t="shared" si="18"/>
        <v xml:space="preserve"> </v>
      </c>
      <c r="H101" s="21" t="str">
        <f t="shared" si="17"/>
        <v/>
      </c>
    </row>
    <row r="102" spans="1:8" s="22" customFormat="1" x14ac:dyDescent="0.2">
      <c r="A102" s="18"/>
      <c r="B102" s="19" t="s">
        <v>85</v>
      </c>
      <c r="C102" s="20">
        <v>0</v>
      </c>
      <c r="D102" s="20">
        <v>0</v>
      </c>
      <c r="E102" s="21" t="str">
        <f t="shared" si="15"/>
        <v/>
      </c>
      <c r="F102" s="21" t="str">
        <f t="shared" si="16"/>
        <v/>
      </c>
      <c r="G102" s="21" t="str">
        <f t="shared" si="18"/>
        <v xml:space="preserve"> </v>
      </c>
      <c r="H102" s="21" t="str">
        <f t="shared" si="17"/>
        <v/>
      </c>
    </row>
    <row r="103" spans="1:8" s="22" customFormat="1" x14ac:dyDescent="0.2">
      <c r="A103" s="18"/>
      <c r="B103" s="19" t="s">
        <v>86</v>
      </c>
      <c r="C103" s="20">
        <v>0</v>
      </c>
      <c r="D103" s="20">
        <v>0</v>
      </c>
      <c r="E103" s="21" t="str">
        <f t="shared" si="15"/>
        <v/>
      </c>
      <c r="F103" s="21" t="str">
        <f t="shared" si="16"/>
        <v/>
      </c>
      <c r="G103" s="21" t="str">
        <f t="shared" si="18"/>
        <v xml:space="preserve"> </v>
      </c>
      <c r="H103" s="21" t="str">
        <f t="shared" si="17"/>
        <v/>
      </c>
    </row>
    <row r="104" spans="1:8" s="22" customFormat="1" x14ac:dyDescent="0.2">
      <c r="A104" s="18"/>
      <c r="B104" s="19" t="s">
        <v>87</v>
      </c>
      <c r="C104" s="20">
        <v>0</v>
      </c>
      <c r="D104" s="20">
        <v>0</v>
      </c>
      <c r="E104" s="21" t="str">
        <f t="shared" si="15"/>
        <v/>
      </c>
      <c r="F104" s="21" t="str">
        <f t="shared" si="16"/>
        <v/>
      </c>
      <c r="G104" s="21" t="str">
        <f t="shared" si="18"/>
        <v xml:space="preserve"> </v>
      </c>
      <c r="H104" s="21" t="str">
        <f t="shared" si="17"/>
        <v/>
      </c>
    </row>
    <row r="105" spans="1:8" s="22" customFormat="1" x14ac:dyDescent="0.2">
      <c r="A105" s="18"/>
      <c r="B105" s="19" t="s">
        <v>88</v>
      </c>
      <c r="C105" s="20">
        <v>0</v>
      </c>
      <c r="D105" s="20">
        <v>0</v>
      </c>
      <c r="E105" s="21" t="str">
        <f t="shared" si="15"/>
        <v/>
      </c>
      <c r="F105" s="21" t="str">
        <f t="shared" si="16"/>
        <v/>
      </c>
      <c r="G105" s="21" t="str">
        <f t="shared" si="18"/>
        <v xml:space="preserve"> </v>
      </c>
      <c r="H105" s="21" t="str">
        <f t="shared" si="17"/>
        <v/>
      </c>
    </row>
    <row r="106" spans="1:8" s="22" customFormat="1" x14ac:dyDescent="0.2">
      <c r="A106" s="18"/>
      <c r="B106" s="19" t="s">
        <v>89</v>
      </c>
      <c r="C106" s="20">
        <v>0</v>
      </c>
      <c r="D106" s="20">
        <v>0</v>
      </c>
      <c r="E106" s="21" t="str">
        <f t="shared" si="15"/>
        <v/>
      </c>
      <c r="F106" s="21" t="str">
        <f t="shared" si="16"/>
        <v/>
      </c>
      <c r="G106" s="21" t="str">
        <f t="shared" si="18"/>
        <v xml:space="preserve"> </v>
      </c>
      <c r="H106" s="21" t="str">
        <f t="shared" si="17"/>
        <v/>
      </c>
    </row>
    <row r="107" spans="1:8" s="22" customFormat="1" x14ac:dyDescent="0.2">
      <c r="A107" s="18"/>
      <c r="B107" s="19" t="s">
        <v>90</v>
      </c>
      <c r="C107" s="20">
        <v>0</v>
      </c>
      <c r="D107" s="20">
        <v>0</v>
      </c>
      <c r="E107" s="21" t="str">
        <f t="shared" si="15"/>
        <v/>
      </c>
      <c r="F107" s="21" t="str">
        <f t="shared" si="16"/>
        <v/>
      </c>
      <c r="G107" s="21" t="str">
        <f t="shared" si="18"/>
        <v xml:space="preserve"> </v>
      </c>
      <c r="H107" s="21" t="str">
        <f t="shared" si="17"/>
        <v/>
      </c>
    </row>
    <row r="108" spans="1:8" s="22" customFormat="1" x14ac:dyDescent="0.2">
      <c r="A108" s="18"/>
      <c r="B108" s="19" t="s">
        <v>91</v>
      </c>
      <c r="C108" s="20">
        <v>0</v>
      </c>
      <c r="D108" s="20">
        <v>0</v>
      </c>
      <c r="E108" s="21" t="str">
        <f t="shared" si="15"/>
        <v/>
      </c>
      <c r="F108" s="21" t="str">
        <f t="shared" si="16"/>
        <v/>
      </c>
      <c r="G108" s="21" t="str">
        <f t="shared" si="18"/>
        <v xml:space="preserve"> </v>
      </c>
      <c r="H108" s="21" t="str">
        <f t="shared" si="17"/>
        <v/>
      </c>
    </row>
    <row r="109" spans="1:8" s="22" customFormat="1" x14ac:dyDescent="0.2">
      <c r="A109" s="18"/>
      <c r="B109" s="19" t="s">
        <v>92</v>
      </c>
      <c r="C109" s="20">
        <v>0</v>
      </c>
      <c r="D109" s="20">
        <v>1</v>
      </c>
      <c r="E109" s="21" t="str">
        <f t="shared" si="15"/>
        <v/>
      </c>
      <c r="F109" s="21">
        <f t="shared" si="16"/>
        <v>1.2345679012345678E-2</v>
      </c>
      <c r="G109" s="21">
        <f t="shared" si="18"/>
        <v>1</v>
      </c>
      <c r="H109" s="21" t="str">
        <f t="shared" si="17"/>
        <v/>
      </c>
    </row>
    <row r="110" spans="1:8" s="22" customFormat="1" x14ac:dyDescent="0.2">
      <c r="A110" s="18"/>
      <c r="B110" s="19" t="s">
        <v>93</v>
      </c>
      <c r="C110" s="20">
        <v>0</v>
      </c>
      <c r="D110" s="20">
        <v>0</v>
      </c>
      <c r="E110" s="21" t="str">
        <f t="shared" ref="E110:E142" si="27">+IF(C110=0,"",C110/C$76)</f>
        <v/>
      </c>
      <c r="F110" s="21" t="str">
        <f t="shared" ref="F110:F142" si="28">+IF(D110=0,"",D110/D$76)</f>
        <v/>
      </c>
      <c r="G110" s="21" t="str">
        <f t="shared" si="18"/>
        <v xml:space="preserve"> </v>
      </c>
      <c r="H110" s="21" t="str">
        <f t="shared" ref="H110:H142" si="29">+IF(OR(AND(E110=""),(G110="")),"",E110*G110)</f>
        <v/>
      </c>
    </row>
    <row r="111" spans="1:8" s="22" customFormat="1" x14ac:dyDescent="0.2">
      <c r="A111" s="18"/>
      <c r="B111" s="19" t="s">
        <v>94</v>
      </c>
      <c r="C111" s="20">
        <v>0</v>
      </c>
      <c r="D111" s="20">
        <v>0</v>
      </c>
      <c r="E111" s="21" t="str">
        <f t="shared" si="27"/>
        <v/>
      </c>
      <c r="F111" s="21" t="str">
        <f t="shared" si="28"/>
        <v/>
      </c>
      <c r="G111" s="21" t="str">
        <f t="shared" ref="G111:G143" si="30">+IF(AND(C111=0,D111=0)," ",IF(C111=0,1,IF(D111=0,-1,(D111-C111)/C111)))</f>
        <v xml:space="preserve"> </v>
      </c>
      <c r="H111" s="21" t="str">
        <f t="shared" si="29"/>
        <v/>
      </c>
    </row>
    <row r="112" spans="1:8" s="22" customFormat="1" x14ac:dyDescent="0.2">
      <c r="A112" s="18"/>
      <c r="B112" s="19" t="s">
        <v>95</v>
      </c>
      <c r="C112" s="20">
        <v>0</v>
      </c>
      <c r="D112" s="20">
        <v>0</v>
      </c>
      <c r="E112" s="21" t="str">
        <f t="shared" si="27"/>
        <v/>
      </c>
      <c r="F112" s="21" t="str">
        <f t="shared" si="28"/>
        <v/>
      </c>
      <c r="G112" s="21" t="str">
        <f t="shared" si="30"/>
        <v xml:space="preserve"> </v>
      </c>
      <c r="H112" s="21" t="str">
        <f t="shared" si="29"/>
        <v/>
      </c>
    </row>
    <row r="113" spans="1:8" s="22" customFormat="1" x14ac:dyDescent="0.2">
      <c r="A113" s="18"/>
      <c r="B113" s="19" t="s">
        <v>96</v>
      </c>
      <c r="C113" s="20">
        <v>0</v>
      </c>
      <c r="D113" s="20">
        <v>0</v>
      </c>
      <c r="E113" s="21" t="str">
        <f t="shared" si="27"/>
        <v/>
      </c>
      <c r="F113" s="21" t="str">
        <f t="shared" si="28"/>
        <v/>
      </c>
      <c r="G113" s="21" t="str">
        <f t="shared" si="30"/>
        <v xml:space="preserve"> </v>
      </c>
      <c r="H113" s="21" t="str">
        <f t="shared" si="29"/>
        <v/>
      </c>
    </row>
    <row r="114" spans="1:8" s="22" customFormat="1" x14ac:dyDescent="0.2">
      <c r="A114" s="18"/>
      <c r="B114" s="19" t="s">
        <v>97</v>
      </c>
      <c r="C114" s="20">
        <v>0</v>
      </c>
      <c r="D114" s="20">
        <v>0</v>
      </c>
      <c r="E114" s="21" t="str">
        <f t="shared" si="27"/>
        <v/>
      </c>
      <c r="F114" s="21" t="str">
        <f t="shared" si="28"/>
        <v/>
      </c>
      <c r="G114" s="21" t="str">
        <f t="shared" si="30"/>
        <v xml:space="preserve"> </v>
      </c>
      <c r="H114" s="21" t="str">
        <f t="shared" si="29"/>
        <v/>
      </c>
    </row>
    <row r="115" spans="1:8" s="22" customFormat="1" ht="25.5" x14ac:dyDescent="0.2">
      <c r="A115" s="18"/>
      <c r="B115" s="19" t="s">
        <v>98</v>
      </c>
      <c r="C115" s="20">
        <v>3</v>
      </c>
      <c r="D115" s="20">
        <v>2</v>
      </c>
      <c r="E115" s="21">
        <f t="shared" si="27"/>
        <v>0.06</v>
      </c>
      <c r="F115" s="21">
        <f t="shared" si="28"/>
        <v>2.4691358024691357E-2</v>
      </c>
      <c r="G115" s="21">
        <f t="shared" si="30"/>
        <v>-0.33333333333333331</v>
      </c>
      <c r="H115" s="21">
        <f t="shared" si="29"/>
        <v>-1.9999999999999997E-2</v>
      </c>
    </row>
    <row r="116" spans="1:8" s="22" customFormat="1" ht="25.5" x14ac:dyDescent="0.2">
      <c r="A116" s="18"/>
      <c r="B116" s="19" t="s">
        <v>99</v>
      </c>
      <c r="C116" s="20">
        <v>0</v>
      </c>
      <c r="D116" s="20">
        <v>0</v>
      </c>
      <c r="E116" s="21" t="str">
        <f t="shared" si="27"/>
        <v/>
      </c>
      <c r="F116" s="21" t="str">
        <f t="shared" si="28"/>
        <v/>
      </c>
      <c r="G116" s="21" t="str">
        <f t="shared" si="30"/>
        <v xml:space="preserve"> </v>
      </c>
      <c r="H116" s="21" t="str">
        <f t="shared" si="29"/>
        <v/>
      </c>
    </row>
    <row r="117" spans="1:8" s="22" customFormat="1" x14ac:dyDescent="0.2">
      <c r="A117" s="18"/>
      <c r="B117" s="19" t="s">
        <v>100</v>
      </c>
      <c r="C117" s="20">
        <v>0</v>
      </c>
      <c r="D117" s="20">
        <v>0</v>
      </c>
      <c r="E117" s="21" t="str">
        <f t="shared" si="27"/>
        <v/>
      </c>
      <c r="F117" s="21" t="str">
        <f t="shared" si="28"/>
        <v/>
      </c>
      <c r="G117" s="21" t="str">
        <f t="shared" si="30"/>
        <v xml:space="preserve"> </v>
      </c>
      <c r="H117" s="21" t="str">
        <f t="shared" si="29"/>
        <v/>
      </c>
    </row>
    <row r="118" spans="1:8" s="22" customFormat="1" x14ac:dyDescent="0.2">
      <c r="A118" s="18"/>
      <c r="B118" s="19" t="s">
        <v>101</v>
      </c>
      <c r="C118" s="20">
        <v>0</v>
      </c>
      <c r="D118" s="20">
        <v>1</v>
      </c>
      <c r="E118" s="21" t="str">
        <f t="shared" si="27"/>
        <v/>
      </c>
      <c r="F118" s="21">
        <f t="shared" si="28"/>
        <v>1.2345679012345678E-2</v>
      </c>
      <c r="G118" s="21">
        <f t="shared" si="30"/>
        <v>1</v>
      </c>
      <c r="H118" s="21" t="str">
        <f t="shared" si="29"/>
        <v/>
      </c>
    </row>
    <row r="119" spans="1:8" s="22" customFormat="1" x14ac:dyDescent="0.2">
      <c r="A119" s="18"/>
      <c r="B119" s="19" t="s">
        <v>102</v>
      </c>
      <c r="C119" s="20">
        <v>0</v>
      </c>
      <c r="D119" s="20">
        <v>0</v>
      </c>
      <c r="E119" s="21" t="str">
        <f t="shared" si="27"/>
        <v/>
      </c>
      <c r="F119" s="21" t="str">
        <f t="shared" si="28"/>
        <v/>
      </c>
      <c r="G119" s="21" t="str">
        <f t="shared" si="30"/>
        <v xml:space="preserve"> </v>
      </c>
      <c r="H119" s="21" t="str">
        <f t="shared" si="29"/>
        <v/>
      </c>
    </row>
    <row r="120" spans="1:8" s="22" customFormat="1" x14ac:dyDescent="0.2">
      <c r="A120" s="18"/>
      <c r="B120" s="19" t="s">
        <v>103</v>
      </c>
      <c r="C120" s="20">
        <v>0</v>
      </c>
      <c r="D120" s="20">
        <v>0</v>
      </c>
      <c r="E120" s="21" t="str">
        <f t="shared" si="27"/>
        <v/>
      </c>
      <c r="F120" s="21" t="str">
        <f t="shared" si="28"/>
        <v/>
      </c>
      <c r="G120" s="21" t="str">
        <f t="shared" si="30"/>
        <v xml:space="preserve"> </v>
      </c>
      <c r="H120" s="21" t="str">
        <f t="shared" si="29"/>
        <v/>
      </c>
    </row>
    <row r="121" spans="1:8" s="22" customFormat="1" x14ac:dyDescent="0.2">
      <c r="A121" s="18"/>
      <c r="B121" s="19" t="s">
        <v>104</v>
      </c>
      <c r="C121" s="20">
        <v>0</v>
      </c>
      <c r="D121" s="20">
        <v>0</v>
      </c>
      <c r="E121" s="21" t="str">
        <f t="shared" si="27"/>
        <v/>
      </c>
      <c r="F121" s="21" t="str">
        <f t="shared" si="28"/>
        <v/>
      </c>
      <c r="G121" s="21" t="str">
        <f t="shared" si="30"/>
        <v xml:space="preserve"> </v>
      </c>
      <c r="H121" s="21" t="str">
        <f t="shared" si="29"/>
        <v/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7"/>
        <v/>
      </c>
      <c r="F122" s="21" t="str">
        <f t="shared" si="28"/>
        <v/>
      </c>
      <c r="G122" s="21" t="str">
        <f t="shared" si="30"/>
        <v xml:space="preserve"> </v>
      </c>
      <c r="H122" s="21" t="str">
        <f t="shared" si="29"/>
        <v/>
      </c>
    </row>
    <row r="123" spans="1:8" s="22" customFormat="1" x14ac:dyDescent="0.2">
      <c r="A123" s="18"/>
      <c r="B123" s="19" t="s">
        <v>106</v>
      </c>
      <c r="C123" s="20">
        <v>1</v>
      </c>
      <c r="D123" s="20">
        <v>0</v>
      </c>
      <c r="E123" s="21">
        <f t="shared" si="27"/>
        <v>0.02</v>
      </c>
      <c r="F123" s="21" t="str">
        <f t="shared" si="28"/>
        <v/>
      </c>
      <c r="G123" s="21">
        <f t="shared" si="30"/>
        <v>-1</v>
      </c>
      <c r="H123" s="21">
        <f t="shared" si="29"/>
        <v>-0.02</v>
      </c>
    </row>
    <row r="124" spans="1:8" s="22" customFormat="1" x14ac:dyDescent="0.2">
      <c r="A124" s="18"/>
      <c r="B124" s="19" t="s">
        <v>107</v>
      </c>
      <c r="C124" s="20">
        <v>1</v>
      </c>
      <c r="D124" s="20">
        <v>1</v>
      </c>
      <c r="E124" s="21">
        <f t="shared" si="27"/>
        <v>0.02</v>
      </c>
      <c r="F124" s="21">
        <f t="shared" si="28"/>
        <v>1.2345679012345678E-2</v>
      </c>
      <c r="G124" s="21">
        <f t="shared" si="30"/>
        <v>0</v>
      </c>
      <c r="H124" s="21">
        <f t="shared" si="29"/>
        <v>0</v>
      </c>
    </row>
    <row r="125" spans="1:8" s="22" customFormat="1" x14ac:dyDescent="0.2">
      <c r="A125" s="18"/>
      <c r="B125" s="19" t="s">
        <v>108</v>
      </c>
      <c r="C125" s="20">
        <v>0</v>
      </c>
      <c r="D125" s="20">
        <v>0</v>
      </c>
      <c r="E125" s="21" t="str">
        <f t="shared" si="27"/>
        <v/>
      </c>
      <c r="F125" s="21" t="str">
        <f t="shared" si="28"/>
        <v/>
      </c>
      <c r="G125" s="21" t="str">
        <f t="shared" si="30"/>
        <v xml:space="preserve"> </v>
      </c>
      <c r="H125" s="21" t="str">
        <f t="shared" si="29"/>
        <v/>
      </c>
    </row>
    <row r="126" spans="1:8" s="22" customFormat="1" x14ac:dyDescent="0.2">
      <c r="A126" s="18"/>
      <c r="B126" s="19" t="s">
        <v>109</v>
      </c>
      <c r="C126" s="20">
        <v>0</v>
      </c>
      <c r="D126" s="20">
        <v>0</v>
      </c>
      <c r="E126" s="21" t="str">
        <f t="shared" si="27"/>
        <v/>
      </c>
      <c r="F126" s="21" t="str">
        <f t="shared" si="28"/>
        <v/>
      </c>
      <c r="G126" s="21" t="str">
        <f t="shared" si="30"/>
        <v xml:space="preserve"> </v>
      </c>
      <c r="H126" s="21" t="str">
        <f t="shared" si="29"/>
        <v/>
      </c>
    </row>
    <row r="127" spans="1:8" s="22" customFormat="1" x14ac:dyDescent="0.2">
      <c r="A127" s="18"/>
      <c r="B127" s="19" t="s">
        <v>110</v>
      </c>
      <c r="C127" s="20">
        <v>0</v>
      </c>
      <c r="D127" s="20">
        <v>0</v>
      </c>
      <c r="E127" s="21" t="str">
        <f t="shared" si="27"/>
        <v/>
      </c>
      <c r="F127" s="21" t="str">
        <f t="shared" si="28"/>
        <v/>
      </c>
      <c r="G127" s="21" t="str">
        <f t="shared" si="30"/>
        <v xml:space="preserve"> </v>
      </c>
      <c r="H127" s="21" t="str">
        <f t="shared" si="29"/>
        <v/>
      </c>
    </row>
    <row r="128" spans="1:8" s="22" customFormat="1" x14ac:dyDescent="0.2">
      <c r="A128" s="18"/>
      <c r="B128" s="19" t="s">
        <v>111</v>
      </c>
      <c r="C128" s="20">
        <v>0</v>
      </c>
      <c r="D128" s="20">
        <v>1</v>
      </c>
      <c r="E128" s="21" t="str">
        <f t="shared" si="27"/>
        <v/>
      </c>
      <c r="F128" s="21">
        <f t="shared" si="28"/>
        <v>1.2345679012345678E-2</v>
      </c>
      <c r="G128" s="21">
        <f t="shared" si="30"/>
        <v>1</v>
      </c>
      <c r="H128" s="21" t="str">
        <f t="shared" si="29"/>
        <v/>
      </c>
    </row>
    <row r="129" spans="1:8" s="22" customFormat="1" x14ac:dyDescent="0.2">
      <c r="A129" s="18" t="s">
        <v>641</v>
      </c>
      <c r="B129" s="19" t="s">
        <v>647</v>
      </c>
      <c r="C129" s="20">
        <v>0</v>
      </c>
      <c r="D129" s="20">
        <v>0</v>
      </c>
      <c r="E129" s="21" t="str">
        <f t="shared" ref="E129" si="31">+IF(C129=0,"",C129/C$76)</f>
        <v/>
      </c>
      <c r="F129" s="21" t="str">
        <f t="shared" ref="F129" si="32">+IF(D129=0,"",D129/D$76)</f>
        <v/>
      </c>
      <c r="G129" s="21" t="str">
        <f t="shared" ref="G129" si="33">+IF(AND(C129=0,D129=0)," ",IF(C129=0,1,IF(D129=0,-1,(D129-C129)/C129)))</f>
        <v xml:space="preserve"> </v>
      </c>
      <c r="H129" s="21" t="str">
        <f t="shared" ref="H129" si="34">+IF(OR(AND(E129=""),(G129="")),"",E129*G129)</f>
        <v/>
      </c>
    </row>
    <row r="130" spans="1:8" s="22" customFormat="1" x14ac:dyDescent="0.2">
      <c r="A130" s="18"/>
      <c r="B130" s="19" t="s">
        <v>112</v>
      </c>
      <c r="C130" s="20">
        <v>2</v>
      </c>
      <c r="D130" s="20">
        <v>1</v>
      </c>
      <c r="E130" s="21">
        <f t="shared" si="27"/>
        <v>0.04</v>
      </c>
      <c r="F130" s="21">
        <f t="shared" si="28"/>
        <v>1.2345679012345678E-2</v>
      </c>
      <c r="G130" s="21">
        <f t="shared" si="30"/>
        <v>-0.5</v>
      </c>
      <c r="H130" s="21">
        <f t="shared" si="29"/>
        <v>-0.02</v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7"/>
        <v/>
      </c>
      <c r="F131" s="21" t="str">
        <f t="shared" si="28"/>
        <v/>
      </c>
      <c r="G131" s="21" t="str">
        <f t="shared" si="30"/>
        <v xml:space="preserve"> </v>
      </c>
      <c r="H131" s="21" t="str">
        <f t="shared" si="29"/>
        <v/>
      </c>
    </row>
    <row r="132" spans="1:8" s="22" customFormat="1" x14ac:dyDescent="0.2">
      <c r="A132" s="18"/>
      <c r="B132" s="19" t="s">
        <v>114</v>
      </c>
      <c r="C132" s="20">
        <v>25</v>
      </c>
      <c r="D132" s="20">
        <v>0</v>
      </c>
      <c r="E132" s="21">
        <f t="shared" si="27"/>
        <v>0.5</v>
      </c>
      <c r="F132" s="21" t="str">
        <f t="shared" si="28"/>
        <v/>
      </c>
      <c r="G132" s="21">
        <f t="shared" si="30"/>
        <v>-1</v>
      </c>
      <c r="H132" s="21">
        <f t="shared" si="29"/>
        <v>-0.5</v>
      </c>
    </row>
    <row r="133" spans="1:8" s="22" customFormat="1" x14ac:dyDescent="0.2">
      <c r="A133" s="18"/>
      <c r="B133" s="19" t="s">
        <v>115</v>
      </c>
      <c r="C133" s="20">
        <v>0</v>
      </c>
      <c r="D133" s="20">
        <v>0</v>
      </c>
      <c r="E133" s="21" t="str">
        <f t="shared" si="27"/>
        <v/>
      </c>
      <c r="F133" s="21" t="str">
        <f t="shared" si="28"/>
        <v/>
      </c>
      <c r="G133" s="21" t="str">
        <f t="shared" si="30"/>
        <v xml:space="preserve"> </v>
      </c>
      <c r="H133" s="21" t="str">
        <f t="shared" si="29"/>
        <v/>
      </c>
    </row>
    <row r="134" spans="1:8" s="22" customFormat="1" x14ac:dyDescent="0.2">
      <c r="A134" s="18"/>
      <c r="B134" s="19" t="s">
        <v>116</v>
      </c>
      <c r="C134" s="20">
        <v>0</v>
      </c>
      <c r="D134" s="20">
        <v>4</v>
      </c>
      <c r="E134" s="21" t="str">
        <f t="shared" si="27"/>
        <v/>
      </c>
      <c r="F134" s="21">
        <f t="shared" si="28"/>
        <v>4.9382716049382713E-2</v>
      </c>
      <c r="G134" s="21">
        <f t="shared" si="30"/>
        <v>1</v>
      </c>
      <c r="H134" s="21" t="str">
        <f t="shared" si="29"/>
        <v/>
      </c>
    </row>
    <row r="135" spans="1:8" s="22" customFormat="1" ht="25.5" x14ac:dyDescent="0.2">
      <c r="A135" s="18"/>
      <c r="B135" s="19" t="s">
        <v>117</v>
      </c>
      <c r="C135" s="20">
        <v>2</v>
      </c>
      <c r="D135" s="20">
        <v>57</v>
      </c>
      <c r="E135" s="21">
        <f t="shared" si="27"/>
        <v>0.04</v>
      </c>
      <c r="F135" s="21">
        <f t="shared" si="28"/>
        <v>0.70370370370370372</v>
      </c>
      <c r="G135" s="21">
        <f t="shared" si="30"/>
        <v>27.5</v>
      </c>
      <c r="H135" s="21">
        <f t="shared" si="29"/>
        <v>1.1000000000000001</v>
      </c>
    </row>
    <row r="136" spans="1:8" s="22" customFormat="1" ht="25.5" x14ac:dyDescent="0.2">
      <c r="A136" s="18"/>
      <c r="B136" s="19" t="s">
        <v>118</v>
      </c>
      <c r="C136" s="20">
        <v>0</v>
      </c>
      <c r="D136" s="20">
        <v>0</v>
      </c>
      <c r="E136" s="21" t="str">
        <f t="shared" si="27"/>
        <v/>
      </c>
      <c r="F136" s="21" t="str">
        <f t="shared" si="28"/>
        <v/>
      </c>
      <c r="G136" s="21" t="str">
        <f t="shared" si="30"/>
        <v xml:space="preserve"> </v>
      </c>
      <c r="H136" s="21" t="str">
        <f t="shared" si="29"/>
        <v/>
      </c>
    </row>
    <row r="137" spans="1:8" s="22" customFormat="1" x14ac:dyDescent="0.2">
      <c r="A137" s="18"/>
      <c r="B137" s="19" t="s">
        <v>119</v>
      </c>
      <c r="C137" s="20">
        <v>0</v>
      </c>
      <c r="D137" s="20">
        <v>0</v>
      </c>
      <c r="E137" s="21" t="str">
        <f t="shared" si="27"/>
        <v/>
      </c>
      <c r="F137" s="21" t="str">
        <f t="shared" si="28"/>
        <v/>
      </c>
      <c r="G137" s="21" t="str">
        <f t="shared" si="30"/>
        <v xml:space="preserve"> </v>
      </c>
      <c r="H137" s="21" t="str">
        <f t="shared" si="29"/>
        <v/>
      </c>
    </row>
    <row r="138" spans="1:8" s="22" customFormat="1" x14ac:dyDescent="0.2">
      <c r="A138" s="18"/>
      <c r="B138" s="19" t="s">
        <v>120</v>
      </c>
      <c r="C138" s="20">
        <v>0</v>
      </c>
      <c r="D138" s="20">
        <v>0</v>
      </c>
      <c r="E138" s="21" t="str">
        <f t="shared" si="27"/>
        <v/>
      </c>
      <c r="F138" s="21" t="str">
        <f t="shared" si="28"/>
        <v/>
      </c>
      <c r="G138" s="21" t="str">
        <f t="shared" si="30"/>
        <v xml:space="preserve"> </v>
      </c>
      <c r="H138" s="21" t="str">
        <f t="shared" si="29"/>
        <v/>
      </c>
    </row>
    <row r="139" spans="1:8" s="22" customFormat="1" x14ac:dyDescent="0.2">
      <c r="A139" s="18"/>
      <c r="B139" s="19" t="s">
        <v>121</v>
      </c>
      <c r="C139" s="20">
        <v>0</v>
      </c>
      <c r="D139" s="20">
        <v>0</v>
      </c>
      <c r="E139" s="21" t="str">
        <f t="shared" si="27"/>
        <v/>
      </c>
      <c r="F139" s="21" t="str">
        <f t="shared" si="28"/>
        <v/>
      </c>
      <c r="G139" s="21" t="str">
        <f t="shared" si="30"/>
        <v xml:space="preserve"> </v>
      </c>
      <c r="H139" s="21" t="str">
        <f t="shared" si="29"/>
        <v/>
      </c>
    </row>
    <row r="140" spans="1:8" s="22" customFormat="1" x14ac:dyDescent="0.2">
      <c r="A140" s="18"/>
      <c r="B140" s="19" t="s">
        <v>122</v>
      </c>
      <c r="C140" s="20">
        <v>0</v>
      </c>
      <c r="D140" s="20">
        <v>0</v>
      </c>
      <c r="E140" s="21" t="str">
        <f t="shared" si="27"/>
        <v/>
      </c>
      <c r="F140" s="21" t="str">
        <f t="shared" si="28"/>
        <v/>
      </c>
      <c r="G140" s="21" t="str">
        <f t="shared" si="30"/>
        <v xml:space="preserve"> </v>
      </c>
      <c r="H140" s="21" t="str">
        <f t="shared" si="29"/>
        <v/>
      </c>
    </row>
    <row r="141" spans="1:8" s="22" customFormat="1" x14ac:dyDescent="0.2">
      <c r="A141" s="18"/>
      <c r="B141" s="19" t="s">
        <v>123</v>
      </c>
      <c r="C141" s="20">
        <v>8</v>
      </c>
      <c r="D141" s="20">
        <v>1</v>
      </c>
      <c r="E141" s="21">
        <f t="shared" si="27"/>
        <v>0.16</v>
      </c>
      <c r="F141" s="21">
        <f t="shared" si="28"/>
        <v>1.2345679012345678E-2</v>
      </c>
      <c r="G141" s="21">
        <f t="shared" si="30"/>
        <v>-0.875</v>
      </c>
      <c r="H141" s="21">
        <f t="shared" si="29"/>
        <v>-0.14000000000000001</v>
      </c>
    </row>
    <row r="142" spans="1:8" s="22" customFormat="1" x14ac:dyDescent="0.2">
      <c r="A142" s="18"/>
      <c r="B142" s="19" t="s">
        <v>124</v>
      </c>
      <c r="C142" s="20">
        <v>0</v>
      </c>
      <c r="D142" s="20">
        <v>0</v>
      </c>
      <c r="E142" s="21" t="str">
        <f t="shared" si="27"/>
        <v/>
      </c>
      <c r="F142" s="21" t="str">
        <f t="shared" si="28"/>
        <v/>
      </c>
      <c r="G142" s="21" t="str">
        <f t="shared" si="30"/>
        <v xml:space="preserve"> </v>
      </c>
      <c r="H142" s="21" t="str">
        <f t="shared" si="29"/>
        <v/>
      </c>
    </row>
    <row r="143" spans="1:8" s="22" customFormat="1" x14ac:dyDescent="0.2">
      <c r="A143" s="18"/>
      <c r="B143" s="19" t="s">
        <v>125</v>
      </c>
      <c r="C143" s="20">
        <v>0</v>
      </c>
      <c r="D143" s="20">
        <v>0</v>
      </c>
      <c r="E143" s="21" t="str">
        <f t="shared" ref="E143:E171" si="35">+IF(C143=0,"",C143/C$76)</f>
        <v/>
      </c>
      <c r="F143" s="21" t="str">
        <f t="shared" ref="F143:F171" si="36">+IF(D143=0,"",D143/D$76)</f>
        <v/>
      </c>
      <c r="G143" s="21" t="str">
        <f t="shared" si="30"/>
        <v xml:space="preserve"> </v>
      </c>
      <c r="H143" s="21" t="str">
        <f t="shared" ref="H143:H171" si="37">+IF(OR(AND(E143=""),(G143="")),"",E143*G143)</f>
        <v/>
      </c>
    </row>
    <row r="144" spans="1:8" s="22" customFormat="1" x14ac:dyDescent="0.2">
      <c r="A144" s="18"/>
      <c r="B144" s="19" t="s">
        <v>126</v>
      </c>
      <c r="C144" s="20">
        <v>0</v>
      </c>
      <c r="D144" s="20">
        <v>0</v>
      </c>
      <c r="E144" s="21" t="str">
        <f t="shared" si="35"/>
        <v/>
      </c>
      <c r="F144" s="21" t="str">
        <f t="shared" si="36"/>
        <v/>
      </c>
      <c r="G144" s="21" t="str">
        <f t="shared" ref="G144:G171" si="38">+IF(AND(C144=0,D144=0)," ",IF(C144=0,1,IF(D144=0,-1,(D144-C144)/C144)))</f>
        <v xml:space="preserve"> </v>
      </c>
      <c r="H144" s="21" t="str">
        <f t="shared" si="37"/>
        <v/>
      </c>
    </row>
    <row r="145" spans="1:8" s="22" customFormat="1" ht="25.5" x14ac:dyDescent="0.2">
      <c r="A145" s="18"/>
      <c r="B145" s="19" t="s">
        <v>127</v>
      </c>
      <c r="C145" s="20">
        <v>0</v>
      </c>
      <c r="D145" s="20">
        <v>0</v>
      </c>
      <c r="E145" s="21" t="str">
        <f t="shared" si="35"/>
        <v/>
      </c>
      <c r="F145" s="21" t="str">
        <f t="shared" si="36"/>
        <v/>
      </c>
      <c r="G145" s="21" t="str">
        <f t="shared" si="38"/>
        <v xml:space="preserve"> </v>
      </c>
      <c r="H145" s="21" t="str">
        <f t="shared" si="37"/>
        <v/>
      </c>
    </row>
    <row r="146" spans="1:8" s="22" customFormat="1" ht="25.5" x14ac:dyDescent="0.2">
      <c r="A146" s="18"/>
      <c r="B146" s="19" t="s">
        <v>128</v>
      </c>
      <c r="C146" s="20">
        <v>0</v>
      </c>
      <c r="D146" s="20">
        <v>0</v>
      </c>
      <c r="E146" s="21" t="str">
        <f t="shared" si="35"/>
        <v/>
      </c>
      <c r="F146" s="21" t="str">
        <f t="shared" si="36"/>
        <v/>
      </c>
      <c r="G146" s="21" t="str">
        <f t="shared" si="38"/>
        <v xml:space="preserve"> </v>
      </c>
      <c r="H146" s="21" t="str">
        <f t="shared" si="37"/>
        <v/>
      </c>
    </row>
    <row r="147" spans="1:8" s="22" customFormat="1" ht="25.5" x14ac:dyDescent="0.2">
      <c r="A147" s="18"/>
      <c r="B147" s="19" t="s">
        <v>129</v>
      </c>
      <c r="C147" s="20">
        <v>3</v>
      </c>
      <c r="D147" s="20">
        <v>4</v>
      </c>
      <c r="E147" s="21">
        <f t="shared" si="35"/>
        <v>0.06</v>
      </c>
      <c r="F147" s="21">
        <f t="shared" si="36"/>
        <v>4.9382716049382713E-2</v>
      </c>
      <c r="G147" s="21">
        <f t="shared" si="38"/>
        <v>0.33333333333333331</v>
      </c>
      <c r="H147" s="21">
        <f t="shared" si="37"/>
        <v>1.9999999999999997E-2</v>
      </c>
    </row>
    <row r="148" spans="1:8" s="22" customFormat="1" ht="25.5" x14ac:dyDescent="0.2">
      <c r="A148" s="18"/>
      <c r="B148" s="19" t="s">
        <v>130</v>
      </c>
      <c r="C148" s="20">
        <v>0</v>
      </c>
      <c r="D148" s="20">
        <v>0</v>
      </c>
      <c r="E148" s="21" t="str">
        <f t="shared" si="35"/>
        <v/>
      </c>
      <c r="F148" s="21" t="str">
        <f t="shared" si="36"/>
        <v/>
      </c>
      <c r="G148" s="21" t="str">
        <f t="shared" si="38"/>
        <v xml:space="preserve"> </v>
      </c>
      <c r="H148" s="21" t="str">
        <f t="shared" si="37"/>
        <v/>
      </c>
    </row>
    <row r="149" spans="1:8" s="22" customFormat="1" ht="25.5" x14ac:dyDescent="0.2">
      <c r="A149" s="18"/>
      <c r="B149" s="19" t="s">
        <v>131</v>
      </c>
      <c r="C149" s="20">
        <v>0</v>
      </c>
      <c r="D149" s="20">
        <v>0</v>
      </c>
      <c r="E149" s="21" t="str">
        <f t="shared" si="35"/>
        <v/>
      </c>
      <c r="F149" s="21" t="str">
        <f t="shared" si="36"/>
        <v/>
      </c>
      <c r="G149" s="21" t="str">
        <f t="shared" si="38"/>
        <v xml:space="preserve"> </v>
      </c>
      <c r="H149" s="21" t="str">
        <f t="shared" si="37"/>
        <v/>
      </c>
    </row>
    <row r="150" spans="1:8" s="22" customFormat="1" x14ac:dyDescent="0.2">
      <c r="A150" s="18"/>
      <c r="B150" s="19" t="s">
        <v>132</v>
      </c>
      <c r="C150" s="20">
        <v>0</v>
      </c>
      <c r="D150" s="20">
        <v>0</v>
      </c>
      <c r="E150" s="21" t="str">
        <f t="shared" si="35"/>
        <v/>
      </c>
      <c r="F150" s="21" t="str">
        <f t="shared" si="36"/>
        <v/>
      </c>
      <c r="G150" s="21" t="str">
        <f t="shared" si="38"/>
        <v xml:space="preserve"> </v>
      </c>
      <c r="H150" s="21" t="str">
        <f t="shared" si="37"/>
        <v/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35"/>
        <v/>
      </c>
      <c r="F151" s="21" t="str">
        <f t="shared" si="36"/>
        <v/>
      </c>
      <c r="G151" s="21" t="str">
        <f t="shared" si="38"/>
        <v xml:space="preserve"> </v>
      </c>
      <c r="H151" s="21" t="str">
        <f t="shared" si="37"/>
        <v/>
      </c>
    </row>
    <row r="152" spans="1:8" s="22" customFormat="1" x14ac:dyDescent="0.2">
      <c r="A152" s="18"/>
      <c r="B152" s="19" t="s">
        <v>134</v>
      </c>
      <c r="C152" s="20">
        <v>0</v>
      </c>
      <c r="D152" s="20">
        <v>0</v>
      </c>
      <c r="E152" s="21" t="str">
        <f t="shared" si="35"/>
        <v/>
      </c>
      <c r="F152" s="21" t="str">
        <f t="shared" si="36"/>
        <v/>
      </c>
      <c r="G152" s="21" t="str">
        <f t="shared" si="38"/>
        <v xml:space="preserve"> </v>
      </c>
      <c r="H152" s="21" t="str">
        <f t="shared" si="37"/>
        <v/>
      </c>
    </row>
    <row r="153" spans="1:8" s="22" customFormat="1" x14ac:dyDescent="0.2">
      <c r="A153" s="18"/>
      <c r="B153" s="19" t="s">
        <v>135</v>
      </c>
      <c r="C153" s="20">
        <v>0</v>
      </c>
      <c r="D153" s="20">
        <v>0</v>
      </c>
      <c r="E153" s="21" t="str">
        <f t="shared" si="35"/>
        <v/>
      </c>
      <c r="F153" s="21" t="str">
        <f t="shared" si="36"/>
        <v/>
      </c>
      <c r="G153" s="21" t="str">
        <f t="shared" si="38"/>
        <v xml:space="preserve"> </v>
      </c>
      <c r="H153" s="21" t="str">
        <f t="shared" si="37"/>
        <v/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35"/>
        <v/>
      </c>
      <c r="F154" s="21" t="str">
        <f t="shared" si="36"/>
        <v/>
      </c>
      <c r="G154" s="21" t="str">
        <f t="shared" si="38"/>
        <v xml:space="preserve"> </v>
      </c>
      <c r="H154" s="21" t="str">
        <f t="shared" si="37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0</v>
      </c>
      <c r="E155" s="21" t="str">
        <f t="shared" si="35"/>
        <v/>
      </c>
      <c r="F155" s="21" t="str">
        <f t="shared" si="36"/>
        <v/>
      </c>
      <c r="G155" s="21" t="str">
        <f t="shared" si="38"/>
        <v xml:space="preserve"> </v>
      </c>
      <c r="H155" s="21" t="str">
        <f t="shared" si="37"/>
        <v/>
      </c>
    </row>
    <row r="156" spans="1:8" s="22" customFormat="1" x14ac:dyDescent="0.2">
      <c r="A156" s="18"/>
      <c r="B156" s="19" t="s">
        <v>138</v>
      </c>
      <c r="C156" s="20">
        <v>0</v>
      </c>
      <c r="D156" s="20">
        <v>0</v>
      </c>
      <c r="E156" s="21" t="str">
        <f t="shared" si="35"/>
        <v/>
      </c>
      <c r="F156" s="21" t="str">
        <f t="shared" si="36"/>
        <v/>
      </c>
      <c r="G156" s="21" t="str">
        <f t="shared" si="38"/>
        <v xml:space="preserve"> </v>
      </c>
      <c r="H156" s="21" t="str">
        <f t="shared" si="37"/>
        <v/>
      </c>
    </row>
    <row r="157" spans="1:8" s="22" customFormat="1" x14ac:dyDescent="0.2">
      <c r="A157" s="18"/>
      <c r="B157" s="19" t="s">
        <v>139</v>
      </c>
      <c r="C157" s="20">
        <v>1</v>
      </c>
      <c r="D157" s="20">
        <v>0</v>
      </c>
      <c r="E157" s="21">
        <f t="shared" si="35"/>
        <v>0.02</v>
      </c>
      <c r="F157" s="21" t="str">
        <f t="shared" si="36"/>
        <v/>
      </c>
      <c r="G157" s="21">
        <f t="shared" si="38"/>
        <v>-1</v>
      </c>
      <c r="H157" s="21">
        <f t="shared" si="37"/>
        <v>-0.02</v>
      </c>
    </row>
    <row r="158" spans="1:8" s="22" customFormat="1" x14ac:dyDescent="0.2">
      <c r="A158" s="18"/>
      <c r="B158" s="19" t="s">
        <v>140</v>
      </c>
      <c r="C158" s="20">
        <v>0</v>
      </c>
      <c r="D158" s="20">
        <v>0</v>
      </c>
      <c r="E158" s="21" t="str">
        <f t="shared" si="35"/>
        <v/>
      </c>
      <c r="F158" s="21" t="str">
        <f t="shared" si="36"/>
        <v/>
      </c>
      <c r="G158" s="21" t="str">
        <f t="shared" si="38"/>
        <v xml:space="preserve"> </v>
      </c>
      <c r="H158" s="21" t="str">
        <f t="shared" si="37"/>
        <v/>
      </c>
    </row>
    <row r="159" spans="1:8" s="22" customFormat="1" ht="25.5" x14ac:dyDescent="0.2">
      <c r="A159" s="18"/>
      <c r="B159" s="19" t="s">
        <v>141</v>
      </c>
      <c r="C159" s="20">
        <v>0</v>
      </c>
      <c r="D159" s="20">
        <v>1</v>
      </c>
      <c r="E159" s="21" t="str">
        <f t="shared" si="35"/>
        <v/>
      </c>
      <c r="F159" s="21">
        <f t="shared" si="36"/>
        <v>1.2345679012345678E-2</v>
      </c>
      <c r="G159" s="21">
        <f t="shared" si="38"/>
        <v>1</v>
      </c>
      <c r="H159" s="21" t="str">
        <f t="shared" si="37"/>
        <v/>
      </c>
    </row>
    <row r="160" spans="1:8" s="22" customFormat="1" x14ac:dyDescent="0.2">
      <c r="A160" s="18"/>
      <c r="B160" s="19" t="s">
        <v>142</v>
      </c>
      <c r="C160" s="20">
        <v>0</v>
      </c>
      <c r="D160" s="20">
        <v>0</v>
      </c>
      <c r="E160" s="21" t="str">
        <f t="shared" si="35"/>
        <v/>
      </c>
      <c r="F160" s="21" t="str">
        <f t="shared" si="36"/>
        <v/>
      </c>
      <c r="G160" s="21" t="str">
        <f t="shared" si="38"/>
        <v xml:space="preserve"> </v>
      </c>
      <c r="H160" s="21" t="str">
        <f t="shared" si="37"/>
        <v/>
      </c>
    </row>
    <row r="161" spans="1:9" s="22" customFormat="1" ht="25.5" x14ac:dyDescent="0.2">
      <c r="A161" s="18"/>
      <c r="B161" s="19" t="s">
        <v>143</v>
      </c>
      <c r="C161" s="20">
        <v>0</v>
      </c>
      <c r="D161" s="20">
        <v>0</v>
      </c>
      <c r="E161" s="21" t="str">
        <f t="shared" si="35"/>
        <v/>
      </c>
      <c r="F161" s="21" t="str">
        <f t="shared" si="36"/>
        <v/>
      </c>
      <c r="G161" s="21" t="str">
        <f t="shared" si="38"/>
        <v xml:space="preserve"> </v>
      </c>
      <c r="H161" s="21" t="str">
        <f t="shared" si="37"/>
        <v/>
      </c>
    </row>
    <row r="162" spans="1:9" s="22" customFormat="1" x14ac:dyDescent="0.2">
      <c r="A162" s="18"/>
      <c r="B162" s="19" t="s">
        <v>144</v>
      </c>
      <c r="C162" s="20">
        <v>0</v>
      </c>
      <c r="D162" s="20">
        <v>0</v>
      </c>
      <c r="E162" s="21" t="str">
        <f t="shared" si="35"/>
        <v/>
      </c>
      <c r="F162" s="21" t="str">
        <f t="shared" si="36"/>
        <v/>
      </c>
      <c r="G162" s="21" t="str">
        <f t="shared" si="38"/>
        <v xml:space="preserve"> </v>
      </c>
      <c r="H162" s="21" t="str">
        <f t="shared" si="37"/>
        <v/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0</v>
      </c>
      <c r="E163" s="21" t="str">
        <f t="shared" si="35"/>
        <v/>
      </c>
      <c r="F163" s="21" t="str">
        <f t="shared" si="36"/>
        <v/>
      </c>
      <c r="G163" s="21" t="str">
        <f t="shared" si="38"/>
        <v xml:space="preserve"> </v>
      </c>
      <c r="H163" s="21" t="str">
        <f t="shared" si="37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0</v>
      </c>
      <c r="E164" s="21" t="str">
        <f t="shared" si="35"/>
        <v/>
      </c>
      <c r="F164" s="21" t="str">
        <f t="shared" si="36"/>
        <v/>
      </c>
      <c r="G164" s="21" t="str">
        <f t="shared" si="38"/>
        <v xml:space="preserve"> </v>
      </c>
      <c r="H164" s="21" t="str">
        <f t="shared" si="37"/>
        <v/>
      </c>
    </row>
    <row r="165" spans="1:9" s="22" customFormat="1" x14ac:dyDescent="0.2">
      <c r="A165" s="18"/>
      <c r="B165" s="19" t="s">
        <v>147</v>
      </c>
      <c r="C165" s="20">
        <v>0</v>
      </c>
      <c r="D165" s="20">
        <v>0</v>
      </c>
      <c r="E165" s="21" t="str">
        <f t="shared" si="35"/>
        <v/>
      </c>
      <c r="F165" s="21" t="str">
        <f t="shared" si="36"/>
        <v/>
      </c>
      <c r="G165" s="21" t="str">
        <f t="shared" si="38"/>
        <v xml:space="preserve"> </v>
      </c>
      <c r="H165" s="21" t="str">
        <f t="shared" si="37"/>
        <v/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0</v>
      </c>
      <c r="E166" s="21" t="str">
        <f t="shared" si="35"/>
        <v/>
      </c>
      <c r="F166" s="21" t="str">
        <f t="shared" si="36"/>
        <v/>
      </c>
      <c r="G166" s="21" t="str">
        <f t="shared" si="38"/>
        <v xml:space="preserve"> </v>
      </c>
      <c r="H166" s="21" t="str">
        <f t="shared" si="37"/>
        <v/>
      </c>
    </row>
    <row r="167" spans="1:9" s="22" customFormat="1" x14ac:dyDescent="0.2">
      <c r="A167" s="18"/>
      <c r="B167" s="19" t="s">
        <v>149</v>
      </c>
      <c r="C167" s="20">
        <v>0</v>
      </c>
      <c r="D167" s="20">
        <v>0</v>
      </c>
      <c r="E167" s="21" t="str">
        <f t="shared" si="35"/>
        <v/>
      </c>
      <c r="F167" s="21" t="str">
        <f t="shared" si="36"/>
        <v/>
      </c>
      <c r="G167" s="21" t="str">
        <f t="shared" si="38"/>
        <v xml:space="preserve"> </v>
      </c>
      <c r="H167" s="21" t="str">
        <f t="shared" si="37"/>
        <v/>
      </c>
    </row>
    <row r="168" spans="1:9" s="22" customFormat="1" x14ac:dyDescent="0.2">
      <c r="A168" s="18"/>
      <c r="B168" s="19" t="s">
        <v>150</v>
      </c>
      <c r="C168" s="20">
        <v>1</v>
      </c>
      <c r="D168" s="20">
        <v>0</v>
      </c>
      <c r="E168" s="21">
        <f t="shared" si="35"/>
        <v>0.02</v>
      </c>
      <c r="F168" s="21" t="str">
        <f t="shared" si="36"/>
        <v/>
      </c>
      <c r="G168" s="21">
        <f t="shared" si="38"/>
        <v>-1</v>
      </c>
      <c r="H168" s="21">
        <f t="shared" si="37"/>
        <v>-0.02</v>
      </c>
    </row>
    <row r="169" spans="1:9" s="22" customFormat="1" ht="25.5" x14ac:dyDescent="0.2">
      <c r="A169" s="18"/>
      <c r="B169" s="19" t="s">
        <v>151</v>
      </c>
      <c r="C169" s="20">
        <v>0</v>
      </c>
      <c r="D169" s="20">
        <v>0</v>
      </c>
      <c r="E169" s="21" t="str">
        <f t="shared" si="35"/>
        <v/>
      </c>
      <c r="F169" s="21" t="str">
        <f t="shared" si="36"/>
        <v/>
      </c>
      <c r="G169" s="21" t="str">
        <f t="shared" si="38"/>
        <v xml:space="preserve"> </v>
      </c>
      <c r="H169" s="21" t="str">
        <f t="shared" si="37"/>
        <v/>
      </c>
    </row>
    <row r="170" spans="1:9" s="22" customFormat="1" ht="25.5" x14ac:dyDescent="0.2">
      <c r="A170" s="18"/>
      <c r="B170" s="19" t="s">
        <v>152</v>
      </c>
      <c r="C170" s="20">
        <v>0</v>
      </c>
      <c r="D170" s="20">
        <v>0</v>
      </c>
      <c r="E170" s="21" t="str">
        <f t="shared" si="35"/>
        <v/>
      </c>
      <c r="F170" s="21" t="str">
        <f t="shared" si="36"/>
        <v/>
      </c>
      <c r="G170" s="21" t="str">
        <f t="shared" si="38"/>
        <v xml:space="preserve"> </v>
      </c>
      <c r="H170" s="21" t="str">
        <f t="shared" si="37"/>
        <v/>
      </c>
    </row>
    <row r="171" spans="1:9" s="22" customFormat="1" x14ac:dyDescent="0.2">
      <c r="A171" s="18"/>
      <c r="B171" s="19" t="s">
        <v>153</v>
      </c>
      <c r="C171" s="20">
        <v>0</v>
      </c>
      <c r="D171" s="20">
        <v>0</v>
      </c>
      <c r="E171" s="21" t="str">
        <f t="shared" si="35"/>
        <v/>
      </c>
      <c r="F171" s="21" t="str">
        <f t="shared" si="36"/>
        <v/>
      </c>
      <c r="G171" s="21" t="str">
        <f t="shared" si="38"/>
        <v xml:space="preserve"> </v>
      </c>
      <c r="H171" s="21" t="str">
        <f t="shared" si="37"/>
        <v/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591</v>
      </c>
      <c r="D177" s="16">
        <f>SUM(D178:D350)</f>
        <v>621</v>
      </c>
      <c r="E177" s="17">
        <f t="shared" ref="E177:E210" si="39">+IF(C177=0,"",C177/C$177)</f>
        <v>1</v>
      </c>
      <c r="F177" s="17">
        <f t="shared" ref="F177:F210" si="40">+IF(D177=0,"",D177/D$177)</f>
        <v>1</v>
      </c>
      <c r="G177" s="17">
        <f>+IF(AND(C177=0,D177=0),"",IF(C177=0,1,IF(D177=0,-1,(D177-C177)/C177)))</f>
        <v>5.0761421319796954E-2</v>
      </c>
      <c r="H177" s="17">
        <f t="shared" ref="H177:H210" si="41">+IF(OR(AND(E177=""),(G177="")),"",E177*G177)</f>
        <v>5.0761421319796954E-2</v>
      </c>
      <c r="I177" s="22"/>
    </row>
    <row r="178" spans="1:9" s="22" customFormat="1" x14ac:dyDescent="0.2">
      <c r="A178" s="18"/>
      <c r="B178" s="19" t="s">
        <v>154</v>
      </c>
      <c r="C178" s="20">
        <v>0</v>
      </c>
      <c r="D178" s="20">
        <v>1</v>
      </c>
      <c r="E178" s="21" t="str">
        <f t="shared" si="39"/>
        <v/>
      </c>
      <c r="F178" s="21">
        <f t="shared" si="40"/>
        <v>1.6103059581320451E-3</v>
      </c>
      <c r="G178" s="21">
        <f t="shared" ref="G178:G211" si="42">+IF(AND(C178=0,D178=0)," ",IF(C178=0,1,IF(D178=0,-1,(D178-C178)/C178)))</f>
        <v>1</v>
      </c>
      <c r="H178" s="21" t="str">
        <f t="shared" si="41"/>
        <v/>
      </c>
    </row>
    <row r="179" spans="1:9" s="22" customFormat="1" x14ac:dyDescent="0.2">
      <c r="A179" s="18"/>
      <c r="B179" s="19" t="s">
        <v>155</v>
      </c>
      <c r="C179" s="20">
        <v>0</v>
      </c>
      <c r="D179" s="20">
        <v>0</v>
      </c>
      <c r="E179" s="21" t="str">
        <f t="shared" si="39"/>
        <v/>
      </c>
      <c r="F179" s="21" t="str">
        <f t="shared" si="40"/>
        <v/>
      </c>
      <c r="G179" s="21" t="str">
        <f t="shared" si="42"/>
        <v xml:space="preserve"> </v>
      </c>
      <c r="H179" s="21" t="str">
        <f t="shared" si="41"/>
        <v/>
      </c>
    </row>
    <row r="180" spans="1:9" s="22" customFormat="1" ht="38.25" x14ac:dyDescent="0.2">
      <c r="A180" s="18"/>
      <c r="B180" s="19" t="s">
        <v>156</v>
      </c>
      <c r="C180" s="20">
        <v>0</v>
      </c>
      <c r="D180" s="20">
        <v>0</v>
      </c>
      <c r="E180" s="21" t="str">
        <f t="shared" si="39"/>
        <v/>
      </c>
      <c r="F180" s="21" t="str">
        <f t="shared" si="40"/>
        <v/>
      </c>
      <c r="G180" s="21" t="str">
        <f t="shared" si="42"/>
        <v xml:space="preserve"> </v>
      </c>
      <c r="H180" s="21" t="str">
        <f t="shared" si="41"/>
        <v/>
      </c>
    </row>
    <row r="181" spans="1:9" s="22" customFormat="1" x14ac:dyDescent="0.2">
      <c r="A181" s="18"/>
      <c r="B181" s="19" t="s">
        <v>157</v>
      </c>
      <c r="C181" s="20">
        <v>0</v>
      </c>
      <c r="D181" s="20">
        <v>0</v>
      </c>
      <c r="E181" s="21" t="str">
        <f t="shared" si="39"/>
        <v/>
      </c>
      <c r="F181" s="21" t="str">
        <f t="shared" si="40"/>
        <v/>
      </c>
      <c r="G181" s="21" t="str">
        <f t="shared" si="42"/>
        <v xml:space="preserve"> </v>
      </c>
      <c r="H181" s="21" t="str">
        <f t="shared" si="41"/>
        <v/>
      </c>
    </row>
    <row r="182" spans="1:9" s="22" customFormat="1" ht="25.5" x14ac:dyDescent="0.2">
      <c r="A182" s="18"/>
      <c r="B182" s="19" t="s">
        <v>158</v>
      </c>
      <c r="C182" s="20">
        <v>0</v>
      </c>
      <c r="D182" s="20">
        <v>0</v>
      </c>
      <c r="E182" s="21" t="str">
        <f t="shared" si="39"/>
        <v/>
      </c>
      <c r="F182" s="21" t="str">
        <f t="shared" si="40"/>
        <v/>
      </c>
      <c r="G182" s="21" t="str">
        <f t="shared" si="42"/>
        <v xml:space="preserve"> </v>
      </c>
      <c r="H182" s="21" t="str">
        <f t="shared" si="41"/>
        <v/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0</v>
      </c>
      <c r="E183" s="21" t="str">
        <f t="shared" ref="E183" si="43">+IF(C183=0,"",C183/C$177)</f>
        <v/>
      </c>
      <c r="F183" s="21" t="str">
        <f t="shared" ref="F183" si="44">+IF(D183=0,"",D183/D$177)</f>
        <v/>
      </c>
      <c r="G183" s="21" t="str">
        <f t="shared" ref="G183" si="45">+IF(AND(C183=0,D183=0)," ",IF(C183=0,1,IF(D183=0,-1,(D183-C183)/C183)))</f>
        <v xml:space="preserve"> </v>
      </c>
      <c r="H183" s="21" t="str">
        <f t="shared" ref="H183" si="4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2</v>
      </c>
      <c r="D184" s="20">
        <v>0</v>
      </c>
      <c r="E184" s="21">
        <f t="shared" si="39"/>
        <v>3.3840947546531302E-3</v>
      </c>
      <c r="F184" s="21" t="str">
        <f t="shared" si="40"/>
        <v/>
      </c>
      <c r="G184" s="21">
        <f t="shared" si="42"/>
        <v>-1</v>
      </c>
      <c r="H184" s="21">
        <f t="shared" si="41"/>
        <v>-3.3840947546531302E-3</v>
      </c>
    </row>
    <row r="185" spans="1:9" s="22" customFormat="1" x14ac:dyDescent="0.2">
      <c r="A185" s="18"/>
      <c r="B185" s="19" t="s">
        <v>160</v>
      </c>
      <c r="C185" s="20">
        <v>0</v>
      </c>
      <c r="D185" s="20">
        <v>0</v>
      </c>
      <c r="E185" s="21" t="str">
        <f t="shared" si="39"/>
        <v/>
      </c>
      <c r="F185" s="21" t="str">
        <f t="shared" si="40"/>
        <v/>
      </c>
      <c r="G185" s="21" t="str">
        <f t="shared" si="42"/>
        <v xml:space="preserve"> </v>
      </c>
      <c r="H185" s="21" t="str">
        <f t="shared" si="41"/>
        <v/>
      </c>
    </row>
    <row r="186" spans="1:9" s="22" customFormat="1" x14ac:dyDescent="0.2">
      <c r="A186" s="18"/>
      <c r="B186" s="19" t="s">
        <v>161</v>
      </c>
      <c r="C186" s="20">
        <v>1</v>
      </c>
      <c r="D186" s="20">
        <v>0</v>
      </c>
      <c r="E186" s="21">
        <f t="shared" si="39"/>
        <v>1.6920473773265651E-3</v>
      </c>
      <c r="F186" s="21" t="str">
        <f t="shared" si="40"/>
        <v/>
      </c>
      <c r="G186" s="21">
        <f t="shared" si="42"/>
        <v>-1</v>
      </c>
      <c r="H186" s="21">
        <f t="shared" si="41"/>
        <v>-1.6920473773265651E-3</v>
      </c>
    </row>
    <row r="187" spans="1:9" s="22" customFormat="1" x14ac:dyDescent="0.2">
      <c r="A187" s="18"/>
      <c r="B187" s="19" t="s">
        <v>162</v>
      </c>
      <c r="C187" s="20">
        <v>0</v>
      </c>
      <c r="D187" s="20">
        <v>0</v>
      </c>
      <c r="E187" s="21" t="str">
        <f t="shared" si="39"/>
        <v/>
      </c>
      <c r="F187" s="21" t="str">
        <f t="shared" si="40"/>
        <v/>
      </c>
      <c r="G187" s="21" t="str">
        <f t="shared" si="42"/>
        <v xml:space="preserve"> </v>
      </c>
      <c r="H187" s="21" t="str">
        <f t="shared" si="41"/>
        <v/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0</v>
      </c>
      <c r="E188" s="21" t="str">
        <f t="shared" si="39"/>
        <v/>
      </c>
      <c r="F188" s="21" t="str">
        <f t="shared" si="40"/>
        <v/>
      </c>
      <c r="G188" s="21" t="str">
        <f t="shared" si="42"/>
        <v xml:space="preserve"> </v>
      </c>
      <c r="H188" s="21" t="str">
        <f t="shared" si="41"/>
        <v/>
      </c>
    </row>
    <row r="189" spans="1:9" s="22" customFormat="1" ht="25.5" x14ac:dyDescent="0.2">
      <c r="A189" s="18"/>
      <c r="B189" s="19" t="s">
        <v>164</v>
      </c>
      <c r="C189" s="20">
        <v>0</v>
      </c>
      <c r="D189" s="20">
        <v>0</v>
      </c>
      <c r="E189" s="21" t="str">
        <f t="shared" si="39"/>
        <v/>
      </c>
      <c r="F189" s="21" t="str">
        <f t="shared" si="40"/>
        <v/>
      </c>
      <c r="G189" s="21" t="str">
        <f t="shared" si="42"/>
        <v xml:space="preserve"> </v>
      </c>
      <c r="H189" s="21" t="str">
        <f t="shared" si="41"/>
        <v/>
      </c>
    </row>
    <row r="190" spans="1:9" s="22" customFormat="1" x14ac:dyDescent="0.2">
      <c r="A190" s="18"/>
      <c r="B190" s="19" t="s">
        <v>165</v>
      </c>
      <c r="C190" s="20">
        <v>0</v>
      </c>
      <c r="D190" s="20">
        <v>0</v>
      </c>
      <c r="E190" s="21" t="str">
        <f t="shared" si="39"/>
        <v/>
      </c>
      <c r="F190" s="21" t="str">
        <f t="shared" si="40"/>
        <v/>
      </c>
      <c r="G190" s="21" t="str">
        <f t="shared" si="42"/>
        <v xml:space="preserve"> </v>
      </c>
      <c r="H190" s="21" t="str">
        <f t="shared" si="41"/>
        <v/>
      </c>
    </row>
    <row r="191" spans="1:9" s="22" customFormat="1" x14ac:dyDescent="0.2">
      <c r="A191" s="18"/>
      <c r="B191" s="19" t="s">
        <v>166</v>
      </c>
      <c r="C191" s="20">
        <v>0</v>
      </c>
      <c r="D191" s="20">
        <v>0</v>
      </c>
      <c r="E191" s="21" t="str">
        <f t="shared" si="39"/>
        <v/>
      </c>
      <c r="F191" s="21" t="str">
        <f t="shared" si="40"/>
        <v/>
      </c>
      <c r="G191" s="21" t="str">
        <f t="shared" si="42"/>
        <v xml:space="preserve"> </v>
      </c>
      <c r="H191" s="21" t="str">
        <f t="shared" si="41"/>
        <v/>
      </c>
    </row>
    <row r="192" spans="1:9" s="22" customFormat="1" x14ac:dyDescent="0.2">
      <c r="A192" s="18"/>
      <c r="B192" s="19" t="s">
        <v>167</v>
      </c>
      <c r="C192" s="20">
        <v>0</v>
      </c>
      <c r="D192" s="20">
        <v>0</v>
      </c>
      <c r="E192" s="21" t="str">
        <f t="shared" si="39"/>
        <v/>
      </c>
      <c r="F192" s="21" t="str">
        <f t="shared" si="40"/>
        <v/>
      </c>
      <c r="G192" s="21" t="str">
        <f t="shared" si="42"/>
        <v xml:space="preserve"> </v>
      </c>
      <c r="H192" s="21" t="str">
        <f t="shared" si="41"/>
        <v/>
      </c>
    </row>
    <row r="193" spans="1:8" s="22" customFormat="1" ht="25.5" x14ac:dyDescent="0.2">
      <c r="A193" s="18"/>
      <c r="B193" s="19" t="s">
        <v>168</v>
      </c>
      <c r="C193" s="20">
        <v>0</v>
      </c>
      <c r="D193" s="20">
        <v>0</v>
      </c>
      <c r="E193" s="21" t="str">
        <f t="shared" si="39"/>
        <v/>
      </c>
      <c r="F193" s="21" t="str">
        <f t="shared" si="40"/>
        <v/>
      </c>
      <c r="G193" s="21" t="str">
        <f t="shared" si="42"/>
        <v xml:space="preserve"> </v>
      </c>
      <c r="H193" s="21" t="str">
        <f t="shared" si="41"/>
        <v/>
      </c>
    </row>
    <row r="194" spans="1:8" s="22" customFormat="1" ht="25.5" x14ac:dyDescent="0.2">
      <c r="A194" s="18"/>
      <c r="B194" s="19" t="s">
        <v>169</v>
      </c>
      <c r="C194" s="20">
        <v>0</v>
      </c>
      <c r="D194" s="20">
        <v>0</v>
      </c>
      <c r="E194" s="21" t="str">
        <f t="shared" si="39"/>
        <v/>
      </c>
      <c r="F194" s="21" t="str">
        <f t="shared" si="40"/>
        <v/>
      </c>
      <c r="G194" s="21" t="str">
        <f t="shared" si="42"/>
        <v xml:space="preserve"> </v>
      </c>
      <c r="H194" s="21" t="str">
        <f t="shared" si="41"/>
        <v/>
      </c>
    </row>
    <row r="195" spans="1:8" s="22" customFormat="1" x14ac:dyDescent="0.2">
      <c r="A195" s="18"/>
      <c r="B195" s="19" t="s">
        <v>170</v>
      </c>
      <c r="C195" s="20">
        <v>0</v>
      </c>
      <c r="D195" s="20">
        <v>0</v>
      </c>
      <c r="E195" s="21" t="str">
        <f t="shared" si="39"/>
        <v/>
      </c>
      <c r="F195" s="21" t="str">
        <f t="shared" si="40"/>
        <v/>
      </c>
      <c r="G195" s="21" t="str">
        <f t="shared" si="42"/>
        <v xml:space="preserve"> </v>
      </c>
      <c r="H195" s="21" t="str">
        <f t="shared" si="41"/>
        <v/>
      </c>
    </row>
    <row r="196" spans="1:8" s="22" customFormat="1" x14ac:dyDescent="0.2">
      <c r="A196" s="18"/>
      <c r="B196" s="19" t="s">
        <v>171</v>
      </c>
      <c r="C196" s="20">
        <v>0</v>
      </c>
      <c r="D196" s="20">
        <v>0</v>
      </c>
      <c r="E196" s="21" t="str">
        <f t="shared" si="39"/>
        <v/>
      </c>
      <c r="F196" s="21" t="str">
        <f t="shared" si="40"/>
        <v/>
      </c>
      <c r="G196" s="21" t="str">
        <f t="shared" si="42"/>
        <v xml:space="preserve"> </v>
      </c>
      <c r="H196" s="21" t="str">
        <f t="shared" si="41"/>
        <v/>
      </c>
    </row>
    <row r="197" spans="1:8" s="22" customFormat="1" x14ac:dyDescent="0.2">
      <c r="A197" s="18"/>
      <c r="B197" s="19" t="s">
        <v>172</v>
      </c>
      <c r="C197" s="20">
        <v>0</v>
      </c>
      <c r="D197" s="20">
        <v>0</v>
      </c>
      <c r="E197" s="21" t="str">
        <f t="shared" si="39"/>
        <v/>
      </c>
      <c r="F197" s="21" t="str">
        <f t="shared" si="40"/>
        <v/>
      </c>
      <c r="G197" s="21" t="str">
        <f t="shared" si="42"/>
        <v xml:space="preserve"> </v>
      </c>
      <c r="H197" s="21" t="str">
        <f t="shared" si="41"/>
        <v/>
      </c>
    </row>
    <row r="198" spans="1:8" s="22" customFormat="1" ht="25.5" x14ac:dyDescent="0.2">
      <c r="A198" s="18"/>
      <c r="B198" s="19" t="s">
        <v>173</v>
      </c>
      <c r="C198" s="20">
        <v>0</v>
      </c>
      <c r="D198" s="20">
        <v>0</v>
      </c>
      <c r="E198" s="21" t="str">
        <f t="shared" si="39"/>
        <v/>
      </c>
      <c r="F198" s="21" t="str">
        <f t="shared" si="40"/>
        <v/>
      </c>
      <c r="G198" s="21" t="str">
        <f t="shared" si="42"/>
        <v xml:space="preserve"> </v>
      </c>
      <c r="H198" s="21" t="str">
        <f t="shared" si="41"/>
        <v/>
      </c>
    </row>
    <row r="199" spans="1:8" s="22" customFormat="1" x14ac:dyDescent="0.2">
      <c r="A199" s="18"/>
      <c r="B199" s="19" t="s">
        <v>174</v>
      </c>
      <c r="C199" s="20">
        <v>0</v>
      </c>
      <c r="D199" s="20">
        <v>0</v>
      </c>
      <c r="E199" s="21" t="str">
        <f t="shared" si="39"/>
        <v/>
      </c>
      <c r="F199" s="21" t="str">
        <f t="shared" si="40"/>
        <v/>
      </c>
      <c r="G199" s="21" t="str">
        <f t="shared" si="42"/>
        <v xml:space="preserve"> </v>
      </c>
      <c r="H199" s="21" t="str">
        <f t="shared" si="41"/>
        <v/>
      </c>
    </row>
    <row r="200" spans="1:8" s="22" customFormat="1" x14ac:dyDescent="0.2">
      <c r="A200" s="18"/>
      <c r="B200" s="19" t="s">
        <v>175</v>
      </c>
      <c r="C200" s="20">
        <v>0</v>
      </c>
      <c r="D200" s="20">
        <v>0</v>
      </c>
      <c r="E200" s="21" t="str">
        <f t="shared" si="39"/>
        <v/>
      </c>
      <c r="F200" s="21" t="str">
        <f t="shared" si="40"/>
        <v/>
      </c>
      <c r="G200" s="21" t="str">
        <f t="shared" si="42"/>
        <v xml:space="preserve"> </v>
      </c>
      <c r="H200" s="21" t="str">
        <f t="shared" si="41"/>
        <v/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9"/>
        <v/>
      </c>
      <c r="F201" s="21" t="str">
        <f t="shared" si="40"/>
        <v/>
      </c>
      <c r="G201" s="21" t="str">
        <f t="shared" si="42"/>
        <v xml:space="preserve"> </v>
      </c>
      <c r="H201" s="21" t="str">
        <f t="shared" si="41"/>
        <v/>
      </c>
    </row>
    <row r="202" spans="1:8" s="22" customFormat="1" x14ac:dyDescent="0.2">
      <c r="A202" s="18"/>
      <c r="B202" s="19" t="s">
        <v>177</v>
      </c>
      <c r="C202" s="20">
        <v>0</v>
      </c>
      <c r="D202" s="20">
        <v>0</v>
      </c>
      <c r="E202" s="21" t="str">
        <f t="shared" si="39"/>
        <v/>
      </c>
      <c r="F202" s="21" t="str">
        <f t="shared" si="40"/>
        <v/>
      </c>
      <c r="G202" s="21" t="str">
        <f t="shared" si="42"/>
        <v xml:space="preserve"> </v>
      </c>
      <c r="H202" s="21" t="str">
        <f t="shared" si="41"/>
        <v/>
      </c>
    </row>
    <row r="203" spans="1:8" s="22" customFormat="1" x14ac:dyDescent="0.2">
      <c r="A203" s="18"/>
      <c r="B203" s="19" t="s">
        <v>178</v>
      </c>
      <c r="C203" s="20">
        <v>0</v>
      </c>
      <c r="D203" s="20">
        <v>0</v>
      </c>
      <c r="E203" s="21" t="str">
        <f t="shared" si="39"/>
        <v/>
      </c>
      <c r="F203" s="21" t="str">
        <f t="shared" si="40"/>
        <v/>
      </c>
      <c r="G203" s="21" t="str">
        <f t="shared" si="42"/>
        <v xml:space="preserve"> </v>
      </c>
      <c r="H203" s="21" t="str">
        <f t="shared" si="41"/>
        <v/>
      </c>
    </row>
    <row r="204" spans="1:8" s="22" customFormat="1" x14ac:dyDescent="0.2">
      <c r="A204" s="18"/>
      <c r="B204" s="19" t="s">
        <v>179</v>
      </c>
      <c r="C204" s="20">
        <v>0</v>
      </c>
      <c r="D204" s="20">
        <v>0</v>
      </c>
      <c r="E204" s="21" t="str">
        <f t="shared" si="39"/>
        <v/>
      </c>
      <c r="F204" s="21" t="str">
        <f t="shared" si="40"/>
        <v/>
      </c>
      <c r="G204" s="21" t="str">
        <f t="shared" si="42"/>
        <v xml:space="preserve"> </v>
      </c>
      <c r="H204" s="21" t="str">
        <f t="shared" si="41"/>
        <v/>
      </c>
    </row>
    <row r="205" spans="1:8" s="22" customFormat="1" ht="25.5" x14ac:dyDescent="0.2">
      <c r="A205" s="18"/>
      <c r="B205" s="19" t="s">
        <v>180</v>
      </c>
      <c r="C205" s="20">
        <v>0</v>
      </c>
      <c r="D205" s="20">
        <v>0</v>
      </c>
      <c r="E205" s="21" t="str">
        <f t="shared" si="39"/>
        <v/>
      </c>
      <c r="F205" s="21" t="str">
        <f t="shared" si="40"/>
        <v/>
      </c>
      <c r="G205" s="21" t="str">
        <f t="shared" si="42"/>
        <v xml:space="preserve"> </v>
      </c>
      <c r="H205" s="21" t="str">
        <f t="shared" si="41"/>
        <v/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47">+IF(C206=0,"",C206/C$177)</f>
        <v/>
      </c>
      <c r="F206" s="21" t="str">
        <f t="shared" ref="F206" si="48">+IF(D206=0,"",D206/D$177)</f>
        <v/>
      </c>
      <c r="G206" s="21" t="str">
        <f t="shared" ref="G206" si="49">+IF(AND(C206=0,D206=0)," ",IF(C206=0,1,IF(D206=0,-1,(D206-C206)/C206)))</f>
        <v xml:space="preserve"> </v>
      </c>
      <c r="H206" s="21" t="str">
        <f t="shared" ref="H206" si="5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1</v>
      </c>
      <c r="D207" s="20">
        <v>1</v>
      </c>
      <c r="E207" s="21">
        <f t="shared" si="39"/>
        <v>1.6920473773265651E-3</v>
      </c>
      <c r="F207" s="21">
        <f t="shared" si="40"/>
        <v>1.6103059581320451E-3</v>
      </c>
      <c r="G207" s="21">
        <f t="shared" si="42"/>
        <v>0</v>
      </c>
      <c r="H207" s="21">
        <f t="shared" si="41"/>
        <v>0</v>
      </c>
    </row>
    <row r="208" spans="1:8" s="22" customFormat="1" x14ac:dyDescent="0.2">
      <c r="A208" s="18"/>
      <c r="B208" s="19" t="s">
        <v>182</v>
      </c>
      <c r="C208" s="20">
        <v>0</v>
      </c>
      <c r="D208" s="20">
        <v>0</v>
      </c>
      <c r="E208" s="21" t="str">
        <f t="shared" si="39"/>
        <v/>
      </c>
      <c r="F208" s="21" t="str">
        <f t="shared" si="40"/>
        <v/>
      </c>
      <c r="G208" s="21" t="str">
        <f t="shared" si="42"/>
        <v xml:space="preserve"> </v>
      </c>
      <c r="H208" s="21" t="str">
        <f t="shared" si="41"/>
        <v/>
      </c>
    </row>
    <row r="209" spans="1:8" s="22" customFormat="1" x14ac:dyDescent="0.2">
      <c r="A209" s="18"/>
      <c r="B209" s="19" t="s">
        <v>183</v>
      </c>
      <c r="C209" s="20">
        <v>0</v>
      </c>
      <c r="D209" s="20">
        <v>0</v>
      </c>
      <c r="E209" s="21" t="str">
        <f t="shared" si="39"/>
        <v/>
      </c>
      <c r="F209" s="21" t="str">
        <f t="shared" si="40"/>
        <v/>
      </c>
      <c r="G209" s="21" t="str">
        <f t="shared" si="42"/>
        <v xml:space="preserve"> </v>
      </c>
      <c r="H209" s="21" t="str">
        <f t="shared" si="41"/>
        <v/>
      </c>
    </row>
    <row r="210" spans="1:8" s="22" customFormat="1" x14ac:dyDescent="0.2">
      <c r="A210" s="18"/>
      <c r="B210" s="19" t="s">
        <v>184</v>
      </c>
      <c r="C210" s="20">
        <v>0</v>
      </c>
      <c r="D210" s="20">
        <v>1</v>
      </c>
      <c r="E210" s="21" t="str">
        <f t="shared" si="39"/>
        <v/>
      </c>
      <c r="F210" s="21">
        <f t="shared" si="40"/>
        <v>1.6103059581320451E-3</v>
      </c>
      <c r="G210" s="21">
        <f t="shared" si="42"/>
        <v>1</v>
      </c>
      <c r="H210" s="21" t="str">
        <f t="shared" si="41"/>
        <v/>
      </c>
    </row>
    <row r="211" spans="1:8" s="22" customFormat="1" x14ac:dyDescent="0.2">
      <c r="A211" s="18"/>
      <c r="B211" s="19" t="s">
        <v>185</v>
      </c>
      <c r="C211" s="20">
        <v>0</v>
      </c>
      <c r="D211" s="20">
        <v>0</v>
      </c>
      <c r="E211" s="21" t="str">
        <f t="shared" ref="E211:E241" si="51">+IF(C211=0,"",C211/C$177)</f>
        <v/>
      </c>
      <c r="F211" s="21" t="str">
        <f t="shared" ref="F211:F241" si="52">+IF(D211=0,"",D211/D$177)</f>
        <v/>
      </c>
      <c r="G211" s="21" t="str">
        <f t="shared" si="42"/>
        <v xml:space="preserve"> </v>
      </c>
      <c r="H211" s="21" t="str">
        <f t="shared" ref="H211:H241" si="53">+IF(OR(AND(E211=""),(G211="")),"",E211*G211)</f>
        <v/>
      </c>
    </row>
    <row r="212" spans="1:8" s="22" customFormat="1" x14ac:dyDescent="0.2">
      <c r="A212" s="18"/>
      <c r="B212" s="19" t="s">
        <v>186</v>
      </c>
      <c r="C212" s="20">
        <v>0</v>
      </c>
      <c r="D212" s="20">
        <v>0</v>
      </c>
      <c r="E212" s="21" t="str">
        <f t="shared" si="51"/>
        <v/>
      </c>
      <c r="F212" s="21" t="str">
        <f t="shared" si="52"/>
        <v/>
      </c>
      <c r="G212" s="21" t="str">
        <f t="shared" ref="G212:G242" si="54">+IF(AND(C212=0,D212=0)," ",IF(C212=0,1,IF(D212=0,-1,(D212-C212)/C212)))</f>
        <v xml:space="preserve"> </v>
      </c>
      <c r="H212" s="21" t="str">
        <f t="shared" si="53"/>
        <v/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0</v>
      </c>
      <c r="E213" s="21" t="str">
        <f t="shared" si="51"/>
        <v/>
      </c>
      <c r="F213" s="21" t="str">
        <f t="shared" si="52"/>
        <v/>
      </c>
      <c r="G213" s="21" t="str">
        <f t="shared" si="54"/>
        <v xml:space="preserve"> </v>
      </c>
      <c r="H213" s="21" t="str">
        <f t="shared" si="53"/>
        <v/>
      </c>
    </row>
    <row r="214" spans="1:8" s="22" customFormat="1" x14ac:dyDescent="0.2">
      <c r="A214" s="18"/>
      <c r="B214" s="19" t="s">
        <v>188</v>
      </c>
      <c r="C214" s="20">
        <v>2</v>
      </c>
      <c r="D214" s="20">
        <v>0</v>
      </c>
      <c r="E214" s="21">
        <f t="shared" si="51"/>
        <v>3.3840947546531302E-3</v>
      </c>
      <c r="F214" s="21" t="str">
        <f t="shared" si="52"/>
        <v/>
      </c>
      <c r="G214" s="21">
        <f t="shared" si="54"/>
        <v>-1</v>
      </c>
      <c r="H214" s="21">
        <f t="shared" si="53"/>
        <v>-3.3840947546531302E-3</v>
      </c>
    </row>
    <row r="215" spans="1:8" s="22" customFormat="1" x14ac:dyDescent="0.2">
      <c r="A215" s="18"/>
      <c r="B215" s="19" t="s">
        <v>189</v>
      </c>
      <c r="C215" s="20">
        <v>2</v>
      </c>
      <c r="D215" s="20">
        <v>0</v>
      </c>
      <c r="E215" s="21">
        <f t="shared" si="51"/>
        <v>3.3840947546531302E-3</v>
      </c>
      <c r="F215" s="21" t="str">
        <f t="shared" si="52"/>
        <v/>
      </c>
      <c r="G215" s="21">
        <f t="shared" si="54"/>
        <v>-1</v>
      </c>
      <c r="H215" s="21">
        <f t="shared" si="53"/>
        <v>-3.3840947546531302E-3</v>
      </c>
    </row>
    <row r="216" spans="1:8" s="22" customFormat="1" x14ac:dyDescent="0.2">
      <c r="A216" s="18"/>
      <c r="B216" s="19" t="s">
        <v>190</v>
      </c>
      <c r="C216" s="20">
        <v>0</v>
      </c>
      <c r="D216" s="20">
        <v>0</v>
      </c>
      <c r="E216" s="21" t="str">
        <f t="shared" si="51"/>
        <v/>
      </c>
      <c r="F216" s="21" t="str">
        <f t="shared" si="52"/>
        <v/>
      </c>
      <c r="G216" s="21" t="str">
        <f t="shared" si="54"/>
        <v xml:space="preserve"> </v>
      </c>
      <c r="H216" s="21" t="str">
        <f t="shared" si="53"/>
        <v/>
      </c>
    </row>
    <row r="217" spans="1:8" s="22" customFormat="1" x14ac:dyDescent="0.2">
      <c r="A217" s="18"/>
      <c r="B217" s="19" t="s">
        <v>191</v>
      </c>
      <c r="C217" s="20">
        <v>0</v>
      </c>
      <c r="D217" s="20">
        <v>0</v>
      </c>
      <c r="E217" s="21" t="str">
        <f t="shared" si="51"/>
        <v/>
      </c>
      <c r="F217" s="21" t="str">
        <f t="shared" si="52"/>
        <v/>
      </c>
      <c r="G217" s="21" t="str">
        <f t="shared" si="54"/>
        <v xml:space="preserve"> </v>
      </c>
      <c r="H217" s="21" t="str">
        <f t="shared" si="53"/>
        <v/>
      </c>
    </row>
    <row r="218" spans="1:8" s="22" customFormat="1" x14ac:dyDescent="0.2">
      <c r="A218" s="18"/>
      <c r="B218" s="19" t="s">
        <v>192</v>
      </c>
      <c r="C218" s="20">
        <v>0</v>
      </c>
      <c r="D218" s="20">
        <v>0</v>
      </c>
      <c r="E218" s="21" t="str">
        <f t="shared" si="51"/>
        <v/>
      </c>
      <c r="F218" s="21" t="str">
        <f t="shared" si="52"/>
        <v/>
      </c>
      <c r="G218" s="21" t="str">
        <f t="shared" si="54"/>
        <v xml:space="preserve"> </v>
      </c>
      <c r="H218" s="21" t="str">
        <f t="shared" si="53"/>
        <v/>
      </c>
    </row>
    <row r="219" spans="1:8" s="22" customFormat="1" ht="25.5" x14ac:dyDescent="0.2">
      <c r="A219" s="18"/>
      <c r="B219" s="19" t="s">
        <v>193</v>
      </c>
      <c r="C219" s="20">
        <v>1</v>
      </c>
      <c r="D219" s="20">
        <v>4</v>
      </c>
      <c r="E219" s="21">
        <f t="shared" si="51"/>
        <v>1.6920473773265651E-3</v>
      </c>
      <c r="F219" s="21">
        <f t="shared" si="52"/>
        <v>6.4412238325281803E-3</v>
      </c>
      <c r="G219" s="21">
        <f t="shared" si="54"/>
        <v>3</v>
      </c>
      <c r="H219" s="21">
        <f t="shared" si="53"/>
        <v>5.076142131979695E-3</v>
      </c>
    </row>
    <row r="220" spans="1:8" s="22" customFormat="1" x14ac:dyDescent="0.2">
      <c r="A220" s="18"/>
      <c r="B220" s="19" t="s">
        <v>194</v>
      </c>
      <c r="C220" s="20">
        <v>0</v>
      </c>
      <c r="D220" s="20">
        <v>0</v>
      </c>
      <c r="E220" s="21" t="str">
        <f t="shared" si="51"/>
        <v/>
      </c>
      <c r="F220" s="21" t="str">
        <f t="shared" si="52"/>
        <v/>
      </c>
      <c r="G220" s="21" t="str">
        <f t="shared" si="54"/>
        <v xml:space="preserve"> </v>
      </c>
      <c r="H220" s="21" t="str">
        <f t="shared" si="53"/>
        <v/>
      </c>
    </row>
    <row r="221" spans="1:8" s="22" customFormat="1" ht="25.5" x14ac:dyDescent="0.2">
      <c r="A221" s="18"/>
      <c r="B221" s="19" t="s">
        <v>195</v>
      </c>
      <c r="C221" s="20">
        <v>0</v>
      </c>
      <c r="D221" s="20">
        <v>0</v>
      </c>
      <c r="E221" s="21" t="str">
        <f t="shared" si="51"/>
        <v/>
      </c>
      <c r="F221" s="21" t="str">
        <f t="shared" si="52"/>
        <v/>
      </c>
      <c r="G221" s="21" t="str">
        <f t="shared" si="54"/>
        <v xml:space="preserve"> </v>
      </c>
      <c r="H221" s="21" t="str">
        <f t="shared" si="53"/>
        <v/>
      </c>
    </row>
    <row r="222" spans="1:8" s="22" customFormat="1" ht="25.5" x14ac:dyDescent="0.2">
      <c r="A222" s="18"/>
      <c r="B222" s="19" t="s">
        <v>196</v>
      </c>
      <c r="C222" s="20">
        <v>0</v>
      </c>
      <c r="D222" s="20">
        <v>0</v>
      </c>
      <c r="E222" s="21" t="str">
        <f t="shared" si="51"/>
        <v/>
      </c>
      <c r="F222" s="21" t="str">
        <f t="shared" si="52"/>
        <v/>
      </c>
      <c r="G222" s="21" t="str">
        <f t="shared" si="54"/>
        <v xml:space="preserve"> </v>
      </c>
      <c r="H222" s="21" t="str">
        <f t="shared" si="53"/>
        <v/>
      </c>
    </row>
    <row r="223" spans="1:8" s="22" customFormat="1" x14ac:dyDescent="0.2">
      <c r="A223" s="18"/>
      <c r="B223" s="19" t="s">
        <v>197</v>
      </c>
      <c r="C223" s="20">
        <v>0</v>
      </c>
      <c r="D223" s="20">
        <v>0</v>
      </c>
      <c r="E223" s="21" t="str">
        <f t="shared" si="51"/>
        <v/>
      </c>
      <c r="F223" s="21" t="str">
        <f t="shared" si="52"/>
        <v/>
      </c>
      <c r="G223" s="21" t="str">
        <f t="shared" si="54"/>
        <v xml:space="preserve"> </v>
      </c>
      <c r="H223" s="21" t="str">
        <f t="shared" si="53"/>
        <v/>
      </c>
    </row>
    <row r="224" spans="1:8" s="22" customFormat="1" x14ac:dyDescent="0.2">
      <c r="A224" s="18"/>
      <c r="B224" s="19" t="s">
        <v>198</v>
      </c>
      <c r="C224" s="20">
        <v>0</v>
      </c>
      <c r="D224" s="20">
        <v>0</v>
      </c>
      <c r="E224" s="21" t="str">
        <f t="shared" si="51"/>
        <v/>
      </c>
      <c r="F224" s="21" t="str">
        <f t="shared" si="52"/>
        <v/>
      </c>
      <c r="G224" s="21" t="str">
        <f t="shared" si="54"/>
        <v xml:space="preserve"> </v>
      </c>
      <c r="H224" s="21" t="str">
        <f t="shared" si="53"/>
        <v/>
      </c>
    </row>
    <row r="225" spans="1:8" s="22" customFormat="1" x14ac:dyDescent="0.2">
      <c r="A225" s="18"/>
      <c r="B225" s="19" t="s">
        <v>199</v>
      </c>
      <c r="C225" s="20">
        <v>0</v>
      </c>
      <c r="D225" s="20">
        <v>0</v>
      </c>
      <c r="E225" s="21" t="str">
        <f t="shared" si="51"/>
        <v/>
      </c>
      <c r="F225" s="21" t="str">
        <f t="shared" si="52"/>
        <v/>
      </c>
      <c r="G225" s="21" t="str">
        <f t="shared" si="54"/>
        <v xml:space="preserve"> </v>
      </c>
      <c r="H225" s="21" t="str">
        <f t="shared" si="53"/>
        <v/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0</v>
      </c>
      <c r="E226" s="21" t="str">
        <f t="shared" si="51"/>
        <v/>
      </c>
      <c r="F226" s="21" t="str">
        <f t="shared" si="52"/>
        <v/>
      </c>
      <c r="G226" s="21" t="str">
        <f t="shared" si="54"/>
        <v xml:space="preserve"> </v>
      </c>
      <c r="H226" s="21" t="str">
        <f t="shared" si="53"/>
        <v/>
      </c>
    </row>
    <row r="227" spans="1:8" s="22" customFormat="1" x14ac:dyDescent="0.2">
      <c r="A227" s="18"/>
      <c r="B227" s="19" t="s">
        <v>201</v>
      </c>
      <c r="C227" s="20">
        <v>0</v>
      </c>
      <c r="D227" s="20">
        <v>0</v>
      </c>
      <c r="E227" s="21" t="str">
        <f t="shared" si="51"/>
        <v/>
      </c>
      <c r="F227" s="21" t="str">
        <f t="shared" si="52"/>
        <v/>
      </c>
      <c r="G227" s="21" t="str">
        <f t="shared" si="54"/>
        <v xml:space="preserve"> </v>
      </c>
      <c r="H227" s="21" t="str">
        <f t="shared" si="53"/>
        <v/>
      </c>
    </row>
    <row r="228" spans="1:8" s="22" customFormat="1" x14ac:dyDescent="0.2">
      <c r="A228" s="18"/>
      <c r="B228" s="19" t="s">
        <v>202</v>
      </c>
      <c r="C228" s="20">
        <v>0</v>
      </c>
      <c r="D228" s="20">
        <v>0</v>
      </c>
      <c r="E228" s="21" t="str">
        <f t="shared" si="51"/>
        <v/>
      </c>
      <c r="F228" s="21" t="str">
        <f t="shared" si="52"/>
        <v/>
      </c>
      <c r="G228" s="21" t="str">
        <f t="shared" si="54"/>
        <v xml:space="preserve"> </v>
      </c>
      <c r="H228" s="21" t="str">
        <f t="shared" si="53"/>
        <v/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0</v>
      </c>
      <c r="E229" s="21" t="str">
        <f t="shared" si="51"/>
        <v/>
      </c>
      <c r="F229" s="21" t="str">
        <f t="shared" si="52"/>
        <v/>
      </c>
      <c r="G229" s="21" t="str">
        <f t="shared" si="54"/>
        <v xml:space="preserve"> </v>
      </c>
      <c r="H229" s="21" t="str">
        <f t="shared" si="53"/>
        <v/>
      </c>
    </row>
    <row r="230" spans="1:8" s="22" customFormat="1" x14ac:dyDescent="0.2">
      <c r="A230" s="18"/>
      <c r="B230" s="19" t="s">
        <v>204</v>
      </c>
      <c r="C230" s="20">
        <v>0</v>
      </c>
      <c r="D230" s="20">
        <v>0</v>
      </c>
      <c r="E230" s="21" t="str">
        <f t="shared" si="51"/>
        <v/>
      </c>
      <c r="F230" s="21" t="str">
        <f t="shared" si="52"/>
        <v/>
      </c>
      <c r="G230" s="21" t="str">
        <f t="shared" si="54"/>
        <v xml:space="preserve"> </v>
      </c>
      <c r="H230" s="21" t="str">
        <f t="shared" si="53"/>
        <v/>
      </c>
    </row>
    <row r="231" spans="1:8" s="22" customFormat="1" x14ac:dyDescent="0.2">
      <c r="A231" s="18"/>
      <c r="B231" s="19" t="s">
        <v>205</v>
      </c>
      <c r="C231" s="20">
        <v>1</v>
      </c>
      <c r="D231" s="20">
        <v>0</v>
      </c>
      <c r="E231" s="21">
        <f t="shared" si="51"/>
        <v>1.6920473773265651E-3</v>
      </c>
      <c r="F231" s="21" t="str">
        <f t="shared" si="52"/>
        <v/>
      </c>
      <c r="G231" s="21">
        <f t="shared" si="54"/>
        <v>-1</v>
      </c>
      <c r="H231" s="21">
        <f t="shared" si="53"/>
        <v>-1.6920473773265651E-3</v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0</v>
      </c>
      <c r="E232" s="21" t="str">
        <f t="shared" si="51"/>
        <v/>
      </c>
      <c r="F232" s="21" t="str">
        <f t="shared" si="52"/>
        <v/>
      </c>
      <c r="G232" s="21" t="str">
        <f t="shared" si="54"/>
        <v xml:space="preserve"> </v>
      </c>
      <c r="H232" s="21" t="str">
        <f t="shared" si="53"/>
        <v/>
      </c>
    </row>
    <row r="233" spans="1:8" s="22" customFormat="1" x14ac:dyDescent="0.2">
      <c r="A233" s="18"/>
      <c r="B233" s="19" t="s">
        <v>207</v>
      </c>
      <c r="C233" s="20">
        <v>0</v>
      </c>
      <c r="D233" s="20">
        <v>0</v>
      </c>
      <c r="E233" s="21" t="str">
        <f t="shared" si="51"/>
        <v/>
      </c>
      <c r="F233" s="21" t="str">
        <f t="shared" si="52"/>
        <v/>
      </c>
      <c r="G233" s="21" t="str">
        <f t="shared" si="54"/>
        <v xml:space="preserve"> </v>
      </c>
      <c r="H233" s="21" t="str">
        <f t="shared" si="53"/>
        <v/>
      </c>
    </row>
    <row r="234" spans="1:8" s="22" customFormat="1" x14ac:dyDescent="0.2">
      <c r="A234" s="18"/>
      <c r="B234" s="19" t="s">
        <v>208</v>
      </c>
      <c r="C234" s="20">
        <v>0</v>
      </c>
      <c r="D234" s="20">
        <v>0</v>
      </c>
      <c r="E234" s="21" t="str">
        <f t="shared" si="51"/>
        <v/>
      </c>
      <c r="F234" s="21" t="str">
        <f t="shared" si="52"/>
        <v/>
      </c>
      <c r="G234" s="21" t="str">
        <f t="shared" si="54"/>
        <v xml:space="preserve"> </v>
      </c>
      <c r="H234" s="21" t="str">
        <f t="shared" si="53"/>
        <v/>
      </c>
    </row>
    <row r="235" spans="1:8" s="22" customFormat="1" x14ac:dyDescent="0.2">
      <c r="A235" s="18"/>
      <c r="B235" s="19" t="s">
        <v>209</v>
      </c>
      <c r="C235" s="20">
        <v>0</v>
      </c>
      <c r="D235" s="20">
        <v>0</v>
      </c>
      <c r="E235" s="21" t="str">
        <f t="shared" si="51"/>
        <v/>
      </c>
      <c r="F235" s="21" t="str">
        <f t="shared" si="52"/>
        <v/>
      </c>
      <c r="G235" s="21" t="str">
        <f t="shared" si="54"/>
        <v xml:space="preserve"> </v>
      </c>
      <c r="H235" s="21" t="str">
        <f t="shared" si="53"/>
        <v/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0</v>
      </c>
      <c r="E236" s="21" t="str">
        <f t="shared" si="51"/>
        <v/>
      </c>
      <c r="F236" s="21" t="str">
        <f t="shared" si="52"/>
        <v/>
      </c>
      <c r="G236" s="21" t="str">
        <f t="shared" si="54"/>
        <v xml:space="preserve"> </v>
      </c>
      <c r="H236" s="21" t="str">
        <f t="shared" si="53"/>
        <v/>
      </c>
    </row>
    <row r="237" spans="1:8" s="22" customFormat="1" x14ac:dyDescent="0.2">
      <c r="A237" s="18"/>
      <c r="B237" s="19" t="s">
        <v>211</v>
      </c>
      <c r="C237" s="20">
        <v>0</v>
      </c>
      <c r="D237" s="20">
        <v>0</v>
      </c>
      <c r="E237" s="21" t="str">
        <f t="shared" si="51"/>
        <v/>
      </c>
      <c r="F237" s="21" t="str">
        <f t="shared" si="52"/>
        <v/>
      </c>
      <c r="G237" s="21" t="str">
        <f t="shared" si="54"/>
        <v xml:space="preserve"> </v>
      </c>
      <c r="H237" s="21" t="str">
        <f t="shared" si="53"/>
        <v/>
      </c>
    </row>
    <row r="238" spans="1:8" s="22" customFormat="1" x14ac:dyDescent="0.2">
      <c r="A238" s="18"/>
      <c r="B238" s="19" t="s">
        <v>212</v>
      </c>
      <c r="C238" s="20">
        <v>0</v>
      </c>
      <c r="D238" s="20">
        <v>0</v>
      </c>
      <c r="E238" s="21" t="str">
        <f t="shared" si="51"/>
        <v/>
      </c>
      <c r="F238" s="21" t="str">
        <f t="shared" si="52"/>
        <v/>
      </c>
      <c r="G238" s="21" t="str">
        <f t="shared" si="54"/>
        <v xml:space="preserve"> </v>
      </c>
      <c r="H238" s="21" t="str">
        <f t="shared" si="53"/>
        <v/>
      </c>
    </row>
    <row r="239" spans="1:8" s="22" customFormat="1" x14ac:dyDescent="0.2">
      <c r="A239" s="18"/>
      <c r="B239" s="19" t="s">
        <v>626</v>
      </c>
      <c r="C239" s="20">
        <v>0</v>
      </c>
      <c r="D239" s="20">
        <v>0</v>
      </c>
      <c r="E239" s="21" t="str">
        <f t="shared" si="51"/>
        <v/>
      </c>
      <c r="F239" s="21" t="str">
        <f t="shared" si="52"/>
        <v/>
      </c>
      <c r="G239" s="21" t="str">
        <f t="shared" si="54"/>
        <v xml:space="preserve"> </v>
      </c>
      <c r="H239" s="21" t="str">
        <f t="shared" si="53"/>
        <v/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0</v>
      </c>
      <c r="E240" s="21" t="str">
        <f t="shared" si="51"/>
        <v/>
      </c>
      <c r="F240" s="21" t="str">
        <f t="shared" si="52"/>
        <v/>
      </c>
      <c r="G240" s="21" t="str">
        <f t="shared" si="54"/>
        <v xml:space="preserve"> </v>
      </c>
      <c r="H240" s="21" t="str">
        <f t="shared" si="53"/>
        <v/>
      </c>
    </row>
    <row r="241" spans="1:8" s="22" customFormat="1" ht="25.5" x14ac:dyDescent="0.2">
      <c r="A241" s="18"/>
      <c r="B241" s="19" t="s">
        <v>214</v>
      </c>
      <c r="C241" s="20">
        <v>0</v>
      </c>
      <c r="D241" s="20">
        <v>0</v>
      </c>
      <c r="E241" s="21" t="str">
        <f t="shared" si="51"/>
        <v/>
      </c>
      <c r="F241" s="21" t="str">
        <f t="shared" si="52"/>
        <v/>
      </c>
      <c r="G241" s="21" t="str">
        <f t="shared" si="54"/>
        <v xml:space="preserve"> </v>
      </c>
      <c r="H241" s="21" t="str">
        <f t="shared" si="53"/>
        <v/>
      </c>
    </row>
    <row r="242" spans="1:8" s="22" customFormat="1" ht="25.5" x14ac:dyDescent="0.2">
      <c r="A242" s="18"/>
      <c r="B242" s="19" t="s">
        <v>627</v>
      </c>
      <c r="C242" s="20">
        <v>0</v>
      </c>
      <c r="D242" s="20">
        <v>0</v>
      </c>
      <c r="E242" s="21" t="str">
        <f t="shared" ref="E242:E274" si="55">+IF(C242=0,"",C242/C$177)</f>
        <v/>
      </c>
      <c r="F242" s="21" t="str">
        <f t="shared" ref="F242:F274" si="56">+IF(D242=0,"",D242/D$177)</f>
        <v/>
      </c>
      <c r="G242" s="21" t="str">
        <f t="shared" si="54"/>
        <v xml:space="preserve"> </v>
      </c>
      <c r="H242" s="21" t="str">
        <f t="shared" ref="H242:H274" si="57">+IF(OR(AND(E242=""),(G242="")),"",E242*G242)</f>
        <v/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0</v>
      </c>
      <c r="E243" s="21" t="str">
        <f t="shared" ref="E243" si="58">+IF(C243=0,"",C243/C$177)</f>
        <v/>
      </c>
      <c r="F243" s="21" t="str">
        <f t="shared" ref="F243" si="59">+IF(D243=0,"",D243/D$177)</f>
        <v/>
      </c>
      <c r="G243" s="21" t="str">
        <f t="shared" ref="G243" si="60">+IF(AND(C243=0,D243=0)," ",IF(C243=0,1,IF(D243=0,-1,(D243-C243)/C243)))</f>
        <v xml:space="preserve"> </v>
      </c>
      <c r="H243" s="21" t="str">
        <f t="shared" ref="H243" si="61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538</v>
      </c>
      <c r="D244" s="20">
        <v>608</v>
      </c>
      <c r="E244" s="21">
        <f t="shared" si="55"/>
        <v>0.91032148900169207</v>
      </c>
      <c r="F244" s="21">
        <f t="shared" si="56"/>
        <v>0.97906602254428343</v>
      </c>
      <c r="G244" s="21">
        <f t="shared" ref="G244:G275" si="62">+IF(AND(C244=0,D244=0)," ",IF(C244=0,1,IF(D244=0,-1,(D244-C244)/C244)))</f>
        <v>0.13011152416356878</v>
      </c>
      <c r="H244" s="21">
        <f t="shared" si="57"/>
        <v>0.11844331641285957</v>
      </c>
    </row>
    <row r="245" spans="1:8" s="22" customFormat="1" x14ac:dyDescent="0.2">
      <c r="A245" s="18"/>
      <c r="B245" s="19" t="s">
        <v>216</v>
      </c>
      <c r="C245" s="20">
        <v>0</v>
      </c>
      <c r="D245" s="20">
        <v>0</v>
      </c>
      <c r="E245" s="21" t="str">
        <f t="shared" si="55"/>
        <v/>
      </c>
      <c r="F245" s="21" t="str">
        <f t="shared" si="56"/>
        <v/>
      </c>
      <c r="G245" s="21" t="str">
        <f t="shared" si="62"/>
        <v xml:space="preserve"> </v>
      </c>
      <c r="H245" s="21" t="str">
        <f t="shared" si="57"/>
        <v/>
      </c>
    </row>
    <row r="246" spans="1:8" s="22" customFormat="1" ht="25.5" x14ac:dyDescent="0.2">
      <c r="A246" s="18"/>
      <c r="B246" s="19" t="s">
        <v>217</v>
      </c>
      <c r="C246" s="20">
        <v>0</v>
      </c>
      <c r="D246" s="20">
        <v>0</v>
      </c>
      <c r="E246" s="21" t="str">
        <f t="shared" si="55"/>
        <v/>
      </c>
      <c r="F246" s="21" t="str">
        <f t="shared" si="56"/>
        <v/>
      </c>
      <c r="G246" s="21" t="str">
        <f t="shared" si="62"/>
        <v xml:space="preserve"> </v>
      </c>
      <c r="H246" s="21" t="str">
        <f t="shared" si="57"/>
        <v/>
      </c>
    </row>
    <row r="247" spans="1:8" s="22" customFormat="1" x14ac:dyDescent="0.2">
      <c r="A247" s="18"/>
      <c r="B247" s="19" t="s">
        <v>218</v>
      </c>
      <c r="C247" s="20">
        <v>0</v>
      </c>
      <c r="D247" s="20">
        <v>3</v>
      </c>
      <c r="E247" s="21" t="str">
        <f t="shared" si="55"/>
        <v/>
      </c>
      <c r="F247" s="21">
        <f t="shared" si="56"/>
        <v>4.830917874396135E-3</v>
      </c>
      <c r="G247" s="21">
        <f t="shared" si="62"/>
        <v>1</v>
      </c>
      <c r="H247" s="21" t="str">
        <f t="shared" si="57"/>
        <v/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55"/>
        <v/>
      </c>
      <c r="F248" s="21" t="str">
        <f t="shared" si="56"/>
        <v/>
      </c>
      <c r="G248" s="21" t="str">
        <f t="shared" si="62"/>
        <v xml:space="preserve"> </v>
      </c>
      <c r="H248" s="21" t="str">
        <f t="shared" si="57"/>
        <v/>
      </c>
    </row>
    <row r="249" spans="1:8" s="22" customFormat="1" x14ac:dyDescent="0.2">
      <c r="A249" s="18"/>
      <c r="B249" s="19" t="s">
        <v>628</v>
      </c>
      <c r="C249" s="20">
        <v>0</v>
      </c>
      <c r="D249" s="20">
        <v>0</v>
      </c>
      <c r="E249" s="21" t="str">
        <f t="shared" si="55"/>
        <v/>
      </c>
      <c r="F249" s="21" t="str">
        <f t="shared" si="56"/>
        <v/>
      </c>
      <c r="G249" s="21" t="str">
        <f t="shared" si="62"/>
        <v xml:space="preserve"> </v>
      </c>
      <c r="H249" s="21" t="str">
        <f t="shared" si="57"/>
        <v/>
      </c>
    </row>
    <row r="250" spans="1:8" s="22" customFormat="1" x14ac:dyDescent="0.2">
      <c r="A250" s="18"/>
      <c r="B250" s="19" t="s">
        <v>220</v>
      </c>
      <c r="C250" s="20">
        <v>0</v>
      </c>
      <c r="D250" s="20">
        <v>0</v>
      </c>
      <c r="E250" s="21" t="str">
        <f t="shared" si="55"/>
        <v/>
      </c>
      <c r="F250" s="21" t="str">
        <f t="shared" si="56"/>
        <v/>
      </c>
      <c r="G250" s="21" t="str">
        <f t="shared" si="62"/>
        <v xml:space="preserve"> </v>
      </c>
      <c r="H250" s="21" t="str">
        <f t="shared" si="57"/>
        <v/>
      </c>
    </row>
    <row r="251" spans="1:8" s="22" customFormat="1" ht="25.5" x14ac:dyDescent="0.2">
      <c r="A251" s="18"/>
      <c r="B251" s="19" t="s">
        <v>221</v>
      </c>
      <c r="C251" s="20">
        <v>0</v>
      </c>
      <c r="D251" s="20">
        <v>0</v>
      </c>
      <c r="E251" s="21" t="str">
        <f t="shared" si="55"/>
        <v/>
      </c>
      <c r="F251" s="21" t="str">
        <f t="shared" si="56"/>
        <v/>
      </c>
      <c r="G251" s="21" t="str">
        <f t="shared" si="62"/>
        <v xml:space="preserve"> </v>
      </c>
      <c r="H251" s="21" t="str">
        <f t="shared" si="57"/>
        <v/>
      </c>
    </row>
    <row r="252" spans="1:8" s="22" customFormat="1" x14ac:dyDescent="0.2">
      <c r="A252" s="18"/>
      <c r="B252" s="19" t="s">
        <v>222</v>
      </c>
      <c r="C252" s="20">
        <v>0</v>
      </c>
      <c r="D252" s="20">
        <v>0</v>
      </c>
      <c r="E252" s="21" t="str">
        <f t="shared" si="55"/>
        <v/>
      </c>
      <c r="F252" s="21" t="str">
        <f t="shared" si="56"/>
        <v/>
      </c>
      <c r="G252" s="21" t="str">
        <f t="shared" si="62"/>
        <v xml:space="preserve"> </v>
      </c>
      <c r="H252" s="21" t="str">
        <f t="shared" si="57"/>
        <v/>
      </c>
    </row>
    <row r="253" spans="1:8" s="22" customFormat="1" ht="25.5" x14ac:dyDescent="0.2">
      <c r="A253" s="18"/>
      <c r="B253" s="19" t="s">
        <v>223</v>
      </c>
      <c r="C253" s="20">
        <v>0</v>
      </c>
      <c r="D253" s="20">
        <v>0</v>
      </c>
      <c r="E253" s="21" t="str">
        <f t="shared" si="55"/>
        <v/>
      </c>
      <c r="F253" s="21" t="str">
        <f t="shared" si="56"/>
        <v/>
      </c>
      <c r="G253" s="21" t="str">
        <f t="shared" si="62"/>
        <v xml:space="preserve"> </v>
      </c>
      <c r="H253" s="21" t="str">
        <f t="shared" si="57"/>
        <v/>
      </c>
    </row>
    <row r="254" spans="1:8" s="22" customFormat="1" x14ac:dyDescent="0.2">
      <c r="A254" s="18"/>
      <c r="B254" s="19" t="s">
        <v>224</v>
      </c>
      <c r="C254" s="20">
        <v>0</v>
      </c>
      <c r="D254" s="20">
        <v>0</v>
      </c>
      <c r="E254" s="21" t="str">
        <f t="shared" si="55"/>
        <v/>
      </c>
      <c r="F254" s="21" t="str">
        <f t="shared" si="56"/>
        <v/>
      </c>
      <c r="G254" s="21" t="str">
        <f t="shared" si="62"/>
        <v xml:space="preserve"> </v>
      </c>
      <c r="H254" s="21" t="str">
        <f t="shared" si="57"/>
        <v/>
      </c>
    </row>
    <row r="255" spans="1:8" s="22" customFormat="1" x14ac:dyDescent="0.2">
      <c r="A255" s="18"/>
      <c r="B255" s="19" t="s">
        <v>225</v>
      </c>
      <c r="C255" s="20">
        <v>0</v>
      </c>
      <c r="D255" s="20">
        <v>0</v>
      </c>
      <c r="E255" s="21" t="str">
        <f t="shared" si="55"/>
        <v/>
      </c>
      <c r="F255" s="21" t="str">
        <f t="shared" si="56"/>
        <v/>
      </c>
      <c r="G255" s="21" t="str">
        <f t="shared" si="62"/>
        <v xml:space="preserve"> </v>
      </c>
      <c r="H255" s="21" t="str">
        <f t="shared" si="57"/>
        <v/>
      </c>
    </row>
    <row r="256" spans="1:8" s="22" customFormat="1" x14ac:dyDescent="0.2">
      <c r="A256" s="18"/>
      <c r="B256" s="19" t="s">
        <v>226</v>
      </c>
      <c r="C256" s="20">
        <v>0</v>
      </c>
      <c r="D256" s="20">
        <v>0</v>
      </c>
      <c r="E256" s="21" t="str">
        <f t="shared" si="55"/>
        <v/>
      </c>
      <c r="F256" s="21" t="str">
        <f t="shared" si="56"/>
        <v/>
      </c>
      <c r="G256" s="21" t="str">
        <f t="shared" si="62"/>
        <v xml:space="preserve"> </v>
      </c>
      <c r="H256" s="21" t="str">
        <f t="shared" si="57"/>
        <v/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0</v>
      </c>
      <c r="E257" s="21" t="str">
        <f t="shared" si="55"/>
        <v/>
      </c>
      <c r="F257" s="21" t="str">
        <f t="shared" si="56"/>
        <v/>
      </c>
      <c r="G257" s="21" t="str">
        <f t="shared" si="62"/>
        <v xml:space="preserve"> </v>
      </c>
      <c r="H257" s="21" t="str">
        <f t="shared" si="57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55"/>
        <v/>
      </c>
      <c r="F258" s="21" t="str">
        <f t="shared" si="56"/>
        <v/>
      </c>
      <c r="G258" s="21" t="str">
        <f t="shared" si="62"/>
        <v xml:space="preserve"> </v>
      </c>
      <c r="H258" s="21" t="str">
        <f t="shared" si="57"/>
        <v/>
      </c>
    </row>
    <row r="259" spans="1:8" s="22" customFormat="1" ht="25.5" x14ac:dyDescent="0.2">
      <c r="A259" s="18"/>
      <c r="B259" s="19" t="s">
        <v>229</v>
      </c>
      <c r="C259" s="20">
        <v>0</v>
      </c>
      <c r="D259" s="20">
        <v>0</v>
      </c>
      <c r="E259" s="21" t="str">
        <f t="shared" si="55"/>
        <v/>
      </c>
      <c r="F259" s="21" t="str">
        <f t="shared" si="56"/>
        <v/>
      </c>
      <c r="G259" s="21" t="str">
        <f t="shared" si="62"/>
        <v xml:space="preserve"> </v>
      </c>
      <c r="H259" s="21" t="str">
        <f t="shared" si="57"/>
        <v/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0</v>
      </c>
      <c r="E260" s="21" t="str">
        <f t="shared" si="55"/>
        <v/>
      </c>
      <c r="F260" s="21" t="str">
        <f t="shared" si="56"/>
        <v/>
      </c>
      <c r="G260" s="21" t="str">
        <f t="shared" si="62"/>
        <v xml:space="preserve"> </v>
      </c>
      <c r="H260" s="21" t="str">
        <f t="shared" si="57"/>
        <v/>
      </c>
    </row>
    <row r="261" spans="1:8" s="22" customFormat="1" ht="25.5" x14ac:dyDescent="0.2">
      <c r="A261" s="18"/>
      <c r="B261" s="19" t="s">
        <v>231</v>
      </c>
      <c r="C261" s="20">
        <v>0</v>
      </c>
      <c r="D261" s="20">
        <v>0</v>
      </c>
      <c r="E261" s="21" t="str">
        <f t="shared" si="55"/>
        <v/>
      </c>
      <c r="F261" s="21" t="str">
        <f t="shared" si="56"/>
        <v/>
      </c>
      <c r="G261" s="21" t="str">
        <f t="shared" si="62"/>
        <v xml:space="preserve"> </v>
      </c>
      <c r="H261" s="21" t="str">
        <f t="shared" si="57"/>
        <v/>
      </c>
    </row>
    <row r="262" spans="1:8" s="22" customFormat="1" x14ac:dyDescent="0.2">
      <c r="A262" s="18"/>
      <c r="B262" s="19" t="s">
        <v>232</v>
      </c>
      <c r="C262" s="20">
        <v>0</v>
      </c>
      <c r="D262" s="20">
        <v>0</v>
      </c>
      <c r="E262" s="21" t="str">
        <f t="shared" si="55"/>
        <v/>
      </c>
      <c r="F262" s="21" t="str">
        <f t="shared" si="56"/>
        <v/>
      </c>
      <c r="G262" s="21" t="str">
        <f t="shared" si="62"/>
        <v xml:space="preserve"> </v>
      </c>
      <c r="H262" s="21" t="str">
        <f t="shared" si="57"/>
        <v/>
      </c>
    </row>
    <row r="263" spans="1:8" s="22" customFormat="1" x14ac:dyDescent="0.2">
      <c r="A263" s="18"/>
      <c r="B263" s="19" t="s">
        <v>653</v>
      </c>
      <c r="C263" s="20">
        <v>0</v>
      </c>
      <c r="D263" s="20">
        <v>0</v>
      </c>
      <c r="E263" s="21" t="str">
        <f t="shared" si="55"/>
        <v/>
      </c>
      <c r="F263" s="21" t="str">
        <f t="shared" si="56"/>
        <v/>
      </c>
      <c r="G263" s="21" t="str">
        <f t="shared" si="62"/>
        <v xml:space="preserve"> </v>
      </c>
      <c r="H263" s="21" t="str">
        <f t="shared" si="57"/>
        <v/>
      </c>
    </row>
    <row r="264" spans="1:8" s="22" customFormat="1" x14ac:dyDescent="0.2">
      <c r="A264" s="18"/>
      <c r="B264" s="19" t="s">
        <v>233</v>
      </c>
      <c r="C264" s="20">
        <v>0</v>
      </c>
      <c r="D264" s="20">
        <v>0</v>
      </c>
      <c r="E264" s="21" t="str">
        <f t="shared" si="55"/>
        <v/>
      </c>
      <c r="F264" s="21" t="str">
        <f t="shared" si="56"/>
        <v/>
      </c>
      <c r="G264" s="21" t="str">
        <f t="shared" si="62"/>
        <v xml:space="preserve"> </v>
      </c>
      <c r="H264" s="21" t="str">
        <f t="shared" si="57"/>
        <v/>
      </c>
    </row>
    <row r="265" spans="1:8" s="22" customFormat="1" ht="25.5" x14ac:dyDescent="0.2">
      <c r="A265" s="18"/>
      <c r="B265" s="19" t="s">
        <v>234</v>
      </c>
      <c r="C265" s="20">
        <v>0</v>
      </c>
      <c r="D265" s="20">
        <v>0</v>
      </c>
      <c r="E265" s="21" t="str">
        <f t="shared" si="55"/>
        <v/>
      </c>
      <c r="F265" s="21" t="str">
        <f t="shared" si="56"/>
        <v/>
      </c>
      <c r="G265" s="21" t="str">
        <f t="shared" si="62"/>
        <v xml:space="preserve"> </v>
      </c>
      <c r="H265" s="21" t="str">
        <f t="shared" si="57"/>
        <v/>
      </c>
    </row>
    <row r="266" spans="1:8" s="22" customFormat="1" x14ac:dyDescent="0.2">
      <c r="A266" s="18"/>
      <c r="B266" s="19" t="s">
        <v>235</v>
      </c>
      <c r="C266" s="20">
        <v>0</v>
      </c>
      <c r="D266" s="20">
        <v>0</v>
      </c>
      <c r="E266" s="21" t="str">
        <f t="shared" si="55"/>
        <v/>
      </c>
      <c r="F266" s="21" t="str">
        <f t="shared" si="56"/>
        <v/>
      </c>
      <c r="G266" s="21" t="str">
        <f t="shared" si="62"/>
        <v xml:space="preserve"> </v>
      </c>
      <c r="H266" s="21" t="str">
        <f t="shared" si="57"/>
        <v/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0</v>
      </c>
      <c r="E267" s="21" t="str">
        <f t="shared" si="55"/>
        <v/>
      </c>
      <c r="F267" s="21" t="str">
        <f t="shared" si="56"/>
        <v/>
      </c>
      <c r="G267" s="21" t="str">
        <f t="shared" si="62"/>
        <v xml:space="preserve"> </v>
      </c>
      <c r="H267" s="21" t="str">
        <f t="shared" si="57"/>
        <v/>
      </c>
    </row>
    <row r="268" spans="1:8" s="22" customFormat="1" x14ac:dyDescent="0.2">
      <c r="A268" s="18"/>
      <c r="B268" s="19" t="s">
        <v>237</v>
      </c>
      <c r="C268" s="20">
        <v>0</v>
      </c>
      <c r="D268" s="20">
        <v>0</v>
      </c>
      <c r="E268" s="21" t="str">
        <f t="shared" si="55"/>
        <v/>
      </c>
      <c r="F268" s="21" t="str">
        <f t="shared" si="56"/>
        <v/>
      </c>
      <c r="G268" s="21" t="str">
        <f t="shared" si="62"/>
        <v xml:space="preserve"> </v>
      </c>
      <c r="H268" s="21" t="str">
        <f t="shared" si="57"/>
        <v/>
      </c>
    </row>
    <row r="269" spans="1:8" s="22" customFormat="1" x14ac:dyDescent="0.2">
      <c r="A269" s="18"/>
      <c r="B269" s="19" t="s">
        <v>238</v>
      </c>
      <c r="C269" s="20">
        <v>0</v>
      </c>
      <c r="D269" s="20">
        <v>0</v>
      </c>
      <c r="E269" s="21" t="str">
        <f t="shared" si="55"/>
        <v/>
      </c>
      <c r="F269" s="21" t="str">
        <f t="shared" si="56"/>
        <v/>
      </c>
      <c r="G269" s="21" t="str">
        <f t="shared" si="62"/>
        <v xml:space="preserve"> </v>
      </c>
      <c r="H269" s="21" t="str">
        <f t="shared" si="57"/>
        <v/>
      </c>
    </row>
    <row r="270" spans="1:8" s="22" customFormat="1" x14ac:dyDescent="0.2">
      <c r="A270" s="18"/>
      <c r="B270" s="19" t="s">
        <v>239</v>
      </c>
      <c r="C270" s="20">
        <v>0</v>
      </c>
      <c r="D270" s="20">
        <v>0</v>
      </c>
      <c r="E270" s="21" t="str">
        <f t="shared" si="55"/>
        <v/>
      </c>
      <c r="F270" s="21" t="str">
        <f t="shared" si="56"/>
        <v/>
      </c>
      <c r="G270" s="21" t="str">
        <f t="shared" si="62"/>
        <v xml:space="preserve"> </v>
      </c>
      <c r="H270" s="21" t="str">
        <f t="shared" si="57"/>
        <v/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55"/>
        <v/>
      </c>
      <c r="F271" s="21" t="str">
        <f t="shared" si="56"/>
        <v/>
      </c>
      <c r="G271" s="21" t="str">
        <f t="shared" si="62"/>
        <v xml:space="preserve"> </v>
      </c>
      <c r="H271" s="21" t="str">
        <f t="shared" si="57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0</v>
      </c>
      <c r="E272" s="21" t="str">
        <f t="shared" si="55"/>
        <v/>
      </c>
      <c r="F272" s="21" t="str">
        <f t="shared" si="56"/>
        <v/>
      </c>
      <c r="G272" s="21" t="str">
        <f t="shared" si="62"/>
        <v xml:space="preserve"> </v>
      </c>
      <c r="H272" s="21" t="str">
        <f t="shared" si="57"/>
        <v/>
      </c>
    </row>
    <row r="273" spans="1:8" s="22" customFormat="1" x14ac:dyDescent="0.2">
      <c r="A273" s="18"/>
      <c r="B273" s="19" t="s">
        <v>242</v>
      </c>
      <c r="C273" s="20">
        <v>0</v>
      </c>
      <c r="D273" s="20">
        <v>0</v>
      </c>
      <c r="E273" s="21" t="str">
        <f t="shared" si="55"/>
        <v/>
      </c>
      <c r="F273" s="21" t="str">
        <f t="shared" si="56"/>
        <v/>
      </c>
      <c r="G273" s="21" t="str">
        <f t="shared" si="62"/>
        <v xml:space="preserve"> </v>
      </c>
      <c r="H273" s="21" t="str">
        <f t="shared" si="57"/>
        <v/>
      </c>
    </row>
    <row r="274" spans="1:8" s="22" customFormat="1" x14ac:dyDescent="0.2">
      <c r="A274" s="18"/>
      <c r="B274" s="19" t="s">
        <v>243</v>
      </c>
      <c r="C274" s="20">
        <v>0</v>
      </c>
      <c r="D274" s="20">
        <v>0</v>
      </c>
      <c r="E274" s="21" t="str">
        <f t="shared" si="55"/>
        <v/>
      </c>
      <c r="F274" s="21" t="str">
        <f t="shared" si="56"/>
        <v/>
      </c>
      <c r="G274" s="21" t="str">
        <f t="shared" si="62"/>
        <v xml:space="preserve"> </v>
      </c>
      <c r="H274" s="21" t="str">
        <f t="shared" si="57"/>
        <v/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E306" si="63">+IF(C275=0,"",C275/C$177)</f>
        <v/>
      </c>
      <c r="F275" s="21" t="str">
        <f t="shared" ref="F275:F306" si="64">+IF(D275=0,"",D275/D$177)</f>
        <v/>
      </c>
      <c r="G275" s="21" t="str">
        <f t="shared" si="62"/>
        <v xml:space="preserve"> </v>
      </c>
      <c r="H275" s="21" t="str">
        <f t="shared" ref="H275:H306" si="65">+IF(OR(AND(E275=""),(G275="")),"",E275*G275)</f>
        <v/>
      </c>
    </row>
    <row r="276" spans="1:8" s="22" customFormat="1" x14ac:dyDescent="0.2">
      <c r="A276" s="18"/>
      <c r="B276" s="19" t="s">
        <v>245</v>
      </c>
      <c r="C276" s="20">
        <v>0</v>
      </c>
      <c r="D276" s="20">
        <v>0</v>
      </c>
      <c r="E276" s="21" t="str">
        <f t="shared" si="63"/>
        <v/>
      </c>
      <c r="F276" s="21" t="str">
        <f t="shared" si="64"/>
        <v/>
      </c>
      <c r="G276" s="21" t="str">
        <f t="shared" ref="G276:G307" si="66">+IF(AND(C276=0,D276=0)," ",IF(C276=0,1,IF(D276=0,-1,(D276-C276)/C276)))</f>
        <v xml:space="preserve"> </v>
      </c>
      <c r="H276" s="21" t="str">
        <f t="shared" si="65"/>
        <v/>
      </c>
    </row>
    <row r="277" spans="1:8" s="22" customFormat="1" x14ac:dyDescent="0.2">
      <c r="A277" s="18"/>
      <c r="B277" s="19" t="s">
        <v>246</v>
      </c>
      <c r="C277" s="20">
        <v>0</v>
      </c>
      <c r="D277" s="20">
        <v>0</v>
      </c>
      <c r="E277" s="21" t="str">
        <f t="shared" si="63"/>
        <v/>
      </c>
      <c r="F277" s="21" t="str">
        <f t="shared" si="64"/>
        <v/>
      </c>
      <c r="G277" s="21" t="str">
        <f t="shared" si="66"/>
        <v xml:space="preserve"> </v>
      </c>
      <c r="H277" s="21" t="str">
        <f t="shared" si="65"/>
        <v/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63"/>
        <v/>
      </c>
      <c r="F278" s="21" t="str">
        <f t="shared" si="64"/>
        <v/>
      </c>
      <c r="G278" s="21" t="str">
        <f t="shared" si="66"/>
        <v xml:space="preserve"> </v>
      </c>
      <c r="H278" s="21" t="str">
        <f t="shared" si="65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0</v>
      </c>
      <c r="E279" s="21" t="str">
        <f t="shared" si="63"/>
        <v/>
      </c>
      <c r="F279" s="21" t="str">
        <f t="shared" si="64"/>
        <v/>
      </c>
      <c r="G279" s="21" t="str">
        <f t="shared" si="66"/>
        <v xml:space="preserve"> </v>
      </c>
      <c r="H279" s="21" t="str">
        <f t="shared" si="65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63"/>
        <v/>
      </c>
      <c r="F280" s="21" t="str">
        <f t="shared" si="64"/>
        <v/>
      </c>
      <c r="G280" s="21" t="str">
        <f t="shared" si="66"/>
        <v xml:space="preserve"> </v>
      </c>
      <c r="H280" s="21" t="str">
        <f t="shared" si="65"/>
        <v/>
      </c>
    </row>
    <row r="281" spans="1:8" s="22" customFormat="1" x14ac:dyDescent="0.2">
      <c r="A281" s="18"/>
      <c r="B281" s="19" t="s">
        <v>250</v>
      </c>
      <c r="C281" s="20">
        <v>0</v>
      </c>
      <c r="D281" s="20">
        <v>0</v>
      </c>
      <c r="E281" s="21" t="str">
        <f t="shared" si="63"/>
        <v/>
      </c>
      <c r="F281" s="21" t="str">
        <f t="shared" si="64"/>
        <v/>
      </c>
      <c r="G281" s="21" t="str">
        <f t="shared" si="66"/>
        <v xml:space="preserve"> </v>
      </c>
      <c r="H281" s="21" t="str">
        <f t="shared" si="65"/>
        <v/>
      </c>
    </row>
    <row r="282" spans="1:8" s="22" customFormat="1" ht="25.5" x14ac:dyDescent="0.2">
      <c r="A282" s="18"/>
      <c r="B282" s="19" t="s">
        <v>251</v>
      </c>
      <c r="C282" s="20">
        <v>0</v>
      </c>
      <c r="D282" s="20">
        <v>0</v>
      </c>
      <c r="E282" s="21" t="str">
        <f t="shared" si="63"/>
        <v/>
      </c>
      <c r="F282" s="21" t="str">
        <f t="shared" si="64"/>
        <v/>
      </c>
      <c r="G282" s="21" t="str">
        <f t="shared" si="66"/>
        <v xml:space="preserve"> </v>
      </c>
      <c r="H282" s="21" t="str">
        <f t="shared" si="65"/>
        <v/>
      </c>
    </row>
    <row r="283" spans="1:8" s="22" customFormat="1" x14ac:dyDescent="0.2">
      <c r="A283" s="18"/>
      <c r="B283" s="19" t="s">
        <v>252</v>
      </c>
      <c r="C283" s="20">
        <v>0</v>
      </c>
      <c r="D283" s="20">
        <v>0</v>
      </c>
      <c r="E283" s="21" t="str">
        <f t="shared" si="63"/>
        <v/>
      </c>
      <c r="F283" s="21" t="str">
        <f t="shared" si="64"/>
        <v/>
      </c>
      <c r="G283" s="21" t="str">
        <f t="shared" si="66"/>
        <v xml:space="preserve"> </v>
      </c>
      <c r="H283" s="21" t="str">
        <f t="shared" si="65"/>
        <v/>
      </c>
    </row>
    <row r="284" spans="1:8" s="22" customFormat="1" x14ac:dyDescent="0.2">
      <c r="A284" s="18"/>
      <c r="B284" s="19" t="s">
        <v>253</v>
      </c>
      <c r="C284" s="20">
        <v>0</v>
      </c>
      <c r="D284" s="20">
        <v>0</v>
      </c>
      <c r="E284" s="21" t="str">
        <f t="shared" si="63"/>
        <v/>
      </c>
      <c r="F284" s="21" t="str">
        <f t="shared" si="64"/>
        <v/>
      </c>
      <c r="G284" s="21" t="str">
        <f t="shared" si="66"/>
        <v xml:space="preserve"> </v>
      </c>
      <c r="H284" s="21" t="str">
        <f t="shared" si="65"/>
        <v/>
      </c>
    </row>
    <row r="285" spans="1:8" s="22" customFormat="1" x14ac:dyDescent="0.2">
      <c r="A285" s="18"/>
      <c r="B285" s="19" t="s">
        <v>254</v>
      </c>
      <c r="C285" s="20">
        <v>0</v>
      </c>
      <c r="D285" s="20">
        <v>0</v>
      </c>
      <c r="E285" s="21" t="str">
        <f t="shared" si="63"/>
        <v/>
      </c>
      <c r="F285" s="21" t="str">
        <f t="shared" si="64"/>
        <v/>
      </c>
      <c r="G285" s="21" t="str">
        <f t="shared" si="66"/>
        <v xml:space="preserve"> </v>
      </c>
      <c r="H285" s="21" t="str">
        <f t="shared" si="65"/>
        <v/>
      </c>
    </row>
    <row r="286" spans="1:8" s="22" customFormat="1" ht="25.5" x14ac:dyDescent="0.2">
      <c r="A286" s="18"/>
      <c r="B286" s="19" t="s">
        <v>255</v>
      </c>
      <c r="C286" s="20">
        <v>0</v>
      </c>
      <c r="D286" s="20">
        <v>0</v>
      </c>
      <c r="E286" s="21" t="str">
        <f t="shared" si="63"/>
        <v/>
      </c>
      <c r="F286" s="21" t="str">
        <f t="shared" si="64"/>
        <v/>
      </c>
      <c r="G286" s="21" t="str">
        <f t="shared" si="66"/>
        <v xml:space="preserve"> </v>
      </c>
      <c r="H286" s="21" t="str">
        <f t="shared" si="65"/>
        <v/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63"/>
        <v/>
      </c>
      <c r="F287" s="21" t="str">
        <f t="shared" si="64"/>
        <v/>
      </c>
      <c r="G287" s="21" t="str">
        <f t="shared" si="66"/>
        <v xml:space="preserve"> </v>
      </c>
      <c r="H287" s="21" t="str">
        <f t="shared" si="65"/>
        <v/>
      </c>
    </row>
    <row r="288" spans="1:8" s="22" customFormat="1" x14ac:dyDescent="0.2">
      <c r="A288" s="18"/>
      <c r="B288" s="19" t="s">
        <v>257</v>
      </c>
      <c r="C288" s="20">
        <v>0</v>
      </c>
      <c r="D288" s="20">
        <v>0</v>
      </c>
      <c r="E288" s="21" t="str">
        <f t="shared" si="63"/>
        <v/>
      </c>
      <c r="F288" s="21" t="str">
        <f t="shared" si="64"/>
        <v/>
      </c>
      <c r="G288" s="21" t="str">
        <f t="shared" si="66"/>
        <v xml:space="preserve"> </v>
      </c>
      <c r="H288" s="21" t="str">
        <f t="shared" si="65"/>
        <v/>
      </c>
    </row>
    <row r="289" spans="1:8" s="22" customFormat="1" x14ac:dyDescent="0.2">
      <c r="A289" s="18"/>
      <c r="B289" s="19" t="s">
        <v>258</v>
      </c>
      <c r="C289" s="20">
        <v>0</v>
      </c>
      <c r="D289" s="20">
        <v>0</v>
      </c>
      <c r="E289" s="21" t="str">
        <f t="shared" si="63"/>
        <v/>
      </c>
      <c r="F289" s="21" t="str">
        <f t="shared" si="64"/>
        <v/>
      </c>
      <c r="G289" s="21" t="str">
        <f t="shared" si="66"/>
        <v xml:space="preserve"> </v>
      </c>
      <c r="H289" s="21" t="str">
        <f t="shared" si="65"/>
        <v/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63"/>
        <v/>
      </c>
      <c r="F290" s="21" t="str">
        <f t="shared" si="64"/>
        <v/>
      </c>
      <c r="G290" s="21" t="str">
        <f t="shared" si="66"/>
        <v xml:space="preserve"> </v>
      </c>
      <c r="H290" s="21" t="str">
        <f t="shared" si="65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63"/>
        <v/>
      </c>
      <c r="F291" s="21" t="str">
        <f t="shared" si="64"/>
        <v/>
      </c>
      <c r="G291" s="21" t="str">
        <f t="shared" si="66"/>
        <v xml:space="preserve"> </v>
      </c>
      <c r="H291" s="21" t="str">
        <f t="shared" si="65"/>
        <v/>
      </c>
    </row>
    <row r="292" spans="1:8" s="22" customFormat="1" x14ac:dyDescent="0.2">
      <c r="A292" s="18"/>
      <c r="B292" s="19" t="s">
        <v>261</v>
      </c>
      <c r="C292" s="20">
        <v>0</v>
      </c>
      <c r="D292" s="20">
        <v>0</v>
      </c>
      <c r="E292" s="21" t="str">
        <f t="shared" si="63"/>
        <v/>
      </c>
      <c r="F292" s="21" t="str">
        <f t="shared" si="64"/>
        <v/>
      </c>
      <c r="G292" s="21" t="str">
        <f t="shared" si="66"/>
        <v xml:space="preserve"> </v>
      </c>
      <c r="H292" s="21" t="str">
        <f t="shared" si="65"/>
        <v/>
      </c>
    </row>
    <row r="293" spans="1:8" s="22" customFormat="1" x14ac:dyDescent="0.2">
      <c r="A293" s="18"/>
      <c r="B293" s="19" t="s">
        <v>262</v>
      </c>
      <c r="C293" s="20">
        <v>0</v>
      </c>
      <c r="D293" s="20">
        <v>0</v>
      </c>
      <c r="E293" s="21" t="str">
        <f t="shared" si="63"/>
        <v/>
      </c>
      <c r="F293" s="21" t="str">
        <f t="shared" si="64"/>
        <v/>
      </c>
      <c r="G293" s="21" t="str">
        <f t="shared" si="66"/>
        <v xml:space="preserve"> </v>
      </c>
      <c r="H293" s="21" t="str">
        <f t="shared" si="65"/>
        <v/>
      </c>
    </row>
    <row r="294" spans="1:8" s="22" customFormat="1" x14ac:dyDescent="0.2">
      <c r="A294" s="18"/>
      <c r="B294" s="19" t="s">
        <v>263</v>
      </c>
      <c r="C294" s="20">
        <v>0</v>
      </c>
      <c r="D294" s="20">
        <v>0</v>
      </c>
      <c r="E294" s="21" t="str">
        <f t="shared" si="63"/>
        <v/>
      </c>
      <c r="F294" s="21" t="str">
        <f t="shared" si="64"/>
        <v/>
      </c>
      <c r="G294" s="21" t="str">
        <f t="shared" si="66"/>
        <v xml:space="preserve"> </v>
      </c>
      <c r="H294" s="21" t="str">
        <f t="shared" si="65"/>
        <v/>
      </c>
    </row>
    <row r="295" spans="1:8" s="22" customFormat="1" x14ac:dyDescent="0.2">
      <c r="A295" s="18"/>
      <c r="B295" s="19" t="s">
        <v>264</v>
      </c>
      <c r="C295" s="20">
        <v>0</v>
      </c>
      <c r="D295" s="20">
        <v>0</v>
      </c>
      <c r="E295" s="21" t="str">
        <f t="shared" si="63"/>
        <v/>
      </c>
      <c r="F295" s="21" t="str">
        <f t="shared" si="64"/>
        <v/>
      </c>
      <c r="G295" s="21" t="str">
        <f t="shared" si="66"/>
        <v xml:space="preserve"> </v>
      </c>
      <c r="H295" s="21" t="str">
        <f t="shared" si="65"/>
        <v/>
      </c>
    </row>
    <row r="296" spans="1:8" s="22" customFormat="1" x14ac:dyDescent="0.2">
      <c r="A296" s="18"/>
      <c r="B296" s="19" t="s">
        <v>654</v>
      </c>
      <c r="C296" s="20">
        <v>0</v>
      </c>
      <c r="D296" s="20">
        <v>0</v>
      </c>
      <c r="E296" s="21" t="str">
        <f t="shared" si="63"/>
        <v/>
      </c>
      <c r="F296" s="21" t="str">
        <f t="shared" si="64"/>
        <v/>
      </c>
      <c r="G296" s="21" t="str">
        <f t="shared" si="66"/>
        <v xml:space="preserve"> </v>
      </c>
      <c r="H296" s="21" t="str">
        <f t="shared" si="65"/>
        <v/>
      </c>
    </row>
    <row r="297" spans="1:8" s="22" customFormat="1" x14ac:dyDescent="0.2">
      <c r="A297" s="18"/>
      <c r="B297" s="19" t="s">
        <v>265</v>
      </c>
      <c r="C297" s="20">
        <v>0</v>
      </c>
      <c r="D297" s="20">
        <v>0</v>
      </c>
      <c r="E297" s="21" t="str">
        <f t="shared" si="63"/>
        <v/>
      </c>
      <c r="F297" s="21" t="str">
        <f t="shared" si="64"/>
        <v/>
      </c>
      <c r="G297" s="21" t="str">
        <f t="shared" si="66"/>
        <v xml:space="preserve"> </v>
      </c>
      <c r="H297" s="21" t="str">
        <f t="shared" si="65"/>
        <v/>
      </c>
    </row>
    <row r="298" spans="1:8" s="22" customFormat="1" x14ac:dyDescent="0.2">
      <c r="A298" s="18"/>
      <c r="B298" s="19" t="s">
        <v>266</v>
      </c>
      <c r="C298" s="20">
        <v>0</v>
      </c>
      <c r="D298" s="20">
        <v>0</v>
      </c>
      <c r="E298" s="21" t="str">
        <f t="shared" si="63"/>
        <v/>
      </c>
      <c r="F298" s="21" t="str">
        <f t="shared" si="64"/>
        <v/>
      </c>
      <c r="G298" s="21" t="str">
        <f t="shared" si="66"/>
        <v xml:space="preserve"> </v>
      </c>
      <c r="H298" s="21" t="str">
        <f t="shared" si="65"/>
        <v/>
      </c>
    </row>
    <row r="299" spans="1:8" s="22" customFormat="1" ht="25.5" x14ac:dyDescent="0.2">
      <c r="A299" s="18"/>
      <c r="B299" s="19" t="s">
        <v>267</v>
      </c>
      <c r="C299" s="20">
        <v>0</v>
      </c>
      <c r="D299" s="20">
        <v>0</v>
      </c>
      <c r="E299" s="21" t="str">
        <f t="shared" si="63"/>
        <v/>
      </c>
      <c r="F299" s="21" t="str">
        <f t="shared" si="64"/>
        <v/>
      </c>
      <c r="G299" s="21" t="str">
        <f t="shared" si="66"/>
        <v xml:space="preserve"> </v>
      </c>
      <c r="H299" s="21" t="str">
        <f t="shared" si="65"/>
        <v/>
      </c>
    </row>
    <row r="300" spans="1:8" s="22" customFormat="1" x14ac:dyDescent="0.2">
      <c r="A300" s="18"/>
      <c r="B300" s="19" t="s">
        <v>268</v>
      </c>
      <c r="C300" s="20">
        <v>0</v>
      </c>
      <c r="D300" s="20">
        <v>1</v>
      </c>
      <c r="E300" s="21" t="str">
        <f t="shared" si="63"/>
        <v/>
      </c>
      <c r="F300" s="21">
        <f t="shared" si="64"/>
        <v>1.6103059581320451E-3</v>
      </c>
      <c r="G300" s="21">
        <f t="shared" si="66"/>
        <v>1</v>
      </c>
      <c r="H300" s="21" t="str">
        <f t="shared" si="65"/>
        <v/>
      </c>
    </row>
    <row r="301" spans="1:8" s="22" customFormat="1" x14ac:dyDescent="0.2">
      <c r="A301" s="18"/>
      <c r="B301" s="19" t="s">
        <v>629</v>
      </c>
      <c r="C301" s="20">
        <v>0</v>
      </c>
      <c r="D301" s="20">
        <v>0</v>
      </c>
      <c r="E301" s="21" t="str">
        <f t="shared" si="63"/>
        <v/>
      </c>
      <c r="F301" s="21" t="str">
        <f t="shared" si="64"/>
        <v/>
      </c>
      <c r="G301" s="21" t="str">
        <f t="shared" si="66"/>
        <v xml:space="preserve"> </v>
      </c>
      <c r="H301" s="21" t="str">
        <f t="shared" si="65"/>
        <v/>
      </c>
    </row>
    <row r="302" spans="1:8" s="22" customFormat="1" x14ac:dyDescent="0.2">
      <c r="A302" s="18"/>
      <c r="B302" s="19" t="s">
        <v>269</v>
      </c>
      <c r="C302" s="20">
        <v>0</v>
      </c>
      <c r="D302" s="20">
        <v>0</v>
      </c>
      <c r="E302" s="21" t="str">
        <f t="shared" si="63"/>
        <v/>
      </c>
      <c r="F302" s="21" t="str">
        <f t="shared" si="64"/>
        <v/>
      </c>
      <c r="G302" s="21" t="str">
        <f t="shared" si="66"/>
        <v xml:space="preserve"> </v>
      </c>
      <c r="H302" s="21" t="str">
        <f t="shared" si="65"/>
        <v/>
      </c>
    </row>
    <row r="303" spans="1:8" s="22" customFormat="1" x14ac:dyDescent="0.2">
      <c r="A303" s="18"/>
      <c r="B303" s="19" t="s">
        <v>270</v>
      </c>
      <c r="C303" s="20">
        <v>0</v>
      </c>
      <c r="D303" s="20">
        <v>0</v>
      </c>
      <c r="E303" s="21" t="str">
        <f t="shared" si="63"/>
        <v/>
      </c>
      <c r="F303" s="21" t="str">
        <f t="shared" si="64"/>
        <v/>
      </c>
      <c r="G303" s="21" t="str">
        <f t="shared" si="66"/>
        <v xml:space="preserve"> </v>
      </c>
      <c r="H303" s="21" t="str">
        <f t="shared" si="65"/>
        <v/>
      </c>
    </row>
    <row r="304" spans="1:8" s="22" customFormat="1" ht="25.5" x14ac:dyDescent="0.2">
      <c r="A304" s="18"/>
      <c r="B304" s="19" t="s">
        <v>271</v>
      </c>
      <c r="C304" s="20">
        <v>0</v>
      </c>
      <c r="D304" s="20">
        <v>0</v>
      </c>
      <c r="E304" s="21" t="str">
        <f t="shared" si="63"/>
        <v/>
      </c>
      <c r="F304" s="21" t="str">
        <f t="shared" si="64"/>
        <v/>
      </c>
      <c r="G304" s="21" t="str">
        <f t="shared" si="66"/>
        <v xml:space="preserve"> </v>
      </c>
      <c r="H304" s="21" t="str">
        <f t="shared" si="65"/>
        <v/>
      </c>
    </row>
    <row r="305" spans="1:8" s="22" customFormat="1" x14ac:dyDescent="0.2">
      <c r="A305" s="18"/>
      <c r="B305" s="19" t="s">
        <v>272</v>
      </c>
      <c r="C305" s="20">
        <v>0</v>
      </c>
      <c r="D305" s="20">
        <v>0</v>
      </c>
      <c r="E305" s="21" t="str">
        <f t="shared" si="63"/>
        <v/>
      </c>
      <c r="F305" s="21" t="str">
        <f t="shared" si="64"/>
        <v/>
      </c>
      <c r="G305" s="21" t="str">
        <f t="shared" si="66"/>
        <v xml:space="preserve"> </v>
      </c>
      <c r="H305" s="21" t="str">
        <f t="shared" si="65"/>
        <v/>
      </c>
    </row>
    <row r="306" spans="1:8" s="22" customFormat="1" x14ac:dyDescent="0.2">
      <c r="A306" s="18"/>
      <c r="B306" s="19" t="s">
        <v>273</v>
      </c>
      <c r="C306" s="20">
        <v>0</v>
      </c>
      <c r="D306" s="20">
        <v>0</v>
      </c>
      <c r="E306" s="21" t="str">
        <f t="shared" si="63"/>
        <v/>
      </c>
      <c r="F306" s="21" t="str">
        <f t="shared" si="64"/>
        <v/>
      </c>
      <c r="G306" s="21" t="str">
        <f t="shared" si="66"/>
        <v xml:space="preserve"> </v>
      </c>
      <c r="H306" s="21" t="str">
        <f t="shared" si="65"/>
        <v/>
      </c>
    </row>
    <row r="307" spans="1:8" s="22" customFormat="1" x14ac:dyDescent="0.2">
      <c r="A307" s="18"/>
      <c r="B307" s="19" t="s">
        <v>274</v>
      </c>
      <c r="C307" s="20">
        <v>0</v>
      </c>
      <c r="D307" s="20">
        <v>0</v>
      </c>
      <c r="E307" s="21" t="str">
        <f t="shared" ref="E307:E338" si="67">+IF(C307=0,"",C307/C$177)</f>
        <v/>
      </c>
      <c r="F307" s="21" t="str">
        <f t="shared" ref="F307:F338" si="68">+IF(D307=0,"",D307/D$177)</f>
        <v/>
      </c>
      <c r="G307" s="21" t="str">
        <f t="shared" si="66"/>
        <v xml:space="preserve"> </v>
      </c>
      <c r="H307" s="21" t="str">
        <f t="shared" ref="H307:H338" si="69">+IF(OR(AND(E307=""),(G307="")),"",E307*G307)</f>
        <v/>
      </c>
    </row>
    <row r="308" spans="1:8" s="22" customFormat="1" ht="25.5" x14ac:dyDescent="0.2">
      <c r="A308" s="18"/>
      <c r="B308" s="19" t="s">
        <v>275</v>
      </c>
      <c r="C308" s="20">
        <v>0</v>
      </c>
      <c r="D308" s="20">
        <v>0</v>
      </c>
      <c r="E308" s="21" t="str">
        <f t="shared" si="67"/>
        <v/>
      </c>
      <c r="F308" s="21" t="str">
        <f t="shared" si="68"/>
        <v/>
      </c>
      <c r="G308" s="21" t="str">
        <f t="shared" ref="G308:G339" si="70">+IF(AND(C308=0,D308=0)," ",IF(C308=0,1,IF(D308=0,-1,(D308-C308)/C308)))</f>
        <v xml:space="preserve"> </v>
      </c>
      <c r="H308" s="21" t="str">
        <f t="shared" si="69"/>
        <v/>
      </c>
    </row>
    <row r="309" spans="1:8" s="22" customFormat="1" x14ac:dyDescent="0.2">
      <c r="A309" s="18"/>
      <c r="B309" s="19" t="s">
        <v>276</v>
      </c>
      <c r="C309" s="20">
        <v>0</v>
      </c>
      <c r="D309" s="20">
        <v>0</v>
      </c>
      <c r="E309" s="21" t="str">
        <f t="shared" si="67"/>
        <v/>
      </c>
      <c r="F309" s="21" t="str">
        <f t="shared" si="68"/>
        <v/>
      </c>
      <c r="G309" s="21" t="str">
        <f t="shared" si="70"/>
        <v xml:space="preserve"> </v>
      </c>
      <c r="H309" s="21" t="str">
        <f t="shared" si="69"/>
        <v/>
      </c>
    </row>
    <row r="310" spans="1:8" s="22" customFormat="1" ht="25.5" x14ac:dyDescent="0.2">
      <c r="A310" s="18"/>
      <c r="B310" s="19" t="s">
        <v>277</v>
      </c>
      <c r="C310" s="20">
        <v>0</v>
      </c>
      <c r="D310" s="20">
        <v>0</v>
      </c>
      <c r="E310" s="21" t="str">
        <f t="shared" si="67"/>
        <v/>
      </c>
      <c r="F310" s="21" t="str">
        <f t="shared" si="68"/>
        <v/>
      </c>
      <c r="G310" s="21" t="str">
        <f t="shared" si="70"/>
        <v xml:space="preserve"> </v>
      </c>
      <c r="H310" s="21" t="str">
        <f t="shared" si="69"/>
        <v/>
      </c>
    </row>
    <row r="311" spans="1:8" s="22" customFormat="1" x14ac:dyDescent="0.2">
      <c r="A311" s="18"/>
      <c r="B311" s="19" t="s">
        <v>278</v>
      </c>
      <c r="C311" s="20">
        <v>0</v>
      </c>
      <c r="D311" s="20">
        <v>0</v>
      </c>
      <c r="E311" s="21" t="str">
        <f t="shared" si="67"/>
        <v/>
      </c>
      <c r="F311" s="21" t="str">
        <f t="shared" si="68"/>
        <v/>
      </c>
      <c r="G311" s="21" t="str">
        <f t="shared" si="70"/>
        <v xml:space="preserve"> </v>
      </c>
      <c r="H311" s="21" t="str">
        <f t="shared" si="69"/>
        <v/>
      </c>
    </row>
    <row r="312" spans="1:8" s="22" customFormat="1" x14ac:dyDescent="0.2">
      <c r="A312" s="18"/>
      <c r="B312" s="19" t="s">
        <v>279</v>
      </c>
      <c r="C312" s="20">
        <v>0</v>
      </c>
      <c r="D312" s="20">
        <v>0</v>
      </c>
      <c r="E312" s="21" t="str">
        <f t="shared" si="67"/>
        <v/>
      </c>
      <c r="F312" s="21" t="str">
        <f t="shared" si="68"/>
        <v/>
      </c>
      <c r="G312" s="21" t="str">
        <f t="shared" si="70"/>
        <v xml:space="preserve"> </v>
      </c>
      <c r="H312" s="21" t="str">
        <f t="shared" si="69"/>
        <v/>
      </c>
    </row>
    <row r="313" spans="1:8" s="22" customFormat="1" x14ac:dyDescent="0.2">
      <c r="A313" s="18"/>
      <c r="B313" s="19" t="s">
        <v>280</v>
      </c>
      <c r="C313" s="20">
        <v>0</v>
      </c>
      <c r="D313" s="20">
        <v>0</v>
      </c>
      <c r="E313" s="21" t="str">
        <f t="shared" si="67"/>
        <v/>
      </c>
      <c r="F313" s="21" t="str">
        <f t="shared" si="68"/>
        <v/>
      </c>
      <c r="G313" s="21" t="str">
        <f t="shared" si="70"/>
        <v xml:space="preserve"> </v>
      </c>
      <c r="H313" s="21" t="str">
        <f t="shared" si="69"/>
        <v/>
      </c>
    </row>
    <row r="314" spans="1:8" s="22" customFormat="1" x14ac:dyDescent="0.2">
      <c r="A314" s="18"/>
      <c r="B314" s="19" t="s">
        <v>281</v>
      </c>
      <c r="C314" s="20">
        <v>0</v>
      </c>
      <c r="D314" s="20">
        <v>0</v>
      </c>
      <c r="E314" s="21" t="str">
        <f t="shared" si="67"/>
        <v/>
      </c>
      <c r="F314" s="21" t="str">
        <f t="shared" si="68"/>
        <v/>
      </c>
      <c r="G314" s="21" t="str">
        <f t="shared" si="70"/>
        <v xml:space="preserve"> </v>
      </c>
      <c r="H314" s="21" t="str">
        <f t="shared" si="69"/>
        <v/>
      </c>
    </row>
    <row r="315" spans="1:8" s="22" customFormat="1" x14ac:dyDescent="0.2">
      <c r="A315" s="18"/>
      <c r="B315" s="19" t="s">
        <v>282</v>
      </c>
      <c r="C315" s="20">
        <v>0</v>
      </c>
      <c r="D315" s="20">
        <v>0</v>
      </c>
      <c r="E315" s="21" t="str">
        <f t="shared" si="67"/>
        <v/>
      </c>
      <c r="F315" s="21" t="str">
        <f t="shared" si="68"/>
        <v/>
      </c>
      <c r="G315" s="21" t="str">
        <f t="shared" si="70"/>
        <v xml:space="preserve"> </v>
      </c>
      <c r="H315" s="21" t="str">
        <f t="shared" si="69"/>
        <v/>
      </c>
    </row>
    <row r="316" spans="1:8" s="22" customFormat="1" ht="25.5" x14ac:dyDescent="0.2">
      <c r="A316" s="18"/>
      <c r="B316" s="19" t="s">
        <v>283</v>
      </c>
      <c r="C316" s="20">
        <v>0</v>
      </c>
      <c r="D316" s="20">
        <v>0</v>
      </c>
      <c r="E316" s="21" t="str">
        <f t="shared" si="67"/>
        <v/>
      </c>
      <c r="F316" s="21" t="str">
        <f t="shared" si="68"/>
        <v/>
      </c>
      <c r="G316" s="21" t="str">
        <f t="shared" si="70"/>
        <v xml:space="preserve"> </v>
      </c>
      <c r="H316" s="21" t="str">
        <f t="shared" si="69"/>
        <v/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67"/>
        <v/>
      </c>
      <c r="F317" s="21" t="str">
        <f t="shared" si="68"/>
        <v/>
      </c>
      <c r="G317" s="21" t="str">
        <f t="shared" si="70"/>
        <v xml:space="preserve"> </v>
      </c>
      <c r="H317" s="21" t="str">
        <f t="shared" si="69"/>
        <v/>
      </c>
    </row>
    <row r="318" spans="1:8" s="22" customFormat="1" ht="38.25" x14ac:dyDescent="0.2">
      <c r="A318" s="18"/>
      <c r="B318" s="19" t="s">
        <v>285</v>
      </c>
      <c r="C318" s="20">
        <v>0</v>
      </c>
      <c r="D318" s="20">
        <v>0</v>
      </c>
      <c r="E318" s="21" t="str">
        <f t="shared" si="67"/>
        <v/>
      </c>
      <c r="F318" s="21" t="str">
        <f t="shared" si="68"/>
        <v/>
      </c>
      <c r="G318" s="21" t="str">
        <f t="shared" si="70"/>
        <v xml:space="preserve"> </v>
      </c>
      <c r="H318" s="21" t="str">
        <f t="shared" si="69"/>
        <v/>
      </c>
    </row>
    <row r="319" spans="1:8" s="22" customFormat="1" ht="25.5" x14ac:dyDescent="0.2">
      <c r="A319" s="18"/>
      <c r="B319" s="19" t="s">
        <v>286</v>
      </c>
      <c r="C319" s="20">
        <v>0</v>
      </c>
      <c r="D319" s="20">
        <v>0</v>
      </c>
      <c r="E319" s="21" t="str">
        <f t="shared" si="67"/>
        <v/>
      </c>
      <c r="F319" s="21" t="str">
        <f t="shared" si="68"/>
        <v/>
      </c>
      <c r="G319" s="21" t="str">
        <f t="shared" si="70"/>
        <v xml:space="preserve"> </v>
      </c>
      <c r="H319" s="21" t="str">
        <f t="shared" si="69"/>
        <v/>
      </c>
    </row>
    <row r="320" spans="1:8" s="22" customFormat="1" ht="25.5" x14ac:dyDescent="0.2">
      <c r="A320" s="18"/>
      <c r="B320" s="19" t="s">
        <v>287</v>
      </c>
      <c r="C320" s="20">
        <v>0</v>
      </c>
      <c r="D320" s="20">
        <v>0</v>
      </c>
      <c r="E320" s="21" t="str">
        <f t="shared" si="67"/>
        <v/>
      </c>
      <c r="F320" s="21" t="str">
        <f t="shared" si="68"/>
        <v/>
      </c>
      <c r="G320" s="21" t="str">
        <f t="shared" si="70"/>
        <v xml:space="preserve"> </v>
      </c>
      <c r="H320" s="21" t="str">
        <f t="shared" si="69"/>
        <v/>
      </c>
    </row>
    <row r="321" spans="1:8" s="22" customFormat="1" ht="25.5" x14ac:dyDescent="0.2">
      <c r="A321" s="18"/>
      <c r="B321" s="19" t="s">
        <v>288</v>
      </c>
      <c r="C321" s="20">
        <v>0</v>
      </c>
      <c r="D321" s="20">
        <v>0</v>
      </c>
      <c r="E321" s="21" t="str">
        <f t="shared" si="67"/>
        <v/>
      </c>
      <c r="F321" s="21" t="str">
        <f t="shared" si="68"/>
        <v/>
      </c>
      <c r="G321" s="21" t="str">
        <f t="shared" si="70"/>
        <v xml:space="preserve"> </v>
      </c>
      <c r="H321" s="21" t="str">
        <f t="shared" si="69"/>
        <v/>
      </c>
    </row>
    <row r="322" spans="1:8" s="22" customFormat="1" x14ac:dyDescent="0.2">
      <c r="A322" s="18"/>
      <c r="B322" s="19" t="s">
        <v>289</v>
      </c>
      <c r="C322" s="20">
        <v>0</v>
      </c>
      <c r="D322" s="20">
        <v>0</v>
      </c>
      <c r="E322" s="21" t="str">
        <f t="shared" si="67"/>
        <v/>
      </c>
      <c r="F322" s="21" t="str">
        <f t="shared" si="68"/>
        <v/>
      </c>
      <c r="G322" s="21" t="str">
        <f t="shared" si="70"/>
        <v xml:space="preserve"> </v>
      </c>
      <c r="H322" s="21" t="str">
        <f t="shared" si="69"/>
        <v/>
      </c>
    </row>
    <row r="323" spans="1:8" s="22" customFormat="1" x14ac:dyDescent="0.2">
      <c r="A323" s="18"/>
      <c r="B323" s="19" t="s">
        <v>290</v>
      </c>
      <c r="C323" s="20">
        <v>0</v>
      </c>
      <c r="D323" s="20">
        <v>0</v>
      </c>
      <c r="E323" s="21" t="str">
        <f t="shared" si="67"/>
        <v/>
      </c>
      <c r="F323" s="21" t="str">
        <f t="shared" si="68"/>
        <v/>
      </c>
      <c r="G323" s="21" t="str">
        <f t="shared" si="70"/>
        <v xml:space="preserve"> </v>
      </c>
      <c r="H323" s="21" t="str">
        <f t="shared" si="69"/>
        <v/>
      </c>
    </row>
    <row r="324" spans="1:8" s="22" customFormat="1" ht="25.5" x14ac:dyDescent="0.2">
      <c r="A324" s="18"/>
      <c r="B324" s="19" t="s">
        <v>291</v>
      </c>
      <c r="C324" s="20">
        <v>0</v>
      </c>
      <c r="D324" s="20">
        <v>0</v>
      </c>
      <c r="E324" s="21" t="str">
        <f t="shared" si="67"/>
        <v/>
      </c>
      <c r="F324" s="21" t="str">
        <f t="shared" si="68"/>
        <v/>
      </c>
      <c r="G324" s="21" t="str">
        <f t="shared" si="70"/>
        <v xml:space="preserve"> </v>
      </c>
      <c r="H324" s="21" t="str">
        <f t="shared" si="69"/>
        <v/>
      </c>
    </row>
    <row r="325" spans="1:8" s="22" customFormat="1" ht="25.5" x14ac:dyDescent="0.2">
      <c r="A325" s="18"/>
      <c r="B325" s="19" t="s">
        <v>292</v>
      </c>
      <c r="C325" s="20">
        <v>43</v>
      </c>
      <c r="D325" s="20">
        <v>2</v>
      </c>
      <c r="E325" s="21">
        <f t="shared" si="67"/>
        <v>7.2758037225042302E-2</v>
      </c>
      <c r="F325" s="21">
        <f t="shared" si="68"/>
        <v>3.2206119162640902E-3</v>
      </c>
      <c r="G325" s="21">
        <f t="shared" si="70"/>
        <v>-0.95348837209302328</v>
      </c>
      <c r="H325" s="21">
        <f t="shared" si="69"/>
        <v>-6.937394247038918E-2</v>
      </c>
    </row>
    <row r="326" spans="1:8" s="22" customFormat="1" x14ac:dyDescent="0.2">
      <c r="A326" s="18"/>
      <c r="B326" s="19" t="s">
        <v>293</v>
      </c>
      <c r="C326" s="20">
        <v>0</v>
      </c>
      <c r="D326" s="20">
        <v>0</v>
      </c>
      <c r="E326" s="21" t="str">
        <f t="shared" si="67"/>
        <v/>
      </c>
      <c r="F326" s="21" t="str">
        <f t="shared" si="68"/>
        <v/>
      </c>
      <c r="G326" s="21" t="str">
        <f t="shared" si="70"/>
        <v xml:space="preserve"> </v>
      </c>
      <c r="H326" s="21" t="str">
        <f t="shared" si="69"/>
        <v/>
      </c>
    </row>
    <row r="327" spans="1:8" s="22" customFormat="1" ht="25.5" x14ac:dyDescent="0.2">
      <c r="A327" s="18"/>
      <c r="B327" s="19" t="s">
        <v>294</v>
      </c>
      <c r="C327" s="20">
        <v>0</v>
      </c>
      <c r="D327" s="20">
        <v>0</v>
      </c>
      <c r="E327" s="21" t="str">
        <f t="shared" si="67"/>
        <v/>
      </c>
      <c r="F327" s="21" t="str">
        <f t="shared" si="68"/>
        <v/>
      </c>
      <c r="G327" s="21" t="str">
        <f t="shared" si="70"/>
        <v xml:space="preserve"> </v>
      </c>
      <c r="H327" s="21" t="str">
        <f t="shared" si="69"/>
        <v/>
      </c>
    </row>
    <row r="328" spans="1:8" s="22" customFormat="1" x14ac:dyDescent="0.2">
      <c r="A328" s="18"/>
      <c r="B328" s="19" t="s">
        <v>295</v>
      </c>
      <c r="C328" s="20">
        <v>0</v>
      </c>
      <c r="D328" s="20">
        <v>0</v>
      </c>
      <c r="E328" s="21" t="str">
        <f t="shared" si="67"/>
        <v/>
      </c>
      <c r="F328" s="21" t="str">
        <f t="shared" si="68"/>
        <v/>
      </c>
      <c r="G328" s="21" t="str">
        <f t="shared" si="70"/>
        <v xml:space="preserve"> </v>
      </c>
      <c r="H328" s="21" t="str">
        <f t="shared" si="69"/>
        <v/>
      </c>
    </row>
    <row r="329" spans="1:8" s="22" customFormat="1" ht="38.25" x14ac:dyDescent="0.2">
      <c r="A329" s="18"/>
      <c r="B329" s="19" t="s">
        <v>296</v>
      </c>
      <c r="C329" s="20">
        <v>0</v>
      </c>
      <c r="D329" s="20">
        <v>0</v>
      </c>
      <c r="E329" s="21" t="str">
        <f t="shared" si="67"/>
        <v/>
      </c>
      <c r="F329" s="21" t="str">
        <f t="shared" si="68"/>
        <v/>
      </c>
      <c r="G329" s="21" t="str">
        <f t="shared" si="70"/>
        <v xml:space="preserve"> </v>
      </c>
      <c r="H329" s="21" t="str">
        <f t="shared" si="69"/>
        <v/>
      </c>
    </row>
    <row r="330" spans="1:8" s="22" customFormat="1" ht="25.5" x14ac:dyDescent="0.2">
      <c r="A330" s="18"/>
      <c r="B330" s="19" t="s">
        <v>630</v>
      </c>
      <c r="C330" s="20">
        <v>0</v>
      </c>
      <c r="D330" s="20">
        <v>0</v>
      </c>
      <c r="E330" s="21" t="str">
        <f t="shared" si="67"/>
        <v/>
      </c>
      <c r="F330" s="21" t="str">
        <f t="shared" si="68"/>
        <v/>
      </c>
      <c r="G330" s="21" t="str">
        <f t="shared" si="70"/>
        <v xml:space="preserve"> </v>
      </c>
      <c r="H330" s="21" t="str">
        <f t="shared" si="69"/>
        <v/>
      </c>
    </row>
    <row r="331" spans="1:8" s="22" customFormat="1" ht="25.5" x14ac:dyDescent="0.2">
      <c r="A331" s="18"/>
      <c r="B331" s="19" t="s">
        <v>297</v>
      </c>
      <c r="C331" s="20">
        <v>0</v>
      </c>
      <c r="D331" s="20">
        <v>0</v>
      </c>
      <c r="E331" s="21" t="str">
        <f t="shared" si="67"/>
        <v/>
      </c>
      <c r="F331" s="21" t="str">
        <f t="shared" si="68"/>
        <v/>
      </c>
      <c r="G331" s="21" t="str">
        <f t="shared" si="70"/>
        <v xml:space="preserve"> </v>
      </c>
      <c r="H331" s="21" t="str">
        <f t="shared" si="69"/>
        <v/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0</v>
      </c>
      <c r="E332" s="21" t="str">
        <f t="shared" si="67"/>
        <v/>
      </c>
      <c r="F332" s="21" t="str">
        <f t="shared" si="68"/>
        <v/>
      </c>
      <c r="G332" s="21" t="str">
        <f t="shared" si="70"/>
        <v xml:space="preserve"> </v>
      </c>
      <c r="H332" s="21" t="str">
        <f t="shared" si="69"/>
        <v/>
      </c>
    </row>
    <row r="333" spans="1:8" s="22" customFormat="1" x14ac:dyDescent="0.2">
      <c r="A333" s="18"/>
      <c r="B333" s="19" t="s">
        <v>299</v>
      </c>
      <c r="C333" s="20">
        <v>0</v>
      </c>
      <c r="D333" s="20">
        <v>0</v>
      </c>
      <c r="E333" s="21" t="str">
        <f t="shared" si="67"/>
        <v/>
      </c>
      <c r="F333" s="21" t="str">
        <f t="shared" si="68"/>
        <v/>
      </c>
      <c r="G333" s="21" t="str">
        <f t="shared" si="70"/>
        <v xml:space="preserve"> </v>
      </c>
      <c r="H333" s="21" t="str">
        <f t="shared" si="69"/>
        <v/>
      </c>
    </row>
    <row r="334" spans="1:8" s="22" customFormat="1" ht="25.5" x14ac:dyDescent="0.2">
      <c r="A334" s="18"/>
      <c r="B334" s="19" t="s">
        <v>300</v>
      </c>
      <c r="C334" s="20">
        <v>0</v>
      </c>
      <c r="D334" s="20">
        <v>0</v>
      </c>
      <c r="E334" s="21" t="str">
        <f t="shared" si="67"/>
        <v/>
      </c>
      <c r="F334" s="21" t="str">
        <f t="shared" si="68"/>
        <v/>
      </c>
      <c r="G334" s="21" t="str">
        <f t="shared" si="70"/>
        <v xml:space="preserve"> </v>
      </c>
      <c r="H334" s="21" t="str">
        <f t="shared" si="69"/>
        <v/>
      </c>
    </row>
    <row r="335" spans="1:8" s="22" customFormat="1" x14ac:dyDescent="0.2">
      <c r="A335" s="18"/>
      <c r="B335" s="19" t="s">
        <v>301</v>
      </c>
      <c r="C335" s="20">
        <v>0</v>
      </c>
      <c r="D335" s="20">
        <v>0</v>
      </c>
      <c r="E335" s="21" t="str">
        <f t="shared" si="67"/>
        <v/>
      </c>
      <c r="F335" s="21" t="str">
        <f t="shared" si="68"/>
        <v/>
      </c>
      <c r="G335" s="21" t="str">
        <f t="shared" si="70"/>
        <v xml:space="preserve"> </v>
      </c>
      <c r="H335" s="21" t="str">
        <f t="shared" si="69"/>
        <v/>
      </c>
    </row>
    <row r="336" spans="1:8" s="22" customFormat="1" ht="25.5" x14ac:dyDescent="0.2">
      <c r="A336" s="18"/>
      <c r="B336" s="19" t="s">
        <v>302</v>
      </c>
      <c r="C336" s="20">
        <v>0</v>
      </c>
      <c r="D336" s="20">
        <v>0</v>
      </c>
      <c r="E336" s="21" t="str">
        <f t="shared" si="67"/>
        <v/>
      </c>
      <c r="F336" s="21" t="str">
        <f t="shared" si="68"/>
        <v/>
      </c>
      <c r="G336" s="21" t="str">
        <f t="shared" si="70"/>
        <v xml:space="preserve"> </v>
      </c>
      <c r="H336" s="21" t="str">
        <f t="shared" si="69"/>
        <v/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0</v>
      </c>
      <c r="E337" s="21" t="str">
        <f t="shared" si="67"/>
        <v/>
      </c>
      <c r="F337" s="21" t="str">
        <f t="shared" si="68"/>
        <v/>
      </c>
      <c r="G337" s="21" t="str">
        <f t="shared" si="70"/>
        <v xml:space="preserve"> </v>
      </c>
      <c r="H337" s="21" t="str">
        <f t="shared" si="69"/>
        <v/>
      </c>
    </row>
    <row r="338" spans="1:9" s="22" customFormat="1" ht="25.5" x14ac:dyDescent="0.2">
      <c r="A338" s="18"/>
      <c r="B338" s="19" t="s">
        <v>304</v>
      </c>
      <c r="C338" s="20">
        <v>0</v>
      </c>
      <c r="D338" s="20">
        <v>0</v>
      </c>
      <c r="E338" s="21" t="str">
        <f t="shared" si="67"/>
        <v/>
      </c>
      <c r="F338" s="21" t="str">
        <f t="shared" si="68"/>
        <v/>
      </c>
      <c r="G338" s="21" t="str">
        <f t="shared" si="70"/>
        <v xml:space="preserve"> </v>
      </c>
      <c r="H338" s="21" t="str">
        <f t="shared" si="69"/>
        <v/>
      </c>
    </row>
    <row r="339" spans="1:9" s="22" customFormat="1" ht="25.5" x14ac:dyDescent="0.2">
      <c r="A339" s="18"/>
      <c r="B339" s="19" t="s">
        <v>305</v>
      </c>
      <c r="C339" s="20">
        <v>0</v>
      </c>
      <c r="D339" s="20">
        <v>0</v>
      </c>
      <c r="E339" s="21" t="str">
        <f t="shared" ref="E339:E350" si="71">+IF(C339=0,"",C339/C$177)</f>
        <v/>
      </c>
      <c r="F339" s="21" t="str">
        <f t="shared" ref="F339:F350" si="72">+IF(D339=0,"",D339/D$177)</f>
        <v/>
      </c>
      <c r="G339" s="21" t="str">
        <f t="shared" si="70"/>
        <v xml:space="preserve"> </v>
      </c>
      <c r="H339" s="21" t="str">
        <f t="shared" ref="H339:H350" si="73">+IF(OR(AND(E339=""),(G339="")),"",E339*G339)</f>
        <v/>
      </c>
    </row>
    <row r="340" spans="1:9" s="22" customFormat="1" ht="25.5" x14ac:dyDescent="0.2">
      <c r="A340" s="18"/>
      <c r="B340" s="19" t="s">
        <v>306</v>
      </c>
      <c r="C340" s="20">
        <v>0</v>
      </c>
      <c r="D340" s="20">
        <v>0</v>
      </c>
      <c r="E340" s="21" t="str">
        <f t="shared" si="71"/>
        <v/>
      </c>
      <c r="F340" s="21" t="str">
        <f t="shared" si="72"/>
        <v/>
      </c>
      <c r="G340" s="21" t="str">
        <f t="shared" ref="G340:G350" si="74">+IF(AND(C340=0,D340=0)," ",IF(C340=0,1,IF(D340=0,-1,(D340-C340)/C340)))</f>
        <v xml:space="preserve"> </v>
      </c>
      <c r="H340" s="21" t="str">
        <f t="shared" si="73"/>
        <v/>
      </c>
    </row>
    <row r="341" spans="1:9" s="22" customFormat="1" ht="25.5" x14ac:dyDescent="0.2">
      <c r="A341" s="18"/>
      <c r="B341" s="19" t="s">
        <v>307</v>
      </c>
      <c r="C341" s="20">
        <v>0</v>
      </c>
      <c r="D341" s="20">
        <v>0</v>
      </c>
      <c r="E341" s="21" t="str">
        <f t="shared" si="71"/>
        <v/>
      </c>
      <c r="F341" s="21" t="str">
        <f t="shared" si="72"/>
        <v/>
      </c>
      <c r="G341" s="21" t="str">
        <f t="shared" si="74"/>
        <v xml:space="preserve"> </v>
      </c>
      <c r="H341" s="21" t="str">
        <f t="shared" si="73"/>
        <v/>
      </c>
    </row>
    <row r="342" spans="1:9" s="22" customFormat="1" ht="25.5" x14ac:dyDescent="0.2">
      <c r="A342" s="18"/>
      <c r="B342" s="19" t="s">
        <v>308</v>
      </c>
      <c r="C342" s="20">
        <v>0</v>
      </c>
      <c r="D342" s="20">
        <v>0</v>
      </c>
      <c r="E342" s="21" t="str">
        <f t="shared" si="71"/>
        <v/>
      </c>
      <c r="F342" s="21" t="str">
        <f t="shared" si="72"/>
        <v/>
      </c>
      <c r="G342" s="21" t="str">
        <f t="shared" si="74"/>
        <v xml:space="preserve"> </v>
      </c>
      <c r="H342" s="21" t="str">
        <f t="shared" si="73"/>
        <v/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0</v>
      </c>
      <c r="E343" s="21" t="str">
        <f t="shared" ref="E343" si="75">+IF(C343=0,"",C343/C$177)</f>
        <v/>
      </c>
      <c r="F343" s="21" t="str">
        <f t="shared" ref="F343" si="76">+IF(D343=0,"",D343/D$177)</f>
        <v/>
      </c>
      <c r="G343" s="21" t="str">
        <f t="shared" ref="G343" si="77">+IF(AND(C343=0,D343=0)," ",IF(C343=0,1,IF(D343=0,-1,(D343-C343)/C343)))</f>
        <v xml:space="preserve"> </v>
      </c>
      <c r="H343" s="21" t="str">
        <f t="shared" ref="H343" si="78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0</v>
      </c>
      <c r="D344" s="20">
        <v>0</v>
      </c>
      <c r="E344" s="21" t="str">
        <f t="shared" si="71"/>
        <v/>
      </c>
      <c r="F344" s="21" t="str">
        <f t="shared" si="72"/>
        <v/>
      </c>
      <c r="G344" s="21" t="str">
        <f t="shared" si="74"/>
        <v xml:space="preserve"> </v>
      </c>
      <c r="H344" s="21" t="str">
        <f t="shared" si="73"/>
        <v/>
      </c>
    </row>
    <row r="345" spans="1:9" s="22" customFormat="1" x14ac:dyDescent="0.2">
      <c r="A345" s="18"/>
      <c r="B345" s="19" t="s">
        <v>310</v>
      </c>
      <c r="C345" s="20">
        <v>0</v>
      </c>
      <c r="D345" s="20">
        <v>0</v>
      </c>
      <c r="E345" s="21" t="str">
        <f t="shared" si="71"/>
        <v/>
      </c>
      <c r="F345" s="21" t="str">
        <f t="shared" si="72"/>
        <v/>
      </c>
      <c r="G345" s="21" t="str">
        <f t="shared" si="74"/>
        <v xml:space="preserve"> </v>
      </c>
      <c r="H345" s="21" t="str">
        <f t="shared" si="73"/>
        <v/>
      </c>
    </row>
    <row r="346" spans="1:9" s="22" customFormat="1" ht="25.5" x14ac:dyDescent="0.2">
      <c r="A346" s="18"/>
      <c r="B346" s="19" t="s">
        <v>311</v>
      </c>
      <c r="C346" s="20">
        <v>0</v>
      </c>
      <c r="D346" s="20">
        <v>0</v>
      </c>
      <c r="E346" s="21" t="str">
        <f t="shared" si="71"/>
        <v/>
      </c>
      <c r="F346" s="21" t="str">
        <f t="shared" si="72"/>
        <v/>
      </c>
      <c r="G346" s="21" t="str">
        <f t="shared" si="74"/>
        <v xml:space="preserve"> </v>
      </c>
      <c r="H346" s="21" t="str">
        <f t="shared" si="73"/>
        <v/>
      </c>
    </row>
    <row r="347" spans="1:9" s="22" customFormat="1" ht="25.5" x14ac:dyDescent="0.2">
      <c r="A347" s="18"/>
      <c r="B347" s="19" t="s">
        <v>312</v>
      </c>
      <c r="C347" s="20">
        <v>0</v>
      </c>
      <c r="D347" s="20">
        <v>0</v>
      </c>
      <c r="E347" s="21" t="str">
        <f t="shared" si="71"/>
        <v/>
      </c>
      <c r="F347" s="21" t="str">
        <f t="shared" si="72"/>
        <v/>
      </c>
      <c r="G347" s="21" t="str">
        <f t="shared" si="74"/>
        <v xml:space="preserve"> </v>
      </c>
      <c r="H347" s="21" t="str">
        <f t="shared" si="73"/>
        <v/>
      </c>
    </row>
    <row r="348" spans="1:9" s="22" customFormat="1" x14ac:dyDescent="0.2">
      <c r="A348" s="18"/>
      <c r="B348" s="19" t="s">
        <v>313</v>
      </c>
      <c r="C348" s="20">
        <v>0</v>
      </c>
      <c r="D348" s="20">
        <v>0</v>
      </c>
      <c r="E348" s="21" t="str">
        <f t="shared" si="71"/>
        <v/>
      </c>
      <c r="F348" s="21" t="str">
        <f t="shared" si="72"/>
        <v/>
      </c>
      <c r="G348" s="21" t="str">
        <f t="shared" si="74"/>
        <v xml:space="preserve"> </v>
      </c>
      <c r="H348" s="21" t="str">
        <f t="shared" si="73"/>
        <v/>
      </c>
    </row>
    <row r="349" spans="1:9" s="22" customFormat="1" x14ac:dyDescent="0.2">
      <c r="A349" s="18"/>
      <c r="B349" s="19" t="s">
        <v>314</v>
      </c>
      <c r="C349" s="20">
        <v>0</v>
      </c>
      <c r="D349" s="20">
        <v>0</v>
      </c>
      <c r="E349" s="21" t="str">
        <f t="shared" si="71"/>
        <v/>
      </c>
      <c r="F349" s="21" t="str">
        <f t="shared" si="72"/>
        <v/>
      </c>
      <c r="G349" s="21" t="str">
        <f t="shared" si="74"/>
        <v xml:space="preserve"> </v>
      </c>
      <c r="H349" s="21" t="str">
        <f t="shared" si="73"/>
        <v/>
      </c>
    </row>
    <row r="350" spans="1:9" s="22" customFormat="1" ht="25.5" x14ac:dyDescent="0.2">
      <c r="A350" s="18"/>
      <c r="B350" s="19" t="s">
        <v>315</v>
      </c>
      <c r="C350" s="20">
        <v>0</v>
      </c>
      <c r="D350" s="20">
        <v>0</v>
      </c>
      <c r="E350" s="21" t="str">
        <f t="shared" si="71"/>
        <v/>
      </c>
      <c r="F350" s="21" t="str">
        <f t="shared" si="72"/>
        <v/>
      </c>
      <c r="G350" s="21" t="str">
        <f t="shared" si="74"/>
        <v xml:space="preserve"> </v>
      </c>
      <c r="H350" s="21" t="str">
        <f t="shared" si="73"/>
        <v/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231</v>
      </c>
      <c r="D356" s="16">
        <f>SUM(D357:D585)</f>
        <v>261</v>
      </c>
      <c r="E356" s="17">
        <f t="shared" ref="E356:E420" si="79">+IF(C356=0,"",C356/C$356)</f>
        <v>1</v>
      </c>
      <c r="F356" s="17">
        <f t="shared" ref="F356:F420" si="80">+IF(D356=0,"",D356/D$356)</f>
        <v>1</v>
      </c>
      <c r="G356" s="17">
        <f>+IF(AND(C356=0,D356=0),"",IF(C356=0,1,IF(D356=0,-1,(D356-C356)/C356)))</f>
        <v>0.12987012987012986</v>
      </c>
      <c r="H356" s="17">
        <f t="shared" ref="H356:H420" si="81">+IF(OR(AND(E356=""),(G356="")),"",E356*G356)</f>
        <v>0.12987012987012986</v>
      </c>
      <c r="I356" s="22"/>
    </row>
    <row r="357" spans="1:9" s="22" customFormat="1" x14ac:dyDescent="0.2">
      <c r="A357" s="18"/>
      <c r="B357" s="19" t="s">
        <v>316</v>
      </c>
      <c r="C357" s="20">
        <v>2</v>
      </c>
      <c r="D357" s="20">
        <v>0</v>
      </c>
      <c r="E357" s="21">
        <f t="shared" si="79"/>
        <v>8.658008658008658E-3</v>
      </c>
      <c r="F357" s="21" t="str">
        <f t="shared" si="80"/>
        <v/>
      </c>
      <c r="G357" s="21">
        <f t="shared" ref="G357:G421" si="82">+IF(AND(C357=0,D357=0)," ",IF(C357=0,1,IF(D357=0,-1,(D357-C357)/C357)))</f>
        <v>-1</v>
      </c>
      <c r="H357" s="21">
        <f t="shared" si="81"/>
        <v>-8.658008658008658E-3</v>
      </c>
    </row>
    <row r="358" spans="1:9" s="22" customFormat="1" x14ac:dyDescent="0.2">
      <c r="A358" s="18"/>
      <c r="B358" s="19" t="s">
        <v>317</v>
      </c>
      <c r="C358" s="20">
        <v>0</v>
      </c>
      <c r="D358" s="20">
        <v>0</v>
      </c>
      <c r="E358" s="21" t="str">
        <f t="shared" si="79"/>
        <v/>
      </c>
      <c r="F358" s="21" t="str">
        <f t="shared" si="80"/>
        <v/>
      </c>
      <c r="G358" s="21" t="str">
        <f t="shared" si="82"/>
        <v xml:space="preserve"> </v>
      </c>
      <c r="H358" s="21" t="str">
        <f t="shared" si="81"/>
        <v/>
      </c>
    </row>
    <row r="359" spans="1:9" s="22" customFormat="1" x14ac:dyDescent="0.2">
      <c r="A359" s="18"/>
      <c r="B359" s="19" t="s">
        <v>318</v>
      </c>
      <c r="C359" s="20">
        <v>0</v>
      </c>
      <c r="D359" s="20">
        <v>2</v>
      </c>
      <c r="E359" s="21" t="str">
        <f t="shared" si="79"/>
        <v/>
      </c>
      <c r="F359" s="21">
        <f t="shared" si="80"/>
        <v>7.6628352490421452E-3</v>
      </c>
      <c r="G359" s="21">
        <f t="shared" si="82"/>
        <v>1</v>
      </c>
      <c r="H359" s="21" t="str">
        <f t="shared" si="81"/>
        <v/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0</v>
      </c>
      <c r="E360" s="21" t="str">
        <f t="shared" si="79"/>
        <v/>
      </c>
      <c r="F360" s="21" t="str">
        <f t="shared" si="80"/>
        <v/>
      </c>
      <c r="G360" s="21" t="str">
        <f t="shared" si="82"/>
        <v xml:space="preserve"> </v>
      </c>
      <c r="H360" s="21" t="str">
        <f t="shared" si="81"/>
        <v/>
      </c>
    </row>
    <row r="361" spans="1:9" s="22" customFormat="1" x14ac:dyDescent="0.2">
      <c r="A361" s="18"/>
      <c r="B361" s="19" t="s">
        <v>320</v>
      </c>
      <c r="C361" s="20">
        <v>0</v>
      </c>
      <c r="D361" s="20">
        <v>0</v>
      </c>
      <c r="E361" s="21" t="str">
        <f t="shared" si="79"/>
        <v/>
      </c>
      <c r="F361" s="21" t="str">
        <f t="shared" si="80"/>
        <v/>
      </c>
      <c r="G361" s="21" t="str">
        <f t="shared" si="82"/>
        <v xml:space="preserve"> </v>
      </c>
      <c r="H361" s="21" t="str">
        <f t="shared" si="81"/>
        <v/>
      </c>
    </row>
    <row r="362" spans="1:9" s="22" customFormat="1" x14ac:dyDescent="0.2">
      <c r="A362" s="18"/>
      <c r="B362" s="19" t="s">
        <v>321</v>
      </c>
      <c r="C362" s="20">
        <v>2</v>
      </c>
      <c r="D362" s="20">
        <v>1</v>
      </c>
      <c r="E362" s="21">
        <f t="shared" si="79"/>
        <v>8.658008658008658E-3</v>
      </c>
      <c r="F362" s="21">
        <f t="shared" si="80"/>
        <v>3.8314176245210726E-3</v>
      </c>
      <c r="G362" s="21">
        <f t="shared" si="82"/>
        <v>-0.5</v>
      </c>
      <c r="H362" s="21">
        <f t="shared" si="81"/>
        <v>-4.329004329004329E-3</v>
      </c>
    </row>
    <row r="363" spans="1:9" s="22" customFormat="1" x14ac:dyDescent="0.2">
      <c r="A363" s="18"/>
      <c r="B363" s="19" t="s">
        <v>322</v>
      </c>
      <c r="C363" s="20">
        <v>1</v>
      </c>
      <c r="D363" s="20">
        <v>0</v>
      </c>
      <c r="E363" s="21">
        <f t="shared" si="79"/>
        <v>4.329004329004329E-3</v>
      </c>
      <c r="F363" s="21" t="str">
        <f t="shared" si="80"/>
        <v/>
      </c>
      <c r="G363" s="21">
        <f t="shared" si="82"/>
        <v>-1</v>
      </c>
      <c r="H363" s="21">
        <f t="shared" si="81"/>
        <v>-4.329004329004329E-3</v>
      </c>
    </row>
    <row r="364" spans="1:9" s="22" customFormat="1" x14ac:dyDescent="0.2">
      <c r="A364" s="18"/>
      <c r="B364" s="19" t="s">
        <v>323</v>
      </c>
      <c r="C364" s="20">
        <v>0</v>
      </c>
      <c r="D364" s="20">
        <v>0</v>
      </c>
      <c r="E364" s="21" t="str">
        <f t="shared" si="79"/>
        <v/>
      </c>
      <c r="F364" s="21" t="str">
        <f t="shared" si="80"/>
        <v/>
      </c>
      <c r="G364" s="21" t="str">
        <f t="shared" si="82"/>
        <v xml:space="preserve"> </v>
      </c>
      <c r="H364" s="21" t="str">
        <f t="shared" si="81"/>
        <v/>
      </c>
    </row>
    <row r="365" spans="1:9" s="22" customFormat="1" x14ac:dyDescent="0.2">
      <c r="A365" s="18"/>
      <c r="B365" s="19" t="s">
        <v>324</v>
      </c>
      <c r="C365" s="20">
        <v>0</v>
      </c>
      <c r="D365" s="20">
        <v>1</v>
      </c>
      <c r="E365" s="21" t="str">
        <f t="shared" si="79"/>
        <v/>
      </c>
      <c r="F365" s="21">
        <f t="shared" si="80"/>
        <v>3.8314176245210726E-3</v>
      </c>
      <c r="G365" s="21">
        <f t="shared" si="82"/>
        <v>1</v>
      </c>
      <c r="H365" s="21" t="str">
        <f t="shared" si="81"/>
        <v/>
      </c>
    </row>
    <row r="366" spans="1:9" s="22" customFormat="1" x14ac:dyDescent="0.2">
      <c r="A366" s="18"/>
      <c r="B366" s="19" t="s">
        <v>325</v>
      </c>
      <c r="C366" s="20">
        <v>0</v>
      </c>
      <c r="D366" s="20">
        <v>0</v>
      </c>
      <c r="E366" s="21" t="str">
        <f t="shared" si="79"/>
        <v/>
      </c>
      <c r="F366" s="21" t="str">
        <f t="shared" si="80"/>
        <v/>
      </c>
      <c r="G366" s="21" t="str">
        <f t="shared" si="82"/>
        <v xml:space="preserve"> </v>
      </c>
      <c r="H366" s="21" t="str">
        <f t="shared" si="81"/>
        <v/>
      </c>
    </row>
    <row r="367" spans="1:9" s="22" customFormat="1" x14ac:dyDescent="0.2">
      <c r="A367" s="18"/>
      <c r="B367" s="19" t="s">
        <v>326</v>
      </c>
      <c r="C367" s="20">
        <v>0</v>
      </c>
      <c r="D367" s="20">
        <v>0</v>
      </c>
      <c r="E367" s="21" t="str">
        <f t="shared" si="79"/>
        <v/>
      </c>
      <c r="F367" s="21" t="str">
        <f t="shared" si="80"/>
        <v/>
      </c>
      <c r="G367" s="21" t="str">
        <f t="shared" si="82"/>
        <v xml:space="preserve"> </v>
      </c>
      <c r="H367" s="21" t="str">
        <f t="shared" si="81"/>
        <v/>
      </c>
    </row>
    <row r="368" spans="1:9" s="22" customFormat="1" x14ac:dyDescent="0.2">
      <c r="A368" s="18"/>
      <c r="B368" s="19" t="s">
        <v>327</v>
      </c>
      <c r="C368" s="20">
        <v>0</v>
      </c>
      <c r="D368" s="20">
        <v>161</v>
      </c>
      <c r="E368" s="21" t="str">
        <f t="shared" si="79"/>
        <v/>
      </c>
      <c r="F368" s="21">
        <f t="shared" si="80"/>
        <v>0.61685823754789271</v>
      </c>
      <c r="G368" s="21">
        <f t="shared" si="82"/>
        <v>1</v>
      </c>
      <c r="H368" s="21" t="str">
        <f t="shared" si="81"/>
        <v/>
      </c>
    </row>
    <row r="369" spans="1:8" s="22" customFormat="1" x14ac:dyDescent="0.2">
      <c r="A369" s="18"/>
      <c r="B369" s="19" t="s">
        <v>328</v>
      </c>
      <c r="C369" s="20">
        <v>1</v>
      </c>
      <c r="D369" s="20">
        <v>0</v>
      </c>
      <c r="E369" s="21">
        <f t="shared" si="79"/>
        <v>4.329004329004329E-3</v>
      </c>
      <c r="F369" s="21" t="str">
        <f t="shared" si="80"/>
        <v/>
      </c>
      <c r="G369" s="21">
        <f t="shared" si="82"/>
        <v>-1</v>
      </c>
      <c r="H369" s="21">
        <f t="shared" si="81"/>
        <v>-4.329004329004329E-3</v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0</v>
      </c>
      <c r="E370" s="21" t="str">
        <f t="shared" si="79"/>
        <v/>
      </c>
      <c r="F370" s="21" t="str">
        <f t="shared" si="80"/>
        <v/>
      </c>
      <c r="G370" s="21" t="str">
        <f t="shared" si="82"/>
        <v xml:space="preserve"> </v>
      </c>
      <c r="H370" s="21" t="str">
        <f t="shared" si="81"/>
        <v/>
      </c>
    </row>
    <row r="371" spans="1:8" s="22" customFormat="1" x14ac:dyDescent="0.2">
      <c r="A371" s="18"/>
      <c r="B371" s="19" t="s">
        <v>330</v>
      </c>
      <c r="C371" s="20">
        <v>1</v>
      </c>
      <c r="D371" s="20">
        <v>1</v>
      </c>
      <c r="E371" s="21">
        <f t="shared" si="79"/>
        <v>4.329004329004329E-3</v>
      </c>
      <c r="F371" s="21">
        <f t="shared" si="80"/>
        <v>3.8314176245210726E-3</v>
      </c>
      <c r="G371" s="21">
        <f t="shared" si="82"/>
        <v>0</v>
      </c>
      <c r="H371" s="21">
        <f t="shared" si="81"/>
        <v>0</v>
      </c>
    </row>
    <row r="372" spans="1:8" s="22" customFormat="1" x14ac:dyDescent="0.2">
      <c r="A372" s="18"/>
      <c r="B372" s="19" t="s">
        <v>631</v>
      </c>
      <c r="C372" s="20">
        <v>0</v>
      </c>
      <c r="D372" s="20">
        <v>0</v>
      </c>
      <c r="E372" s="21" t="str">
        <f t="shared" si="79"/>
        <v/>
      </c>
      <c r="F372" s="21" t="str">
        <f t="shared" si="80"/>
        <v/>
      </c>
      <c r="G372" s="21" t="str">
        <f t="shared" si="82"/>
        <v xml:space="preserve"> </v>
      </c>
      <c r="H372" s="21" t="str">
        <f t="shared" si="81"/>
        <v/>
      </c>
    </row>
    <row r="373" spans="1:8" s="22" customFormat="1" x14ac:dyDescent="0.2">
      <c r="A373" s="18"/>
      <c r="B373" s="19" t="s">
        <v>331</v>
      </c>
      <c r="C373" s="20">
        <v>0</v>
      </c>
      <c r="D373" s="20">
        <v>0</v>
      </c>
      <c r="E373" s="21" t="str">
        <f t="shared" si="79"/>
        <v/>
      </c>
      <c r="F373" s="21" t="str">
        <f t="shared" si="80"/>
        <v/>
      </c>
      <c r="G373" s="21" t="str">
        <f t="shared" si="82"/>
        <v xml:space="preserve"> </v>
      </c>
      <c r="H373" s="21" t="str">
        <f t="shared" si="81"/>
        <v/>
      </c>
    </row>
    <row r="374" spans="1:8" s="22" customFormat="1" x14ac:dyDescent="0.2">
      <c r="A374" s="18"/>
      <c r="B374" s="19" t="s">
        <v>332</v>
      </c>
      <c r="C374" s="20">
        <v>0</v>
      </c>
      <c r="D374" s="20">
        <v>1</v>
      </c>
      <c r="E374" s="21" t="str">
        <f t="shared" si="79"/>
        <v/>
      </c>
      <c r="F374" s="21">
        <f t="shared" si="80"/>
        <v>3.8314176245210726E-3</v>
      </c>
      <c r="G374" s="21">
        <f t="shared" si="82"/>
        <v>1</v>
      </c>
      <c r="H374" s="21" t="str">
        <f t="shared" si="81"/>
        <v/>
      </c>
    </row>
    <row r="375" spans="1:8" s="22" customFormat="1" x14ac:dyDescent="0.2">
      <c r="A375" s="18"/>
      <c r="B375" s="19" t="s">
        <v>333</v>
      </c>
      <c r="C375" s="20">
        <v>0</v>
      </c>
      <c r="D375" s="20">
        <v>0</v>
      </c>
      <c r="E375" s="21" t="str">
        <f t="shared" si="79"/>
        <v/>
      </c>
      <c r="F375" s="21" t="str">
        <f t="shared" si="80"/>
        <v/>
      </c>
      <c r="G375" s="21" t="str">
        <f t="shared" si="82"/>
        <v xml:space="preserve"> </v>
      </c>
      <c r="H375" s="21" t="str">
        <f t="shared" si="81"/>
        <v/>
      </c>
    </row>
    <row r="376" spans="1:8" s="22" customFormat="1" x14ac:dyDescent="0.2">
      <c r="A376" s="18"/>
      <c r="B376" s="19" t="s">
        <v>334</v>
      </c>
      <c r="C376" s="20">
        <v>1</v>
      </c>
      <c r="D376" s="20">
        <v>1</v>
      </c>
      <c r="E376" s="21">
        <f t="shared" si="79"/>
        <v>4.329004329004329E-3</v>
      </c>
      <c r="F376" s="21">
        <f t="shared" si="80"/>
        <v>3.8314176245210726E-3</v>
      </c>
      <c r="G376" s="21">
        <f t="shared" si="82"/>
        <v>0</v>
      </c>
      <c r="H376" s="21">
        <f t="shared" si="81"/>
        <v>0</v>
      </c>
    </row>
    <row r="377" spans="1:8" s="22" customFormat="1" x14ac:dyDescent="0.2">
      <c r="A377" s="18"/>
      <c r="B377" s="19" t="s">
        <v>335</v>
      </c>
      <c r="C377" s="20">
        <v>0</v>
      </c>
      <c r="D377" s="20">
        <v>0</v>
      </c>
      <c r="E377" s="21" t="str">
        <f t="shared" si="79"/>
        <v/>
      </c>
      <c r="F377" s="21" t="str">
        <f t="shared" si="80"/>
        <v/>
      </c>
      <c r="G377" s="21" t="str">
        <f t="shared" si="82"/>
        <v xml:space="preserve"> </v>
      </c>
      <c r="H377" s="21" t="str">
        <f t="shared" si="81"/>
        <v/>
      </c>
    </row>
    <row r="378" spans="1:8" s="22" customFormat="1" x14ac:dyDescent="0.2">
      <c r="A378" s="18"/>
      <c r="B378" s="19" t="s">
        <v>336</v>
      </c>
      <c r="C378" s="20">
        <v>0</v>
      </c>
      <c r="D378" s="20">
        <v>0</v>
      </c>
      <c r="E378" s="21" t="str">
        <f t="shared" si="79"/>
        <v/>
      </c>
      <c r="F378" s="21" t="str">
        <f t="shared" si="80"/>
        <v/>
      </c>
      <c r="G378" s="21" t="str">
        <f t="shared" si="82"/>
        <v xml:space="preserve"> </v>
      </c>
      <c r="H378" s="21" t="str">
        <f t="shared" si="81"/>
        <v/>
      </c>
    </row>
    <row r="379" spans="1:8" s="22" customFormat="1" x14ac:dyDescent="0.2">
      <c r="A379" s="18"/>
      <c r="B379" s="19" t="s">
        <v>337</v>
      </c>
      <c r="C379" s="20">
        <v>0</v>
      </c>
      <c r="D379" s="20">
        <v>0</v>
      </c>
      <c r="E379" s="21" t="str">
        <f t="shared" si="79"/>
        <v/>
      </c>
      <c r="F379" s="21" t="str">
        <f t="shared" si="80"/>
        <v/>
      </c>
      <c r="G379" s="21" t="str">
        <f t="shared" si="82"/>
        <v xml:space="preserve"> </v>
      </c>
      <c r="H379" s="21" t="str">
        <f t="shared" si="81"/>
        <v/>
      </c>
    </row>
    <row r="380" spans="1:8" s="22" customFormat="1" x14ac:dyDescent="0.2">
      <c r="A380" s="18"/>
      <c r="B380" s="19" t="s">
        <v>338</v>
      </c>
      <c r="C380" s="20">
        <v>0</v>
      </c>
      <c r="D380" s="20">
        <v>1</v>
      </c>
      <c r="E380" s="21" t="str">
        <f t="shared" si="79"/>
        <v/>
      </c>
      <c r="F380" s="21">
        <f t="shared" si="80"/>
        <v>3.8314176245210726E-3</v>
      </c>
      <c r="G380" s="21">
        <f t="shared" si="82"/>
        <v>1</v>
      </c>
      <c r="H380" s="21" t="str">
        <f t="shared" si="81"/>
        <v/>
      </c>
    </row>
    <row r="381" spans="1:8" s="22" customFormat="1" x14ac:dyDescent="0.2">
      <c r="A381" s="18"/>
      <c r="B381" s="19" t="s">
        <v>339</v>
      </c>
      <c r="C381" s="20">
        <v>0</v>
      </c>
      <c r="D381" s="20">
        <v>1</v>
      </c>
      <c r="E381" s="21" t="str">
        <f t="shared" si="79"/>
        <v/>
      </c>
      <c r="F381" s="21">
        <f t="shared" si="80"/>
        <v>3.8314176245210726E-3</v>
      </c>
      <c r="G381" s="21">
        <f t="shared" si="82"/>
        <v>1</v>
      </c>
      <c r="H381" s="21" t="str">
        <f t="shared" si="81"/>
        <v/>
      </c>
    </row>
    <row r="382" spans="1:8" s="22" customFormat="1" x14ac:dyDescent="0.2">
      <c r="A382" s="18"/>
      <c r="B382" s="19" t="s">
        <v>340</v>
      </c>
      <c r="C382" s="20">
        <v>0</v>
      </c>
      <c r="D382" s="20">
        <v>0</v>
      </c>
      <c r="E382" s="21" t="str">
        <f t="shared" si="79"/>
        <v/>
      </c>
      <c r="F382" s="21" t="str">
        <f t="shared" si="80"/>
        <v/>
      </c>
      <c r="G382" s="21" t="str">
        <f t="shared" si="82"/>
        <v xml:space="preserve"> </v>
      </c>
      <c r="H382" s="21" t="str">
        <f t="shared" si="81"/>
        <v/>
      </c>
    </row>
    <row r="383" spans="1:8" s="22" customFormat="1" x14ac:dyDescent="0.2">
      <c r="A383" s="18"/>
      <c r="B383" s="19" t="s">
        <v>341</v>
      </c>
      <c r="C383" s="20">
        <v>0</v>
      </c>
      <c r="D383" s="20">
        <v>0</v>
      </c>
      <c r="E383" s="21" t="str">
        <f t="shared" si="79"/>
        <v/>
      </c>
      <c r="F383" s="21" t="str">
        <f t="shared" si="80"/>
        <v/>
      </c>
      <c r="G383" s="21" t="str">
        <f t="shared" si="82"/>
        <v xml:space="preserve"> </v>
      </c>
      <c r="H383" s="21" t="str">
        <f t="shared" si="81"/>
        <v/>
      </c>
    </row>
    <row r="384" spans="1:8" s="22" customFormat="1" x14ac:dyDescent="0.2">
      <c r="A384" s="18"/>
      <c r="B384" s="19" t="s">
        <v>342</v>
      </c>
      <c r="C384" s="20">
        <v>0</v>
      </c>
      <c r="D384" s="20">
        <v>0</v>
      </c>
      <c r="E384" s="21" t="str">
        <f t="shared" si="79"/>
        <v/>
      </c>
      <c r="F384" s="21" t="str">
        <f t="shared" si="80"/>
        <v/>
      </c>
      <c r="G384" s="21" t="str">
        <f t="shared" si="82"/>
        <v xml:space="preserve"> </v>
      </c>
      <c r="H384" s="21" t="str">
        <f t="shared" si="81"/>
        <v/>
      </c>
    </row>
    <row r="385" spans="1:8" s="22" customFormat="1" x14ac:dyDescent="0.2">
      <c r="A385" s="18"/>
      <c r="B385" s="19" t="s">
        <v>343</v>
      </c>
      <c r="C385" s="20">
        <v>0</v>
      </c>
      <c r="D385" s="20">
        <v>0</v>
      </c>
      <c r="E385" s="21" t="str">
        <f t="shared" si="79"/>
        <v/>
      </c>
      <c r="F385" s="21" t="str">
        <f t="shared" si="80"/>
        <v/>
      </c>
      <c r="G385" s="21" t="str">
        <f t="shared" si="82"/>
        <v xml:space="preserve"> </v>
      </c>
      <c r="H385" s="21" t="str">
        <f t="shared" si="81"/>
        <v/>
      </c>
    </row>
    <row r="386" spans="1:8" s="22" customFormat="1" x14ac:dyDescent="0.2">
      <c r="A386" s="18"/>
      <c r="B386" s="19" t="s">
        <v>344</v>
      </c>
      <c r="C386" s="20">
        <v>0</v>
      </c>
      <c r="D386" s="20">
        <v>0</v>
      </c>
      <c r="E386" s="21" t="str">
        <f t="shared" si="79"/>
        <v/>
      </c>
      <c r="F386" s="21" t="str">
        <f t="shared" si="80"/>
        <v/>
      </c>
      <c r="G386" s="21" t="str">
        <f t="shared" si="82"/>
        <v xml:space="preserve"> </v>
      </c>
      <c r="H386" s="21" t="str">
        <f t="shared" si="81"/>
        <v/>
      </c>
    </row>
    <row r="387" spans="1:8" s="22" customFormat="1" x14ac:dyDescent="0.2">
      <c r="A387" s="18"/>
      <c r="B387" s="19" t="s">
        <v>345</v>
      </c>
      <c r="C387" s="20">
        <v>0</v>
      </c>
      <c r="D387" s="20">
        <v>0</v>
      </c>
      <c r="E387" s="21" t="str">
        <f t="shared" si="79"/>
        <v/>
      </c>
      <c r="F387" s="21" t="str">
        <f t="shared" si="80"/>
        <v/>
      </c>
      <c r="G387" s="21" t="str">
        <f t="shared" si="82"/>
        <v xml:space="preserve"> </v>
      </c>
      <c r="H387" s="21" t="str">
        <f t="shared" si="81"/>
        <v/>
      </c>
    </row>
    <row r="388" spans="1:8" s="22" customFormat="1" x14ac:dyDescent="0.2">
      <c r="A388" s="18"/>
      <c r="B388" s="19" t="s">
        <v>346</v>
      </c>
      <c r="C388" s="20">
        <v>0</v>
      </c>
      <c r="D388" s="20">
        <v>0</v>
      </c>
      <c r="E388" s="21" t="str">
        <f t="shared" si="79"/>
        <v/>
      </c>
      <c r="F388" s="21" t="str">
        <f t="shared" si="80"/>
        <v/>
      </c>
      <c r="G388" s="21" t="str">
        <f t="shared" si="82"/>
        <v xml:space="preserve"> </v>
      </c>
      <c r="H388" s="21" t="str">
        <f t="shared" si="81"/>
        <v/>
      </c>
    </row>
    <row r="389" spans="1:8" s="22" customFormat="1" ht="25.5" x14ac:dyDescent="0.2">
      <c r="A389" s="18"/>
      <c r="B389" s="19" t="s">
        <v>347</v>
      </c>
      <c r="C389" s="20">
        <v>0</v>
      </c>
      <c r="D389" s="20">
        <v>0</v>
      </c>
      <c r="E389" s="21" t="str">
        <f t="shared" si="79"/>
        <v/>
      </c>
      <c r="F389" s="21" t="str">
        <f t="shared" si="80"/>
        <v/>
      </c>
      <c r="G389" s="21" t="str">
        <f t="shared" si="82"/>
        <v xml:space="preserve"> </v>
      </c>
      <c r="H389" s="21" t="str">
        <f t="shared" si="81"/>
        <v/>
      </c>
    </row>
    <row r="390" spans="1:8" s="22" customFormat="1" ht="25.5" x14ac:dyDescent="0.2">
      <c r="A390" s="18"/>
      <c r="B390" s="19" t="s">
        <v>348</v>
      </c>
      <c r="C390" s="20">
        <v>2</v>
      </c>
      <c r="D390" s="20">
        <v>0</v>
      </c>
      <c r="E390" s="21">
        <f t="shared" si="79"/>
        <v>8.658008658008658E-3</v>
      </c>
      <c r="F390" s="21" t="str">
        <f t="shared" si="80"/>
        <v/>
      </c>
      <c r="G390" s="21">
        <f t="shared" si="82"/>
        <v>-1</v>
      </c>
      <c r="H390" s="21">
        <f t="shared" si="81"/>
        <v>-8.658008658008658E-3</v>
      </c>
    </row>
    <row r="391" spans="1:8" s="22" customFormat="1" x14ac:dyDescent="0.2">
      <c r="A391" s="18"/>
      <c r="B391" s="19" t="s">
        <v>349</v>
      </c>
      <c r="C391" s="20">
        <v>0</v>
      </c>
      <c r="D391" s="20">
        <v>0</v>
      </c>
      <c r="E391" s="21" t="str">
        <f t="shared" si="79"/>
        <v/>
      </c>
      <c r="F391" s="21" t="str">
        <f t="shared" si="80"/>
        <v/>
      </c>
      <c r="G391" s="21" t="str">
        <f t="shared" si="82"/>
        <v xml:space="preserve"> </v>
      </c>
      <c r="H391" s="21" t="str">
        <f t="shared" si="81"/>
        <v/>
      </c>
    </row>
    <row r="392" spans="1:8" s="22" customFormat="1" x14ac:dyDescent="0.2">
      <c r="A392" s="18"/>
      <c r="B392" s="19" t="s">
        <v>350</v>
      </c>
      <c r="C392" s="20">
        <v>0</v>
      </c>
      <c r="D392" s="20">
        <v>0</v>
      </c>
      <c r="E392" s="21" t="str">
        <f t="shared" si="79"/>
        <v/>
      </c>
      <c r="F392" s="21" t="str">
        <f t="shared" si="80"/>
        <v/>
      </c>
      <c r="G392" s="21" t="str">
        <f t="shared" si="82"/>
        <v xml:space="preserve"> </v>
      </c>
      <c r="H392" s="21" t="str">
        <f t="shared" si="81"/>
        <v/>
      </c>
    </row>
    <row r="393" spans="1:8" s="22" customFormat="1" x14ac:dyDescent="0.2">
      <c r="A393" s="18"/>
      <c r="B393" s="19" t="s">
        <v>351</v>
      </c>
      <c r="C393" s="20">
        <v>0</v>
      </c>
      <c r="D393" s="20">
        <v>0</v>
      </c>
      <c r="E393" s="21" t="str">
        <f t="shared" si="79"/>
        <v/>
      </c>
      <c r="F393" s="21" t="str">
        <f t="shared" si="80"/>
        <v/>
      </c>
      <c r="G393" s="21" t="str">
        <f t="shared" si="82"/>
        <v xml:space="preserve"> </v>
      </c>
      <c r="H393" s="21" t="str">
        <f t="shared" si="81"/>
        <v/>
      </c>
    </row>
    <row r="394" spans="1:8" s="22" customFormat="1" x14ac:dyDescent="0.2">
      <c r="A394" s="18"/>
      <c r="B394" s="19" t="s">
        <v>352</v>
      </c>
      <c r="C394" s="20">
        <v>0</v>
      </c>
      <c r="D394" s="20">
        <v>0</v>
      </c>
      <c r="E394" s="21" t="str">
        <f t="shared" si="79"/>
        <v/>
      </c>
      <c r="F394" s="21" t="str">
        <f t="shared" si="80"/>
        <v/>
      </c>
      <c r="G394" s="21" t="str">
        <f t="shared" si="82"/>
        <v xml:space="preserve"> </v>
      </c>
      <c r="H394" s="21" t="str">
        <f t="shared" si="81"/>
        <v/>
      </c>
    </row>
    <row r="395" spans="1:8" s="22" customFormat="1" x14ac:dyDescent="0.2">
      <c r="A395" s="18"/>
      <c r="B395" s="19" t="s">
        <v>632</v>
      </c>
      <c r="C395" s="20">
        <v>1</v>
      </c>
      <c r="D395" s="20">
        <v>1</v>
      </c>
      <c r="E395" s="21">
        <f t="shared" si="79"/>
        <v>4.329004329004329E-3</v>
      </c>
      <c r="F395" s="21">
        <f t="shared" si="80"/>
        <v>3.8314176245210726E-3</v>
      </c>
      <c r="G395" s="21">
        <f t="shared" si="82"/>
        <v>0</v>
      </c>
      <c r="H395" s="21">
        <f t="shared" si="81"/>
        <v>0</v>
      </c>
    </row>
    <row r="396" spans="1:8" s="22" customFormat="1" x14ac:dyDescent="0.2">
      <c r="A396" s="18"/>
      <c r="B396" s="19" t="s">
        <v>353</v>
      </c>
      <c r="C396" s="20">
        <v>0</v>
      </c>
      <c r="D396" s="20">
        <v>0</v>
      </c>
      <c r="E396" s="21" t="str">
        <f t="shared" si="79"/>
        <v/>
      </c>
      <c r="F396" s="21" t="str">
        <f t="shared" si="80"/>
        <v/>
      </c>
      <c r="G396" s="21" t="str">
        <f t="shared" si="82"/>
        <v xml:space="preserve"> </v>
      </c>
      <c r="H396" s="21" t="str">
        <f t="shared" si="81"/>
        <v/>
      </c>
    </row>
    <row r="397" spans="1:8" s="22" customFormat="1" x14ac:dyDescent="0.2">
      <c r="A397" s="18"/>
      <c r="B397" s="19" t="s">
        <v>354</v>
      </c>
      <c r="C397" s="20">
        <v>0</v>
      </c>
      <c r="D397" s="20">
        <v>0</v>
      </c>
      <c r="E397" s="21" t="str">
        <f t="shared" si="79"/>
        <v/>
      </c>
      <c r="F397" s="21" t="str">
        <f t="shared" si="80"/>
        <v/>
      </c>
      <c r="G397" s="21" t="str">
        <f t="shared" si="82"/>
        <v xml:space="preserve"> </v>
      </c>
      <c r="H397" s="21" t="str">
        <f t="shared" si="81"/>
        <v/>
      </c>
    </row>
    <row r="398" spans="1:8" s="22" customFormat="1" x14ac:dyDescent="0.2">
      <c r="A398" s="18"/>
      <c r="B398" s="19" t="s">
        <v>355</v>
      </c>
      <c r="C398" s="20">
        <v>0</v>
      </c>
      <c r="D398" s="20">
        <v>0</v>
      </c>
      <c r="E398" s="21" t="str">
        <f t="shared" si="79"/>
        <v/>
      </c>
      <c r="F398" s="21" t="str">
        <f t="shared" si="80"/>
        <v/>
      </c>
      <c r="G398" s="21" t="str">
        <f t="shared" si="82"/>
        <v xml:space="preserve"> </v>
      </c>
      <c r="H398" s="21" t="str">
        <f t="shared" si="81"/>
        <v/>
      </c>
    </row>
    <row r="399" spans="1:8" s="22" customFormat="1" x14ac:dyDescent="0.2">
      <c r="A399" s="18"/>
      <c r="B399" s="19" t="s">
        <v>356</v>
      </c>
      <c r="C399" s="20">
        <v>0</v>
      </c>
      <c r="D399" s="20">
        <v>0</v>
      </c>
      <c r="E399" s="21" t="str">
        <f t="shared" si="79"/>
        <v/>
      </c>
      <c r="F399" s="21" t="str">
        <f t="shared" si="80"/>
        <v/>
      </c>
      <c r="G399" s="21" t="str">
        <f t="shared" si="82"/>
        <v xml:space="preserve"> </v>
      </c>
      <c r="H399" s="21" t="str">
        <f t="shared" si="81"/>
        <v/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0</v>
      </c>
      <c r="E400" s="21" t="str">
        <f t="shared" si="79"/>
        <v/>
      </c>
      <c r="F400" s="21" t="str">
        <f t="shared" si="80"/>
        <v/>
      </c>
      <c r="G400" s="21" t="str">
        <f t="shared" si="82"/>
        <v xml:space="preserve"> </v>
      </c>
      <c r="H400" s="21" t="str">
        <f t="shared" si="81"/>
        <v/>
      </c>
    </row>
    <row r="401" spans="1:8" s="22" customFormat="1" x14ac:dyDescent="0.2">
      <c r="A401" s="18"/>
      <c r="B401" s="19" t="s">
        <v>358</v>
      </c>
      <c r="C401" s="20">
        <v>0</v>
      </c>
      <c r="D401" s="20">
        <v>0</v>
      </c>
      <c r="E401" s="21" t="str">
        <f t="shared" si="79"/>
        <v/>
      </c>
      <c r="F401" s="21" t="str">
        <f t="shared" si="80"/>
        <v/>
      </c>
      <c r="G401" s="21" t="str">
        <f t="shared" si="82"/>
        <v xml:space="preserve"> </v>
      </c>
      <c r="H401" s="21" t="str">
        <f t="shared" si="81"/>
        <v/>
      </c>
    </row>
    <row r="402" spans="1:8" s="22" customFormat="1" x14ac:dyDescent="0.2">
      <c r="A402" s="18"/>
      <c r="B402" s="19" t="s">
        <v>359</v>
      </c>
      <c r="C402" s="20">
        <v>13</v>
      </c>
      <c r="D402" s="20">
        <v>45</v>
      </c>
      <c r="E402" s="21">
        <f t="shared" si="79"/>
        <v>5.627705627705628E-2</v>
      </c>
      <c r="F402" s="21">
        <f t="shared" si="80"/>
        <v>0.17241379310344829</v>
      </c>
      <c r="G402" s="21">
        <f t="shared" si="82"/>
        <v>2.4615384615384617</v>
      </c>
      <c r="H402" s="21">
        <f t="shared" si="81"/>
        <v>0.13852813852813856</v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79"/>
        <v/>
      </c>
      <c r="F403" s="21" t="str">
        <f t="shared" si="80"/>
        <v/>
      </c>
      <c r="G403" s="21" t="str">
        <f t="shared" si="82"/>
        <v xml:space="preserve"> </v>
      </c>
      <c r="H403" s="21" t="str">
        <f t="shared" si="81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0</v>
      </c>
      <c r="E404" s="21" t="str">
        <f t="shared" ref="E404" si="83">+IF(C404=0,"",C404/C$356)</f>
        <v/>
      </c>
      <c r="F404" s="21" t="str">
        <f t="shared" ref="F404" si="84">+IF(D404=0,"",D404/D$356)</f>
        <v/>
      </c>
      <c r="G404" s="21" t="str">
        <f t="shared" ref="G404" si="85">+IF(AND(C404=0,D404=0)," ",IF(C404=0,1,IF(D404=0,-1,(D404-C404)/C404)))</f>
        <v xml:space="preserve"> </v>
      </c>
      <c r="H404" s="21" t="str">
        <f t="shared" ref="H404" si="86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0</v>
      </c>
      <c r="D405" s="20">
        <v>13</v>
      </c>
      <c r="E405" s="21" t="str">
        <f t="shared" si="79"/>
        <v/>
      </c>
      <c r="F405" s="21">
        <f t="shared" si="80"/>
        <v>4.9808429118773943E-2</v>
      </c>
      <c r="G405" s="21">
        <f t="shared" si="82"/>
        <v>1</v>
      </c>
      <c r="H405" s="21" t="str">
        <f t="shared" si="81"/>
        <v/>
      </c>
    </row>
    <row r="406" spans="1:8" s="22" customFormat="1" x14ac:dyDescent="0.2">
      <c r="A406" s="18"/>
      <c r="B406" s="19" t="s">
        <v>362</v>
      </c>
      <c r="C406" s="20">
        <v>2</v>
      </c>
      <c r="D406" s="20">
        <v>6</v>
      </c>
      <c r="E406" s="21">
        <f t="shared" si="79"/>
        <v>8.658008658008658E-3</v>
      </c>
      <c r="F406" s="21">
        <f t="shared" si="80"/>
        <v>2.2988505747126436E-2</v>
      </c>
      <c r="G406" s="21">
        <f t="shared" si="82"/>
        <v>2</v>
      </c>
      <c r="H406" s="21">
        <f t="shared" si="81"/>
        <v>1.7316017316017316E-2</v>
      </c>
    </row>
    <row r="407" spans="1:8" s="22" customFormat="1" x14ac:dyDescent="0.2">
      <c r="A407" s="18"/>
      <c r="B407" s="19" t="s">
        <v>363</v>
      </c>
      <c r="C407" s="20">
        <v>7</v>
      </c>
      <c r="D407" s="20">
        <v>0</v>
      </c>
      <c r="E407" s="21">
        <f t="shared" si="79"/>
        <v>3.0303030303030304E-2</v>
      </c>
      <c r="F407" s="21" t="str">
        <f t="shared" si="80"/>
        <v/>
      </c>
      <c r="G407" s="21">
        <f t="shared" si="82"/>
        <v>-1</v>
      </c>
      <c r="H407" s="21">
        <f t="shared" si="81"/>
        <v>-3.0303030303030304E-2</v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0</v>
      </c>
      <c r="E408" s="21" t="str">
        <f t="shared" si="79"/>
        <v/>
      </c>
      <c r="F408" s="21" t="str">
        <f t="shared" si="80"/>
        <v/>
      </c>
      <c r="G408" s="21" t="str">
        <f t="shared" si="82"/>
        <v xml:space="preserve"> </v>
      </c>
      <c r="H408" s="21" t="str">
        <f t="shared" si="81"/>
        <v/>
      </c>
    </row>
    <row r="409" spans="1:8" s="22" customFormat="1" x14ac:dyDescent="0.2">
      <c r="A409" s="18"/>
      <c r="B409" s="19" t="s">
        <v>365</v>
      </c>
      <c r="C409" s="20">
        <v>0</v>
      </c>
      <c r="D409" s="20">
        <v>0</v>
      </c>
      <c r="E409" s="21" t="str">
        <f t="shared" si="79"/>
        <v/>
      </c>
      <c r="F409" s="21" t="str">
        <f t="shared" si="80"/>
        <v/>
      </c>
      <c r="G409" s="21" t="str">
        <f t="shared" si="82"/>
        <v xml:space="preserve"> </v>
      </c>
      <c r="H409" s="21" t="str">
        <f t="shared" si="81"/>
        <v/>
      </c>
    </row>
    <row r="410" spans="1:8" s="22" customFormat="1" ht="25.5" x14ac:dyDescent="0.2">
      <c r="A410" s="18"/>
      <c r="B410" s="19" t="s">
        <v>366</v>
      </c>
      <c r="C410" s="20">
        <v>0</v>
      </c>
      <c r="D410" s="20">
        <v>0</v>
      </c>
      <c r="E410" s="21" t="str">
        <f t="shared" si="79"/>
        <v/>
      </c>
      <c r="F410" s="21" t="str">
        <f t="shared" si="80"/>
        <v/>
      </c>
      <c r="G410" s="21" t="str">
        <f t="shared" si="82"/>
        <v xml:space="preserve"> </v>
      </c>
      <c r="H410" s="21" t="str">
        <f t="shared" si="81"/>
        <v/>
      </c>
    </row>
    <row r="411" spans="1:8" s="22" customFormat="1" x14ac:dyDescent="0.2">
      <c r="A411" s="18"/>
      <c r="B411" s="19" t="s">
        <v>367</v>
      </c>
      <c r="C411" s="20">
        <v>0</v>
      </c>
      <c r="D411" s="20">
        <v>1</v>
      </c>
      <c r="E411" s="21" t="str">
        <f t="shared" si="79"/>
        <v/>
      </c>
      <c r="F411" s="21">
        <f t="shared" si="80"/>
        <v>3.8314176245210726E-3</v>
      </c>
      <c r="G411" s="21">
        <f t="shared" si="82"/>
        <v>1</v>
      </c>
      <c r="H411" s="21" t="str">
        <f t="shared" si="81"/>
        <v/>
      </c>
    </row>
    <row r="412" spans="1:8" s="22" customFormat="1" x14ac:dyDescent="0.2">
      <c r="A412" s="18"/>
      <c r="B412" s="19" t="s">
        <v>368</v>
      </c>
      <c r="C412" s="20">
        <v>0</v>
      </c>
      <c r="D412" s="20">
        <v>0</v>
      </c>
      <c r="E412" s="21" t="str">
        <f t="shared" si="79"/>
        <v/>
      </c>
      <c r="F412" s="21" t="str">
        <f t="shared" si="80"/>
        <v/>
      </c>
      <c r="G412" s="21" t="str">
        <f t="shared" si="82"/>
        <v xml:space="preserve"> </v>
      </c>
      <c r="H412" s="21" t="str">
        <f t="shared" si="81"/>
        <v/>
      </c>
    </row>
    <row r="413" spans="1:8" s="22" customFormat="1" x14ac:dyDescent="0.2">
      <c r="A413" s="18"/>
      <c r="B413" s="19" t="s">
        <v>369</v>
      </c>
      <c r="C413" s="20">
        <v>0</v>
      </c>
      <c r="D413" s="20">
        <v>0</v>
      </c>
      <c r="E413" s="21" t="str">
        <f t="shared" si="79"/>
        <v/>
      </c>
      <c r="F413" s="21" t="str">
        <f t="shared" si="80"/>
        <v/>
      </c>
      <c r="G413" s="21" t="str">
        <f t="shared" si="82"/>
        <v xml:space="preserve"> </v>
      </c>
      <c r="H413" s="21" t="str">
        <f t="shared" si="81"/>
        <v/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0</v>
      </c>
      <c r="E414" s="21" t="str">
        <f t="shared" si="79"/>
        <v/>
      </c>
      <c r="F414" s="21" t="str">
        <f t="shared" si="80"/>
        <v/>
      </c>
      <c r="G414" s="21" t="str">
        <f t="shared" si="82"/>
        <v xml:space="preserve"> </v>
      </c>
      <c r="H414" s="21" t="str">
        <f t="shared" si="81"/>
        <v/>
      </c>
    </row>
    <row r="415" spans="1:8" s="22" customFormat="1" ht="25.5" x14ac:dyDescent="0.2">
      <c r="A415" s="18"/>
      <c r="B415" s="19" t="s">
        <v>633</v>
      </c>
      <c r="C415" s="20">
        <v>0</v>
      </c>
      <c r="D415" s="20">
        <v>0</v>
      </c>
      <c r="E415" s="21" t="str">
        <f t="shared" si="79"/>
        <v/>
      </c>
      <c r="F415" s="21" t="str">
        <f t="shared" si="80"/>
        <v/>
      </c>
      <c r="G415" s="21" t="str">
        <f t="shared" si="82"/>
        <v xml:space="preserve"> </v>
      </c>
      <c r="H415" s="21" t="str">
        <f t="shared" si="81"/>
        <v/>
      </c>
    </row>
    <row r="416" spans="1:8" s="22" customFormat="1" ht="25.5" x14ac:dyDescent="0.2">
      <c r="A416" s="18"/>
      <c r="B416" s="19" t="s">
        <v>371</v>
      </c>
      <c r="C416" s="20">
        <v>0</v>
      </c>
      <c r="D416" s="20">
        <v>0</v>
      </c>
      <c r="E416" s="21" t="str">
        <f t="shared" si="79"/>
        <v/>
      </c>
      <c r="F416" s="21" t="str">
        <f t="shared" si="80"/>
        <v/>
      </c>
      <c r="G416" s="21" t="str">
        <f t="shared" si="82"/>
        <v xml:space="preserve"> </v>
      </c>
      <c r="H416" s="21" t="str">
        <f t="shared" si="81"/>
        <v/>
      </c>
    </row>
    <row r="417" spans="1:8" s="22" customFormat="1" x14ac:dyDescent="0.2">
      <c r="A417" s="18"/>
      <c r="B417" s="19" t="s">
        <v>372</v>
      </c>
      <c r="C417" s="20">
        <v>2</v>
      </c>
      <c r="D417" s="20">
        <v>2</v>
      </c>
      <c r="E417" s="21">
        <f t="shared" si="79"/>
        <v>8.658008658008658E-3</v>
      </c>
      <c r="F417" s="21">
        <f t="shared" si="80"/>
        <v>7.6628352490421452E-3</v>
      </c>
      <c r="G417" s="21">
        <f t="shared" si="82"/>
        <v>0</v>
      </c>
      <c r="H417" s="21">
        <f t="shared" si="81"/>
        <v>0</v>
      </c>
    </row>
    <row r="418" spans="1:8" s="22" customFormat="1" x14ac:dyDescent="0.2">
      <c r="A418" s="18"/>
      <c r="B418" s="19" t="s">
        <v>373</v>
      </c>
      <c r="C418" s="20">
        <v>0</v>
      </c>
      <c r="D418" s="20">
        <v>0</v>
      </c>
      <c r="E418" s="21" t="str">
        <f t="shared" si="79"/>
        <v/>
      </c>
      <c r="F418" s="21" t="str">
        <f t="shared" si="80"/>
        <v/>
      </c>
      <c r="G418" s="21" t="str">
        <f t="shared" si="82"/>
        <v xml:space="preserve"> </v>
      </c>
      <c r="H418" s="21" t="str">
        <f t="shared" si="81"/>
        <v/>
      </c>
    </row>
    <row r="419" spans="1:8" s="22" customFormat="1" x14ac:dyDescent="0.2">
      <c r="A419" s="18"/>
      <c r="B419" s="19" t="s">
        <v>374</v>
      </c>
      <c r="C419" s="20">
        <v>0</v>
      </c>
      <c r="D419" s="20">
        <v>1</v>
      </c>
      <c r="E419" s="21" t="str">
        <f t="shared" si="79"/>
        <v/>
      </c>
      <c r="F419" s="21">
        <f t="shared" si="80"/>
        <v>3.8314176245210726E-3</v>
      </c>
      <c r="G419" s="21">
        <f t="shared" si="82"/>
        <v>1</v>
      </c>
      <c r="H419" s="21" t="str">
        <f t="shared" si="81"/>
        <v/>
      </c>
    </row>
    <row r="420" spans="1:8" s="22" customFormat="1" x14ac:dyDescent="0.2">
      <c r="A420" s="18"/>
      <c r="B420" s="19" t="s">
        <v>375</v>
      </c>
      <c r="C420" s="20">
        <v>0</v>
      </c>
      <c r="D420" s="20">
        <v>0</v>
      </c>
      <c r="E420" s="21" t="str">
        <f t="shared" si="79"/>
        <v/>
      </c>
      <c r="F420" s="21" t="str">
        <f t="shared" si="80"/>
        <v/>
      </c>
      <c r="G420" s="21" t="str">
        <f t="shared" si="82"/>
        <v xml:space="preserve"> </v>
      </c>
      <c r="H420" s="21" t="str">
        <f t="shared" si="81"/>
        <v/>
      </c>
    </row>
    <row r="421" spans="1:8" s="22" customFormat="1" x14ac:dyDescent="0.2">
      <c r="A421" s="18"/>
      <c r="B421" s="19" t="s">
        <v>376</v>
      </c>
      <c r="C421" s="20">
        <v>0</v>
      </c>
      <c r="D421" s="20">
        <v>0</v>
      </c>
      <c r="E421" s="21" t="str">
        <f t="shared" ref="E421:E486" si="87">+IF(C421=0,"",C421/C$356)</f>
        <v/>
      </c>
      <c r="F421" s="21" t="str">
        <f t="shared" ref="F421:F486" si="88">+IF(D421=0,"",D421/D$356)</f>
        <v/>
      </c>
      <c r="G421" s="21" t="str">
        <f t="shared" si="82"/>
        <v xml:space="preserve"> </v>
      </c>
      <c r="H421" s="21" t="str">
        <f t="shared" ref="H421:H486" si="89">+IF(OR(AND(E421=""),(G421="")),"",E421*G421)</f>
        <v/>
      </c>
    </row>
    <row r="422" spans="1:8" s="22" customFormat="1" x14ac:dyDescent="0.2">
      <c r="A422" s="18"/>
      <c r="B422" s="19" t="s">
        <v>377</v>
      </c>
      <c r="C422" s="20">
        <v>0</v>
      </c>
      <c r="D422" s="20">
        <v>0</v>
      </c>
      <c r="E422" s="21" t="str">
        <f t="shared" si="87"/>
        <v/>
      </c>
      <c r="F422" s="21" t="str">
        <f t="shared" si="88"/>
        <v/>
      </c>
      <c r="G422" s="21" t="str">
        <f t="shared" ref="G422:G487" si="90">+IF(AND(C422=0,D422=0)," ",IF(C422=0,1,IF(D422=0,-1,(D422-C422)/C422)))</f>
        <v xml:space="preserve"> </v>
      </c>
      <c r="H422" s="21" t="str">
        <f t="shared" si="89"/>
        <v/>
      </c>
    </row>
    <row r="423" spans="1:8" s="22" customFormat="1" x14ac:dyDescent="0.2">
      <c r="A423" s="18"/>
      <c r="B423" s="19" t="s">
        <v>378</v>
      </c>
      <c r="C423" s="20">
        <v>0</v>
      </c>
      <c r="D423" s="20">
        <v>0</v>
      </c>
      <c r="E423" s="21" t="str">
        <f t="shared" si="87"/>
        <v/>
      </c>
      <c r="F423" s="21" t="str">
        <f t="shared" si="88"/>
        <v/>
      </c>
      <c r="G423" s="21" t="str">
        <f t="shared" si="90"/>
        <v xml:space="preserve"> </v>
      </c>
      <c r="H423" s="21" t="str">
        <f t="shared" si="89"/>
        <v/>
      </c>
    </row>
    <row r="424" spans="1:8" s="22" customFormat="1" x14ac:dyDescent="0.2">
      <c r="A424" s="18"/>
      <c r="B424" s="19" t="s">
        <v>379</v>
      </c>
      <c r="C424" s="20">
        <v>0</v>
      </c>
      <c r="D424" s="20">
        <v>0</v>
      </c>
      <c r="E424" s="21" t="str">
        <f t="shared" si="87"/>
        <v/>
      </c>
      <c r="F424" s="21" t="str">
        <f t="shared" si="88"/>
        <v/>
      </c>
      <c r="G424" s="21" t="str">
        <f t="shared" si="90"/>
        <v xml:space="preserve"> </v>
      </c>
      <c r="H424" s="21" t="str">
        <f t="shared" si="89"/>
        <v/>
      </c>
    </row>
    <row r="425" spans="1:8" s="22" customFormat="1" x14ac:dyDescent="0.2">
      <c r="A425" s="18"/>
      <c r="B425" s="19" t="s">
        <v>380</v>
      </c>
      <c r="C425" s="20">
        <v>0</v>
      </c>
      <c r="D425" s="20">
        <v>0</v>
      </c>
      <c r="E425" s="21" t="str">
        <f t="shared" si="87"/>
        <v/>
      </c>
      <c r="F425" s="21" t="str">
        <f t="shared" si="88"/>
        <v/>
      </c>
      <c r="G425" s="21" t="str">
        <f t="shared" si="90"/>
        <v xml:space="preserve"> </v>
      </c>
      <c r="H425" s="21" t="str">
        <f t="shared" si="89"/>
        <v/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0</v>
      </c>
      <c r="E426" s="21" t="str">
        <f t="shared" si="87"/>
        <v/>
      </c>
      <c r="F426" s="21" t="str">
        <f t="shared" si="88"/>
        <v/>
      </c>
      <c r="G426" s="21" t="str">
        <f t="shared" si="90"/>
        <v xml:space="preserve"> </v>
      </c>
      <c r="H426" s="21" t="str">
        <f t="shared" si="89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0</v>
      </c>
      <c r="E427" s="21" t="str">
        <f t="shared" si="87"/>
        <v/>
      </c>
      <c r="F427" s="21" t="str">
        <f t="shared" si="88"/>
        <v/>
      </c>
      <c r="G427" s="21" t="str">
        <f t="shared" si="90"/>
        <v xml:space="preserve"> </v>
      </c>
      <c r="H427" s="21" t="str">
        <f t="shared" si="89"/>
        <v/>
      </c>
    </row>
    <row r="428" spans="1:8" s="22" customFormat="1" x14ac:dyDescent="0.2">
      <c r="A428" s="18"/>
      <c r="B428" s="19" t="s">
        <v>383</v>
      </c>
      <c r="C428" s="20">
        <v>0</v>
      </c>
      <c r="D428" s="20">
        <v>0</v>
      </c>
      <c r="E428" s="21" t="str">
        <f t="shared" si="87"/>
        <v/>
      </c>
      <c r="F428" s="21" t="str">
        <f t="shared" si="88"/>
        <v/>
      </c>
      <c r="G428" s="21" t="str">
        <f t="shared" si="90"/>
        <v xml:space="preserve"> </v>
      </c>
      <c r="H428" s="21" t="str">
        <f t="shared" si="89"/>
        <v/>
      </c>
    </row>
    <row r="429" spans="1:8" s="22" customFormat="1" x14ac:dyDescent="0.2">
      <c r="A429" s="18"/>
      <c r="B429" s="19" t="s">
        <v>384</v>
      </c>
      <c r="C429" s="20">
        <v>0</v>
      </c>
      <c r="D429" s="20">
        <v>0</v>
      </c>
      <c r="E429" s="21" t="str">
        <f t="shared" si="87"/>
        <v/>
      </c>
      <c r="F429" s="21" t="str">
        <f t="shared" si="88"/>
        <v/>
      </c>
      <c r="G429" s="21" t="str">
        <f t="shared" si="90"/>
        <v xml:space="preserve"> </v>
      </c>
      <c r="H429" s="21" t="str">
        <f t="shared" si="89"/>
        <v/>
      </c>
    </row>
    <row r="430" spans="1:8" s="22" customFormat="1" x14ac:dyDescent="0.2">
      <c r="A430" s="18"/>
      <c r="B430" s="19" t="s">
        <v>385</v>
      </c>
      <c r="C430" s="20">
        <v>0</v>
      </c>
      <c r="D430" s="20">
        <v>0</v>
      </c>
      <c r="E430" s="21" t="str">
        <f t="shared" si="87"/>
        <v/>
      </c>
      <c r="F430" s="21" t="str">
        <f t="shared" si="88"/>
        <v/>
      </c>
      <c r="G430" s="21" t="str">
        <f t="shared" si="90"/>
        <v xml:space="preserve"> </v>
      </c>
      <c r="H430" s="21" t="str">
        <f t="shared" si="89"/>
        <v/>
      </c>
    </row>
    <row r="431" spans="1:8" s="22" customFormat="1" x14ac:dyDescent="0.2">
      <c r="A431" s="18"/>
      <c r="B431" s="19" t="s">
        <v>386</v>
      </c>
      <c r="C431" s="20">
        <v>0</v>
      </c>
      <c r="D431" s="20">
        <v>0</v>
      </c>
      <c r="E431" s="21" t="str">
        <f t="shared" si="87"/>
        <v/>
      </c>
      <c r="F431" s="21" t="str">
        <f t="shared" si="88"/>
        <v/>
      </c>
      <c r="G431" s="21" t="str">
        <f t="shared" si="90"/>
        <v xml:space="preserve"> </v>
      </c>
      <c r="H431" s="21" t="str">
        <f t="shared" si="89"/>
        <v/>
      </c>
    </row>
    <row r="432" spans="1:8" s="22" customFormat="1" x14ac:dyDescent="0.2">
      <c r="A432" s="18"/>
      <c r="B432" s="19" t="s">
        <v>387</v>
      </c>
      <c r="C432" s="20">
        <v>4</v>
      </c>
      <c r="D432" s="20">
        <v>0</v>
      </c>
      <c r="E432" s="21">
        <f t="shared" si="87"/>
        <v>1.7316017316017316E-2</v>
      </c>
      <c r="F432" s="21" t="str">
        <f t="shared" si="88"/>
        <v/>
      </c>
      <c r="G432" s="21">
        <f t="shared" si="90"/>
        <v>-1</v>
      </c>
      <c r="H432" s="21">
        <f t="shared" si="89"/>
        <v>-1.7316017316017316E-2</v>
      </c>
    </row>
    <row r="433" spans="1:8" s="22" customFormat="1" x14ac:dyDescent="0.2">
      <c r="A433" s="18"/>
      <c r="B433" s="19" t="s">
        <v>388</v>
      </c>
      <c r="C433" s="20">
        <v>0</v>
      </c>
      <c r="D433" s="20">
        <v>0</v>
      </c>
      <c r="E433" s="21" t="str">
        <f t="shared" si="87"/>
        <v/>
      </c>
      <c r="F433" s="21" t="str">
        <f t="shared" si="88"/>
        <v/>
      </c>
      <c r="G433" s="21" t="str">
        <f t="shared" si="90"/>
        <v xml:space="preserve"> </v>
      </c>
      <c r="H433" s="21" t="str">
        <f t="shared" si="89"/>
        <v/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0</v>
      </c>
      <c r="E434" s="21" t="str">
        <f t="shared" si="87"/>
        <v/>
      </c>
      <c r="F434" s="21" t="str">
        <f t="shared" si="88"/>
        <v/>
      </c>
      <c r="G434" s="21" t="str">
        <f t="shared" si="90"/>
        <v xml:space="preserve"> </v>
      </c>
      <c r="H434" s="21" t="str">
        <f t="shared" si="89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87"/>
        <v/>
      </c>
      <c r="F435" s="21" t="str">
        <f t="shared" si="88"/>
        <v/>
      </c>
      <c r="G435" s="21" t="str">
        <f t="shared" si="90"/>
        <v xml:space="preserve"> </v>
      </c>
      <c r="H435" s="21" t="str">
        <f t="shared" si="89"/>
        <v/>
      </c>
    </row>
    <row r="436" spans="1:8" s="22" customFormat="1" x14ac:dyDescent="0.2">
      <c r="A436" s="18"/>
      <c r="B436" s="19" t="s">
        <v>391</v>
      </c>
      <c r="C436" s="20">
        <v>4</v>
      </c>
      <c r="D436" s="20">
        <v>0</v>
      </c>
      <c r="E436" s="21">
        <f t="shared" si="87"/>
        <v>1.7316017316017316E-2</v>
      </c>
      <c r="F436" s="21" t="str">
        <f t="shared" si="88"/>
        <v/>
      </c>
      <c r="G436" s="21">
        <f t="shared" si="90"/>
        <v>-1</v>
      </c>
      <c r="H436" s="21">
        <f t="shared" si="89"/>
        <v>-1.7316017316017316E-2</v>
      </c>
    </row>
    <row r="437" spans="1:8" s="22" customFormat="1" x14ac:dyDescent="0.2">
      <c r="A437" s="18"/>
      <c r="B437" s="19" t="s">
        <v>392</v>
      </c>
      <c r="C437" s="20">
        <v>1</v>
      </c>
      <c r="D437" s="20">
        <v>1</v>
      </c>
      <c r="E437" s="21">
        <f t="shared" si="87"/>
        <v>4.329004329004329E-3</v>
      </c>
      <c r="F437" s="21">
        <f t="shared" si="88"/>
        <v>3.8314176245210726E-3</v>
      </c>
      <c r="G437" s="21">
        <f t="shared" si="90"/>
        <v>0</v>
      </c>
      <c r="H437" s="21">
        <f t="shared" si="89"/>
        <v>0</v>
      </c>
    </row>
    <row r="438" spans="1:8" s="22" customFormat="1" x14ac:dyDescent="0.2">
      <c r="A438" s="18"/>
      <c r="B438" s="19" t="s">
        <v>393</v>
      </c>
      <c r="C438" s="20">
        <v>0</v>
      </c>
      <c r="D438" s="20">
        <v>0</v>
      </c>
      <c r="E438" s="21" t="str">
        <f t="shared" si="87"/>
        <v/>
      </c>
      <c r="F438" s="21" t="str">
        <f t="shared" si="88"/>
        <v/>
      </c>
      <c r="G438" s="21" t="str">
        <f t="shared" si="90"/>
        <v xml:space="preserve"> </v>
      </c>
      <c r="H438" s="21" t="str">
        <f t="shared" si="89"/>
        <v/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0</v>
      </c>
      <c r="E439" s="21" t="str">
        <f t="shared" ref="E439:E440" si="91">+IF(C439=0,"",C439/C$356)</f>
        <v/>
      </c>
      <c r="F439" s="21" t="str">
        <f t="shared" ref="F439:F440" si="92">+IF(D439=0,"",D439/D$356)</f>
        <v/>
      </c>
      <c r="G439" s="21" t="str">
        <f t="shared" ref="G439:G440" si="93">+IF(AND(C439=0,D439=0)," ",IF(C439=0,1,IF(D439=0,-1,(D439-C439)/C439)))</f>
        <v xml:space="preserve"> </v>
      </c>
      <c r="H439" s="21" t="str">
        <f t="shared" ref="H439:H440" si="94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0</v>
      </c>
      <c r="E440" s="21" t="str">
        <f t="shared" si="91"/>
        <v/>
      </c>
      <c r="F440" s="21" t="str">
        <f t="shared" si="92"/>
        <v/>
      </c>
      <c r="G440" s="21" t="str">
        <f t="shared" si="93"/>
        <v xml:space="preserve"> </v>
      </c>
      <c r="H440" s="21" t="str">
        <f t="shared" si="94"/>
        <v/>
      </c>
    </row>
    <row r="441" spans="1:8" s="22" customFormat="1" ht="25.5" x14ac:dyDescent="0.2">
      <c r="A441" s="18"/>
      <c r="B441" s="19" t="s">
        <v>394</v>
      </c>
      <c r="C441" s="20">
        <v>0</v>
      </c>
      <c r="D441" s="20">
        <v>0</v>
      </c>
      <c r="E441" s="21" t="str">
        <f t="shared" si="87"/>
        <v/>
      </c>
      <c r="F441" s="21" t="str">
        <f t="shared" si="88"/>
        <v/>
      </c>
      <c r="G441" s="21" t="str">
        <f t="shared" si="90"/>
        <v xml:space="preserve"> </v>
      </c>
      <c r="H441" s="21" t="str">
        <f t="shared" si="89"/>
        <v/>
      </c>
    </row>
    <row r="442" spans="1:8" s="22" customFormat="1" ht="25.5" x14ac:dyDescent="0.2">
      <c r="A442" s="18"/>
      <c r="B442" s="19" t="s">
        <v>395</v>
      </c>
      <c r="C442" s="20">
        <v>0</v>
      </c>
      <c r="D442" s="20">
        <v>0</v>
      </c>
      <c r="E442" s="21" t="str">
        <f t="shared" si="87"/>
        <v/>
      </c>
      <c r="F442" s="21" t="str">
        <f t="shared" si="88"/>
        <v/>
      </c>
      <c r="G442" s="21" t="str">
        <f t="shared" si="90"/>
        <v xml:space="preserve"> </v>
      </c>
      <c r="H442" s="21" t="str">
        <f t="shared" si="89"/>
        <v/>
      </c>
    </row>
    <row r="443" spans="1:8" s="22" customFormat="1" x14ac:dyDescent="0.2">
      <c r="A443" s="18"/>
      <c r="B443" s="19" t="s">
        <v>396</v>
      </c>
      <c r="C443" s="20">
        <v>0</v>
      </c>
      <c r="D443" s="20">
        <v>0</v>
      </c>
      <c r="E443" s="21" t="str">
        <f t="shared" si="87"/>
        <v/>
      </c>
      <c r="F443" s="21" t="str">
        <f t="shared" si="88"/>
        <v/>
      </c>
      <c r="G443" s="21" t="str">
        <f t="shared" si="90"/>
        <v xml:space="preserve"> </v>
      </c>
      <c r="H443" s="21" t="str">
        <f t="shared" si="89"/>
        <v/>
      </c>
    </row>
    <row r="444" spans="1:8" s="22" customFormat="1" ht="25.5" x14ac:dyDescent="0.2">
      <c r="A444" s="18"/>
      <c r="B444" s="19" t="s">
        <v>397</v>
      </c>
      <c r="C444" s="20">
        <v>0</v>
      </c>
      <c r="D444" s="20">
        <v>0</v>
      </c>
      <c r="E444" s="21" t="str">
        <f t="shared" si="87"/>
        <v/>
      </c>
      <c r="F444" s="21" t="str">
        <f t="shared" si="88"/>
        <v/>
      </c>
      <c r="G444" s="21" t="str">
        <f t="shared" si="90"/>
        <v xml:space="preserve"> </v>
      </c>
      <c r="H444" s="21" t="str">
        <f t="shared" si="89"/>
        <v/>
      </c>
    </row>
    <row r="445" spans="1:8" s="22" customFormat="1" ht="25.5" x14ac:dyDescent="0.2">
      <c r="A445" s="18"/>
      <c r="B445" s="19" t="s">
        <v>398</v>
      </c>
      <c r="C445" s="20">
        <v>0</v>
      </c>
      <c r="D445" s="20">
        <v>0</v>
      </c>
      <c r="E445" s="21" t="str">
        <f t="shared" si="87"/>
        <v/>
      </c>
      <c r="F445" s="21" t="str">
        <f t="shared" si="88"/>
        <v/>
      </c>
      <c r="G445" s="21" t="str">
        <f t="shared" si="90"/>
        <v xml:space="preserve"> </v>
      </c>
      <c r="H445" s="21" t="str">
        <f t="shared" si="89"/>
        <v/>
      </c>
    </row>
    <row r="446" spans="1:8" s="22" customFormat="1" x14ac:dyDescent="0.2">
      <c r="A446" s="18"/>
      <c r="B446" s="19" t="s">
        <v>399</v>
      </c>
      <c r="C446" s="20">
        <v>0</v>
      </c>
      <c r="D446" s="20">
        <v>0</v>
      </c>
      <c r="E446" s="21" t="str">
        <f t="shared" si="87"/>
        <v/>
      </c>
      <c r="F446" s="21" t="str">
        <f t="shared" si="88"/>
        <v/>
      </c>
      <c r="G446" s="21" t="str">
        <f t="shared" si="90"/>
        <v xml:space="preserve"> </v>
      </c>
      <c r="H446" s="21" t="str">
        <f t="shared" si="89"/>
        <v/>
      </c>
    </row>
    <row r="447" spans="1:8" s="22" customFormat="1" x14ac:dyDescent="0.2">
      <c r="A447" s="18"/>
      <c r="B447" s="19" t="s">
        <v>400</v>
      </c>
      <c r="C447" s="20">
        <v>0</v>
      </c>
      <c r="D447" s="20">
        <v>0</v>
      </c>
      <c r="E447" s="21" t="str">
        <f t="shared" si="87"/>
        <v/>
      </c>
      <c r="F447" s="21" t="str">
        <f t="shared" si="88"/>
        <v/>
      </c>
      <c r="G447" s="21" t="str">
        <f t="shared" si="90"/>
        <v xml:space="preserve"> </v>
      </c>
      <c r="H447" s="21" t="str">
        <f t="shared" si="89"/>
        <v/>
      </c>
    </row>
    <row r="448" spans="1:8" s="22" customFormat="1" x14ac:dyDescent="0.2">
      <c r="A448" s="18"/>
      <c r="B448" s="19" t="s">
        <v>401</v>
      </c>
      <c r="C448" s="20">
        <v>0</v>
      </c>
      <c r="D448" s="20">
        <v>0</v>
      </c>
      <c r="E448" s="21" t="str">
        <f t="shared" si="87"/>
        <v/>
      </c>
      <c r="F448" s="21" t="str">
        <f t="shared" si="88"/>
        <v/>
      </c>
      <c r="G448" s="21" t="str">
        <f t="shared" si="90"/>
        <v xml:space="preserve"> </v>
      </c>
      <c r="H448" s="21" t="str">
        <f t="shared" si="89"/>
        <v/>
      </c>
    </row>
    <row r="449" spans="1:9" s="22" customFormat="1" x14ac:dyDescent="0.2">
      <c r="A449" s="18"/>
      <c r="B449" s="19" t="s">
        <v>402</v>
      </c>
      <c r="C449" s="20">
        <v>0</v>
      </c>
      <c r="D449" s="20">
        <v>0</v>
      </c>
      <c r="E449" s="21" t="str">
        <f t="shared" si="87"/>
        <v/>
      </c>
      <c r="F449" s="21" t="str">
        <f t="shared" si="88"/>
        <v/>
      </c>
      <c r="G449" s="21" t="str">
        <f t="shared" si="90"/>
        <v xml:space="preserve"> </v>
      </c>
      <c r="H449" s="21" t="str">
        <f t="shared" si="89"/>
        <v/>
      </c>
    </row>
    <row r="450" spans="1:9" s="22" customFormat="1" x14ac:dyDescent="0.2">
      <c r="A450" s="18"/>
      <c r="B450" s="19" t="s">
        <v>403</v>
      </c>
      <c r="C450" s="20">
        <v>0</v>
      </c>
      <c r="D450" s="20">
        <v>0</v>
      </c>
      <c r="E450" s="21" t="str">
        <f t="shared" si="87"/>
        <v/>
      </c>
      <c r="F450" s="21" t="str">
        <f t="shared" si="88"/>
        <v/>
      </c>
      <c r="G450" s="21" t="str">
        <f t="shared" si="90"/>
        <v xml:space="preserve"> </v>
      </c>
      <c r="H450" s="21" t="str">
        <f t="shared" si="89"/>
        <v/>
      </c>
    </row>
    <row r="451" spans="1:9" s="22" customFormat="1" x14ac:dyDescent="0.2">
      <c r="A451" s="18"/>
      <c r="B451" s="19" t="s">
        <v>404</v>
      </c>
      <c r="C451" s="20">
        <v>0</v>
      </c>
      <c r="D451" s="20">
        <v>0</v>
      </c>
      <c r="E451" s="21" t="str">
        <f t="shared" si="87"/>
        <v/>
      </c>
      <c r="F451" s="21" t="str">
        <f t="shared" si="88"/>
        <v/>
      </c>
      <c r="G451" s="21" t="str">
        <f t="shared" si="90"/>
        <v xml:space="preserve"> </v>
      </c>
      <c r="H451" s="21" t="str">
        <f t="shared" si="89"/>
        <v/>
      </c>
    </row>
    <row r="452" spans="1:9" s="22" customFormat="1" x14ac:dyDescent="0.2">
      <c r="A452" s="18"/>
      <c r="B452" s="19" t="s">
        <v>405</v>
      </c>
      <c r="C452" s="20">
        <v>0</v>
      </c>
      <c r="D452" s="20">
        <v>0</v>
      </c>
      <c r="E452" s="21" t="str">
        <f t="shared" si="87"/>
        <v/>
      </c>
      <c r="F452" s="21" t="str">
        <f t="shared" si="88"/>
        <v/>
      </c>
      <c r="G452" s="21" t="str">
        <f t="shared" si="90"/>
        <v xml:space="preserve"> </v>
      </c>
      <c r="H452" s="21" t="str">
        <f t="shared" si="89"/>
        <v/>
      </c>
    </row>
    <row r="453" spans="1:9" s="22" customFormat="1" x14ac:dyDescent="0.2">
      <c r="A453" s="18"/>
      <c r="B453" s="19" t="s">
        <v>406</v>
      </c>
      <c r="C453" s="20">
        <v>0</v>
      </c>
      <c r="D453" s="20">
        <v>0</v>
      </c>
      <c r="E453" s="21" t="str">
        <f t="shared" si="87"/>
        <v/>
      </c>
      <c r="F453" s="21" t="str">
        <f t="shared" si="88"/>
        <v/>
      </c>
      <c r="G453" s="21" t="str">
        <f t="shared" si="90"/>
        <v xml:space="preserve"> </v>
      </c>
      <c r="H453" s="21" t="str">
        <f t="shared" si="89"/>
        <v/>
      </c>
    </row>
    <row r="454" spans="1:9" s="22" customFormat="1" x14ac:dyDescent="0.2">
      <c r="A454" s="18"/>
      <c r="B454" s="19" t="s">
        <v>407</v>
      </c>
      <c r="C454" s="20">
        <v>0</v>
      </c>
      <c r="D454" s="20">
        <v>0</v>
      </c>
      <c r="E454" s="21" t="str">
        <f t="shared" si="87"/>
        <v/>
      </c>
      <c r="F454" s="21" t="str">
        <f t="shared" si="88"/>
        <v/>
      </c>
      <c r="G454" s="21" t="str">
        <f t="shared" si="90"/>
        <v xml:space="preserve"> </v>
      </c>
      <c r="H454" s="21" t="str">
        <f t="shared" si="89"/>
        <v/>
      </c>
    </row>
    <row r="455" spans="1:9" s="22" customFormat="1" x14ac:dyDescent="0.2">
      <c r="A455" s="18"/>
      <c r="B455" s="19" t="s">
        <v>408</v>
      </c>
      <c r="C455" s="20">
        <v>0</v>
      </c>
      <c r="D455" s="20">
        <v>0</v>
      </c>
      <c r="E455" s="21" t="str">
        <f t="shared" si="87"/>
        <v/>
      </c>
      <c r="F455" s="21" t="str">
        <f t="shared" si="88"/>
        <v/>
      </c>
      <c r="G455" s="21" t="str">
        <f t="shared" si="90"/>
        <v xml:space="preserve"> </v>
      </c>
      <c r="H455" s="21" t="str">
        <f t="shared" si="89"/>
        <v/>
      </c>
    </row>
    <row r="456" spans="1:9" s="22" customFormat="1" x14ac:dyDescent="0.2">
      <c r="A456" s="18"/>
      <c r="B456" s="19" t="s">
        <v>409</v>
      </c>
      <c r="C456" s="20">
        <v>0</v>
      </c>
      <c r="D456" s="20">
        <v>0</v>
      </c>
      <c r="E456" s="21" t="str">
        <f t="shared" si="87"/>
        <v/>
      </c>
      <c r="F456" s="21" t="str">
        <f t="shared" si="88"/>
        <v/>
      </c>
      <c r="G456" s="21" t="str">
        <f t="shared" si="90"/>
        <v xml:space="preserve"> </v>
      </c>
      <c r="H456" s="21" t="str">
        <f t="shared" si="89"/>
        <v/>
      </c>
    </row>
    <row r="457" spans="1:9" s="22" customFormat="1" x14ac:dyDescent="0.2">
      <c r="A457" s="18"/>
      <c r="B457" s="19" t="s">
        <v>410</v>
      </c>
      <c r="C457" s="20">
        <v>0</v>
      </c>
      <c r="D457" s="20">
        <v>0</v>
      </c>
      <c r="E457" s="21" t="str">
        <f t="shared" si="87"/>
        <v/>
      </c>
      <c r="F457" s="21" t="str">
        <f t="shared" si="88"/>
        <v/>
      </c>
      <c r="G457" s="21" t="str">
        <f t="shared" si="90"/>
        <v xml:space="preserve"> </v>
      </c>
      <c r="H457" s="21" t="str">
        <f t="shared" si="89"/>
        <v/>
      </c>
    </row>
    <row r="458" spans="1:9" s="22" customFormat="1" x14ac:dyDescent="0.2">
      <c r="A458" s="18"/>
      <c r="B458" s="19" t="s">
        <v>411</v>
      </c>
      <c r="C458" s="20">
        <v>0</v>
      </c>
      <c r="D458" s="20">
        <v>0</v>
      </c>
      <c r="E458" s="21" t="str">
        <f t="shared" si="87"/>
        <v/>
      </c>
      <c r="F458" s="21" t="str">
        <f t="shared" si="88"/>
        <v/>
      </c>
      <c r="G458" s="21" t="str">
        <f t="shared" si="90"/>
        <v xml:space="preserve"> </v>
      </c>
      <c r="H458" s="21" t="str">
        <f t="shared" si="89"/>
        <v/>
      </c>
    </row>
    <row r="459" spans="1:9" s="22" customFormat="1" x14ac:dyDescent="0.2">
      <c r="A459" s="18"/>
      <c r="B459" s="19" t="s">
        <v>412</v>
      </c>
      <c r="C459" s="20">
        <v>0</v>
      </c>
      <c r="D459" s="20">
        <v>0</v>
      </c>
      <c r="E459" s="21" t="str">
        <f t="shared" si="87"/>
        <v/>
      </c>
      <c r="F459" s="21" t="str">
        <f t="shared" si="88"/>
        <v/>
      </c>
      <c r="G459" s="21" t="str">
        <f t="shared" si="90"/>
        <v xml:space="preserve"> </v>
      </c>
      <c r="H459" s="21" t="str">
        <f t="shared" si="89"/>
        <v/>
      </c>
    </row>
    <row r="460" spans="1:9" s="22" customFormat="1" x14ac:dyDescent="0.2">
      <c r="A460" s="18"/>
      <c r="B460" s="19" t="s">
        <v>413</v>
      </c>
      <c r="C460" s="20">
        <v>0</v>
      </c>
      <c r="D460" s="20">
        <v>0</v>
      </c>
      <c r="E460" s="21" t="str">
        <f t="shared" si="87"/>
        <v/>
      </c>
      <c r="F460" s="21" t="str">
        <f t="shared" si="88"/>
        <v/>
      </c>
      <c r="G460" s="21" t="str">
        <f t="shared" si="90"/>
        <v xml:space="preserve"> </v>
      </c>
      <c r="H460" s="21" t="str">
        <f t="shared" si="89"/>
        <v/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87"/>
        <v/>
      </c>
      <c r="F461" s="21" t="str">
        <f t="shared" si="88"/>
        <v/>
      </c>
      <c r="G461" s="21" t="str">
        <f t="shared" si="90"/>
        <v xml:space="preserve"> </v>
      </c>
      <c r="H461" s="21" t="str">
        <f t="shared" si="89"/>
        <v/>
      </c>
    </row>
    <row r="462" spans="1:9" s="22" customFormat="1" x14ac:dyDescent="0.2">
      <c r="A462" s="18"/>
      <c r="B462" s="19" t="s">
        <v>415</v>
      </c>
      <c r="C462" s="20">
        <v>0</v>
      </c>
      <c r="D462" s="20">
        <v>0</v>
      </c>
      <c r="E462" s="21" t="str">
        <f t="shared" si="87"/>
        <v/>
      </c>
      <c r="F462" s="21" t="str">
        <f t="shared" si="88"/>
        <v/>
      </c>
      <c r="G462" s="21" t="str">
        <f t="shared" si="90"/>
        <v xml:space="preserve"> </v>
      </c>
      <c r="H462" s="21" t="str">
        <f t="shared" si="89"/>
        <v/>
      </c>
    </row>
    <row r="463" spans="1:9" s="22" customFormat="1" x14ac:dyDescent="0.2">
      <c r="A463" s="18"/>
      <c r="B463" s="19" t="s">
        <v>634</v>
      </c>
      <c r="C463" s="20">
        <v>0</v>
      </c>
      <c r="D463" s="20">
        <v>0</v>
      </c>
      <c r="E463" s="21" t="str">
        <f t="shared" si="87"/>
        <v/>
      </c>
      <c r="F463" s="21" t="str">
        <f t="shared" si="88"/>
        <v/>
      </c>
      <c r="G463" s="21" t="str">
        <f t="shared" si="90"/>
        <v xml:space="preserve"> </v>
      </c>
      <c r="H463" s="21" t="str">
        <f t="shared" si="89"/>
        <v/>
      </c>
      <c r="I463" s="23"/>
    </row>
    <row r="464" spans="1:9" s="22" customFormat="1" x14ac:dyDescent="0.2">
      <c r="A464" s="18"/>
      <c r="B464" s="19" t="s">
        <v>416</v>
      </c>
      <c r="C464" s="20">
        <v>0</v>
      </c>
      <c r="D464" s="20">
        <v>0</v>
      </c>
      <c r="E464" s="21" t="str">
        <f t="shared" si="87"/>
        <v/>
      </c>
      <c r="F464" s="21" t="str">
        <f t="shared" si="88"/>
        <v/>
      </c>
      <c r="G464" s="21" t="str">
        <f t="shared" si="90"/>
        <v xml:space="preserve"> </v>
      </c>
      <c r="H464" s="21" t="str">
        <f t="shared" si="89"/>
        <v/>
      </c>
    </row>
    <row r="465" spans="1:8" s="22" customFormat="1" x14ac:dyDescent="0.2">
      <c r="A465" s="18"/>
      <c r="B465" s="19" t="s">
        <v>417</v>
      </c>
      <c r="C465" s="20">
        <v>0</v>
      </c>
      <c r="D465" s="20">
        <v>0</v>
      </c>
      <c r="E465" s="21" t="str">
        <f t="shared" si="87"/>
        <v/>
      </c>
      <c r="F465" s="21" t="str">
        <f t="shared" si="88"/>
        <v/>
      </c>
      <c r="G465" s="21" t="str">
        <f t="shared" si="90"/>
        <v xml:space="preserve"> </v>
      </c>
      <c r="H465" s="21" t="str">
        <f t="shared" si="89"/>
        <v/>
      </c>
    </row>
    <row r="466" spans="1:8" s="22" customFormat="1" x14ac:dyDescent="0.2">
      <c r="A466" s="18"/>
      <c r="B466" s="19" t="s">
        <v>418</v>
      </c>
      <c r="C466" s="20">
        <v>20</v>
      </c>
      <c r="D466" s="20">
        <v>1</v>
      </c>
      <c r="E466" s="21">
        <f t="shared" si="87"/>
        <v>8.6580086580086577E-2</v>
      </c>
      <c r="F466" s="21">
        <f t="shared" si="88"/>
        <v>3.8314176245210726E-3</v>
      </c>
      <c r="G466" s="21">
        <f t="shared" si="90"/>
        <v>-0.95</v>
      </c>
      <c r="H466" s="21">
        <f t="shared" si="89"/>
        <v>-8.2251082251082241E-2</v>
      </c>
    </row>
    <row r="467" spans="1:8" s="22" customFormat="1" x14ac:dyDescent="0.2">
      <c r="A467" s="18"/>
      <c r="B467" s="19" t="s">
        <v>419</v>
      </c>
      <c r="C467" s="20">
        <v>10</v>
      </c>
      <c r="D467" s="20">
        <v>1</v>
      </c>
      <c r="E467" s="21">
        <f t="shared" si="87"/>
        <v>4.3290043290043288E-2</v>
      </c>
      <c r="F467" s="21">
        <f t="shared" si="88"/>
        <v>3.8314176245210726E-3</v>
      </c>
      <c r="G467" s="21">
        <f t="shared" si="90"/>
        <v>-0.9</v>
      </c>
      <c r="H467" s="21">
        <f t="shared" si="89"/>
        <v>-3.896103896103896E-2</v>
      </c>
    </row>
    <row r="468" spans="1:8" s="22" customFormat="1" ht="25.5" x14ac:dyDescent="0.2">
      <c r="A468" s="18"/>
      <c r="B468" s="19" t="s">
        <v>420</v>
      </c>
      <c r="C468" s="20">
        <v>0</v>
      </c>
      <c r="D468" s="20">
        <v>0</v>
      </c>
      <c r="E468" s="21" t="str">
        <f t="shared" si="87"/>
        <v/>
      </c>
      <c r="F468" s="21" t="str">
        <f t="shared" si="88"/>
        <v/>
      </c>
      <c r="G468" s="21" t="str">
        <f t="shared" si="90"/>
        <v xml:space="preserve"> </v>
      </c>
      <c r="H468" s="21" t="str">
        <f t="shared" si="89"/>
        <v/>
      </c>
    </row>
    <row r="469" spans="1:8" s="22" customFormat="1" ht="25.5" x14ac:dyDescent="0.2">
      <c r="A469" s="18"/>
      <c r="B469" s="19" t="s">
        <v>421</v>
      </c>
      <c r="C469" s="20">
        <v>0</v>
      </c>
      <c r="D469" s="20">
        <v>10</v>
      </c>
      <c r="E469" s="21" t="str">
        <f t="shared" si="87"/>
        <v/>
      </c>
      <c r="F469" s="21">
        <f t="shared" si="88"/>
        <v>3.8314176245210725E-2</v>
      </c>
      <c r="G469" s="21">
        <f t="shared" si="90"/>
        <v>1</v>
      </c>
      <c r="H469" s="21" t="str">
        <f t="shared" si="89"/>
        <v/>
      </c>
    </row>
    <row r="470" spans="1:8" s="22" customFormat="1" ht="25.5" x14ac:dyDescent="0.2">
      <c r="A470" s="18"/>
      <c r="B470" s="19" t="s">
        <v>422</v>
      </c>
      <c r="C470" s="20">
        <v>0</v>
      </c>
      <c r="D470" s="20">
        <v>0</v>
      </c>
      <c r="E470" s="21" t="str">
        <f t="shared" si="87"/>
        <v/>
      </c>
      <c r="F470" s="21" t="str">
        <f t="shared" si="88"/>
        <v/>
      </c>
      <c r="G470" s="21" t="str">
        <f t="shared" si="90"/>
        <v xml:space="preserve"> </v>
      </c>
      <c r="H470" s="21" t="str">
        <f t="shared" si="89"/>
        <v/>
      </c>
    </row>
    <row r="471" spans="1:8" s="22" customFormat="1" x14ac:dyDescent="0.2">
      <c r="A471" s="18"/>
      <c r="B471" s="19" t="s">
        <v>423</v>
      </c>
      <c r="C471" s="20">
        <v>0</v>
      </c>
      <c r="D471" s="20">
        <v>0</v>
      </c>
      <c r="E471" s="21" t="str">
        <f t="shared" si="87"/>
        <v/>
      </c>
      <c r="F471" s="21" t="str">
        <f t="shared" si="88"/>
        <v/>
      </c>
      <c r="G471" s="21" t="str">
        <f t="shared" si="90"/>
        <v xml:space="preserve"> </v>
      </c>
      <c r="H471" s="21" t="str">
        <f t="shared" si="89"/>
        <v/>
      </c>
    </row>
    <row r="472" spans="1:8" s="22" customFormat="1" ht="25.5" x14ac:dyDescent="0.2">
      <c r="A472" s="18"/>
      <c r="B472" s="19" t="s">
        <v>424</v>
      </c>
      <c r="C472" s="20">
        <v>0</v>
      </c>
      <c r="D472" s="20">
        <v>0</v>
      </c>
      <c r="E472" s="21" t="str">
        <f t="shared" si="87"/>
        <v/>
      </c>
      <c r="F472" s="21" t="str">
        <f t="shared" si="88"/>
        <v/>
      </c>
      <c r="G472" s="21" t="str">
        <f t="shared" si="90"/>
        <v xml:space="preserve"> </v>
      </c>
      <c r="H472" s="21" t="str">
        <f t="shared" si="89"/>
        <v/>
      </c>
    </row>
    <row r="473" spans="1:8" s="22" customFormat="1" x14ac:dyDescent="0.2">
      <c r="A473" s="18"/>
      <c r="B473" s="19" t="s">
        <v>425</v>
      </c>
      <c r="C473" s="20">
        <v>0</v>
      </c>
      <c r="D473" s="20">
        <v>0</v>
      </c>
      <c r="E473" s="21" t="str">
        <f t="shared" si="87"/>
        <v/>
      </c>
      <c r="F473" s="21" t="str">
        <f t="shared" si="88"/>
        <v/>
      </c>
      <c r="G473" s="21" t="str">
        <f t="shared" si="90"/>
        <v xml:space="preserve"> </v>
      </c>
      <c r="H473" s="21" t="str">
        <f t="shared" si="89"/>
        <v/>
      </c>
    </row>
    <row r="474" spans="1:8" s="22" customFormat="1" x14ac:dyDescent="0.2">
      <c r="A474" s="18"/>
      <c r="B474" s="19" t="s">
        <v>426</v>
      </c>
      <c r="C474" s="20">
        <v>0</v>
      </c>
      <c r="D474" s="20">
        <v>0</v>
      </c>
      <c r="E474" s="21" t="str">
        <f t="shared" si="87"/>
        <v/>
      </c>
      <c r="F474" s="21" t="str">
        <f t="shared" si="88"/>
        <v/>
      </c>
      <c r="G474" s="21" t="str">
        <f t="shared" si="90"/>
        <v xml:space="preserve"> </v>
      </c>
      <c r="H474" s="21" t="str">
        <f t="shared" si="89"/>
        <v/>
      </c>
    </row>
    <row r="475" spans="1:8" s="22" customFormat="1" x14ac:dyDescent="0.2">
      <c r="A475" s="18"/>
      <c r="B475" s="19" t="s">
        <v>427</v>
      </c>
      <c r="C475" s="20">
        <v>0</v>
      </c>
      <c r="D475" s="20">
        <v>0</v>
      </c>
      <c r="E475" s="21" t="str">
        <f t="shared" si="87"/>
        <v/>
      </c>
      <c r="F475" s="21" t="str">
        <f t="shared" si="88"/>
        <v/>
      </c>
      <c r="G475" s="21" t="str">
        <f t="shared" si="90"/>
        <v xml:space="preserve"> </v>
      </c>
      <c r="H475" s="21" t="str">
        <f t="shared" si="89"/>
        <v/>
      </c>
    </row>
    <row r="476" spans="1:8" s="22" customFormat="1" x14ac:dyDescent="0.2">
      <c r="A476" s="18"/>
      <c r="B476" s="19" t="s">
        <v>428</v>
      </c>
      <c r="C476" s="20">
        <v>0</v>
      </c>
      <c r="D476" s="20">
        <v>0</v>
      </c>
      <c r="E476" s="21" t="str">
        <f t="shared" si="87"/>
        <v/>
      </c>
      <c r="F476" s="21" t="str">
        <f t="shared" si="88"/>
        <v/>
      </c>
      <c r="G476" s="21" t="str">
        <f t="shared" si="90"/>
        <v xml:space="preserve"> </v>
      </c>
      <c r="H476" s="21" t="str">
        <f t="shared" si="89"/>
        <v/>
      </c>
    </row>
    <row r="477" spans="1:8" s="22" customFormat="1" x14ac:dyDescent="0.2">
      <c r="A477" s="18"/>
      <c r="B477" s="19" t="s">
        <v>635</v>
      </c>
      <c r="C477" s="20">
        <v>0</v>
      </c>
      <c r="D477" s="20">
        <v>0</v>
      </c>
      <c r="E477" s="21" t="str">
        <f t="shared" si="87"/>
        <v/>
      </c>
      <c r="F477" s="21" t="str">
        <f t="shared" si="88"/>
        <v/>
      </c>
      <c r="G477" s="21" t="str">
        <f t="shared" si="90"/>
        <v xml:space="preserve"> </v>
      </c>
      <c r="H477" s="21" t="str">
        <f t="shared" si="89"/>
        <v/>
      </c>
    </row>
    <row r="478" spans="1:8" s="22" customFormat="1" x14ac:dyDescent="0.2">
      <c r="A478" s="18"/>
      <c r="B478" s="19" t="s">
        <v>429</v>
      </c>
      <c r="C478" s="20">
        <v>0</v>
      </c>
      <c r="D478" s="20">
        <v>0</v>
      </c>
      <c r="E478" s="21" t="str">
        <f t="shared" si="87"/>
        <v/>
      </c>
      <c r="F478" s="21" t="str">
        <f t="shared" si="88"/>
        <v/>
      </c>
      <c r="G478" s="21" t="str">
        <f t="shared" si="90"/>
        <v xml:space="preserve"> </v>
      </c>
      <c r="H478" s="21" t="str">
        <f t="shared" si="89"/>
        <v/>
      </c>
    </row>
    <row r="479" spans="1:8" s="22" customFormat="1" x14ac:dyDescent="0.2">
      <c r="A479" s="18"/>
      <c r="B479" s="19" t="s">
        <v>430</v>
      </c>
      <c r="C479" s="20">
        <v>0</v>
      </c>
      <c r="D479" s="20">
        <v>0</v>
      </c>
      <c r="E479" s="21" t="str">
        <f t="shared" si="87"/>
        <v/>
      </c>
      <c r="F479" s="21" t="str">
        <f t="shared" si="88"/>
        <v/>
      </c>
      <c r="G479" s="21" t="str">
        <f t="shared" si="90"/>
        <v xml:space="preserve"> </v>
      </c>
      <c r="H479" s="21" t="str">
        <f t="shared" si="89"/>
        <v/>
      </c>
    </row>
    <row r="480" spans="1:8" s="22" customFormat="1" x14ac:dyDescent="0.2">
      <c r="A480" s="18"/>
      <c r="B480" s="19" t="s">
        <v>431</v>
      </c>
      <c r="C480" s="20">
        <v>0</v>
      </c>
      <c r="D480" s="20">
        <v>0</v>
      </c>
      <c r="E480" s="21" t="str">
        <f t="shared" si="87"/>
        <v/>
      </c>
      <c r="F480" s="21" t="str">
        <f t="shared" si="88"/>
        <v/>
      </c>
      <c r="G480" s="21" t="str">
        <f t="shared" si="90"/>
        <v xml:space="preserve"> </v>
      </c>
      <c r="H480" s="21" t="str">
        <f t="shared" si="89"/>
        <v/>
      </c>
    </row>
    <row r="481" spans="1:8" s="22" customFormat="1" x14ac:dyDescent="0.2">
      <c r="A481" s="18"/>
      <c r="B481" s="19" t="s">
        <v>432</v>
      </c>
      <c r="C481" s="20">
        <v>0</v>
      </c>
      <c r="D481" s="20">
        <v>0</v>
      </c>
      <c r="E481" s="21" t="str">
        <f t="shared" si="87"/>
        <v/>
      </c>
      <c r="F481" s="21" t="str">
        <f t="shared" si="88"/>
        <v/>
      </c>
      <c r="G481" s="21" t="str">
        <f t="shared" si="90"/>
        <v xml:space="preserve"> </v>
      </c>
      <c r="H481" s="21" t="str">
        <f t="shared" si="89"/>
        <v/>
      </c>
    </row>
    <row r="482" spans="1:8" s="22" customFormat="1" x14ac:dyDescent="0.2">
      <c r="A482" s="18"/>
      <c r="B482" s="19" t="s">
        <v>433</v>
      </c>
      <c r="C482" s="20">
        <v>0</v>
      </c>
      <c r="D482" s="20">
        <v>0</v>
      </c>
      <c r="E482" s="21" t="str">
        <f t="shared" si="87"/>
        <v/>
      </c>
      <c r="F482" s="21" t="str">
        <f t="shared" si="88"/>
        <v/>
      </c>
      <c r="G482" s="21" t="str">
        <f t="shared" si="90"/>
        <v xml:space="preserve"> </v>
      </c>
      <c r="H482" s="21" t="str">
        <f t="shared" si="89"/>
        <v/>
      </c>
    </row>
    <row r="483" spans="1:8" s="22" customFormat="1" x14ac:dyDescent="0.2">
      <c r="A483" s="18"/>
      <c r="B483" s="19" t="s">
        <v>434</v>
      </c>
      <c r="C483" s="20">
        <v>0</v>
      </c>
      <c r="D483" s="20">
        <v>0</v>
      </c>
      <c r="E483" s="21" t="str">
        <f t="shared" si="87"/>
        <v/>
      </c>
      <c r="F483" s="21" t="str">
        <f t="shared" si="88"/>
        <v/>
      </c>
      <c r="G483" s="21" t="str">
        <f t="shared" si="90"/>
        <v xml:space="preserve"> </v>
      </c>
      <c r="H483" s="21" t="str">
        <f t="shared" si="89"/>
        <v/>
      </c>
    </row>
    <row r="484" spans="1:8" s="22" customFormat="1" x14ac:dyDescent="0.2">
      <c r="A484" s="18"/>
      <c r="B484" s="19" t="s">
        <v>435</v>
      </c>
      <c r="C484" s="20">
        <v>0</v>
      </c>
      <c r="D484" s="20">
        <v>0</v>
      </c>
      <c r="E484" s="21" t="str">
        <f t="shared" si="87"/>
        <v/>
      </c>
      <c r="F484" s="21" t="str">
        <f t="shared" si="88"/>
        <v/>
      </c>
      <c r="G484" s="21" t="str">
        <f t="shared" si="90"/>
        <v xml:space="preserve"> </v>
      </c>
      <c r="H484" s="21" t="str">
        <f t="shared" si="89"/>
        <v/>
      </c>
    </row>
    <row r="485" spans="1:8" s="22" customFormat="1" x14ac:dyDescent="0.2">
      <c r="A485" s="18"/>
      <c r="B485" s="19" t="s">
        <v>436</v>
      </c>
      <c r="C485" s="20">
        <v>0</v>
      </c>
      <c r="D485" s="20">
        <v>0</v>
      </c>
      <c r="E485" s="21" t="str">
        <f t="shared" si="87"/>
        <v/>
      </c>
      <c r="F485" s="21" t="str">
        <f t="shared" si="88"/>
        <v/>
      </c>
      <c r="G485" s="21" t="str">
        <f t="shared" si="90"/>
        <v xml:space="preserve"> </v>
      </c>
      <c r="H485" s="21" t="str">
        <f t="shared" si="89"/>
        <v/>
      </c>
    </row>
    <row r="486" spans="1:8" s="22" customFormat="1" x14ac:dyDescent="0.2">
      <c r="A486" s="18"/>
      <c r="B486" s="19" t="s">
        <v>437</v>
      </c>
      <c r="C486" s="20">
        <v>0</v>
      </c>
      <c r="D486" s="20">
        <v>0</v>
      </c>
      <c r="E486" s="21" t="str">
        <f t="shared" si="87"/>
        <v/>
      </c>
      <c r="F486" s="21" t="str">
        <f t="shared" si="88"/>
        <v/>
      </c>
      <c r="G486" s="21" t="str">
        <f t="shared" si="90"/>
        <v xml:space="preserve"> </v>
      </c>
      <c r="H486" s="21" t="str">
        <f t="shared" si="89"/>
        <v/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E550" si="95">+IF(C487=0,"",C487/C$356)</f>
        <v/>
      </c>
      <c r="F487" s="21" t="str">
        <f t="shared" ref="F487:F550" si="96">+IF(D487=0,"",D487/D$356)</f>
        <v/>
      </c>
      <c r="G487" s="21" t="str">
        <f t="shared" si="90"/>
        <v xml:space="preserve"> </v>
      </c>
      <c r="H487" s="21" t="str">
        <f t="shared" ref="H487:H550" si="97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0</v>
      </c>
      <c r="D488" s="20">
        <v>0</v>
      </c>
      <c r="E488" s="21" t="str">
        <f t="shared" si="95"/>
        <v/>
      </c>
      <c r="F488" s="21" t="str">
        <f t="shared" si="96"/>
        <v/>
      </c>
      <c r="G488" s="21" t="str">
        <f t="shared" ref="G488:G551" si="98">+IF(AND(C488=0,D488=0)," ",IF(C488=0,1,IF(D488=0,-1,(D488-C488)/C488)))</f>
        <v xml:space="preserve"> </v>
      </c>
      <c r="H488" s="21" t="str">
        <f t="shared" si="97"/>
        <v/>
      </c>
    </row>
    <row r="489" spans="1:8" s="22" customFormat="1" x14ac:dyDescent="0.2">
      <c r="A489" s="18"/>
      <c r="B489" s="19" t="s">
        <v>440</v>
      </c>
      <c r="C489" s="20">
        <v>2</v>
      </c>
      <c r="D489" s="20">
        <v>0</v>
      </c>
      <c r="E489" s="21">
        <f t="shared" si="95"/>
        <v>8.658008658008658E-3</v>
      </c>
      <c r="F489" s="21" t="str">
        <f t="shared" si="96"/>
        <v/>
      </c>
      <c r="G489" s="21">
        <f t="shared" si="98"/>
        <v>-1</v>
      </c>
      <c r="H489" s="21">
        <f t="shared" si="97"/>
        <v>-8.658008658008658E-3</v>
      </c>
    </row>
    <row r="490" spans="1:8" s="22" customFormat="1" ht="25.5" x14ac:dyDescent="0.2">
      <c r="A490" s="18"/>
      <c r="B490" s="19" t="s">
        <v>441</v>
      </c>
      <c r="C490" s="20">
        <v>0</v>
      </c>
      <c r="D490" s="20">
        <v>0</v>
      </c>
      <c r="E490" s="21" t="str">
        <f t="shared" si="95"/>
        <v/>
      </c>
      <c r="F490" s="21" t="str">
        <f t="shared" si="96"/>
        <v/>
      </c>
      <c r="G490" s="21" t="str">
        <f t="shared" si="98"/>
        <v xml:space="preserve"> </v>
      </c>
      <c r="H490" s="21" t="str">
        <f t="shared" si="97"/>
        <v/>
      </c>
    </row>
    <row r="491" spans="1:8" s="22" customFormat="1" x14ac:dyDescent="0.2">
      <c r="A491" s="18"/>
      <c r="B491" s="19" t="s">
        <v>442</v>
      </c>
      <c r="C491" s="20">
        <v>0</v>
      </c>
      <c r="D491" s="20">
        <v>0</v>
      </c>
      <c r="E491" s="21" t="str">
        <f t="shared" si="95"/>
        <v/>
      </c>
      <c r="F491" s="21" t="str">
        <f t="shared" si="96"/>
        <v/>
      </c>
      <c r="G491" s="21" t="str">
        <f t="shared" si="98"/>
        <v xml:space="preserve"> </v>
      </c>
      <c r="H491" s="21" t="str">
        <f t="shared" si="97"/>
        <v/>
      </c>
    </row>
    <row r="492" spans="1:8" s="22" customFormat="1" x14ac:dyDescent="0.2">
      <c r="A492" s="18"/>
      <c r="B492" s="19" t="s">
        <v>443</v>
      </c>
      <c r="C492" s="20">
        <v>0</v>
      </c>
      <c r="D492" s="20">
        <v>0</v>
      </c>
      <c r="E492" s="21" t="str">
        <f t="shared" si="95"/>
        <v/>
      </c>
      <c r="F492" s="21" t="str">
        <f t="shared" si="96"/>
        <v/>
      </c>
      <c r="G492" s="21" t="str">
        <f t="shared" si="98"/>
        <v xml:space="preserve"> </v>
      </c>
      <c r="H492" s="21" t="str">
        <f t="shared" si="97"/>
        <v/>
      </c>
    </row>
    <row r="493" spans="1:8" s="22" customFormat="1" x14ac:dyDescent="0.2">
      <c r="A493" s="18"/>
      <c r="B493" s="19" t="s">
        <v>444</v>
      </c>
      <c r="C493" s="20">
        <v>0</v>
      </c>
      <c r="D493" s="20">
        <v>0</v>
      </c>
      <c r="E493" s="21" t="str">
        <f t="shared" si="95"/>
        <v/>
      </c>
      <c r="F493" s="21" t="str">
        <f t="shared" si="96"/>
        <v/>
      </c>
      <c r="G493" s="21" t="str">
        <f t="shared" si="98"/>
        <v xml:space="preserve"> </v>
      </c>
      <c r="H493" s="21" t="str">
        <f t="shared" si="97"/>
        <v/>
      </c>
    </row>
    <row r="494" spans="1:8" s="22" customFormat="1" x14ac:dyDescent="0.2">
      <c r="A494" s="18"/>
      <c r="B494" s="19" t="s">
        <v>445</v>
      </c>
      <c r="C494" s="20">
        <v>0</v>
      </c>
      <c r="D494" s="20">
        <v>0</v>
      </c>
      <c r="E494" s="21" t="str">
        <f t="shared" si="95"/>
        <v/>
      </c>
      <c r="F494" s="21" t="str">
        <f t="shared" si="96"/>
        <v/>
      </c>
      <c r="G494" s="21" t="str">
        <f t="shared" si="98"/>
        <v xml:space="preserve"> </v>
      </c>
      <c r="H494" s="21" t="str">
        <f t="shared" si="97"/>
        <v/>
      </c>
    </row>
    <row r="495" spans="1:8" s="22" customFormat="1" x14ac:dyDescent="0.2">
      <c r="A495" s="18"/>
      <c r="B495" s="19" t="s">
        <v>446</v>
      </c>
      <c r="C495" s="20">
        <v>0</v>
      </c>
      <c r="D495" s="20">
        <v>0</v>
      </c>
      <c r="E495" s="21" t="str">
        <f t="shared" si="95"/>
        <v/>
      </c>
      <c r="F495" s="21" t="str">
        <f t="shared" si="96"/>
        <v/>
      </c>
      <c r="G495" s="21" t="str">
        <f t="shared" si="98"/>
        <v xml:space="preserve"> </v>
      </c>
      <c r="H495" s="21" t="str">
        <f t="shared" si="97"/>
        <v/>
      </c>
    </row>
    <row r="496" spans="1:8" s="22" customFormat="1" x14ac:dyDescent="0.2">
      <c r="A496" s="18"/>
      <c r="B496" s="19" t="s">
        <v>447</v>
      </c>
      <c r="C496" s="20">
        <v>0</v>
      </c>
      <c r="D496" s="20">
        <v>0</v>
      </c>
      <c r="E496" s="21" t="str">
        <f t="shared" si="95"/>
        <v/>
      </c>
      <c r="F496" s="21" t="str">
        <f t="shared" si="96"/>
        <v/>
      </c>
      <c r="G496" s="21" t="str">
        <f t="shared" si="98"/>
        <v xml:space="preserve"> </v>
      </c>
      <c r="H496" s="21" t="str">
        <f t="shared" si="97"/>
        <v/>
      </c>
    </row>
    <row r="497" spans="1:8" s="22" customFormat="1" x14ac:dyDescent="0.2">
      <c r="A497" s="18"/>
      <c r="B497" s="19" t="s">
        <v>448</v>
      </c>
      <c r="C497" s="20">
        <v>0</v>
      </c>
      <c r="D497" s="20">
        <v>0</v>
      </c>
      <c r="E497" s="21" t="str">
        <f t="shared" si="95"/>
        <v/>
      </c>
      <c r="F497" s="21" t="str">
        <f t="shared" si="96"/>
        <v/>
      </c>
      <c r="G497" s="21" t="str">
        <f t="shared" si="98"/>
        <v xml:space="preserve"> </v>
      </c>
      <c r="H497" s="21" t="str">
        <f t="shared" si="97"/>
        <v/>
      </c>
    </row>
    <row r="498" spans="1:8" s="22" customFormat="1" x14ac:dyDescent="0.2">
      <c r="A498" s="18"/>
      <c r="B498" s="19" t="s">
        <v>449</v>
      </c>
      <c r="C498" s="20">
        <v>0</v>
      </c>
      <c r="D498" s="20">
        <v>0</v>
      </c>
      <c r="E498" s="21" t="str">
        <f t="shared" si="95"/>
        <v/>
      </c>
      <c r="F498" s="21" t="str">
        <f t="shared" si="96"/>
        <v/>
      </c>
      <c r="G498" s="21" t="str">
        <f t="shared" si="98"/>
        <v xml:space="preserve"> </v>
      </c>
      <c r="H498" s="21" t="str">
        <f t="shared" si="97"/>
        <v/>
      </c>
    </row>
    <row r="499" spans="1:8" s="22" customFormat="1" x14ac:dyDescent="0.2">
      <c r="A499" s="18"/>
      <c r="B499" s="19" t="s">
        <v>450</v>
      </c>
      <c r="C499" s="20">
        <v>2</v>
      </c>
      <c r="D499" s="20">
        <v>0</v>
      </c>
      <c r="E499" s="21">
        <f t="shared" si="95"/>
        <v>8.658008658008658E-3</v>
      </c>
      <c r="F499" s="21" t="str">
        <f t="shared" si="96"/>
        <v/>
      </c>
      <c r="G499" s="21">
        <f t="shared" si="98"/>
        <v>-1</v>
      </c>
      <c r="H499" s="21">
        <f t="shared" si="97"/>
        <v>-8.658008658008658E-3</v>
      </c>
    </row>
    <row r="500" spans="1:8" s="22" customFormat="1" x14ac:dyDescent="0.2">
      <c r="A500" s="18"/>
      <c r="B500" s="19" t="s">
        <v>451</v>
      </c>
      <c r="C500" s="20">
        <v>0</v>
      </c>
      <c r="D500" s="20">
        <v>0</v>
      </c>
      <c r="E500" s="21" t="str">
        <f t="shared" si="95"/>
        <v/>
      </c>
      <c r="F500" s="21" t="str">
        <f t="shared" si="96"/>
        <v/>
      </c>
      <c r="G500" s="21" t="str">
        <f t="shared" si="98"/>
        <v xml:space="preserve"> </v>
      </c>
      <c r="H500" s="21" t="str">
        <f t="shared" si="97"/>
        <v/>
      </c>
    </row>
    <row r="501" spans="1:8" s="22" customFormat="1" x14ac:dyDescent="0.2">
      <c r="A501" s="18"/>
      <c r="B501" s="19" t="s">
        <v>452</v>
      </c>
      <c r="C501" s="20">
        <v>0</v>
      </c>
      <c r="D501" s="20">
        <v>0</v>
      </c>
      <c r="E501" s="21" t="str">
        <f t="shared" si="95"/>
        <v/>
      </c>
      <c r="F501" s="21" t="str">
        <f t="shared" si="96"/>
        <v/>
      </c>
      <c r="G501" s="21" t="str">
        <f t="shared" si="98"/>
        <v xml:space="preserve"> </v>
      </c>
      <c r="H501" s="21" t="str">
        <f t="shared" si="97"/>
        <v/>
      </c>
    </row>
    <row r="502" spans="1:8" s="22" customFormat="1" ht="25.5" x14ac:dyDescent="0.2">
      <c r="A502" s="18"/>
      <c r="B502" s="19" t="s">
        <v>453</v>
      </c>
      <c r="C502" s="20">
        <v>0</v>
      </c>
      <c r="D502" s="20">
        <v>0</v>
      </c>
      <c r="E502" s="21" t="str">
        <f t="shared" si="95"/>
        <v/>
      </c>
      <c r="F502" s="21" t="str">
        <f t="shared" si="96"/>
        <v/>
      </c>
      <c r="G502" s="21" t="str">
        <f t="shared" si="98"/>
        <v xml:space="preserve"> </v>
      </c>
      <c r="H502" s="21" t="str">
        <f t="shared" si="97"/>
        <v/>
      </c>
    </row>
    <row r="503" spans="1:8" s="22" customFormat="1" x14ac:dyDescent="0.2">
      <c r="A503" s="18"/>
      <c r="B503" s="19" t="s">
        <v>636</v>
      </c>
      <c r="C503" s="20">
        <v>0</v>
      </c>
      <c r="D503" s="20">
        <v>0</v>
      </c>
      <c r="E503" s="21" t="str">
        <f t="shared" si="95"/>
        <v/>
      </c>
      <c r="F503" s="21" t="str">
        <f t="shared" si="96"/>
        <v/>
      </c>
      <c r="G503" s="21" t="str">
        <f t="shared" si="98"/>
        <v xml:space="preserve"> </v>
      </c>
      <c r="H503" s="21" t="str">
        <f t="shared" si="97"/>
        <v/>
      </c>
    </row>
    <row r="504" spans="1:8" s="22" customFormat="1" ht="25.5" x14ac:dyDescent="0.2">
      <c r="A504" s="18"/>
      <c r="B504" s="19" t="s">
        <v>454</v>
      </c>
      <c r="C504" s="20">
        <v>0</v>
      </c>
      <c r="D504" s="20">
        <v>0</v>
      </c>
      <c r="E504" s="21" t="str">
        <f t="shared" si="95"/>
        <v/>
      </c>
      <c r="F504" s="21" t="str">
        <f t="shared" si="96"/>
        <v/>
      </c>
      <c r="G504" s="21" t="str">
        <f t="shared" si="98"/>
        <v xml:space="preserve"> </v>
      </c>
      <c r="H504" s="21" t="str">
        <f t="shared" si="97"/>
        <v/>
      </c>
    </row>
    <row r="505" spans="1:8" s="22" customFormat="1" x14ac:dyDescent="0.2">
      <c r="A505" s="18"/>
      <c r="B505" s="19" t="s">
        <v>455</v>
      </c>
      <c r="C505" s="20">
        <v>0</v>
      </c>
      <c r="D505" s="20">
        <v>0</v>
      </c>
      <c r="E505" s="21" t="str">
        <f t="shared" si="95"/>
        <v/>
      </c>
      <c r="F505" s="21" t="str">
        <f t="shared" si="96"/>
        <v/>
      </c>
      <c r="G505" s="21" t="str">
        <f t="shared" si="98"/>
        <v xml:space="preserve"> </v>
      </c>
      <c r="H505" s="21" t="str">
        <f t="shared" si="97"/>
        <v/>
      </c>
    </row>
    <row r="506" spans="1:8" s="22" customFormat="1" ht="25.5" x14ac:dyDescent="0.2">
      <c r="A506" s="18"/>
      <c r="B506" s="19" t="s">
        <v>456</v>
      </c>
      <c r="C506" s="20">
        <v>0</v>
      </c>
      <c r="D506" s="20">
        <v>0</v>
      </c>
      <c r="E506" s="21" t="str">
        <f t="shared" si="95"/>
        <v/>
      </c>
      <c r="F506" s="21" t="str">
        <f t="shared" si="96"/>
        <v/>
      </c>
      <c r="G506" s="21" t="str">
        <f t="shared" si="98"/>
        <v xml:space="preserve"> </v>
      </c>
      <c r="H506" s="21" t="str">
        <f t="shared" si="97"/>
        <v/>
      </c>
    </row>
    <row r="507" spans="1:8" s="22" customFormat="1" x14ac:dyDescent="0.2">
      <c r="A507" s="18"/>
      <c r="B507" s="19" t="s">
        <v>457</v>
      </c>
      <c r="C507" s="20">
        <v>0</v>
      </c>
      <c r="D507" s="20">
        <v>0</v>
      </c>
      <c r="E507" s="21" t="str">
        <f t="shared" si="95"/>
        <v/>
      </c>
      <c r="F507" s="21" t="str">
        <f t="shared" si="96"/>
        <v/>
      </c>
      <c r="G507" s="21" t="str">
        <f t="shared" si="98"/>
        <v xml:space="preserve"> </v>
      </c>
      <c r="H507" s="21" t="str">
        <f t="shared" si="97"/>
        <v/>
      </c>
    </row>
    <row r="508" spans="1:8" s="22" customFormat="1" ht="25.5" x14ac:dyDescent="0.2">
      <c r="A508" s="18"/>
      <c r="B508" s="19" t="s">
        <v>458</v>
      </c>
      <c r="C508" s="20">
        <v>0</v>
      </c>
      <c r="D508" s="20">
        <v>0</v>
      </c>
      <c r="E508" s="21" t="str">
        <f t="shared" si="95"/>
        <v/>
      </c>
      <c r="F508" s="21" t="str">
        <f t="shared" si="96"/>
        <v/>
      </c>
      <c r="G508" s="21" t="str">
        <f t="shared" si="98"/>
        <v xml:space="preserve"> </v>
      </c>
      <c r="H508" s="21" t="str">
        <f t="shared" si="97"/>
        <v/>
      </c>
    </row>
    <row r="509" spans="1:8" s="22" customFormat="1" ht="25.5" x14ac:dyDescent="0.2">
      <c r="A509" s="18"/>
      <c r="B509" s="19" t="s">
        <v>459</v>
      </c>
      <c r="C509" s="20">
        <v>0</v>
      </c>
      <c r="D509" s="20">
        <v>0</v>
      </c>
      <c r="E509" s="21" t="str">
        <f t="shared" si="95"/>
        <v/>
      </c>
      <c r="F509" s="21" t="str">
        <f t="shared" si="96"/>
        <v/>
      </c>
      <c r="G509" s="21" t="str">
        <f t="shared" si="98"/>
        <v xml:space="preserve"> </v>
      </c>
      <c r="H509" s="21" t="str">
        <f t="shared" si="97"/>
        <v/>
      </c>
    </row>
    <row r="510" spans="1:8" s="22" customFormat="1" ht="25.5" x14ac:dyDescent="0.2">
      <c r="A510" s="18"/>
      <c r="B510" s="19" t="s">
        <v>460</v>
      </c>
      <c r="C510" s="20">
        <v>0</v>
      </c>
      <c r="D510" s="20">
        <v>0</v>
      </c>
      <c r="E510" s="21" t="str">
        <f t="shared" si="95"/>
        <v/>
      </c>
      <c r="F510" s="21" t="str">
        <f t="shared" si="96"/>
        <v/>
      </c>
      <c r="G510" s="21" t="str">
        <f t="shared" si="98"/>
        <v xml:space="preserve"> </v>
      </c>
      <c r="H510" s="21" t="str">
        <f t="shared" si="97"/>
        <v/>
      </c>
    </row>
    <row r="511" spans="1:8" s="22" customFormat="1" ht="25.5" x14ac:dyDescent="0.2">
      <c r="A511" s="18"/>
      <c r="B511" s="19" t="s">
        <v>461</v>
      </c>
      <c r="C511" s="20">
        <v>0</v>
      </c>
      <c r="D511" s="20">
        <v>0</v>
      </c>
      <c r="E511" s="21" t="str">
        <f t="shared" si="95"/>
        <v/>
      </c>
      <c r="F511" s="21" t="str">
        <f t="shared" si="96"/>
        <v/>
      </c>
      <c r="G511" s="21" t="str">
        <f t="shared" si="98"/>
        <v xml:space="preserve"> </v>
      </c>
      <c r="H511" s="21" t="str">
        <f t="shared" si="97"/>
        <v/>
      </c>
    </row>
    <row r="512" spans="1:8" s="22" customFormat="1" ht="25.5" x14ac:dyDescent="0.2">
      <c r="A512" s="18"/>
      <c r="B512" s="19" t="s">
        <v>462</v>
      </c>
      <c r="C512" s="20">
        <v>0</v>
      </c>
      <c r="D512" s="20">
        <v>0</v>
      </c>
      <c r="E512" s="21" t="str">
        <f t="shared" si="95"/>
        <v/>
      </c>
      <c r="F512" s="21" t="str">
        <f t="shared" si="96"/>
        <v/>
      </c>
      <c r="G512" s="21" t="str">
        <f t="shared" si="98"/>
        <v xml:space="preserve"> </v>
      </c>
      <c r="H512" s="21" t="str">
        <f t="shared" si="97"/>
        <v/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0</v>
      </c>
      <c r="E513" s="21" t="str">
        <f t="shared" si="95"/>
        <v/>
      </c>
      <c r="F513" s="21" t="str">
        <f t="shared" si="96"/>
        <v/>
      </c>
      <c r="G513" s="21" t="str">
        <f t="shared" si="98"/>
        <v xml:space="preserve"> </v>
      </c>
      <c r="H513" s="21" t="str">
        <f t="shared" si="97"/>
        <v/>
      </c>
    </row>
    <row r="514" spans="1:8" s="22" customFormat="1" ht="25.5" x14ac:dyDescent="0.2">
      <c r="A514" s="18"/>
      <c r="B514" s="19" t="s">
        <v>464</v>
      </c>
      <c r="C514" s="20">
        <v>0</v>
      </c>
      <c r="D514" s="20">
        <v>0</v>
      </c>
      <c r="E514" s="21" t="str">
        <f t="shared" si="95"/>
        <v/>
      </c>
      <c r="F514" s="21" t="str">
        <f t="shared" si="96"/>
        <v/>
      </c>
      <c r="G514" s="21" t="str">
        <f t="shared" si="98"/>
        <v xml:space="preserve"> </v>
      </c>
      <c r="H514" s="21" t="str">
        <f t="shared" si="97"/>
        <v/>
      </c>
    </row>
    <row r="515" spans="1:8" s="22" customFormat="1" ht="25.5" x14ac:dyDescent="0.2">
      <c r="A515" s="18"/>
      <c r="B515" s="19" t="s">
        <v>465</v>
      </c>
      <c r="C515" s="20">
        <v>0</v>
      </c>
      <c r="D515" s="20">
        <v>0</v>
      </c>
      <c r="E515" s="21" t="str">
        <f t="shared" si="95"/>
        <v/>
      </c>
      <c r="F515" s="21" t="str">
        <f t="shared" si="96"/>
        <v/>
      </c>
      <c r="G515" s="21" t="str">
        <f t="shared" si="98"/>
        <v xml:space="preserve"> </v>
      </c>
      <c r="H515" s="21" t="str">
        <f t="shared" si="97"/>
        <v/>
      </c>
    </row>
    <row r="516" spans="1:8" s="22" customFormat="1" ht="25.5" x14ac:dyDescent="0.2">
      <c r="A516" s="18"/>
      <c r="B516" s="19" t="s">
        <v>466</v>
      </c>
      <c r="C516" s="20">
        <v>0</v>
      </c>
      <c r="D516" s="20">
        <v>0</v>
      </c>
      <c r="E516" s="21" t="str">
        <f t="shared" si="95"/>
        <v/>
      </c>
      <c r="F516" s="21" t="str">
        <f t="shared" si="96"/>
        <v/>
      </c>
      <c r="G516" s="21" t="str">
        <f t="shared" si="98"/>
        <v xml:space="preserve"> </v>
      </c>
      <c r="H516" s="21" t="str">
        <f t="shared" si="97"/>
        <v/>
      </c>
    </row>
    <row r="517" spans="1:8" s="22" customFormat="1" x14ac:dyDescent="0.2">
      <c r="A517" s="18"/>
      <c r="B517" s="19" t="s">
        <v>467</v>
      </c>
      <c r="C517" s="20">
        <v>0</v>
      </c>
      <c r="D517" s="20">
        <v>0</v>
      </c>
      <c r="E517" s="21" t="str">
        <f t="shared" si="95"/>
        <v/>
      </c>
      <c r="F517" s="21" t="str">
        <f t="shared" si="96"/>
        <v/>
      </c>
      <c r="G517" s="21" t="str">
        <f t="shared" si="98"/>
        <v xml:space="preserve"> </v>
      </c>
      <c r="H517" s="21" t="str">
        <f t="shared" si="97"/>
        <v/>
      </c>
    </row>
    <row r="518" spans="1:8" s="22" customFormat="1" ht="25.5" x14ac:dyDescent="0.2">
      <c r="A518" s="18"/>
      <c r="B518" s="19" t="s">
        <v>468</v>
      </c>
      <c r="C518" s="20">
        <v>0</v>
      </c>
      <c r="D518" s="20">
        <v>0</v>
      </c>
      <c r="E518" s="21" t="str">
        <f t="shared" si="95"/>
        <v/>
      </c>
      <c r="F518" s="21" t="str">
        <f t="shared" si="96"/>
        <v/>
      </c>
      <c r="G518" s="21" t="str">
        <f t="shared" si="98"/>
        <v xml:space="preserve"> </v>
      </c>
      <c r="H518" s="21" t="str">
        <f t="shared" si="97"/>
        <v/>
      </c>
    </row>
    <row r="519" spans="1:8" s="22" customFormat="1" x14ac:dyDescent="0.2">
      <c r="A519" s="18"/>
      <c r="B519" s="19" t="s">
        <v>469</v>
      </c>
      <c r="C519" s="20">
        <v>0</v>
      </c>
      <c r="D519" s="20">
        <v>0</v>
      </c>
      <c r="E519" s="21" t="str">
        <f t="shared" si="95"/>
        <v/>
      </c>
      <c r="F519" s="21" t="str">
        <f t="shared" si="96"/>
        <v/>
      </c>
      <c r="G519" s="21" t="str">
        <f t="shared" si="98"/>
        <v xml:space="preserve"> </v>
      </c>
      <c r="H519" s="21" t="str">
        <f t="shared" si="97"/>
        <v/>
      </c>
    </row>
    <row r="520" spans="1:8" s="22" customFormat="1" x14ac:dyDescent="0.2">
      <c r="A520" s="18"/>
      <c r="B520" s="19" t="s">
        <v>470</v>
      </c>
      <c r="C520" s="20">
        <v>0</v>
      </c>
      <c r="D520" s="20">
        <v>4</v>
      </c>
      <c r="E520" s="21" t="str">
        <f t="shared" si="95"/>
        <v/>
      </c>
      <c r="F520" s="21">
        <f t="shared" si="96"/>
        <v>1.532567049808429E-2</v>
      </c>
      <c r="G520" s="21">
        <f t="shared" si="98"/>
        <v>1</v>
      </c>
      <c r="H520" s="21" t="str">
        <f t="shared" si="97"/>
        <v/>
      </c>
    </row>
    <row r="521" spans="1:8" s="22" customFormat="1" x14ac:dyDescent="0.2">
      <c r="A521" s="18"/>
      <c r="B521" s="19" t="s">
        <v>471</v>
      </c>
      <c r="C521" s="20">
        <v>0</v>
      </c>
      <c r="D521" s="20">
        <v>0</v>
      </c>
      <c r="E521" s="21" t="str">
        <f t="shared" si="95"/>
        <v/>
      </c>
      <c r="F521" s="21" t="str">
        <f t="shared" si="96"/>
        <v/>
      </c>
      <c r="G521" s="21" t="str">
        <f t="shared" si="98"/>
        <v xml:space="preserve"> </v>
      </c>
      <c r="H521" s="21" t="str">
        <f t="shared" si="97"/>
        <v/>
      </c>
    </row>
    <row r="522" spans="1:8" s="22" customFormat="1" ht="38.25" x14ac:dyDescent="0.2">
      <c r="A522" s="18"/>
      <c r="B522" s="19" t="s">
        <v>472</v>
      </c>
      <c r="C522" s="20">
        <v>0</v>
      </c>
      <c r="D522" s="20">
        <v>0</v>
      </c>
      <c r="E522" s="21" t="str">
        <f t="shared" si="95"/>
        <v/>
      </c>
      <c r="F522" s="21" t="str">
        <f t="shared" si="96"/>
        <v/>
      </c>
      <c r="G522" s="21" t="str">
        <f t="shared" si="98"/>
        <v xml:space="preserve"> </v>
      </c>
      <c r="H522" s="21" t="str">
        <f t="shared" si="97"/>
        <v/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95"/>
        <v/>
      </c>
      <c r="F523" s="21" t="str">
        <f t="shared" si="96"/>
        <v/>
      </c>
      <c r="G523" s="21" t="str">
        <f t="shared" si="98"/>
        <v xml:space="preserve"> </v>
      </c>
      <c r="H523" s="21" t="str">
        <f t="shared" si="97"/>
        <v/>
      </c>
    </row>
    <row r="524" spans="1:8" s="22" customFormat="1" ht="25.5" x14ac:dyDescent="0.2">
      <c r="A524" s="18"/>
      <c r="B524" s="19" t="s">
        <v>474</v>
      </c>
      <c r="C524" s="20">
        <v>0</v>
      </c>
      <c r="D524" s="20">
        <v>0</v>
      </c>
      <c r="E524" s="21" t="str">
        <f t="shared" si="95"/>
        <v/>
      </c>
      <c r="F524" s="21" t="str">
        <f t="shared" si="96"/>
        <v/>
      </c>
      <c r="G524" s="21" t="str">
        <f t="shared" si="98"/>
        <v xml:space="preserve"> </v>
      </c>
      <c r="H524" s="21" t="str">
        <f t="shared" si="97"/>
        <v/>
      </c>
    </row>
    <row r="525" spans="1:8" s="22" customFormat="1" ht="25.5" x14ac:dyDescent="0.2">
      <c r="A525" s="18"/>
      <c r="B525" s="19" t="s">
        <v>475</v>
      </c>
      <c r="C525" s="20">
        <v>0</v>
      </c>
      <c r="D525" s="20">
        <v>0</v>
      </c>
      <c r="E525" s="21" t="str">
        <f t="shared" si="95"/>
        <v/>
      </c>
      <c r="F525" s="21" t="str">
        <f t="shared" si="96"/>
        <v/>
      </c>
      <c r="G525" s="21" t="str">
        <f t="shared" si="98"/>
        <v xml:space="preserve"> </v>
      </c>
      <c r="H525" s="21" t="str">
        <f t="shared" si="97"/>
        <v/>
      </c>
    </row>
    <row r="526" spans="1:8" s="22" customFormat="1" x14ac:dyDescent="0.2">
      <c r="A526" s="18"/>
      <c r="B526" s="19" t="s">
        <v>476</v>
      </c>
      <c r="C526" s="20">
        <v>0</v>
      </c>
      <c r="D526" s="20">
        <v>0</v>
      </c>
      <c r="E526" s="21" t="str">
        <f t="shared" si="95"/>
        <v/>
      </c>
      <c r="F526" s="21" t="str">
        <f t="shared" si="96"/>
        <v/>
      </c>
      <c r="G526" s="21" t="str">
        <f t="shared" si="98"/>
        <v xml:space="preserve"> </v>
      </c>
      <c r="H526" s="21" t="str">
        <f t="shared" si="97"/>
        <v/>
      </c>
    </row>
    <row r="527" spans="1:8" s="22" customFormat="1" ht="25.5" x14ac:dyDescent="0.2">
      <c r="A527" s="18"/>
      <c r="B527" s="19" t="s">
        <v>477</v>
      </c>
      <c r="C527" s="20">
        <v>0</v>
      </c>
      <c r="D527" s="20">
        <v>0</v>
      </c>
      <c r="E527" s="21" t="str">
        <f t="shared" si="95"/>
        <v/>
      </c>
      <c r="F527" s="21" t="str">
        <f t="shared" si="96"/>
        <v/>
      </c>
      <c r="G527" s="21" t="str">
        <f t="shared" si="98"/>
        <v xml:space="preserve"> </v>
      </c>
      <c r="H527" s="21" t="str">
        <f t="shared" si="97"/>
        <v/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95"/>
        <v/>
      </c>
      <c r="F528" s="21" t="str">
        <f t="shared" si="96"/>
        <v/>
      </c>
      <c r="G528" s="21" t="str">
        <f t="shared" si="98"/>
        <v xml:space="preserve"> </v>
      </c>
      <c r="H528" s="21" t="str">
        <f t="shared" si="97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95"/>
        <v/>
      </c>
      <c r="F529" s="21" t="str">
        <f t="shared" si="96"/>
        <v/>
      </c>
      <c r="G529" s="21" t="str">
        <f t="shared" si="98"/>
        <v xml:space="preserve"> </v>
      </c>
      <c r="H529" s="21" t="str">
        <f t="shared" si="97"/>
        <v/>
      </c>
    </row>
    <row r="530" spans="1:8" s="22" customFormat="1" x14ac:dyDescent="0.2">
      <c r="A530" s="18"/>
      <c r="B530" s="19" t="s">
        <v>637</v>
      </c>
      <c r="C530" s="20">
        <v>0</v>
      </c>
      <c r="D530" s="20">
        <v>0</v>
      </c>
      <c r="E530" s="21" t="str">
        <f t="shared" si="95"/>
        <v/>
      </c>
      <c r="F530" s="21" t="str">
        <f t="shared" si="96"/>
        <v/>
      </c>
      <c r="G530" s="21" t="str">
        <f t="shared" si="98"/>
        <v xml:space="preserve"> </v>
      </c>
      <c r="H530" s="21" t="str">
        <f t="shared" si="97"/>
        <v/>
      </c>
    </row>
    <row r="531" spans="1:8" s="22" customFormat="1" x14ac:dyDescent="0.2">
      <c r="A531" s="18"/>
      <c r="B531" s="19" t="s">
        <v>480</v>
      </c>
      <c r="C531" s="20">
        <v>0</v>
      </c>
      <c r="D531" s="20">
        <v>0</v>
      </c>
      <c r="E531" s="21" t="str">
        <f t="shared" si="95"/>
        <v/>
      </c>
      <c r="F531" s="21" t="str">
        <f t="shared" si="96"/>
        <v/>
      </c>
      <c r="G531" s="21" t="str">
        <f t="shared" si="98"/>
        <v xml:space="preserve"> </v>
      </c>
      <c r="H531" s="21" t="str">
        <f t="shared" si="97"/>
        <v/>
      </c>
    </row>
    <row r="532" spans="1:8" s="22" customFormat="1" ht="25.5" x14ac:dyDescent="0.2">
      <c r="A532" s="18"/>
      <c r="B532" s="19" t="s">
        <v>481</v>
      </c>
      <c r="C532" s="20">
        <v>0</v>
      </c>
      <c r="D532" s="20">
        <v>0</v>
      </c>
      <c r="E532" s="21" t="str">
        <f t="shared" si="95"/>
        <v/>
      </c>
      <c r="F532" s="21" t="str">
        <f t="shared" si="96"/>
        <v/>
      </c>
      <c r="G532" s="21" t="str">
        <f t="shared" si="98"/>
        <v xml:space="preserve"> </v>
      </c>
      <c r="H532" s="21" t="str">
        <f t="shared" si="97"/>
        <v/>
      </c>
    </row>
    <row r="533" spans="1:8" s="22" customFormat="1" ht="25.5" x14ac:dyDescent="0.2">
      <c r="A533" s="18"/>
      <c r="B533" s="19" t="s">
        <v>482</v>
      </c>
      <c r="C533" s="20">
        <v>0</v>
      </c>
      <c r="D533" s="20">
        <v>0</v>
      </c>
      <c r="E533" s="21" t="str">
        <f t="shared" si="95"/>
        <v/>
      </c>
      <c r="F533" s="21" t="str">
        <f t="shared" si="96"/>
        <v/>
      </c>
      <c r="G533" s="21" t="str">
        <f t="shared" si="98"/>
        <v xml:space="preserve"> </v>
      </c>
      <c r="H533" s="21" t="str">
        <f t="shared" si="97"/>
        <v/>
      </c>
    </row>
    <row r="534" spans="1:8" s="22" customFormat="1" ht="25.5" x14ac:dyDescent="0.2">
      <c r="A534" s="18"/>
      <c r="B534" s="19" t="s">
        <v>483</v>
      </c>
      <c r="C534" s="20">
        <v>0</v>
      </c>
      <c r="D534" s="20">
        <v>0</v>
      </c>
      <c r="E534" s="21" t="str">
        <f t="shared" si="95"/>
        <v/>
      </c>
      <c r="F534" s="21" t="str">
        <f t="shared" si="96"/>
        <v/>
      </c>
      <c r="G534" s="21" t="str">
        <f t="shared" si="98"/>
        <v xml:space="preserve"> </v>
      </c>
      <c r="H534" s="21" t="str">
        <f t="shared" si="97"/>
        <v/>
      </c>
    </row>
    <row r="535" spans="1:8" s="22" customFormat="1" ht="25.5" x14ac:dyDescent="0.2">
      <c r="A535" s="18"/>
      <c r="B535" s="19" t="s">
        <v>484</v>
      </c>
      <c r="C535" s="20">
        <v>0</v>
      </c>
      <c r="D535" s="20">
        <v>0</v>
      </c>
      <c r="E535" s="21" t="str">
        <f t="shared" si="95"/>
        <v/>
      </c>
      <c r="F535" s="21" t="str">
        <f t="shared" si="96"/>
        <v/>
      </c>
      <c r="G535" s="21" t="str">
        <f t="shared" si="98"/>
        <v xml:space="preserve"> </v>
      </c>
      <c r="H535" s="21" t="str">
        <f t="shared" si="97"/>
        <v/>
      </c>
    </row>
    <row r="536" spans="1:8" s="22" customFormat="1" ht="25.5" x14ac:dyDescent="0.2">
      <c r="A536" s="18"/>
      <c r="B536" s="19" t="s">
        <v>485</v>
      </c>
      <c r="C536" s="20">
        <v>0</v>
      </c>
      <c r="D536" s="20">
        <v>0</v>
      </c>
      <c r="E536" s="21" t="str">
        <f t="shared" si="95"/>
        <v/>
      </c>
      <c r="F536" s="21" t="str">
        <f t="shared" si="96"/>
        <v/>
      </c>
      <c r="G536" s="21" t="str">
        <f t="shared" si="98"/>
        <v xml:space="preserve"> </v>
      </c>
      <c r="H536" s="21" t="str">
        <f t="shared" si="97"/>
        <v/>
      </c>
    </row>
    <row r="537" spans="1:8" s="22" customFormat="1" x14ac:dyDescent="0.2">
      <c r="A537" s="18"/>
      <c r="B537" s="19" t="s">
        <v>486</v>
      </c>
      <c r="C537" s="20">
        <v>0</v>
      </c>
      <c r="D537" s="20">
        <v>0</v>
      </c>
      <c r="E537" s="21" t="str">
        <f t="shared" si="95"/>
        <v/>
      </c>
      <c r="F537" s="21" t="str">
        <f t="shared" si="96"/>
        <v/>
      </c>
      <c r="G537" s="21" t="str">
        <f t="shared" si="98"/>
        <v xml:space="preserve"> </v>
      </c>
      <c r="H537" s="21" t="str">
        <f t="shared" si="97"/>
        <v/>
      </c>
    </row>
    <row r="538" spans="1:8" s="22" customFormat="1" ht="25.5" x14ac:dyDescent="0.2">
      <c r="A538" s="18"/>
      <c r="B538" s="19" t="s">
        <v>487</v>
      </c>
      <c r="C538" s="20">
        <v>0</v>
      </c>
      <c r="D538" s="20">
        <v>0</v>
      </c>
      <c r="E538" s="21" t="str">
        <f t="shared" si="95"/>
        <v/>
      </c>
      <c r="F538" s="21" t="str">
        <f t="shared" si="96"/>
        <v/>
      </c>
      <c r="G538" s="21" t="str">
        <f t="shared" si="98"/>
        <v xml:space="preserve"> </v>
      </c>
      <c r="H538" s="21" t="str">
        <f t="shared" si="97"/>
        <v/>
      </c>
    </row>
    <row r="539" spans="1:8" s="22" customFormat="1" x14ac:dyDescent="0.2">
      <c r="A539" s="18"/>
      <c r="B539" s="19" t="s">
        <v>488</v>
      </c>
      <c r="C539" s="20">
        <v>0</v>
      </c>
      <c r="D539" s="20">
        <v>0</v>
      </c>
      <c r="E539" s="21" t="str">
        <f t="shared" si="95"/>
        <v/>
      </c>
      <c r="F539" s="21" t="str">
        <f t="shared" si="96"/>
        <v/>
      </c>
      <c r="G539" s="21" t="str">
        <f t="shared" si="98"/>
        <v xml:space="preserve"> </v>
      </c>
      <c r="H539" s="21" t="str">
        <f t="shared" si="97"/>
        <v/>
      </c>
    </row>
    <row r="540" spans="1:8" s="22" customFormat="1" ht="25.5" x14ac:dyDescent="0.2">
      <c r="A540" s="18"/>
      <c r="B540" s="19" t="s">
        <v>489</v>
      </c>
      <c r="C540" s="20">
        <v>0</v>
      </c>
      <c r="D540" s="20">
        <v>0</v>
      </c>
      <c r="E540" s="21" t="str">
        <f t="shared" si="95"/>
        <v/>
      </c>
      <c r="F540" s="21" t="str">
        <f t="shared" si="96"/>
        <v/>
      </c>
      <c r="G540" s="21" t="str">
        <f t="shared" si="98"/>
        <v xml:space="preserve"> </v>
      </c>
      <c r="H540" s="21" t="str">
        <f t="shared" si="97"/>
        <v/>
      </c>
    </row>
    <row r="541" spans="1:8" s="22" customFormat="1" ht="25.5" x14ac:dyDescent="0.2">
      <c r="A541" s="18"/>
      <c r="B541" s="19" t="s">
        <v>638</v>
      </c>
      <c r="C541" s="20">
        <v>0</v>
      </c>
      <c r="D541" s="20">
        <v>0</v>
      </c>
      <c r="E541" s="21" t="str">
        <f t="shared" si="95"/>
        <v/>
      </c>
      <c r="F541" s="21" t="str">
        <f t="shared" si="96"/>
        <v/>
      </c>
      <c r="G541" s="21" t="str">
        <f t="shared" si="98"/>
        <v xml:space="preserve"> </v>
      </c>
      <c r="H541" s="21" t="str">
        <f t="shared" si="97"/>
        <v/>
      </c>
    </row>
    <row r="542" spans="1:8" s="22" customFormat="1" x14ac:dyDescent="0.2">
      <c r="A542" s="18"/>
      <c r="B542" s="19" t="s">
        <v>490</v>
      </c>
      <c r="C542" s="20">
        <v>0</v>
      </c>
      <c r="D542" s="20">
        <v>0</v>
      </c>
      <c r="E542" s="21" t="str">
        <f t="shared" si="95"/>
        <v/>
      </c>
      <c r="F542" s="21" t="str">
        <f t="shared" si="96"/>
        <v/>
      </c>
      <c r="G542" s="21" t="str">
        <f t="shared" si="98"/>
        <v xml:space="preserve"> </v>
      </c>
      <c r="H542" s="21" t="str">
        <f t="shared" si="97"/>
        <v/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0</v>
      </c>
      <c r="E543" s="21" t="str">
        <f t="shared" si="95"/>
        <v/>
      </c>
      <c r="F543" s="21" t="str">
        <f t="shared" si="96"/>
        <v/>
      </c>
      <c r="G543" s="21" t="str">
        <f t="shared" si="98"/>
        <v xml:space="preserve"> </v>
      </c>
      <c r="H543" s="21" t="str">
        <f t="shared" si="97"/>
        <v/>
      </c>
    </row>
    <row r="544" spans="1:8" s="22" customFormat="1" x14ac:dyDescent="0.2">
      <c r="A544" s="18"/>
      <c r="B544" s="19" t="s">
        <v>492</v>
      </c>
      <c r="C544" s="20">
        <v>0</v>
      </c>
      <c r="D544" s="20">
        <v>0</v>
      </c>
      <c r="E544" s="21" t="str">
        <f t="shared" si="95"/>
        <v/>
      </c>
      <c r="F544" s="21" t="str">
        <f t="shared" si="96"/>
        <v/>
      </c>
      <c r="G544" s="21" t="str">
        <f t="shared" si="98"/>
        <v xml:space="preserve"> </v>
      </c>
      <c r="H544" s="21" t="str">
        <f t="shared" si="97"/>
        <v/>
      </c>
    </row>
    <row r="545" spans="1:8" s="22" customFormat="1" x14ac:dyDescent="0.2">
      <c r="A545" s="18"/>
      <c r="B545" s="19" t="s">
        <v>493</v>
      </c>
      <c r="C545" s="20">
        <v>0</v>
      </c>
      <c r="D545" s="20">
        <v>0</v>
      </c>
      <c r="E545" s="21" t="str">
        <f t="shared" si="95"/>
        <v/>
      </c>
      <c r="F545" s="21" t="str">
        <f t="shared" si="96"/>
        <v/>
      </c>
      <c r="G545" s="21" t="str">
        <f t="shared" si="98"/>
        <v xml:space="preserve"> </v>
      </c>
      <c r="H545" s="21" t="str">
        <f t="shared" si="97"/>
        <v/>
      </c>
    </row>
    <row r="546" spans="1:8" s="22" customFormat="1" ht="25.5" x14ac:dyDescent="0.2">
      <c r="A546" s="18"/>
      <c r="B546" s="19" t="s">
        <v>494</v>
      </c>
      <c r="C546" s="20">
        <v>0</v>
      </c>
      <c r="D546" s="20">
        <v>0</v>
      </c>
      <c r="E546" s="21" t="str">
        <f t="shared" si="95"/>
        <v/>
      </c>
      <c r="F546" s="21" t="str">
        <f t="shared" si="96"/>
        <v/>
      </c>
      <c r="G546" s="21" t="str">
        <f t="shared" si="98"/>
        <v xml:space="preserve"> </v>
      </c>
      <c r="H546" s="21" t="str">
        <f t="shared" si="97"/>
        <v/>
      </c>
    </row>
    <row r="547" spans="1:8" s="22" customFormat="1" x14ac:dyDescent="0.2">
      <c r="A547" s="18"/>
      <c r="B547" s="19" t="s">
        <v>495</v>
      </c>
      <c r="C547" s="20">
        <v>0</v>
      </c>
      <c r="D547" s="20">
        <v>0</v>
      </c>
      <c r="E547" s="21" t="str">
        <f t="shared" si="95"/>
        <v/>
      </c>
      <c r="F547" s="21" t="str">
        <f t="shared" si="96"/>
        <v/>
      </c>
      <c r="G547" s="21" t="str">
        <f t="shared" si="98"/>
        <v xml:space="preserve"> </v>
      </c>
      <c r="H547" s="21" t="str">
        <f t="shared" si="97"/>
        <v/>
      </c>
    </row>
    <row r="548" spans="1:8" s="22" customFormat="1" x14ac:dyDescent="0.2">
      <c r="A548" s="18"/>
      <c r="B548" s="19" t="s">
        <v>496</v>
      </c>
      <c r="C548" s="20">
        <v>0</v>
      </c>
      <c r="D548" s="20">
        <v>0</v>
      </c>
      <c r="E548" s="21" t="str">
        <f t="shared" si="95"/>
        <v/>
      </c>
      <c r="F548" s="21" t="str">
        <f t="shared" si="96"/>
        <v/>
      </c>
      <c r="G548" s="21" t="str">
        <f t="shared" si="98"/>
        <v xml:space="preserve"> </v>
      </c>
      <c r="H548" s="21" t="str">
        <f t="shared" si="97"/>
        <v/>
      </c>
    </row>
    <row r="549" spans="1:8" s="22" customFormat="1" x14ac:dyDescent="0.2">
      <c r="A549" s="18"/>
      <c r="B549" s="19" t="s">
        <v>497</v>
      </c>
      <c r="C549" s="20">
        <v>0</v>
      </c>
      <c r="D549" s="20">
        <v>0</v>
      </c>
      <c r="E549" s="21" t="str">
        <f t="shared" si="95"/>
        <v/>
      </c>
      <c r="F549" s="21" t="str">
        <f t="shared" si="96"/>
        <v/>
      </c>
      <c r="G549" s="21" t="str">
        <f t="shared" si="98"/>
        <v xml:space="preserve"> </v>
      </c>
      <c r="H549" s="21" t="str">
        <f t="shared" si="97"/>
        <v/>
      </c>
    </row>
    <row r="550" spans="1:8" s="22" customFormat="1" x14ac:dyDescent="0.2">
      <c r="A550" s="18"/>
      <c r="B550" s="19" t="s">
        <v>655</v>
      </c>
      <c r="C550" s="20">
        <v>0</v>
      </c>
      <c r="D550" s="20">
        <v>0</v>
      </c>
      <c r="E550" s="21" t="str">
        <f t="shared" si="95"/>
        <v/>
      </c>
      <c r="F550" s="21" t="str">
        <f t="shared" si="96"/>
        <v/>
      </c>
      <c r="G550" s="21" t="str">
        <f t="shared" si="98"/>
        <v xml:space="preserve"> </v>
      </c>
      <c r="H550" s="21" t="str">
        <f t="shared" si="97"/>
        <v/>
      </c>
    </row>
    <row r="551" spans="1:8" s="22" customFormat="1" x14ac:dyDescent="0.2">
      <c r="A551" s="18"/>
      <c r="B551" s="19" t="s">
        <v>498</v>
      </c>
      <c r="C551" s="20">
        <v>0</v>
      </c>
      <c r="D551" s="20">
        <v>0</v>
      </c>
      <c r="E551" s="21" t="str">
        <f t="shared" ref="E551:E585" si="99">+IF(C551=0,"",C551/C$356)</f>
        <v/>
      </c>
      <c r="F551" s="21" t="str">
        <f t="shared" ref="F551:F585" si="100">+IF(D551=0,"",D551/D$356)</f>
        <v/>
      </c>
      <c r="G551" s="21" t="str">
        <f t="shared" si="98"/>
        <v xml:space="preserve"> </v>
      </c>
      <c r="H551" s="21" t="str">
        <f t="shared" ref="H551:H585" si="101">+IF(OR(AND(E551=""),(G551="")),"",E551*G551)</f>
        <v/>
      </c>
    </row>
    <row r="552" spans="1:8" s="22" customFormat="1" x14ac:dyDescent="0.2">
      <c r="A552" s="18"/>
      <c r="B552" s="19" t="s">
        <v>499</v>
      </c>
      <c r="C552" s="20">
        <v>1</v>
      </c>
      <c r="D552" s="20">
        <v>0</v>
      </c>
      <c r="E552" s="21">
        <f t="shared" si="99"/>
        <v>4.329004329004329E-3</v>
      </c>
      <c r="F552" s="21" t="str">
        <f t="shared" si="100"/>
        <v/>
      </c>
      <c r="G552" s="21">
        <f t="shared" ref="G552:G585" si="102">+IF(AND(C552=0,D552=0)," ",IF(C552=0,1,IF(D552=0,-1,(D552-C552)/C552)))</f>
        <v>-1</v>
      </c>
      <c r="H552" s="21">
        <f t="shared" si="101"/>
        <v>-4.329004329004329E-3</v>
      </c>
    </row>
    <row r="553" spans="1:8" s="22" customFormat="1" x14ac:dyDescent="0.2">
      <c r="A553" s="18"/>
      <c r="B553" s="19" t="s">
        <v>500</v>
      </c>
      <c r="C553" s="20">
        <v>0</v>
      </c>
      <c r="D553" s="20">
        <v>0</v>
      </c>
      <c r="E553" s="21" t="str">
        <f t="shared" si="99"/>
        <v/>
      </c>
      <c r="F553" s="21" t="str">
        <f t="shared" si="100"/>
        <v/>
      </c>
      <c r="G553" s="21" t="str">
        <f t="shared" si="102"/>
        <v xml:space="preserve"> </v>
      </c>
      <c r="H553" s="21" t="str">
        <f t="shared" si="101"/>
        <v/>
      </c>
    </row>
    <row r="554" spans="1:8" s="22" customFormat="1" x14ac:dyDescent="0.2">
      <c r="A554" s="18"/>
      <c r="B554" s="19" t="s">
        <v>501</v>
      </c>
      <c r="C554" s="20">
        <v>0</v>
      </c>
      <c r="D554" s="20">
        <v>0</v>
      </c>
      <c r="E554" s="21" t="str">
        <f t="shared" si="99"/>
        <v/>
      </c>
      <c r="F554" s="21" t="str">
        <f t="shared" si="100"/>
        <v/>
      </c>
      <c r="G554" s="21" t="str">
        <f t="shared" si="102"/>
        <v xml:space="preserve"> </v>
      </c>
      <c r="H554" s="21" t="str">
        <f t="shared" si="101"/>
        <v/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0</v>
      </c>
      <c r="E555" s="21" t="str">
        <f t="shared" si="99"/>
        <v/>
      </c>
      <c r="F555" s="21" t="str">
        <f t="shared" si="100"/>
        <v/>
      </c>
      <c r="G555" s="21" t="str">
        <f t="shared" si="102"/>
        <v xml:space="preserve"> </v>
      </c>
      <c r="H555" s="21" t="str">
        <f t="shared" si="101"/>
        <v/>
      </c>
    </row>
    <row r="556" spans="1:8" s="22" customFormat="1" x14ac:dyDescent="0.2">
      <c r="A556" s="18"/>
      <c r="B556" s="19" t="s">
        <v>503</v>
      </c>
      <c r="C556" s="20">
        <v>0</v>
      </c>
      <c r="D556" s="20">
        <v>0</v>
      </c>
      <c r="E556" s="21" t="str">
        <f t="shared" si="99"/>
        <v/>
      </c>
      <c r="F556" s="21" t="str">
        <f t="shared" si="100"/>
        <v/>
      </c>
      <c r="G556" s="21" t="str">
        <f t="shared" si="102"/>
        <v xml:space="preserve"> </v>
      </c>
      <c r="H556" s="21" t="str">
        <f t="shared" si="101"/>
        <v/>
      </c>
    </row>
    <row r="557" spans="1:8" s="22" customFormat="1" x14ac:dyDescent="0.2">
      <c r="A557" s="18"/>
      <c r="B557" s="19" t="s">
        <v>504</v>
      </c>
      <c r="C557" s="20">
        <v>0</v>
      </c>
      <c r="D557" s="20">
        <v>0</v>
      </c>
      <c r="E557" s="21" t="str">
        <f t="shared" si="99"/>
        <v/>
      </c>
      <c r="F557" s="21" t="str">
        <f t="shared" si="100"/>
        <v/>
      </c>
      <c r="G557" s="21" t="str">
        <f t="shared" si="102"/>
        <v xml:space="preserve"> </v>
      </c>
      <c r="H557" s="21" t="str">
        <f t="shared" si="101"/>
        <v/>
      </c>
    </row>
    <row r="558" spans="1:8" s="22" customFormat="1" ht="25.5" x14ac:dyDescent="0.2">
      <c r="A558" s="18"/>
      <c r="B558" s="19" t="s">
        <v>505</v>
      </c>
      <c r="C558" s="20">
        <v>0</v>
      </c>
      <c r="D558" s="20">
        <v>0</v>
      </c>
      <c r="E558" s="21" t="str">
        <f t="shared" si="99"/>
        <v/>
      </c>
      <c r="F558" s="21" t="str">
        <f t="shared" si="100"/>
        <v/>
      </c>
      <c r="G558" s="21" t="str">
        <f t="shared" si="102"/>
        <v xml:space="preserve"> </v>
      </c>
      <c r="H558" s="21" t="str">
        <f t="shared" si="101"/>
        <v/>
      </c>
    </row>
    <row r="559" spans="1:8" s="22" customFormat="1" ht="25.5" x14ac:dyDescent="0.2">
      <c r="A559" s="18"/>
      <c r="B559" s="19" t="s">
        <v>506</v>
      </c>
      <c r="C559" s="20">
        <v>0</v>
      </c>
      <c r="D559" s="20">
        <v>0</v>
      </c>
      <c r="E559" s="21" t="str">
        <f t="shared" si="99"/>
        <v/>
      </c>
      <c r="F559" s="21" t="str">
        <f t="shared" si="100"/>
        <v/>
      </c>
      <c r="G559" s="21" t="str">
        <f t="shared" si="102"/>
        <v xml:space="preserve"> </v>
      </c>
      <c r="H559" s="21" t="str">
        <f t="shared" si="101"/>
        <v/>
      </c>
    </row>
    <row r="560" spans="1:8" s="22" customFormat="1" x14ac:dyDescent="0.2">
      <c r="A560" s="18"/>
      <c r="B560" s="19" t="s">
        <v>507</v>
      </c>
      <c r="C560" s="20">
        <v>0</v>
      </c>
      <c r="D560" s="20">
        <v>0</v>
      </c>
      <c r="E560" s="21" t="str">
        <f t="shared" si="99"/>
        <v/>
      </c>
      <c r="F560" s="21" t="str">
        <f t="shared" si="100"/>
        <v/>
      </c>
      <c r="G560" s="21" t="str">
        <f t="shared" si="102"/>
        <v xml:space="preserve"> </v>
      </c>
      <c r="H560" s="21" t="str">
        <f t="shared" si="101"/>
        <v/>
      </c>
    </row>
    <row r="561" spans="1:8" s="22" customFormat="1" x14ac:dyDescent="0.2">
      <c r="A561" s="18"/>
      <c r="B561" s="19" t="s">
        <v>508</v>
      </c>
      <c r="C561" s="20">
        <v>0</v>
      </c>
      <c r="D561" s="20">
        <v>0</v>
      </c>
      <c r="E561" s="21" t="str">
        <f t="shared" si="99"/>
        <v/>
      </c>
      <c r="F561" s="21" t="str">
        <f t="shared" si="100"/>
        <v/>
      </c>
      <c r="G561" s="21" t="str">
        <f t="shared" si="102"/>
        <v xml:space="preserve"> </v>
      </c>
      <c r="H561" s="21" t="str">
        <f t="shared" si="101"/>
        <v/>
      </c>
    </row>
    <row r="562" spans="1:8" s="22" customFormat="1" ht="25.5" x14ac:dyDescent="0.2">
      <c r="A562" s="18"/>
      <c r="B562" s="19" t="s">
        <v>509</v>
      </c>
      <c r="C562" s="20">
        <v>0</v>
      </c>
      <c r="D562" s="20">
        <v>0</v>
      </c>
      <c r="E562" s="21" t="str">
        <f t="shared" si="99"/>
        <v/>
      </c>
      <c r="F562" s="21" t="str">
        <f t="shared" si="100"/>
        <v/>
      </c>
      <c r="G562" s="21" t="str">
        <f t="shared" si="102"/>
        <v xml:space="preserve"> </v>
      </c>
      <c r="H562" s="21" t="str">
        <f t="shared" si="101"/>
        <v/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99"/>
        <v/>
      </c>
      <c r="F563" s="21" t="str">
        <f t="shared" si="100"/>
        <v/>
      </c>
      <c r="G563" s="21" t="str">
        <f t="shared" si="102"/>
        <v xml:space="preserve"> </v>
      </c>
      <c r="H563" s="21" t="str">
        <f t="shared" si="101"/>
        <v/>
      </c>
    </row>
    <row r="564" spans="1:8" s="22" customFormat="1" x14ac:dyDescent="0.2">
      <c r="A564" s="18"/>
      <c r="B564" s="19" t="s">
        <v>511</v>
      </c>
      <c r="C564" s="20">
        <v>0</v>
      </c>
      <c r="D564" s="20">
        <v>3</v>
      </c>
      <c r="E564" s="21" t="str">
        <f t="shared" si="99"/>
        <v/>
      </c>
      <c r="F564" s="21">
        <f t="shared" si="100"/>
        <v>1.1494252873563218E-2</v>
      </c>
      <c r="G564" s="21">
        <f t="shared" si="102"/>
        <v>1</v>
      </c>
      <c r="H564" s="21" t="str">
        <f t="shared" si="101"/>
        <v/>
      </c>
    </row>
    <row r="565" spans="1:8" s="22" customFormat="1" ht="25.5" x14ac:dyDescent="0.2">
      <c r="A565" s="18"/>
      <c r="B565" s="19" t="s">
        <v>512</v>
      </c>
      <c r="C565" s="20">
        <v>0</v>
      </c>
      <c r="D565" s="20">
        <v>0</v>
      </c>
      <c r="E565" s="21" t="str">
        <f t="shared" si="99"/>
        <v/>
      </c>
      <c r="F565" s="21" t="str">
        <f t="shared" si="100"/>
        <v/>
      </c>
      <c r="G565" s="21" t="str">
        <f t="shared" si="102"/>
        <v xml:space="preserve"> </v>
      </c>
      <c r="H565" s="21" t="str">
        <f t="shared" si="101"/>
        <v/>
      </c>
    </row>
    <row r="566" spans="1:8" s="22" customFormat="1" x14ac:dyDescent="0.2">
      <c r="A566" s="18"/>
      <c r="B566" s="19" t="s">
        <v>513</v>
      </c>
      <c r="C566" s="20">
        <v>0</v>
      </c>
      <c r="D566" s="20">
        <v>0</v>
      </c>
      <c r="E566" s="21" t="str">
        <f t="shared" si="99"/>
        <v/>
      </c>
      <c r="F566" s="21" t="str">
        <f t="shared" si="100"/>
        <v/>
      </c>
      <c r="G566" s="21" t="str">
        <f t="shared" si="102"/>
        <v xml:space="preserve"> </v>
      </c>
      <c r="H566" s="21" t="str">
        <f t="shared" si="101"/>
        <v/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0</v>
      </c>
      <c r="E567" s="21" t="str">
        <f t="shared" si="99"/>
        <v/>
      </c>
      <c r="F567" s="21" t="str">
        <f t="shared" si="100"/>
        <v/>
      </c>
      <c r="G567" s="21" t="str">
        <f t="shared" si="102"/>
        <v xml:space="preserve"> </v>
      </c>
      <c r="H567" s="21" t="str">
        <f t="shared" si="101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0</v>
      </c>
      <c r="E568" s="21" t="str">
        <f t="shared" si="99"/>
        <v/>
      </c>
      <c r="F568" s="21" t="str">
        <f t="shared" si="100"/>
        <v/>
      </c>
      <c r="G568" s="21" t="str">
        <f t="shared" si="102"/>
        <v xml:space="preserve"> </v>
      </c>
      <c r="H568" s="21" t="str">
        <f t="shared" si="101"/>
        <v/>
      </c>
    </row>
    <row r="569" spans="1:8" s="22" customFormat="1" x14ac:dyDescent="0.2">
      <c r="A569" s="18"/>
      <c r="B569" s="19" t="s">
        <v>516</v>
      </c>
      <c r="C569" s="20">
        <v>4</v>
      </c>
      <c r="D569" s="20">
        <v>0</v>
      </c>
      <c r="E569" s="21">
        <f t="shared" si="99"/>
        <v>1.7316017316017316E-2</v>
      </c>
      <c r="F569" s="21" t="str">
        <f t="shared" si="100"/>
        <v/>
      </c>
      <c r="G569" s="21">
        <f t="shared" si="102"/>
        <v>-1</v>
      </c>
      <c r="H569" s="21">
        <f t="shared" si="101"/>
        <v>-1.7316017316017316E-2</v>
      </c>
    </row>
    <row r="570" spans="1:8" s="22" customFormat="1" ht="25.5" x14ac:dyDescent="0.2">
      <c r="A570" s="18"/>
      <c r="B570" s="19" t="s">
        <v>517</v>
      </c>
      <c r="C570" s="20">
        <v>0</v>
      </c>
      <c r="D570" s="20">
        <v>0</v>
      </c>
      <c r="E570" s="21" t="str">
        <f t="shared" si="99"/>
        <v/>
      </c>
      <c r="F570" s="21" t="str">
        <f t="shared" si="100"/>
        <v/>
      </c>
      <c r="G570" s="21" t="str">
        <f t="shared" si="102"/>
        <v xml:space="preserve"> </v>
      </c>
      <c r="H570" s="21" t="str">
        <f t="shared" si="101"/>
        <v/>
      </c>
    </row>
    <row r="571" spans="1:8" s="22" customFormat="1" x14ac:dyDescent="0.2">
      <c r="A571" s="18"/>
      <c r="B571" s="19" t="s">
        <v>518</v>
      </c>
      <c r="C571" s="20">
        <v>1</v>
      </c>
      <c r="D571" s="20">
        <v>2</v>
      </c>
      <c r="E571" s="21">
        <f t="shared" si="99"/>
        <v>4.329004329004329E-3</v>
      </c>
      <c r="F571" s="21">
        <f t="shared" si="100"/>
        <v>7.6628352490421452E-3</v>
      </c>
      <c r="G571" s="21">
        <f t="shared" si="102"/>
        <v>1</v>
      </c>
      <c r="H571" s="21">
        <f t="shared" si="101"/>
        <v>4.329004329004329E-3</v>
      </c>
    </row>
    <row r="572" spans="1:8" s="22" customFormat="1" x14ac:dyDescent="0.2">
      <c r="A572" s="18"/>
      <c r="B572" s="19" t="s">
        <v>519</v>
      </c>
      <c r="C572" s="20">
        <v>0</v>
      </c>
      <c r="D572" s="20">
        <v>0</v>
      </c>
      <c r="E572" s="21" t="str">
        <f t="shared" si="99"/>
        <v/>
      </c>
      <c r="F572" s="21" t="str">
        <f t="shared" si="100"/>
        <v/>
      </c>
      <c r="G572" s="21" t="str">
        <f t="shared" si="102"/>
        <v xml:space="preserve"> </v>
      </c>
      <c r="H572" s="21" t="str">
        <f t="shared" si="101"/>
        <v/>
      </c>
    </row>
    <row r="573" spans="1:8" s="22" customFormat="1" x14ac:dyDescent="0.2">
      <c r="A573" s="18"/>
      <c r="B573" s="19" t="s">
        <v>520</v>
      </c>
      <c r="C573" s="20">
        <v>0</v>
      </c>
      <c r="D573" s="20">
        <v>0</v>
      </c>
      <c r="E573" s="21" t="str">
        <f t="shared" si="99"/>
        <v/>
      </c>
      <c r="F573" s="21" t="str">
        <f t="shared" si="100"/>
        <v/>
      </c>
      <c r="G573" s="21" t="str">
        <f t="shared" si="102"/>
        <v xml:space="preserve"> </v>
      </c>
      <c r="H573" s="21" t="str">
        <f t="shared" si="101"/>
        <v/>
      </c>
    </row>
    <row r="574" spans="1:8" s="22" customFormat="1" x14ac:dyDescent="0.2">
      <c r="A574" s="18"/>
      <c r="B574" s="19" t="s">
        <v>521</v>
      </c>
      <c r="C574" s="20">
        <v>0</v>
      </c>
      <c r="D574" s="20">
        <v>0</v>
      </c>
      <c r="E574" s="21" t="str">
        <f t="shared" si="99"/>
        <v/>
      </c>
      <c r="F574" s="21" t="str">
        <f t="shared" si="100"/>
        <v/>
      </c>
      <c r="G574" s="21" t="str">
        <f t="shared" si="102"/>
        <v xml:space="preserve"> </v>
      </c>
      <c r="H574" s="21" t="str">
        <f t="shared" si="101"/>
        <v/>
      </c>
    </row>
    <row r="575" spans="1:8" s="22" customFormat="1" x14ac:dyDescent="0.2">
      <c r="A575" s="18"/>
      <c r="B575" s="19" t="s">
        <v>522</v>
      </c>
      <c r="C575" s="20">
        <v>1</v>
      </c>
      <c r="D575" s="20">
        <v>0</v>
      </c>
      <c r="E575" s="21">
        <f t="shared" si="99"/>
        <v>4.329004329004329E-3</v>
      </c>
      <c r="F575" s="21" t="str">
        <f t="shared" si="100"/>
        <v/>
      </c>
      <c r="G575" s="21">
        <f t="shared" si="102"/>
        <v>-1</v>
      </c>
      <c r="H575" s="21">
        <f t="shared" si="101"/>
        <v>-4.329004329004329E-3</v>
      </c>
    </row>
    <row r="576" spans="1:8" s="22" customFormat="1" x14ac:dyDescent="0.2">
      <c r="A576" s="18"/>
      <c r="B576" s="19" t="s">
        <v>523</v>
      </c>
      <c r="C576" s="20">
        <v>0</v>
      </c>
      <c r="D576" s="20">
        <v>0</v>
      </c>
      <c r="E576" s="21" t="str">
        <f t="shared" si="99"/>
        <v/>
      </c>
      <c r="F576" s="21" t="str">
        <f t="shared" si="100"/>
        <v/>
      </c>
      <c r="G576" s="21" t="str">
        <f t="shared" si="102"/>
        <v xml:space="preserve"> </v>
      </c>
      <c r="H576" s="21" t="str">
        <f t="shared" si="101"/>
        <v/>
      </c>
    </row>
    <row r="577" spans="1:9" s="22" customFormat="1" x14ac:dyDescent="0.2">
      <c r="A577" s="18"/>
      <c r="B577" s="19" t="s">
        <v>524</v>
      </c>
      <c r="C577" s="20">
        <v>0</v>
      </c>
      <c r="D577" s="20">
        <v>0</v>
      </c>
      <c r="E577" s="21" t="str">
        <f t="shared" si="99"/>
        <v/>
      </c>
      <c r="F577" s="21" t="str">
        <f t="shared" si="100"/>
        <v/>
      </c>
      <c r="G577" s="21" t="str">
        <f t="shared" si="102"/>
        <v xml:space="preserve"> </v>
      </c>
      <c r="H577" s="21" t="str">
        <f t="shared" si="101"/>
        <v/>
      </c>
    </row>
    <row r="578" spans="1:9" s="22" customFormat="1" x14ac:dyDescent="0.2">
      <c r="A578" s="18"/>
      <c r="B578" s="19" t="s">
        <v>525</v>
      </c>
      <c r="C578" s="20">
        <v>6</v>
      </c>
      <c r="D578" s="20">
        <v>0</v>
      </c>
      <c r="E578" s="21">
        <f t="shared" si="99"/>
        <v>2.5974025974025976E-2</v>
      </c>
      <c r="F578" s="21" t="str">
        <f t="shared" si="100"/>
        <v/>
      </c>
      <c r="G578" s="21">
        <f t="shared" si="102"/>
        <v>-1</v>
      </c>
      <c r="H578" s="21">
        <f t="shared" si="101"/>
        <v>-2.5974025974025976E-2</v>
      </c>
    </row>
    <row r="579" spans="1:9" s="22" customFormat="1" x14ac:dyDescent="0.2">
      <c r="A579" s="18"/>
      <c r="B579" s="19" t="s">
        <v>526</v>
      </c>
      <c r="C579" s="20">
        <v>0</v>
      </c>
      <c r="D579" s="20">
        <v>0</v>
      </c>
      <c r="E579" s="21" t="str">
        <f t="shared" si="99"/>
        <v/>
      </c>
      <c r="F579" s="21" t="str">
        <f t="shared" si="100"/>
        <v/>
      </c>
      <c r="G579" s="21" t="str">
        <f t="shared" si="102"/>
        <v xml:space="preserve"> </v>
      </c>
      <c r="H579" s="21" t="str">
        <f t="shared" si="101"/>
        <v/>
      </c>
    </row>
    <row r="580" spans="1:9" s="22" customFormat="1" ht="25.5" x14ac:dyDescent="0.2">
      <c r="A580" s="18"/>
      <c r="B580" s="19" t="s">
        <v>527</v>
      </c>
      <c r="C580" s="20">
        <v>140</v>
      </c>
      <c r="D580" s="20">
        <v>0</v>
      </c>
      <c r="E580" s="21">
        <f t="shared" si="99"/>
        <v>0.60606060606060608</v>
      </c>
      <c r="F580" s="21" t="str">
        <f t="shared" si="100"/>
        <v/>
      </c>
      <c r="G580" s="21">
        <f t="shared" si="102"/>
        <v>-1</v>
      </c>
      <c r="H580" s="21">
        <f t="shared" si="101"/>
        <v>-0.60606060606060608</v>
      </c>
    </row>
    <row r="581" spans="1:9" s="22" customFormat="1" x14ac:dyDescent="0.2">
      <c r="A581" s="18"/>
      <c r="B581" s="19" t="s">
        <v>528</v>
      </c>
      <c r="C581" s="20">
        <v>0</v>
      </c>
      <c r="D581" s="20">
        <v>0</v>
      </c>
      <c r="E581" s="21" t="str">
        <f t="shared" si="99"/>
        <v/>
      </c>
      <c r="F581" s="21" t="str">
        <f t="shared" si="100"/>
        <v/>
      </c>
      <c r="G581" s="21" t="str">
        <f t="shared" si="102"/>
        <v xml:space="preserve"> </v>
      </c>
      <c r="H581" s="21" t="str">
        <f t="shared" si="101"/>
        <v/>
      </c>
    </row>
    <row r="582" spans="1:9" s="22" customFormat="1" x14ac:dyDescent="0.2">
      <c r="A582" s="18"/>
      <c r="B582" s="19" t="s">
        <v>529</v>
      </c>
      <c r="C582" s="20">
        <v>0</v>
      </c>
      <c r="D582" s="20">
        <v>0</v>
      </c>
      <c r="E582" s="21" t="str">
        <f t="shared" si="99"/>
        <v/>
      </c>
      <c r="F582" s="21" t="str">
        <f t="shared" si="100"/>
        <v/>
      </c>
      <c r="G582" s="21" t="str">
        <f t="shared" si="102"/>
        <v xml:space="preserve"> </v>
      </c>
      <c r="H582" s="21" t="str">
        <f t="shared" si="101"/>
        <v/>
      </c>
    </row>
    <row r="583" spans="1:9" s="22" customFormat="1" x14ac:dyDescent="0.2">
      <c r="A583" s="18"/>
      <c r="B583" s="19" t="s">
        <v>530</v>
      </c>
      <c r="C583" s="20">
        <v>0</v>
      </c>
      <c r="D583" s="20">
        <v>0</v>
      </c>
      <c r="E583" s="21" t="str">
        <f t="shared" si="99"/>
        <v/>
      </c>
      <c r="F583" s="21" t="str">
        <f t="shared" si="100"/>
        <v/>
      </c>
      <c r="G583" s="21" t="str">
        <f t="shared" si="102"/>
        <v xml:space="preserve"> </v>
      </c>
      <c r="H583" s="21" t="str">
        <f t="shared" si="101"/>
        <v/>
      </c>
    </row>
    <row r="584" spans="1:9" s="22" customFormat="1" ht="25.5" x14ac:dyDescent="0.2">
      <c r="A584" s="18"/>
      <c r="B584" s="19" t="s">
        <v>531</v>
      </c>
      <c r="C584" s="20">
        <v>0</v>
      </c>
      <c r="D584" s="20">
        <v>0</v>
      </c>
      <c r="E584" s="21" t="str">
        <f t="shared" si="99"/>
        <v/>
      </c>
      <c r="F584" s="21" t="str">
        <f t="shared" si="100"/>
        <v/>
      </c>
      <c r="G584" s="21" t="str">
        <f t="shared" si="102"/>
        <v xml:space="preserve"> </v>
      </c>
      <c r="H584" s="21" t="str">
        <f t="shared" si="101"/>
        <v/>
      </c>
    </row>
    <row r="585" spans="1:9" s="22" customFormat="1" ht="25.5" x14ac:dyDescent="0.2">
      <c r="A585" s="18"/>
      <c r="B585" s="19" t="s">
        <v>532</v>
      </c>
      <c r="C585" s="20">
        <v>0</v>
      </c>
      <c r="D585" s="20">
        <v>0</v>
      </c>
      <c r="E585" s="21" t="str">
        <f t="shared" si="99"/>
        <v/>
      </c>
      <c r="F585" s="21" t="str">
        <f t="shared" si="100"/>
        <v/>
      </c>
      <c r="G585" s="21" t="str">
        <f t="shared" si="102"/>
        <v xml:space="preserve"> </v>
      </c>
      <c r="H585" s="21" t="str">
        <f t="shared" si="101"/>
        <v/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4</v>
      </c>
      <c r="D591" s="16">
        <f>SUM(D592:D618)</f>
        <v>143</v>
      </c>
      <c r="E591" s="17">
        <f t="shared" ref="E591:E618" si="103">+IF(C591=0,"",C591/C$591)</f>
        <v>1</v>
      </c>
      <c r="F591" s="17">
        <f t="shared" ref="F591:F618" si="104">+IF(D591=0,"",D591/D$591)</f>
        <v>1</v>
      </c>
      <c r="G591" s="17">
        <f>+IF(AND(C591=0,D591=0),"",IF(C591=0,1,IF(D591=0,-1,(D591-C591)/C591)))</f>
        <v>34.75</v>
      </c>
      <c r="H591" s="17">
        <f t="shared" ref="H591:H618" si="105">+IF(OR(AND(E591=""),(G591="")),"",E591*G591)</f>
        <v>34.75</v>
      </c>
      <c r="I591" s="22"/>
    </row>
    <row r="592" spans="1:9" s="22" customFormat="1" x14ac:dyDescent="0.2">
      <c r="A592" s="18"/>
      <c r="B592" s="19" t="s">
        <v>533</v>
      </c>
      <c r="C592" s="20">
        <v>0</v>
      </c>
      <c r="D592" s="20">
        <v>0</v>
      </c>
      <c r="E592" s="21" t="str">
        <f t="shared" si="103"/>
        <v/>
      </c>
      <c r="F592" s="21" t="str">
        <f t="shared" si="104"/>
        <v/>
      </c>
      <c r="G592" s="21" t="str">
        <f t="shared" ref="G592:G618" si="106">+IF(AND(C592=0,D592=0)," ",IF(C592=0,1,IF(D592=0,-1,(D592-C592)/C592)))</f>
        <v xml:space="preserve"> </v>
      </c>
      <c r="H592" s="21" t="str">
        <f t="shared" si="105"/>
        <v/>
      </c>
    </row>
    <row r="593" spans="1:8" s="22" customFormat="1" x14ac:dyDescent="0.2">
      <c r="A593" s="18"/>
      <c r="B593" s="19" t="s">
        <v>534</v>
      </c>
      <c r="C593" s="20">
        <v>1</v>
      </c>
      <c r="D593" s="20">
        <v>0</v>
      </c>
      <c r="E593" s="21">
        <f t="shared" si="103"/>
        <v>0.25</v>
      </c>
      <c r="F593" s="21" t="str">
        <f t="shared" si="104"/>
        <v/>
      </c>
      <c r="G593" s="21">
        <f t="shared" si="106"/>
        <v>-1</v>
      </c>
      <c r="H593" s="21">
        <f t="shared" si="105"/>
        <v>-0.25</v>
      </c>
    </row>
    <row r="594" spans="1:8" s="22" customFormat="1" ht="25.5" x14ac:dyDescent="0.2">
      <c r="A594" s="18"/>
      <c r="B594" s="19" t="s">
        <v>535</v>
      </c>
      <c r="C594" s="20">
        <v>0</v>
      </c>
      <c r="D594" s="20">
        <v>27</v>
      </c>
      <c r="E594" s="21" t="str">
        <f t="shared" si="103"/>
        <v/>
      </c>
      <c r="F594" s="21">
        <f t="shared" si="104"/>
        <v>0.1888111888111888</v>
      </c>
      <c r="G594" s="21">
        <f t="shared" si="106"/>
        <v>1</v>
      </c>
      <c r="H594" s="21" t="str">
        <f t="shared" si="105"/>
        <v/>
      </c>
    </row>
    <row r="595" spans="1:8" s="22" customFormat="1" x14ac:dyDescent="0.2">
      <c r="A595" s="18"/>
      <c r="B595" s="19" t="s">
        <v>536</v>
      </c>
      <c r="C595" s="20">
        <v>1</v>
      </c>
      <c r="D595" s="20">
        <v>1</v>
      </c>
      <c r="E595" s="21">
        <f t="shared" si="103"/>
        <v>0.25</v>
      </c>
      <c r="F595" s="21">
        <f t="shared" si="104"/>
        <v>6.993006993006993E-3</v>
      </c>
      <c r="G595" s="21">
        <f t="shared" si="106"/>
        <v>0</v>
      </c>
      <c r="H595" s="21">
        <f t="shared" si="105"/>
        <v>0</v>
      </c>
    </row>
    <row r="596" spans="1:8" s="22" customFormat="1" x14ac:dyDescent="0.2">
      <c r="A596" s="18"/>
      <c r="B596" s="19" t="s">
        <v>537</v>
      </c>
      <c r="C596" s="20">
        <v>0</v>
      </c>
      <c r="D596" s="20">
        <v>0</v>
      </c>
      <c r="E596" s="21" t="str">
        <f t="shared" si="103"/>
        <v/>
      </c>
      <c r="F596" s="21" t="str">
        <f t="shared" si="104"/>
        <v/>
      </c>
      <c r="G596" s="21" t="str">
        <f t="shared" si="106"/>
        <v xml:space="preserve"> </v>
      </c>
      <c r="H596" s="21" t="str">
        <f t="shared" si="105"/>
        <v/>
      </c>
    </row>
    <row r="597" spans="1:8" s="22" customFormat="1" x14ac:dyDescent="0.2">
      <c r="A597" s="18"/>
      <c r="B597" s="19" t="s">
        <v>639</v>
      </c>
      <c r="C597" s="20">
        <v>0</v>
      </c>
      <c r="D597" s="20">
        <v>0</v>
      </c>
      <c r="E597" s="21" t="str">
        <f t="shared" si="103"/>
        <v/>
      </c>
      <c r="F597" s="21" t="str">
        <f t="shared" si="104"/>
        <v/>
      </c>
      <c r="G597" s="21" t="str">
        <f t="shared" si="106"/>
        <v xml:space="preserve"> </v>
      </c>
      <c r="H597" s="21" t="str">
        <f t="shared" si="105"/>
        <v/>
      </c>
    </row>
    <row r="598" spans="1:8" s="22" customFormat="1" x14ac:dyDescent="0.2">
      <c r="A598" s="18"/>
      <c r="B598" s="19" t="s">
        <v>538</v>
      </c>
      <c r="C598" s="20">
        <v>0</v>
      </c>
      <c r="D598" s="20">
        <v>0</v>
      </c>
      <c r="E598" s="21" t="str">
        <f t="shared" si="103"/>
        <v/>
      </c>
      <c r="F598" s="21" t="str">
        <f t="shared" si="104"/>
        <v/>
      </c>
      <c r="G598" s="21" t="str">
        <f t="shared" si="106"/>
        <v xml:space="preserve"> </v>
      </c>
      <c r="H598" s="21" t="str">
        <f t="shared" si="105"/>
        <v/>
      </c>
    </row>
    <row r="599" spans="1:8" s="22" customFormat="1" x14ac:dyDescent="0.2">
      <c r="A599" s="18"/>
      <c r="B599" s="19" t="s">
        <v>539</v>
      </c>
      <c r="C599" s="20">
        <v>0</v>
      </c>
      <c r="D599" s="20">
        <v>0</v>
      </c>
      <c r="E599" s="21" t="str">
        <f t="shared" si="103"/>
        <v/>
      </c>
      <c r="F599" s="21" t="str">
        <f t="shared" si="104"/>
        <v/>
      </c>
      <c r="G599" s="21" t="str">
        <f t="shared" si="106"/>
        <v xml:space="preserve"> </v>
      </c>
      <c r="H599" s="21" t="str">
        <f t="shared" si="105"/>
        <v/>
      </c>
    </row>
    <row r="600" spans="1:8" s="22" customFormat="1" x14ac:dyDescent="0.2">
      <c r="A600" s="18"/>
      <c r="B600" s="19" t="s">
        <v>540</v>
      </c>
      <c r="C600" s="20">
        <v>0</v>
      </c>
      <c r="D600" s="20">
        <v>0</v>
      </c>
      <c r="E600" s="21" t="str">
        <f t="shared" si="103"/>
        <v/>
      </c>
      <c r="F600" s="21" t="str">
        <f t="shared" si="104"/>
        <v/>
      </c>
      <c r="G600" s="21" t="str">
        <f t="shared" si="106"/>
        <v xml:space="preserve"> </v>
      </c>
      <c r="H600" s="21" t="str">
        <f t="shared" si="105"/>
        <v/>
      </c>
    </row>
    <row r="601" spans="1:8" s="22" customFormat="1" ht="25.5" x14ac:dyDescent="0.2">
      <c r="A601" s="18"/>
      <c r="B601" s="19" t="s">
        <v>541</v>
      </c>
      <c r="C601" s="20">
        <v>0</v>
      </c>
      <c r="D601" s="20">
        <v>0</v>
      </c>
      <c r="E601" s="21" t="str">
        <f t="shared" si="103"/>
        <v/>
      </c>
      <c r="F601" s="21" t="str">
        <f t="shared" si="104"/>
        <v/>
      </c>
      <c r="G601" s="21" t="str">
        <f t="shared" si="106"/>
        <v xml:space="preserve"> </v>
      </c>
      <c r="H601" s="21" t="str">
        <f t="shared" si="105"/>
        <v/>
      </c>
    </row>
    <row r="602" spans="1:8" s="22" customFormat="1" x14ac:dyDescent="0.2">
      <c r="A602" s="18"/>
      <c r="B602" s="19" t="s">
        <v>542</v>
      </c>
      <c r="C602" s="20">
        <v>0</v>
      </c>
      <c r="D602" s="20">
        <v>0</v>
      </c>
      <c r="E602" s="21" t="str">
        <f t="shared" si="103"/>
        <v/>
      </c>
      <c r="F602" s="21" t="str">
        <f t="shared" si="104"/>
        <v/>
      </c>
      <c r="G602" s="21" t="str">
        <f t="shared" si="106"/>
        <v xml:space="preserve"> </v>
      </c>
      <c r="H602" s="21" t="str">
        <f t="shared" si="105"/>
        <v/>
      </c>
    </row>
    <row r="603" spans="1:8" s="22" customFormat="1" x14ac:dyDescent="0.2">
      <c r="A603" s="18"/>
      <c r="B603" s="19" t="s">
        <v>543</v>
      </c>
      <c r="C603" s="20">
        <v>0</v>
      </c>
      <c r="D603" s="20">
        <v>0</v>
      </c>
      <c r="E603" s="21" t="str">
        <f t="shared" si="103"/>
        <v/>
      </c>
      <c r="F603" s="21" t="str">
        <f t="shared" si="104"/>
        <v/>
      </c>
      <c r="G603" s="21" t="str">
        <f t="shared" si="106"/>
        <v xml:space="preserve"> </v>
      </c>
      <c r="H603" s="21" t="str">
        <f t="shared" si="105"/>
        <v/>
      </c>
    </row>
    <row r="604" spans="1:8" s="22" customFormat="1" x14ac:dyDescent="0.2">
      <c r="A604" s="18"/>
      <c r="B604" s="19" t="s">
        <v>544</v>
      </c>
      <c r="C604" s="20">
        <v>0</v>
      </c>
      <c r="D604" s="20">
        <v>0</v>
      </c>
      <c r="E604" s="21" t="str">
        <f t="shared" si="103"/>
        <v/>
      </c>
      <c r="F604" s="21" t="str">
        <f t="shared" si="104"/>
        <v/>
      </c>
      <c r="G604" s="21" t="str">
        <f t="shared" si="106"/>
        <v xml:space="preserve"> </v>
      </c>
      <c r="H604" s="21" t="str">
        <f t="shared" si="105"/>
        <v/>
      </c>
    </row>
    <row r="605" spans="1:8" s="22" customFormat="1" x14ac:dyDescent="0.2">
      <c r="A605" s="18"/>
      <c r="B605" s="19" t="s">
        <v>545</v>
      </c>
      <c r="C605" s="20">
        <v>1</v>
      </c>
      <c r="D605" s="20">
        <v>24</v>
      </c>
      <c r="E605" s="21">
        <f t="shared" si="103"/>
        <v>0.25</v>
      </c>
      <c r="F605" s="21">
        <f t="shared" si="104"/>
        <v>0.16783216783216784</v>
      </c>
      <c r="G605" s="21">
        <f t="shared" si="106"/>
        <v>23</v>
      </c>
      <c r="H605" s="21">
        <f t="shared" si="105"/>
        <v>5.75</v>
      </c>
    </row>
    <row r="606" spans="1:8" s="22" customFormat="1" ht="25.5" x14ac:dyDescent="0.2">
      <c r="A606" s="18"/>
      <c r="B606" s="19" t="s">
        <v>546</v>
      </c>
      <c r="C606" s="20">
        <v>0</v>
      </c>
      <c r="D606" s="20">
        <v>0</v>
      </c>
      <c r="E606" s="21" t="str">
        <f t="shared" si="103"/>
        <v/>
      </c>
      <c r="F606" s="21" t="str">
        <f t="shared" si="104"/>
        <v/>
      </c>
      <c r="G606" s="21" t="str">
        <f t="shared" si="106"/>
        <v xml:space="preserve"> </v>
      </c>
      <c r="H606" s="21" t="str">
        <f t="shared" si="105"/>
        <v/>
      </c>
    </row>
    <row r="607" spans="1:8" s="22" customFormat="1" x14ac:dyDescent="0.2">
      <c r="A607" s="18"/>
      <c r="B607" s="19" t="s">
        <v>547</v>
      </c>
      <c r="C607" s="20">
        <v>0</v>
      </c>
      <c r="D607" s="20">
        <v>0</v>
      </c>
      <c r="E607" s="21" t="str">
        <f t="shared" si="103"/>
        <v/>
      </c>
      <c r="F607" s="21" t="str">
        <f t="shared" si="104"/>
        <v/>
      </c>
      <c r="G607" s="21" t="str">
        <f t="shared" si="106"/>
        <v xml:space="preserve"> </v>
      </c>
      <c r="H607" s="21" t="str">
        <f t="shared" si="105"/>
        <v/>
      </c>
    </row>
    <row r="608" spans="1:8" s="22" customFormat="1" x14ac:dyDescent="0.2">
      <c r="A608" s="18"/>
      <c r="B608" s="19" t="s">
        <v>548</v>
      </c>
      <c r="C608" s="20">
        <v>0</v>
      </c>
      <c r="D608" s="20">
        <v>0</v>
      </c>
      <c r="E608" s="21" t="str">
        <f t="shared" si="103"/>
        <v/>
      </c>
      <c r="F608" s="21" t="str">
        <f t="shared" si="104"/>
        <v/>
      </c>
      <c r="G608" s="21" t="str">
        <f t="shared" si="106"/>
        <v xml:space="preserve"> </v>
      </c>
      <c r="H608" s="21" t="str">
        <f t="shared" si="105"/>
        <v/>
      </c>
    </row>
    <row r="609" spans="1:8" s="22" customFormat="1" x14ac:dyDescent="0.2">
      <c r="A609" s="18"/>
      <c r="B609" s="19" t="s">
        <v>549</v>
      </c>
      <c r="C609" s="20">
        <v>0</v>
      </c>
      <c r="D609" s="20">
        <v>76</v>
      </c>
      <c r="E609" s="21" t="str">
        <f t="shared" si="103"/>
        <v/>
      </c>
      <c r="F609" s="21">
        <f t="shared" si="104"/>
        <v>0.53146853146853146</v>
      </c>
      <c r="G609" s="21">
        <f t="shared" si="106"/>
        <v>1</v>
      </c>
      <c r="H609" s="21" t="str">
        <f t="shared" si="105"/>
        <v/>
      </c>
    </row>
    <row r="610" spans="1:8" s="22" customFormat="1" x14ac:dyDescent="0.2">
      <c r="A610" s="18"/>
      <c r="B610" s="19" t="s">
        <v>550</v>
      </c>
      <c r="C610" s="20">
        <v>0</v>
      </c>
      <c r="D610" s="20">
        <v>10</v>
      </c>
      <c r="E610" s="21" t="str">
        <f t="shared" si="103"/>
        <v/>
      </c>
      <c r="F610" s="21">
        <f t="shared" si="104"/>
        <v>6.9930069930069935E-2</v>
      </c>
      <c r="G610" s="21">
        <f t="shared" si="106"/>
        <v>1</v>
      </c>
      <c r="H610" s="21" t="str">
        <f t="shared" si="105"/>
        <v/>
      </c>
    </row>
    <row r="611" spans="1:8" s="22" customFormat="1" x14ac:dyDescent="0.2">
      <c r="A611" s="18"/>
      <c r="B611" s="19" t="s">
        <v>551</v>
      </c>
      <c r="C611" s="20">
        <v>1</v>
      </c>
      <c r="D611" s="20">
        <v>0</v>
      </c>
      <c r="E611" s="21">
        <f t="shared" si="103"/>
        <v>0.25</v>
      </c>
      <c r="F611" s="21" t="str">
        <f t="shared" si="104"/>
        <v/>
      </c>
      <c r="G611" s="21">
        <f t="shared" si="106"/>
        <v>-1</v>
      </c>
      <c r="H611" s="21">
        <f t="shared" si="105"/>
        <v>-0.25</v>
      </c>
    </row>
    <row r="612" spans="1:8" s="22" customFormat="1" x14ac:dyDescent="0.2">
      <c r="A612" s="18"/>
      <c r="B612" s="19" t="s">
        <v>552</v>
      </c>
      <c r="C612" s="20">
        <v>0</v>
      </c>
      <c r="D612" s="20">
        <v>5</v>
      </c>
      <c r="E612" s="21" t="str">
        <f t="shared" si="103"/>
        <v/>
      </c>
      <c r="F612" s="21">
        <f t="shared" si="104"/>
        <v>3.4965034965034968E-2</v>
      </c>
      <c r="G612" s="21">
        <f t="shared" si="106"/>
        <v>1</v>
      </c>
      <c r="H612" s="21" t="str">
        <f t="shared" si="105"/>
        <v/>
      </c>
    </row>
    <row r="613" spans="1:8" s="22" customFormat="1" ht="25.5" x14ac:dyDescent="0.2">
      <c r="A613" s="18"/>
      <c r="B613" s="19" t="s">
        <v>553</v>
      </c>
      <c r="C613" s="20">
        <v>0</v>
      </c>
      <c r="D613" s="20">
        <v>0</v>
      </c>
      <c r="E613" s="21" t="str">
        <f t="shared" si="103"/>
        <v/>
      </c>
      <c r="F613" s="21" t="str">
        <f t="shared" si="104"/>
        <v/>
      </c>
      <c r="G613" s="21" t="str">
        <f t="shared" si="106"/>
        <v xml:space="preserve"> </v>
      </c>
      <c r="H613" s="21" t="str">
        <f t="shared" si="105"/>
        <v/>
      </c>
    </row>
    <row r="614" spans="1:8" s="22" customFormat="1" x14ac:dyDescent="0.2">
      <c r="A614" s="18"/>
      <c r="B614" s="19" t="s">
        <v>554</v>
      </c>
      <c r="C614" s="20">
        <v>0</v>
      </c>
      <c r="D614" s="20">
        <v>0</v>
      </c>
      <c r="E614" s="21" t="str">
        <f t="shared" si="103"/>
        <v/>
      </c>
      <c r="F614" s="21" t="str">
        <f t="shared" si="104"/>
        <v/>
      </c>
      <c r="G614" s="21" t="str">
        <f t="shared" si="106"/>
        <v xml:space="preserve"> </v>
      </c>
      <c r="H614" s="21" t="str">
        <f t="shared" si="105"/>
        <v/>
      </c>
    </row>
    <row r="615" spans="1:8" s="22" customFormat="1" x14ac:dyDescent="0.2">
      <c r="A615" s="18"/>
      <c r="B615" s="19" t="s">
        <v>555</v>
      </c>
      <c r="C615" s="20">
        <v>0</v>
      </c>
      <c r="D615" s="20">
        <v>0</v>
      </c>
      <c r="E615" s="21" t="str">
        <f t="shared" si="103"/>
        <v/>
      </c>
      <c r="F615" s="21" t="str">
        <f t="shared" si="104"/>
        <v/>
      </c>
      <c r="G615" s="21" t="str">
        <f t="shared" si="106"/>
        <v xml:space="preserve"> </v>
      </c>
      <c r="H615" s="21" t="str">
        <f t="shared" si="105"/>
        <v/>
      </c>
    </row>
    <row r="616" spans="1:8" s="22" customFormat="1" ht="25.5" x14ac:dyDescent="0.2">
      <c r="A616" s="18"/>
      <c r="B616" s="19" t="s">
        <v>556</v>
      </c>
      <c r="C616" s="20">
        <v>0</v>
      </c>
      <c r="D616" s="20">
        <v>0</v>
      </c>
      <c r="E616" s="21" t="str">
        <f t="shared" si="103"/>
        <v/>
      </c>
      <c r="F616" s="21" t="str">
        <f t="shared" si="104"/>
        <v/>
      </c>
      <c r="G616" s="21" t="str">
        <f t="shared" si="106"/>
        <v xml:space="preserve"> </v>
      </c>
      <c r="H616" s="21" t="str">
        <f t="shared" si="105"/>
        <v/>
      </c>
    </row>
    <row r="617" spans="1:8" s="22" customFormat="1" ht="25.5" x14ac:dyDescent="0.2">
      <c r="A617" s="18"/>
      <c r="B617" s="19" t="s">
        <v>640</v>
      </c>
      <c r="C617" s="20">
        <v>0</v>
      </c>
      <c r="D617" s="20">
        <v>0</v>
      </c>
      <c r="E617" s="21" t="str">
        <f t="shared" si="103"/>
        <v/>
      </c>
      <c r="F617" s="21" t="str">
        <f t="shared" si="104"/>
        <v/>
      </c>
      <c r="G617" s="21" t="str">
        <f t="shared" si="106"/>
        <v xml:space="preserve"> </v>
      </c>
      <c r="H617" s="21" t="str">
        <f t="shared" si="105"/>
        <v/>
      </c>
    </row>
    <row r="618" spans="1:8" s="22" customFormat="1" ht="25.5" x14ac:dyDescent="0.2">
      <c r="A618" s="18"/>
      <c r="B618" s="19" t="s">
        <v>557</v>
      </c>
      <c r="C618" s="20">
        <v>0</v>
      </c>
      <c r="D618" s="20">
        <v>0</v>
      </c>
      <c r="E618" s="21" t="str">
        <f t="shared" si="103"/>
        <v/>
      </c>
      <c r="F618" s="21" t="str">
        <f t="shared" si="104"/>
        <v/>
      </c>
      <c r="G618" s="21" t="str">
        <f t="shared" si="106"/>
        <v xml:space="preserve"> </v>
      </c>
      <c r="H618" s="21" t="str">
        <f t="shared" si="10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2" t="s">
        <v>0</v>
      </c>
      <c r="F1" s="33"/>
      <c r="G1" s="33"/>
      <c r="H1" s="33"/>
    </row>
    <row r="2" spans="1:8" ht="30.75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584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x14ac:dyDescent="0.2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585</v>
      </c>
      <c r="C8" s="12">
        <f>+C19+C76+C177+C356+C591</f>
        <v>4508</v>
      </c>
      <c r="D8" s="13">
        <f>+D19+D76+D177+D356+D591</f>
        <v>4823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6.9875776397515521E-2</v>
      </c>
      <c r="H8" s="10">
        <f t="shared" ref="H8:H13" si="1">+IF(OR(AND(E8=""),(G8="")),"",E8*G8)</f>
        <v>6.9875776397515521E-2</v>
      </c>
    </row>
    <row r="9" spans="1:8" s="22" customFormat="1" x14ac:dyDescent="0.2">
      <c r="A9" s="18"/>
      <c r="B9" s="19" t="s">
        <v>6</v>
      </c>
      <c r="C9" s="20">
        <f>+C19</f>
        <v>46</v>
      </c>
      <c r="D9" s="20">
        <f>+D19</f>
        <v>74</v>
      </c>
      <c r="E9" s="21">
        <f t="shared" ref="E9:F13" si="2">+C9/C$8</f>
        <v>1.020408163265306E-2</v>
      </c>
      <c r="F9" s="21">
        <f t="shared" si="2"/>
        <v>1.5343147418619116E-2</v>
      </c>
      <c r="G9" s="21">
        <f t="shared" si="0"/>
        <v>0.60869565217391308</v>
      </c>
      <c r="H9" s="21">
        <f t="shared" si="1"/>
        <v>6.2111801242236021E-3</v>
      </c>
    </row>
    <row r="10" spans="1:8" s="22" customFormat="1" x14ac:dyDescent="0.2">
      <c r="A10" s="18"/>
      <c r="B10" s="19" t="s">
        <v>7</v>
      </c>
      <c r="C10" s="20">
        <f>+C76</f>
        <v>1783</v>
      </c>
      <c r="D10" s="20">
        <f>+D76</f>
        <v>950</v>
      </c>
      <c r="E10" s="21">
        <f t="shared" si="2"/>
        <v>0.3955190771960958</v>
      </c>
      <c r="F10" s="21">
        <f t="shared" si="2"/>
        <v>0.19697283848227246</v>
      </c>
      <c r="G10" s="21">
        <f t="shared" si="0"/>
        <v>-0.46719012899607404</v>
      </c>
      <c r="H10" s="21">
        <f t="shared" si="1"/>
        <v>-0.18478260869565216</v>
      </c>
    </row>
    <row r="11" spans="1:8" s="22" customFormat="1" ht="25.5" x14ac:dyDescent="0.2">
      <c r="A11" s="18"/>
      <c r="B11" s="19" t="s">
        <v>8</v>
      </c>
      <c r="C11" s="20">
        <f>+C177</f>
        <v>591</v>
      </c>
      <c r="D11" s="20">
        <f>+D177</f>
        <v>655</v>
      </c>
      <c r="E11" s="21">
        <f t="shared" si="2"/>
        <v>0.1311002661934339</v>
      </c>
      <c r="F11" s="21">
        <f t="shared" si="2"/>
        <v>0.13580758863777731</v>
      </c>
      <c r="G11" s="21">
        <f t="shared" si="0"/>
        <v>0.10829103214890017</v>
      </c>
      <c r="H11" s="21">
        <f t="shared" si="1"/>
        <v>1.419698314108252E-2</v>
      </c>
    </row>
    <row r="12" spans="1:8" s="22" customFormat="1" x14ac:dyDescent="0.2">
      <c r="A12" s="18"/>
      <c r="B12" s="19" t="s">
        <v>9</v>
      </c>
      <c r="C12" s="20">
        <f>+C356</f>
        <v>1709</v>
      </c>
      <c r="D12" s="20">
        <f>+D356</f>
        <v>2398</v>
      </c>
      <c r="E12" s="21">
        <f t="shared" si="2"/>
        <v>0.37910381543921917</v>
      </c>
      <c r="F12" s="21">
        <f t="shared" si="2"/>
        <v>0.49720091229525193</v>
      </c>
      <c r="G12" s="21">
        <f t="shared" si="0"/>
        <v>0.40315974253949677</v>
      </c>
      <c r="H12" s="21">
        <f t="shared" si="1"/>
        <v>0.1528393966282165</v>
      </c>
    </row>
    <row r="13" spans="1:8" s="22" customFormat="1" x14ac:dyDescent="0.2">
      <c r="A13" s="18"/>
      <c r="B13" s="19" t="s">
        <v>10</v>
      </c>
      <c r="C13" s="20">
        <f>+C591</f>
        <v>379</v>
      </c>
      <c r="D13" s="20">
        <f>+D591</f>
        <v>746</v>
      </c>
      <c r="E13" s="21">
        <f t="shared" si="2"/>
        <v>8.4072759538598052E-2</v>
      </c>
      <c r="F13" s="21">
        <f t="shared" si="2"/>
        <v>0.15467551316607919</v>
      </c>
      <c r="G13" s="21">
        <f t="shared" si="0"/>
        <v>0.9683377308707124</v>
      </c>
      <c r="H13" s="21">
        <f t="shared" si="1"/>
        <v>8.1410825199645084E-2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46</v>
      </c>
      <c r="D19" s="16">
        <f>SUM(D20:D70)</f>
        <v>74</v>
      </c>
      <c r="E19" s="17">
        <f t="shared" ref="E19:E50" si="3">+IF(C19=0,"",C19/C$19)</f>
        <v>1</v>
      </c>
      <c r="F19" s="17">
        <f t="shared" ref="F19:F50" si="4">+IF(D19=0,"",D19/D$19)</f>
        <v>1</v>
      </c>
      <c r="G19" s="17">
        <f>+IF(AND(C19=0,D19=0),"",IF(C19=0,1,IF(D19=0,-1,(D19-C19)/C19)))</f>
        <v>0.60869565217391308</v>
      </c>
      <c r="H19" s="17">
        <f t="shared" ref="H19:H50" si="5">+IF(OR(AND(E19=""),(G19="")),"",E19*G19)</f>
        <v>0.60869565217391308</v>
      </c>
    </row>
    <row r="20" spans="1:8" s="22" customFormat="1" x14ac:dyDescent="0.2">
      <c r="A20" s="18"/>
      <c r="B20" s="19" t="s">
        <v>12</v>
      </c>
      <c r="C20" s="20">
        <v>0</v>
      </c>
      <c r="D20" s="20">
        <v>0</v>
      </c>
      <c r="E20" s="21" t="str">
        <f t="shared" si="3"/>
        <v/>
      </c>
      <c r="F20" s="21" t="str">
        <f t="shared" si="4"/>
        <v/>
      </c>
      <c r="G20" s="21" t="str">
        <f t="shared" ref="G20:G51" si="6">+IF(AND(C20=0,D20=0)," ",IF(C20=0,1,IF(D20=0,-1,(D20-C20)/C20)))</f>
        <v xml:space="preserve"> </v>
      </c>
      <c r="H20" s="21" t="str">
        <f t="shared" si="5"/>
        <v/>
      </c>
    </row>
    <row r="21" spans="1:8" s="22" customFormat="1" x14ac:dyDescent="0.2">
      <c r="A21" s="18"/>
      <c r="B21" s="19" t="s">
        <v>13</v>
      </c>
      <c r="C21" s="20">
        <v>0</v>
      </c>
      <c r="D21" s="20">
        <v>0</v>
      </c>
      <c r="E21" s="21" t="str">
        <f t="shared" si="3"/>
        <v/>
      </c>
      <c r="F21" s="21" t="str">
        <f t="shared" si="4"/>
        <v/>
      </c>
      <c r="G21" s="21" t="str">
        <f t="shared" si="6"/>
        <v xml:space="preserve"> </v>
      </c>
      <c r="H21" s="21" t="str">
        <f t="shared" si="5"/>
        <v/>
      </c>
    </row>
    <row r="22" spans="1:8" s="22" customFormat="1" ht="38.25" x14ac:dyDescent="0.2">
      <c r="A22" s="18"/>
      <c r="B22" s="19" t="s">
        <v>14</v>
      </c>
      <c r="C22" s="20">
        <v>0</v>
      </c>
      <c r="D22" s="20">
        <v>0</v>
      </c>
      <c r="E22" s="21" t="str">
        <f t="shared" si="3"/>
        <v/>
      </c>
      <c r="F22" s="21" t="str">
        <f t="shared" si="4"/>
        <v/>
      </c>
      <c r="G22" s="21" t="str">
        <f t="shared" si="6"/>
        <v xml:space="preserve"> </v>
      </c>
      <c r="H22" s="21" t="str">
        <f t="shared" si="5"/>
        <v/>
      </c>
    </row>
    <row r="23" spans="1:8" s="22" customFormat="1" ht="38.25" x14ac:dyDescent="0.2">
      <c r="A23" s="18"/>
      <c r="B23" s="19" t="s">
        <v>15</v>
      </c>
      <c r="C23" s="20">
        <v>0</v>
      </c>
      <c r="D23" s="20">
        <v>1</v>
      </c>
      <c r="E23" s="21" t="str">
        <f t="shared" si="3"/>
        <v/>
      </c>
      <c r="F23" s="21">
        <f t="shared" si="4"/>
        <v>1.3513513513513514E-2</v>
      </c>
      <c r="G23" s="21">
        <f t="shared" si="6"/>
        <v>1</v>
      </c>
      <c r="H23" s="21" t="str">
        <f t="shared" si="5"/>
        <v/>
      </c>
    </row>
    <row r="24" spans="1:8" s="22" customFormat="1" ht="25.5" x14ac:dyDescent="0.2">
      <c r="A24" s="18"/>
      <c r="B24" s="19" t="s">
        <v>16</v>
      </c>
      <c r="C24" s="20">
        <v>0</v>
      </c>
      <c r="D24" s="20">
        <v>0</v>
      </c>
      <c r="E24" s="21" t="str">
        <f t="shared" si="3"/>
        <v/>
      </c>
      <c r="F24" s="21" t="str">
        <f t="shared" si="4"/>
        <v/>
      </c>
      <c r="G24" s="21" t="str">
        <f t="shared" si="6"/>
        <v xml:space="preserve"> </v>
      </c>
      <c r="H24" s="21" t="str">
        <f t="shared" si="5"/>
        <v/>
      </c>
    </row>
    <row r="25" spans="1:8" s="22" customFormat="1" ht="38.25" x14ac:dyDescent="0.2">
      <c r="A25" s="18"/>
      <c r="B25" s="19" t="s">
        <v>17</v>
      </c>
      <c r="C25" s="20">
        <v>0</v>
      </c>
      <c r="D25" s="20">
        <v>0</v>
      </c>
      <c r="E25" s="21" t="str">
        <f t="shared" si="3"/>
        <v/>
      </c>
      <c r="F25" s="21" t="str">
        <f t="shared" si="4"/>
        <v/>
      </c>
      <c r="G25" s="21" t="str">
        <f t="shared" si="6"/>
        <v xml:space="preserve"> </v>
      </c>
      <c r="H25" s="21" t="str">
        <f t="shared" si="5"/>
        <v/>
      </c>
    </row>
    <row r="26" spans="1:8" s="22" customFormat="1" ht="25.5" x14ac:dyDescent="0.2">
      <c r="A26" s="18"/>
      <c r="B26" s="19" t="s">
        <v>18</v>
      </c>
      <c r="C26" s="20">
        <v>0</v>
      </c>
      <c r="D26" s="20">
        <v>0</v>
      </c>
      <c r="E26" s="21" t="str">
        <f t="shared" si="3"/>
        <v/>
      </c>
      <c r="F26" s="21" t="str">
        <f t="shared" si="4"/>
        <v/>
      </c>
      <c r="G26" s="21" t="str">
        <f t="shared" si="6"/>
        <v xml:space="preserve"> </v>
      </c>
      <c r="H26" s="21" t="str">
        <f t="shared" si="5"/>
        <v/>
      </c>
    </row>
    <row r="27" spans="1:8" s="22" customFormat="1" x14ac:dyDescent="0.2">
      <c r="A27" s="18"/>
      <c r="B27" s="19" t="s">
        <v>19</v>
      </c>
      <c r="C27" s="20">
        <v>0</v>
      </c>
      <c r="D27" s="20">
        <v>8</v>
      </c>
      <c r="E27" s="21" t="str">
        <f t="shared" si="3"/>
        <v/>
      </c>
      <c r="F27" s="21">
        <f t="shared" si="4"/>
        <v>0.10810810810810811</v>
      </c>
      <c r="G27" s="21">
        <f t="shared" si="6"/>
        <v>1</v>
      </c>
      <c r="H27" s="21" t="str">
        <f t="shared" si="5"/>
        <v/>
      </c>
    </row>
    <row r="28" spans="1:8" s="22" customFormat="1" x14ac:dyDescent="0.2">
      <c r="A28" s="18"/>
      <c r="B28" s="19" t="s">
        <v>20</v>
      </c>
      <c r="C28" s="20">
        <v>1</v>
      </c>
      <c r="D28" s="20">
        <v>1</v>
      </c>
      <c r="E28" s="21">
        <f t="shared" si="3"/>
        <v>2.1739130434782608E-2</v>
      </c>
      <c r="F28" s="21">
        <f t="shared" si="4"/>
        <v>1.3513513513513514E-2</v>
      </c>
      <c r="G28" s="21">
        <f t="shared" si="6"/>
        <v>0</v>
      </c>
      <c r="H28" s="21">
        <f t="shared" si="5"/>
        <v>0</v>
      </c>
    </row>
    <row r="29" spans="1:8" s="22" customFormat="1" x14ac:dyDescent="0.2">
      <c r="A29" s="18"/>
      <c r="B29" s="19" t="s">
        <v>21</v>
      </c>
      <c r="C29" s="20">
        <v>0</v>
      </c>
      <c r="D29" s="20">
        <v>0</v>
      </c>
      <c r="E29" s="21" t="str">
        <f t="shared" si="3"/>
        <v/>
      </c>
      <c r="F29" s="21" t="str">
        <f t="shared" si="4"/>
        <v/>
      </c>
      <c r="G29" s="21" t="str">
        <f t="shared" si="6"/>
        <v xml:space="preserve"> </v>
      </c>
      <c r="H29" s="21" t="str">
        <f t="shared" si="5"/>
        <v/>
      </c>
    </row>
    <row r="30" spans="1:8" s="22" customFormat="1" x14ac:dyDescent="0.2">
      <c r="A30" s="18"/>
      <c r="B30" s="19" t="s">
        <v>22</v>
      </c>
      <c r="C30" s="20">
        <v>37</v>
      </c>
      <c r="D30" s="20">
        <v>4</v>
      </c>
      <c r="E30" s="21">
        <f t="shared" si="3"/>
        <v>0.80434782608695654</v>
      </c>
      <c r="F30" s="21">
        <f t="shared" si="4"/>
        <v>5.4054054054054057E-2</v>
      </c>
      <c r="G30" s="21">
        <f t="shared" si="6"/>
        <v>-0.89189189189189189</v>
      </c>
      <c r="H30" s="21">
        <f t="shared" si="5"/>
        <v>-0.71739130434782605</v>
      </c>
    </row>
    <row r="31" spans="1:8" s="22" customFormat="1" ht="25.5" x14ac:dyDescent="0.2">
      <c r="A31" s="18"/>
      <c r="B31" s="19" t="s">
        <v>23</v>
      </c>
      <c r="C31" s="20">
        <v>0</v>
      </c>
      <c r="D31" s="20">
        <v>0</v>
      </c>
      <c r="E31" s="21" t="str">
        <f t="shared" si="3"/>
        <v/>
      </c>
      <c r="F31" s="21" t="str">
        <f t="shared" si="4"/>
        <v/>
      </c>
      <c r="G31" s="21" t="str">
        <f t="shared" si="6"/>
        <v xml:space="preserve"> </v>
      </c>
      <c r="H31" s="21" t="str">
        <f t="shared" si="5"/>
        <v/>
      </c>
    </row>
    <row r="32" spans="1:8" s="22" customFormat="1" x14ac:dyDescent="0.2">
      <c r="A32" s="18"/>
      <c r="B32" s="19" t="s">
        <v>24</v>
      </c>
      <c r="C32" s="20">
        <v>0</v>
      </c>
      <c r="D32" s="20">
        <v>0</v>
      </c>
      <c r="E32" s="21" t="str">
        <f t="shared" si="3"/>
        <v/>
      </c>
      <c r="F32" s="21" t="str">
        <f t="shared" si="4"/>
        <v/>
      </c>
      <c r="G32" s="21" t="str">
        <f t="shared" si="6"/>
        <v xml:space="preserve"> </v>
      </c>
      <c r="H32" s="21" t="str">
        <f t="shared" si="5"/>
        <v/>
      </c>
    </row>
    <row r="33" spans="1:8" s="22" customFormat="1" x14ac:dyDescent="0.2">
      <c r="A33" s="18"/>
      <c r="B33" s="19" t="s">
        <v>25</v>
      </c>
      <c r="C33" s="20">
        <v>0</v>
      </c>
      <c r="D33" s="20">
        <v>0</v>
      </c>
      <c r="E33" s="21" t="str">
        <f t="shared" si="3"/>
        <v/>
      </c>
      <c r="F33" s="21" t="str">
        <f t="shared" si="4"/>
        <v/>
      </c>
      <c r="G33" s="21" t="str">
        <f t="shared" si="6"/>
        <v xml:space="preserve"> </v>
      </c>
      <c r="H33" s="21" t="str">
        <f t="shared" si="5"/>
        <v/>
      </c>
    </row>
    <row r="34" spans="1:8" s="22" customFormat="1" x14ac:dyDescent="0.2">
      <c r="A34" s="18"/>
      <c r="B34" s="19" t="s">
        <v>26</v>
      </c>
      <c r="C34" s="20">
        <v>0</v>
      </c>
      <c r="D34" s="20">
        <v>0</v>
      </c>
      <c r="E34" s="21" t="str">
        <f t="shared" si="3"/>
        <v/>
      </c>
      <c r="F34" s="21" t="str">
        <f t="shared" si="4"/>
        <v/>
      </c>
      <c r="G34" s="21" t="str">
        <f t="shared" si="6"/>
        <v xml:space="preserve"> </v>
      </c>
      <c r="H34" s="21" t="str">
        <f t="shared" si="5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4"/>
        <v/>
      </c>
      <c r="G35" s="21" t="str">
        <f t="shared" si="6"/>
        <v xml:space="preserve"> </v>
      </c>
      <c r="H35" s="21" t="str">
        <f t="shared" si="5"/>
        <v/>
      </c>
    </row>
    <row r="36" spans="1:8" s="22" customFormat="1" x14ac:dyDescent="0.2">
      <c r="A36" s="18"/>
      <c r="B36" s="19" t="s">
        <v>28</v>
      </c>
      <c r="C36" s="20">
        <v>0</v>
      </c>
      <c r="D36" s="20">
        <v>0</v>
      </c>
      <c r="E36" s="21" t="str">
        <f t="shared" si="3"/>
        <v/>
      </c>
      <c r="F36" s="21" t="str">
        <f t="shared" si="4"/>
        <v/>
      </c>
      <c r="G36" s="21" t="str">
        <f t="shared" si="6"/>
        <v xml:space="preserve"> </v>
      </c>
      <c r="H36" s="21" t="str">
        <f t="shared" si="5"/>
        <v/>
      </c>
    </row>
    <row r="37" spans="1:8" s="22" customFormat="1" ht="25.5" x14ac:dyDescent="0.2">
      <c r="A37" s="18"/>
      <c r="B37" s="19" t="s">
        <v>29</v>
      </c>
      <c r="C37" s="20">
        <v>0</v>
      </c>
      <c r="D37" s="20">
        <v>0</v>
      </c>
      <c r="E37" s="21" t="str">
        <f t="shared" si="3"/>
        <v/>
      </c>
      <c r="F37" s="21" t="str">
        <f t="shared" si="4"/>
        <v/>
      </c>
      <c r="G37" s="21" t="str">
        <f t="shared" si="6"/>
        <v xml:space="preserve"> </v>
      </c>
      <c r="H37" s="21" t="str">
        <f t="shared" si="5"/>
        <v/>
      </c>
    </row>
    <row r="38" spans="1:8" s="22" customFormat="1" ht="25.5" x14ac:dyDescent="0.2">
      <c r="A38" s="18"/>
      <c r="B38" s="19" t="s">
        <v>30</v>
      </c>
      <c r="C38" s="20">
        <v>0</v>
      </c>
      <c r="D38" s="20">
        <v>0</v>
      </c>
      <c r="E38" s="21" t="str">
        <f t="shared" si="3"/>
        <v/>
      </c>
      <c r="F38" s="21" t="str">
        <f t="shared" si="4"/>
        <v/>
      </c>
      <c r="G38" s="21" t="str">
        <f t="shared" si="6"/>
        <v xml:space="preserve"> </v>
      </c>
      <c r="H38" s="21" t="str">
        <f t="shared" si="5"/>
        <v/>
      </c>
    </row>
    <row r="39" spans="1:8" s="22" customFormat="1" x14ac:dyDescent="0.2">
      <c r="A39" s="18"/>
      <c r="B39" s="19" t="s">
        <v>31</v>
      </c>
      <c r="C39" s="20">
        <v>2</v>
      </c>
      <c r="D39" s="20">
        <v>6</v>
      </c>
      <c r="E39" s="21">
        <f t="shared" si="3"/>
        <v>4.3478260869565216E-2</v>
      </c>
      <c r="F39" s="21">
        <f t="shared" si="4"/>
        <v>8.1081081081081086E-2</v>
      </c>
      <c r="G39" s="21">
        <f t="shared" si="6"/>
        <v>2</v>
      </c>
      <c r="H39" s="21">
        <f t="shared" si="5"/>
        <v>8.6956521739130432E-2</v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0</v>
      </c>
      <c r="E40" s="21" t="str">
        <f t="shared" si="3"/>
        <v/>
      </c>
      <c r="F40" s="21" t="str">
        <f t="shared" si="4"/>
        <v/>
      </c>
      <c r="G40" s="21" t="str">
        <f t="shared" si="6"/>
        <v xml:space="preserve"> </v>
      </c>
      <c r="H40" s="21" t="str">
        <f t="shared" si="5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4"/>
        <v/>
      </c>
      <c r="G41" s="21" t="str">
        <f t="shared" si="6"/>
        <v xml:space="preserve"> </v>
      </c>
      <c r="H41" s="21" t="str">
        <f t="shared" si="5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0</v>
      </c>
      <c r="E42" s="21" t="str">
        <f t="shared" si="3"/>
        <v/>
      </c>
      <c r="F42" s="21" t="str">
        <f t="shared" si="4"/>
        <v/>
      </c>
      <c r="G42" s="21" t="str">
        <f t="shared" si="6"/>
        <v xml:space="preserve"> </v>
      </c>
      <c r="H42" s="21" t="str">
        <f t="shared" si="5"/>
        <v/>
      </c>
    </row>
    <row r="43" spans="1:8" s="22" customFormat="1" x14ac:dyDescent="0.2">
      <c r="A43" s="18"/>
      <c r="B43" s="19" t="s">
        <v>35</v>
      </c>
      <c r="C43" s="20">
        <v>0</v>
      </c>
      <c r="D43" s="20">
        <v>0</v>
      </c>
      <c r="E43" s="21" t="str">
        <f t="shared" si="3"/>
        <v/>
      </c>
      <c r="F43" s="21" t="str">
        <f t="shared" si="4"/>
        <v/>
      </c>
      <c r="G43" s="21" t="str">
        <f t="shared" si="6"/>
        <v xml:space="preserve"> </v>
      </c>
      <c r="H43" s="21" t="str">
        <f t="shared" si="5"/>
        <v/>
      </c>
    </row>
    <row r="44" spans="1:8" s="22" customFormat="1" ht="25.5" x14ac:dyDescent="0.2">
      <c r="A44" s="18"/>
      <c r="B44" s="19" t="s">
        <v>36</v>
      </c>
      <c r="C44" s="20">
        <v>0</v>
      </c>
      <c r="D44" s="20">
        <v>0</v>
      </c>
      <c r="E44" s="21" t="str">
        <f t="shared" si="3"/>
        <v/>
      </c>
      <c r="F44" s="21" t="str">
        <f t="shared" si="4"/>
        <v/>
      </c>
      <c r="G44" s="21" t="str">
        <f t="shared" si="6"/>
        <v xml:space="preserve"> </v>
      </c>
      <c r="H44" s="21" t="str">
        <f t="shared" si="5"/>
        <v/>
      </c>
    </row>
    <row r="45" spans="1:8" s="22" customFormat="1" ht="25.5" x14ac:dyDescent="0.2">
      <c r="A45" s="18"/>
      <c r="B45" s="19" t="s">
        <v>37</v>
      </c>
      <c r="C45" s="20">
        <v>0</v>
      </c>
      <c r="D45" s="20">
        <v>2</v>
      </c>
      <c r="E45" s="21" t="str">
        <f t="shared" si="3"/>
        <v/>
      </c>
      <c r="F45" s="21">
        <f t="shared" si="4"/>
        <v>2.7027027027027029E-2</v>
      </c>
      <c r="G45" s="21">
        <f t="shared" si="6"/>
        <v>1</v>
      </c>
      <c r="H45" s="21" t="str">
        <f t="shared" si="5"/>
        <v/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4"/>
        <v/>
      </c>
      <c r="G46" s="21" t="str">
        <f t="shared" si="6"/>
        <v xml:space="preserve"> </v>
      </c>
      <c r="H46" s="21" t="str">
        <f t="shared" si="5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1</v>
      </c>
      <c r="E47" s="21" t="str">
        <f t="shared" si="3"/>
        <v/>
      </c>
      <c r="F47" s="21">
        <f t="shared" si="4"/>
        <v>1.3513513513513514E-2</v>
      </c>
      <c r="G47" s="21">
        <f t="shared" si="6"/>
        <v>1</v>
      </c>
      <c r="H47" s="21" t="str">
        <f t="shared" si="5"/>
        <v/>
      </c>
    </row>
    <row r="48" spans="1:8" s="22" customFormat="1" ht="25.5" x14ac:dyDescent="0.2">
      <c r="A48" s="18"/>
      <c r="B48" s="19" t="s">
        <v>40</v>
      </c>
      <c r="C48" s="20">
        <v>0</v>
      </c>
      <c r="D48" s="20">
        <v>1</v>
      </c>
      <c r="E48" s="21" t="str">
        <f t="shared" si="3"/>
        <v/>
      </c>
      <c r="F48" s="21">
        <f t="shared" si="4"/>
        <v>1.3513513513513514E-2</v>
      </c>
      <c r="G48" s="21">
        <f t="shared" si="6"/>
        <v>1</v>
      </c>
      <c r="H48" s="21" t="str">
        <f t="shared" si="5"/>
        <v/>
      </c>
    </row>
    <row r="49" spans="1:8" s="22" customFormat="1" ht="25.5" x14ac:dyDescent="0.2">
      <c r="A49" s="18"/>
      <c r="B49" s="19" t="s">
        <v>41</v>
      </c>
      <c r="C49" s="20">
        <v>0</v>
      </c>
      <c r="D49" s="20">
        <v>0</v>
      </c>
      <c r="E49" s="21" t="str">
        <f t="shared" si="3"/>
        <v/>
      </c>
      <c r="F49" s="21" t="str">
        <f t="shared" si="4"/>
        <v/>
      </c>
      <c r="G49" s="21" t="str">
        <f t="shared" si="6"/>
        <v xml:space="preserve"> </v>
      </c>
      <c r="H49" s="21" t="str">
        <f t="shared" si="5"/>
        <v/>
      </c>
    </row>
    <row r="50" spans="1:8" s="22" customFormat="1" x14ac:dyDescent="0.2">
      <c r="A50" s="18"/>
      <c r="B50" s="19" t="s">
        <v>42</v>
      </c>
      <c r="C50" s="20">
        <v>2</v>
      </c>
      <c r="D50" s="20">
        <v>3</v>
      </c>
      <c r="E50" s="21">
        <f t="shared" si="3"/>
        <v>4.3478260869565216E-2</v>
      </c>
      <c r="F50" s="21">
        <f t="shared" si="4"/>
        <v>4.0540540540540543E-2</v>
      </c>
      <c r="G50" s="21">
        <f t="shared" si="6"/>
        <v>0.5</v>
      </c>
      <c r="H50" s="21">
        <f t="shared" si="5"/>
        <v>2.1739130434782608E-2</v>
      </c>
    </row>
    <row r="51" spans="1:8" s="22" customFormat="1" x14ac:dyDescent="0.2">
      <c r="A51" s="18"/>
      <c r="B51" s="19" t="s">
        <v>43</v>
      </c>
      <c r="C51" s="20">
        <v>0</v>
      </c>
      <c r="D51" s="20">
        <v>0</v>
      </c>
      <c r="E51" s="21" t="str">
        <f t="shared" ref="E51:E70" si="7">+IF(C51=0,"",C51/C$19)</f>
        <v/>
      </c>
      <c r="F51" s="21" t="str">
        <f t="shared" ref="F51:F70" si="8">+IF(D51=0,"",D51/D$19)</f>
        <v/>
      </c>
      <c r="G51" s="21" t="str">
        <f t="shared" si="6"/>
        <v xml:space="preserve"> </v>
      </c>
      <c r="H51" s="21" t="str">
        <f t="shared" ref="H51:H70" si="9">+IF(OR(AND(E51=""),(G51="")),"",E51*G51)</f>
        <v/>
      </c>
    </row>
    <row r="52" spans="1:8" s="22" customFormat="1" x14ac:dyDescent="0.2">
      <c r="A52" s="18"/>
      <c r="B52" s="19" t="s">
        <v>44</v>
      </c>
      <c r="C52" s="20">
        <v>0</v>
      </c>
      <c r="D52" s="20">
        <v>0</v>
      </c>
      <c r="E52" s="21" t="str">
        <f t="shared" si="7"/>
        <v/>
      </c>
      <c r="F52" s="21" t="str">
        <f t="shared" si="8"/>
        <v/>
      </c>
      <c r="G52" s="21" t="str">
        <f t="shared" ref="G52:G70" si="10">+IF(AND(C52=0,D52=0)," ",IF(C52=0,1,IF(D52=0,-1,(D52-C52)/C52)))</f>
        <v xml:space="preserve"> </v>
      </c>
      <c r="H52" s="21" t="str">
        <f t="shared" si="9"/>
        <v/>
      </c>
    </row>
    <row r="53" spans="1:8" s="22" customFormat="1" x14ac:dyDescent="0.2">
      <c r="A53" s="18"/>
      <c r="B53" s="19" t="s">
        <v>45</v>
      </c>
      <c r="C53" s="20">
        <v>0</v>
      </c>
      <c r="D53" s="20">
        <v>1</v>
      </c>
      <c r="E53" s="21" t="str">
        <f t="shared" si="7"/>
        <v/>
      </c>
      <c r="F53" s="21">
        <f t="shared" si="8"/>
        <v>1.3513513513513514E-2</v>
      </c>
      <c r="G53" s="21">
        <f t="shared" si="10"/>
        <v>1</v>
      </c>
      <c r="H53" s="21" t="str">
        <f t="shared" si="9"/>
        <v/>
      </c>
    </row>
    <row r="54" spans="1:8" s="22" customFormat="1" x14ac:dyDescent="0.2">
      <c r="A54" s="18"/>
      <c r="B54" s="19" t="s">
        <v>46</v>
      </c>
      <c r="C54" s="20">
        <v>0</v>
      </c>
      <c r="D54" s="20">
        <v>0</v>
      </c>
      <c r="E54" s="21" t="str">
        <f t="shared" si="7"/>
        <v/>
      </c>
      <c r="F54" s="21" t="str">
        <f t="shared" si="8"/>
        <v/>
      </c>
      <c r="G54" s="21" t="str">
        <f t="shared" si="10"/>
        <v xml:space="preserve"> </v>
      </c>
      <c r="H54" s="21" t="str">
        <f t="shared" si="9"/>
        <v/>
      </c>
    </row>
    <row r="55" spans="1:8" s="22" customFormat="1" x14ac:dyDescent="0.2">
      <c r="A55" s="18"/>
      <c r="B55" s="19" t="s">
        <v>47</v>
      </c>
      <c r="C55" s="20">
        <v>0</v>
      </c>
      <c r="D55" s="20">
        <v>0</v>
      </c>
      <c r="E55" s="21" t="str">
        <f t="shared" si="7"/>
        <v/>
      </c>
      <c r="F55" s="21" t="str">
        <f t="shared" si="8"/>
        <v/>
      </c>
      <c r="G55" s="21" t="str">
        <f t="shared" si="10"/>
        <v xml:space="preserve"> </v>
      </c>
      <c r="H55" s="21" t="str">
        <f t="shared" si="9"/>
        <v/>
      </c>
    </row>
    <row r="56" spans="1:8" s="22" customFormat="1" x14ac:dyDescent="0.2">
      <c r="A56" s="18"/>
      <c r="B56" s="19" t="s">
        <v>48</v>
      </c>
      <c r="C56" s="20">
        <v>0</v>
      </c>
      <c r="D56" s="20">
        <v>0</v>
      </c>
      <c r="E56" s="21" t="str">
        <f t="shared" si="7"/>
        <v/>
      </c>
      <c r="F56" s="21" t="str">
        <f t="shared" si="8"/>
        <v/>
      </c>
      <c r="G56" s="21" t="str">
        <f t="shared" si="10"/>
        <v xml:space="preserve"> </v>
      </c>
      <c r="H56" s="21" t="str">
        <f t="shared" si="9"/>
        <v/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7"/>
        <v/>
      </c>
      <c r="F57" s="21" t="str">
        <f t="shared" si="8"/>
        <v/>
      </c>
      <c r="G57" s="21" t="str">
        <f t="shared" si="10"/>
        <v xml:space="preserve"> </v>
      </c>
      <c r="H57" s="21" t="str">
        <f t="shared" si="9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0</v>
      </c>
      <c r="E58" s="21" t="str">
        <f t="shared" si="7"/>
        <v/>
      </c>
      <c r="F58" s="21" t="str">
        <f t="shared" si="8"/>
        <v/>
      </c>
      <c r="G58" s="21" t="str">
        <f t="shared" si="10"/>
        <v xml:space="preserve"> </v>
      </c>
      <c r="H58" s="21" t="str">
        <f t="shared" si="9"/>
        <v/>
      </c>
    </row>
    <row r="59" spans="1:8" s="22" customFormat="1" x14ac:dyDescent="0.2">
      <c r="A59" s="18"/>
      <c r="B59" s="19" t="s">
        <v>51</v>
      </c>
      <c r="C59" s="20">
        <v>0</v>
      </c>
      <c r="D59" s="20">
        <v>0</v>
      </c>
      <c r="E59" s="21" t="str">
        <f t="shared" si="7"/>
        <v/>
      </c>
      <c r="F59" s="21" t="str">
        <f t="shared" si="8"/>
        <v/>
      </c>
      <c r="G59" s="21" t="str">
        <f t="shared" si="10"/>
        <v xml:space="preserve"> </v>
      </c>
      <c r="H59" s="21" t="str">
        <f t="shared" si="9"/>
        <v/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0</v>
      </c>
      <c r="E60" s="21" t="str">
        <f t="shared" si="7"/>
        <v/>
      </c>
      <c r="F60" s="21" t="str">
        <f t="shared" si="8"/>
        <v/>
      </c>
      <c r="G60" s="21" t="str">
        <f t="shared" si="10"/>
        <v xml:space="preserve"> </v>
      </c>
      <c r="H60" s="21" t="str">
        <f t="shared" si="9"/>
        <v/>
      </c>
    </row>
    <row r="61" spans="1:8" s="22" customFormat="1" ht="25.5" x14ac:dyDescent="0.2">
      <c r="A61" s="18"/>
      <c r="B61" s="19" t="s">
        <v>53</v>
      </c>
      <c r="C61" s="20">
        <v>1</v>
      </c>
      <c r="D61" s="20">
        <v>0</v>
      </c>
      <c r="E61" s="21">
        <f t="shared" si="7"/>
        <v>2.1739130434782608E-2</v>
      </c>
      <c r="F61" s="21" t="str">
        <f t="shared" si="8"/>
        <v/>
      </c>
      <c r="G61" s="21">
        <f t="shared" si="10"/>
        <v>-1</v>
      </c>
      <c r="H61" s="21">
        <f t="shared" si="9"/>
        <v>-2.1739130434782608E-2</v>
      </c>
    </row>
    <row r="62" spans="1:8" s="22" customFormat="1" x14ac:dyDescent="0.2">
      <c r="A62" s="18"/>
      <c r="B62" s="19" t="s">
        <v>54</v>
      </c>
      <c r="C62" s="20">
        <v>0</v>
      </c>
      <c r="D62" s="20">
        <v>0</v>
      </c>
      <c r="E62" s="21" t="str">
        <f t="shared" si="7"/>
        <v/>
      </c>
      <c r="F62" s="21" t="str">
        <f t="shared" si="8"/>
        <v/>
      </c>
      <c r="G62" s="21" t="str">
        <f t="shared" si="10"/>
        <v xml:space="preserve"> </v>
      </c>
      <c r="H62" s="21" t="str">
        <f t="shared" si="9"/>
        <v/>
      </c>
    </row>
    <row r="63" spans="1:8" s="22" customFormat="1" x14ac:dyDescent="0.2">
      <c r="A63" s="18"/>
      <c r="B63" s="19" t="s">
        <v>55</v>
      </c>
      <c r="C63" s="20">
        <v>0</v>
      </c>
      <c r="D63" s="20">
        <v>0</v>
      </c>
      <c r="E63" s="21" t="str">
        <f t="shared" si="7"/>
        <v/>
      </c>
      <c r="F63" s="21" t="str">
        <f t="shared" si="8"/>
        <v/>
      </c>
      <c r="G63" s="21" t="str">
        <f t="shared" si="10"/>
        <v xml:space="preserve"> </v>
      </c>
      <c r="H63" s="21" t="str">
        <f t="shared" si="9"/>
        <v/>
      </c>
    </row>
    <row r="64" spans="1:8" s="22" customFormat="1" x14ac:dyDescent="0.2">
      <c r="A64" s="18"/>
      <c r="B64" s="19" t="s">
        <v>56</v>
      </c>
      <c r="C64" s="20">
        <v>0</v>
      </c>
      <c r="D64" s="20">
        <v>1</v>
      </c>
      <c r="E64" s="21" t="str">
        <f t="shared" si="7"/>
        <v/>
      </c>
      <c r="F64" s="21">
        <f t="shared" si="8"/>
        <v>1.3513513513513514E-2</v>
      </c>
      <c r="G64" s="21">
        <f t="shared" si="10"/>
        <v>1</v>
      </c>
      <c r="H64" s="21" t="str">
        <f t="shared" si="9"/>
        <v/>
      </c>
    </row>
    <row r="65" spans="1:9" s="22" customFormat="1" x14ac:dyDescent="0.2">
      <c r="A65" s="18"/>
      <c r="B65" s="19" t="s">
        <v>57</v>
      </c>
      <c r="C65" s="20">
        <v>0</v>
      </c>
      <c r="D65" s="20">
        <v>0</v>
      </c>
      <c r="E65" s="21" t="str">
        <f t="shared" si="7"/>
        <v/>
      </c>
      <c r="F65" s="21" t="str">
        <f t="shared" si="8"/>
        <v/>
      </c>
      <c r="G65" s="21" t="str">
        <f t="shared" si="10"/>
        <v xml:space="preserve"> </v>
      </c>
      <c r="H65" s="21" t="str">
        <f t="shared" si="9"/>
        <v/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11">+IF(C66=0,"",C66/C$19)</f>
        <v/>
      </c>
      <c r="F66" s="21" t="str">
        <f t="shared" ref="F66" si="12">+IF(D66=0,"",D66/D$19)</f>
        <v/>
      </c>
      <c r="G66" s="21" t="str">
        <f t="shared" ref="G66" si="13">+IF(AND(C66=0,D66=0)," ",IF(C66=0,1,IF(D66=0,-1,(D66-C66)/C66)))</f>
        <v xml:space="preserve"> </v>
      </c>
      <c r="H66" s="21" t="str">
        <f t="shared" ref="H66" si="14">+IF(OR(AND(E66=""),(G66="")),"",E66*G66)</f>
        <v/>
      </c>
    </row>
    <row r="67" spans="1:9" s="22" customFormat="1" x14ac:dyDescent="0.2">
      <c r="A67" s="18"/>
      <c r="B67" s="19" t="s">
        <v>58</v>
      </c>
      <c r="C67" s="20">
        <v>0</v>
      </c>
      <c r="D67" s="20">
        <v>0</v>
      </c>
      <c r="E67" s="21" t="str">
        <f t="shared" si="7"/>
        <v/>
      </c>
      <c r="F67" s="21" t="str">
        <f t="shared" si="8"/>
        <v/>
      </c>
      <c r="G67" s="21" t="str">
        <f t="shared" si="10"/>
        <v xml:space="preserve"> </v>
      </c>
      <c r="H67" s="21" t="str">
        <f t="shared" si="9"/>
        <v/>
      </c>
    </row>
    <row r="68" spans="1:9" s="22" customFormat="1" x14ac:dyDescent="0.2">
      <c r="A68" s="18"/>
      <c r="B68" s="19" t="s">
        <v>59</v>
      </c>
      <c r="C68" s="20">
        <v>2</v>
      </c>
      <c r="D68" s="20">
        <v>1</v>
      </c>
      <c r="E68" s="21">
        <f t="shared" si="7"/>
        <v>4.3478260869565216E-2</v>
      </c>
      <c r="F68" s="21">
        <f t="shared" si="8"/>
        <v>1.3513513513513514E-2</v>
      </c>
      <c r="G68" s="21">
        <f t="shared" si="10"/>
        <v>-0.5</v>
      </c>
      <c r="H68" s="21">
        <f t="shared" si="9"/>
        <v>-2.1739130434782608E-2</v>
      </c>
    </row>
    <row r="69" spans="1:9" s="22" customFormat="1" x14ac:dyDescent="0.2">
      <c r="A69" s="18"/>
      <c r="B69" s="19" t="s">
        <v>60</v>
      </c>
      <c r="C69" s="20">
        <v>0</v>
      </c>
      <c r="D69" s="20">
        <v>0</v>
      </c>
      <c r="E69" s="21" t="str">
        <f t="shared" si="7"/>
        <v/>
      </c>
      <c r="F69" s="21" t="str">
        <f t="shared" si="8"/>
        <v/>
      </c>
      <c r="G69" s="21" t="str">
        <f t="shared" si="10"/>
        <v xml:space="preserve"> </v>
      </c>
      <c r="H69" s="21" t="str">
        <f t="shared" si="9"/>
        <v/>
      </c>
    </row>
    <row r="70" spans="1:9" s="22" customFormat="1" x14ac:dyDescent="0.2">
      <c r="A70" s="18"/>
      <c r="B70" s="19" t="s">
        <v>61</v>
      </c>
      <c r="C70" s="20">
        <v>1</v>
      </c>
      <c r="D70" s="20">
        <v>44</v>
      </c>
      <c r="E70" s="21">
        <f t="shared" si="7"/>
        <v>2.1739130434782608E-2</v>
      </c>
      <c r="F70" s="21">
        <f t="shared" si="8"/>
        <v>0.59459459459459463</v>
      </c>
      <c r="G70" s="21">
        <f t="shared" si="10"/>
        <v>43</v>
      </c>
      <c r="H70" s="21">
        <f t="shared" si="9"/>
        <v>0.93478260869565211</v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1783</v>
      </c>
      <c r="D76" s="16">
        <f>SUM(D77:D171)</f>
        <v>950</v>
      </c>
      <c r="E76" s="17">
        <f t="shared" ref="E76:E109" si="15">+IF(C76=0,"",C76/C$76)</f>
        <v>1</v>
      </c>
      <c r="F76" s="17">
        <f t="shared" ref="F76:F109" si="16">+IF(D76=0,"",D76/D$76)</f>
        <v>1</v>
      </c>
      <c r="G76" s="17">
        <f>+IF(AND(C76=0,D76=0),"",IF(C76=0,1,IF(D76=0,-1,(D76-C76)/C76)))</f>
        <v>-0.46719012899607404</v>
      </c>
      <c r="H76" s="17">
        <f t="shared" ref="H76:H109" si="17">+IF(OR(AND(E76=""),(G76="")),"",E76*G76)</f>
        <v>-0.46719012899607404</v>
      </c>
      <c r="I76" s="22"/>
    </row>
    <row r="77" spans="1:9" s="22" customFormat="1" x14ac:dyDescent="0.2">
      <c r="A77" s="18"/>
      <c r="B77" s="19" t="s">
        <v>62</v>
      </c>
      <c r="C77" s="20">
        <v>54</v>
      </c>
      <c r="D77" s="20">
        <v>30</v>
      </c>
      <c r="E77" s="21">
        <f t="shared" si="15"/>
        <v>3.0286034772854738E-2</v>
      </c>
      <c r="F77" s="21">
        <f t="shared" si="16"/>
        <v>3.1578947368421054E-2</v>
      </c>
      <c r="G77" s="21">
        <f t="shared" ref="G77:G110" si="18">+IF(AND(C77=0,D77=0)," ",IF(C77=0,1,IF(D77=0,-1,(D77-C77)/C77)))</f>
        <v>-0.44444444444444442</v>
      </c>
      <c r="H77" s="21">
        <f t="shared" si="17"/>
        <v>-1.346045989904655E-2</v>
      </c>
    </row>
    <row r="78" spans="1:9" s="22" customFormat="1" ht="25.5" x14ac:dyDescent="0.2">
      <c r="A78" s="18"/>
      <c r="B78" s="19" t="s">
        <v>63</v>
      </c>
      <c r="C78" s="20">
        <v>27</v>
      </c>
      <c r="D78" s="20">
        <v>11</v>
      </c>
      <c r="E78" s="21">
        <f t="shared" si="15"/>
        <v>1.5143017386427369E-2</v>
      </c>
      <c r="F78" s="21">
        <f t="shared" si="16"/>
        <v>1.1578947368421053E-2</v>
      </c>
      <c r="G78" s="21">
        <f t="shared" si="18"/>
        <v>-0.59259259259259256</v>
      </c>
      <c r="H78" s="21">
        <f t="shared" si="17"/>
        <v>-8.9736399326977006E-3</v>
      </c>
    </row>
    <row r="79" spans="1:9" s="22" customFormat="1" x14ac:dyDescent="0.2">
      <c r="A79" s="18"/>
      <c r="B79" s="19" t="s">
        <v>64</v>
      </c>
      <c r="C79" s="20">
        <v>0</v>
      </c>
      <c r="D79" s="20">
        <v>1</v>
      </c>
      <c r="E79" s="21" t="str">
        <f t="shared" si="15"/>
        <v/>
      </c>
      <c r="F79" s="21">
        <f t="shared" si="16"/>
        <v>1.0526315789473684E-3</v>
      </c>
      <c r="G79" s="21">
        <f t="shared" si="18"/>
        <v>1</v>
      </c>
      <c r="H79" s="21" t="str">
        <f t="shared" si="17"/>
        <v/>
      </c>
    </row>
    <row r="80" spans="1:9" s="22" customFormat="1" x14ac:dyDescent="0.2">
      <c r="A80" s="18"/>
      <c r="B80" s="19" t="s">
        <v>65</v>
      </c>
      <c r="C80" s="20">
        <v>4</v>
      </c>
      <c r="D80" s="20">
        <v>9</v>
      </c>
      <c r="E80" s="21">
        <f t="shared" si="15"/>
        <v>2.2434099831744251E-3</v>
      </c>
      <c r="F80" s="21">
        <f t="shared" si="16"/>
        <v>9.4736842105263164E-3</v>
      </c>
      <c r="G80" s="21">
        <f t="shared" si="18"/>
        <v>1.25</v>
      </c>
      <c r="H80" s="21">
        <f t="shared" si="17"/>
        <v>2.8042624789680315E-3</v>
      </c>
    </row>
    <row r="81" spans="1:8" s="22" customFormat="1" ht="25.5" x14ac:dyDescent="0.2">
      <c r="A81" s="18"/>
      <c r="B81" s="19" t="s">
        <v>66</v>
      </c>
      <c r="C81" s="20">
        <v>74</v>
      </c>
      <c r="D81" s="20">
        <v>106</v>
      </c>
      <c r="E81" s="21">
        <f t="shared" si="15"/>
        <v>4.1503084688726863E-2</v>
      </c>
      <c r="F81" s="21">
        <f t="shared" si="16"/>
        <v>0.11157894736842106</v>
      </c>
      <c r="G81" s="21">
        <f t="shared" si="18"/>
        <v>0.43243243243243246</v>
      </c>
      <c r="H81" s="21">
        <f t="shared" si="17"/>
        <v>1.7947279865395401E-2</v>
      </c>
    </row>
    <row r="82" spans="1:8" s="22" customFormat="1" x14ac:dyDescent="0.2">
      <c r="A82" s="18"/>
      <c r="B82" s="19" t="s">
        <v>67</v>
      </c>
      <c r="C82" s="20">
        <v>0</v>
      </c>
      <c r="D82" s="20">
        <v>0</v>
      </c>
      <c r="E82" s="21" t="str">
        <f t="shared" si="15"/>
        <v/>
      </c>
      <c r="F82" s="21" t="str">
        <f t="shared" si="16"/>
        <v/>
      </c>
      <c r="G82" s="21" t="str">
        <f t="shared" si="18"/>
        <v xml:space="preserve"> </v>
      </c>
      <c r="H82" s="21" t="str">
        <f t="shared" si="17"/>
        <v/>
      </c>
    </row>
    <row r="83" spans="1:8" s="22" customFormat="1" x14ac:dyDescent="0.2">
      <c r="A83" s="18"/>
      <c r="B83" s="19" t="s">
        <v>68</v>
      </c>
      <c r="C83" s="20">
        <v>1</v>
      </c>
      <c r="D83" s="20">
        <v>0</v>
      </c>
      <c r="E83" s="21">
        <f t="shared" si="15"/>
        <v>5.6085249579360629E-4</v>
      </c>
      <c r="F83" s="21" t="str">
        <f t="shared" si="16"/>
        <v/>
      </c>
      <c r="G83" s="21">
        <f t="shared" si="18"/>
        <v>-1</v>
      </c>
      <c r="H83" s="21">
        <f t="shared" si="17"/>
        <v>-5.6085249579360629E-4</v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0</v>
      </c>
      <c r="E84" s="21" t="str">
        <f t="shared" ref="E84" si="19">+IF(C84=0,"",C84/C$76)</f>
        <v/>
      </c>
      <c r="F84" s="21" t="str">
        <f t="shared" ref="F84" si="20">+IF(D84=0,"",D84/D$76)</f>
        <v/>
      </c>
      <c r="G84" s="21" t="str">
        <f t="shared" ref="G84" si="21">+IF(AND(C84=0,D84=0)," ",IF(C84=0,1,IF(D84=0,-1,(D84-C84)/C84)))</f>
        <v xml:space="preserve"> </v>
      </c>
      <c r="H84" s="21" t="str">
        <f t="shared" ref="H84" si="22">+IF(OR(AND(E84=""),(G84="")),"",E84*G84)</f>
        <v/>
      </c>
    </row>
    <row r="85" spans="1:8" s="22" customFormat="1" x14ac:dyDescent="0.2">
      <c r="A85" s="18"/>
      <c r="B85" s="19" t="s">
        <v>69</v>
      </c>
      <c r="C85" s="20">
        <v>0</v>
      </c>
      <c r="D85" s="20">
        <v>0</v>
      </c>
      <c r="E85" s="21" t="str">
        <f t="shared" si="15"/>
        <v/>
      </c>
      <c r="F85" s="21" t="str">
        <f t="shared" si="16"/>
        <v/>
      </c>
      <c r="G85" s="21" t="str">
        <f t="shared" si="18"/>
        <v xml:space="preserve"> </v>
      </c>
      <c r="H85" s="21" t="str">
        <f t="shared" si="17"/>
        <v/>
      </c>
    </row>
    <row r="86" spans="1:8" s="22" customFormat="1" x14ac:dyDescent="0.2">
      <c r="A86" s="18"/>
      <c r="B86" s="19" t="s">
        <v>70</v>
      </c>
      <c r="C86" s="20">
        <v>1</v>
      </c>
      <c r="D86" s="20">
        <v>1</v>
      </c>
      <c r="E86" s="21">
        <f t="shared" si="15"/>
        <v>5.6085249579360629E-4</v>
      </c>
      <c r="F86" s="21">
        <f t="shared" si="16"/>
        <v>1.0526315789473684E-3</v>
      </c>
      <c r="G86" s="21">
        <f t="shared" si="18"/>
        <v>0</v>
      </c>
      <c r="H86" s="21">
        <f t="shared" si="17"/>
        <v>0</v>
      </c>
    </row>
    <row r="87" spans="1:8" s="22" customFormat="1" x14ac:dyDescent="0.2">
      <c r="A87" s="18"/>
      <c r="B87" s="19" t="s">
        <v>71</v>
      </c>
      <c r="C87" s="20">
        <v>0</v>
      </c>
      <c r="D87" s="20">
        <v>3</v>
      </c>
      <c r="E87" s="21" t="str">
        <f t="shared" si="15"/>
        <v/>
      </c>
      <c r="F87" s="21">
        <f t="shared" si="16"/>
        <v>3.1578947368421052E-3</v>
      </c>
      <c r="G87" s="21">
        <f t="shared" si="18"/>
        <v>1</v>
      </c>
      <c r="H87" s="21" t="str">
        <f t="shared" si="17"/>
        <v/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5"/>
        <v/>
      </c>
      <c r="F88" s="21" t="str">
        <f t="shared" si="16"/>
        <v/>
      </c>
      <c r="G88" s="21" t="str">
        <f t="shared" si="18"/>
        <v xml:space="preserve"> </v>
      </c>
      <c r="H88" s="21" t="str">
        <f t="shared" si="17"/>
        <v/>
      </c>
    </row>
    <row r="89" spans="1:8" s="22" customFormat="1" x14ac:dyDescent="0.2">
      <c r="A89" s="18"/>
      <c r="B89" s="19" t="s">
        <v>73</v>
      </c>
      <c r="C89" s="20">
        <v>30</v>
      </c>
      <c r="D89" s="20">
        <v>15</v>
      </c>
      <c r="E89" s="21">
        <f t="shared" si="15"/>
        <v>1.6825574873808188E-2</v>
      </c>
      <c r="F89" s="21">
        <f t="shared" si="16"/>
        <v>1.5789473684210527E-2</v>
      </c>
      <c r="G89" s="21">
        <f t="shared" si="18"/>
        <v>-0.5</v>
      </c>
      <c r="H89" s="21">
        <f t="shared" si="17"/>
        <v>-8.4127874369040942E-3</v>
      </c>
    </row>
    <row r="90" spans="1:8" s="22" customFormat="1" x14ac:dyDescent="0.2">
      <c r="A90" s="18"/>
      <c r="B90" s="19" t="s">
        <v>74</v>
      </c>
      <c r="C90" s="20">
        <v>3</v>
      </c>
      <c r="D90" s="20">
        <v>2</v>
      </c>
      <c r="E90" s="21">
        <f t="shared" si="15"/>
        <v>1.6825574873808188E-3</v>
      </c>
      <c r="F90" s="21">
        <f t="shared" si="16"/>
        <v>2.1052631578947368E-3</v>
      </c>
      <c r="G90" s="21">
        <f t="shared" si="18"/>
        <v>-0.33333333333333331</v>
      </c>
      <c r="H90" s="21">
        <f t="shared" si="17"/>
        <v>-5.6085249579360618E-4</v>
      </c>
    </row>
    <row r="91" spans="1:8" s="22" customFormat="1" x14ac:dyDescent="0.2">
      <c r="A91" s="18"/>
      <c r="B91" s="19" t="s">
        <v>75</v>
      </c>
      <c r="C91" s="20">
        <v>12</v>
      </c>
      <c r="D91" s="20">
        <v>4</v>
      </c>
      <c r="E91" s="21">
        <f t="shared" si="15"/>
        <v>6.730229949523275E-3</v>
      </c>
      <c r="F91" s="21">
        <f t="shared" si="16"/>
        <v>4.2105263157894736E-3</v>
      </c>
      <c r="G91" s="21">
        <f t="shared" si="18"/>
        <v>-0.66666666666666663</v>
      </c>
      <c r="H91" s="21">
        <f t="shared" si="17"/>
        <v>-4.4868199663488494E-3</v>
      </c>
    </row>
    <row r="92" spans="1:8" s="22" customFormat="1" x14ac:dyDescent="0.2">
      <c r="A92" s="18"/>
      <c r="B92" s="19" t="s">
        <v>76</v>
      </c>
      <c r="C92" s="20">
        <v>0</v>
      </c>
      <c r="D92" s="20">
        <v>9</v>
      </c>
      <c r="E92" s="21" t="str">
        <f t="shared" si="15"/>
        <v/>
      </c>
      <c r="F92" s="21">
        <f t="shared" si="16"/>
        <v>9.4736842105263164E-3</v>
      </c>
      <c r="G92" s="21">
        <f t="shared" si="18"/>
        <v>1</v>
      </c>
      <c r="H92" s="21" t="str">
        <f t="shared" si="17"/>
        <v/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1</v>
      </c>
      <c r="E93" s="21" t="str">
        <f t="shared" ref="E93" si="23">+IF(C93=0,"",C93/C$76)</f>
        <v/>
      </c>
      <c r="F93" s="21">
        <f t="shared" ref="F93" si="24">+IF(D93=0,"",D93/D$76)</f>
        <v>1.0526315789473684E-3</v>
      </c>
      <c r="G93" s="21">
        <f t="shared" ref="G93" si="25">+IF(AND(C93=0,D93=0)," ",IF(C93=0,1,IF(D93=0,-1,(D93-C93)/C93)))</f>
        <v>1</v>
      </c>
      <c r="H93" s="21" t="str">
        <f t="shared" ref="H93" si="26">+IF(OR(AND(E93=""),(G93="")),"",E93*G93)</f>
        <v/>
      </c>
    </row>
    <row r="94" spans="1:8" s="22" customFormat="1" x14ac:dyDescent="0.2">
      <c r="A94" s="18"/>
      <c r="B94" s="19" t="s">
        <v>77</v>
      </c>
      <c r="C94" s="20">
        <v>44</v>
      </c>
      <c r="D94" s="20">
        <v>30</v>
      </c>
      <c r="E94" s="21">
        <f t="shared" si="15"/>
        <v>2.4677509814918678E-2</v>
      </c>
      <c r="F94" s="21">
        <f t="shared" si="16"/>
        <v>3.1578947368421054E-2</v>
      </c>
      <c r="G94" s="21">
        <f t="shared" si="18"/>
        <v>-0.31818181818181818</v>
      </c>
      <c r="H94" s="21">
        <f t="shared" si="17"/>
        <v>-7.8519349411104878E-3</v>
      </c>
    </row>
    <row r="95" spans="1:8" s="22" customFormat="1" x14ac:dyDescent="0.2">
      <c r="A95" s="18"/>
      <c r="B95" s="19" t="s">
        <v>78</v>
      </c>
      <c r="C95" s="20">
        <v>5</v>
      </c>
      <c r="D95" s="20">
        <v>7</v>
      </c>
      <c r="E95" s="21">
        <f t="shared" si="15"/>
        <v>2.8042624789680315E-3</v>
      </c>
      <c r="F95" s="21">
        <f t="shared" si="16"/>
        <v>7.3684210526315788E-3</v>
      </c>
      <c r="G95" s="21">
        <f t="shared" si="18"/>
        <v>0.4</v>
      </c>
      <c r="H95" s="21">
        <f t="shared" si="17"/>
        <v>1.1217049915872126E-3</v>
      </c>
    </row>
    <row r="96" spans="1:8" s="22" customFormat="1" x14ac:dyDescent="0.2">
      <c r="A96" s="18"/>
      <c r="B96" s="19" t="s">
        <v>79</v>
      </c>
      <c r="C96" s="20">
        <v>6</v>
      </c>
      <c r="D96" s="20">
        <v>5</v>
      </c>
      <c r="E96" s="21">
        <f t="shared" si="15"/>
        <v>3.3651149747616375E-3</v>
      </c>
      <c r="F96" s="21">
        <f t="shared" si="16"/>
        <v>5.263157894736842E-3</v>
      </c>
      <c r="G96" s="21">
        <f t="shared" si="18"/>
        <v>-0.16666666666666666</v>
      </c>
      <c r="H96" s="21">
        <f t="shared" si="17"/>
        <v>-5.6085249579360618E-4</v>
      </c>
    </row>
    <row r="97" spans="1:8" s="22" customFormat="1" x14ac:dyDescent="0.2">
      <c r="A97" s="18"/>
      <c r="B97" s="19" t="s">
        <v>80</v>
      </c>
      <c r="C97" s="20">
        <v>1</v>
      </c>
      <c r="D97" s="20">
        <v>1</v>
      </c>
      <c r="E97" s="21">
        <f t="shared" si="15"/>
        <v>5.6085249579360629E-4</v>
      </c>
      <c r="F97" s="21">
        <f t="shared" si="16"/>
        <v>1.0526315789473684E-3</v>
      </c>
      <c r="G97" s="21">
        <f t="shared" si="18"/>
        <v>0</v>
      </c>
      <c r="H97" s="21">
        <f t="shared" si="17"/>
        <v>0</v>
      </c>
    </row>
    <row r="98" spans="1:8" s="22" customFormat="1" x14ac:dyDescent="0.2">
      <c r="A98" s="18"/>
      <c r="B98" s="19" t="s">
        <v>81</v>
      </c>
      <c r="C98" s="20">
        <v>6</v>
      </c>
      <c r="D98" s="20">
        <v>1</v>
      </c>
      <c r="E98" s="21">
        <f t="shared" si="15"/>
        <v>3.3651149747616375E-3</v>
      </c>
      <c r="F98" s="21">
        <f t="shared" si="16"/>
        <v>1.0526315789473684E-3</v>
      </c>
      <c r="G98" s="21">
        <f t="shared" si="18"/>
        <v>-0.83333333333333337</v>
      </c>
      <c r="H98" s="21">
        <f t="shared" si="17"/>
        <v>-2.8042624789680315E-3</v>
      </c>
    </row>
    <row r="99" spans="1:8" s="22" customFormat="1" x14ac:dyDescent="0.2">
      <c r="A99" s="18"/>
      <c r="B99" s="19" t="s">
        <v>82</v>
      </c>
      <c r="C99" s="20">
        <v>0</v>
      </c>
      <c r="D99" s="20">
        <v>0</v>
      </c>
      <c r="E99" s="21" t="str">
        <f t="shared" si="15"/>
        <v/>
      </c>
      <c r="F99" s="21" t="str">
        <f t="shared" si="16"/>
        <v/>
      </c>
      <c r="G99" s="21" t="str">
        <f t="shared" si="18"/>
        <v xml:space="preserve"> </v>
      </c>
      <c r="H99" s="21" t="str">
        <f t="shared" si="17"/>
        <v/>
      </c>
    </row>
    <row r="100" spans="1:8" s="22" customFormat="1" x14ac:dyDescent="0.2">
      <c r="A100" s="18"/>
      <c r="B100" s="19" t="s">
        <v>83</v>
      </c>
      <c r="C100" s="20">
        <v>0</v>
      </c>
      <c r="D100" s="20">
        <v>0</v>
      </c>
      <c r="E100" s="21" t="str">
        <f t="shared" si="15"/>
        <v/>
      </c>
      <c r="F100" s="21" t="str">
        <f t="shared" si="16"/>
        <v/>
      </c>
      <c r="G100" s="21" t="str">
        <f t="shared" si="18"/>
        <v xml:space="preserve"> </v>
      </c>
      <c r="H100" s="21" t="str">
        <f t="shared" si="17"/>
        <v/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5"/>
        <v/>
      </c>
      <c r="F101" s="21" t="str">
        <f t="shared" si="16"/>
        <v/>
      </c>
      <c r="G101" s="21" t="str">
        <f t="shared" si="18"/>
        <v xml:space="preserve"> </v>
      </c>
      <c r="H101" s="21" t="str">
        <f t="shared" si="17"/>
        <v/>
      </c>
    </row>
    <row r="102" spans="1:8" s="22" customFormat="1" x14ac:dyDescent="0.2">
      <c r="A102" s="18"/>
      <c r="B102" s="19" t="s">
        <v>85</v>
      </c>
      <c r="C102" s="20">
        <v>16</v>
      </c>
      <c r="D102" s="20">
        <v>12</v>
      </c>
      <c r="E102" s="21">
        <f t="shared" si="15"/>
        <v>8.9736399326977006E-3</v>
      </c>
      <c r="F102" s="21">
        <f t="shared" si="16"/>
        <v>1.2631578947368421E-2</v>
      </c>
      <c r="G102" s="21">
        <f t="shared" si="18"/>
        <v>-0.25</v>
      </c>
      <c r="H102" s="21">
        <f t="shared" si="17"/>
        <v>-2.2434099831744251E-3</v>
      </c>
    </row>
    <row r="103" spans="1:8" s="22" customFormat="1" x14ac:dyDescent="0.2">
      <c r="A103" s="18"/>
      <c r="B103" s="19" t="s">
        <v>86</v>
      </c>
      <c r="C103" s="20">
        <v>0</v>
      </c>
      <c r="D103" s="20">
        <v>0</v>
      </c>
      <c r="E103" s="21" t="str">
        <f t="shared" si="15"/>
        <v/>
      </c>
      <c r="F103" s="21" t="str">
        <f t="shared" si="16"/>
        <v/>
      </c>
      <c r="G103" s="21" t="str">
        <f t="shared" si="18"/>
        <v xml:space="preserve"> </v>
      </c>
      <c r="H103" s="21" t="str">
        <f t="shared" si="17"/>
        <v/>
      </c>
    </row>
    <row r="104" spans="1:8" s="22" customFormat="1" x14ac:dyDescent="0.2">
      <c r="A104" s="18"/>
      <c r="B104" s="19" t="s">
        <v>87</v>
      </c>
      <c r="C104" s="20">
        <v>3</v>
      </c>
      <c r="D104" s="20">
        <v>0</v>
      </c>
      <c r="E104" s="21">
        <f t="shared" si="15"/>
        <v>1.6825574873808188E-3</v>
      </c>
      <c r="F104" s="21" t="str">
        <f t="shared" si="16"/>
        <v/>
      </c>
      <c r="G104" s="21">
        <f t="shared" si="18"/>
        <v>-1</v>
      </c>
      <c r="H104" s="21">
        <f t="shared" si="17"/>
        <v>-1.6825574873808188E-3</v>
      </c>
    </row>
    <row r="105" spans="1:8" s="22" customFormat="1" x14ac:dyDescent="0.2">
      <c r="A105" s="18"/>
      <c r="B105" s="19" t="s">
        <v>88</v>
      </c>
      <c r="C105" s="20">
        <v>0</v>
      </c>
      <c r="D105" s="20">
        <v>3</v>
      </c>
      <c r="E105" s="21" t="str">
        <f t="shared" si="15"/>
        <v/>
      </c>
      <c r="F105" s="21">
        <f t="shared" si="16"/>
        <v>3.1578947368421052E-3</v>
      </c>
      <c r="G105" s="21">
        <f t="shared" si="18"/>
        <v>1</v>
      </c>
      <c r="H105" s="21" t="str">
        <f t="shared" si="17"/>
        <v/>
      </c>
    </row>
    <row r="106" spans="1:8" s="22" customFormat="1" x14ac:dyDescent="0.2">
      <c r="A106" s="18"/>
      <c r="B106" s="19" t="s">
        <v>89</v>
      </c>
      <c r="C106" s="20">
        <v>47</v>
      </c>
      <c r="D106" s="20">
        <v>27</v>
      </c>
      <c r="E106" s="21">
        <f t="shared" si="15"/>
        <v>2.6360067302299495E-2</v>
      </c>
      <c r="F106" s="21">
        <f t="shared" si="16"/>
        <v>2.8421052631578948E-2</v>
      </c>
      <c r="G106" s="21">
        <f t="shared" si="18"/>
        <v>-0.42553191489361702</v>
      </c>
      <c r="H106" s="21">
        <f t="shared" si="17"/>
        <v>-1.1217049915872126E-2</v>
      </c>
    </row>
    <row r="107" spans="1:8" s="22" customFormat="1" x14ac:dyDescent="0.2">
      <c r="A107" s="18"/>
      <c r="B107" s="19" t="s">
        <v>90</v>
      </c>
      <c r="C107" s="20">
        <v>38</v>
      </c>
      <c r="D107" s="20">
        <v>15</v>
      </c>
      <c r="E107" s="21">
        <f t="shared" si="15"/>
        <v>2.131239484015704E-2</v>
      </c>
      <c r="F107" s="21">
        <f t="shared" si="16"/>
        <v>1.5789473684210527E-2</v>
      </c>
      <c r="G107" s="21">
        <f t="shared" si="18"/>
        <v>-0.60526315789473684</v>
      </c>
      <c r="H107" s="21">
        <f t="shared" si="17"/>
        <v>-1.2899607403252945E-2</v>
      </c>
    </row>
    <row r="108" spans="1:8" s="22" customFormat="1" x14ac:dyDescent="0.2">
      <c r="A108" s="18"/>
      <c r="B108" s="19" t="s">
        <v>91</v>
      </c>
      <c r="C108" s="20">
        <v>1</v>
      </c>
      <c r="D108" s="20">
        <v>1</v>
      </c>
      <c r="E108" s="21">
        <f t="shared" si="15"/>
        <v>5.6085249579360629E-4</v>
      </c>
      <c r="F108" s="21">
        <f t="shared" si="16"/>
        <v>1.0526315789473684E-3</v>
      </c>
      <c r="G108" s="21">
        <f t="shared" si="18"/>
        <v>0</v>
      </c>
      <c r="H108" s="21">
        <f t="shared" si="17"/>
        <v>0</v>
      </c>
    </row>
    <row r="109" spans="1:8" s="22" customFormat="1" x14ac:dyDescent="0.2">
      <c r="A109" s="18"/>
      <c r="B109" s="19" t="s">
        <v>92</v>
      </c>
      <c r="C109" s="20">
        <v>32</v>
      </c>
      <c r="D109" s="20">
        <v>17</v>
      </c>
      <c r="E109" s="21">
        <f t="shared" si="15"/>
        <v>1.7947279865395401E-2</v>
      </c>
      <c r="F109" s="21">
        <f t="shared" si="16"/>
        <v>1.7894736842105262E-2</v>
      </c>
      <c r="G109" s="21">
        <f t="shared" si="18"/>
        <v>-0.46875</v>
      </c>
      <c r="H109" s="21">
        <f t="shared" si="17"/>
        <v>-8.4127874369040942E-3</v>
      </c>
    </row>
    <row r="110" spans="1:8" s="22" customFormat="1" x14ac:dyDescent="0.2">
      <c r="A110" s="18"/>
      <c r="B110" s="19" t="s">
        <v>93</v>
      </c>
      <c r="C110" s="20">
        <v>0</v>
      </c>
      <c r="D110" s="20">
        <v>0</v>
      </c>
      <c r="E110" s="21" t="str">
        <f t="shared" ref="E110:E142" si="27">+IF(C110=0,"",C110/C$76)</f>
        <v/>
      </c>
      <c r="F110" s="21" t="str">
        <f t="shared" ref="F110:F142" si="28">+IF(D110=0,"",D110/D$76)</f>
        <v/>
      </c>
      <c r="G110" s="21" t="str">
        <f t="shared" si="18"/>
        <v xml:space="preserve"> </v>
      </c>
      <c r="H110" s="21" t="str">
        <f t="shared" ref="H110:H142" si="29">+IF(OR(AND(E110=""),(G110="")),"",E110*G110)</f>
        <v/>
      </c>
    </row>
    <row r="111" spans="1:8" s="22" customFormat="1" x14ac:dyDescent="0.2">
      <c r="A111" s="18"/>
      <c r="B111" s="19" t="s">
        <v>94</v>
      </c>
      <c r="C111" s="20">
        <v>1</v>
      </c>
      <c r="D111" s="20">
        <v>2</v>
      </c>
      <c r="E111" s="21">
        <f t="shared" si="27"/>
        <v>5.6085249579360629E-4</v>
      </c>
      <c r="F111" s="21">
        <f t="shared" si="28"/>
        <v>2.1052631578947368E-3</v>
      </c>
      <c r="G111" s="21">
        <f t="shared" ref="G111:G143" si="30">+IF(AND(C111=0,D111=0)," ",IF(C111=0,1,IF(D111=0,-1,(D111-C111)/C111)))</f>
        <v>1</v>
      </c>
      <c r="H111" s="21">
        <f t="shared" si="29"/>
        <v>5.6085249579360629E-4</v>
      </c>
    </row>
    <row r="112" spans="1:8" s="22" customFormat="1" x14ac:dyDescent="0.2">
      <c r="A112" s="18"/>
      <c r="B112" s="19" t="s">
        <v>95</v>
      </c>
      <c r="C112" s="20">
        <v>0</v>
      </c>
      <c r="D112" s="20">
        <v>0</v>
      </c>
      <c r="E112" s="21" t="str">
        <f t="shared" si="27"/>
        <v/>
      </c>
      <c r="F112" s="21" t="str">
        <f t="shared" si="28"/>
        <v/>
      </c>
      <c r="G112" s="21" t="str">
        <f t="shared" si="30"/>
        <v xml:space="preserve"> </v>
      </c>
      <c r="H112" s="21" t="str">
        <f t="shared" si="29"/>
        <v/>
      </c>
    </row>
    <row r="113" spans="1:8" s="22" customFormat="1" x14ac:dyDescent="0.2">
      <c r="A113" s="18"/>
      <c r="B113" s="19" t="s">
        <v>96</v>
      </c>
      <c r="C113" s="20">
        <v>1</v>
      </c>
      <c r="D113" s="20">
        <v>2</v>
      </c>
      <c r="E113" s="21">
        <f t="shared" si="27"/>
        <v>5.6085249579360629E-4</v>
      </c>
      <c r="F113" s="21">
        <f t="shared" si="28"/>
        <v>2.1052631578947368E-3</v>
      </c>
      <c r="G113" s="21">
        <f t="shared" si="30"/>
        <v>1</v>
      </c>
      <c r="H113" s="21">
        <f t="shared" si="29"/>
        <v>5.6085249579360629E-4</v>
      </c>
    </row>
    <row r="114" spans="1:8" s="22" customFormat="1" x14ac:dyDescent="0.2">
      <c r="A114" s="18"/>
      <c r="B114" s="19" t="s">
        <v>97</v>
      </c>
      <c r="C114" s="20">
        <v>3</v>
      </c>
      <c r="D114" s="20">
        <v>1</v>
      </c>
      <c r="E114" s="21">
        <f t="shared" si="27"/>
        <v>1.6825574873808188E-3</v>
      </c>
      <c r="F114" s="21">
        <f t="shared" si="28"/>
        <v>1.0526315789473684E-3</v>
      </c>
      <c r="G114" s="21">
        <f t="shared" si="30"/>
        <v>-0.66666666666666663</v>
      </c>
      <c r="H114" s="21">
        <f t="shared" si="29"/>
        <v>-1.1217049915872124E-3</v>
      </c>
    </row>
    <row r="115" spans="1:8" s="22" customFormat="1" ht="25.5" x14ac:dyDescent="0.2">
      <c r="A115" s="18"/>
      <c r="B115" s="19" t="s">
        <v>98</v>
      </c>
      <c r="C115" s="20">
        <v>8</v>
      </c>
      <c r="D115" s="20">
        <v>10</v>
      </c>
      <c r="E115" s="21">
        <f t="shared" si="27"/>
        <v>4.4868199663488503E-3</v>
      </c>
      <c r="F115" s="21">
        <f t="shared" si="28"/>
        <v>1.0526315789473684E-2</v>
      </c>
      <c r="G115" s="21">
        <f t="shared" si="30"/>
        <v>0.25</v>
      </c>
      <c r="H115" s="21">
        <f t="shared" si="29"/>
        <v>1.1217049915872126E-3</v>
      </c>
    </row>
    <row r="116" spans="1:8" s="22" customFormat="1" ht="25.5" x14ac:dyDescent="0.2">
      <c r="A116" s="18"/>
      <c r="B116" s="19" t="s">
        <v>99</v>
      </c>
      <c r="C116" s="20">
        <v>17</v>
      </c>
      <c r="D116" s="20">
        <v>1</v>
      </c>
      <c r="E116" s="21">
        <f t="shared" si="27"/>
        <v>9.534492428491307E-3</v>
      </c>
      <c r="F116" s="21">
        <f t="shared" si="28"/>
        <v>1.0526315789473684E-3</v>
      </c>
      <c r="G116" s="21">
        <f t="shared" si="30"/>
        <v>-0.94117647058823528</v>
      </c>
      <c r="H116" s="21">
        <f t="shared" si="29"/>
        <v>-8.9736399326977006E-3</v>
      </c>
    </row>
    <row r="117" spans="1:8" s="22" customFormat="1" x14ac:dyDescent="0.2">
      <c r="A117" s="18"/>
      <c r="B117" s="19" t="s">
        <v>100</v>
      </c>
      <c r="C117" s="20">
        <v>10</v>
      </c>
      <c r="D117" s="20">
        <v>6</v>
      </c>
      <c r="E117" s="21">
        <f t="shared" si="27"/>
        <v>5.6085249579360631E-3</v>
      </c>
      <c r="F117" s="21">
        <f t="shared" si="28"/>
        <v>6.3157894736842104E-3</v>
      </c>
      <c r="G117" s="21">
        <f t="shared" si="30"/>
        <v>-0.4</v>
      </c>
      <c r="H117" s="21">
        <f t="shared" si="29"/>
        <v>-2.2434099831744251E-3</v>
      </c>
    </row>
    <row r="118" spans="1:8" s="22" customFormat="1" x14ac:dyDescent="0.2">
      <c r="A118" s="18"/>
      <c r="B118" s="19" t="s">
        <v>101</v>
      </c>
      <c r="C118" s="20">
        <v>121</v>
      </c>
      <c r="D118" s="20">
        <v>57</v>
      </c>
      <c r="E118" s="21">
        <f t="shared" si="27"/>
        <v>6.7863151991026355E-2</v>
      </c>
      <c r="F118" s="21">
        <f t="shared" si="28"/>
        <v>0.06</v>
      </c>
      <c r="G118" s="21">
        <f t="shared" si="30"/>
        <v>-0.52892561983471076</v>
      </c>
      <c r="H118" s="21">
        <f t="shared" si="29"/>
        <v>-3.5894559730790802E-2</v>
      </c>
    </row>
    <row r="119" spans="1:8" s="22" customFormat="1" x14ac:dyDescent="0.2">
      <c r="A119" s="18"/>
      <c r="B119" s="19" t="s">
        <v>102</v>
      </c>
      <c r="C119" s="20">
        <v>30</v>
      </c>
      <c r="D119" s="20">
        <v>9</v>
      </c>
      <c r="E119" s="21">
        <f t="shared" si="27"/>
        <v>1.6825574873808188E-2</v>
      </c>
      <c r="F119" s="21">
        <f t="shared" si="28"/>
        <v>9.4736842105263164E-3</v>
      </c>
      <c r="G119" s="21">
        <f t="shared" si="30"/>
        <v>-0.7</v>
      </c>
      <c r="H119" s="21">
        <f t="shared" si="29"/>
        <v>-1.1777902411665731E-2</v>
      </c>
    </row>
    <row r="120" spans="1:8" s="22" customFormat="1" x14ac:dyDescent="0.2">
      <c r="A120" s="18"/>
      <c r="B120" s="19" t="s">
        <v>103</v>
      </c>
      <c r="C120" s="20">
        <v>8</v>
      </c>
      <c r="D120" s="20">
        <v>12</v>
      </c>
      <c r="E120" s="21">
        <f t="shared" si="27"/>
        <v>4.4868199663488503E-3</v>
      </c>
      <c r="F120" s="21">
        <f t="shared" si="28"/>
        <v>1.2631578947368421E-2</v>
      </c>
      <c r="G120" s="21">
        <f t="shared" si="30"/>
        <v>0.5</v>
      </c>
      <c r="H120" s="21">
        <f t="shared" si="29"/>
        <v>2.2434099831744251E-3</v>
      </c>
    </row>
    <row r="121" spans="1:8" s="22" customFormat="1" x14ac:dyDescent="0.2">
      <c r="A121" s="18"/>
      <c r="B121" s="19" t="s">
        <v>104</v>
      </c>
      <c r="C121" s="20">
        <v>0</v>
      </c>
      <c r="D121" s="20">
        <v>1</v>
      </c>
      <c r="E121" s="21" t="str">
        <f t="shared" si="27"/>
        <v/>
      </c>
      <c r="F121" s="21">
        <f t="shared" si="28"/>
        <v>1.0526315789473684E-3</v>
      </c>
      <c r="G121" s="21">
        <f t="shared" si="30"/>
        <v>1</v>
      </c>
      <c r="H121" s="21" t="str">
        <f t="shared" si="29"/>
        <v/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7"/>
        <v/>
      </c>
      <c r="F122" s="21" t="str">
        <f t="shared" si="28"/>
        <v/>
      </c>
      <c r="G122" s="21" t="str">
        <f t="shared" si="30"/>
        <v xml:space="preserve"> </v>
      </c>
      <c r="H122" s="21" t="str">
        <f t="shared" si="29"/>
        <v/>
      </c>
    </row>
    <row r="123" spans="1:8" s="22" customFormat="1" x14ac:dyDescent="0.2">
      <c r="A123" s="18"/>
      <c r="B123" s="19" t="s">
        <v>106</v>
      </c>
      <c r="C123" s="20">
        <v>1</v>
      </c>
      <c r="D123" s="20">
        <v>5</v>
      </c>
      <c r="E123" s="21">
        <f t="shared" si="27"/>
        <v>5.6085249579360629E-4</v>
      </c>
      <c r="F123" s="21">
        <f t="shared" si="28"/>
        <v>5.263157894736842E-3</v>
      </c>
      <c r="G123" s="21">
        <f t="shared" si="30"/>
        <v>4</v>
      </c>
      <c r="H123" s="21">
        <f t="shared" si="29"/>
        <v>2.2434099831744251E-3</v>
      </c>
    </row>
    <row r="124" spans="1:8" s="22" customFormat="1" x14ac:dyDescent="0.2">
      <c r="A124" s="18"/>
      <c r="B124" s="19" t="s">
        <v>107</v>
      </c>
      <c r="C124" s="20">
        <v>2</v>
      </c>
      <c r="D124" s="20">
        <v>1</v>
      </c>
      <c r="E124" s="21">
        <f t="shared" si="27"/>
        <v>1.1217049915872126E-3</v>
      </c>
      <c r="F124" s="21">
        <f t="shared" si="28"/>
        <v>1.0526315789473684E-3</v>
      </c>
      <c r="G124" s="21">
        <f t="shared" si="30"/>
        <v>-0.5</v>
      </c>
      <c r="H124" s="21">
        <f t="shared" si="29"/>
        <v>-5.6085249579360629E-4</v>
      </c>
    </row>
    <row r="125" spans="1:8" s="22" customFormat="1" x14ac:dyDescent="0.2">
      <c r="A125" s="18"/>
      <c r="B125" s="19" t="s">
        <v>108</v>
      </c>
      <c r="C125" s="20">
        <v>0</v>
      </c>
      <c r="D125" s="20">
        <v>1</v>
      </c>
      <c r="E125" s="21" t="str">
        <f t="shared" si="27"/>
        <v/>
      </c>
      <c r="F125" s="21">
        <f t="shared" si="28"/>
        <v>1.0526315789473684E-3</v>
      </c>
      <c r="G125" s="21">
        <f t="shared" si="30"/>
        <v>1</v>
      </c>
      <c r="H125" s="21" t="str">
        <f t="shared" si="29"/>
        <v/>
      </c>
    </row>
    <row r="126" spans="1:8" s="22" customFormat="1" x14ac:dyDescent="0.2">
      <c r="A126" s="18"/>
      <c r="B126" s="19" t="s">
        <v>109</v>
      </c>
      <c r="C126" s="20">
        <v>20</v>
      </c>
      <c r="D126" s="20">
        <v>6</v>
      </c>
      <c r="E126" s="21">
        <f t="shared" si="27"/>
        <v>1.1217049915872126E-2</v>
      </c>
      <c r="F126" s="21">
        <f t="shared" si="28"/>
        <v>6.3157894736842104E-3</v>
      </c>
      <c r="G126" s="21">
        <f t="shared" si="30"/>
        <v>-0.7</v>
      </c>
      <c r="H126" s="21">
        <f t="shared" si="29"/>
        <v>-7.8519349411104878E-3</v>
      </c>
    </row>
    <row r="127" spans="1:8" s="22" customFormat="1" x14ac:dyDescent="0.2">
      <c r="A127" s="18"/>
      <c r="B127" s="19" t="s">
        <v>110</v>
      </c>
      <c r="C127" s="20">
        <v>1</v>
      </c>
      <c r="D127" s="20">
        <v>0</v>
      </c>
      <c r="E127" s="21">
        <f t="shared" si="27"/>
        <v>5.6085249579360629E-4</v>
      </c>
      <c r="F127" s="21" t="str">
        <f t="shared" si="28"/>
        <v/>
      </c>
      <c r="G127" s="21">
        <f t="shared" si="30"/>
        <v>-1</v>
      </c>
      <c r="H127" s="21">
        <f t="shared" si="29"/>
        <v>-5.6085249579360629E-4</v>
      </c>
    </row>
    <row r="128" spans="1:8" s="22" customFormat="1" x14ac:dyDescent="0.2">
      <c r="A128" s="18"/>
      <c r="B128" s="19" t="s">
        <v>111</v>
      </c>
      <c r="C128" s="20">
        <v>38</v>
      </c>
      <c r="D128" s="20">
        <v>32</v>
      </c>
      <c r="E128" s="21">
        <f t="shared" si="27"/>
        <v>2.131239484015704E-2</v>
      </c>
      <c r="F128" s="21">
        <f t="shared" si="28"/>
        <v>3.3684210526315789E-2</v>
      </c>
      <c r="G128" s="21">
        <f t="shared" si="30"/>
        <v>-0.15789473684210525</v>
      </c>
      <c r="H128" s="21">
        <f t="shared" si="29"/>
        <v>-3.3651149747616375E-3</v>
      </c>
    </row>
    <row r="129" spans="1:8" s="22" customFormat="1" x14ac:dyDescent="0.2">
      <c r="A129" s="18" t="s">
        <v>641</v>
      </c>
      <c r="B129" s="19" t="s">
        <v>647</v>
      </c>
      <c r="C129" s="20">
        <v>1</v>
      </c>
      <c r="D129" s="20">
        <v>0</v>
      </c>
      <c r="E129" s="21">
        <f t="shared" ref="E129" si="31">+IF(C129=0,"",C129/C$76)</f>
        <v>5.6085249579360629E-4</v>
      </c>
      <c r="F129" s="21" t="str">
        <f t="shared" ref="F129" si="32">+IF(D129=0,"",D129/D$76)</f>
        <v/>
      </c>
      <c r="G129" s="21">
        <f t="shared" ref="G129" si="33">+IF(AND(C129=0,D129=0)," ",IF(C129=0,1,IF(D129=0,-1,(D129-C129)/C129)))</f>
        <v>-1</v>
      </c>
      <c r="H129" s="21">
        <f t="shared" ref="H129" si="34">+IF(OR(AND(E129=""),(G129="")),"",E129*G129)</f>
        <v>-5.6085249579360629E-4</v>
      </c>
    </row>
    <row r="130" spans="1:8" s="22" customFormat="1" x14ac:dyDescent="0.2">
      <c r="A130" s="18"/>
      <c r="B130" s="19" t="s">
        <v>112</v>
      </c>
      <c r="C130" s="20">
        <v>12</v>
      </c>
      <c r="D130" s="20">
        <v>23</v>
      </c>
      <c r="E130" s="21">
        <f t="shared" si="27"/>
        <v>6.730229949523275E-3</v>
      </c>
      <c r="F130" s="21">
        <f t="shared" si="28"/>
        <v>2.4210526315789474E-2</v>
      </c>
      <c r="G130" s="21">
        <f t="shared" si="30"/>
        <v>0.91666666666666663</v>
      </c>
      <c r="H130" s="21">
        <f t="shared" si="29"/>
        <v>6.1693774537296686E-3</v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7"/>
        <v/>
      </c>
      <c r="F131" s="21" t="str">
        <f t="shared" si="28"/>
        <v/>
      </c>
      <c r="G131" s="21" t="str">
        <f t="shared" si="30"/>
        <v xml:space="preserve"> </v>
      </c>
      <c r="H131" s="21" t="str">
        <f t="shared" si="29"/>
        <v/>
      </c>
    </row>
    <row r="132" spans="1:8" s="22" customFormat="1" x14ac:dyDescent="0.2">
      <c r="A132" s="18"/>
      <c r="B132" s="19" t="s">
        <v>114</v>
      </c>
      <c r="C132" s="20">
        <v>217</v>
      </c>
      <c r="D132" s="20">
        <v>104</v>
      </c>
      <c r="E132" s="21">
        <f t="shared" si="27"/>
        <v>0.12170499158721257</v>
      </c>
      <c r="F132" s="21">
        <f t="shared" si="28"/>
        <v>0.10947368421052632</v>
      </c>
      <c r="G132" s="21">
        <f t="shared" si="30"/>
        <v>-0.52073732718894006</v>
      </c>
      <c r="H132" s="21">
        <f t="shared" si="29"/>
        <v>-6.3376332024677504E-2</v>
      </c>
    </row>
    <row r="133" spans="1:8" s="22" customFormat="1" x14ac:dyDescent="0.2">
      <c r="A133" s="18"/>
      <c r="B133" s="19" t="s">
        <v>115</v>
      </c>
      <c r="C133" s="20">
        <v>800</v>
      </c>
      <c r="D133" s="20">
        <v>3</v>
      </c>
      <c r="E133" s="21">
        <f t="shared" si="27"/>
        <v>0.44868199663488501</v>
      </c>
      <c r="F133" s="21">
        <f t="shared" si="28"/>
        <v>3.1578947368421052E-3</v>
      </c>
      <c r="G133" s="21">
        <f t="shared" si="30"/>
        <v>-0.99624999999999997</v>
      </c>
      <c r="H133" s="21">
        <f t="shared" si="29"/>
        <v>-0.44699943914750417</v>
      </c>
    </row>
    <row r="134" spans="1:8" s="22" customFormat="1" x14ac:dyDescent="0.2">
      <c r="A134" s="18"/>
      <c r="B134" s="19" t="s">
        <v>116</v>
      </c>
      <c r="C134" s="20">
        <v>1</v>
      </c>
      <c r="D134" s="20">
        <v>0</v>
      </c>
      <c r="E134" s="21">
        <f t="shared" si="27"/>
        <v>5.6085249579360629E-4</v>
      </c>
      <c r="F134" s="21" t="str">
        <f t="shared" si="28"/>
        <v/>
      </c>
      <c r="G134" s="21">
        <f t="shared" si="30"/>
        <v>-1</v>
      </c>
      <c r="H134" s="21">
        <f t="shared" si="29"/>
        <v>-5.6085249579360629E-4</v>
      </c>
    </row>
    <row r="135" spans="1:8" s="22" customFormat="1" ht="25.5" x14ac:dyDescent="0.2">
      <c r="A135" s="18"/>
      <c r="B135" s="19" t="s">
        <v>117</v>
      </c>
      <c r="C135" s="20">
        <v>4</v>
      </c>
      <c r="D135" s="20">
        <v>115</v>
      </c>
      <c r="E135" s="21">
        <f t="shared" si="27"/>
        <v>2.2434099831744251E-3</v>
      </c>
      <c r="F135" s="21">
        <f t="shared" si="28"/>
        <v>0.12105263157894737</v>
      </c>
      <c r="G135" s="21">
        <f t="shared" si="30"/>
        <v>27.75</v>
      </c>
      <c r="H135" s="21">
        <f t="shared" si="29"/>
        <v>6.2254627033090301E-2</v>
      </c>
    </row>
    <row r="136" spans="1:8" s="22" customFormat="1" ht="25.5" x14ac:dyDescent="0.2">
      <c r="A136" s="18"/>
      <c r="B136" s="19" t="s">
        <v>118</v>
      </c>
      <c r="C136" s="20">
        <v>22</v>
      </c>
      <c r="D136" s="20">
        <v>130</v>
      </c>
      <c r="E136" s="21">
        <f t="shared" si="27"/>
        <v>1.2338754907459339E-2</v>
      </c>
      <c r="F136" s="21">
        <f t="shared" si="28"/>
        <v>0.1368421052631579</v>
      </c>
      <c r="G136" s="21">
        <f t="shared" si="30"/>
        <v>4.9090909090909092</v>
      </c>
      <c r="H136" s="21">
        <f t="shared" si="29"/>
        <v>6.0572069545709484E-2</v>
      </c>
    </row>
    <row r="137" spans="1:8" s="22" customFormat="1" x14ac:dyDescent="0.2">
      <c r="A137" s="18"/>
      <c r="B137" s="19" t="s">
        <v>119</v>
      </c>
      <c r="C137" s="20">
        <v>3</v>
      </c>
      <c r="D137" s="20">
        <v>9</v>
      </c>
      <c r="E137" s="21">
        <f t="shared" si="27"/>
        <v>1.6825574873808188E-3</v>
      </c>
      <c r="F137" s="21">
        <f t="shared" si="28"/>
        <v>9.4736842105263164E-3</v>
      </c>
      <c r="G137" s="21">
        <f t="shared" si="30"/>
        <v>2</v>
      </c>
      <c r="H137" s="21">
        <f t="shared" si="29"/>
        <v>3.3651149747616375E-3</v>
      </c>
    </row>
    <row r="138" spans="1:8" s="22" customFormat="1" x14ac:dyDescent="0.2">
      <c r="A138" s="18"/>
      <c r="B138" s="19" t="s">
        <v>120</v>
      </c>
      <c r="C138" s="20">
        <v>0</v>
      </c>
      <c r="D138" s="20">
        <v>0</v>
      </c>
      <c r="E138" s="21" t="str">
        <f t="shared" si="27"/>
        <v/>
      </c>
      <c r="F138" s="21" t="str">
        <f t="shared" si="28"/>
        <v/>
      </c>
      <c r="G138" s="21" t="str">
        <f t="shared" si="30"/>
        <v xml:space="preserve"> </v>
      </c>
      <c r="H138" s="21" t="str">
        <f t="shared" si="29"/>
        <v/>
      </c>
    </row>
    <row r="139" spans="1:8" s="22" customFormat="1" x14ac:dyDescent="0.2">
      <c r="A139" s="18"/>
      <c r="B139" s="19" t="s">
        <v>121</v>
      </c>
      <c r="C139" s="20">
        <v>0</v>
      </c>
      <c r="D139" s="20">
        <v>0</v>
      </c>
      <c r="E139" s="21" t="str">
        <f t="shared" si="27"/>
        <v/>
      </c>
      <c r="F139" s="21" t="str">
        <f t="shared" si="28"/>
        <v/>
      </c>
      <c r="G139" s="21" t="str">
        <f t="shared" si="30"/>
        <v xml:space="preserve"> </v>
      </c>
      <c r="H139" s="21" t="str">
        <f t="shared" si="29"/>
        <v/>
      </c>
    </row>
    <row r="140" spans="1:8" s="22" customFormat="1" x14ac:dyDescent="0.2">
      <c r="A140" s="18"/>
      <c r="B140" s="19" t="s">
        <v>122</v>
      </c>
      <c r="C140" s="20">
        <v>1</v>
      </c>
      <c r="D140" s="20">
        <v>26</v>
      </c>
      <c r="E140" s="21">
        <f t="shared" si="27"/>
        <v>5.6085249579360629E-4</v>
      </c>
      <c r="F140" s="21">
        <f t="shared" si="28"/>
        <v>2.736842105263158E-2</v>
      </c>
      <c r="G140" s="21">
        <f t="shared" si="30"/>
        <v>25</v>
      </c>
      <c r="H140" s="21">
        <f t="shared" si="29"/>
        <v>1.4021312394840156E-2</v>
      </c>
    </row>
    <row r="141" spans="1:8" s="22" customFormat="1" x14ac:dyDescent="0.2">
      <c r="A141" s="18"/>
      <c r="B141" s="19" t="s">
        <v>123</v>
      </c>
      <c r="C141" s="20">
        <v>9</v>
      </c>
      <c r="D141" s="20">
        <v>4</v>
      </c>
      <c r="E141" s="21">
        <f t="shared" si="27"/>
        <v>5.0476724621424567E-3</v>
      </c>
      <c r="F141" s="21">
        <f t="shared" si="28"/>
        <v>4.2105263157894736E-3</v>
      </c>
      <c r="G141" s="21">
        <f t="shared" si="30"/>
        <v>-0.55555555555555558</v>
      </c>
      <c r="H141" s="21">
        <f t="shared" si="29"/>
        <v>-2.8042624789680315E-3</v>
      </c>
    </row>
    <row r="142" spans="1:8" s="22" customFormat="1" x14ac:dyDescent="0.2">
      <c r="A142" s="18"/>
      <c r="B142" s="19" t="s">
        <v>124</v>
      </c>
      <c r="C142" s="20">
        <v>0</v>
      </c>
      <c r="D142" s="20">
        <v>0</v>
      </c>
      <c r="E142" s="21" t="str">
        <f t="shared" si="27"/>
        <v/>
      </c>
      <c r="F142" s="21" t="str">
        <f t="shared" si="28"/>
        <v/>
      </c>
      <c r="G142" s="21" t="str">
        <f t="shared" si="30"/>
        <v xml:space="preserve"> </v>
      </c>
      <c r="H142" s="21" t="str">
        <f t="shared" si="29"/>
        <v/>
      </c>
    </row>
    <row r="143" spans="1:8" s="22" customFormat="1" x14ac:dyDescent="0.2">
      <c r="A143" s="18"/>
      <c r="B143" s="19" t="s">
        <v>125</v>
      </c>
      <c r="C143" s="20">
        <v>2</v>
      </c>
      <c r="D143" s="20">
        <v>2</v>
      </c>
      <c r="E143" s="21">
        <f t="shared" ref="E143:E171" si="35">+IF(C143=0,"",C143/C$76)</f>
        <v>1.1217049915872126E-3</v>
      </c>
      <c r="F143" s="21">
        <f t="shared" ref="F143:F171" si="36">+IF(D143=0,"",D143/D$76)</f>
        <v>2.1052631578947368E-3</v>
      </c>
      <c r="G143" s="21">
        <f t="shared" si="30"/>
        <v>0</v>
      </c>
      <c r="H143" s="21">
        <f t="shared" ref="H143:H171" si="37">+IF(OR(AND(E143=""),(G143="")),"",E143*G143)</f>
        <v>0</v>
      </c>
    </row>
    <row r="144" spans="1:8" s="22" customFormat="1" x14ac:dyDescent="0.2">
      <c r="A144" s="18"/>
      <c r="B144" s="19" t="s">
        <v>126</v>
      </c>
      <c r="C144" s="20">
        <v>1</v>
      </c>
      <c r="D144" s="20">
        <v>0</v>
      </c>
      <c r="E144" s="21">
        <f t="shared" si="35"/>
        <v>5.6085249579360629E-4</v>
      </c>
      <c r="F144" s="21" t="str">
        <f t="shared" si="36"/>
        <v/>
      </c>
      <c r="G144" s="21">
        <f t="shared" ref="G144:G171" si="38">+IF(AND(C144=0,D144=0)," ",IF(C144=0,1,IF(D144=0,-1,(D144-C144)/C144)))</f>
        <v>-1</v>
      </c>
      <c r="H144" s="21">
        <f t="shared" si="37"/>
        <v>-5.6085249579360629E-4</v>
      </c>
    </row>
    <row r="145" spans="1:8" s="22" customFormat="1" ht="25.5" x14ac:dyDescent="0.2">
      <c r="A145" s="18"/>
      <c r="B145" s="19" t="s">
        <v>127</v>
      </c>
      <c r="C145" s="20">
        <v>13</v>
      </c>
      <c r="D145" s="20">
        <v>7</v>
      </c>
      <c r="E145" s="21">
        <f t="shared" si="35"/>
        <v>7.2910824453168814E-3</v>
      </c>
      <c r="F145" s="21">
        <f t="shared" si="36"/>
        <v>7.3684210526315788E-3</v>
      </c>
      <c r="G145" s="21">
        <f t="shared" si="38"/>
        <v>-0.46153846153846156</v>
      </c>
      <c r="H145" s="21">
        <f t="shared" si="37"/>
        <v>-3.3651149747616379E-3</v>
      </c>
    </row>
    <row r="146" spans="1:8" s="22" customFormat="1" ht="25.5" x14ac:dyDescent="0.2">
      <c r="A146" s="18"/>
      <c r="B146" s="19" t="s">
        <v>128</v>
      </c>
      <c r="C146" s="20">
        <v>1</v>
      </c>
      <c r="D146" s="20">
        <v>0</v>
      </c>
      <c r="E146" s="21">
        <f t="shared" si="35"/>
        <v>5.6085249579360629E-4</v>
      </c>
      <c r="F146" s="21" t="str">
        <f t="shared" si="36"/>
        <v/>
      </c>
      <c r="G146" s="21">
        <f t="shared" si="38"/>
        <v>-1</v>
      </c>
      <c r="H146" s="21">
        <f t="shared" si="37"/>
        <v>-5.6085249579360629E-4</v>
      </c>
    </row>
    <row r="147" spans="1:8" s="22" customFormat="1" ht="25.5" x14ac:dyDescent="0.2">
      <c r="A147" s="18"/>
      <c r="B147" s="19" t="s">
        <v>129</v>
      </c>
      <c r="C147" s="20">
        <v>2</v>
      </c>
      <c r="D147" s="20">
        <v>41</v>
      </c>
      <c r="E147" s="21">
        <f t="shared" si="35"/>
        <v>1.1217049915872126E-3</v>
      </c>
      <c r="F147" s="21">
        <f t="shared" si="36"/>
        <v>4.3157894736842103E-2</v>
      </c>
      <c r="G147" s="21">
        <f t="shared" si="38"/>
        <v>19.5</v>
      </c>
      <c r="H147" s="21">
        <f t="shared" si="37"/>
        <v>2.1873247335950644E-2</v>
      </c>
    </row>
    <row r="148" spans="1:8" s="22" customFormat="1" ht="25.5" x14ac:dyDescent="0.2">
      <c r="A148" s="18"/>
      <c r="B148" s="19" t="s">
        <v>130</v>
      </c>
      <c r="C148" s="20">
        <v>0</v>
      </c>
      <c r="D148" s="20">
        <v>0</v>
      </c>
      <c r="E148" s="21" t="str">
        <f t="shared" si="35"/>
        <v/>
      </c>
      <c r="F148" s="21" t="str">
        <f t="shared" si="36"/>
        <v/>
      </c>
      <c r="G148" s="21" t="str">
        <f t="shared" si="38"/>
        <v xml:space="preserve"> </v>
      </c>
      <c r="H148" s="21" t="str">
        <f t="shared" si="37"/>
        <v/>
      </c>
    </row>
    <row r="149" spans="1:8" s="22" customFormat="1" ht="25.5" x14ac:dyDescent="0.2">
      <c r="A149" s="18"/>
      <c r="B149" s="19" t="s">
        <v>131</v>
      </c>
      <c r="C149" s="20">
        <v>0</v>
      </c>
      <c r="D149" s="20">
        <v>0</v>
      </c>
      <c r="E149" s="21" t="str">
        <f t="shared" si="35"/>
        <v/>
      </c>
      <c r="F149" s="21" t="str">
        <f t="shared" si="36"/>
        <v/>
      </c>
      <c r="G149" s="21" t="str">
        <f t="shared" si="38"/>
        <v xml:space="preserve"> </v>
      </c>
      <c r="H149" s="21" t="str">
        <f t="shared" si="37"/>
        <v/>
      </c>
    </row>
    <row r="150" spans="1:8" s="22" customFormat="1" x14ac:dyDescent="0.2">
      <c r="A150" s="18"/>
      <c r="B150" s="19" t="s">
        <v>132</v>
      </c>
      <c r="C150" s="20">
        <v>0</v>
      </c>
      <c r="D150" s="20">
        <v>2</v>
      </c>
      <c r="E150" s="21" t="str">
        <f t="shared" si="35"/>
        <v/>
      </c>
      <c r="F150" s="21">
        <f t="shared" si="36"/>
        <v>2.1052631578947368E-3</v>
      </c>
      <c r="G150" s="21">
        <f t="shared" si="38"/>
        <v>1</v>
      </c>
      <c r="H150" s="21" t="str">
        <f t="shared" si="37"/>
        <v/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35"/>
        <v/>
      </c>
      <c r="F151" s="21" t="str">
        <f t="shared" si="36"/>
        <v/>
      </c>
      <c r="G151" s="21" t="str">
        <f t="shared" si="38"/>
        <v xml:space="preserve"> </v>
      </c>
      <c r="H151" s="21" t="str">
        <f t="shared" si="37"/>
        <v/>
      </c>
    </row>
    <row r="152" spans="1:8" s="22" customFormat="1" x14ac:dyDescent="0.2">
      <c r="A152" s="18"/>
      <c r="B152" s="19" t="s">
        <v>134</v>
      </c>
      <c r="C152" s="20">
        <v>1</v>
      </c>
      <c r="D152" s="20">
        <v>0</v>
      </c>
      <c r="E152" s="21">
        <f t="shared" si="35"/>
        <v>5.6085249579360629E-4</v>
      </c>
      <c r="F152" s="21" t="str">
        <f t="shared" si="36"/>
        <v/>
      </c>
      <c r="G152" s="21">
        <f t="shared" si="38"/>
        <v>-1</v>
      </c>
      <c r="H152" s="21">
        <f t="shared" si="37"/>
        <v>-5.6085249579360629E-4</v>
      </c>
    </row>
    <row r="153" spans="1:8" s="22" customFormat="1" x14ac:dyDescent="0.2">
      <c r="A153" s="18"/>
      <c r="B153" s="19" t="s">
        <v>135</v>
      </c>
      <c r="C153" s="20">
        <v>0</v>
      </c>
      <c r="D153" s="20">
        <v>0</v>
      </c>
      <c r="E153" s="21" t="str">
        <f t="shared" si="35"/>
        <v/>
      </c>
      <c r="F153" s="21" t="str">
        <f t="shared" si="36"/>
        <v/>
      </c>
      <c r="G153" s="21" t="str">
        <f t="shared" si="38"/>
        <v xml:space="preserve"> </v>
      </c>
      <c r="H153" s="21" t="str">
        <f t="shared" si="37"/>
        <v/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35"/>
        <v/>
      </c>
      <c r="F154" s="21" t="str">
        <f t="shared" si="36"/>
        <v/>
      </c>
      <c r="G154" s="21" t="str">
        <f t="shared" si="38"/>
        <v xml:space="preserve"> </v>
      </c>
      <c r="H154" s="21" t="str">
        <f t="shared" si="37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0</v>
      </c>
      <c r="E155" s="21" t="str">
        <f t="shared" si="35"/>
        <v/>
      </c>
      <c r="F155" s="21" t="str">
        <f t="shared" si="36"/>
        <v/>
      </c>
      <c r="G155" s="21" t="str">
        <f t="shared" si="38"/>
        <v xml:space="preserve"> </v>
      </c>
      <c r="H155" s="21" t="str">
        <f t="shared" si="37"/>
        <v/>
      </c>
    </row>
    <row r="156" spans="1:8" s="22" customFormat="1" x14ac:dyDescent="0.2">
      <c r="A156" s="18"/>
      <c r="B156" s="19" t="s">
        <v>138</v>
      </c>
      <c r="C156" s="20">
        <v>0</v>
      </c>
      <c r="D156" s="20">
        <v>0</v>
      </c>
      <c r="E156" s="21" t="str">
        <f t="shared" si="35"/>
        <v/>
      </c>
      <c r="F156" s="21" t="str">
        <f t="shared" si="36"/>
        <v/>
      </c>
      <c r="G156" s="21" t="str">
        <f t="shared" si="38"/>
        <v xml:space="preserve"> </v>
      </c>
      <c r="H156" s="21" t="str">
        <f t="shared" si="37"/>
        <v/>
      </c>
    </row>
    <row r="157" spans="1:8" s="22" customFormat="1" x14ac:dyDescent="0.2">
      <c r="A157" s="18"/>
      <c r="B157" s="19" t="s">
        <v>139</v>
      </c>
      <c r="C157" s="20">
        <v>19</v>
      </c>
      <c r="D157" s="20">
        <v>11</v>
      </c>
      <c r="E157" s="21">
        <f t="shared" si="35"/>
        <v>1.065619742007852E-2</v>
      </c>
      <c r="F157" s="21">
        <f t="shared" si="36"/>
        <v>1.1578947368421053E-2</v>
      </c>
      <c r="G157" s="21">
        <f t="shared" si="38"/>
        <v>-0.42105263157894735</v>
      </c>
      <c r="H157" s="21">
        <f t="shared" si="37"/>
        <v>-4.4868199663488503E-3</v>
      </c>
    </row>
    <row r="158" spans="1:8" s="22" customFormat="1" x14ac:dyDescent="0.2">
      <c r="A158" s="18"/>
      <c r="B158" s="19" t="s">
        <v>140</v>
      </c>
      <c r="C158" s="20">
        <v>0</v>
      </c>
      <c r="D158" s="20">
        <v>0</v>
      </c>
      <c r="E158" s="21" t="str">
        <f t="shared" si="35"/>
        <v/>
      </c>
      <c r="F158" s="21" t="str">
        <f t="shared" si="36"/>
        <v/>
      </c>
      <c r="G158" s="21" t="str">
        <f t="shared" si="38"/>
        <v xml:space="preserve"> </v>
      </c>
      <c r="H158" s="21" t="str">
        <f t="shared" si="37"/>
        <v/>
      </c>
    </row>
    <row r="159" spans="1:8" s="22" customFormat="1" ht="25.5" x14ac:dyDescent="0.2">
      <c r="A159" s="18"/>
      <c r="B159" s="19" t="s">
        <v>141</v>
      </c>
      <c r="C159" s="20">
        <v>1</v>
      </c>
      <c r="D159" s="20">
        <v>0</v>
      </c>
      <c r="E159" s="21">
        <f t="shared" si="35"/>
        <v>5.6085249579360629E-4</v>
      </c>
      <c r="F159" s="21" t="str">
        <f t="shared" si="36"/>
        <v/>
      </c>
      <c r="G159" s="21">
        <f t="shared" si="38"/>
        <v>-1</v>
      </c>
      <c r="H159" s="21">
        <f t="shared" si="37"/>
        <v>-5.6085249579360629E-4</v>
      </c>
    </row>
    <row r="160" spans="1:8" s="22" customFormat="1" x14ac:dyDescent="0.2">
      <c r="A160" s="18"/>
      <c r="B160" s="19" t="s">
        <v>142</v>
      </c>
      <c r="C160" s="20">
        <v>0</v>
      </c>
      <c r="D160" s="20">
        <v>0</v>
      </c>
      <c r="E160" s="21" t="str">
        <f t="shared" si="35"/>
        <v/>
      </c>
      <c r="F160" s="21" t="str">
        <f t="shared" si="36"/>
        <v/>
      </c>
      <c r="G160" s="21" t="str">
        <f t="shared" si="38"/>
        <v xml:space="preserve"> </v>
      </c>
      <c r="H160" s="21" t="str">
        <f t="shared" si="37"/>
        <v/>
      </c>
    </row>
    <row r="161" spans="1:9" s="22" customFormat="1" ht="25.5" x14ac:dyDescent="0.2">
      <c r="A161" s="18"/>
      <c r="B161" s="19" t="s">
        <v>143</v>
      </c>
      <c r="C161" s="20">
        <v>0</v>
      </c>
      <c r="D161" s="20">
        <v>0</v>
      </c>
      <c r="E161" s="21" t="str">
        <f t="shared" si="35"/>
        <v/>
      </c>
      <c r="F161" s="21" t="str">
        <f t="shared" si="36"/>
        <v/>
      </c>
      <c r="G161" s="21" t="str">
        <f t="shared" si="38"/>
        <v xml:space="preserve"> </v>
      </c>
      <c r="H161" s="21" t="str">
        <f t="shared" si="37"/>
        <v/>
      </c>
    </row>
    <row r="162" spans="1:9" s="22" customFormat="1" x14ac:dyDescent="0.2">
      <c r="A162" s="18"/>
      <c r="B162" s="19" t="s">
        <v>144</v>
      </c>
      <c r="C162" s="20">
        <v>0</v>
      </c>
      <c r="D162" s="20">
        <v>11</v>
      </c>
      <c r="E162" s="21" t="str">
        <f t="shared" si="35"/>
        <v/>
      </c>
      <c r="F162" s="21">
        <f t="shared" si="36"/>
        <v>1.1578947368421053E-2</v>
      </c>
      <c r="G162" s="21">
        <f t="shared" si="38"/>
        <v>1</v>
      </c>
      <c r="H162" s="21" t="str">
        <f t="shared" si="37"/>
        <v/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0</v>
      </c>
      <c r="E163" s="21" t="str">
        <f t="shared" si="35"/>
        <v/>
      </c>
      <c r="F163" s="21" t="str">
        <f t="shared" si="36"/>
        <v/>
      </c>
      <c r="G163" s="21" t="str">
        <f t="shared" si="38"/>
        <v xml:space="preserve"> </v>
      </c>
      <c r="H163" s="21" t="str">
        <f t="shared" si="37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0</v>
      </c>
      <c r="E164" s="21" t="str">
        <f t="shared" si="35"/>
        <v/>
      </c>
      <c r="F164" s="21" t="str">
        <f t="shared" si="36"/>
        <v/>
      </c>
      <c r="G164" s="21" t="str">
        <f t="shared" si="38"/>
        <v xml:space="preserve"> </v>
      </c>
      <c r="H164" s="21" t="str">
        <f t="shared" si="37"/>
        <v/>
      </c>
    </row>
    <row r="165" spans="1:9" s="22" customFormat="1" x14ac:dyDescent="0.2">
      <c r="A165" s="18"/>
      <c r="B165" s="19" t="s">
        <v>147</v>
      </c>
      <c r="C165" s="20">
        <v>0</v>
      </c>
      <c r="D165" s="20">
        <v>1</v>
      </c>
      <c r="E165" s="21" t="str">
        <f t="shared" si="35"/>
        <v/>
      </c>
      <c r="F165" s="21">
        <f t="shared" si="36"/>
        <v>1.0526315789473684E-3</v>
      </c>
      <c r="G165" s="21">
        <f t="shared" si="38"/>
        <v>1</v>
      </c>
      <c r="H165" s="21" t="str">
        <f t="shared" si="37"/>
        <v/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0</v>
      </c>
      <c r="E166" s="21" t="str">
        <f t="shared" si="35"/>
        <v/>
      </c>
      <c r="F166" s="21" t="str">
        <f t="shared" si="36"/>
        <v/>
      </c>
      <c r="G166" s="21" t="str">
        <f t="shared" si="38"/>
        <v xml:space="preserve"> </v>
      </c>
      <c r="H166" s="21" t="str">
        <f t="shared" si="37"/>
        <v/>
      </c>
    </row>
    <row r="167" spans="1:9" s="22" customFormat="1" x14ac:dyDescent="0.2">
      <c r="A167" s="18"/>
      <c r="B167" s="19" t="s">
        <v>149</v>
      </c>
      <c r="C167" s="20">
        <v>0</v>
      </c>
      <c r="D167" s="20">
        <v>0</v>
      </c>
      <c r="E167" s="21" t="str">
        <f t="shared" si="35"/>
        <v/>
      </c>
      <c r="F167" s="21" t="str">
        <f t="shared" si="36"/>
        <v/>
      </c>
      <c r="G167" s="21" t="str">
        <f t="shared" si="38"/>
        <v xml:space="preserve"> </v>
      </c>
      <c r="H167" s="21" t="str">
        <f t="shared" si="37"/>
        <v/>
      </c>
    </row>
    <row r="168" spans="1:9" s="22" customFormat="1" x14ac:dyDescent="0.2">
      <c r="A168" s="18"/>
      <c r="B168" s="19" t="s">
        <v>150</v>
      </c>
      <c r="C168" s="20">
        <v>1</v>
      </c>
      <c r="D168" s="20">
        <v>3</v>
      </c>
      <c r="E168" s="21">
        <f t="shared" si="35"/>
        <v>5.6085249579360629E-4</v>
      </c>
      <c r="F168" s="21">
        <f t="shared" si="36"/>
        <v>3.1578947368421052E-3</v>
      </c>
      <c r="G168" s="21">
        <f t="shared" si="38"/>
        <v>2</v>
      </c>
      <c r="H168" s="21">
        <f t="shared" si="37"/>
        <v>1.1217049915872126E-3</v>
      </c>
    </row>
    <row r="169" spans="1:9" s="22" customFormat="1" ht="25.5" x14ac:dyDescent="0.2">
      <c r="A169" s="18"/>
      <c r="B169" s="19" t="s">
        <v>151</v>
      </c>
      <c r="C169" s="20">
        <v>6</v>
      </c>
      <c r="D169" s="20">
        <v>1</v>
      </c>
      <c r="E169" s="21">
        <f t="shared" si="35"/>
        <v>3.3651149747616375E-3</v>
      </c>
      <c r="F169" s="21">
        <f t="shared" si="36"/>
        <v>1.0526315789473684E-3</v>
      </c>
      <c r="G169" s="21">
        <f t="shared" si="38"/>
        <v>-0.83333333333333337</v>
      </c>
      <c r="H169" s="21">
        <f t="shared" si="37"/>
        <v>-2.8042624789680315E-3</v>
      </c>
    </row>
    <row r="170" spans="1:9" s="22" customFormat="1" ht="25.5" x14ac:dyDescent="0.2">
      <c r="A170" s="18"/>
      <c r="B170" s="19" t="s">
        <v>152</v>
      </c>
      <c r="C170" s="20">
        <v>0</v>
      </c>
      <c r="D170" s="20">
        <v>0</v>
      </c>
      <c r="E170" s="21" t="str">
        <f t="shared" si="35"/>
        <v/>
      </c>
      <c r="F170" s="21" t="str">
        <f t="shared" si="36"/>
        <v/>
      </c>
      <c r="G170" s="21" t="str">
        <f t="shared" si="38"/>
        <v xml:space="preserve"> </v>
      </c>
      <c r="H170" s="21" t="str">
        <f t="shared" si="37"/>
        <v/>
      </c>
    </row>
    <row r="171" spans="1:9" s="22" customFormat="1" x14ac:dyDescent="0.2">
      <c r="A171" s="18"/>
      <c r="B171" s="19" t="s">
        <v>153</v>
      </c>
      <c r="C171" s="20">
        <v>0</v>
      </c>
      <c r="D171" s="20">
        <v>0</v>
      </c>
      <c r="E171" s="21" t="str">
        <f t="shared" si="35"/>
        <v/>
      </c>
      <c r="F171" s="21" t="str">
        <f t="shared" si="36"/>
        <v/>
      </c>
      <c r="G171" s="21" t="str">
        <f t="shared" si="38"/>
        <v xml:space="preserve"> </v>
      </c>
      <c r="H171" s="21" t="str">
        <f t="shared" si="37"/>
        <v/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591</v>
      </c>
      <c r="D177" s="16">
        <f>SUM(D178:D350)</f>
        <v>655</v>
      </c>
      <c r="E177" s="17">
        <f t="shared" ref="E177:E210" si="39">+IF(C177=0,"",C177/C$177)</f>
        <v>1</v>
      </c>
      <c r="F177" s="17">
        <f t="shared" ref="F177:F210" si="40">+IF(D177=0,"",D177/D$177)</f>
        <v>1</v>
      </c>
      <c r="G177" s="17">
        <f>+IF(AND(C177=0,D177=0),"",IF(C177=0,1,IF(D177=0,-1,(D177-C177)/C177)))</f>
        <v>0.10829103214890017</v>
      </c>
      <c r="H177" s="17">
        <f t="shared" ref="H177:H210" si="41">+IF(OR(AND(E177=""),(G177="")),"",E177*G177)</f>
        <v>0.10829103214890017</v>
      </c>
      <c r="I177" s="22"/>
    </row>
    <row r="178" spans="1:9" s="22" customFormat="1" x14ac:dyDescent="0.2">
      <c r="A178" s="18"/>
      <c r="B178" s="19" t="s">
        <v>154</v>
      </c>
      <c r="C178" s="20">
        <v>22</v>
      </c>
      <c r="D178" s="20">
        <v>12</v>
      </c>
      <c r="E178" s="21">
        <f t="shared" si="39"/>
        <v>3.7225042301184431E-2</v>
      </c>
      <c r="F178" s="21">
        <f t="shared" si="40"/>
        <v>1.8320610687022901E-2</v>
      </c>
      <c r="G178" s="21">
        <f t="shared" ref="G178:G211" si="42">+IF(AND(C178=0,D178=0)," ",IF(C178=0,1,IF(D178=0,-1,(D178-C178)/C178)))</f>
        <v>-0.45454545454545453</v>
      </c>
      <c r="H178" s="21">
        <f t="shared" si="41"/>
        <v>-1.6920473773265651E-2</v>
      </c>
    </row>
    <row r="179" spans="1:9" s="22" customFormat="1" x14ac:dyDescent="0.2">
      <c r="A179" s="18"/>
      <c r="B179" s="19" t="s">
        <v>155</v>
      </c>
      <c r="C179" s="20">
        <v>0</v>
      </c>
      <c r="D179" s="20">
        <v>0</v>
      </c>
      <c r="E179" s="21" t="str">
        <f t="shared" si="39"/>
        <v/>
      </c>
      <c r="F179" s="21" t="str">
        <f t="shared" si="40"/>
        <v/>
      </c>
      <c r="G179" s="21" t="str">
        <f t="shared" si="42"/>
        <v xml:space="preserve"> </v>
      </c>
      <c r="H179" s="21" t="str">
        <f t="shared" si="41"/>
        <v/>
      </c>
    </row>
    <row r="180" spans="1:9" s="22" customFormat="1" ht="38.25" x14ac:dyDescent="0.2">
      <c r="A180" s="18"/>
      <c r="B180" s="19" t="s">
        <v>156</v>
      </c>
      <c r="C180" s="20">
        <v>0</v>
      </c>
      <c r="D180" s="20">
        <v>24</v>
      </c>
      <c r="E180" s="21" t="str">
        <f t="shared" si="39"/>
        <v/>
      </c>
      <c r="F180" s="21">
        <f t="shared" si="40"/>
        <v>3.6641221374045803E-2</v>
      </c>
      <c r="G180" s="21">
        <f t="shared" si="42"/>
        <v>1</v>
      </c>
      <c r="H180" s="21" t="str">
        <f t="shared" si="41"/>
        <v/>
      </c>
    </row>
    <row r="181" spans="1:9" s="22" customFormat="1" x14ac:dyDescent="0.2">
      <c r="A181" s="18"/>
      <c r="B181" s="19" t="s">
        <v>157</v>
      </c>
      <c r="C181" s="20">
        <v>0</v>
      </c>
      <c r="D181" s="20">
        <v>0</v>
      </c>
      <c r="E181" s="21" t="str">
        <f t="shared" si="39"/>
        <v/>
      </c>
      <c r="F181" s="21" t="str">
        <f t="shared" si="40"/>
        <v/>
      </c>
      <c r="G181" s="21" t="str">
        <f t="shared" si="42"/>
        <v xml:space="preserve"> </v>
      </c>
      <c r="H181" s="21" t="str">
        <f t="shared" si="41"/>
        <v/>
      </c>
    </row>
    <row r="182" spans="1:9" s="22" customFormat="1" ht="25.5" x14ac:dyDescent="0.2">
      <c r="A182" s="18"/>
      <c r="B182" s="19" t="s">
        <v>158</v>
      </c>
      <c r="C182" s="20">
        <v>6</v>
      </c>
      <c r="D182" s="20">
        <v>2</v>
      </c>
      <c r="E182" s="21">
        <f t="shared" si="39"/>
        <v>1.015228426395939E-2</v>
      </c>
      <c r="F182" s="21">
        <f t="shared" si="40"/>
        <v>3.0534351145038168E-3</v>
      </c>
      <c r="G182" s="21">
        <f t="shared" si="42"/>
        <v>-0.66666666666666663</v>
      </c>
      <c r="H182" s="21">
        <f t="shared" si="41"/>
        <v>-6.7681895093062595E-3</v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0</v>
      </c>
      <c r="E183" s="21" t="str">
        <f t="shared" ref="E183" si="43">+IF(C183=0,"",C183/C$177)</f>
        <v/>
      </c>
      <c r="F183" s="21" t="str">
        <f t="shared" ref="F183" si="44">+IF(D183=0,"",D183/D$177)</f>
        <v/>
      </c>
      <c r="G183" s="21" t="str">
        <f t="shared" ref="G183" si="45">+IF(AND(C183=0,D183=0)," ",IF(C183=0,1,IF(D183=0,-1,(D183-C183)/C183)))</f>
        <v xml:space="preserve"> </v>
      </c>
      <c r="H183" s="21" t="str">
        <f t="shared" ref="H183" si="4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175</v>
      </c>
      <c r="D184" s="20">
        <v>344</v>
      </c>
      <c r="E184" s="21">
        <f t="shared" si="39"/>
        <v>0.29610829103214892</v>
      </c>
      <c r="F184" s="21">
        <f t="shared" si="40"/>
        <v>0.52519083969465652</v>
      </c>
      <c r="G184" s="21">
        <f t="shared" si="42"/>
        <v>0.96571428571428575</v>
      </c>
      <c r="H184" s="21">
        <f t="shared" si="41"/>
        <v>0.28595600676818955</v>
      </c>
    </row>
    <row r="185" spans="1:9" s="22" customFormat="1" x14ac:dyDescent="0.2">
      <c r="A185" s="18"/>
      <c r="B185" s="19" t="s">
        <v>160</v>
      </c>
      <c r="C185" s="20">
        <v>0</v>
      </c>
      <c r="D185" s="20">
        <v>0</v>
      </c>
      <c r="E185" s="21" t="str">
        <f t="shared" si="39"/>
        <v/>
      </c>
      <c r="F185" s="21" t="str">
        <f t="shared" si="40"/>
        <v/>
      </c>
      <c r="G185" s="21" t="str">
        <f t="shared" si="42"/>
        <v xml:space="preserve"> </v>
      </c>
      <c r="H185" s="21" t="str">
        <f t="shared" si="41"/>
        <v/>
      </c>
    </row>
    <row r="186" spans="1:9" s="22" customFormat="1" x14ac:dyDescent="0.2">
      <c r="A186" s="18"/>
      <c r="B186" s="19" t="s">
        <v>161</v>
      </c>
      <c r="C186" s="20">
        <v>1</v>
      </c>
      <c r="D186" s="20">
        <v>0</v>
      </c>
      <c r="E186" s="21">
        <f t="shared" si="39"/>
        <v>1.6920473773265651E-3</v>
      </c>
      <c r="F186" s="21" t="str">
        <f t="shared" si="40"/>
        <v/>
      </c>
      <c r="G186" s="21">
        <f t="shared" si="42"/>
        <v>-1</v>
      </c>
      <c r="H186" s="21">
        <f t="shared" si="41"/>
        <v>-1.6920473773265651E-3</v>
      </c>
    </row>
    <row r="187" spans="1:9" s="22" customFormat="1" x14ac:dyDescent="0.2">
      <c r="A187" s="18"/>
      <c r="B187" s="19" t="s">
        <v>162</v>
      </c>
      <c r="C187" s="20">
        <v>0</v>
      </c>
      <c r="D187" s="20">
        <v>1</v>
      </c>
      <c r="E187" s="21" t="str">
        <f t="shared" si="39"/>
        <v/>
      </c>
      <c r="F187" s="21">
        <f t="shared" si="40"/>
        <v>1.5267175572519084E-3</v>
      </c>
      <c r="G187" s="21">
        <f t="shared" si="42"/>
        <v>1</v>
      </c>
      <c r="H187" s="21" t="str">
        <f t="shared" si="41"/>
        <v/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0</v>
      </c>
      <c r="E188" s="21" t="str">
        <f t="shared" si="39"/>
        <v/>
      </c>
      <c r="F188" s="21" t="str">
        <f t="shared" si="40"/>
        <v/>
      </c>
      <c r="G188" s="21" t="str">
        <f t="shared" si="42"/>
        <v xml:space="preserve"> </v>
      </c>
      <c r="H188" s="21" t="str">
        <f t="shared" si="41"/>
        <v/>
      </c>
    </row>
    <row r="189" spans="1:9" s="22" customFormat="1" ht="25.5" x14ac:dyDescent="0.2">
      <c r="A189" s="18"/>
      <c r="B189" s="19" t="s">
        <v>164</v>
      </c>
      <c r="C189" s="20">
        <v>0</v>
      </c>
      <c r="D189" s="20">
        <v>0</v>
      </c>
      <c r="E189" s="21" t="str">
        <f t="shared" si="39"/>
        <v/>
      </c>
      <c r="F189" s="21" t="str">
        <f t="shared" si="40"/>
        <v/>
      </c>
      <c r="G189" s="21" t="str">
        <f t="shared" si="42"/>
        <v xml:space="preserve"> </v>
      </c>
      <c r="H189" s="21" t="str">
        <f t="shared" si="41"/>
        <v/>
      </c>
    </row>
    <row r="190" spans="1:9" s="22" customFormat="1" x14ac:dyDescent="0.2">
      <c r="A190" s="18"/>
      <c r="B190" s="19" t="s">
        <v>165</v>
      </c>
      <c r="C190" s="20">
        <v>0</v>
      </c>
      <c r="D190" s="20">
        <v>0</v>
      </c>
      <c r="E190" s="21" t="str">
        <f t="shared" si="39"/>
        <v/>
      </c>
      <c r="F190" s="21" t="str">
        <f t="shared" si="40"/>
        <v/>
      </c>
      <c r="G190" s="21" t="str">
        <f t="shared" si="42"/>
        <v xml:space="preserve"> </v>
      </c>
      <c r="H190" s="21" t="str">
        <f t="shared" si="41"/>
        <v/>
      </c>
    </row>
    <row r="191" spans="1:9" s="22" customFormat="1" x14ac:dyDescent="0.2">
      <c r="A191" s="18"/>
      <c r="B191" s="19" t="s">
        <v>166</v>
      </c>
      <c r="C191" s="20">
        <v>11</v>
      </c>
      <c r="D191" s="20">
        <v>3</v>
      </c>
      <c r="E191" s="21">
        <f t="shared" si="39"/>
        <v>1.8612521150592216E-2</v>
      </c>
      <c r="F191" s="21">
        <f t="shared" si="40"/>
        <v>4.5801526717557254E-3</v>
      </c>
      <c r="G191" s="21">
        <f t="shared" si="42"/>
        <v>-0.72727272727272729</v>
      </c>
      <c r="H191" s="21">
        <f t="shared" si="41"/>
        <v>-1.3536379018612521E-2</v>
      </c>
    </row>
    <row r="192" spans="1:9" s="22" customFormat="1" x14ac:dyDescent="0.2">
      <c r="A192" s="18"/>
      <c r="B192" s="19" t="s">
        <v>167</v>
      </c>
      <c r="C192" s="20">
        <v>0</v>
      </c>
      <c r="D192" s="20">
        <v>2</v>
      </c>
      <c r="E192" s="21" t="str">
        <f t="shared" si="39"/>
        <v/>
      </c>
      <c r="F192" s="21">
        <f t="shared" si="40"/>
        <v>3.0534351145038168E-3</v>
      </c>
      <c r="G192" s="21">
        <f t="shared" si="42"/>
        <v>1</v>
      </c>
      <c r="H192" s="21" t="str">
        <f t="shared" si="41"/>
        <v/>
      </c>
    </row>
    <row r="193" spans="1:8" s="22" customFormat="1" ht="25.5" x14ac:dyDescent="0.2">
      <c r="A193" s="18"/>
      <c r="B193" s="19" t="s">
        <v>168</v>
      </c>
      <c r="C193" s="20">
        <v>0</v>
      </c>
      <c r="D193" s="20">
        <v>1</v>
      </c>
      <c r="E193" s="21" t="str">
        <f t="shared" si="39"/>
        <v/>
      </c>
      <c r="F193" s="21">
        <f t="shared" si="40"/>
        <v>1.5267175572519084E-3</v>
      </c>
      <c r="G193" s="21">
        <f t="shared" si="42"/>
        <v>1</v>
      </c>
      <c r="H193" s="21" t="str">
        <f t="shared" si="41"/>
        <v/>
      </c>
    </row>
    <row r="194" spans="1:8" s="22" customFormat="1" ht="25.5" x14ac:dyDescent="0.2">
      <c r="A194" s="18"/>
      <c r="B194" s="19" t="s">
        <v>169</v>
      </c>
      <c r="C194" s="20">
        <v>0</v>
      </c>
      <c r="D194" s="20">
        <v>0</v>
      </c>
      <c r="E194" s="21" t="str">
        <f t="shared" si="39"/>
        <v/>
      </c>
      <c r="F194" s="21" t="str">
        <f t="shared" si="40"/>
        <v/>
      </c>
      <c r="G194" s="21" t="str">
        <f t="shared" si="42"/>
        <v xml:space="preserve"> </v>
      </c>
      <c r="H194" s="21" t="str">
        <f t="shared" si="41"/>
        <v/>
      </c>
    </row>
    <row r="195" spans="1:8" s="22" customFormat="1" x14ac:dyDescent="0.2">
      <c r="A195" s="18"/>
      <c r="B195" s="19" t="s">
        <v>170</v>
      </c>
      <c r="C195" s="20">
        <v>0</v>
      </c>
      <c r="D195" s="20">
        <v>0</v>
      </c>
      <c r="E195" s="21" t="str">
        <f t="shared" si="39"/>
        <v/>
      </c>
      <c r="F195" s="21" t="str">
        <f t="shared" si="40"/>
        <v/>
      </c>
      <c r="G195" s="21" t="str">
        <f t="shared" si="42"/>
        <v xml:space="preserve"> </v>
      </c>
      <c r="H195" s="21" t="str">
        <f t="shared" si="41"/>
        <v/>
      </c>
    </row>
    <row r="196" spans="1:8" s="22" customFormat="1" x14ac:dyDescent="0.2">
      <c r="A196" s="18"/>
      <c r="B196" s="19" t="s">
        <v>171</v>
      </c>
      <c r="C196" s="20">
        <v>0</v>
      </c>
      <c r="D196" s="20">
        <v>0</v>
      </c>
      <c r="E196" s="21" t="str">
        <f t="shared" si="39"/>
        <v/>
      </c>
      <c r="F196" s="21" t="str">
        <f t="shared" si="40"/>
        <v/>
      </c>
      <c r="G196" s="21" t="str">
        <f t="shared" si="42"/>
        <v xml:space="preserve"> </v>
      </c>
      <c r="H196" s="21" t="str">
        <f t="shared" si="41"/>
        <v/>
      </c>
    </row>
    <row r="197" spans="1:8" s="22" customFormat="1" x14ac:dyDescent="0.2">
      <c r="A197" s="18"/>
      <c r="B197" s="19" t="s">
        <v>172</v>
      </c>
      <c r="C197" s="20">
        <v>0</v>
      </c>
      <c r="D197" s="20">
        <v>0</v>
      </c>
      <c r="E197" s="21" t="str">
        <f t="shared" si="39"/>
        <v/>
      </c>
      <c r="F197" s="21" t="str">
        <f t="shared" si="40"/>
        <v/>
      </c>
      <c r="G197" s="21" t="str">
        <f t="shared" si="42"/>
        <v xml:space="preserve"> </v>
      </c>
      <c r="H197" s="21" t="str">
        <f t="shared" si="41"/>
        <v/>
      </c>
    </row>
    <row r="198" spans="1:8" s="22" customFormat="1" ht="25.5" x14ac:dyDescent="0.2">
      <c r="A198" s="18"/>
      <c r="B198" s="19" t="s">
        <v>173</v>
      </c>
      <c r="C198" s="20">
        <v>1</v>
      </c>
      <c r="D198" s="20">
        <v>1</v>
      </c>
      <c r="E198" s="21">
        <f t="shared" si="39"/>
        <v>1.6920473773265651E-3</v>
      </c>
      <c r="F198" s="21">
        <f t="shared" si="40"/>
        <v>1.5267175572519084E-3</v>
      </c>
      <c r="G198" s="21">
        <f t="shared" si="42"/>
        <v>0</v>
      </c>
      <c r="H198" s="21">
        <f t="shared" si="41"/>
        <v>0</v>
      </c>
    </row>
    <row r="199" spans="1:8" s="22" customFormat="1" x14ac:dyDescent="0.2">
      <c r="A199" s="18"/>
      <c r="B199" s="19" t="s">
        <v>174</v>
      </c>
      <c r="C199" s="20">
        <v>11</v>
      </c>
      <c r="D199" s="20">
        <v>0</v>
      </c>
      <c r="E199" s="21">
        <f t="shared" si="39"/>
        <v>1.8612521150592216E-2</v>
      </c>
      <c r="F199" s="21" t="str">
        <f t="shared" si="40"/>
        <v/>
      </c>
      <c r="G199" s="21">
        <f t="shared" si="42"/>
        <v>-1</v>
      </c>
      <c r="H199" s="21">
        <f t="shared" si="41"/>
        <v>-1.8612521150592216E-2</v>
      </c>
    </row>
    <row r="200" spans="1:8" s="22" customFormat="1" x14ac:dyDescent="0.2">
      <c r="A200" s="18"/>
      <c r="B200" s="19" t="s">
        <v>175</v>
      </c>
      <c r="C200" s="20">
        <v>0</v>
      </c>
      <c r="D200" s="20">
        <v>1</v>
      </c>
      <c r="E200" s="21" t="str">
        <f t="shared" si="39"/>
        <v/>
      </c>
      <c r="F200" s="21">
        <f t="shared" si="40"/>
        <v>1.5267175572519084E-3</v>
      </c>
      <c r="G200" s="21">
        <f t="shared" si="42"/>
        <v>1</v>
      </c>
      <c r="H200" s="21" t="str">
        <f t="shared" si="41"/>
        <v/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9"/>
        <v/>
      </c>
      <c r="F201" s="21" t="str">
        <f t="shared" si="40"/>
        <v/>
      </c>
      <c r="G201" s="21" t="str">
        <f t="shared" si="42"/>
        <v xml:space="preserve"> </v>
      </c>
      <c r="H201" s="21" t="str">
        <f t="shared" si="41"/>
        <v/>
      </c>
    </row>
    <row r="202" spans="1:8" s="22" customFormat="1" x14ac:dyDescent="0.2">
      <c r="A202" s="18"/>
      <c r="B202" s="19" t="s">
        <v>177</v>
      </c>
      <c r="C202" s="20">
        <v>0</v>
      </c>
      <c r="D202" s="20">
        <v>0</v>
      </c>
      <c r="E202" s="21" t="str">
        <f t="shared" si="39"/>
        <v/>
      </c>
      <c r="F202" s="21" t="str">
        <f t="shared" si="40"/>
        <v/>
      </c>
      <c r="G202" s="21" t="str">
        <f t="shared" si="42"/>
        <v xml:space="preserve"> </v>
      </c>
      <c r="H202" s="21" t="str">
        <f t="shared" si="41"/>
        <v/>
      </c>
    </row>
    <row r="203" spans="1:8" s="22" customFormat="1" x14ac:dyDescent="0.2">
      <c r="A203" s="18"/>
      <c r="B203" s="19" t="s">
        <v>178</v>
      </c>
      <c r="C203" s="20">
        <v>0</v>
      </c>
      <c r="D203" s="20">
        <v>0</v>
      </c>
      <c r="E203" s="21" t="str">
        <f t="shared" si="39"/>
        <v/>
      </c>
      <c r="F203" s="21" t="str">
        <f t="shared" si="40"/>
        <v/>
      </c>
      <c r="G203" s="21" t="str">
        <f t="shared" si="42"/>
        <v xml:space="preserve"> </v>
      </c>
      <c r="H203" s="21" t="str">
        <f t="shared" si="41"/>
        <v/>
      </c>
    </row>
    <row r="204" spans="1:8" s="22" customFormat="1" x14ac:dyDescent="0.2">
      <c r="A204" s="18"/>
      <c r="B204" s="19" t="s">
        <v>179</v>
      </c>
      <c r="C204" s="20">
        <v>1</v>
      </c>
      <c r="D204" s="20">
        <v>6</v>
      </c>
      <c r="E204" s="21">
        <f t="shared" si="39"/>
        <v>1.6920473773265651E-3</v>
      </c>
      <c r="F204" s="21">
        <f t="shared" si="40"/>
        <v>9.1603053435114507E-3</v>
      </c>
      <c r="G204" s="21">
        <f t="shared" si="42"/>
        <v>5</v>
      </c>
      <c r="H204" s="21">
        <f t="shared" si="41"/>
        <v>8.4602368866328256E-3</v>
      </c>
    </row>
    <row r="205" spans="1:8" s="22" customFormat="1" ht="25.5" x14ac:dyDescent="0.2">
      <c r="A205" s="18"/>
      <c r="B205" s="19" t="s">
        <v>180</v>
      </c>
      <c r="C205" s="20">
        <v>0</v>
      </c>
      <c r="D205" s="20">
        <v>0</v>
      </c>
      <c r="E205" s="21" t="str">
        <f t="shared" si="39"/>
        <v/>
      </c>
      <c r="F205" s="21" t="str">
        <f t="shared" si="40"/>
        <v/>
      </c>
      <c r="G205" s="21" t="str">
        <f t="shared" si="42"/>
        <v xml:space="preserve"> </v>
      </c>
      <c r="H205" s="21" t="str">
        <f t="shared" si="41"/>
        <v/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47">+IF(C206=0,"",C206/C$177)</f>
        <v/>
      </c>
      <c r="F206" s="21" t="str">
        <f t="shared" ref="F206" si="48">+IF(D206=0,"",D206/D$177)</f>
        <v/>
      </c>
      <c r="G206" s="21" t="str">
        <f t="shared" ref="G206" si="49">+IF(AND(C206=0,D206=0)," ",IF(C206=0,1,IF(D206=0,-1,(D206-C206)/C206)))</f>
        <v xml:space="preserve"> </v>
      </c>
      <c r="H206" s="21" t="str">
        <f t="shared" ref="H206" si="5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1</v>
      </c>
      <c r="D207" s="20">
        <v>5</v>
      </c>
      <c r="E207" s="21">
        <f t="shared" si="39"/>
        <v>1.6920473773265651E-3</v>
      </c>
      <c r="F207" s="21">
        <f t="shared" si="40"/>
        <v>7.6335877862595417E-3</v>
      </c>
      <c r="G207" s="21">
        <f t="shared" si="42"/>
        <v>4</v>
      </c>
      <c r="H207" s="21">
        <f t="shared" si="41"/>
        <v>6.7681895093062603E-3</v>
      </c>
    </row>
    <row r="208" spans="1:8" s="22" customFormat="1" x14ac:dyDescent="0.2">
      <c r="A208" s="18"/>
      <c r="B208" s="19" t="s">
        <v>182</v>
      </c>
      <c r="C208" s="20">
        <v>115</v>
      </c>
      <c r="D208" s="20">
        <v>12</v>
      </c>
      <c r="E208" s="21">
        <f t="shared" si="39"/>
        <v>0.19458544839255498</v>
      </c>
      <c r="F208" s="21">
        <f t="shared" si="40"/>
        <v>1.8320610687022901E-2</v>
      </c>
      <c r="G208" s="21">
        <f t="shared" si="42"/>
        <v>-0.89565217391304353</v>
      </c>
      <c r="H208" s="21">
        <f t="shared" si="41"/>
        <v>-0.17428087986463622</v>
      </c>
    </row>
    <row r="209" spans="1:8" s="22" customFormat="1" x14ac:dyDescent="0.2">
      <c r="A209" s="18"/>
      <c r="B209" s="19" t="s">
        <v>183</v>
      </c>
      <c r="C209" s="20">
        <v>3</v>
      </c>
      <c r="D209" s="20">
        <v>7</v>
      </c>
      <c r="E209" s="21">
        <f t="shared" si="39"/>
        <v>5.076142131979695E-3</v>
      </c>
      <c r="F209" s="21">
        <f t="shared" si="40"/>
        <v>1.0687022900763359E-2</v>
      </c>
      <c r="G209" s="21">
        <f t="shared" si="42"/>
        <v>1.3333333333333333</v>
      </c>
      <c r="H209" s="21">
        <f t="shared" si="41"/>
        <v>6.7681895093062595E-3</v>
      </c>
    </row>
    <row r="210" spans="1:8" s="22" customFormat="1" x14ac:dyDescent="0.2">
      <c r="A210" s="18"/>
      <c r="B210" s="19" t="s">
        <v>184</v>
      </c>
      <c r="C210" s="20">
        <v>16</v>
      </c>
      <c r="D210" s="20">
        <v>14</v>
      </c>
      <c r="E210" s="21">
        <f t="shared" si="39"/>
        <v>2.7072758037225041E-2</v>
      </c>
      <c r="F210" s="21">
        <f t="shared" si="40"/>
        <v>2.1374045801526718E-2</v>
      </c>
      <c r="G210" s="21">
        <f t="shared" si="42"/>
        <v>-0.125</v>
      </c>
      <c r="H210" s="21">
        <f t="shared" si="41"/>
        <v>-3.3840947546531302E-3</v>
      </c>
    </row>
    <row r="211" spans="1:8" s="22" customFormat="1" x14ac:dyDescent="0.2">
      <c r="A211" s="18"/>
      <c r="B211" s="19" t="s">
        <v>185</v>
      </c>
      <c r="C211" s="20">
        <v>3</v>
      </c>
      <c r="D211" s="20">
        <v>0</v>
      </c>
      <c r="E211" s="21">
        <f t="shared" ref="E211:E241" si="51">+IF(C211=0,"",C211/C$177)</f>
        <v>5.076142131979695E-3</v>
      </c>
      <c r="F211" s="21" t="str">
        <f t="shared" ref="F211:F241" si="52">+IF(D211=0,"",D211/D$177)</f>
        <v/>
      </c>
      <c r="G211" s="21">
        <f t="shared" si="42"/>
        <v>-1</v>
      </c>
      <c r="H211" s="21">
        <f t="shared" ref="H211:H241" si="53">+IF(OR(AND(E211=""),(G211="")),"",E211*G211)</f>
        <v>-5.076142131979695E-3</v>
      </c>
    </row>
    <row r="212" spans="1:8" s="22" customFormat="1" x14ac:dyDescent="0.2">
      <c r="A212" s="18"/>
      <c r="B212" s="19" t="s">
        <v>186</v>
      </c>
      <c r="C212" s="20">
        <v>20</v>
      </c>
      <c r="D212" s="20">
        <v>0</v>
      </c>
      <c r="E212" s="21">
        <f t="shared" si="51"/>
        <v>3.3840947546531303E-2</v>
      </c>
      <c r="F212" s="21" t="str">
        <f t="shared" si="52"/>
        <v/>
      </c>
      <c r="G212" s="21">
        <f t="shared" ref="G212:G242" si="54">+IF(AND(C212=0,D212=0)," ",IF(C212=0,1,IF(D212=0,-1,(D212-C212)/C212)))</f>
        <v>-1</v>
      </c>
      <c r="H212" s="21">
        <f t="shared" si="53"/>
        <v>-3.3840947546531303E-2</v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0</v>
      </c>
      <c r="E213" s="21" t="str">
        <f t="shared" si="51"/>
        <v/>
      </c>
      <c r="F213" s="21" t="str">
        <f t="shared" si="52"/>
        <v/>
      </c>
      <c r="G213" s="21" t="str">
        <f t="shared" si="54"/>
        <v xml:space="preserve"> </v>
      </c>
      <c r="H213" s="21" t="str">
        <f t="shared" si="53"/>
        <v/>
      </c>
    </row>
    <row r="214" spans="1:8" s="22" customFormat="1" x14ac:dyDescent="0.2">
      <c r="A214" s="18"/>
      <c r="B214" s="19" t="s">
        <v>188</v>
      </c>
      <c r="C214" s="20">
        <v>0</v>
      </c>
      <c r="D214" s="20">
        <v>6</v>
      </c>
      <c r="E214" s="21" t="str">
        <f t="shared" si="51"/>
        <v/>
      </c>
      <c r="F214" s="21">
        <f t="shared" si="52"/>
        <v>9.1603053435114507E-3</v>
      </c>
      <c r="G214" s="21">
        <f t="shared" si="54"/>
        <v>1</v>
      </c>
      <c r="H214" s="21" t="str">
        <f t="shared" si="53"/>
        <v/>
      </c>
    </row>
    <row r="215" spans="1:8" s="22" customFormat="1" x14ac:dyDescent="0.2">
      <c r="A215" s="18"/>
      <c r="B215" s="19" t="s">
        <v>189</v>
      </c>
      <c r="C215" s="20">
        <v>0</v>
      </c>
      <c r="D215" s="20">
        <v>2</v>
      </c>
      <c r="E215" s="21" t="str">
        <f t="shared" si="51"/>
        <v/>
      </c>
      <c r="F215" s="21">
        <f t="shared" si="52"/>
        <v>3.0534351145038168E-3</v>
      </c>
      <c r="G215" s="21">
        <f t="shared" si="54"/>
        <v>1</v>
      </c>
      <c r="H215" s="21" t="str">
        <f t="shared" si="53"/>
        <v/>
      </c>
    </row>
    <row r="216" spans="1:8" s="22" customFormat="1" x14ac:dyDescent="0.2">
      <c r="A216" s="18"/>
      <c r="B216" s="19" t="s">
        <v>190</v>
      </c>
      <c r="C216" s="20">
        <v>4</v>
      </c>
      <c r="D216" s="20">
        <v>13</v>
      </c>
      <c r="E216" s="21">
        <f t="shared" si="51"/>
        <v>6.7681895093062603E-3</v>
      </c>
      <c r="F216" s="21">
        <f t="shared" si="52"/>
        <v>1.984732824427481E-2</v>
      </c>
      <c r="G216" s="21">
        <f t="shared" si="54"/>
        <v>2.25</v>
      </c>
      <c r="H216" s="21">
        <f t="shared" si="53"/>
        <v>1.5228426395939085E-2</v>
      </c>
    </row>
    <row r="217" spans="1:8" s="22" customFormat="1" x14ac:dyDescent="0.2">
      <c r="A217" s="18"/>
      <c r="B217" s="19" t="s">
        <v>191</v>
      </c>
      <c r="C217" s="20">
        <v>13</v>
      </c>
      <c r="D217" s="20">
        <v>0</v>
      </c>
      <c r="E217" s="21">
        <f t="shared" si="51"/>
        <v>2.1996615905245348E-2</v>
      </c>
      <c r="F217" s="21" t="str">
        <f t="shared" si="52"/>
        <v/>
      </c>
      <c r="G217" s="21">
        <f t="shared" si="54"/>
        <v>-1</v>
      </c>
      <c r="H217" s="21">
        <f t="shared" si="53"/>
        <v>-2.1996615905245348E-2</v>
      </c>
    </row>
    <row r="218" spans="1:8" s="22" customFormat="1" x14ac:dyDescent="0.2">
      <c r="A218" s="18"/>
      <c r="B218" s="19" t="s">
        <v>192</v>
      </c>
      <c r="C218" s="20">
        <v>0</v>
      </c>
      <c r="D218" s="20">
        <v>0</v>
      </c>
      <c r="E218" s="21" t="str">
        <f t="shared" si="51"/>
        <v/>
      </c>
      <c r="F218" s="21" t="str">
        <f t="shared" si="52"/>
        <v/>
      </c>
      <c r="G218" s="21" t="str">
        <f t="shared" si="54"/>
        <v xml:space="preserve"> </v>
      </c>
      <c r="H218" s="21" t="str">
        <f t="shared" si="53"/>
        <v/>
      </c>
    </row>
    <row r="219" spans="1:8" s="22" customFormat="1" ht="25.5" x14ac:dyDescent="0.2">
      <c r="A219" s="18"/>
      <c r="B219" s="19" t="s">
        <v>193</v>
      </c>
      <c r="C219" s="20">
        <v>17</v>
      </c>
      <c r="D219" s="20">
        <v>30</v>
      </c>
      <c r="E219" s="21">
        <f t="shared" si="51"/>
        <v>2.8764805414551606E-2</v>
      </c>
      <c r="F219" s="21">
        <f t="shared" si="52"/>
        <v>4.5801526717557252E-2</v>
      </c>
      <c r="G219" s="21">
        <f t="shared" si="54"/>
        <v>0.76470588235294112</v>
      </c>
      <c r="H219" s="21">
        <f t="shared" si="53"/>
        <v>2.1996615905245345E-2</v>
      </c>
    </row>
    <row r="220" spans="1:8" s="22" customFormat="1" x14ac:dyDescent="0.2">
      <c r="A220" s="18"/>
      <c r="B220" s="19" t="s">
        <v>194</v>
      </c>
      <c r="C220" s="20">
        <v>2</v>
      </c>
      <c r="D220" s="20">
        <v>1</v>
      </c>
      <c r="E220" s="21">
        <f t="shared" si="51"/>
        <v>3.3840947546531302E-3</v>
      </c>
      <c r="F220" s="21">
        <f t="shared" si="52"/>
        <v>1.5267175572519084E-3</v>
      </c>
      <c r="G220" s="21">
        <f t="shared" si="54"/>
        <v>-0.5</v>
      </c>
      <c r="H220" s="21">
        <f t="shared" si="53"/>
        <v>-1.6920473773265651E-3</v>
      </c>
    </row>
    <row r="221" spans="1:8" s="22" customFormat="1" ht="25.5" x14ac:dyDescent="0.2">
      <c r="A221" s="18"/>
      <c r="B221" s="19" t="s">
        <v>195</v>
      </c>
      <c r="C221" s="20">
        <v>0</v>
      </c>
      <c r="D221" s="20">
        <v>0</v>
      </c>
      <c r="E221" s="21" t="str">
        <f t="shared" si="51"/>
        <v/>
      </c>
      <c r="F221" s="21" t="str">
        <f t="shared" si="52"/>
        <v/>
      </c>
      <c r="G221" s="21" t="str">
        <f t="shared" si="54"/>
        <v xml:space="preserve"> </v>
      </c>
      <c r="H221" s="21" t="str">
        <f t="shared" si="53"/>
        <v/>
      </c>
    </row>
    <row r="222" spans="1:8" s="22" customFormat="1" ht="25.5" x14ac:dyDescent="0.2">
      <c r="A222" s="18"/>
      <c r="B222" s="19" t="s">
        <v>196</v>
      </c>
      <c r="C222" s="20">
        <v>0</v>
      </c>
      <c r="D222" s="20">
        <v>0</v>
      </c>
      <c r="E222" s="21" t="str">
        <f t="shared" si="51"/>
        <v/>
      </c>
      <c r="F222" s="21" t="str">
        <f t="shared" si="52"/>
        <v/>
      </c>
      <c r="G222" s="21" t="str">
        <f t="shared" si="54"/>
        <v xml:space="preserve"> </v>
      </c>
      <c r="H222" s="21" t="str">
        <f t="shared" si="53"/>
        <v/>
      </c>
    </row>
    <row r="223" spans="1:8" s="22" customFormat="1" x14ac:dyDescent="0.2">
      <c r="A223" s="18"/>
      <c r="B223" s="19" t="s">
        <v>197</v>
      </c>
      <c r="C223" s="20">
        <v>0</v>
      </c>
      <c r="D223" s="20">
        <v>0</v>
      </c>
      <c r="E223" s="21" t="str">
        <f t="shared" si="51"/>
        <v/>
      </c>
      <c r="F223" s="21" t="str">
        <f t="shared" si="52"/>
        <v/>
      </c>
      <c r="G223" s="21" t="str">
        <f t="shared" si="54"/>
        <v xml:space="preserve"> </v>
      </c>
      <c r="H223" s="21" t="str">
        <f t="shared" si="53"/>
        <v/>
      </c>
    </row>
    <row r="224" spans="1:8" s="22" customFormat="1" x14ac:dyDescent="0.2">
      <c r="A224" s="18"/>
      <c r="B224" s="19" t="s">
        <v>198</v>
      </c>
      <c r="C224" s="20">
        <v>8</v>
      </c>
      <c r="D224" s="20">
        <v>7</v>
      </c>
      <c r="E224" s="21">
        <f t="shared" si="51"/>
        <v>1.3536379018612521E-2</v>
      </c>
      <c r="F224" s="21">
        <f t="shared" si="52"/>
        <v>1.0687022900763359E-2</v>
      </c>
      <c r="G224" s="21">
        <f t="shared" si="54"/>
        <v>-0.125</v>
      </c>
      <c r="H224" s="21">
        <f t="shared" si="53"/>
        <v>-1.6920473773265651E-3</v>
      </c>
    </row>
    <row r="225" spans="1:8" s="22" customFormat="1" x14ac:dyDescent="0.2">
      <c r="A225" s="18"/>
      <c r="B225" s="19" t="s">
        <v>199</v>
      </c>
      <c r="C225" s="20">
        <v>0</v>
      </c>
      <c r="D225" s="20">
        <v>0</v>
      </c>
      <c r="E225" s="21" t="str">
        <f t="shared" si="51"/>
        <v/>
      </c>
      <c r="F225" s="21" t="str">
        <f t="shared" si="52"/>
        <v/>
      </c>
      <c r="G225" s="21" t="str">
        <f t="shared" si="54"/>
        <v xml:space="preserve"> </v>
      </c>
      <c r="H225" s="21" t="str">
        <f t="shared" si="53"/>
        <v/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0</v>
      </c>
      <c r="E226" s="21" t="str">
        <f t="shared" si="51"/>
        <v/>
      </c>
      <c r="F226" s="21" t="str">
        <f t="shared" si="52"/>
        <v/>
      </c>
      <c r="G226" s="21" t="str">
        <f t="shared" si="54"/>
        <v xml:space="preserve"> </v>
      </c>
      <c r="H226" s="21" t="str">
        <f t="shared" si="53"/>
        <v/>
      </c>
    </row>
    <row r="227" spans="1:8" s="22" customFormat="1" x14ac:dyDescent="0.2">
      <c r="A227" s="18"/>
      <c r="B227" s="19" t="s">
        <v>201</v>
      </c>
      <c r="C227" s="20">
        <v>0</v>
      </c>
      <c r="D227" s="20">
        <v>0</v>
      </c>
      <c r="E227" s="21" t="str">
        <f t="shared" si="51"/>
        <v/>
      </c>
      <c r="F227" s="21" t="str">
        <f t="shared" si="52"/>
        <v/>
      </c>
      <c r="G227" s="21" t="str">
        <f t="shared" si="54"/>
        <v xml:space="preserve"> </v>
      </c>
      <c r="H227" s="21" t="str">
        <f t="shared" si="53"/>
        <v/>
      </c>
    </row>
    <row r="228" spans="1:8" s="22" customFormat="1" x14ac:dyDescent="0.2">
      <c r="A228" s="18"/>
      <c r="B228" s="19" t="s">
        <v>202</v>
      </c>
      <c r="C228" s="20">
        <v>0</v>
      </c>
      <c r="D228" s="20">
        <v>0</v>
      </c>
      <c r="E228" s="21" t="str">
        <f t="shared" si="51"/>
        <v/>
      </c>
      <c r="F228" s="21" t="str">
        <f t="shared" si="52"/>
        <v/>
      </c>
      <c r="G228" s="21" t="str">
        <f t="shared" si="54"/>
        <v xml:space="preserve"> </v>
      </c>
      <c r="H228" s="21" t="str">
        <f t="shared" si="53"/>
        <v/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0</v>
      </c>
      <c r="E229" s="21" t="str">
        <f t="shared" si="51"/>
        <v/>
      </c>
      <c r="F229" s="21" t="str">
        <f t="shared" si="52"/>
        <v/>
      </c>
      <c r="G229" s="21" t="str">
        <f t="shared" si="54"/>
        <v xml:space="preserve"> </v>
      </c>
      <c r="H229" s="21" t="str">
        <f t="shared" si="53"/>
        <v/>
      </c>
    </row>
    <row r="230" spans="1:8" s="22" customFormat="1" x14ac:dyDescent="0.2">
      <c r="A230" s="18"/>
      <c r="B230" s="19" t="s">
        <v>204</v>
      </c>
      <c r="C230" s="20">
        <v>0</v>
      </c>
      <c r="D230" s="20">
        <v>0</v>
      </c>
      <c r="E230" s="21" t="str">
        <f t="shared" si="51"/>
        <v/>
      </c>
      <c r="F230" s="21" t="str">
        <f t="shared" si="52"/>
        <v/>
      </c>
      <c r="G230" s="21" t="str">
        <f t="shared" si="54"/>
        <v xml:space="preserve"> </v>
      </c>
      <c r="H230" s="21" t="str">
        <f t="shared" si="53"/>
        <v/>
      </c>
    </row>
    <row r="231" spans="1:8" s="22" customFormat="1" x14ac:dyDescent="0.2">
      <c r="A231" s="18"/>
      <c r="B231" s="19" t="s">
        <v>205</v>
      </c>
      <c r="C231" s="20">
        <v>6</v>
      </c>
      <c r="D231" s="20">
        <v>28</v>
      </c>
      <c r="E231" s="21">
        <f t="shared" si="51"/>
        <v>1.015228426395939E-2</v>
      </c>
      <c r="F231" s="21">
        <f t="shared" si="52"/>
        <v>4.2748091603053436E-2</v>
      </c>
      <c r="G231" s="21">
        <f t="shared" si="54"/>
        <v>3.6666666666666665</v>
      </c>
      <c r="H231" s="21">
        <f t="shared" si="53"/>
        <v>3.7225042301184431E-2</v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0</v>
      </c>
      <c r="E232" s="21" t="str">
        <f t="shared" si="51"/>
        <v/>
      </c>
      <c r="F232" s="21" t="str">
        <f t="shared" si="52"/>
        <v/>
      </c>
      <c r="G232" s="21" t="str">
        <f t="shared" si="54"/>
        <v xml:space="preserve"> </v>
      </c>
      <c r="H232" s="21" t="str">
        <f t="shared" si="53"/>
        <v/>
      </c>
    </row>
    <row r="233" spans="1:8" s="22" customFormat="1" x14ac:dyDescent="0.2">
      <c r="A233" s="18"/>
      <c r="B233" s="19" t="s">
        <v>207</v>
      </c>
      <c r="C233" s="20">
        <v>0</v>
      </c>
      <c r="D233" s="20">
        <v>0</v>
      </c>
      <c r="E233" s="21" t="str">
        <f t="shared" si="51"/>
        <v/>
      </c>
      <c r="F233" s="21" t="str">
        <f t="shared" si="52"/>
        <v/>
      </c>
      <c r="G233" s="21" t="str">
        <f t="shared" si="54"/>
        <v xml:space="preserve"> </v>
      </c>
      <c r="H233" s="21" t="str">
        <f t="shared" si="53"/>
        <v/>
      </c>
    </row>
    <row r="234" spans="1:8" s="22" customFormat="1" x14ac:dyDescent="0.2">
      <c r="A234" s="18"/>
      <c r="B234" s="19" t="s">
        <v>208</v>
      </c>
      <c r="C234" s="20">
        <v>5</v>
      </c>
      <c r="D234" s="20">
        <v>5</v>
      </c>
      <c r="E234" s="21">
        <f t="shared" si="51"/>
        <v>8.4602368866328256E-3</v>
      </c>
      <c r="F234" s="21">
        <f t="shared" si="52"/>
        <v>7.6335877862595417E-3</v>
      </c>
      <c r="G234" s="21">
        <f t="shared" si="54"/>
        <v>0</v>
      </c>
      <c r="H234" s="21">
        <f t="shared" si="53"/>
        <v>0</v>
      </c>
    </row>
    <row r="235" spans="1:8" s="22" customFormat="1" x14ac:dyDescent="0.2">
      <c r="A235" s="18"/>
      <c r="B235" s="19" t="s">
        <v>209</v>
      </c>
      <c r="C235" s="20">
        <v>0</v>
      </c>
      <c r="D235" s="20">
        <v>0</v>
      </c>
      <c r="E235" s="21" t="str">
        <f t="shared" si="51"/>
        <v/>
      </c>
      <c r="F235" s="21" t="str">
        <f t="shared" si="52"/>
        <v/>
      </c>
      <c r="G235" s="21" t="str">
        <f t="shared" si="54"/>
        <v xml:space="preserve"> </v>
      </c>
      <c r="H235" s="21" t="str">
        <f t="shared" si="53"/>
        <v/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0</v>
      </c>
      <c r="E236" s="21" t="str">
        <f t="shared" si="51"/>
        <v/>
      </c>
      <c r="F236" s="21" t="str">
        <f t="shared" si="52"/>
        <v/>
      </c>
      <c r="G236" s="21" t="str">
        <f t="shared" si="54"/>
        <v xml:space="preserve"> </v>
      </c>
      <c r="H236" s="21" t="str">
        <f t="shared" si="53"/>
        <v/>
      </c>
    </row>
    <row r="237" spans="1:8" s="22" customFormat="1" x14ac:dyDescent="0.2">
      <c r="A237" s="18"/>
      <c r="B237" s="19" t="s">
        <v>211</v>
      </c>
      <c r="C237" s="20">
        <v>1</v>
      </c>
      <c r="D237" s="20">
        <v>3</v>
      </c>
      <c r="E237" s="21">
        <f t="shared" si="51"/>
        <v>1.6920473773265651E-3</v>
      </c>
      <c r="F237" s="21">
        <f t="shared" si="52"/>
        <v>4.5801526717557254E-3</v>
      </c>
      <c r="G237" s="21">
        <f t="shared" si="54"/>
        <v>2</v>
      </c>
      <c r="H237" s="21">
        <f t="shared" si="53"/>
        <v>3.3840947546531302E-3</v>
      </c>
    </row>
    <row r="238" spans="1:8" s="22" customFormat="1" x14ac:dyDescent="0.2">
      <c r="A238" s="18"/>
      <c r="B238" s="19" t="s">
        <v>212</v>
      </c>
      <c r="C238" s="20">
        <v>5</v>
      </c>
      <c r="D238" s="20">
        <v>2</v>
      </c>
      <c r="E238" s="21">
        <f t="shared" si="51"/>
        <v>8.4602368866328256E-3</v>
      </c>
      <c r="F238" s="21">
        <f t="shared" si="52"/>
        <v>3.0534351145038168E-3</v>
      </c>
      <c r="G238" s="21">
        <f t="shared" si="54"/>
        <v>-0.6</v>
      </c>
      <c r="H238" s="21">
        <f t="shared" si="53"/>
        <v>-5.076142131979695E-3</v>
      </c>
    </row>
    <row r="239" spans="1:8" s="22" customFormat="1" x14ac:dyDescent="0.2">
      <c r="A239" s="18"/>
      <c r="B239" s="19" t="s">
        <v>626</v>
      </c>
      <c r="C239" s="20">
        <v>0</v>
      </c>
      <c r="D239" s="20">
        <v>0</v>
      </c>
      <c r="E239" s="21" t="str">
        <f t="shared" si="51"/>
        <v/>
      </c>
      <c r="F239" s="21" t="str">
        <f t="shared" si="52"/>
        <v/>
      </c>
      <c r="G239" s="21" t="str">
        <f t="shared" si="54"/>
        <v xml:space="preserve"> </v>
      </c>
      <c r="H239" s="21" t="str">
        <f t="shared" si="53"/>
        <v/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0</v>
      </c>
      <c r="E240" s="21" t="str">
        <f t="shared" si="51"/>
        <v/>
      </c>
      <c r="F240" s="21" t="str">
        <f t="shared" si="52"/>
        <v/>
      </c>
      <c r="G240" s="21" t="str">
        <f t="shared" si="54"/>
        <v xml:space="preserve"> </v>
      </c>
      <c r="H240" s="21" t="str">
        <f t="shared" si="53"/>
        <v/>
      </c>
    </row>
    <row r="241" spans="1:8" s="22" customFormat="1" ht="25.5" x14ac:dyDescent="0.2">
      <c r="A241" s="18"/>
      <c r="B241" s="19" t="s">
        <v>214</v>
      </c>
      <c r="C241" s="20">
        <v>4</v>
      </c>
      <c r="D241" s="20">
        <v>3</v>
      </c>
      <c r="E241" s="21">
        <f t="shared" si="51"/>
        <v>6.7681895093062603E-3</v>
      </c>
      <c r="F241" s="21">
        <f t="shared" si="52"/>
        <v>4.5801526717557254E-3</v>
      </c>
      <c r="G241" s="21">
        <f t="shared" si="54"/>
        <v>-0.25</v>
      </c>
      <c r="H241" s="21">
        <f t="shared" si="53"/>
        <v>-1.6920473773265651E-3</v>
      </c>
    </row>
    <row r="242" spans="1:8" s="22" customFormat="1" ht="25.5" x14ac:dyDescent="0.2">
      <c r="A242" s="18"/>
      <c r="B242" s="19" t="s">
        <v>627</v>
      </c>
      <c r="C242" s="20">
        <v>0</v>
      </c>
      <c r="D242" s="20">
        <v>0</v>
      </c>
      <c r="E242" s="21" t="str">
        <f t="shared" ref="E242:E274" si="55">+IF(C242=0,"",C242/C$177)</f>
        <v/>
      </c>
      <c r="F242" s="21" t="str">
        <f t="shared" ref="F242:F274" si="56">+IF(D242=0,"",D242/D$177)</f>
        <v/>
      </c>
      <c r="G242" s="21" t="str">
        <f t="shared" si="54"/>
        <v xml:space="preserve"> </v>
      </c>
      <c r="H242" s="21" t="str">
        <f t="shared" ref="H242:H274" si="57">+IF(OR(AND(E242=""),(G242="")),"",E242*G242)</f>
        <v/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0</v>
      </c>
      <c r="E243" s="21" t="str">
        <f t="shared" ref="E243" si="58">+IF(C243=0,"",C243/C$177)</f>
        <v/>
      </c>
      <c r="F243" s="21" t="str">
        <f t="shared" ref="F243" si="59">+IF(D243=0,"",D243/D$177)</f>
        <v/>
      </c>
      <c r="G243" s="21" t="str">
        <f t="shared" ref="G243" si="60">+IF(AND(C243=0,D243=0)," ",IF(C243=0,1,IF(D243=0,-1,(D243-C243)/C243)))</f>
        <v xml:space="preserve"> </v>
      </c>
      <c r="H243" s="21" t="str">
        <f t="shared" ref="H243" si="61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11</v>
      </c>
      <c r="D244" s="20">
        <v>16</v>
      </c>
      <c r="E244" s="21">
        <f t="shared" si="55"/>
        <v>1.8612521150592216E-2</v>
      </c>
      <c r="F244" s="21">
        <f t="shared" si="56"/>
        <v>2.4427480916030534E-2</v>
      </c>
      <c r="G244" s="21">
        <f t="shared" ref="G244:G275" si="62">+IF(AND(C244=0,D244=0)," ",IF(C244=0,1,IF(D244=0,-1,(D244-C244)/C244)))</f>
        <v>0.45454545454545453</v>
      </c>
      <c r="H244" s="21">
        <f t="shared" si="57"/>
        <v>8.4602368866328256E-3</v>
      </c>
    </row>
    <row r="245" spans="1:8" s="22" customFormat="1" x14ac:dyDescent="0.2">
      <c r="A245" s="18"/>
      <c r="B245" s="19" t="s">
        <v>216</v>
      </c>
      <c r="C245" s="20">
        <v>0</v>
      </c>
      <c r="D245" s="20">
        <v>0</v>
      </c>
      <c r="E245" s="21" t="str">
        <f t="shared" si="55"/>
        <v/>
      </c>
      <c r="F245" s="21" t="str">
        <f t="shared" si="56"/>
        <v/>
      </c>
      <c r="G245" s="21" t="str">
        <f t="shared" si="62"/>
        <v xml:space="preserve"> </v>
      </c>
      <c r="H245" s="21" t="str">
        <f t="shared" si="57"/>
        <v/>
      </c>
    </row>
    <row r="246" spans="1:8" s="22" customFormat="1" ht="25.5" x14ac:dyDescent="0.2">
      <c r="A246" s="18"/>
      <c r="B246" s="19" t="s">
        <v>217</v>
      </c>
      <c r="C246" s="20">
        <v>0</v>
      </c>
      <c r="D246" s="20">
        <v>0</v>
      </c>
      <c r="E246" s="21" t="str">
        <f t="shared" si="55"/>
        <v/>
      </c>
      <c r="F246" s="21" t="str">
        <f t="shared" si="56"/>
        <v/>
      </c>
      <c r="G246" s="21" t="str">
        <f t="shared" si="62"/>
        <v xml:space="preserve"> </v>
      </c>
      <c r="H246" s="21" t="str">
        <f t="shared" si="57"/>
        <v/>
      </c>
    </row>
    <row r="247" spans="1:8" s="22" customFormat="1" x14ac:dyDescent="0.2">
      <c r="A247" s="18"/>
      <c r="B247" s="19" t="s">
        <v>218</v>
      </c>
      <c r="C247" s="20">
        <v>21</v>
      </c>
      <c r="D247" s="20">
        <v>0</v>
      </c>
      <c r="E247" s="21">
        <f t="shared" si="55"/>
        <v>3.553299492385787E-2</v>
      </c>
      <c r="F247" s="21" t="str">
        <f t="shared" si="56"/>
        <v/>
      </c>
      <c r="G247" s="21">
        <f t="shared" si="62"/>
        <v>-1</v>
      </c>
      <c r="H247" s="21">
        <f t="shared" si="57"/>
        <v>-3.553299492385787E-2</v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55"/>
        <v/>
      </c>
      <c r="F248" s="21" t="str">
        <f t="shared" si="56"/>
        <v/>
      </c>
      <c r="G248" s="21" t="str">
        <f t="shared" si="62"/>
        <v xml:space="preserve"> </v>
      </c>
      <c r="H248" s="21" t="str">
        <f t="shared" si="57"/>
        <v/>
      </c>
    </row>
    <row r="249" spans="1:8" s="22" customFormat="1" x14ac:dyDescent="0.2">
      <c r="A249" s="18"/>
      <c r="B249" s="19" t="s">
        <v>628</v>
      </c>
      <c r="C249" s="20">
        <v>0</v>
      </c>
      <c r="D249" s="20">
        <v>0</v>
      </c>
      <c r="E249" s="21" t="str">
        <f t="shared" si="55"/>
        <v/>
      </c>
      <c r="F249" s="21" t="str">
        <f t="shared" si="56"/>
        <v/>
      </c>
      <c r="G249" s="21" t="str">
        <f t="shared" si="62"/>
        <v xml:space="preserve"> </v>
      </c>
      <c r="H249" s="21" t="str">
        <f t="shared" si="57"/>
        <v/>
      </c>
    </row>
    <row r="250" spans="1:8" s="22" customFormat="1" x14ac:dyDescent="0.2">
      <c r="A250" s="18"/>
      <c r="B250" s="19" t="s">
        <v>220</v>
      </c>
      <c r="C250" s="20">
        <v>2</v>
      </c>
      <c r="D250" s="20">
        <v>3</v>
      </c>
      <c r="E250" s="21">
        <f t="shared" si="55"/>
        <v>3.3840947546531302E-3</v>
      </c>
      <c r="F250" s="21">
        <f t="shared" si="56"/>
        <v>4.5801526717557254E-3</v>
      </c>
      <c r="G250" s="21">
        <f t="shared" si="62"/>
        <v>0.5</v>
      </c>
      <c r="H250" s="21">
        <f t="shared" si="57"/>
        <v>1.6920473773265651E-3</v>
      </c>
    </row>
    <row r="251" spans="1:8" s="22" customFormat="1" ht="25.5" x14ac:dyDescent="0.2">
      <c r="A251" s="18"/>
      <c r="B251" s="19" t="s">
        <v>221</v>
      </c>
      <c r="C251" s="20">
        <v>0</v>
      </c>
      <c r="D251" s="20">
        <v>0</v>
      </c>
      <c r="E251" s="21" t="str">
        <f t="shared" si="55"/>
        <v/>
      </c>
      <c r="F251" s="21" t="str">
        <f t="shared" si="56"/>
        <v/>
      </c>
      <c r="G251" s="21" t="str">
        <f t="shared" si="62"/>
        <v xml:space="preserve"> </v>
      </c>
      <c r="H251" s="21" t="str">
        <f t="shared" si="57"/>
        <v/>
      </c>
    </row>
    <row r="252" spans="1:8" s="22" customFormat="1" x14ac:dyDescent="0.2">
      <c r="A252" s="18"/>
      <c r="B252" s="19" t="s">
        <v>222</v>
      </c>
      <c r="C252" s="20">
        <v>2</v>
      </c>
      <c r="D252" s="20">
        <v>1</v>
      </c>
      <c r="E252" s="21">
        <f t="shared" si="55"/>
        <v>3.3840947546531302E-3</v>
      </c>
      <c r="F252" s="21">
        <f t="shared" si="56"/>
        <v>1.5267175572519084E-3</v>
      </c>
      <c r="G252" s="21">
        <f t="shared" si="62"/>
        <v>-0.5</v>
      </c>
      <c r="H252" s="21">
        <f t="shared" si="57"/>
        <v>-1.6920473773265651E-3</v>
      </c>
    </row>
    <row r="253" spans="1:8" s="22" customFormat="1" ht="25.5" x14ac:dyDescent="0.2">
      <c r="A253" s="18"/>
      <c r="B253" s="19" t="s">
        <v>223</v>
      </c>
      <c r="C253" s="20">
        <v>0</v>
      </c>
      <c r="D253" s="20">
        <v>0</v>
      </c>
      <c r="E253" s="21" t="str">
        <f t="shared" si="55"/>
        <v/>
      </c>
      <c r="F253" s="21" t="str">
        <f t="shared" si="56"/>
        <v/>
      </c>
      <c r="G253" s="21" t="str">
        <f t="shared" si="62"/>
        <v xml:space="preserve"> </v>
      </c>
      <c r="H253" s="21" t="str">
        <f t="shared" si="57"/>
        <v/>
      </c>
    </row>
    <row r="254" spans="1:8" s="22" customFormat="1" x14ac:dyDescent="0.2">
      <c r="A254" s="18"/>
      <c r="B254" s="19" t="s">
        <v>224</v>
      </c>
      <c r="C254" s="20">
        <v>1</v>
      </c>
      <c r="D254" s="20">
        <v>1</v>
      </c>
      <c r="E254" s="21">
        <f t="shared" si="55"/>
        <v>1.6920473773265651E-3</v>
      </c>
      <c r="F254" s="21">
        <f t="shared" si="56"/>
        <v>1.5267175572519084E-3</v>
      </c>
      <c r="G254" s="21">
        <f t="shared" si="62"/>
        <v>0</v>
      </c>
      <c r="H254" s="21">
        <f t="shared" si="57"/>
        <v>0</v>
      </c>
    </row>
    <row r="255" spans="1:8" s="22" customFormat="1" x14ac:dyDescent="0.2">
      <c r="A255" s="18"/>
      <c r="B255" s="19" t="s">
        <v>225</v>
      </c>
      <c r="C255" s="20">
        <v>0</v>
      </c>
      <c r="D255" s="20">
        <v>0</v>
      </c>
      <c r="E255" s="21" t="str">
        <f t="shared" si="55"/>
        <v/>
      </c>
      <c r="F255" s="21" t="str">
        <f t="shared" si="56"/>
        <v/>
      </c>
      <c r="G255" s="21" t="str">
        <f t="shared" si="62"/>
        <v xml:space="preserve"> </v>
      </c>
      <c r="H255" s="21" t="str">
        <f t="shared" si="57"/>
        <v/>
      </c>
    </row>
    <row r="256" spans="1:8" s="22" customFormat="1" x14ac:dyDescent="0.2">
      <c r="A256" s="18"/>
      <c r="B256" s="19" t="s">
        <v>226</v>
      </c>
      <c r="C256" s="20">
        <v>1</v>
      </c>
      <c r="D256" s="20">
        <v>0</v>
      </c>
      <c r="E256" s="21">
        <f t="shared" si="55"/>
        <v>1.6920473773265651E-3</v>
      </c>
      <c r="F256" s="21" t="str">
        <f t="shared" si="56"/>
        <v/>
      </c>
      <c r="G256" s="21">
        <f t="shared" si="62"/>
        <v>-1</v>
      </c>
      <c r="H256" s="21">
        <f t="shared" si="57"/>
        <v>-1.6920473773265651E-3</v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0</v>
      </c>
      <c r="E257" s="21" t="str">
        <f t="shared" si="55"/>
        <v/>
      </c>
      <c r="F257" s="21" t="str">
        <f t="shared" si="56"/>
        <v/>
      </c>
      <c r="G257" s="21" t="str">
        <f t="shared" si="62"/>
        <v xml:space="preserve"> </v>
      </c>
      <c r="H257" s="21" t="str">
        <f t="shared" si="57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55"/>
        <v/>
      </c>
      <c r="F258" s="21" t="str">
        <f t="shared" si="56"/>
        <v/>
      </c>
      <c r="G258" s="21" t="str">
        <f t="shared" si="62"/>
        <v xml:space="preserve"> </v>
      </c>
      <c r="H258" s="21" t="str">
        <f t="shared" si="57"/>
        <v/>
      </c>
    </row>
    <row r="259" spans="1:8" s="22" customFormat="1" ht="25.5" x14ac:dyDescent="0.2">
      <c r="A259" s="18"/>
      <c r="B259" s="19" t="s">
        <v>229</v>
      </c>
      <c r="C259" s="20">
        <v>0</v>
      </c>
      <c r="D259" s="20">
        <v>0</v>
      </c>
      <c r="E259" s="21" t="str">
        <f t="shared" si="55"/>
        <v/>
      </c>
      <c r="F259" s="21" t="str">
        <f t="shared" si="56"/>
        <v/>
      </c>
      <c r="G259" s="21" t="str">
        <f t="shared" si="62"/>
        <v xml:space="preserve"> </v>
      </c>
      <c r="H259" s="21" t="str">
        <f t="shared" si="57"/>
        <v/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0</v>
      </c>
      <c r="E260" s="21" t="str">
        <f t="shared" si="55"/>
        <v/>
      </c>
      <c r="F260" s="21" t="str">
        <f t="shared" si="56"/>
        <v/>
      </c>
      <c r="G260" s="21" t="str">
        <f t="shared" si="62"/>
        <v xml:space="preserve"> </v>
      </c>
      <c r="H260" s="21" t="str">
        <f t="shared" si="57"/>
        <v/>
      </c>
    </row>
    <row r="261" spans="1:8" s="22" customFormat="1" ht="25.5" x14ac:dyDescent="0.2">
      <c r="A261" s="18"/>
      <c r="B261" s="19" t="s">
        <v>231</v>
      </c>
      <c r="C261" s="20">
        <v>0</v>
      </c>
      <c r="D261" s="20">
        <v>0</v>
      </c>
      <c r="E261" s="21" t="str">
        <f t="shared" si="55"/>
        <v/>
      </c>
      <c r="F261" s="21" t="str">
        <f t="shared" si="56"/>
        <v/>
      </c>
      <c r="G261" s="21" t="str">
        <f t="shared" si="62"/>
        <v xml:space="preserve"> </v>
      </c>
      <c r="H261" s="21" t="str">
        <f t="shared" si="57"/>
        <v/>
      </c>
    </row>
    <row r="262" spans="1:8" s="22" customFormat="1" x14ac:dyDescent="0.2">
      <c r="A262" s="18"/>
      <c r="B262" s="19" t="s">
        <v>232</v>
      </c>
      <c r="C262" s="20">
        <v>0</v>
      </c>
      <c r="D262" s="20">
        <v>0</v>
      </c>
      <c r="E262" s="21" t="str">
        <f t="shared" si="55"/>
        <v/>
      </c>
      <c r="F262" s="21" t="str">
        <f t="shared" si="56"/>
        <v/>
      </c>
      <c r="G262" s="21" t="str">
        <f t="shared" si="62"/>
        <v xml:space="preserve"> </v>
      </c>
      <c r="H262" s="21" t="str">
        <f t="shared" si="57"/>
        <v/>
      </c>
    </row>
    <row r="263" spans="1:8" s="22" customFormat="1" x14ac:dyDescent="0.2">
      <c r="A263" s="18"/>
      <c r="B263" s="19" t="s">
        <v>653</v>
      </c>
      <c r="C263" s="20">
        <v>0</v>
      </c>
      <c r="D263" s="20">
        <v>0</v>
      </c>
      <c r="E263" s="21" t="str">
        <f t="shared" si="55"/>
        <v/>
      </c>
      <c r="F263" s="21" t="str">
        <f t="shared" si="56"/>
        <v/>
      </c>
      <c r="G263" s="21" t="str">
        <f t="shared" si="62"/>
        <v xml:space="preserve"> </v>
      </c>
      <c r="H263" s="21" t="str">
        <f t="shared" si="57"/>
        <v/>
      </c>
    </row>
    <row r="264" spans="1:8" s="22" customFormat="1" x14ac:dyDescent="0.2">
      <c r="A264" s="18"/>
      <c r="B264" s="19" t="s">
        <v>233</v>
      </c>
      <c r="C264" s="20">
        <v>0</v>
      </c>
      <c r="D264" s="20">
        <v>0</v>
      </c>
      <c r="E264" s="21" t="str">
        <f t="shared" si="55"/>
        <v/>
      </c>
      <c r="F264" s="21" t="str">
        <f t="shared" si="56"/>
        <v/>
      </c>
      <c r="G264" s="21" t="str">
        <f t="shared" si="62"/>
        <v xml:space="preserve"> </v>
      </c>
      <c r="H264" s="21" t="str">
        <f t="shared" si="57"/>
        <v/>
      </c>
    </row>
    <row r="265" spans="1:8" s="22" customFormat="1" ht="25.5" x14ac:dyDescent="0.2">
      <c r="A265" s="18"/>
      <c r="B265" s="19" t="s">
        <v>234</v>
      </c>
      <c r="C265" s="20">
        <v>3</v>
      </c>
      <c r="D265" s="20">
        <v>1</v>
      </c>
      <c r="E265" s="21">
        <f t="shared" si="55"/>
        <v>5.076142131979695E-3</v>
      </c>
      <c r="F265" s="21">
        <f t="shared" si="56"/>
        <v>1.5267175572519084E-3</v>
      </c>
      <c r="G265" s="21">
        <f t="shared" si="62"/>
        <v>-0.66666666666666663</v>
      </c>
      <c r="H265" s="21">
        <f t="shared" si="57"/>
        <v>-3.3840947546531297E-3</v>
      </c>
    </row>
    <row r="266" spans="1:8" s="22" customFormat="1" x14ac:dyDescent="0.2">
      <c r="A266" s="18"/>
      <c r="B266" s="19" t="s">
        <v>235</v>
      </c>
      <c r="C266" s="20">
        <v>0</v>
      </c>
      <c r="D266" s="20">
        <v>0</v>
      </c>
      <c r="E266" s="21" t="str">
        <f t="shared" si="55"/>
        <v/>
      </c>
      <c r="F266" s="21" t="str">
        <f t="shared" si="56"/>
        <v/>
      </c>
      <c r="G266" s="21" t="str">
        <f t="shared" si="62"/>
        <v xml:space="preserve"> </v>
      </c>
      <c r="H266" s="21" t="str">
        <f t="shared" si="57"/>
        <v/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0</v>
      </c>
      <c r="E267" s="21" t="str">
        <f t="shared" si="55"/>
        <v/>
      </c>
      <c r="F267" s="21" t="str">
        <f t="shared" si="56"/>
        <v/>
      </c>
      <c r="G267" s="21" t="str">
        <f t="shared" si="62"/>
        <v xml:space="preserve"> </v>
      </c>
      <c r="H267" s="21" t="str">
        <f t="shared" si="57"/>
        <v/>
      </c>
    </row>
    <row r="268" spans="1:8" s="22" customFormat="1" x14ac:dyDescent="0.2">
      <c r="A268" s="18"/>
      <c r="B268" s="19" t="s">
        <v>237</v>
      </c>
      <c r="C268" s="20">
        <v>0</v>
      </c>
      <c r="D268" s="20">
        <v>0</v>
      </c>
      <c r="E268" s="21" t="str">
        <f t="shared" si="55"/>
        <v/>
      </c>
      <c r="F268" s="21" t="str">
        <f t="shared" si="56"/>
        <v/>
      </c>
      <c r="G268" s="21" t="str">
        <f t="shared" si="62"/>
        <v xml:space="preserve"> </v>
      </c>
      <c r="H268" s="21" t="str">
        <f t="shared" si="57"/>
        <v/>
      </c>
    </row>
    <row r="269" spans="1:8" s="22" customFormat="1" x14ac:dyDescent="0.2">
      <c r="A269" s="18"/>
      <c r="B269" s="19" t="s">
        <v>238</v>
      </c>
      <c r="C269" s="20">
        <v>0</v>
      </c>
      <c r="D269" s="20">
        <v>0</v>
      </c>
      <c r="E269" s="21" t="str">
        <f t="shared" si="55"/>
        <v/>
      </c>
      <c r="F269" s="21" t="str">
        <f t="shared" si="56"/>
        <v/>
      </c>
      <c r="G269" s="21" t="str">
        <f t="shared" si="62"/>
        <v xml:space="preserve"> </v>
      </c>
      <c r="H269" s="21" t="str">
        <f t="shared" si="57"/>
        <v/>
      </c>
    </row>
    <row r="270" spans="1:8" s="22" customFormat="1" x14ac:dyDescent="0.2">
      <c r="A270" s="18"/>
      <c r="B270" s="19" t="s">
        <v>239</v>
      </c>
      <c r="C270" s="20">
        <v>0</v>
      </c>
      <c r="D270" s="20">
        <v>0</v>
      </c>
      <c r="E270" s="21" t="str">
        <f t="shared" si="55"/>
        <v/>
      </c>
      <c r="F270" s="21" t="str">
        <f t="shared" si="56"/>
        <v/>
      </c>
      <c r="G270" s="21" t="str">
        <f t="shared" si="62"/>
        <v xml:space="preserve"> </v>
      </c>
      <c r="H270" s="21" t="str">
        <f t="shared" si="57"/>
        <v/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55"/>
        <v/>
      </c>
      <c r="F271" s="21" t="str">
        <f t="shared" si="56"/>
        <v/>
      </c>
      <c r="G271" s="21" t="str">
        <f t="shared" si="62"/>
        <v xml:space="preserve"> </v>
      </c>
      <c r="H271" s="21" t="str">
        <f t="shared" si="57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0</v>
      </c>
      <c r="E272" s="21" t="str">
        <f t="shared" si="55"/>
        <v/>
      </c>
      <c r="F272" s="21" t="str">
        <f t="shared" si="56"/>
        <v/>
      </c>
      <c r="G272" s="21" t="str">
        <f t="shared" si="62"/>
        <v xml:space="preserve"> </v>
      </c>
      <c r="H272" s="21" t="str">
        <f t="shared" si="57"/>
        <v/>
      </c>
    </row>
    <row r="273" spans="1:8" s="22" customFormat="1" x14ac:dyDescent="0.2">
      <c r="A273" s="18"/>
      <c r="B273" s="19" t="s">
        <v>242</v>
      </c>
      <c r="C273" s="20">
        <v>0</v>
      </c>
      <c r="D273" s="20">
        <v>0</v>
      </c>
      <c r="E273" s="21" t="str">
        <f t="shared" si="55"/>
        <v/>
      </c>
      <c r="F273" s="21" t="str">
        <f t="shared" si="56"/>
        <v/>
      </c>
      <c r="G273" s="21" t="str">
        <f t="shared" si="62"/>
        <v xml:space="preserve"> </v>
      </c>
      <c r="H273" s="21" t="str">
        <f t="shared" si="57"/>
        <v/>
      </c>
    </row>
    <row r="274" spans="1:8" s="22" customFormat="1" x14ac:dyDescent="0.2">
      <c r="A274" s="18"/>
      <c r="B274" s="19" t="s">
        <v>243</v>
      </c>
      <c r="C274" s="20">
        <v>0</v>
      </c>
      <c r="D274" s="20">
        <v>0</v>
      </c>
      <c r="E274" s="21" t="str">
        <f t="shared" si="55"/>
        <v/>
      </c>
      <c r="F274" s="21" t="str">
        <f t="shared" si="56"/>
        <v/>
      </c>
      <c r="G274" s="21" t="str">
        <f t="shared" si="62"/>
        <v xml:space="preserve"> </v>
      </c>
      <c r="H274" s="21" t="str">
        <f t="shared" si="57"/>
        <v/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E306" si="63">+IF(C275=0,"",C275/C$177)</f>
        <v/>
      </c>
      <c r="F275" s="21" t="str">
        <f t="shared" ref="F275:F306" si="64">+IF(D275=0,"",D275/D$177)</f>
        <v/>
      </c>
      <c r="G275" s="21" t="str">
        <f t="shared" si="62"/>
        <v xml:space="preserve"> </v>
      </c>
      <c r="H275" s="21" t="str">
        <f t="shared" ref="H275:H306" si="65">+IF(OR(AND(E275=""),(G275="")),"",E275*G275)</f>
        <v/>
      </c>
    </row>
    <row r="276" spans="1:8" s="22" customFormat="1" x14ac:dyDescent="0.2">
      <c r="A276" s="18"/>
      <c r="B276" s="19" t="s">
        <v>245</v>
      </c>
      <c r="C276" s="20">
        <v>0</v>
      </c>
      <c r="D276" s="20">
        <v>0</v>
      </c>
      <c r="E276" s="21" t="str">
        <f t="shared" si="63"/>
        <v/>
      </c>
      <c r="F276" s="21" t="str">
        <f t="shared" si="64"/>
        <v/>
      </c>
      <c r="G276" s="21" t="str">
        <f t="shared" ref="G276:G307" si="66">+IF(AND(C276=0,D276=0)," ",IF(C276=0,1,IF(D276=0,-1,(D276-C276)/C276)))</f>
        <v xml:space="preserve"> </v>
      </c>
      <c r="H276" s="21" t="str">
        <f t="shared" si="65"/>
        <v/>
      </c>
    </row>
    <row r="277" spans="1:8" s="22" customFormat="1" x14ac:dyDescent="0.2">
      <c r="A277" s="18"/>
      <c r="B277" s="19" t="s">
        <v>246</v>
      </c>
      <c r="C277" s="20">
        <v>0</v>
      </c>
      <c r="D277" s="20">
        <v>0</v>
      </c>
      <c r="E277" s="21" t="str">
        <f t="shared" si="63"/>
        <v/>
      </c>
      <c r="F277" s="21" t="str">
        <f t="shared" si="64"/>
        <v/>
      </c>
      <c r="G277" s="21" t="str">
        <f t="shared" si="66"/>
        <v xml:space="preserve"> </v>
      </c>
      <c r="H277" s="21" t="str">
        <f t="shared" si="65"/>
        <v/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63"/>
        <v/>
      </c>
      <c r="F278" s="21" t="str">
        <f t="shared" si="64"/>
        <v/>
      </c>
      <c r="G278" s="21" t="str">
        <f t="shared" si="66"/>
        <v xml:space="preserve"> </v>
      </c>
      <c r="H278" s="21" t="str">
        <f t="shared" si="65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0</v>
      </c>
      <c r="E279" s="21" t="str">
        <f t="shared" si="63"/>
        <v/>
      </c>
      <c r="F279" s="21" t="str">
        <f t="shared" si="64"/>
        <v/>
      </c>
      <c r="G279" s="21" t="str">
        <f t="shared" si="66"/>
        <v xml:space="preserve"> </v>
      </c>
      <c r="H279" s="21" t="str">
        <f t="shared" si="65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63"/>
        <v/>
      </c>
      <c r="F280" s="21" t="str">
        <f t="shared" si="64"/>
        <v/>
      </c>
      <c r="G280" s="21" t="str">
        <f t="shared" si="66"/>
        <v xml:space="preserve"> </v>
      </c>
      <c r="H280" s="21" t="str">
        <f t="shared" si="65"/>
        <v/>
      </c>
    </row>
    <row r="281" spans="1:8" s="22" customFormat="1" x14ac:dyDescent="0.2">
      <c r="A281" s="18"/>
      <c r="B281" s="19" t="s">
        <v>250</v>
      </c>
      <c r="C281" s="20">
        <v>35</v>
      </c>
      <c r="D281" s="20">
        <v>1</v>
      </c>
      <c r="E281" s="21">
        <f t="shared" si="63"/>
        <v>5.9221658206429779E-2</v>
      </c>
      <c r="F281" s="21">
        <f t="shared" si="64"/>
        <v>1.5267175572519084E-3</v>
      </c>
      <c r="G281" s="21">
        <f t="shared" si="66"/>
        <v>-0.97142857142857142</v>
      </c>
      <c r="H281" s="21">
        <f t="shared" si="65"/>
        <v>-5.7529610829103212E-2</v>
      </c>
    </row>
    <row r="282" spans="1:8" s="22" customFormat="1" ht="25.5" x14ac:dyDescent="0.2">
      <c r="A282" s="18"/>
      <c r="B282" s="19" t="s">
        <v>251</v>
      </c>
      <c r="C282" s="20">
        <v>0</v>
      </c>
      <c r="D282" s="20">
        <v>6</v>
      </c>
      <c r="E282" s="21" t="str">
        <f t="shared" si="63"/>
        <v/>
      </c>
      <c r="F282" s="21">
        <f t="shared" si="64"/>
        <v>9.1603053435114507E-3</v>
      </c>
      <c r="G282" s="21">
        <f t="shared" si="66"/>
        <v>1</v>
      </c>
      <c r="H282" s="21" t="str">
        <f t="shared" si="65"/>
        <v/>
      </c>
    </row>
    <row r="283" spans="1:8" s="22" customFormat="1" x14ac:dyDescent="0.2">
      <c r="A283" s="18"/>
      <c r="B283" s="19" t="s">
        <v>252</v>
      </c>
      <c r="C283" s="20">
        <v>2</v>
      </c>
      <c r="D283" s="20">
        <v>3</v>
      </c>
      <c r="E283" s="21">
        <f t="shared" si="63"/>
        <v>3.3840947546531302E-3</v>
      </c>
      <c r="F283" s="21">
        <f t="shared" si="64"/>
        <v>4.5801526717557254E-3</v>
      </c>
      <c r="G283" s="21">
        <f t="shared" si="66"/>
        <v>0.5</v>
      </c>
      <c r="H283" s="21">
        <f t="shared" si="65"/>
        <v>1.6920473773265651E-3</v>
      </c>
    </row>
    <row r="284" spans="1:8" s="22" customFormat="1" x14ac:dyDescent="0.2">
      <c r="A284" s="18"/>
      <c r="B284" s="19" t="s">
        <v>253</v>
      </c>
      <c r="C284" s="20">
        <v>1</v>
      </c>
      <c r="D284" s="20">
        <v>1</v>
      </c>
      <c r="E284" s="21">
        <f t="shared" si="63"/>
        <v>1.6920473773265651E-3</v>
      </c>
      <c r="F284" s="21">
        <f t="shared" si="64"/>
        <v>1.5267175572519084E-3</v>
      </c>
      <c r="G284" s="21">
        <f t="shared" si="66"/>
        <v>0</v>
      </c>
      <c r="H284" s="21">
        <f t="shared" si="65"/>
        <v>0</v>
      </c>
    </row>
    <row r="285" spans="1:8" s="22" customFormat="1" x14ac:dyDescent="0.2">
      <c r="A285" s="18"/>
      <c r="B285" s="19" t="s">
        <v>254</v>
      </c>
      <c r="C285" s="20">
        <v>0</v>
      </c>
      <c r="D285" s="20">
        <v>0</v>
      </c>
      <c r="E285" s="21" t="str">
        <f t="shared" si="63"/>
        <v/>
      </c>
      <c r="F285" s="21" t="str">
        <f t="shared" si="64"/>
        <v/>
      </c>
      <c r="G285" s="21" t="str">
        <f t="shared" si="66"/>
        <v xml:space="preserve"> </v>
      </c>
      <c r="H285" s="21" t="str">
        <f t="shared" si="65"/>
        <v/>
      </c>
    </row>
    <row r="286" spans="1:8" s="22" customFormat="1" ht="25.5" x14ac:dyDescent="0.2">
      <c r="A286" s="18"/>
      <c r="B286" s="19" t="s">
        <v>255</v>
      </c>
      <c r="C286" s="20">
        <v>0</v>
      </c>
      <c r="D286" s="20">
        <v>0</v>
      </c>
      <c r="E286" s="21" t="str">
        <f t="shared" si="63"/>
        <v/>
      </c>
      <c r="F286" s="21" t="str">
        <f t="shared" si="64"/>
        <v/>
      </c>
      <c r="G286" s="21" t="str">
        <f t="shared" si="66"/>
        <v xml:space="preserve"> </v>
      </c>
      <c r="H286" s="21" t="str">
        <f t="shared" si="65"/>
        <v/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63"/>
        <v/>
      </c>
      <c r="F287" s="21" t="str">
        <f t="shared" si="64"/>
        <v/>
      </c>
      <c r="G287" s="21" t="str">
        <f t="shared" si="66"/>
        <v xml:space="preserve"> </v>
      </c>
      <c r="H287" s="21" t="str">
        <f t="shared" si="65"/>
        <v/>
      </c>
    </row>
    <row r="288" spans="1:8" s="22" customFormat="1" x14ac:dyDescent="0.2">
      <c r="A288" s="18"/>
      <c r="B288" s="19" t="s">
        <v>257</v>
      </c>
      <c r="C288" s="20">
        <v>1</v>
      </c>
      <c r="D288" s="20">
        <v>0</v>
      </c>
      <c r="E288" s="21">
        <f t="shared" si="63"/>
        <v>1.6920473773265651E-3</v>
      </c>
      <c r="F288" s="21" t="str">
        <f t="shared" si="64"/>
        <v/>
      </c>
      <c r="G288" s="21">
        <f t="shared" si="66"/>
        <v>-1</v>
      </c>
      <c r="H288" s="21">
        <f t="shared" si="65"/>
        <v>-1.6920473773265651E-3</v>
      </c>
    </row>
    <row r="289" spans="1:8" s="22" customFormat="1" x14ac:dyDescent="0.2">
      <c r="A289" s="18"/>
      <c r="B289" s="19" t="s">
        <v>258</v>
      </c>
      <c r="C289" s="20">
        <v>3</v>
      </c>
      <c r="D289" s="20">
        <v>2</v>
      </c>
      <c r="E289" s="21">
        <f t="shared" si="63"/>
        <v>5.076142131979695E-3</v>
      </c>
      <c r="F289" s="21">
        <f t="shared" si="64"/>
        <v>3.0534351145038168E-3</v>
      </c>
      <c r="G289" s="21">
        <f t="shared" si="66"/>
        <v>-0.33333333333333331</v>
      </c>
      <c r="H289" s="21">
        <f t="shared" si="65"/>
        <v>-1.6920473773265649E-3</v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63"/>
        <v/>
      </c>
      <c r="F290" s="21" t="str">
        <f t="shared" si="64"/>
        <v/>
      </c>
      <c r="G290" s="21" t="str">
        <f t="shared" si="66"/>
        <v xml:space="preserve"> </v>
      </c>
      <c r="H290" s="21" t="str">
        <f t="shared" si="65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63"/>
        <v/>
      </c>
      <c r="F291" s="21" t="str">
        <f t="shared" si="64"/>
        <v/>
      </c>
      <c r="G291" s="21" t="str">
        <f t="shared" si="66"/>
        <v xml:space="preserve"> </v>
      </c>
      <c r="H291" s="21" t="str">
        <f t="shared" si="65"/>
        <v/>
      </c>
    </row>
    <row r="292" spans="1:8" s="22" customFormat="1" x14ac:dyDescent="0.2">
      <c r="A292" s="18"/>
      <c r="B292" s="19" t="s">
        <v>261</v>
      </c>
      <c r="C292" s="20">
        <v>0</v>
      </c>
      <c r="D292" s="20">
        <v>0</v>
      </c>
      <c r="E292" s="21" t="str">
        <f t="shared" si="63"/>
        <v/>
      </c>
      <c r="F292" s="21" t="str">
        <f t="shared" si="64"/>
        <v/>
      </c>
      <c r="G292" s="21" t="str">
        <f t="shared" si="66"/>
        <v xml:space="preserve"> </v>
      </c>
      <c r="H292" s="21" t="str">
        <f t="shared" si="65"/>
        <v/>
      </c>
    </row>
    <row r="293" spans="1:8" s="22" customFormat="1" x14ac:dyDescent="0.2">
      <c r="A293" s="18"/>
      <c r="B293" s="19" t="s">
        <v>262</v>
      </c>
      <c r="C293" s="20">
        <v>0</v>
      </c>
      <c r="D293" s="20">
        <v>0</v>
      </c>
      <c r="E293" s="21" t="str">
        <f t="shared" si="63"/>
        <v/>
      </c>
      <c r="F293" s="21" t="str">
        <f t="shared" si="64"/>
        <v/>
      </c>
      <c r="G293" s="21" t="str">
        <f t="shared" si="66"/>
        <v xml:space="preserve"> </v>
      </c>
      <c r="H293" s="21" t="str">
        <f t="shared" si="65"/>
        <v/>
      </c>
    </row>
    <row r="294" spans="1:8" s="22" customFormat="1" x14ac:dyDescent="0.2">
      <c r="A294" s="18"/>
      <c r="B294" s="19" t="s">
        <v>263</v>
      </c>
      <c r="C294" s="20">
        <v>0</v>
      </c>
      <c r="D294" s="20">
        <v>3</v>
      </c>
      <c r="E294" s="21" t="str">
        <f t="shared" si="63"/>
        <v/>
      </c>
      <c r="F294" s="21">
        <f t="shared" si="64"/>
        <v>4.5801526717557254E-3</v>
      </c>
      <c r="G294" s="21">
        <f t="shared" si="66"/>
        <v>1</v>
      </c>
      <c r="H294" s="21" t="str">
        <f t="shared" si="65"/>
        <v/>
      </c>
    </row>
    <row r="295" spans="1:8" s="22" customFormat="1" x14ac:dyDescent="0.2">
      <c r="A295" s="18"/>
      <c r="B295" s="19" t="s">
        <v>264</v>
      </c>
      <c r="C295" s="20">
        <v>0</v>
      </c>
      <c r="D295" s="20">
        <v>2</v>
      </c>
      <c r="E295" s="21" t="str">
        <f t="shared" si="63"/>
        <v/>
      </c>
      <c r="F295" s="21">
        <f t="shared" si="64"/>
        <v>3.0534351145038168E-3</v>
      </c>
      <c r="G295" s="21">
        <f t="shared" si="66"/>
        <v>1</v>
      </c>
      <c r="H295" s="21" t="str">
        <f t="shared" si="65"/>
        <v/>
      </c>
    </row>
    <row r="296" spans="1:8" s="22" customFormat="1" x14ac:dyDescent="0.2">
      <c r="A296" s="18"/>
      <c r="B296" s="19" t="s">
        <v>654</v>
      </c>
      <c r="C296" s="20">
        <v>1</v>
      </c>
      <c r="D296" s="20">
        <v>0</v>
      </c>
      <c r="E296" s="21">
        <f t="shared" si="63"/>
        <v>1.6920473773265651E-3</v>
      </c>
      <c r="F296" s="21" t="str">
        <f t="shared" si="64"/>
        <v/>
      </c>
      <c r="G296" s="21">
        <f t="shared" si="66"/>
        <v>-1</v>
      </c>
      <c r="H296" s="21">
        <f t="shared" si="65"/>
        <v>-1.6920473773265651E-3</v>
      </c>
    </row>
    <row r="297" spans="1:8" s="22" customFormat="1" x14ac:dyDescent="0.2">
      <c r="A297" s="18"/>
      <c r="B297" s="19" t="s">
        <v>265</v>
      </c>
      <c r="C297" s="20">
        <v>0</v>
      </c>
      <c r="D297" s="20">
        <v>2</v>
      </c>
      <c r="E297" s="21" t="str">
        <f t="shared" si="63"/>
        <v/>
      </c>
      <c r="F297" s="21">
        <f t="shared" si="64"/>
        <v>3.0534351145038168E-3</v>
      </c>
      <c r="G297" s="21">
        <f t="shared" si="66"/>
        <v>1</v>
      </c>
      <c r="H297" s="21" t="str">
        <f t="shared" si="65"/>
        <v/>
      </c>
    </row>
    <row r="298" spans="1:8" s="22" customFormat="1" x14ac:dyDescent="0.2">
      <c r="A298" s="18"/>
      <c r="B298" s="19" t="s">
        <v>266</v>
      </c>
      <c r="C298" s="20">
        <v>0</v>
      </c>
      <c r="D298" s="20">
        <v>0</v>
      </c>
      <c r="E298" s="21" t="str">
        <f t="shared" si="63"/>
        <v/>
      </c>
      <c r="F298" s="21" t="str">
        <f t="shared" si="64"/>
        <v/>
      </c>
      <c r="G298" s="21" t="str">
        <f t="shared" si="66"/>
        <v xml:space="preserve"> </v>
      </c>
      <c r="H298" s="21" t="str">
        <f t="shared" si="65"/>
        <v/>
      </c>
    </row>
    <row r="299" spans="1:8" s="22" customFormat="1" ht="25.5" x14ac:dyDescent="0.2">
      <c r="A299" s="18"/>
      <c r="B299" s="19" t="s">
        <v>267</v>
      </c>
      <c r="C299" s="20">
        <v>5</v>
      </c>
      <c r="D299" s="20">
        <v>1</v>
      </c>
      <c r="E299" s="21">
        <f t="shared" si="63"/>
        <v>8.4602368866328256E-3</v>
      </c>
      <c r="F299" s="21">
        <f t="shared" si="64"/>
        <v>1.5267175572519084E-3</v>
      </c>
      <c r="G299" s="21">
        <f t="shared" si="66"/>
        <v>-0.8</v>
      </c>
      <c r="H299" s="21">
        <f t="shared" si="65"/>
        <v>-6.7681895093062612E-3</v>
      </c>
    </row>
    <row r="300" spans="1:8" s="22" customFormat="1" x14ac:dyDescent="0.2">
      <c r="A300" s="18"/>
      <c r="B300" s="19" t="s">
        <v>268</v>
      </c>
      <c r="C300" s="20">
        <v>2</v>
      </c>
      <c r="D300" s="20">
        <v>5</v>
      </c>
      <c r="E300" s="21">
        <f t="shared" si="63"/>
        <v>3.3840947546531302E-3</v>
      </c>
      <c r="F300" s="21">
        <f t="shared" si="64"/>
        <v>7.6335877862595417E-3</v>
      </c>
      <c r="G300" s="21">
        <f t="shared" si="66"/>
        <v>1.5</v>
      </c>
      <c r="H300" s="21">
        <f t="shared" si="65"/>
        <v>5.076142131979695E-3</v>
      </c>
    </row>
    <row r="301" spans="1:8" s="22" customFormat="1" x14ac:dyDescent="0.2">
      <c r="A301" s="18"/>
      <c r="B301" s="19" t="s">
        <v>629</v>
      </c>
      <c r="C301" s="20">
        <v>0</v>
      </c>
      <c r="D301" s="20">
        <v>0</v>
      </c>
      <c r="E301" s="21" t="str">
        <f t="shared" si="63"/>
        <v/>
      </c>
      <c r="F301" s="21" t="str">
        <f t="shared" si="64"/>
        <v/>
      </c>
      <c r="G301" s="21" t="str">
        <f t="shared" si="66"/>
        <v xml:space="preserve"> </v>
      </c>
      <c r="H301" s="21" t="str">
        <f t="shared" si="65"/>
        <v/>
      </c>
    </row>
    <row r="302" spans="1:8" s="22" customFormat="1" x14ac:dyDescent="0.2">
      <c r="A302" s="18"/>
      <c r="B302" s="19" t="s">
        <v>269</v>
      </c>
      <c r="C302" s="20">
        <v>0</v>
      </c>
      <c r="D302" s="20">
        <v>0</v>
      </c>
      <c r="E302" s="21" t="str">
        <f t="shared" si="63"/>
        <v/>
      </c>
      <c r="F302" s="21" t="str">
        <f t="shared" si="64"/>
        <v/>
      </c>
      <c r="G302" s="21" t="str">
        <f t="shared" si="66"/>
        <v xml:space="preserve"> </v>
      </c>
      <c r="H302" s="21" t="str">
        <f t="shared" si="65"/>
        <v/>
      </c>
    </row>
    <row r="303" spans="1:8" s="22" customFormat="1" x14ac:dyDescent="0.2">
      <c r="A303" s="18"/>
      <c r="B303" s="19" t="s">
        <v>270</v>
      </c>
      <c r="C303" s="20">
        <v>0</v>
      </c>
      <c r="D303" s="20">
        <v>0</v>
      </c>
      <c r="E303" s="21" t="str">
        <f t="shared" si="63"/>
        <v/>
      </c>
      <c r="F303" s="21" t="str">
        <f t="shared" si="64"/>
        <v/>
      </c>
      <c r="G303" s="21" t="str">
        <f t="shared" si="66"/>
        <v xml:space="preserve"> </v>
      </c>
      <c r="H303" s="21" t="str">
        <f t="shared" si="65"/>
        <v/>
      </c>
    </row>
    <row r="304" spans="1:8" s="22" customFormat="1" ht="25.5" x14ac:dyDescent="0.2">
      <c r="A304" s="18"/>
      <c r="B304" s="19" t="s">
        <v>271</v>
      </c>
      <c r="C304" s="20">
        <v>7</v>
      </c>
      <c r="D304" s="20">
        <v>0</v>
      </c>
      <c r="E304" s="21">
        <f t="shared" si="63"/>
        <v>1.1844331641285956E-2</v>
      </c>
      <c r="F304" s="21" t="str">
        <f t="shared" si="64"/>
        <v/>
      </c>
      <c r="G304" s="21">
        <f t="shared" si="66"/>
        <v>-1</v>
      </c>
      <c r="H304" s="21">
        <f t="shared" si="65"/>
        <v>-1.1844331641285956E-2</v>
      </c>
    </row>
    <row r="305" spans="1:8" s="22" customFormat="1" x14ac:dyDescent="0.2">
      <c r="A305" s="18"/>
      <c r="B305" s="19" t="s">
        <v>272</v>
      </c>
      <c r="C305" s="20">
        <v>0</v>
      </c>
      <c r="D305" s="20">
        <v>1</v>
      </c>
      <c r="E305" s="21" t="str">
        <f t="shared" si="63"/>
        <v/>
      </c>
      <c r="F305" s="21">
        <f t="shared" si="64"/>
        <v>1.5267175572519084E-3</v>
      </c>
      <c r="G305" s="21">
        <f t="shared" si="66"/>
        <v>1</v>
      </c>
      <c r="H305" s="21" t="str">
        <f t="shared" si="65"/>
        <v/>
      </c>
    </row>
    <row r="306" spans="1:8" s="22" customFormat="1" x14ac:dyDescent="0.2">
      <c r="A306" s="18"/>
      <c r="B306" s="19" t="s">
        <v>273</v>
      </c>
      <c r="C306" s="20">
        <v>0</v>
      </c>
      <c r="D306" s="20">
        <v>0</v>
      </c>
      <c r="E306" s="21" t="str">
        <f t="shared" si="63"/>
        <v/>
      </c>
      <c r="F306" s="21" t="str">
        <f t="shared" si="64"/>
        <v/>
      </c>
      <c r="G306" s="21" t="str">
        <f t="shared" si="66"/>
        <v xml:space="preserve"> </v>
      </c>
      <c r="H306" s="21" t="str">
        <f t="shared" si="65"/>
        <v/>
      </c>
    </row>
    <row r="307" spans="1:8" s="22" customFormat="1" x14ac:dyDescent="0.2">
      <c r="A307" s="18"/>
      <c r="B307" s="19" t="s">
        <v>274</v>
      </c>
      <c r="C307" s="20">
        <v>0</v>
      </c>
      <c r="D307" s="20">
        <v>2</v>
      </c>
      <c r="E307" s="21" t="str">
        <f t="shared" ref="E307:E338" si="67">+IF(C307=0,"",C307/C$177)</f>
        <v/>
      </c>
      <c r="F307" s="21">
        <f t="shared" ref="F307:F338" si="68">+IF(D307=0,"",D307/D$177)</f>
        <v>3.0534351145038168E-3</v>
      </c>
      <c r="G307" s="21">
        <f t="shared" si="66"/>
        <v>1</v>
      </c>
      <c r="H307" s="21" t="str">
        <f t="shared" ref="H307:H338" si="69">+IF(OR(AND(E307=""),(G307="")),"",E307*G307)</f>
        <v/>
      </c>
    </row>
    <row r="308" spans="1:8" s="22" customFormat="1" ht="25.5" x14ac:dyDescent="0.2">
      <c r="A308" s="18"/>
      <c r="B308" s="19" t="s">
        <v>275</v>
      </c>
      <c r="C308" s="20">
        <v>19</v>
      </c>
      <c r="D308" s="20">
        <v>25</v>
      </c>
      <c r="E308" s="21">
        <f t="shared" si="67"/>
        <v>3.2148900169204735E-2</v>
      </c>
      <c r="F308" s="21">
        <f t="shared" si="68"/>
        <v>3.8167938931297711E-2</v>
      </c>
      <c r="G308" s="21">
        <f t="shared" ref="G308:G339" si="70">+IF(AND(C308=0,D308=0)," ",IF(C308=0,1,IF(D308=0,-1,(D308-C308)/C308)))</f>
        <v>0.31578947368421051</v>
      </c>
      <c r="H308" s="21">
        <f t="shared" si="69"/>
        <v>1.015228426395939E-2</v>
      </c>
    </row>
    <row r="309" spans="1:8" s="22" customFormat="1" x14ac:dyDescent="0.2">
      <c r="A309" s="18"/>
      <c r="B309" s="19" t="s">
        <v>276</v>
      </c>
      <c r="C309" s="20">
        <v>2</v>
      </c>
      <c r="D309" s="20">
        <v>0</v>
      </c>
      <c r="E309" s="21">
        <f t="shared" si="67"/>
        <v>3.3840947546531302E-3</v>
      </c>
      <c r="F309" s="21" t="str">
        <f t="shared" si="68"/>
        <v/>
      </c>
      <c r="G309" s="21">
        <f t="shared" si="70"/>
        <v>-1</v>
      </c>
      <c r="H309" s="21">
        <f t="shared" si="69"/>
        <v>-3.3840947546531302E-3</v>
      </c>
    </row>
    <row r="310" spans="1:8" s="22" customFormat="1" ht="25.5" x14ac:dyDescent="0.2">
      <c r="A310" s="18"/>
      <c r="B310" s="19" t="s">
        <v>277</v>
      </c>
      <c r="C310" s="20">
        <v>0</v>
      </c>
      <c r="D310" s="20">
        <v>0</v>
      </c>
      <c r="E310" s="21" t="str">
        <f t="shared" si="67"/>
        <v/>
      </c>
      <c r="F310" s="21" t="str">
        <f t="shared" si="68"/>
        <v/>
      </c>
      <c r="G310" s="21" t="str">
        <f t="shared" si="70"/>
        <v xml:space="preserve"> </v>
      </c>
      <c r="H310" s="21" t="str">
        <f t="shared" si="69"/>
        <v/>
      </c>
    </row>
    <row r="311" spans="1:8" s="22" customFormat="1" x14ac:dyDescent="0.2">
      <c r="A311" s="18"/>
      <c r="B311" s="19" t="s">
        <v>278</v>
      </c>
      <c r="C311" s="20">
        <v>0</v>
      </c>
      <c r="D311" s="20">
        <v>3</v>
      </c>
      <c r="E311" s="21" t="str">
        <f t="shared" si="67"/>
        <v/>
      </c>
      <c r="F311" s="21">
        <f t="shared" si="68"/>
        <v>4.5801526717557254E-3</v>
      </c>
      <c r="G311" s="21">
        <f t="shared" si="70"/>
        <v>1</v>
      </c>
      <c r="H311" s="21" t="str">
        <f t="shared" si="69"/>
        <v/>
      </c>
    </row>
    <row r="312" spans="1:8" s="22" customFormat="1" x14ac:dyDescent="0.2">
      <c r="A312" s="18"/>
      <c r="B312" s="19" t="s">
        <v>279</v>
      </c>
      <c r="C312" s="20">
        <v>2</v>
      </c>
      <c r="D312" s="20">
        <v>0</v>
      </c>
      <c r="E312" s="21">
        <f t="shared" si="67"/>
        <v>3.3840947546531302E-3</v>
      </c>
      <c r="F312" s="21" t="str">
        <f t="shared" si="68"/>
        <v/>
      </c>
      <c r="G312" s="21">
        <f t="shared" si="70"/>
        <v>-1</v>
      </c>
      <c r="H312" s="21">
        <f t="shared" si="69"/>
        <v>-3.3840947546531302E-3</v>
      </c>
    </row>
    <row r="313" spans="1:8" s="22" customFormat="1" x14ac:dyDescent="0.2">
      <c r="A313" s="18"/>
      <c r="B313" s="19" t="s">
        <v>280</v>
      </c>
      <c r="C313" s="20">
        <v>0</v>
      </c>
      <c r="D313" s="20">
        <v>0</v>
      </c>
      <c r="E313" s="21" t="str">
        <f t="shared" si="67"/>
        <v/>
      </c>
      <c r="F313" s="21" t="str">
        <f t="shared" si="68"/>
        <v/>
      </c>
      <c r="G313" s="21" t="str">
        <f t="shared" si="70"/>
        <v xml:space="preserve"> </v>
      </c>
      <c r="H313" s="21" t="str">
        <f t="shared" si="69"/>
        <v/>
      </c>
    </row>
    <row r="314" spans="1:8" s="22" customFormat="1" x14ac:dyDescent="0.2">
      <c r="A314" s="18"/>
      <c r="B314" s="19" t="s">
        <v>281</v>
      </c>
      <c r="C314" s="20">
        <v>8</v>
      </c>
      <c r="D314" s="20">
        <v>6</v>
      </c>
      <c r="E314" s="21">
        <f t="shared" si="67"/>
        <v>1.3536379018612521E-2</v>
      </c>
      <c r="F314" s="21">
        <f t="shared" si="68"/>
        <v>9.1603053435114507E-3</v>
      </c>
      <c r="G314" s="21">
        <f t="shared" si="70"/>
        <v>-0.25</v>
      </c>
      <c r="H314" s="21">
        <f t="shared" si="69"/>
        <v>-3.3840947546531302E-3</v>
      </c>
    </row>
    <row r="315" spans="1:8" s="22" customFormat="1" x14ac:dyDescent="0.2">
      <c r="A315" s="18"/>
      <c r="B315" s="19" t="s">
        <v>282</v>
      </c>
      <c r="C315" s="20">
        <v>0</v>
      </c>
      <c r="D315" s="20">
        <v>0</v>
      </c>
      <c r="E315" s="21" t="str">
        <f t="shared" si="67"/>
        <v/>
      </c>
      <c r="F315" s="21" t="str">
        <f t="shared" si="68"/>
        <v/>
      </c>
      <c r="G315" s="21" t="str">
        <f t="shared" si="70"/>
        <v xml:space="preserve"> </v>
      </c>
      <c r="H315" s="21" t="str">
        <f t="shared" si="69"/>
        <v/>
      </c>
    </row>
    <row r="316" spans="1:8" s="22" customFormat="1" ht="25.5" x14ac:dyDescent="0.2">
      <c r="A316" s="18"/>
      <c r="B316" s="19" t="s">
        <v>283</v>
      </c>
      <c r="C316" s="20">
        <v>0</v>
      </c>
      <c r="D316" s="20">
        <v>0</v>
      </c>
      <c r="E316" s="21" t="str">
        <f t="shared" si="67"/>
        <v/>
      </c>
      <c r="F316" s="21" t="str">
        <f t="shared" si="68"/>
        <v/>
      </c>
      <c r="G316" s="21" t="str">
        <f t="shared" si="70"/>
        <v xml:space="preserve"> </v>
      </c>
      <c r="H316" s="21" t="str">
        <f t="shared" si="69"/>
        <v/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67"/>
        <v/>
      </c>
      <c r="F317" s="21" t="str">
        <f t="shared" si="68"/>
        <v/>
      </c>
      <c r="G317" s="21" t="str">
        <f t="shared" si="70"/>
        <v xml:space="preserve"> </v>
      </c>
      <c r="H317" s="21" t="str">
        <f t="shared" si="69"/>
        <v/>
      </c>
    </row>
    <row r="318" spans="1:8" s="22" customFormat="1" ht="38.25" x14ac:dyDescent="0.2">
      <c r="A318" s="18"/>
      <c r="B318" s="19" t="s">
        <v>285</v>
      </c>
      <c r="C318" s="20">
        <v>0</v>
      </c>
      <c r="D318" s="20">
        <v>0</v>
      </c>
      <c r="E318" s="21" t="str">
        <f t="shared" si="67"/>
        <v/>
      </c>
      <c r="F318" s="21" t="str">
        <f t="shared" si="68"/>
        <v/>
      </c>
      <c r="G318" s="21" t="str">
        <f t="shared" si="70"/>
        <v xml:space="preserve"> </v>
      </c>
      <c r="H318" s="21" t="str">
        <f t="shared" si="69"/>
        <v/>
      </c>
    </row>
    <row r="319" spans="1:8" s="22" customFormat="1" ht="25.5" x14ac:dyDescent="0.2">
      <c r="A319" s="18"/>
      <c r="B319" s="19" t="s">
        <v>286</v>
      </c>
      <c r="C319" s="20">
        <v>0</v>
      </c>
      <c r="D319" s="20">
        <v>1</v>
      </c>
      <c r="E319" s="21" t="str">
        <f t="shared" si="67"/>
        <v/>
      </c>
      <c r="F319" s="21">
        <f t="shared" si="68"/>
        <v>1.5267175572519084E-3</v>
      </c>
      <c r="G319" s="21">
        <f t="shared" si="70"/>
        <v>1</v>
      </c>
      <c r="H319" s="21" t="str">
        <f t="shared" si="69"/>
        <v/>
      </c>
    </row>
    <row r="320" spans="1:8" s="22" customFormat="1" ht="25.5" x14ac:dyDescent="0.2">
      <c r="A320" s="18"/>
      <c r="B320" s="19" t="s">
        <v>287</v>
      </c>
      <c r="C320" s="20">
        <v>0</v>
      </c>
      <c r="D320" s="20">
        <v>0</v>
      </c>
      <c r="E320" s="21" t="str">
        <f t="shared" si="67"/>
        <v/>
      </c>
      <c r="F320" s="21" t="str">
        <f t="shared" si="68"/>
        <v/>
      </c>
      <c r="G320" s="21" t="str">
        <f t="shared" si="70"/>
        <v xml:space="preserve"> </v>
      </c>
      <c r="H320" s="21" t="str">
        <f t="shared" si="69"/>
        <v/>
      </c>
    </row>
    <row r="321" spans="1:8" s="22" customFormat="1" ht="25.5" x14ac:dyDescent="0.2">
      <c r="A321" s="18"/>
      <c r="B321" s="19" t="s">
        <v>288</v>
      </c>
      <c r="C321" s="20">
        <v>0</v>
      </c>
      <c r="D321" s="20">
        <v>0</v>
      </c>
      <c r="E321" s="21" t="str">
        <f t="shared" si="67"/>
        <v/>
      </c>
      <c r="F321" s="21" t="str">
        <f t="shared" si="68"/>
        <v/>
      </c>
      <c r="G321" s="21" t="str">
        <f t="shared" si="70"/>
        <v xml:space="preserve"> </v>
      </c>
      <c r="H321" s="21" t="str">
        <f t="shared" si="69"/>
        <v/>
      </c>
    </row>
    <row r="322" spans="1:8" s="22" customFormat="1" x14ac:dyDescent="0.2">
      <c r="A322" s="18"/>
      <c r="B322" s="19" t="s">
        <v>289</v>
      </c>
      <c r="C322" s="20">
        <v>0</v>
      </c>
      <c r="D322" s="20">
        <v>0</v>
      </c>
      <c r="E322" s="21" t="str">
        <f t="shared" si="67"/>
        <v/>
      </c>
      <c r="F322" s="21" t="str">
        <f t="shared" si="68"/>
        <v/>
      </c>
      <c r="G322" s="21" t="str">
        <f t="shared" si="70"/>
        <v xml:space="preserve"> </v>
      </c>
      <c r="H322" s="21" t="str">
        <f t="shared" si="69"/>
        <v/>
      </c>
    </row>
    <row r="323" spans="1:8" s="22" customFormat="1" x14ac:dyDescent="0.2">
      <c r="A323" s="18"/>
      <c r="B323" s="19" t="s">
        <v>290</v>
      </c>
      <c r="C323" s="20">
        <v>0</v>
      </c>
      <c r="D323" s="20">
        <v>10</v>
      </c>
      <c r="E323" s="21" t="str">
        <f t="shared" si="67"/>
        <v/>
      </c>
      <c r="F323" s="21">
        <f t="shared" si="68"/>
        <v>1.5267175572519083E-2</v>
      </c>
      <c r="G323" s="21">
        <f t="shared" si="70"/>
        <v>1</v>
      </c>
      <c r="H323" s="21" t="str">
        <f t="shared" si="69"/>
        <v/>
      </c>
    </row>
    <row r="324" spans="1:8" s="22" customFormat="1" ht="25.5" x14ac:dyDescent="0.2">
      <c r="A324" s="18"/>
      <c r="B324" s="19" t="s">
        <v>291</v>
      </c>
      <c r="C324" s="20">
        <v>0</v>
      </c>
      <c r="D324" s="20">
        <v>0</v>
      </c>
      <c r="E324" s="21" t="str">
        <f t="shared" si="67"/>
        <v/>
      </c>
      <c r="F324" s="21" t="str">
        <f t="shared" si="68"/>
        <v/>
      </c>
      <c r="G324" s="21" t="str">
        <f t="shared" si="70"/>
        <v xml:space="preserve"> </v>
      </c>
      <c r="H324" s="21" t="str">
        <f t="shared" si="69"/>
        <v/>
      </c>
    </row>
    <row r="325" spans="1:8" s="22" customFormat="1" ht="25.5" x14ac:dyDescent="0.2">
      <c r="A325" s="18"/>
      <c r="B325" s="19" t="s">
        <v>292</v>
      </c>
      <c r="C325" s="20">
        <v>4</v>
      </c>
      <c r="D325" s="20">
        <v>9</v>
      </c>
      <c r="E325" s="21">
        <f t="shared" si="67"/>
        <v>6.7681895093062603E-3</v>
      </c>
      <c r="F325" s="21">
        <f t="shared" si="68"/>
        <v>1.3740458015267175E-2</v>
      </c>
      <c r="G325" s="21">
        <f t="shared" si="70"/>
        <v>1.25</v>
      </c>
      <c r="H325" s="21">
        <f t="shared" si="69"/>
        <v>8.4602368866328256E-3</v>
      </c>
    </row>
    <row r="326" spans="1:8" s="22" customFormat="1" x14ac:dyDescent="0.2">
      <c r="A326" s="18"/>
      <c r="B326" s="19" t="s">
        <v>293</v>
      </c>
      <c r="C326" s="20">
        <v>0</v>
      </c>
      <c r="D326" s="20">
        <v>0</v>
      </c>
      <c r="E326" s="21" t="str">
        <f t="shared" si="67"/>
        <v/>
      </c>
      <c r="F326" s="21" t="str">
        <f t="shared" si="68"/>
        <v/>
      </c>
      <c r="G326" s="21" t="str">
        <f t="shared" si="70"/>
        <v xml:space="preserve"> </v>
      </c>
      <c r="H326" s="21" t="str">
        <f t="shared" si="69"/>
        <v/>
      </c>
    </row>
    <row r="327" spans="1:8" s="22" customFormat="1" ht="25.5" x14ac:dyDescent="0.2">
      <c r="A327" s="18"/>
      <c r="B327" s="19" t="s">
        <v>294</v>
      </c>
      <c r="C327" s="20">
        <v>1</v>
      </c>
      <c r="D327" s="20">
        <v>0</v>
      </c>
      <c r="E327" s="21">
        <f t="shared" si="67"/>
        <v>1.6920473773265651E-3</v>
      </c>
      <c r="F327" s="21" t="str">
        <f t="shared" si="68"/>
        <v/>
      </c>
      <c r="G327" s="21">
        <f t="shared" si="70"/>
        <v>-1</v>
      </c>
      <c r="H327" s="21">
        <f t="shared" si="69"/>
        <v>-1.6920473773265651E-3</v>
      </c>
    </row>
    <row r="328" spans="1:8" s="22" customFormat="1" x14ac:dyDescent="0.2">
      <c r="A328" s="18"/>
      <c r="B328" s="19" t="s">
        <v>295</v>
      </c>
      <c r="C328" s="20">
        <v>0</v>
      </c>
      <c r="D328" s="20">
        <v>0</v>
      </c>
      <c r="E328" s="21" t="str">
        <f t="shared" si="67"/>
        <v/>
      </c>
      <c r="F328" s="21" t="str">
        <f t="shared" si="68"/>
        <v/>
      </c>
      <c r="G328" s="21" t="str">
        <f t="shared" si="70"/>
        <v xml:space="preserve"> </v>
      </c>
      <c r="H328" s="21" t="str">
        <f t="shared" si="69"/>
        <v/>
      </c>
    </row>
    <row r="329" spans="1:8" s="22" customFormat="1" ht="38.25" x14ac:dyDescent="0.2">
      <c r="A329" s="18"/>
      <c r="B329" s="19" t="s">
        <v>296</v>
      </c>
      <c r="C329" s="20">
        <v>1</v>
      </c>
      <c r="D329" s="20">
        <v>1</v>
      </c>
      <c r="E329" s="21">
        <f t="shared" si="67"/>
        <v>1.6920473773265651E-3</v>
      </c>
      <c r="F329" s="21">
        <f t="shared" si="68"/>
        <v>1.5267175572519084E-3</v>
      </c>
      <c r="G329" s="21">
        <f t="shared" si="70"/>
        <v>0</v>
      </c>
      <c r="H329" s="21">
        <f t="shared" si="69"/>
        <v>0</v>
      </c>
    </row>
    <row r="330" spans="1:8" s="22" customFormat="1" ht="25.5" x14ac:dyDescent="0.2">
      <c r="A330" s="18"/>
      <c r="B330" s="19" t="s">
        <v>630</v>
      </c>
      <c r="C330" s="20">
        <v>1</v>
      </c>
      <c r="D330" s="20">
        <v>0</v>
      </c>
      <c r="E330" s="21">
        <f t="shared" si="67"/>
        <v>1.6920473773265651E-3</v>
      </c>
      <c r="F330" s="21" t="str">
        <f t="shared" si="68"/>
        <v/>
      </c>
      <c r="G330" s="21">
        <f t="shared" si="70"/>
        <v>-1</v>
      </c>
      <c r="H330" s="21">
        <f t="shared" si="69"/>
        <v>-1.6920473773265651E-3</v>
      </c>
    </row>
    <row r="331" spans="1:8" s="22" customFormat="1" ht="25.5" x14ac:dyDescent="0.2">
      <c r="A331" s="18"/>
      <c r="B331" s="19" t="s">
        <v>297</v>
      </c>
      <c r="C331" s="20">
        <v>0</v>
      </c>
      <c r="D331" s="20">
        <v>0</v>
      </c>
      <c r="E331" s="21" t="str">
        <f t="shared" si="67"/>
        <v/>
      </c>
      <c r="F331" s="21" t="str">
        <f t="shared" si="68"/>
        <v/>
      </c>
      <c r="G331" s="21" t="str">
        <f t="shared" si="70"/>
        <v xml:space="preserve"> </v>
      </c>
      <c r="H331" s="21" t="str">
        <f t="shared" si="69"/>
        <v/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0</v>
      </c>
      <c r="E332" s="21" t="str">
        <f t="shared" si="67"/>
        <v/>
      </c>
      <c r="F332" s="21" t="str">
        <f t="shared" si="68"/>
        <v/>
      </c>
      <c r="G332" s="21" t="str">
        <f t="shared" si="70"/>
        <v xml:space="preserve"> </v>
      </c>
      <c r="H332" s="21" t="str">
        <f t="shared" si="69"/>
        <v/>
      </c>
    </row>
    <row r="333" spans="1:8" s="22" customFormat="1" x14ac:dyDescent="0.2">
      <c r="A333" s="18"/>
      <c r="B333" s="19" t="s">
        <v>299</v>
      </c>
      <c r="C333" s="20">
        <v>0</v>
      </c>
      <c r="D333" s="20">
        <v>0</v>
      </c>
      <c r="E333" s="21" t="str">
        <f t="shared" si="67"/>
        <v/>
      </c>
      <c r="F333" s="21" t="str">
        <f t="shared" si="68"/>
        <v/>
      </c>
      <c r="G333" s="21" t="str">
        <f t="shared" si="70"/>
        <v xml:space="preserve"> </v>
      </c>
      <c r="H333" s="21" t="str">
        <f t="shared" si="69"/>
        <v/>
      </c>
    </row>
    <row r="334" spans="1:8" s="22" customFormat="1" ht="25.5" x14ac:dyDescent="0.2">
      <c r="A334" s="18"/>
      <c r="B334" s="19" t="s">
        <v>300</v>
      </c>
      <c r="C334" s="20">
        <v>0</v>
      </c>
      <c r="D334" s="20">
        <v>12</v>
      </c>
      <c r="E334" s="21" t="str">
        <f t="shared" si="67"/>
        <v/>
      </c>
      <c r="F334" s="21">
        <f t="shared" si="68"/>
        <v>1.8320610687022901E-2</v>
      </c>
      <c r="G334" s="21">
        <f t="shared" si="70"/>
        <v>1</v>
      </c>
      <c r="H334" s="21" t="str">
        <f t="shared" si="69"/>
        <v/>
      </c>
    </row>
    <row r="335" spans="1:8" s="22" customFormat="1" x14ac:dyDescent="0.2">
      <c r="A335" s="18"/>
      <c r="B335" s="19" t="s">
        <v>301</v>
      </c>
      <c r="C335" s="20">
        <v>0</v>
      </c>
      <c r="D335" s="20">
        <v>0</v>
      </c>
      <c r="E335" s="21" t="str">
        <f t="shared" si="67"/>
        <v/>
      </c>
      <c r="F335" s="21" t="str">
        <f t="shared" si="68"/>
        <v/>
      </c>
      <c r="G335" s="21" t="str">
        <f t="shared" si="70"/>
        <v xml:space="preserve"> </v>
      </c>
      <c r="H335" s="21" t="str">
        <f t="shared" si="69"/>
        <v/>
      </c>
    </row>
    <row r="336" spans="1:8" s="22" customFormat="1" ht="25.5" x14ac:dyDescent="0.2">
      <c r="A336" s="18"/>
      <c r="B336" s="19" t="s">
        <v>302</v>
      </c>
      <c r="C336" s="20">
        <v>0</v>
      </c>
      <c r="D336" s="20">
        <v>0</v>
      </c>
      <c r="E336" s="21" t="str">
        <f t="shared" si="67"/>
        <v/>
      </c>
      <c r="F336" s="21" t="str">
        <f t="shared" si="68"/>
        <v/>
      </c>
      <c r="G336" s="21" t="str">
        <f t="shared" si="70"/>
        <v xml:space="preserve"> </v>
      </c>
      <c r="H336" s="21" t="str">
        <f t="shared" si="69"/>
        <v/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0</v>
      </c>
      <c r="E337" s="21" t="str">
        <f t="shared" si="67"/>
        <v/>
      </c>
      <c r="F337" s="21" t="str">
        <f t="shared" si="68"/>
        <v/>
      </c>
      <c r="G337" s="21" t="str">
        <f t="shared" si="70"/>
        <v xml:space="preserve"> </v>
      </c>
      <c r="H337" s="21" t="str">
        <f t="shared" si="69"/>
        <v/>
      </c>
    </row>
    <row r="338" spans="1:9" s="22" customFormat="1" ht="25.5" x14ac:dyDescent="0.2">
      <c r="A338" s="18"/>
      <c r="B338" s="19" t="s">
        <v>304</v>
      </c>
      <c r="C338" s="20">
        <v>0</v>
      </c>
      <c r="D338" s="20">
        <v>0</v>
      </c>
      <c r="E338" s="21" t="str">
        <f t="shared" si="67"/>
        <v/>
      </c>
      <c r="F338" s="21" t="str">
        <f t="shared" si="68"/>
        <v/>
      </c>
      <c r="G338" s="21" t="str">
        <f t="shared" si="70"/>
        <v xml:space="preserve"> </v>
      </c>
      <c r="H338" s="21" t="str">
        <f t="shared" si="69"/>
        <v/>
      </c>
    </row>
    <row r="339" spans="1:9" s="22" customFormat="1" ht="25.5" x14ac:dyDescent="0.2">
      <c r="A339" s="18"/>
      <c r="B339" s="19" t="s">
        <v>305</v>
      </c>
      <c r="C339" s="20">
        <v>0</v>
      </c>
      <c r="D339" s="20">
        <v>0</v>
      </c>
      <c r="E339" s="21" t="str">
        <f t="shared" ref="E339:E350" si="71">+IF(C339=0,"",C339/C$177)</f>
        <v/>
      </c>
      <c r="F339" s="21" t="str">
        <f t="shared" ref="F339:F350" si="72">+IF(D339=0,"",D339/D$177)</f>
        <v/>
      </c>
      <c r="G339" s="21" t="str">
        <f t="shared" si="70"/>
        <v xml:space="preserve"> </v>
      </c>
      <c r="H339" s="21" t="str">
        <f t="shared" ref="H339:H350" si="73">+IF(OR(AND(E339=""),(G339="")),"",E339*G339)</f>
        <v/>
      </c>
    </row>
    <row r="340" spans="1:9" s="22" customFormat="1" ht="25.5" x14ac:dyDescent="0.2">
      <c r="A340" s="18"/>
      <c r="B340" s="19" t="s">
        <v>306</v>
      </c>
      <c r="C340" s="20">
        <v>0</v>
      </c>
      <c r="D340" s="20">
        <v>0</v>
      </c>
      <c r="E340" s="21" t="str">
        <f t="shared" si="71"/>
        <v/>
      </c>
      <c r="F340" s="21" t="str">
        <f t="shared" si="72"/>
        <v/>
      </c>
      <c r="G340" s="21" t="str">
        <f t="shared" ref="G340:G350" si="74">+IF(AND(C340=0,D340=0)," ",IF(C340=0,1,IF(D340=0,-1,(D340-C340)/C340)))</f>
        <v xml:space="preserve"> </v>
      </c>
      <c r="H340" s="21" t="str">
        <f t="shared" si="73"/>
        <v/>
      </c>
    </row>
    <row r="341" spans="1:9" s="22" customFormat="1" ht="25.5" x14ac:dyDescent="0.2">
      <c r="A341" s="18"/>
      <c r="B341" s="19" t="s">
        <v>307</v>
      </c>
      <c r="C341" s="20">
        <v>1</v>
      </c>
      <c r="D341" s="20">
        <v>1</v>
      </c>
      <c r="E341" s="21">
        <f t="shared" si="71"/>
        <v>1.6920473773265651E-3</v>
      </c>
      <c r="F341" s="21">
        <f t="shared" si="72"/>
        <v>1.5267175572519084E-3</v>
      </c>
      <c r="G341" s="21">
        <f t="shared" si="74"/>
        <v>0</v>
      </c>
      <c r="H341" s="21">
        <f t="shared" si="73"/>
        <v>0</v>
      </c>
    </row>
    <row r="342" spans="1:9" s="22" customFormat="1" ht="25.5" x14ac:dyDescent="0.2">
      <c r="A342" s="18"/>
      <c r="B342" s="19" t="s">
        <v>308</v>
      </c>
      <c r="C342" s="20">
        <v>0</v>
      </c>
      <c r="D342" s="20">
        <v>0</v>
      </c>
      <c r="E342" s="21" t="str">
        <f t="shared" si="71"/>
        <v/>
      </c>
      <c r="F342" s="21" t="str">
        <f t="shared" si="72"/>
        <v/>
      </c>
      <c r="G342" s="21" t="str">
        <f t="shared" si="74"/>
        <v xml:space="preserve"> </v>
      </c>
      <c r="H342" s="21" t="str">
        <f t="shared" si="73"/>
        <v/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0</v>
      </c>
      <c r="E343" s="21" t="str">
        <f t="shared" ref="E343" si="75">+IF(C343=0,"",C343/C$177)</f>
        <v/>
      </c>
      <c r="F343" s="21" t="str">
        <f t="shared" ref="F343" si="76">+IF(D343=0,"",D343/D$177)</f>
        <v/>
      </c>
      <c r="G343" s="21" t="str">
        <f t="shared" ref="G343" si="77">+IF(AND(C343=0,D343=0)," ",IF(C343=0,1,IF(D343=0,-1,(D343-C343)/C343)))</f>
        <v xml:space="preserve"> </v>
      </c>
      <c r="H343" s="21" t="str">
        <f t="shared" ref="H343" si="78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0</v>
      </c>
      <c r="D344" s="20">
        <v>0</v>
      </c>
      <c r="E344" s="21" t="str">
        <f t="shared" si="71"/>
        <v/>
      </c>
      <c r="F344" s="21" t="str">
        <f t="shared" si="72"/>
        <v/>
      </c>
      <c r="G344" s="21" t="str">
        <f t="shared" si="74"/>
        <v xml:space="preserve"> </v>
      </c>
      <c r="H344" s="21" t="str">
        <f t="shared" si="73"/>
        <v/>
      </c>
    </row>
    <row r="345" spans="1:9" s="22" customFormat="1" x14ac:dyDescent="0.2">
      <c r="A345" s="18"/>
      <c r="B345" s="19" t="s">
        <v>310</v>
      </c>
      <c r="C345" s="20">
        <v>3</v>
      </c>
      <c r="D345" s="20">
        <v>0</v>
      </c>
      <c r="E345" s="21">
        <f t="shared" si="71"/>
        <v>5.076142131979695E-3</v>
      </c>
      <c r="F345" s="21" t="str">
        <f t="shared" si="72"/>
        <v/>
      </c>
      <c r="G345" s="21">
        <f t="shared" si="74"/>
        <v>-1</v>
      </c>
      <c r="H345" s="21">
        <f t="shared" si="73"/>
        <v>-5.076142131979695E-3</v>
      </c>
    </row>
    <row r="346" spans="1:9" s="22" customFormat="1" ht="25.5" x14ac:dyDescent="0.2">
      <c r="A346" s="18"/>
      <c r="B346" s="19" t="s">
        <v>311</v>
      </c>
      <c r="C346" s="20">
        <v>0</v>
      </c>
      <c r="D346" s="20">
        <v>0</v>
      </c>
      <c r="E346" s="21" t="str">
        <f t="shared" si="71"/>
        <v/>
      </c>
      <c r="F346" s="21" t="str">
        <f t="shared" si="72"/>
        <v/>
      </c>
      <c r="G346" s="21" t="str">
        <f t="shared" si="74"/>
        <v xml:space="preserve"> </v>
      </c>
      <c r="H346" s="21" t="str">
        <f t="shared" si="73"/>
        <v/>
      </c>
    </row>
    <row r="347" spans="1:9" s="22" customFormat="1" ht="25.5" x14ac:dyDescent="0.2">
      <c r="A347" s="18"/>
      <c r="B347" s="19" t="s">
        <v>312</v>
      </c>
      <c r="C347" s="20">
        <v>0</v>
      </c>
      <c r="D347" s="20">
        <v>0</v>
      </c>
      <c r="E347" s="21" t="str">
        <f t="shared" si="71"/>
        <v/>
      </c>
      <c r="F347" s="21" t="str">
        <f t="shared" si="72"/>
        <v/>
      </c>
      <c r="G347" s="21" t="str">
        <f t="shared" si="74"/>
        <v xml:space="preserve"> </v>
      </c>
      <c r="H347" s="21" t="str">
        <f t="shared" si="73"/>
        <v/>
      </c>
    </row>
    <row r="348" spans="1:9" s="22" customFormat="1" x14ac:dyDescent="0.2">
      <c r="A348" s="18"/>
      <c r="B348" s="19" t="s">
        <v>313</v>
      </c>
      <c r="C348" s="20">
        <v>0</v>
      </c>
      <c r="D348" s="20">
        <v>1</v>
      </c>
      <c r="E348" s="21" t="str">
        <f t="shared" si="71"/>
        <v/>
      </c>
      <c r="F348" s="21">
        <f t="shared" si="72"/>
        <v>1.5267175572519084E-3</v>
      </c>
      <c r="G348" s="21">
        <f t="shared" si="74"/>
        <v>1</v>
      </c>
      <c r="H348" s="21" t="str">
        <f t="shared" si="73"/>
        <v/>
      </c>
    </row>
    <row r="349" spans="1:9" s="22" customFormat="1" x14ac:dyDescent="0.2">
      <c r="A349" s="18"/>
      <c r="B349" s="19" t="s">
        <v>314</v>
      </c>
      <c r="C349" s="20">
        <v>0</v>
      </c>
      <c r="D349" s="20">
        <v>0</v>
      </c>
      <c r="E349" s="21" t="str">
        <f t="shared" si="71"/>
        <v/>
      </c>
      <c r="F349" s="21" t="str">
        <f t="shared" si="72"/>
        <v/>
      </c>
      <c r="G349" s="21" t="str">
        <f t="shared" si="74"/>
        <v xml:space="preserve"> </v>
      </c>
      <c r="H349" s="21" t="str">
        <f t="shared" si="73"/>
        <v/>
      </c>
    </row>
    <row r="350" spans="1:9" s="22" customFormat="1" ht="25.5" x14ac:dyDescent="0.2">
      <c r="A350" s="18"/>
      <c r="B350" s="19" t="s">
        <v>315</v>
      </c>
      <c r="C350" s="20">
        <v>0</v>
      </c>
      <c r="D350" s="20">
        <v>0</v>
      </c>
      <c r="E350" s="21" t="str">
        <f t="shared" si="71"/>
        <v/>
      </c>
      <c r="F350" s="21" t="str">
        <f t="shared" si="72"/>
        <v/>
      </c>
      <c r="G350" s="21" t="str">
        <f t="shared" si="74"/>
        <v xml:space="preserve"> </v>
      </c>
      <c r="H350" s="21" t="str">
        <f t="shared" si="73"/>
        <v/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1709</v>
      </c>
      <c r="D356" s="16">
        <f>SUM(D357:D585)</f>
        <v>2398</v>
      </c>
      <c r="E356" s="17">
        <f t="shared" ref="E356:E420" si="79">+IF(C356=0,"",C356/C$356)</f>
        <v>1</v>
      </c>
      <c r="F356" s="17">
        <f t="shared" ref="F356:F420" si="80">+IF(D356=0,"",D356/D$356)</f>
        <v>1</v>
      </c>
      <c r="G356" s="17">
        <f>+IF(AND(C356=0,D356=0),"",IF(C356=0,1,IF(D356=0,-1,(D356-C356)/C356)))</f>
        <v>0.40315974253949677</v>
      </c>
      <c r="H356" s="17">
        <f t="shared" ref="H356:H420" si="81">+IF(OR(AND(E356=""),(G356="")),"",E356*G356)</f>
        <v>0.40315974253949677</v>
      </c>
      <c r="I356" s="22"/>
    </row>
    <row r="357" spans="1:9" s="22" customFormat="1" x14ac:dyDescent="0.2">
      <c r="A357" s="18"/>
      <c r="B357" s="19" t="s">
        <v>316</v>
      </c>
      <c r="C357" s="20">
        <v>6</v>
      </c>
      <c r="D357" s="20">
        <v>9</v>
      </c>
      <c r="E357" s="21">
        <f t="shared" si="79"/>
        <v>3.5108250438853129E-3</v>
      </c>
      <c r="F357" s="21">
        <f t="shared" si="80"/>
        <v>3.7531276063386154E-3</v>
      </c>
      <c r="G357" s="21">
        <f t="shared" ref="G357:G421" si="82">+IF(AND(C357=0,D357=0)," ",IF(C357=0,1,IF(D357=0,-1,(D357-C357)/C357)))</f>
        <v>0.5</v>
      </c>
      <c r="H357" s="21">
        <f t="shared" si="81"/>
        <v>1.7554125219426564E-3</v>
      </c>
    </row>
    <row r="358" spans="1:9" s="22" customFormat="1" x14ac:dyDescent="0.2">
      <c r="A358" s="18"/>
      <c r="B358" s="19" t="s">
        <v>317</v>
      </c>
      <c r="C358" s="20">
        <v>2</v>
      </c>
      <c r="D358" s="20">
        <v>3</v>
      </c>
      <c r="E358" s="21">
        <f t="shared" si="79"/>
        <v>1.1702750146284377E-3</v>
      </c>
      <c r="F358" s="21">
        <f t="shared" si="80"/>
        <v>1.2510425354462051E-3</v>
      </c>
      <c r="G358" s="21">
        <f t="shared" si="82"/>
        <v>0.5</v>
      </c>
      <c r="H358" s="21">
        <f t="shared" si="81"/>
        <v>5.8513750731421885E-4</v>
      </c>
    </row>
    <row r="359" spans="1:9" s="22" customFormat="1" x14ac:dyDescent="0.2">
      <c r="A359" s="18"/>
      <c r="B359" s="19" t="s">
        <v>318</v>
      </c>
      <c r="C359" s="20">
        <v>5</v>
      </c>
      <c r="D359" s="20">
        <v>97</v>
      </c>
      <c r="E359" s="21">
        <f t="shared" si="79"/>
        <v>2.9256875365710941E-3</v>
      </c>
      <c r="F359" s="21">
        <f t="shared" si="80"/>
        <v>4.0450375312760634E-2</v>
      </c>
      <c r="G359" s="21">
        <f t="shared" si="82"/>
        <v>18.399999999999999</v>
      </c>
      <c r="H359" s="21">
        <f t="shared" si="81"/>
        <v>5.3832650672908128E-2</v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0</v>
      </c>
      <c r="E360" s="21" t="str">
        <f t="shared" si="79"/>
        <v/>
      </c>
      <c r="F360" s="21" t="str">
        <f t="shared" si="80"/>
        <v/>
      </c>
      <c r="G360" s="21" t="str">
        <f t="shared" si="82"/>
        <v xml:space="preserve"> </v>
      </c>
      <c r="H360" s="21" t="str">
        <f t="shared" si="81"/>
        <v/>
      </c>
    </row>
    <row r="361" spans="1:9" s="22" customFormat="1" x14ac:dyDescent="0.2">
      <c r="A361" s="18"/>
      <c r="B361" s="19" t="s">
        <v>320</v>
      </c>
      <c r="C361" s="20">
        <v>0</v>
      </c>
      <c r="D361" s="20">
        <v>0</v>
      </c>
      <c r="E361" s="21" t="str">
        <f t="shared" si="79"/>
        <v/>
      </c>
      <c r="F361" s="21" t="str">
        <f t="shared" si="80"/>
        <v/>
      </c>
      <c r="G361" s="21" t="str">
        <f t="shared" si="82"/>
        <v xml:space="preserve"> </v>
      </c>
      <c r="H361" s="21" t="str">
        <f t="shared" si="81"/>
        <v/>
      </c>
    </row>
    <row r="362" spans="1:9" s="22" customFormat="1" x14ac:dyDescent="0.2">
      <c r="A362" s="18"/>
      <c r="B362" s="19" t="s">
        <v>321</v>
      </c>
      <c r="C362" s="20">
        <v>35</v>
      </c>
      <c r="D362" s="20">
        <v>88</v>
      </c>
      <c r="E362" s="21">
        <f t="shared" si="79"/>
        <v>2.047981275599766E-2</v>
      </c>
      <c r="F362" s="21">
        <f t="shared" si="80"/>
        <v>3.669724770642202E-2</v>
      </c>
      <c r="G362" s="21">
        <f t="shared" si="82"/>
        <v>1.5142857142857142</v>
      </c>
      <c r="H362" s="21">
        <f t="shared" si="81"/>
        <v>3.1012287887653599E-2</v>
      </c>
    </row>
    <row r="363" spans="1:9" s="22" customFormat="1" x14ac:dyDescent="0.2">
      <c r="A363" s="18"/>
      <c r="B363" s="19" t="s">
        <v>322</v>
      </c>
      <c r="C363" s="20">
        <v>0</v>
      </c>
      <c r="D363" s="20">
        <v>3</v>
      </c>
      <c r="E363" s="21" t="str">
        <f t="shared" si="79"/>
        <v/>
      </c>
      <c r="F363" s="21">
        <f t="shared" si="80"/>
        <v>1.2510425354462051E-3</v>
      </c>
      <c r="G363" s="21">
        <f t="shared" si="82"/>
        <v>1</v>
      </c>
      <c r="H363" s="21" t="str">
        <f t="shared" si="81"/>
        <v/>
      </c>
    </row>
    <row r="364" spans="1:9" s="22" customFormat="1" x14ac:dyDescent="0.2">
      <c r="A364" s="18"/>
      <c r="B364" s="19" t="s">
        <v>323</v>
      </c>
      <c r="C364" s="20">
        <v>0</v>
      </c>
      <c r="D364" s="20">
        <v>0</v>
      </c>
      <c r="E364" s="21" t="str">
        <f t="shared" si="79"/>
        <v/>
      </c>
      <c r="F364" s="21" t="str">
        <f t="shared" si="80"/>
        <v/>
      </c>
      <c r="G364" s="21" t="str">
        <f t="shared" si="82"/>
        <v xml:space="preserve"> </v>
      </c>
      <c r="H364" s="21" t="str">
        <f t="shared" si="81"/>
        <v/>
      </c>
    </row>
    <row r="365" spans="1:9" s="22" customFormat="1" x14ac:dyDescent="0.2">
      <c r="A365" s="18"/>
      <c r="B365" s="19" t="s">
        <v>324</v>
      </c>
      <c r="C365" s="20">
        <v>15</v>
      </c>
      <c r="D365" s="20">
        <v>0</v>
      </c>
      <c r="E365" s="21">
        <f t="shared" si="79"/>
        <v>8.777062609713282E-3</v>
      </c>
      <c r="F365" s="21" t="str">
        <f t="shared" si="80"/>
        <v/>
      </c>
      <c r="G365" s="21">
        <f t="shared" si="82"/>
        <v>-1</v>
      </c>
      <c r="H365" s="21">
        <f t="shared" si="81"/>
        <v>-8.777062609713282E-3</v>
      </c>
    </row>
    <row r="366" spans="1:9" s="22" customFormat="1" x14ac:dyDescent="0.2">
      <c r="A366" s="18"/>
      <c r="B366" s="19" t="s">
        <v>325</v>
      </c>
      <c r="C366" s="20">
        <v>1</v>
      </c>
      <c r="D366" s="20">
        <v>0</v>
      </c>
      <c r="E366" s="21">
        <f t="shared" si="79"/>
        <v>5.8513750731421885E-4</v>
      </c>
      <c r="F366" s="21" t="str">
        <f t="shared" si="80"/>
        <v/>
      </c>
      <c r="G366" s="21">
        <f t="shared" si="82"/>
        <v>-1</v>
      </c>
      <c r="H366" s="21">
        <f t="shared" si="81"/>
        <v>-5.8513750731421885E-4</v>
      </c>
    </row>
    <row r="367" spans="1:9" s="22" customFormat="1" x14ac:dyDescent="0.2">
      <c r="A367" s="18"/>
      <c r="B367" s="19" t="s">
        <v>326</v>
      </c>
      <c r="C367" s="20">
        <v>0</v>
      </c>
      <c r="D367" s="20">
        <v>0</v>
      </c>
      <c r="E367" s="21" t="str">
        <f t="shared" si="79"/>
        <v/>
      </c>
      <c r="F367" s="21" t="str">
        <f t="shared" si="80"/>
        <v/>
      </c>
      <c r="G367" s="21" t="str">
        <f t="shared" si="82"/>
        <v xml:space="preserve"> </v>
      </c>
      <c r="H367" s="21" t="str">
        <f t="shared" si="81"/>
        <v/>
      </c>
    </row>
    <row r="368" spans="1:9" s="22" customFormat="1" x14ac:dyDescent="0.2">
      <c r="A368" s="18"/>
      <c r="B368" s="19" t="s">
        <v>327</v>
      </c>
      <c r="C368" s="20">
        <v>67</v>
      </c>
      <c r="D368" s="20">
        <v>279</v>
      </c>
      <c r="E368" s="21">
        <f t="shared" si="79"/>
        <v>3.920421299005266E-2</v>
      </c>
      <c r="F368" s="21">
        <f t="shared" si="80"/>
        <v>0.11634695579649708</v>
      </c>
      <c r="G368" s="21">
        <f t="shared" si="82"/>
        <v>3.1641791044776117</v>
      </c>
      <c r="H368" s="21">
        <f t="shared" si="81"/>
        <v>0.12404915155061438</v>
      </c>
    </row>
    <row r="369" spans="1:8" s="22" customFormat="1" x14ac:dyDescent="0.2">
      <c r="A369" s="18"/>
      <c r="B369" s="19" t="s">
        <v>328</v>
      </c>
      <c r="C369" s="20">
        <v>3</v>
      </c>
      <c r="D369" s="20">
        <v>0</v>
      </c>
      <c r="E369" s="21">
        <f t="shared" si="79"/>
        <v>1.7554125219426564E-3</v>
      </c>
      <c r="F369" s="21" t="str">
        <f t="shared" si="80"/>
        <v/>
      </c>
      <c r="G369" s="21">
        <f t="shared" si="82"/>
        <v>-1</v>
      </c>
      <c r="H369" s="21">
        <f t="shared" si="81"/>
        <v>-1.7554125219426564E-3</v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0</v>
      </c>
      <c r="E370" s="21" t="str">
        <f t="shared" si="79"/>
        <v/>
      </c>
      <c r="F370" s="21" t="str">
        <f t="shared" si="80"/>
        <v/>
      </c>
      <c r="G370" s="21" t="str">
        <f t="shared" si="82"/>
        <v xml:space="preserve"> </v>
      </c>
      <c r="H370" s="21" t="str">
        <f t="shared" si="81"/>
        <v/>
      </c>
    </row>
    <row r="371" spans="1:8" s="22" customFormat="1" x14ac:dyDescent="0.2">
      <c r="A371" s="18"/>
      <c r="B371" s="19" t="s">
        <v>330</v>
      </c>
      <c r="C371" s="20">
        <v>12</v>
      </c>
      <c r="D371" s="20">
        <v>46</v>
      </c>
      <c r="E371" s="21">
        <f t="shared" si="79"/>
        <v>7.0216500877706258E-3</v>
      </c>
      <c r="F371" s="21">
        <f t="shared" si="80"/>
        <v>1.9182652210175146E-2</v>
      </c>
      <c r="G371" s="21">
        <f t="shared" si="82"/>
        <v>2.8333333333333335</v>
      </c>
      <c r="H371" s="21">
        <f t="shared" si="81"/>
        <v>1.9894675248683442E-2</v>
      </c>
    </row>
    <row r="372" spans="1:8" s="22" customFormat="1" x14ac:dyDescent="0.2">
      <c r="A372" s="18"/>
      <c r="B372" s="19" t="s">
        <v>631</v>
      </c>
      <c r="C372" s="20">
        <v>21</v>
      </c>
      <c r="D372" s="20">
        <v>27</v>
      </c>
      <c r="E372" s="21">
        <f t="shared" si="79"/>
        <v>1.2287887653598596E-2</v>
      </c>
      <c r="F372" s="21">
        <f t="shared" si="80"/>
        <v>1.1259382819015847E-2</v>
      </c>
      <c r="G372" s="21">
        <f t="shared" si="82"/>
        <v>0.2857142857142857</v>
      </c>
      <c r="H372" s="21">
        <f t="shared" si="81"/>
        <v>3.5108250438853129E-3</v>
      </c>
    </row>
    <row r="373" spans="1:8" s="22" customFormat="1" x14ac:dyDescent="0.2">
      <c r="A373" s="18"/>
      <c r="B373" s="19" t="s">
        <v>331</v>
      </c>
      <c r="C373" s="20">
        <v>0</v>
      </c>
      <c r="D373" s="20">
        <v>0</v>
      </c>
      <c r="E373" s="21" t="str">
        <f t="shared" si="79"/>
        <v/>
      </c>
      <c r="F373" s="21" t="str">
        <f t="shared" si="80"/>
        <v/>
      </c>
      <c r="G373" s="21" t="str">
        <f t="shared" si="82"/>
        <v xml:space="preserve"> </v>
      </c>
      <c r="H373" s="21" t="str">
        <f t="shared" si="81"/>
        <v/>
      </c>
    </row>
    <row r="374" spans="1:8" s="22" customFormat="1" x14ac:dyDescent="0.2">
      <c r="A374" s="18"/>
      <c r="B374" s="19" t="s">
        <v>332</v>
      </c>
      <c r="C374" s="20">
        <v>0</v>
      </c>
      <c r="D374" s="20">
        <v>0</v>
      </c>
      <c r="E374" s="21" t="str">
        <f t="shared" si="79"/>
        <v/>
      </c>
      <c r="F374" s="21" t="str">
        <f t="shared" si="80"/>
        <v/>
      </c>
      <c r="G374" s="21" t="str">
        <f t="shared" si="82"/>
        <v xml:space="preserve"> </v>
      </c>
      <c r="H374" s="21" t="str">
        <f t="shared" si="81"/>
        <v/>
      </c>
    </row>
    <row r="375" spans="1:8" s="22" customFormat="1" x14ac:dyDescent="0.2">
      <c r="A375" s="18"/>
      <c r="B375" s="19" t="s">
        <v>333</v>
      </c>
      <c r="C375" s="20">
        <v>0</v>
      </c>
      <c r="D375" s="20">
        <v>0</v>
      </c>
      <c r="E375" s="21" t="str">
        <f t="shared" si="79"/>
        <v/>
      </c>
      <c r="F375" s="21" t="str">
        <f t="shared" si="80"/>
        <v/>
      </c>
      <c r="G375" s="21" t="str">
        <f t="shared" si="82"/>
        <v xml:space="preserve"> </v>
      </c>
      <c r="H375" s="21" t="str">
        <f t="shared" si="81"/>
        <v/>
      </c>
    </row>
    <row r="376" spans="1:8" s="22" customFormat="1" x14ac:dyDescent="0.2">
      <c r="A376" s="18"/>
      <c r="B376" s="19" t="s">
        <v>334</v>
      </c>
      <c r="C376" s="20">
        <v>11</v>
      </c>
      <c r="D376" s="20">
        <v>36</v>
      </c>
      <c r="E376" s="21">
        <f t="shared" si="79"/>
        <v>6.436512580456407E-3</v>
      </c>
      <c r="F376" s="21">
        <f t="shared" si="80"/>
        <v>1.5012510425354461E-2</v>
      </c>
      <c r="G376" s="21">
        <f t="shared" si="82"/>
        <v>2.2727272727272729</v>
      </c>
      <c r="H376" s="21">
        <f t="shared" si="81"/>
        <v>1.4628437682855471E-2</v>
      </c>
    </row>
    <row r="377" spans="1:8" s="22" customFormat="1" x14ac:dyDescent="0.2">
      <c r="A377" s="18"/>
      <c r="B377" s="19" t="s">
        <v>335</v>
      </c>
      <c r="C377" s="20">
        <v>4</v>
      </c>
      <c r="D377" s="20">
        <v>26</v>
      </c>
      <c r="E377" s="21">
        <f t="shared" si="79"/>
        <v>2.3405500292568754E-3</v>
      </c>
      <c r="F377" s="21">
        <f t="shared" si="80"/>
        <v>1.0842368640533779E-2</v>
      </c>
      <c r="G377" s="21">
        <f t="shared" si="82"/>
        <v>5.5</v>
      </c>
      <c r="H377" s="21">
        <f t="shared" si="81"/>
        <v>1.2873025160912814E-2</v>
      </c>
    </row>
    <row r="378" spans="1:8" s="22" customFormat="1" x14ac:dyDescent="0.2">
      <c r="A378" s="18"/>
      <c r="B378" s="19" t="s">
        <v>336</v>
      </c>
      <c r="C378" s="20">
        <v>0</v>
      </c>
      <c r="D378" s="20">
        <v>0</v>
      </c>
      <c r="E378" s="21" t="str">
        <f t="shared" si="79"/>
        <v/>
      </c>
      <c r="F378" s="21" t="str">
        <f t="shared" si="80"/>
        <v/>
      </c>
      <c r="G378" s="21" t="str">
        <f t="shared" si="82"/>
        <v xml:space="preserve"> </v>
      </c>
      <c r="H378" s="21" t="str">
        <f t="shared" si="81"/>
        <v/>
      </c>
    </row>
    <row r="379" spans="1:8" s="22" customFormat="1" x14ac:dyDescent="0.2">
      <c r="A379" s="18"/>
      <c r="B379" s="19" t="s">
        <v>337</v>
      </c>
      <c r="C379" s="20">
        <v>6</v>
      </c>
      <c r="D379" s="20">
        <v>59</v>
      </c>
      <c r="E379" s="21">
        <f t="shared" si="79"/>
        <v>3.5108250438853129E-3</v>
      </c>
      <c r="F379" s="21">
        <f t="shared" si="80"/>
        <v>2.4603836530442035E-2</v>
      </c>
      <c r="G379" s="21">
        <f t="shared" si="82"/>
        <v>8.8333333333333339</v>
      </c>
      <c r="H379" s="21">
        <f t="shared" si="81"/>
        <v>3.1012287887653599E-2</v>
      </c>
    </row>
    <row r="380" spans="1:8" s="22" customFormat="1" x14ac:dyDescent="0.2">
      <c r="A380" s="18"/>
      <c r="B380" s="19" t="s">
        <v>338</v>
      </c>
      <c r="C380" s="20">
        <v>35</v>
      </c>
      <c r="D380" s="20">
        <v>14</v>
      </c>
      <c r="E380" s="21">
        <f t="shared" si="79"/>
        <v>2.047981275599766E-2</v>
      </c>
      <c r="F380" s="21">
        <f t="shared" si="80"/>
        <v>5.8381984987489572E-3</v>
      </c>
      <c r="G380" s="21">
        <f t="shared" si="82"/>
        <v>-0.6</v>
      </c>
      <c r="H380" s="21">
        <f t="shared" si="81"/>
        <v>-1.2287887653598596E-2</v>
      </c>
    </row>
    <row r="381" spans="1:8" s="22" customFormat="1" x14ac:dyDescent="0.2">
      <c r="A381" s="18"/>
      <c r="B381" s="19" t="s">
        <v>339</v>
      </c>
      <c r="C381" s="20">
        <v>0</v>
      </c>
      <c r="D381" s="20">
        <v>1</v>
      </c>
      <c r="E381" s="21" t="str">
        <f t="shared" si="79"/>
        <v/>
      </c>
      <c r="F381" s="21">
        <f t="shared" si="80"/>
        <v>4.1701417848206837E-4</v>
      </c>
      <c r="G381" s="21">
        <f t="shared" si="82"/>
        <v>1</v>
      </c>
      <c r="H381" s="21" t="str">
        <f t="shared" si="81"/>
        <v/>
      </c>
    </row>
    <row r="382" spans="1:8" s="22" customFormat="1" x14ac:dyDescent="0.2">
      <c r="A382" s="18"/>
      <c r="B382" s="19" t="s">
        <v>340</v>
      </c>
      <c r="C382" s="20">
        <v>1</v>
      </c>
      <c r="D382" s="20">
        <v>1</v>
      </c>
      <c r="E382" s="21">
        <f t="shared" si="79"/>
        <v>5.8513750731421885E-4</v>
      </c>
      <c r="F382" s="21">
        <f t="shared" si="80"/>
        <v>4.1701417848206837E-4</v>
      </c>
      <c r="G382" s="21">
        <f t="shared" si="82"/>
        <v>0</v>
      </c>
      <c r="H382" s="21">
        <f t="shared" si="81"/>
        <v>0</v>
      </c>
    </row>
    <row r="383" spans="1:8" s="22" customFormat="1" x14ac:dyDescent="0.2">
      <c r="A383" s="18"/>
      <c r="B383" s="19" t="s">
        <v>341</v>
      </c>
      <c r="C383" s="20">
        <v>0</v>
      </c>
      <c r="D383" s="20">
        <v>3</v>
      </c>
      <c r="E383" s="21" t="str">
        <f t="shared" si="79"/>
        <v/>
      </c>
      <c r="F383" s="21">
        <f t="shared" si="80"/>
        <v>1.2510425354462051E-3</v>
      </c>
      <c r="G383" s="21">
        <f t="shared" si="82"/>
        <v>1</v>
      </c>
      <c r="H383" s="21" t="str">
        <f t="shared" si="81"/>
        <v/>
      </c>
    </row>
    <row r="384" spans="1:8" s="22" customFormat="1" x14ac:dyDescent="0.2">
      <c r="A384" s="18"/>
      <c r="B384" s="19" t="s">
        <v>342</v>
      </c>
      <c r="C384" s="20">
        <v>1</v>
      </c>
      <c r="D384" s="20">
        <v>0</v>
      </c>
      <c r="E384" s="21">
        <f t="shared" si="79"/>
        <v>5.8513750731421885E-4</v>
      </c>
      <c r="F384" s="21" t="str">
        <f t="shared" si="80"/>
        <v/>
      </c>
      <c r="G384" s="21">
        <f t="shared" si="82"/>
        <v>-1</v>
      </c>
      <c r="H384" s="21">
        <f t="shared" si="81"/>
        <v>-5.8513750731421885E-4</v>
      </c>
    </row>
    <row r="385" spans="1:8" s="22" customFormat="1" x14ac:dyDescent="0.2">
      <c r="A385" s="18"/>
      <c r="B385" s="19" t="s">
        <v>343</v>
      </c>
      <c r="C385" s="20">
        <v>2</v>
      </c>
      <c r="D385" s="20">
        <v>1</v>
      </c>
      <c r="E385" s="21">
        <f t="shared" si="79"/>
        <v>1.1702750146284377E-3</v>
      </c>
      <c r="F385" s="21">
        <f t="shared" si="80"/>
        <v>4.1701417848206837E-4</v>
      </c>
      <c r="G385" s="21">
        <f t="shared" si="82"/>
        <v>-0.5</v>
      </c>
      <c r="H385" s="21">
        <f t="shared" si="81"/>
        <v>-5.8513750731421885E-4</v>
      </c>
    </row>
    <row r="386" spans="1:8" s="22" customFormat="1" x14ac:dyDescent="0.2">
      <c r="A386" s="18"/>
      <c r="B386" s="19" t="s">
        <v>344</v>
      </c>
      <c r="C386" s="20">
        <v>4</v>
      </c>
      <c r="D386" s="20">
        <v>1</v>
      </c>
      <c r="E386" s="21">
        <f t="shared" si="79"/>
        <v>2.3405500292568754E-3</v>
      </c>
      <c r="F386" s="21">
        <f t="shared" si="80"/>
        <v>4.1701417848206837E-4</v>
      </c>
      <c r="G386" s="21">
        <f t="shared" si="82"/>
        <v>-0.75</v>
      </c>
      <c r="H386" s="21">
        <f t="shared" si="81"/>
        <v>-1.7554125219426567E-3</v>
      </c>
    </row>
    <row r="387" spans="1:8" s="22" customFormat="1" x14ac:dyDescent="0.2">
      <c r="A387" s="18"/>
      <c r="B387" s="19" t="s">
        <v>345</v>
      </c>
      <c r="C387" s="20">
        <v>7</v>
      </c>
      <c r="D387" s="20">
        <v>5</v>
      </c>
      <c r="E387" s="21">
        <f t="shared" si="79"/>
        <v>4.0959625511995321E-3</v>
      </c>
      <c r="F387" s="21">
        <f t="shared" si="80"/>
        <v>2.0850708924103419E-3</v>
      </c>
      <c r="G387" s="21">
        <f t="shared" si="82"/>
        <v>-0.2857142857142857</v>
      </c>
      <c r="H387" s="21">
        <f t="shared" si="81"/>
        <v>-1.1702750146284377E-3</v>
      </c>
    </row>
    <row r="388" spans="1:8" s="22" customFormat="1" x14ac:dyDescent="0.2">
      <c r="A388" s="18"/>
      <c r="B388" s="19" t="s">
        <v>346</v>
      </c>
      <c r="C388" s="20">
        <v>0</v>
      </c>
      <c r="D388" s="20">
        <v>3</v>
      </c>
      <c r="E388" s="21" t="str">
        <f t="shared" si="79"/>
        <v/>
      </c>
      <c r="F388" s="21">
        <f t="shared" si="80"/>
        <v>1.2510425354462051E-3</v>
      </c>
      <c r="G388" s="21">
        <f t="shared" si="82"/>
        <v>1</v>
      </c>
      <c r="H388" s="21" t="str">
        <f t="shared" si="81"/>
        <v/>
      </c>
    </row>
    <row r="389" spans="1:8" s="22" customFormat="1" ht="25.5" x14ac:dyDescent="0.2">
      <c r="A389" s="18"/>
      <c r="B389" s="19" t="s">
        <v>347</v>
      </c>
      <c r="C389" s="20">
        <v>1</v>
      </c>
      <c r="D389" s="20">
        <v>0</v>
      </c>
      <c r="E389" s="21">
        <f t="shared" si="79"/>
        <v>5.8513750731421885E-4</v>
      </c>
      <c r="F389" s="21" t="str">
        <f t="shared" si="80"/>
        <v/>
      </c>
      <c r="G389" s="21">
        <f t="shared" si="82"/>
        <v>-1</v>
      </c>
      <c r="H389" s="21">
        <f t="shared" si="81"/>
        <v>-5.8513750731421885E-4</v>
      </c>
    </row>
    <row r="390" spans="1:8" s="22" customFormat="1" ht="25.5" x14ac:dyDescent="0.2">
      <c r="A390" s="18"/>
      <c r="B390" s="19" t="s">
        <v>348</v>
      </c>
      <c r="C390" s="20">
        <v>5</v>
      </c>
      <c r="D390" s="20">
        <v>3</v>
      </c>
      <c r="E390" s="21">
        <f t="shared" si="79"/>
        <v>2.9256875365710941E-3</v>
      </c>
      <c r="F390" s="21">
        <f t="shared" si="80"/>
        <v>1.2510425354462051E-3</v>
      </c>
      <c r="G390" s="21">
        <f t="shared" si="82"/>
        <v>-0.4</v>
      </c>
      <c r="H390" s="21">
        <f t="shared" si="81"/>
        <v>-1.1702750146284377E-3</v>
      </c>
    </row>
    <row r="391" spans="1:8" s="22" customFormat="1" x14ac:dyDescent="0.2">
      <c r="A391" s="18"/>
      <c r="B391" s="19" t="s">
        <v>349</v>
      </c>
      <c r="C391" s="20">
        <v>224</v>
      </c>
      <c r="D391" s="20">
        <v>264</v>
      </c>
      <c r="E391" s="21">
        <f t="shared" si="79"/>
        <v>0.13107080163838503</v>
      </c>
      <c r="F391" s="21">
        <f t="shared" si="80"/>
        <v>0.11009174311926606</v>
      </c>
      <c r="G391" s="21">
        <f t="shared" si="82"/>
        <v>0.17857142857142858</v>
      </c>
      <c r="H391" s="21">
        <f t="shared" si="81"/>
        <v>2.3405500292568757E-2</v>
      </c>
    </row>
    <row r="392" spans="1:8" s="22" customFormat="1" x14ac:dyDescent="0.2">
      <c r="A392" s="18"/>
      <c r="B392" s="19" t="s">
        <v>350</v>
      </c>
      <c r="C392" s="20">
        <v>5</v>
      </c>
      <c r="D392" s="20">
        <v>8</v>
      </c>
      <c r="E392" s="21">
        <f t="shared" si="79"/>
        <v>2.9256875365710941E-3</v>
      </c>
      <c r="F392" s="21">
        <f t="shared" si="80"/>
        <v>3.336113427856547E-3</v>
      </c>
      <c r="G392" s="21">
        <f t="shared" si="82"/>
        <v>0.6</v>
      </c>
      <c r="H392" s="21">
        <f t="shared" si="81"/>
        <v>1.7554125219426564E-3</v>
      </c>
    </row>
    <row r="393" spans="1:8" s="22" customFormat="1" x14ac:dyDescent="0.2">
      <c r="A393" s="18"/>
      <c r="B393" s="19" t="s">
        <v>351</v>
      </c>
      <c r="C393" s="20">
        <v>40</v>
      </c>
      <c r="D393" s="20">
        <v>174</v>
      </c>
      <c r="E393" s="21">
        <f t="shared" si="79"/>
        <v>2.3405500292568753E-2</v>
      </c>
      <c r="F393" s="21">
        <f t="shared" si="80"/>
        <v>7.2560467055879901E-2</v>
      </c>
      <c r="G393" s="21">
        <f t="shared" si="82"/>
        <v>3.35</v>
      </c>
      <c r="H393" s="21">
        <f t="shared" si="81"/>
        <v>7.840842598010532E-2</v>
      </c>
    </row>
    <row r="394" spans="1:8" s="22" customFormat="1" x14ac:dyDescent="0.2">
      <c r="A394" s="18"/>
      <c r="B394" s="19" t="s">
        <v>352</v>
      </c>
      <c r="C394" s="20">
        <v>9</v>
      </c>
      <c r="D394" s="20">
        <v>0</v>
      </c>
      <c r="E394" s="21">
        <f t="shared" si="79"/>
        <v>5.2662375658279695E-3</v>
      </c>
      <c r="F394" s="21" t="str">
        <f t="shared" si="80"/>
        <v/>
      </c>
      <c r="G394" s="21">
        <f t="shared" si="82"/>
        <v>-1</v>
      </c>
      <c r="H394" s="21">
        <f t="shared" si="81"/>
        <v>-5.2662375658279695E-3</v>
      </c>
    </row>
    <row r="395" spans="1:8" s="22" customFormat="1" x14ac:dyDescent="0.2">
      <c r="A395" s="18"/>
      <c r="B395" s="19" t="s">
        <v>632</v>
      </c>
      <c r="C395" s="20">
        <v>0</v>
      </c>
      <c r="D395" s="20">
        <v>10</v>
      </c>
      <c r="E395" s="21" t="str">
        <f t="shared" si="79"/>
        <v/>
      </c>
      <c r="F395" s="21">
        <f t="shared" si="80"/>
        <v>4.1701417848206837E-3</v>
      </c>
      <c r="G395" s="21">
        <f t="shared" si="82"/>
        <v>1</v>
      </c>
      <c r="H395" s="21" t="str">
        <f t="shared" si="81"/>
        <v/>
      </c>
    </row>
    <row r="396" spans="1:8" s="22" customFormat="1" x14ac:dyDescent="0.2">
      <c r="A396" s="18"/>
      <c r="B396" s="19" t="s">
        <v>353</v>
      </c>
      <c r="C396" s="20">
        <v>0</v>
      </c>
      <c r="D396" s="20">
        <v>0</v>
      </c>
      <c r="E396" s="21" t="str">
        <f t="shared" si="79"/>
        <v/>
      </c>
      <c r="F396" s="21" t="str">
        <f t="shared" si="80"/>
        <v/>
      </c>
      <c r="G396" s="21" t="str">
        <f t="shared" si="82"/>
        <v xml:space="preserve"> </v>
      </c>
      <c r="H396" s="21" t="str">
        <f t="shared" si="81"/>
        <v/>
      </c>
    </row>
    <row r="397" spans="1:8" s="22" customFormat="1" x14ac:dyDescent="0.2">
      <c r="A397" s="18"/>
      <c r="B397" s="19" t="s">
        <v>354</v>
      </c>
      <c r="C397" s="20">
        <v>0</v>
      </c>
      <c r="D397" s="20">
        <v>0</v>
      </c>
      <c r="E397" s="21" t="str">
        <f t="shared" si="79"/>
        <v/>
      </c>
      <c r="F397" s="21" t="str">
        <f t="shared" si="80"/>
        <v/>
      </c>
      <c r="G397" s="21" t="str">
        <f t="shared" si="82"/>
        <v xml:space="preserve"> </v>
      </c>
      <c r="H397" s="21" t="str">
        <f t="shared" si="81"/>
        <v/>
      </c>
    </row>
    <row r="398" spans="1:8" s="22" customFormat="1" x14ac:dyDescent="0.2">
      <c r="A398" s="18"/>
      <c r="B398" s="19" t="s">
        <v>355</v>
      </c>
      <c r="C398" s="20">
        <v>8</v>
      </c>
      <c r="D398" s="20">
        <v>79</v>
      </c>
      <c r="E398" s="21">
        <f t="shared" si="79"/>
        <v>4.6811000585137508E-3</v>
      </c>
      <c r="F398" s="21">
        <f t="shared" si="80"/>
        <v>3.29441201000834E-2</v>
      </c>
      <c r="G398" s="21">
        <f t="shared" si="82"/>
        <v>8.875</v>
      </c>
      <c r="H398" s="21">
        <f t="shared" si="81"/>
        <v>4.1544763019309539E-2</v>
      </c>
    </row>
    <row r="399" spans="1:8" s="22" customFormat="1" x14ac:dyDescent="0.2">
      <c r="A399" s="18"/>
      <c r="B399" s="19" t="s">
        <v>356</v>
      </c>
      <c r="C399" s="20">
        <v>1</v>
      </c>
      <c r="D399" s="20">
        <v>0</v>
      </c>
      <c r="E399" s="21">
        <f t="shared" si="79"/>
        <v>5.8513750731421885E-4</v>
      </c>
      <c r="F399" s="21" t="str">
        <f t="shared" si="80"/>
        <v/>
      </c>
      <c r="G399" s="21">
        <f t="shared" si="82"/>
        <v>-1</v>
      </c>
      <c r="H399" s="21">
        <f t="shared" si="81"/>
        <v>-5.8513750731421885E-4</v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0</v>
      </c>
      <c r="E400" s="21" t="str">
        <f t="shared" si="79"/>
        <v/>
      </c>
      <c r="F400" s="21" t="str">
        <f t="shared" si="80"/>
        <v/>
      </c>
      <c r="G400" s="21" t="str">
        <f t="shared" si="82"/>
        <v xml:space="preserve"> </v>
      </c>
      <c r="H400" s="21" t="str">
        <f t="shared" si="81"/>
        <v/>
      </c>
    </row>
    <row r="401" spans="1:8" s="22" customFormat="1" x14ac:dyDescent="0.2">
      <c r="A401" s="18"/>
      <c r="B401" s="19" t="s">
        <v>358</v>
      </c>
      <c r="C401" s="20">
        <v>0</v>
      </c>
      <c r="D401" s="20">
        <v>0</v>
      </c>
      <c r="E401" s="21" t="str">
        <f t="shared" si="79"/>
        <v/>
      </c>
      <c r="F401" s="21" t="str">
        <f t="shared" si="80"/>
        <v/>
      </c>
      <c r="G401" s="21" t="str">
        <f t="shared" si="82"/>
        <v xml:space="preserve"> </v>
      </c>
      <c r="H401" s="21" t="str">
        <f t="shared" si="81"/>
        <v/>
      </c>
    </row>
    <row r="402" spans="1:8" s="22" customFormat="1" x14ac:dyDescent="0.2">
      <c r="A402" s="18"/>
      <c r="B402" s="19" t="s">
        <v>359</v>
      </c>
      <c r="C402" s="20">
        <v>127</v>
      </c>
      <c r="D402" s="20">
        <v>110</v>
      </c>
      <c r="E402" s="21">
        <f t="shared" si="79"/>
        <v>7.4312463428905795E-2</v>
      </c>
      <c r="F402" s="21">
        <f t="shared" si="80"/>
        <v>4.5871559633027525E-2</v>
      </c>
      <c r="G402" s="21">
        <f t="shared" si="82"/>
        <v>-0.13385826771653545</v>
      </c>
      <c r="H402" s="21">
        <f t="shared" si="81"/>
        <v>-9.9473376243417212E-3</v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79"/>
        <v/>
      </c>
      <c r="F403" s="21" t="str">
        <f t="shared" si="80"/>
        <v/>
      </c>
      <c r="G403" s="21" t="str">
        <f t="shared" si="82"/>
        <v xml:space="preserve"> </v>
      </c>
      <c r="H403" s="21" t="str">
        <f t="shared" si="81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0</v>
      </c>
      <c r="E404" s="21" t="str">
        <f t="shared" ref="E404" si="83">+IF(C404=0,"",C404/C$356)</f>
        <v/>
      </c>
      <c r="F404" s="21" t="str">
        <f t="shared" ref="F404" si="84">+IF(D404=0,"",D404/D$356)</f>
        <v/>
      </c>
      <c r="G404" s="21" t="str">
        <f t="shared" ref="G404" si="85">+IF(AND(C404=0,D404=0)," ",IF(C404=0,1,IF(D404=0,-1,(D404-C404)/C404)))</f>
        <v xml:space="preserve"> </v>
      </c>
      <c r="H404" s="21" t="str">
        <f t="shared" ref="H404" si="86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18</v>
      </c>
      <c r="D405" s="20">
        <v>134</v>
      </c>
      <c r="E405" s="21">
        <f t="shared" si="79"/>
        <v>1.0532475131655939E-2</v>
      </c>
      <c r="F405" s="21">
        <f t="shared" si="80"/>
        <v>5.5879899916597163E-2</v>
      </c>
      <c r="G405" s="21">
        <f t="shared" si="82"/>
        <v>6.4444444444444446</v>
      </c>
      <c r="H405" s="21">
        <f t="shared" si="81"/>
        <v>6.7875950848449385E-2</v>
      </c>
    </row>
    <row r="406" spans="1:8" s="22" customFormat="1" x14ac:dyDescent="0.2">
      <c r="A406" s="18"/>
      <c r="B406" s="19" t="s">
        <v>362</v>
      </c>
      <c r="C406" s="20">
        <v>54</v>
      </c>
      <c r="D406" s="20">
        <v>81</v>
      </c>
      <c r="E406" s="21">
        <f t="shared" si="79"/>
        <v>3.1597425394967821E-2</v>
      </c>
      <c r="F406" s="21">
        <f t="shared" si="80"/>
        <v>3.377814845704754E-2</v>
      </c>
      <c r="G406" s="21">
        <f t="shared" si="82"/>
        <v>0.5</v>
      </c>
      <c r="H406" s="21">
        <f t="shared" si="81"/>
        <v>1.579871269748391E-2</v>
      </c>
    </row>
    <row r="407" spans="1:8" s="22" customFormat="1" x14ac:dyDescent="0.2">
      <c r="A407" s="18"/>
      <c r="B407" s="19" t="s">
        <v>363</v>
      </c>
      <c r="C407" s="20">
        <v>7</v>
      </c>
      <c r="D407" s="20">
        <v>11</v>
      </c>
      <c r="E407" s="21">
        <f t="shared" si="79"/>
        <v>4.0959625511995321E-3</v>
      </c>
      <c r="F407" s="21">
        <f t="shared" si="80"/>
        <v>4.5871559633027525E-3</v>
      </c>
      <c r="G407" s="21">
        <f t="shared" si="82"/>
        <v>0.5714285714285714</v>
      </c>
      <c r="H407" s="21">
        <f t="shared" si="81"/>
        <v>2.3405500292568754E-3</v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0</v>
      </c>
      <c r="E408" s="21" t="str">
        <f t="shared" si="79"/>
        <v/>
      </c>
      <c r="F408" s="21" t="str">
        <f t="shared" si="80"/>
        <v/>
      </c>
      <c r="G408" s="21" t="str">
        <f t="shared" si="82"/>
        <v xml:space="preserve"> </v>
      </c>
      <c r="H408" s="21" t="str">
        <f t="shared" si="81"/>
        <v/>
      </c>
    </row>
    <row r="409" spans="1:8" s="22" customFormat="1" x14ac:dyDescent="0.2">
      <c r="A409" s="18"/>
      <c r="B409" s="19" t="s">
        <v>365</v>
      </c>
      <c r="C409" s="20">
        <v>0</v>
      </c>
      <c r="D409" s="20">
        <v>0</v>
      </c>
      <c r="E409" s="21" t="str">
        <f t="shared" si="79"/>
        <v/>
      </c>
      <c r="F409" s="21" t="str">
        <f t="shared" si="80"/>
        <v/>
      </c>
      <c r="G409" s="21" t="str">
        <f t="shared" si="82"/>
        <v xml:space="preserve"> </v>
      </c>
      <c r="H409" s="21" t="str">
        <f t="shared" si="81"/>
        <v/>
      </c>
    </row>
    <row r="410" spans="1:8" s="22" customFormat="1" ht="25.5" x14ac:dyDescent="0.2">
      <c r="A410" s="18"/>
      <c r="B410" s="19" t="s">
        <v>366</v>
      </c>
      <c r="C410" s="20">
        <v>0</v>
      </c>
      <c r="D410" s="20">
        <v>0</v>
      </c>
      <c r="E410" s="21" t="str">
        <f t="shared" si="79"/>
        <v/>
      </c>
      <c r="F410" s="21" t="str">
        <f t="shared" si="80"/>
        <v/>
      </c>
      <c r="G410" s="21" t="str">
        <f t="shared" si="82"/>
        <v xml:space="preserve"> </v>
      </c>
      <c r="H410" s="21" t="str">
        <f t="shared" si="81"/>
        <v/>
      </c>
    </row>
    <row r="411" spans="1:8" s="22" customFormat="1" x14ac:dyDescent="0.2">
      <c r="A411" s="18"/>
      <c r="B411" s="19" t="s">
        <v>367</v>
      </c>
      <c r="C411" s="20">
        <v>0</v>
      </c>
      <c r="D411" s="20">
        <v>0</v>
      </c>
      <c r="E411" s="21" t="str">
        <f t="shared" si="79"/>
        <v/>
      </c>
      <c r="F411" s="21" t="str">
        <f t="shared" si="80"/>
        <v/>
      </c>
      <c r="G411" s="21" t="str">
        <f t="shared" si="82"/>
        <v xml:space="preserve"> </v>
      </c>
      <c r="H411" s="21" t="str">
        <f t="shared" si="81"/>
        <v/>
      </c>
    </row>
    <row r="412" spans="1:8" s="22" customFormat="1" x14ac:dyDescent="0.2">
      <c r="A412" s="18"/>
      <c r="B412" s="19" t="s">
        <v>368</v>
      </c>
      <c r="C412" s="20">
        <v>0</v>
      </c>
      <c r="D412" s="20">
        <v>0</v>
      </c>
      <c r="E412" s="21" t="str">
        <f t="shared" si="79"/>
        <v/>
      </c>
      <c r="F412" s="21" t="str">
        <f t="shared" si="80"/>
        <v/>
      </c>
      <c r="G412" s="21" t="str">
        <f t="shared" si="82"/>
        <v xml:space="preserve"> </v>
      </c>
      <c r="H412" s="21" t="str">
        <f t="shared" si="81"/>
        <v/>
      </c>
    </row>
    <row r="413" spans="1:8" s="22" customFormat="1" x14ac:dyDescent="0.2">
      <c r="A413" s="18"/>
      <c r="B413" s="19" t="s">
        <v>369</v>
      </c>
      <c r="C413" s="20">
        <v>0</v>
      </c>
      <c r="D413" s="20">
        <v>0</v>
      </c>
      <c r="E413" s="21" t="str">
        <f t="shared" si="79"/>
        <v/>
      </c>
      <c r="F413" s="21" t="str">
        <f t="shared" si="80"/>
        <v/>
      </c>
      <c r="G413" s="21" t="str">
        <f t="shared" si="82"/>
        <v xml:space="preserve"> </v>
      </c>
      <c r="H413" s="21" t="str">
        <f t="shared" si="81"/>
        <v/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0</v>
      </c>
      <c r="E414" s="21" t="str">
        <f t="shared" si="79"/>
        <v/>
      </c>
      <c r="F414" s="21" t="str">
        <f t="shared" si="80"/>
        <v/>
      </c>
      <c r="G414" s="21" t="str">
        <f t="shared" si="82"/>
        <v xml:space="preserve"> </v>
      </c>
      <c r="H414" s="21" t="str">
        <f t="shared" si="81"/>
        <v/>
      </c>
    </row>
    <row r="415" spans="1:8" s="22" customFormat="1" ht="25.5" x14ac:dyDescent="0.2">
      <c r="A415" s="18"/>
      <c r="B415" s="19" t="s">
        <v>633</v>
      </c>
      <c r="C415" s="20">
        <v>0</v>
      </c>
      <c r="D415" s="20">
        <v>0</v>
      </c>
      <c r="E415" s="21" t="str">
        <f t="shared" si="79"/>
        <v/>
      </c>
      <c r="F415" s="21" t="str">
        <f t="shared" si="80"/>
        <v/>
      </c>
      <c r="G415" s="21" t="str">
        <f t="shared" si="82"/>
        <v xml:space="preserve"> </v>
      </c>
      <c r="H415" s="21" t="str">
        <f t="shared" si="81"/>
        <v/>
      </c>
    </row>
    <row r="416" spans="1:8" s="22" customFormat="1" ht="25.5" x14ac:dyDescent="0.2">
      <c r="A416" s="18"/>
      <c r="B416" s="19" t="s">
        <v>371</v>
      </c>
      <c r="C416" s="20">
        <v>2</v>
      </c>
      <c r="D416" s="20">
        <v>0</v>
      </c>
      <c r="E416" s="21">
        <f t="shared" si="79"/>
        <v>1.1702750146284377E-3</v>
      </c>
      <c r="F416" s="21" t="str">
        <f t="shared" si="80"/>
        <v/>
      </c>
      <c r="G416" s="21">
        <f t="shared" si="82"/>
        <v>-1</v>
      </c>
      <c r="H416" s="21">
        <f t="shared" si="81"/>
        <v>-1.1702750146284377E-3</v>
      </c>
    </row>
    <row r="417" spans="1:8" s="22" customFormat="1" x14ac:dyDescent="0.2">
      <c r="A417" s="18"/>
      <c r="B417" s="19" t="s">
        <v>372</v>
      </c>
      <c r="C417" s="20">
        <v>3</v>
      </c>
      <c r="D417" s="20">
        <v>6</v>
      </c>
      <c r="E417" s="21">
        <f t="shared" si="79"/>
        <v>1.7554125219426564E-3</v>
      </c>
      <c r="F417" s="21">
        <f t="shared" si="80"/>
        <v>2.5020850708924102E-3</v>
      </c>
      <c r="G417" s="21">
        <f t="shared" si="82"/>
        <v>1</v>
      </c>
      <c r="H417" s="21">
        <f t="shared" si="81"/>
        <v>1.7554125219426564E-3</v>
      </c>
    </row>
    <row r="418" spans="1:8" s="22" customFormat="1" x14ac:dyDescent="0.2">
      <c r="A418" s="18"/>
      <c r="B418" s="19" t="s">
        <v>373</v>
      </c>
      <c r="C418" s="20">
        <v>2</v>
      </c>
      <c r="D418" s="20">
        <v>16</v>
      </c>
      <c r="E418" s="21">
        <f t="shared" si="79"/>
        <v>1.1702750146284377E-3</v>
      </c>
      <c r="F418" s="21">
        <f t="shared" si="80"/>
        <v>6.672226855713094E-3</v>
      </c>
      <c r="G418" s="21">
        <f t="shared" si="82"/>
        <v>7</v>
      </c>
      <c r="H418" s="21">
        <f t="shared" si="81"/>
        <v>8.1919251023990641E-3</v>
      </c>
    </row>
    <row r="419" spans="1:8" s="22" customFormat="1" x14ac:dyDescent="0.2">
      <c r="A419" s="18"/>
      <c r="B419" s="19" t="s">
        <v>374</v>
      </c>
      <c r="C419" s="20">
        <v>0</v>
      </c>
      <c r="D419" s="20">
        <v>0</v>
      </c>
      <c r="E419" s="21" t="str">
        <f t="shared" si="79"/>
        <v/>
      </c>
      <c r="F419" s="21" t="str">
        <f t="shared" si="80"/>
        <v/>
      </c>
      <c r="G419" s="21" t="str">
        <f t="shared" si="82"/>
        <v xml:space="preserve"> </v>
      </c>
      <c r="H419" s="21" t="str">
        <f t="shared" si="81"/>
        <v/>
      </c>
    </row>
    <row r="420" spans="1:8" s="22" customFormat="1" x14ac:dyDescent="0.2">
      <c r="A420" s="18"/>
      <c r="B420" s="19" t="s">
        <v>375</v>
      </c>
      <c r="C420" s="20">
        <v>4</v>
      </c>
      <c r="D420" s="20">
        <v>7</v>
      </c>
      <c r="E420" s="21">
        <f t="shared" si="79"/>
        <v>2.3405500292568754E-3</v>
      </c>
      <c r="F420" s="21">
        <f t="shared" si="80"/>
        <v>2.9190992493744786E-3</v>
      </c>
      <c r="G420" s="21">
        <f t="shared" si="82"/>
        <v>0.75</v>
      </c>
      <c r="H420" s="21">
        <f t="shared" si="81"/>
        <v>1.7554125219426567E-3</v>
      </c>
    </row>
    <row r="421" spans="1:8" s="22" customFormat="1" x14ac:dyDescent="0.2">
      <c r="A421" s="18"/>
      <c r="B421" s="19" t="s">
        <v>376</v>
      </c>
      <c r="C421" s="20">
        <v>0</v>
      </c>
      <c r="D421" s="20">
        <v>4</v>
      </c>
      <c r="E421" s="21" t="str">
        <f t="shared" ref="E421:E486" si="87">+IF(C421=0,"",C421/C$356)</f>
        <v/>
      </c>
      <c r="F421" s="21">
        <f t="shared" ref="F421:F486" si="88">+IF(D421=0,"",D421/D$356)</f>
        <v>1.6680567139282735E-3</v>
      </c>
      <c r="G421" s="21">
        <f t="shared" si="82"/>
        <v>1</v>
      </c>
      <c r="H421" s="21" t="str">
        <f t="shared" ref="H421:H486" si="89">+IF(OR(AND(E421=""),(G421="")),"",E421*G421)</f>
        <v/>
      </c>
    </row>
    <row r="422" spans="1:8" s="22" customFormat="1" x14ac:dyDescent="0.2">
      <c r="A422" s="18"/>
      <c r="B422" s="19" t="s">
        <v>377</v>
      </c>
      <c r="C422" s="20">
        <v>0</v>
      </c>
      <c r="D422" s="20">
        <v>0</v>
      </c>
      <c r="E422" s="21" t="str">
        <f t="shared" si="87"/>
        <v/>
      </c>
      <c r="F422" s="21" t="str">
        <f t="shared" si="88"/>
        <v/>
      </c>
      <c r="G422" s="21" t="str">
        <f t="shared" ref="G422:G487" si="90">+IF(AND(C422=0,D422=0)," ",IF(C422=0,1,IF(D422=0,-1,(D422-C422)/C422)))</f>
        <v xml:space="preserve"> </v>
      </c>
      <c r="H422" s="21" t="str">
        <f t="shared" si="89"/>
        <v/>
      </c>
    </row>
    <row r="423" spans="1:8" s="22" customFormat="1" x14ac:dyDescent="0.2">
      <c r="A423" s="18"/>
      <c r="B423" s="19" t="s">
        <v>378</v>
      </c>
      <c r="C423" s="20">
        <v>0</v>
      </c>
      <c r="D423" s="20">
        <v>0</v>
      </c>
      <c r="E423" s="21" t="str">
        <f t="shared" si="87"/>
        <v/>
      </c>
      <c r="F423" s="21" t="str">
        <f t="shared" si="88"/>
        <v/>
      </c>
      <c r="G423" s="21" t="str">
        <f t="shared" si="90"/>
        <v xml:space="preserve"> </v>
      </c>
      <c r="H423" s="21" t="str">
        <f t="shared" si="89"/>
        <v/>
      </c>
    </row>
    <row r="424" spans="1:8" s="22" customFormat="1" x14ac:dyDescent="0.2">
      <c r="A424" s="18"/>
      <c r="B424" s="19" t="s">
        <v>379</v>
      </c>
      <c r="C424" s="20">
        <v>0</v>
      </c>
      <c r="D424" s="20">
        <v>0</v>
      </c>
      <c r="E424" s="21" t="str">
        <f t="shared" si="87"/>
        <v/>
      </c>
      <c r="F424" s="21" t="str">
        <f t="shared" si="88"/>
        <v/>
      </c>
      <c r="G424" s="21" t="str">
        <f t="shared" si="90"/>
        <v xml:space="preserve"> </v>
      </c>
      <c r="H424" s="21" t="str">
        <f t="shared" si="89"/>
        <v/>
      </c>
    </row>
    <row r="425" spans="1:8" s="22" customFormat="1" x14ac:dyDescent="0.2">
      <c r="A425" s="18"/>
      <c r="B425" s="19" t="s">
        <v>380</v>
      </c>
      <c r="C425" s="20">
        <v>0</v>
      </c>
      <c r="D425" s="20">
        <v>0</v>
      </c>
      <c r="E425" s="21" t="str">
        <f t="shared" si="87"/>
        <v/>
      </c>
      <c r="F425" s="21" t="str">
        <f t="shared" si="88"/>
        <v/>
      </c>
      <c r="G425" s="21" t="str">
        <f t="shared" si="90"/>
        <v xml:space="preserve"> </v>
      </c>
      <c r="H425" s="21" t="str">
        <f t="shared" si="89"/>
        <v/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0</v>
      </c>
      <c r="E426" s="21" t="str">
        <f t="shared" si="87"/>
        <v/>
      </c>
      <c r="F426" s="21" t="str">
        <f t="shared" si="88"/>
        <v/>
      </c>
      <c r="G426" s="21" t="str">
        <f t="shared" si="90"/>
        <v xml:space="preserve"> </v>
      </c>
      <c r="H426" s="21" t="str">
        <f t="shared" si="89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0</v>
      </c>
      <c r="E427" s="21" t="str">
        <f t="shared" si="87"/>
        <v/>
      </c>
      <c r="F427" s="21" t="str">
        <f t="shared" si="88"/>
        <v/>
      </c>
      <c r="G427" s="21" t="str">
        <f t="shared" si="90"/>
        <v xml:space="preserve"> </v>
      </c>
      <c r="H427" s="21" t="str">
        <f t="shared" si="89"/>
        <v/>
      </c>
    </row>
    <row r="428" spans="1:8" s="22" customFormat="1" x14ac:dyDescent="0.2">
      <c r="A428" s="18"/>
      <c r="B428" s="19" t="s">
        <v>383</v>
      </c>
      <c r="C428" s="20">
        <v>46</v>
      </c>
      <c r="D428" s="20">
        <v>82</v>
      </c>
      <c r="E428" s="21">
        <f t="shared" si="87"/>
        <v>2.6916325336454067E-2</v>
      </c>
      <c r="F428" s="21">
        <f t="shared" si="88"/>
        <v>3.4195162635529609E-2</v>
      </c>
      <c r="G428" s="21">
        <f t="shared" si="90"/>
        <v>0.78260869565217395</v>
      </c>
      <c r="H428" s="21">
        <f t="shared" si="89"/>
        <v>2.1064950263311878E-2</v>
      </c>
    </row>
    <row r="429" spans="1:8" s="22" customFormat="1" x14ac:dyDescent="0.2">
      <c r="A429" s="18"/>
      <c r="B429" s="19" t="s">
        <v>384</v>
      </c>
      <c r="C429" s="20">
        <v>0</v>
      </c>
      <c r="D429" s="20">
        <v>0</v>
      </c>
      <c r="E429" s="21" t="str">
        <f t="shared" si="87"/>
        <v/>
      </c>
      <c r="F429" s="21" t="str">
        <f t="shared" si="88"/>
        <v/>
      </c>
      <c r="G429" s="21" t="str">
        <f t="shared" si="90"/>
        <v xml:space="preserve"> </v>
      </c>
      <c r="H429" s="21" t="str">
        <f t="shared" si="89"/>
        <v/>
      </c>
    </row>
    <row r="430" spans="1:8" s="22" customFormat="1" x14ac:dyDescent="0.2">
      <c r="A430" s="18"/>
      <c r="B430" s="19" t="s">
        <v>385</v>
      </c>
      <c r="C430" s="20">
        <v>0</v>
      </c>
      <c r="D430" s="20">
        <v>0</v>
      </c>
      <c r="E430" s="21" t="str">
        <f t="shared" si="87"/>
        <v/>
      </c>
      <c r="F430" s="21" t="str">
        <f t="shared" si="88"/>
        <v/>
      </c>
      <c r="G430" s="21" t="str">
        <f t="shared" si="90"/>
        <v xml:space="preserve"> </v>
      </c>
      <c r="H430" s="21" t="str">
        <f t="shared" si="89"/>
        <v/>
      </c>
    </row>
    <row r="431" spans="1:8" s="22" customFormat="1" x14ac:dyDescent="0.2">
      <c r="A431" s="18"/>
      <c r="B431" s="19" t="s">
        <v>386</v>
      </c>
      <c r="C431" s="20">
        <v>0</v>
      </c>
      <c r="D431" s="20">
        <v>0</v>
      </c>
      <c r="E431" s="21" t="str">
        <f t="shared" si="87"/>
        <v/>
      </c>
      <c r="F431" s="21" t="str">
        <f t="shared" si="88"/>
        <v/>
      </c>
      <c r="G431" s="21" t="str">
        <f t="shared" si="90"/>
        <v xml:space="preserve"> </v>
      </c>
      <c r="H431" s="21" t="str">
        <f t="shared" si="89"/>
        <v/>
      </c>
    </row>
    <row r="432" spans="1:8" s="22" customFormat="1" x14ac:dyDescent="0.2">
      <c r="A432" s="18"/>
      <c r="B432" s="19" t="s">
        <v>387</v>
      </c>
      <c r="C432" s="20">
        <v>0</v>
      </c>
      <c r="D432" s="20">
        <v>0</v>
      </c>
      <c r="E432" s="21" t="str">
        <f t="shared" si="87"/>
        <v/>
      </c>
      <c r="F432" s="21" t="str">
        <f t="shared" si="88"/>
        <v/>
      </c>
      <c r="G432" s="21" t="str">
        <f t="shared" si="90"/>
        <v xml:space="preserve"> </v>
      </c>
      <c r="H432" s="21" t="str">
        <f t="shared" si="89"/>
        <v/>
      </c>
    </row>
    <row r="433" spans="1:8" s="22" customFormat="1" x14ac:dyDescent="0.2">
      <c r="A433" s="18"/>
      <c r="B433" s="19" t="s">
        <v>388</v>
      </c>
      <c r="C433" s="20">
        <v>3</v>
      </c>
      <c r="D433" s="20">
        <v>0</v>
      </c>
      <c r="E433" s="21">
        <f t="shared" si="87"/>
        <v>1.7554125219426564E-3</v>
      </c>
      <c r="F433" s="21" t="str">
        <f t="shared" si="88"/>
        <v/>
      </c>
      <c r="G433" s="21">
        <f t="shared" si="90"/>
        <v>-1</v>
      </c>
      <c r="H433" s="21">
        <f t="shared" si="89"/>
        <v>-1.7554125219426564E-3</v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0</v>
      </c>
      <c r="E434" s="21" t="str">
        <f t="shared" si="87"/>
        <v/>
      </c>
      <c r="F434" s="21" t="str">
        <f t="shared" si="88"/>
        <v/>
      </c>
      <c r="G434" s="21" t="str">
        <f t="shared" si="90"/>
        <v xml:space="preserve"> </v>
      </c>
      <c r="H434" s="21" t="str">
        <f t="shared" si="89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87"/>
        <v/>
      </c>
      <c r="F435" s="21" t="str">
        <f t="shared" si="88"/>
        <v/>
      </c>
      <c r="G435" s="21" t="str">
        <f t="shared" si="90"/>
        <v xml:space="preserve"> </v>
      </c>
      <c r="H435" s="21" t="str">
        <f t="shared" si="89"/>
        <v/>
      </c>
    </row>
    <row r="436" spans="1:8" s="22" customFormat="1" x14ac:dyDescent="0.2">
      <c r="A436" s="18"/>
      <c r="B436" s="19" t="s">
        <v>391</v>
      </c>
      <c r="C436" s="20">
        <v>0</v>
      </c>
      <c r="D436" s="20">
        <v>0</v>
      </c>
      <c r="E436" s="21" t="str">
        <f t="shared" si="87"/>
        <v/>
      </c>
      <c r="F436" s="21" t="str">
        <f t="shared" si="88"/>
        <v/>
      </c>
      <c r="G436" s="21" t="str">
        <f t="shared" si="90"/>
        <v xml:space="preserve"> </v>
      </c>
      <c r="H436" s="21" t="str">
        <f t="shared" si="89"/>
        <v/>
      </c>
    </row>
    <row r="437" spans="1:8" s="22" customFormat="1" x14ac:dyDescent="0.2">
      <c r="A437" s="18"/>
      <c r="B437" s="19" t="s">
        <v>392</v>
      </c>
      <c r="C437" s="20">
        <v>0</v>
      </c>
      <c r="D437" s="20">
        <v>0</v>
      </c>
      <c r="E437" s="21" t="str">
        <f t="shared" si="87"/>
        <v/>
      </c>
      <c r="F437" s="21" t="str">
        <f t="shared" si="88"/>
        <v/>
      </c>
      <c r="G437" s="21" t="str">
        <f t="shared" si="90"/>
        <v xml:space="preserve"> </v>
      </c>
      <c r="H437" s="21" t="str">
        <f t="shared" si="89"/>
        <v/>
      </c>
    </row>
    <row r="438" spans="1:8" s="22" customFormat="1" x14ac:dyDescent="0.2">
      <c r="A438" s="18"/>
      <c r="B438" s="19" t="s">
        <v>393</v>
      </c>
      <c r="C438" s="20">
        <v>0</v>
      </c>
      <c r="D438" s="20">
        <v>0</v>
      </c>
      <c r="E438" s="21" t="str">
        <f t="shared" si="87"/>
        <v/>
      </c>
      <c r="F438" s="21" t="str">
        <f t="shared" si="88"/>
        <v/>
      </c>
      <c r="G438" s="21" t="str">
        <f t="shared" si="90"/>
        <v xml:space="preserve"> </v>
      </c>
      <c r="H438" s="21" t="str">
        <f t="shared" si="89"/>
        <v/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0</v>
      </c>
      <c r="E439" s="21" t="str">
        <f t="shared" ref="E439:E440" si="91">+IF(C439=0,"",C439/C$356)</f>
        <v/>
      </c>
      <c r="F439" s="21" t="str">
        <f t="shared" ref="F439:F440" si="92">+IF(D439=0,"",D439/D$356)</f>
        <v/>
      </c>
      <c r="G439" s="21" t="str">
        <f t="shared" ref="G439:G440" si="93">+IF(AND(C439=0,D439=0)," ",IF(C439=0,1,IF(D439=0,-1,(D439-C439)/C439)))</f>
        <v xml:space="preserve"> </v>
      </c>
      <c r="H439" s="21" t="str">
        <f t="shared" ref="H439:H440" si="94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0</v>
      </c>
      <c r="E440" s="21" t="str">
        <f t="shared" si="91"/>
        <v/>
      </c>
      <c r="F440" s="21" t="str">
        <f t="shared" si="92"/>
        <v/>
      </c>
      <c r="G440" s="21" t="str">
        <f t="shared" si="93"/>
        <v xml:space="preserve"> </v>
      </c>
      <c r="H440" s="21" t="str">
        <f t="shared" si="94"/>
        <v/>
      </c>
    </row>
    <row r="441" spans="1:8" s="22" customFormat="1" ht="25.5" x14ac:dyDescent="0.2">
      <c r="A441" s="18"/>
      <c r="B441" s="19" t="s">
        <v>394</v>
      </c>
      <c r="C441" s="20">
        <v>0</v>
      </c>
      <c r="D441" s="20">
        <v>2</v>
      </c>
      <c r="E441" s="21" t="str">
        <f t="shared" si="87"/>
        <v/>
      </c>
      <c r="F441" s="21">
        <f t="shared" si="88"/>
        <v>8.3402835696413675E-4</v>
      </c>
      <c r="G441" s="21">
        <f t="shared" si="90"/>
        <v>1</v>
      </c>
      <c r="H441" s="21" t="str">
        <f t="shared" si="89"/>
        <v/>
      </c>
    </row>
    <row r="442" spans="1:8" s="22" customFormat="1" ht="25.5" x14ac:dyDescent="0.2">
      <c r="A442" s="18"/>
      <c r="B442" s="19" t="s">
        <v>395</v>
      </c>
      <c r="C442" s="20">
        <v>49</v>
      </c>
      <c r="D442" s="20">
        <v>100</v>
      </c>
      <c r="E442" s="21">
        <f t="shared" si="87"/>
        <v>2.8671737858396724E-2</v>
      </c>
      <c r="F442" s="21">
        <f t="shared" si="88"/>
        <v>4.1701417848206836E-2</v>
      </c>
      <c r="G442" s="21">
        <f t="shared" si="90"/>
        <v>1.0408163265306123</v>
      </c>
      <c r="H442" s="21">
        <f t="shared" si="89"/>
        <v>2.9842012873025164E-2</v>
      </c>
    </row>
    <row r="443" spans="1:8" s="22" customFormat="1" x14ac:dyDescent="0.2">
      <c r="A443" s="18"/>
      <c r="B443" s="19" t="s">
        <v>396</v>
      </c>
      <c r="C443" s="20">
        <v>0</v>
      </c>
      <c r="D443" s="20">
        <v>0</v>
      </c>
      <c r="E443" s="21" t="str">
        <f t="shared" si="87"/>
        <v/>
      </c>
      <c r="F443" s="21" t="str">
        <f t="shared" si="88"/>
        <v/>
      </c>
      <c r="G443" s="21" t="str">
        <f t="shared" si="90"/>
        <v xml:space="preserve"> </v>
      </c>
      <c r="H443" s="21" t="str">
        <f t="shared" si="89"/>
        <v/>
      </c>
    </row>
    <row r="444" spans="1:8" s="22" customFormat="1" ht="25.5" x14ac:dyDescent="0.2">
      <c r="A444" s="18"/>
      <c r="B444" s="19" t="s">
        <v>397</v>
      </c>
      <c r="C444" s="20">
        <v>6</v>
      </c>
      <c r="D444" s="20">
        <v>9</v>
      </c>
      <c r="E444" s="21">
        <f t="shared" si="87"/>
        <v>3.5108250438853129E-3</v>
      </c>
      <c r="F444" s="21">
        <f t="shared" si="88"/>
        <v>3.7531276063386154E-3</v>
      </c>
      <c r="G444" s="21">
        <f t="shared" si="90"/>
        <v>0.5</v>
      </c>
      <c r="H444" s="21">
        <f t="shared" si="89"/>
        <v>1.7554125219426564E-3</v>
      </c>
    </row>
    <row r="445" spans="1:8" s="22" customFormat="1" ht="25.5" x14ac:dyDescent="0.2">
      <c r="A445" s="18"/>
      <c r="B445" s="19" t="s">
        <v>398</v>
      </c>
      <c r="C445" s="20">
        <v>0</v>
      </c>
      <c r="D445" s="20">
        <v>0</v>
      </c>
      <c r="E445" s="21" t="str">
        <f t="shared" si="87"/>
        <v/>
      </c>
      <c r="F445" s="21" t="str">
        <f t="shared" si="88"/>
        <v/>
      </c>
      <c r="G445" s="21" t="str">
        <f t="shared" si="90"/>
        <v xml:space="preserve"> </v>
      </c>
      <c r="H445" s="21" t="str">
        <f t="shared" si="89"/>
        <v/>
      </c>
    </row>
    <row r="446" spans="1:8" s="22" customFormat="1" x14ac:dyDescent="0.2">
      <c r="A446" s="18"/>
      <c r="B446" s="19" t="s">
        <v>399</v>
      </c>
      <c r="C446" s="20">
        <v>0</v>
      </c>
      <c r="D446" s="20">
        <v>0</v>
      </c>
      <c r="E446" s="21" t="str">
        <f t="shared" si="87"/>
        <v/>
      </c>
      <c r="F446" s="21" t="str">
        <f t="shared" si="88"/>
        <v/>
      </c>
      <c r="G446" s="21" t="str">
        <f t="shared" si="90"/>
        <v xml:space="preserve"> </v>
      </c>
      <c r="H446" s="21" t="str">
        <f t="shared" si="89"/>
        <v/>
      </c>
    </row>
    <row r="447" spans="1:8" s="22" customFormat="1" x14ac:dyDescent="0.2">
      <c r="A447" s="18"/>
      <c r="B447" s="19" t="s">
        <v>400</v>
      </c>
      <c r="C447" s="20">
        <v>3</v>
      </c>
      <c r="D447" s="20">
        <v>0</v>
      </c>
      <c r="E447" s="21">
        <f t="shared" si="87"/>
        <v>1.7554125219426564E-3</v>
      </c>
      <c r="F447" s="21" t="str">
        <f t="shared" si="88"/>
        <v/>
      </c>
      <c r="G447" s="21">
        <f t="shared" si="90"/>
        <v>-1</v>
      </c>
      <c r="H447" s="21">
        <f t="shared" si="89"/>
        <v>-1.7554125219426564E-3</v>
      </c>
    </row>
    <row r="448" spans="1:8" s="22" customFormat="1" x14ac:dyDescent="0.2">
      <c r="A448" s="18"/>
      <c r="B448" s="19" t="s">
        <v>401</v>
      </c>
      <c r="C448" s="20">
        <v>0</v>
      </c>
      <c r="D448" s="20">
        <v>3</v>
      </c>
      <c r="E448" s="21" t="str">
        <f t="shared" si="87"/>
        <v/>
      </c>
      <c r="F448" s="21">
        <f t="shared" si="88"/>
        <v>1.2510425354462051E-3</v>
      </c>
      <c r="G448" s="21">
        <f t="shared" si="90"/>
        <v>1</v>
      </c>
      <c r="H448" s="21" t="str">
        <f t="shared" si="89"/>
        <v/>
      </c>
    </row>
    <row r="449" spans="1:9" s="22" customFormat="1" x14ac:dyDescent="0.2">
      <c r="A449" s="18"/>
      <c r="B449" s="19" t="s">
        <v>402</v>
      </c>
      <c r="C449" s="20">
        <v>24</v>
      </c>
      <c r="D449" s="20">
        <v>45</v>
      </c>
      <c r="E449" s="21">
        <f t="shared" si="87"/>
        <v>1.4043300175541252E-2</v>
      </c>
      <c r="F449" s="21">
        <f t="shared" si="88"/>
        <v>1.8765638031693076E-2</v>
      </c>
      <c r="G449" s="21">
        <f t="shared" si="90"/>
        <v>0.875</v>
      </c>
      <c r="H449" s="21">
        <f t="shared" si="89"/>
        <v>1.2287887653598594E-2</v>
      </c>
    </row>
    <row r="450" spans="1:9" s="22" customFormat="1" x14ac:dyDescent="0.2">
      <c r="A450" s="18"/>
      <c r="B450" s="19" t="s">
        <v>403</v>
      </c>
      <c r="C450" s="20">
        <v>0</v>
      </c>
      <c r="D450" s="20">
        <v>6</v>
      </c>
      <c r="E450" s="21" t="str">
        <f t="shared" si="87"/>
        <v/>
      </c>
      <c r="F450" s="21">
        <f t="shared" si="88"/>
        <v>2.5020850708924102E-3</v>
      </c>
      <c r="G450" s="21">
        <f t="shared" si="90"/>
        <v>1</v>
      </c>
      <c r="H450" s="21" t="str">
        <f t="shared" si="89"/>
        <v/>
      </c>
    </row>
    <row r="451" spans="1:9" s="22" customFormat="1" x14ac:dyDescent="0.2">
      <c r="A451" s="18"/>
      <c r="B451" s="19" t="s">
        <v>404</v>
      </c>
      <c r="C451" s="20">
        <v>0</v>
      </c>
      <c r="D451" s="20">
        <v>5</v>
      </c>
      <c r="E451" s="21" t="str">
        <f t="shared" si="87"/>
        <v/>
      </c>
      <c r="F451" s="21">
        <f t="shared" si="88"/>
        <v>2.0850708924103419E-3</v>
      </c>
      <c r="G451" s="21">
        <f t="shared" si="90"/>
        <v>1</v>
      </c>
      <c r="H451" s="21" t="str">
        <f t="shared" si="89"/>
        <v/>
      </c>
    </row>
    <row r="452" spans="1:9" s="22" customFormat="1" x14ac:dyDescent="0.2">
      <c r="A452" s="18"/>
      <c r="B452" s="19" t="s">
        <v>405</v>
      </c>
      <c r="C452" s="20">
        <v>0</v>
      </c>
      <c r="D452" s="20">
        <v>34</v>
      </c>
      <c r="E452" s="21" t="str">
        <f t="shared" si="87"/>
        <v/>
      </c>
      <c r="F452" s="21">
        <f t="shared" si="88"/>
        <v>1.4178482068390326E-2</v>
      </c>
      <c r="G452" s="21">
        <f t="shared" si="90"/>
        <v>1</v>
      </c>
      <c r="H452" s="21" t="str">
        <f t="shared" si="89"/>
        <v/>
      </c>
    </row>
    <row r="453" spans="1:9" s="22" customFormat="1" x14ac:dyDescent="0.2">
      <c r="A453" s="18"/>
      <c r="B453" s="19" t="s">
        <v>406</v>
      </c>
      <c r="C453" s="20">
        <v>45</v>
      </c>
      <c r="D453" s="20">
        <v>0</v>
      </c>
      <c r="E453" s="21">
        <f t="shared" si="87"/>
        <v>2.6331187829139849E-2</v>
      </c>
      <c r="F453" s="21" t="str">
        <f t="shared" si="88"/>
        <v/>
      </c>
      <c r="G453" s="21">
        <f t="shared" si="90"/>
        <v>-1</v>
      </c>
      <c r="H453" s="21">
        <f t="shared" si="89"/>
        <v>-2.6331187829139849E-2</v>
      </c>
    </row>
    <row r="454" spans="1:9" s="22" customFormat="1" x14ac:dyDescent="0.2">
      <c r="A454" s="18"/>
      <c r="B454" s="19" t="s">
        <v>407</v>
      </c>
      <c r="C454" s="20">
        <v>0</v>
      </c>
      <c r="D454" s="20">
        <v>4</v>
      </c>
      <c r="E454" s="21" t="str">
        <f t="shared" si="87"/>
        <v/>
      </c>
      <c r="F454" s="21">
        <f t="shared" si="88"/>
        <v>1.6680567139282735E-3</v>
      </c>
      <c r="G454" s="21">
        <f t="shared" si="90"/>
        <v>1</v>
      </c>
      <c r="H454" s="21" t="str">
        <f t="shared" si="89"/>
        <v/>
      </c>
    </row>
    <row r="455" spans="1:9" s="22" customFormat="1" x14ac:dyDescent="0.2">
      <c r="A455" s="18"/>
      <c r="B455" s="19" t="s">
        <v>408</v>
      </c>
      <c r="C455" s="20">
        <v>5</v>
      </c>
      <c r="D455" s="20">
        <v>1</v>
      </c>
      <c r="E455" s="21">
        <f t="shared" si="87"/>
        <v>2.9256875365710941E-3</v>
      </c>
      <c r="F455" s="21">
        <f t="shared" si="88"/>
        <v>4.1701417848206837E-4</v>
      </c>
      <c r="G455" s="21">
        <f t="shared" si="90"/>
        <v>-0.8</v>
      </c>
      <c r="H455" s="21">
        <f t="shared" si="89"/>
        <v>-2.3405500292568754E-3</v>
      </c>
    </row>
    <row r="456" spans="1:9" s="22" customFormat="1" x14ac:dyDescent="0.2">
      <c r="A456" s="18"/>
      <c r="B456" s="19" t="s">
        <v>409</v>
      </c>
      <c r="C456" s="20">
        <v>0</v>
      </c>
      <c r="D456" s="20">
        <v>0</v>
      </c>
      <c r="E456" s="21" t="str">
        <f t="shared" si="87"/>
        <v/>
      </c>
      <c r="F456" s="21" t="str">
        <f t="shared" si="88"/>
        <v/>
      </c>
      <c r="G456" s="21" t="str">
        <f t="shared" si="90"/>
        <v xml:space="preserve"> </v>
      </c>
      <c r="H456" s="21" t="str">
        <f t="shared" si="89"/>
        <v/>
      </c>
    </row>
    <row r="457" spans="1:9" s="22" customFormat="1" x14ac:dyDescent="0.2">
      <c r="A457" s="18"/>
      <c r="B457" s="19" t="s">
        <v>410</v>
      </c>
      <c r="C457" s="20">
        <v>21</v>
      </c>
      <c r="D457" s="20">
        <v>0</v>
      </c>
      <c r="E457" s="21">
        <f t="shared" si="87"/>
        <v>1.2287887653598596E-2</v>
      </c>
      <c r="F457" s="21" t="str">
        <f t="shared" si="88"/>
        <v/>
      </c>
      <c r="G457" s="21">
        <f t="shared" si="90"/>
        <v>-1</v>
      </c>
      <c r="H457" s="21">
        <f t="shared" si="89"/>
        <v>-1.2287887653598596E-2</v>
      </c>
    </row>
    <row r="458" spans="1:9" s="22" customFormat="1" x14ac:dyDescent="0.2">
      <c r="A458" s="18"/>
      <c r="B458" s="19" t="s">
        <v>411</v>
      </c>
      <c r="C458" s="20">
        <v>0</v>
      </c>
      <c r="D458" s="20">
        <v>20</v>
      </c>
      <c r="E458" s="21" t="str">
        <f t="shared" si="87"/>
        <v/>
      </c>
      <c r="F458" s="21">
        <f t="shared" si="88"/>
        <v>8.3402835696413675E-3</v>
      </c>
      <c r="G458" s="21">
        <f t="shared" si="90"/>
        <v>1</v>
      </c>
      <c r="H458" s="21" t="str">
        <f t="shared" si="89"/>
        <v/>
      </c>
    </row>
    <row r="459" spans="1:9" s="22" customFormat="1" x14ac:dyDescent="0.2">
      <c r="A459" s="18"/>
      <c r="B459" s="19" t="s">
        <v>412</v>
      </c>
      <c r="C459" s="20">
        <v>0</v>
      </c>
      <c r="D459" s="20">
        <v>0</v>
      </c>
      <c r="E459" s="21" t="str">
        <f t="shared" si="87"/>
        <v/>
      </c>
      <c r="F459" s="21" t="str">
        <f t="shared" si="88"/>
        <v/>
      </c>
      <c r="G459" s="21" t="str">
        <f t="shared" si="90"/>
        <v xml:space="preserve"> </v>
      </c>
      <c r="H459" s="21" t="str">
        <f t="shared" si="89"/>
        <v/>
      </c>
    </row>
    <row r="460" spans="1:9" s="22" customFormat="1" x14ac:dyDescent="0.2">
      <c r="A460" s="18"/>
      <c r="B460" s="19" t="s">
        <v>413</v>
      </c>
      <c r="C460" s="20">
        <v>0</v>
      </c>
      <c r="D460" s="20">
        <v>0</v>
      </c>
      <c r="E460" s="21" t="str">
        <f t="shared" si="87"/>
        <v/>
      </c>
      <c r="F460" s="21" t="str">
        <f t="shared" si="88"/>
        <v/>
      </c>
      <c r="G460" s="21" t="str">
        <f t="shared" si="90"/>
        <v xml:space="preserve"> </v>
      </c>
      <c r="H460" s="21" t="str">
        <f t="shared" si="89"/>
        <v/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87"/>
        <v/>
      </c>
      <c r="F461" s="21" t="str">
        <f t="shared" si="88"/>
        <v/>
      </c>
      <c r="G461" s="21" t="str">
        <f t="shared" si="90"/>
        <v xml:space="preserve"> </v>
      </c>
      <c r="H461" s="21" t="str">
        <f t="shared" si="89"/>
        <v/>
      </c>
    </row>
    <row r="462" spans="1:9" s="22" customFormat="1" x14ac:dyDescent="0.2">
      <c r="A462" s="18"/>
      <c r="B462" s="19" t="s">
        <v>415</v>
      </c>
      <c r="C462" s="20">
        <v>0</v>
      </c>
      <c r="D462" s="20">
        <v>0</v>
      </c>
      <c r="E462" s="21" t="str">
        <f t="shared" si="87"/>
        <v/>
      </c>
      <c r="F462" s="21" t="str">
        <f t="shared" si="88"/>
        <v/>
      </c>
      <c r="G462" s="21" t="str">
        <f t="shared" si="90"/>
        <v xml:space="preserve"> </v>
      </c>
      <c r="H462" s="21" t="str">
        <f t="shared" si="89"/>
        <v/>
      </c>
    </row>
    <row r="463" spans="1:9" s="22" customFormat="1" x14ac:dyDescent="0.2">
      <c r="A463" s="18"/>
      <c r="B463" s="19" t="s">
        <v>634</v>
      </c>
      <c r="C463" s="20">
        <v>1</v>
      </c>
      <c r="D463" s="20">
        <v>0</v>
      </c>
      <c r="E463" s="21">
        <f t="shared" si="87"/>
        <v>5.8513750731421885E-4</v>
      </c>
      <c r="F463" s="21" t="str">
        <f t="shared" si="88"/>
        <v/>
      </c>
      <c r="G463" s="21">
        <f t="shared" si="90"/>
        <v>-1</v>
      </c>
      <c r="H463" s="21">
        <f t="shared" si="89"/>
        <v>-5.8513750731421885E-4</v>
      </c>
      <c r="I463" s="23"/>
    </row>
    <row r="464" spans="1:9" s="22" customFormat="1" x14ac:dyDescent="0.2">
      <c r="A464" s="18"/>
      <c r="B464" s="19" t="s">
        <v>416</v>
      </c>
      <c r="C464" s="20">
        <v>0</v>
      </c>
      <c r="D464" s="20">
        <v>0</v>
      </c>
      <c r="E464" s="21" t="str">
        <f t="shared" si="87"/>
        <v/>
      </c>
      <c r="F464" s="21" t="str">
        <f t="shared" si="88"/>
        <v/>
      </c>
      <c r="G464" s="21" t="str">
        <f t="shared" si="90"/>
        <v xml:space="preserve"> </v>
      </c>
      <c r="H464" s="21" t="str">
        <f t="shared" si="89"/>
        <v/>
      </c>
    </row>
    <row r="465" spans="1:8" s="22" customFormat="1" x14ac:dyDescent="0.2">
      <c r="A465" s="18"/>
      <c r="B465" s="19" t="s">
        <v>417</v>
      </c>
      <c r="C465" s="20">
        <v>55</v>
      </c>
      <c r="D465" s="20">
        <v>9</v>
      </c>
      <c r="E465" s="21">
        <f t="shared" si="87"/>
        <v>3.2182562902282039E-2</v>
      </c>
      <c r="F465" s="21">
        <f t="shared" si="88"/>
        <v>3.7531276063386154E-3</v>
      </c>
      <c r="G465" s="21">
        <f t="shared" si="90"/>
        <v>-0.83636363636363631</v>
      </c>
      <c r="H465" s="21">
        <f t="shared" si="89"/>
        <v>-2.6916325336454067E-2</v>
      </c>
    </row>
    <row r="466" spans="1:8" s="22" customFormat="1" x14ac:dyDescent="0.2">
      <c r="A466" s="18"/>
      <c r="B466" s="19" t="s">
        <v>418</v>
      </c>
      <c r="C466" s="20">
        <v>4</v>
      </c>
      <c r="D466" s="20">
        <v>4</v>
      </c>
      <c r="E466" s="21">
        <f t="shared" si="87"/>
        <v>2.3405500292568754E-3</v>
      </c>
      <c r="F466" s="21">
        <f t="shared" si="88"/>
        <v>1.6680567139282735E-3</v>
      </c>
      <c r="G466" s="21">
        <f t="shared" si="90"/>
        <v>0</v>
      </c>
      <c r="H466" s="21">
        <f t="shared" si="89"/>
        <v>0</v>
      </c>
    </row>
    <row r="467" spans="1:8" s="22" customFormat="1" x14ac:dyDescent="0.2">
      <c r="A467" s="18"/>
      <c r="B467" s="19" t="s">
        <v>419</v>
      </c>
      <c r="C467" s="20">
        <v>4</v>
      </c>
      <c r="D467" s="20">
        <v>0</v>
      </c>
      <c r="E467" s="21">
        <f t="shared" si="87"/>
        <v>2.3405500292568754E-3</v>
      </c>
      <c r="F467" s="21" t="str">
        <f t="shared" si="88"/>
        <v/>
      </c>
      <c r="G467" s="21">
        <f t="shared" si="90"/>
        <v>-1</v>
      </c>
      <c r="H467" s="21">
        <f t="shared" si="89"/>
        <v>-2.3405500292568754E-3</v>
      </c>
    </row>
    <row r="468" spans="1:8" s="22" customFormat="1" ht="25.5" x14ac:dyDescent="0.2">
      <c r="A468" s="18"/>
      <c r="B468" s="19" t="s">
        <v>420</v>
      </c>
      <c r="C468" s="20">
        <v>0</v>
      </c>
      <c r="D468" s="20">
        <v>0</v>
      </c>
      <c r="E468" s="21" t="str">
        <f t="shared" si="87"/>
        <v/>
      </c>
      <c r="F468" s="21" t="str">
        <f t="shared" si="88"/>
        <v/>
      </c>
      <c r="G468" s="21" t="str">
        <f t="shared" si="90"/>
        <v xml:space="preserve"> </v>
      </c>
      <c r="H468" s="21" t="str">
        <f t="shared" si="89"/>
        <v/>
      </c>
    </row>
    <row r="469" spans="1:8" s="22" customFormat="1" ht="25.5" x14ac:dyDescent="0.2">
      <c r="A469" s="18"/>
      <c r="B469" s="19" t="s">
        <v>421</v>
      </c>
      <c r="C469" s="20">
        <v>0</v>
      </c>
      <c r="D469" s="20">
        <v>11</v>
      </c>
      <c r="E469" s="21" t="str">
        <f t="shared" si="87"/>
        <v/>
      </c>
      <c r="F469" s="21">
        <f t="shared" si="88"/>
        <v>4.5871559633027525E-3</v>
      </c>
      <c r="G469" s="21">
        <f t="shared" si="90"/>
        <v>1</v>
      </c>
      <c r="H469" s="21" t="str">
        <f t="shared" si="89"/>
        <v/>
      </c>
    </row>
    <row r="470" spans="1:8" s="22" customFormat="1" ht="25.5" x14ac:dyDescent="0.2">
      <c r="A470" s="18"/>
      <c r="B470" s="19" t="s">
        <v>422</v>
      </c>
      <c r="C470" s="20">
        <v>0</v>
      </c>
      <c r="D470" s="20">
        <v>0</v>
      </c>
      <c r="E470" s="21" t="str">
        <f t="shared" si="87"/>
        <v/>
      </c>
      <c r="F470" s="21" t="str">
        <f t="shared" si="88"/>
        <v/>
      </c>
      <c r="G470" s="21" t="str">
        <f t="shared" si="90"/>
        <v xml:space="preserve"> </v>
      </c>
      <c r="H470" s="21" t="str">
        <f t="shared" si="89"/>
        <v/>
      </c>
    </row>
    <row r="471" spans="1:8" s="22" customFormat="1" x14ac:dyDescent="0.2">
      <c r="A471" s="18"/>
      <c r="B471" s="19" t="s">
        <v>423</v>
      </c>
      <c r="C471" s="20">
        <v>0</v>
      </c>
      <c r="D471" s="20">
        <v>0</v>
      </c>
      <c r="E471" s="21" t="str">
        <f t="shared" si="87"/>
        <v/>
      </c>
      <c r="F471" s="21" t="str">
        <f t="shared" si="88"/>
        <v/>
      </c>
      <c r="G471" s="21" t="str">
        <f t="shared" si="90"/>
        <v xml:space="preserve"> </v>
      </c>
      <c r="H471" s="21" t="str">
        <f t="shared" si="89"/>
        <v/>
      </c>
    </row>
    <row r="472" spans="1:8" s="22" customFormat="1" ht="25.5" x14ac:dyDescent="0.2">
      <c r="A472" s="18"/>
      <c r="B472" s="19" t="s">
        <v>424</v>
      </c>
      <c r="C472" s="20">
        <v>0</v>
      </c>
      <c r="D472" s="20">
        <v>0</v>
      </c>
      <c r="E472" s="21" t="str">
        <f t="shared" si="87"/>
        <v/>
      </c>
      <c r="F472" s="21" t="str">
        <f t="shared" si="88"/>
        <v/>
      </c>
      <c r="G472" s="21" t="str">
        <f t="shared" si="90"/>
        <v xml:space="preserve"> </v>
      </c>
      <c r="H472" s="21" t="str">
        <f t="shared" si="89"/>
        <v/>
      </c>
    </row>
    <row r="473" spans="1:8" s="22" customFormat="1" x14ac:dyDescent="0.2">
      <c r="A473" s="18"/>
      <c r="B473" s="19" t="s">
        <v>425</v>
      </c>
      <c r="C473" s="20">
        <v>1</v>
      </c>
      <c r="D473" s="20">
        <v>0</v>
      </c>
      <c r="E473" s="21">
        <f t="shared" si="87"/>
        <v>5.8513750731421885E-4</v>
      </c>
      <c r="F473" s="21" t="str">
        <f t="shared" si="88"/>
        <v/>
      </c>
      <c r="G473" s="21">
        <f t="shared" si="90"/>
        <v>-1</v>
      </c>
      <c r="H473" s="21">
        <f t="shared" si="89"/>
        <v>-5.8513750731421885E-4</v>
      </c>
    </row>
    <row r="474" spans="1:8" s="22" customFormat="1" x14ac:dyDescent="0.2">
      <c r="A474" s="18"/>
      <c r="B474" s="19" t="s">
        <v>426</v>
      </c>
      <c r="C474" s="20">
        <v>0</v>
      </c>
      <c r="D474" s="20">
        <v>3</v>
      </c>
      <c r="E474" s="21" t="str">
        <f t="shared" si="87"/>
        <v/>
      </c>
      <c r="F474" s="21">
        <f t="shared" si="88"/>
        <v>1.2510425354462051E-3</v>
      </c>
      <c r="G474" s="21">
        <f t="shared" si="90"/>
        <v>1</v>
      </c>
      <c r="H474" s="21" t="str">
        <f t="shared" si="89"/>
        <v/>
      </c>
    </row>
    <row r="475" spans="1:8" s="22" customFormat="1" x14ac:dyDescent="0.2">
      <c r="A475" s="18"/>
      <c r="B475" s="19" t="s">
        <v>427</v>
      </c>
      <c r="C475" s="20">
        <v>97</v>
      </c>
      <c r="D475" s="20">
        <v>18</v>
      </c>
      <c r="E475" s="21">
        <f t="shared" si="87"/>
        <v>5.6758338209479231E-2</v>
      </c>
      <c r="F475" s="21">
        <f t="shared" si="88"/>
        <v>7.5062552126772307E-3</v>
      </c>
      <c r="G475" s="21">
        <f t="shared" si="90"/>
        <v>-0.81443298969072164</v>
      </c>
      <c r="H475" s="21">
        <f t="shared" si="89"/>
        <v>-4.6225863077823288E-2</v>
      </c>
    </row>
    <row r="476" spans="1:8" s="22" customFormat="1" x14ac:dyDescent="0.2">
      <c r="A476" s="18"/>
      <c r="B476" s="19" t="s">
        <v>428</v>
      </c>
      <c r="C476" s="20">
        <v>0</v>
      </c>
      <c r="D476" s="20">
        <v>0</v>
      </c>
      <c r="E476" s="21" t="str">
        <f t="shared" si="87"/>
        <v/>
      </c>
      <c r="F476" s="21" t="str">
        <f t="shared" si="88"/>
        <v/>
      </c>
      <c r="G476" s="21" t="str">
        <f t="shared" si="90"/>
        <v xml:space="preserve"> </v>
      </c>
      <c r="H476" s="21" t="str">
        <f t="shared" si="89"/>
        <v/>
      </c>
    </row>
    <row r="477" spans="1:8" s="22" customFormat="1" x14ac:dyDescent="0.2">
      <c r="A477" s="18"/>
      <c r="B477" s="19" t="s">
        <v>635</v>
      </c>
      <c r="C477" s="20">
        <v>0</v>
      </c>
      <c r="D477" s="20">
        <v>0</v>
      </c>
      <c r="E477" s="21" t="str">
        <f t="shared" si="87"/>
        <v/>
      </c>
      <c r="F477" s="21" t="str">
        <f t="shared" si="88"/>
        <v/>
      </c>
      <c r="G477" s="21" t="str">
        <f t="shared" si="90"/>
        <v xml:space="preserve"> </v>
      </c>
      <c r="H477" s="21" t="str">
        <f t="shared" si="89"/>
        <v/>
      </c>
    </row>
    <row r="478" spans="1:8" s="22" customFormat="1" x14ac:dyDescent="0.2">
      <c r="A478" s="18"/>
      <c r="B478" s="19" t="s">
        <v>429</v>
      </c>
      <c r="C478" s="20">
        <v>3</v>
      </c>
      <c r="D478" s="20">
        <v>3</v>
      </c>
      <c r="E478" s="21">
        <f t="shared" si="87"/>
        <v>1.7554125219426564E-3</v>
      </c>
      <c r="F478" s="21">
        <f t="shared" si="88"/>
        <v>1.2510425354462051E-3</v>
      </c>
      <c r="G478" s="21">
        <f t="shared" si="90"/>
        <v>0</v>
      </c>
      <c r="H478" s="21">
        <f t="shared" si="89"/>
        <v>0</v>
      </c>
    </row>
    <row r="479" spans="1:8" s="22" customFormat="1" x14ac:dyDescent="0.2">
      <c r="A479" s="18"/>
      <c r="B479" s="19" t="s">
        <v>430</v>
      </c>
      <c r="C479" s="20">
        <v>0</v>
      </c>
      <c r="D479" s="20">
        <v>1</v>
      </c>
      <c r="E479" s="21" t="str">
        <f t="shared" si="87"/>
        <v/>
      </c>
      <c r="F479" s="21">
        <f t="shared" si="88"/>
        <v>4.1701417848206837E-4</v>
      </c>
      <c r="G479" s="21">
        <f t="shared" si="90"/>
        <v>1</v>
      </c>
      <c r="H479" s="21" t="str">
        <f t="shared" si="89"/>
        <v/>
      </c>
    </row>
    <row r="480" spans="1:8" s="22" customFormat="1" x14ac:dyDescent="0.2">
      <c r="A480" s="18"/>
      <c r="B480" s="19" t="s">
        <v>431</v>
      </c>
      <c r="C480" s="20">
        <v>0</v>
      </c>
      <c r="D480" s="20">
        <v>0</v>
      </c>
      <c r="E480" s="21" t="str">
        <f t="shared" si="87"/>
        <v/>
      </c>
      <c r="F480" s="21" t="str">
        <f t="shared" si="88"/>
        <v/>
      </c>
      <c r="G480" s="21" t="str">
        <f t="shared" si="90"/>
        <v xml:space="preserve"> </v>
      </c>
      <c r="H480" s="21" t="str">
        <f t="shared" si="89"/>
        <v/>
      </c>
    </row>
    <row r="481" spans="1:8" s="22" customFormat="1" x14ac:dyDescent="0.2">
      <c r="A481" s="18"/>
      <c r="B481" s="19" t="s">
        <v>432</v>
      </c>
      <c r="C481" s="20">
        <v>71</v>
      </c>
      <c r="D481" s="20">
        <v>32</v>
      </c>
      <c r="E481" s="21">
        <f t="shared" si="87"/>
        <v>4.1544763019309539E-2</v>
      </c>
      <c r="F481" s="21">
        <f t="shared" si="88"/>
        <v>1.3344453711426188E-2</v>
      </c>
      <c r="G481" s="21">
        <f t="shared" si="90"/>
        <v>-0.54929577464788737</v>
      </c>
      <c r="H481" s="21">
        <f t="shared" si="89"/>
        <v>-2.2820362785254539E-2</v>
      </c>
    </row>
    <row r="482" spans="1:8" s="22" customFormat="1" x14ac:dyDescent="0.2">
      <c r="A482" s="18"/>
      <c r="B482" s="19" t="s">
        <v>433</v>
      </c>
      <c r="C482" s="20">
        <v>0</v>
      </c>
      <c r="D482" s="20">
        <v>0</v>
      </c>
      <c r="E482" s="21" t="str">
        <f t="shared" si="87"/>
        <v/>
      </c>
      <c r="F482" s="21" t="str">
        <f t="shared" si="88"/>
        <v/>
      </c>
      <c r="G482" s="21" t="str">
        <f t="shared" si="90"/>
        <v xml:space="preserve"> </v>
      </c>
      <c r="H482" s="21" t="str">
        <f t="shared" si="89"/>
        <v/>
      </c>
    </row>
    <row r="483" spans="1:8" s="22" customFormat="1" x14ac:dyDescent="0.2">
      <c r="A483" s="18"/>
      <c r="B483" s="19" t="s">
        <v>434</v>
      </c>
      <c r="C483" s="20">
        <v>0</v>
      </c>
      <c r="D483" s="20">
        <v>0</v>
      </c>
      <c r="E483" s="21" t="str">
        <f t="shared" si="87"/>
        <v/>
      </c>
      <c r="F483" s="21" t="str">
        <f t="shared" si="88"/>
        <v/>
      </c>
      <c r="G483" s="21" t="str">
        <f t="shared" si="90"/>
        <v xml:space="preserve"> </v>
      </c>
      <c r="H483" s="21" t="str">
        <f t="shared" si="89"/>
        <v/>
      </c>
    </row>
    <row r="484" spans="1:8" s="22" customFormat="1" x14ac:dyDescent="0.2">
      <c r="A484" s="18"/>
      <c r="B484" s="19" t="s">
        <v>435</v>
      </c>
      <c r="C484" s="20">
        <v>0</v>
      </c>
      <c r="D484" s="20">
        <v>0</v>
      </c>
      <c r="E484" s="21" t="str">
        <f t="shared" si="87"/>
        <v/>
      </c>
      <c r="F484" s="21" t="str">
        <f t="shared" si="88"/>
        <v/>
      </c>
      <c r="G484" s="21" t="str">
        <f t="shared" si="90"/>
        <v xml:space="preserve"> </v>
      </c>
      <c r="H484" s="21" t="str">
        <f t="shared" si="89"/>
        <v/>
      </c>
    </row>
    <row r="485" spans="1:8" s="22" customFormat="1" x14ac:dyDescent="0.2">
      <c r="A485" s="18"/>
      <c r="B485" s="19" t="s">
        <v>436</v>
      </c>
      <c r="C485" s="20">
        <v>0</v>
      </c>
      <c r="D485" s="20">
        <v>0</v>
      </c>
      <c r="E485" s="21" t="str">
        <f t="shared" si="87"/>
        <v/>
      </c>
      <c r="F485" s="21" t="str">
        <f t="shared" si="88"/>
        <v/>
      </c>
      <c r="G485" s="21" t="str">
        <f t="shared" si="90"/>
        <v xml:space="preserve"> </v>
      </c>
      <c r="H485" s="21" t="str">
        <f t="shared" si="89"/>
        <v/>
      </c>
    </row>
    <row r="486" spans="1:8" s="22" customFormat="1" x14ac:dyDescent="0.2">
      <c r="A486" s="18"/>
      <c r="B486" s="19" t="s">
        <v>437</v>
      </c>
      <c r="C486" s="20">
        <v>0</v>
      </c>
      <c r="D486" s="20">
        <v>0</v>
      </c>
      <c r="E486" s="21" t="str">
        <f t="shared" si="87"/>
        <v/>
      </c>
      <c r="F486" s="21" t="str">
        <f t="shared" si="88"/>
        <v/>
      </c>
      <c r="G486" s="21" t="str">
        <f t="shared" si="90"/>
        <v xml:space="preserve"> </v>
      </c>
      <c r="H486" s="21" t="str">
        <f t="shared" si="89"/>
        <v/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E550" si="95">+IF(C487=0,"",C487/C$356)</f>
        <v/>
      </c>
      <c r="F487" s="21" t="str">
        <f t="shared" ref="F487:F550" si="96">+IF(D487=0,"",D487/D$356)</f>
        <v/>
      </c>
      <c r="G487" s="21" t="str">
        <f t="shared" si="90"/>
        <v xml:space="preserve"> </v>
      </c>
      <c r="H487" s="21" t="str">
        <f t="shared" ref="H487:H550" si="97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0</v>
      </c>
      <c r="D488" s="20">
        <v>0</v>
      </c>
      <c r="E488" s="21" t="str">
        <f t="shared" si="95"/>
        <v/>
      </c>
      <c r="F488" s="21" t="str">
        <f t="shared" si="96"/>
        <v/>
      </c>
      <c r="G488" s="21" t="str">
        <f t="shared" ref="G488:G551" si="98">+IF(AND(C488=0,D488=0)," ",IF(C488=0,1,IF(D488=0,-1,(D488-C488)/C488)))</f>
        <v xml:space="preserve"> </v>
      </c>
      <c r="H488" s="21" t="str">
        <f t="shared" si="97"/>
        <v/>
      </c>
    </row>
    <row r="489" spans="1:8" s="22" customFormat="1" x14ac:dyDescent="0.2">
      <c r="A489" s="18"/>
      <c r="B489" s="19" t="s">
        <v>440</v>
      </c>
      <c r="C489" s="20">
        <v>10</v>
      </c>
      <c r="D489" s="20">
        <v>5</v>
      </c>
      <c r="E489" s="21">
        <f t="shared" si="95"/>
        <v>5.8513750731421883E-3</v>
      </c>
      <c r="F489" s="21">
        <f t="shared" si="96"/>
        <v>2.0850708924103419E-3</v>
      </c>
      <c r="G489" s="21">
        <f t="shared" si="98"/>
        <v>-0.5</v>
      </c>
      <c r="H489" s="21">
        <f t="shared" si="97"/>
        <v>-2.9256875365710941E-3</v>
      </c>
    </row>
    <row r="490" spans="1:8" s="22" customFormat="1" ht="25.5" x14ac:dyDescent="0.2">
      <c r="A490" s="18"/>
      <c r="B490" s="19" t="s">
        <v>441</v>
      </c>
      <c r="C490" s="20">
        <v>0</v>
      </c>
      <c r="D490" s="20">
        <v>0</v>
      </c>
      <c r="E490" s="21" t="str">
        <f t="shared" si="95"/>
        <v/>
      </c>
      <c r="F490" s="21" t="str">
        <f t="shared" si="96"/>
        <v/>
      </c>
      <c r="G490" s="21" t="str">
        <f t="shared" si="98"/>
        <v xml:space="preserve"> </v>
      </c>
      <c r="H490" s="21" t="str">
        <f t="shared" si="97"/>
        <v/>
      </c>
    </row>
    <row r="491" spans="1:8" s="22" customFormat="1" x14ac:dyDescent="0.2">
      <c r="A491" s="18"/>
      <c r="B491" s="19" t="s">
        <v>442</v>
      </c>
      <c r="C491" s="20">
        <v>0</v>
      </c>
      <c r="D491" s="20">
        <v>0</v>
      </c>
      <c r="E491" s="21" t="str">
        <f t="shared" si="95"/>
        <v/>
      </c>
      <c r="F491" s="21" t="str">
        <f t="shared" si="96"/>
        <v/>
      </c>
      <c r="G491" s="21" t="str">
        <f t="shared" si="98"/>
        <v xml:space="preserve"> </v>
      </c>
      <c r="H491" s="21" t="str">
        <f t="shared" si="97"/>
        <v/>
      </c>
    </row>
    <row r="492" spans="1:8" s="22" customFormat="1" x14ac:dyDescent="0.2">
      <c r="A492" s="18"/>
      <c r="B492" s="19" t="s">
        <v>443</v>
      </c>
      <c r="C492" s="20">
        <v>0</v>
      </c>
      <c r="D492" s="20">
        <v>0</v>
      </c>
      <c r="E492" s="21" t="str">
        <f t="shared" si="95"/>
        <v/>
      </c>
      <c r="F492" s="21" t="str">
        <f t="shared" si="96"/>
        <v/>
      </c>
      <c r="G492" s="21" t="str">
        <f t="shared" si="98"/>
        <v xml:space="preserve"> </v>
      </c>
      <c r="H492" s="21" t="str">
        <f t="shared" si="97"/>
        <v/>
      </c>
    </row>
    <row r="493" spans="1:8" s="22" customFormat="1" x14ac:dyDescent="0.2">
      <c r="A493" s="18"/>
      <c r="B493" s="19" t="s">
        <v>444</v>
      </c>
      <c r="C493" s="20">
        <v>1</v>
      </c>
      <c r="D493" s="20">
        <v>0</v>
      </c>
      <c r="E493" s="21">
        <f t="shared" si="95"/>
        <v>5.8513750731421885E-4</v>
      </c>
      <c r="F493" s="21" t="str">
        <f t="shared" si="96"/>
        <v/>
      </c>
      <c r="G493" s="21">
        <f t="shared" si="98"/>
        <v>-1</v>
      </c>
      <c r="H493" s="21">
        <f t="shared" si="97"/>
        <v>-5.8513750731421885E-4</v>
      </c>
    </row>
    <row r="494" spans="1:8" s="22" customFormat="1" x14ac:dyDescent="0.2">
      <c r="A494" s="18"/>
      <c r="B494" s="19" t="s">
        <v>445</v>
      </c>
      <c r="C494" s="20">
        <v>2</v>
      </c>
      <c r="D494" s="20">
        <v>5</v>
      </c>
      <c r="E494" s="21">
        <f t="shared" si="95"/>
        <v>1.1702750146284377E-3</v>
      </c>
      <c r="F494" s="21">
        <f t="shared" si="96"/>
        <v>2.0850708924103419E-3</v>
      </c>
      <c r="G494" s="21">
        <f t="shared" si="98"/>
        <v>1.5</v>
      </c>
      <c r="H494" s="21">
        <f t="shared" si="97"/>
        <v>1.7554125219426567E-3</v>
      </c>
    </row>
    <row r="495" spans="1:8" s="22" customFormat="1" x14ac:dyDescent="0.2">
      <c r="A495" s="18"/>
      <c r="B495" s="19" t="s">
        <v>446</v>
      </c>
      <c r="C495" s="20">
        <v>0</v>
      </c>
      <c r="D495" s="20">
        <v>0</v>
      </c>
      <c r="E495" s="21" t="str">
        <f t="shared" si="95"/>
        <v/>
      </c>
      <c r="F495" s="21" t="str">
        <f t="shared" si="96"/>
        <v/>
      </c>
      <c r="G495" s="21" t="str">
        <f t="shared" si="98"/>
        <v xml:space="preserve"> </v>
      </c>
      <c r="H495" s="21" t="str">
        <f t="shared" si="97"/>
        <v/>
      </c>
    </row>
    <row r="496" spans="1:8" s="22" customFormat="1" x14ac:dyDescent="0.2">
      <c r="A496" s="18"/>
      <c r="B496" s="19" t="s">
        <v>447</v>
      </c>
      <c r="C496" s="20">
        <v>0</v>
      </c>
      <c r="D496" s="20">
        <v>4</v>
      </c>
      <c r="E496" s="21" t="str">
        <f t="shared" si="95"/>
        <v/>
      </c>
      <c r="F496" s="21">
        <f t="shared" si="96"/>
        <v>1.6680567139282735E-3</v>
      </c>
      <c r="G496" s="21">
        <f t="shared" si="98"/>
        <v>1</v>
      </c>
      <c r="H496" s="21" t="str">
        <f t="shared" si="97"/>
        <v/>
      </c>
    </row>
    <row r="497" spans="1:8" s="22" customFormat="1" x14ac:dyDescent="0.2">
      <c r="A497" s="18"/>
      <c r="B497" s="19" t="s">
        <v>448</v>
      </c>
      <c r="C497" s="20">
        <v>0</v>
      </c>
      <c r="D497" s="20">
        <v>0</v>
      </c>
      <c r="E497" s="21" t="str">
        <f t="shared" si="95"/>
        <v/>
      </c>
      <c r="F497" s="21" t="str">
        <f t="shared" si="96"/>
        <v/>
      </c>
      <c r="G497" s="21" t="str">
        <f t="shared" si="98"/>
        <v xml:space="preserve"> </v>
      </c>
      <c r="H497" s="21" t="str">
        <f t="shared" si="97"/>
        <v/>
      </c>
    </row>
    <row r="498" spans="1:8" s="22" customFormat="1" x14ac:dyDescent="0.2">
      <c r="A498" s="18"/>
      <c r="B498" s="19" t="s">
        <v>449</v>
      </c>
      <c r="C498" s="20">
        <v>0</v>
      </c>
      <c r="D498" s="20">
        <v>0</v>
      </c>
      <c r="E498" s="21" t="str">
        <f t="shared" si="95"/>
        <v/>
      </c>
      <c r="F498" s="21" t="str">
        <f t="shared" si="96"/>
        <v/>
      </c>
      <c r="G498" s="21" t="str">
        <f t="shared" si="98"/>
        <v xml:space="preserve"> </v>
      </c>
      <c r="H498" s="21" t="str">
        <f t="shared" si="97"/>
        <v/>
      </c>
    </row>
    <row r="499" spans="1:8" s="22" customFormat="1" x14ac:dyDescent="0.2">
      <c r="A499" s="18"/>
      <c r="B499" s="19" t="s">
        <v>450</v>
      </c>
      <c r="C499" s="20">
        <v>4</v>
      </c>
      <c r="D499" s="20">
        <v>8</v>
      </c>
      <c r="E499" s="21">
        <f t="shared" si="95"/>
        <v>2.3405500292568754E-3</v>
      </c>
      <c r="F499" s="21">
        <f t="shared" si="96"/>
        <v>3.336113427856547E-3</v>
      </c>
      <c r="G499" s="21">
        <f t="shared" si="98"/>
        <v>1</v>
      </c>
      <c r="H499" s="21">
        <f t="shared" si="97"/>
        <v>2.3405500292568754E-3</v>
      </c>
    </row>
    <row r="500" spans="1:8" s="22" customFormat="1" x14ac:dyDescent="0.2">
      <c r="A500" s="18"/>
      <c r="B500" s="19" t="s">
        <v>451</v>
      </c>
      <c r="C500" s="20">
        <v>0</v>
      </c>
      <c r="D500" s="20">
        <v>2</v>
      </c>
      <c r="E500" s="21" t="str">
        <f t="shared" si="95"/>
        <v/>
      </c>
      <c r="F500" s="21">
        <f t="shared" si="96"/>
        <v>8.3402835696413675E-4</v>
      </c>
      <c r="G500" s="21">
        <f t="shared" si="98"/>
        <v>1</v>
      </c>
      <c r="H500" s="21" t="str">
        <f t="shared" si="97"/>
        <v/>
      </c>
    </row>
    <row r="501" spans="1:8" s="22" customFormat="1" x14ac:dyDescent="0.2">
      <c r="A501" s="18"/>
      <c r="B501" s="19" t="s">
        <v>452</v>
      </c>
      <c r="C501" s="20">
        <v>0</v>
      </c>
      <c r="D501" s="20">
        <v>0</v>
      </c>
      <c r="E501" s="21" t="str">
        <f t="shared" si="95"/>
        <v/>
      </c>
      <c r="F501" s="21" t="str">
        <f t="shared" si="96"/>
        <v/>
      </c>
      <c r="G501" s="21" t="str">
        <f t="shared" si="98"/>
        <v xml:space="preserve"> </v>
      </c>
      <c r="H501" s="21" t="str">
        <f t="shared" si="97"/>
        <v/>
      </c>
    </row>
    <row r="502" spans="1:8" s="22" customFormat="1" ht="25.5" x14ac:dyDescent="0.2">
      <c r="A502" s="18"/>
      <c r="B502" s="19" t="s">
        <v>453</v>
      </c>
      <c r="C502" s="20">
        <v>0</v>
      </c>
      <c r="D502" s="20">
        <v>2</v>
      </c>
      <c r="E502" s="21" t="str">
        <f t="shared" si="95"/>
        <v/>
      </c>
      <c r="F502" s="21">
        <f t="shared" si="96"/>
        <v>8.3402835696413675E-4</v>
      </c>
      <c r="G502" s="21">
        <f t="shared" si="98"/>
        <v>1</v>
      </c>
      <c r="H502" s="21" t="str">
        <f t="shared" si="97"/>
        <v/>
      </c>
    </row>
    <row r="503" spans="1:8" s="22" customFormat="1" x14ac:dyDescent="0.2">
      <c r="A503" s="18"/>
      <c r="B503" s="19" t="s">
        <v>636</v>
      </c>
      <c r="C503" s="20">
        <v>0</v>
      </c>
      <c r="D503" s="20">
        <v>0</v>
      </c>
      <c r="E503" s="21" t="str">
        <f t="shared" si="95"/>
        <v/>
      </c>
      <c r="F503" s="21" t="str">
        <f t="shared" si="96"/>
        <v/>
      </c>
      <c r="G503" s="21" t="str">
        <f t="shared" si="98"/>
        <v xml:space="preserve"> </v>
      </c>
      <c r="H503" s="21" t="str">
        <f t="shared" si="97"/>
        <v/>
      </c>
    </row>
    <row r="504" spans="1:8" s="22" customFormat="1" ht="25.5" x14ac:dyDescent="0.2">
      <c r="A504" s="18"/>
      <c r="B504" s="19" t="s">
        <v>454</v>
      </c>
      <c r="C504" s="20">
        <v>0</v>
      </c>
      <c r="D504" s="20">
        <v>0</v>
      </c>
      <c r="E504" s="21" t="str">
        <f t="shared" si="95"/>
        <v/>
      </c>
      <c r="F504" s="21" t="str">
        <f t="shared" si="96"/>
        <v/>
      </c>
      <c r="G504" s="21" t="str">
        <f t="shared" si="98"/>
        <v xml:space="preserve"> </v>
      </c>
      <c r="H504" s="21" t="str">
        <f t="shared" si="97"/>
        <v/>
      </c>
    </row>
    <row r="505" spans="1:8" s="22" customFormat="1" x14ac:dyDescent="0.2">
      <c r="A505" s="18"/>
      <c r="B505" s="19" t="s">
        <v>455</v>
      </c>
      <c r="C505" s="20">
        <v>0</v>
      </c>
      <c r="D505" s="20">
        <v>0</v>
      </c>
      <c r="E505" s="21" t="str">
        <f t="shared" si="95"/>
        <v/>
      </c>
      <c r="F505" s="21" t="str">
        <f t="shared" si="96"/>
        <v/>
      </c>
      <c r="G505" s="21" t="str">
        <f t="shared" si="98"/>
        <v xml:space="preserve"> </v>
      </c>
      <c r="H505" s="21" t="str">
        <f t="shared" si="97"/>
        <v/>
      </c>
    </row>
    <row r="506" spans="1:8" s="22" customFormat="1" ht="25.5" x14ac:dyDescent="0.2">
      <c r="A506" s="18"/>
      <c r="B506" s="19" t="s">
        <v>456</v>
      </c>
      <c r="C506" s="20">
        <v>0</v>
      </c>
      <c r="D506" s="20">
        <v>0</v>
      </c>
      <c r="E506" s="21" t="str">
        <f t="shared" si="95"/>
        <v/>
      </c>
      <c r="F506" s="21" t="str">
        <f t="shared" si="96"/>
        <v/>
      </c>
      <c r="G506" s="21" t="str">
        <f t="shared" si="98"/>
        <v xml:space="preserve"> </v>
      </c>
      <c r="H506" s="21" t="str">
        <f t="shared" si="97"/>
        <v/>
      </c>
    </row>
    <row r="507" spans="1:8" s="22" customFormat="1" x14ac:dyDescent="0.2">
      <c r="A507" s="18"/>
      <c r="B507" s="19" t="s">
        <v>457</v>
      </c>
      <c r="C507" s="20">
        <v>0</v>
      </c>
      <c r="D507" s="20">
        <v>0</v>
      </c>
      <c r="E507" s="21" t="str">
        <f t="shared" si="95"/>
        <v/>
      </c>
      <c r="F507" s="21" t="str">
        <f t="shared" si="96"/>
        <v/>
      </c>
      <c r="G507" s="21" t="str">
        <f t="shared" si="98"/>
        <v xml:space="preserve"> </v>
      </c>
      <c r="H507" s="21" t="str">
        <f t="shared" si="97"/>
        <v/>
      </c>
    </row>
    <row r="508" spans="1:8" s="22" customFormat="1" ht="25.5" x14ac:dyDescent="0.2">
      <c r="A508" s="18"/>
      <c r="B508" s="19" t="s">
        <v>458</v>
      </c>
      <c r="C508" s="20">
        <v>0</v>
      </c>
      <c r="D508" s="20">
        <v>0</v>
      </c>
      <c r="E508" s="21" t="str">
        <f t="shared" si="95"/>
        <v/>
      </c>
      <c r="F508" s="21" t="str">
        <f t="shared" si="96"/>
        <v/>
      </c>
      <c r="G508" s="21" t="str">
        <f t="shared" si="98"/>
        <v xml:space="preserve"> </v>
      </c>
      <c r="H508" s="21" t="str">
        <f t="shared" si="97"/>
        <v/>
      </c>
    </row>
    <row r="509" spans="1:8" s="22" customFormat="1" ht="25.5" x14ac:dyDescent="0.2">
      <c r="A509" s="18"/>
      <c r="B509" s="19" t="s">
        <v>459</v>
      </c>
      <c r="C509" s="20">
        <v>0</v>
      </c>
      <c r="D509" s="20">
        <v>0</v>
      </c>
      <c r="E509" s="21" t="str">
        <f t="shared" si="95"/>
        <v/>
      </c>
      <c r="F509" s="21" t="str">
        <f t="shared" si="96"/>
        <v/>
      </c>
      <c r="G509" s="21" t="str">
        <f t="shared" si="98"/>
        <v xml:space="preserve"> </v>
      </c>
      <c r="H509" s="21" t="str">
        <f t="shared" si="97"/>
        <v/>
      </c>
    </row>
    <row r="510" spans="1:8" s="22" customFormat="1" ht="25.5" x14ac:dyDescent="0.2">
      <c r="A510" s="18"/>
      <c r="B510" s="19" t="s">
        <v>460</v>
      </c>
      <c r="C510" s="20">
        <v>11</v>
      </c>
      <c r="D510" s="20">
        <v>2</v>
      </c>
      <c r="E510" s="21">
        <f t="shared" si="95"/>
        <v>6.436512580456407E-3</v>
      </c>
      <c r="F510" s="21">
        <f t="shared" si="96"/>
        <v>8.3402835696413675E-4</v>
      </c>
      <c r="G510" s="21">
        <f t="shared" si="98"/>
        <v>-0.81818181818181823</v>
      </c>
      <c r="H510" s="21">
        <f t="shared" si="97"/>
        <v>-5.2662375658279695E-3</v>
      </c>
    </row>
    <row r="511" spans="1:8" s="22" customFormat="1" ht="25.5" x14ac:dyDescent="0.2">
      <c r="A511" s="18"/>
      <c r="B511" s="19" t="s">
        <v>461</v>
      </c>
      <c r="C511" s="20">
        <v>0</v>
      </c>
      <c r="D511" s="20">
        <v>0</v>
      </c>
      <c r="E511" s="21" t="str">
        <f t="shared" si="95"/>
        <v/>
      </c>
      <c r="F511" s="21" t="str">
        <f t="shared" si="96"/>
        <v/>
      </c>
      <c r="G511" s="21" t="str">
        <f t="shared" si="98"/>
        <v xml:space="preserve"> </v>
      </c>
      <c r="H511" s="21" t="str">
        <f t="shared" si="97"/>
        <v/>
      </c>
    </row>
    <row r="512" spans="1:8" s="22" customFormat="1" ht="25.5" x14ac:dyDescent="0.2">
      <c r="A512" s="18"/>
      <c r="B512" s="19" t="s">
        <v>462</v>
      </c>
      <c r="C512" s="20">
        <v>0</v>
      </c>
      <c r="D512" s="20">
        <v>0</v>
      </c>
      <c r="E512" s="21" t="str">
        <f t="shared" si="95"/>
        <v/>
      </c>
      <c r="F512" s="21" t="str">
        <f t="shared" si="96"/>
        <v/>
      </c>
      <c r="G512" s="21" t="str">
        <f t="shared" si="98"/>
        <v xml:space="preserve"> </v>
      </c>
      <c r="H512" s="21" t="str">
        <f t="shared" si="97"/>
        <v/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0</v>
      </c>
      <c r="E513" s="21" t="str">
        <f t="shared" si="95"/>
        <v/>
      </c>
      <c r="F513" s="21" t="str">
        <f t="shared" si="96"/>
        <v/>
      </c>
      <c r="G513" s="21" t="str">
        <f t="shared" si="98"/>
        <v xml:space="preserve"> </v>
      </c>
      <c r="H513" s="21" t="str">
        <f t="shared" si="97"/>
        <v/>
      </c>
    </row>
    <row r="514" spans="1:8" s="22" customFormat="1" ht="25.5" x14ac:dyDescent="0.2">
      <c r="A514" s="18"/>
      <c r="B514" s="19" t="s">
        <v>464</v>
      </c>
      <c r="C514" s="20">
        <v>0</v>
      </c>
      <c r="D514" s="20">
        <v>0</v>
      </c>
      <c r="E514" s="21" t="str">
        <f t="shared" si="95"/>
        <v/>
      </c>
      <c r="F514" s="21" t="str">
        <f t="shared" si="96"/>
        <v/>
      </c>
      <c r="G514" s="21" t="str">
        <f t="shared" si="98"/>
        <v xml:space="preserve"> </v>
      </c>
      <c r="H514" s="21" t="str">
        <f t="shared" si="97"/>
        <v/>
      </c>
    </row>
    <row r="515" spans="1:8" s="22" customFormat="1" ht="25.5" x14ac:dyDescent="0.2">
      <c r="A515" s="18"/>
      <c r="B515" s="19" t="s">
        <v>465</v>
      </c>
      <c r="C515" s="20">
        <v>0</v>
      </c>
      <c r="D515" s="20">
        <v>0</v>
      </c>
      <c r="E515" s="21" t="str">
        <f t="shared" si="95"/>
        <v/>
      </c>
      <c r="F515" s="21" t="str">
        <f t="shared" si="96"/>
        <v/>
      </c>
      <c r="G515" s="21" t="str">
        <f t="shared" si="98"/>
        <v xml:space="preserve"> </v>
      </c>
      <c r="H515" s="21" t="str">
        <f t="shared" si="97"/>
        <v/>
      </c>
    </row>
    <row r="516" spans="1:8" s="22" customFormat="1" ht="25.5" x14ac:dyDescent="0.2">
      <c r="A516" s="18"/>
      <c r="B516" s="19" t="s">
        <v>466</v>
      </c>
      <c r="C516" s="20">
        <v>0</v>
      </c>
      <c r="D516" s="20">
        <v>4</v>
      </c>
      <c r="E516" s="21" t="str">
        <f t="shared" si="95"/>
        <v/>
      </c>
      <c r="F516" s="21">
        <f t="shared" si="96"/>
        <v>1.6680567139282735E-3</v>
      </c>
      <c r="G516" s="21">
        <f t="shared" si="98"/>
        <v>1</v>
      </c>
      <c r="H516" s="21" t="str">
        <f t="shared" si="97"/>
        <v/>
      </c>
    </row>
    <row r="517" spans="1:8" s="22" customFormat="1" x14ac:dyDescent="0.2">
      <c r="A517" s="18"/>
      <c r="B517" s="19" t="s">
        <v>467</v>
      </c>
      <c r="C517" s="20">
        <v>0</v>
      </c>
      <c r="D517" s="20">
        <v>0</v>
      </c>
      <c r="E517" s="21" t="str">
        <f t="shared" si="95"/>
        <v/>
      </c>
      <c r="F517" s="21" t="str">
        <f t="shared" si="96"/>
        <v/>
      </c>
      <c r="G517" s="21" t="str">
        <f t="shared" si="98"/>
        <v xml:space="preserve"> </v>
      </c>
      <c r="H517" s="21" t="str">
        <f t="shared" si="97"/>
        <v/>
      </c>
    </row>
    <row r="518" spans="1:8" s="22" customFormat="1" ht="25.5" x14ac:dyDescent="0.2">
      <c r="A518" s="18"/>
      <c r="B518" s="19" t="s">
        <v>468</v>
      </c>
      <c r="C518" s="20">
        <v>0</v>
      </c>
      <c r="D518" s="20">
        <v>0</v>
      </c>
      <c r="E518" s="21" t="str">
        <f t="shared" si="95"/>
        <v/>
      </c>
      <c r="F518" s="21" t="str">
        <f t="shared" si="96"/>
        <v/>
      </c>
      <c r="G518" s="21" t="str">
        <f t="shared" si="98"/>
        <v xml:space="preserve"> </v>
      </c>
      <c r="H518" s="21" t="str">
        <f t="shared" si="97"/>
        <v/>
      </c>
    </row>
    <row r="519" spans="1:8" s="22" customFormat="1" x14ac:dyDescent="0.2">
      <c r="A519" s="18"/>
      <c r="B519" s="19" t="s">
        <v>469</v>
      </c>
      <c r="C519" s="20">
        <v>0</v>
      </c>
      <c r="D519" s="20">
        <v>0</v>
      </c>
      <c r="E519" s="21" t="str">
        <f t="shared" si="95"/>
        <v/>
      </c>
      <c r="F519" s="21" t="str">
        <f t="shared" si="96"/>
        <v/>
      </c>
      <c r="G519" s="21" t="str">
        <f t="shared" si="98"/>
        <v xml:space="preserve"> </v>
      </c>
      <c r="H519" s="21" t="str">
        <f t="shared" si="97"/>
        <v/>
      </c>
    </row>
    <row r="520" spans="1:8" s="22" customFormat="1" x14ac:dyDescent="0.2">
      <c r="A520" s="18"/>
      <c r="B520" s="19" t="s">
        <v>470</v>
      </c>
      <c r="C520" s="20">
        <v>2</v>
      </c>
      <c r="D520" s="20">
        <v>15</v>
      </c>
      <c r="E520" s="21">
        <f t="shared" si="95"/>
        <v>1.1702750146284377E-3</v>
      </c>
      <c r="F520" s="21">
        <f t="shared" si="96"/>
        <v>6.255212677231026E-3</v>
      </c>
      <c r="G520" s="21">
        <f t="shared" si="98"/>
        <v>6.5</v>
      </c>
      <c r="H520" s="21">
        <f t="shared" si="97"/>
        <v>7.6067875950848454E-3</v>
      </c>
    </row>
    <row r="521" spans="1:8" s="22" customFormat="1" x14ac:dyDescent="0.2">
      <c r="A521" s="18"/>
      <c r="B521" s="19" t="s">
        <v>471</v>
      </c>
      <c r="C521" s="20">
        <v>0</v>
      </c>
      <c r="D521" s="20">
        <v>1</v>
      </c>
      <c r="E521" s="21" t="str">
        <f t="shared" si="95"/>
        <v/>
      </c>
      <c r="F521" s="21">
        <f t="shared" si="96"/>
        <v>4.1701417848206837E-4</v>
      </c>
      <c r="G521" s="21">
        <f t="shared" si="98"/>
        <v>1</v>
      </c>
      <c r="H521" s="21" t="str">
        <f t="shared" si="97"/>
        <v/>
      </c>
    </row>
    <row r="522" spans="1:8" s="22" customFormat="1" ht="38.25" x14ac:dyDescent="0.2">
      <c r="A522" s="18"/>
      <c r="B522" s="19" t="s">
        <v>472</v>
      </c>
      <c r="C522" s="20">
        <v>0</v>
      </c>
      <c r="D522" s="20">
        <v>0</v>
      </c>
      <c r="E522" s="21" t="str">
        <f t="shared" si="95"/>
        <v/>
      </c>
      <c r="F522" s="21" t="str">
        <f t="shared" si="96"/>
        <v/>
      </c>
      <c r="G522" s="21" t="str">
        <f t="shared" si="98"/>
        <v xml:space="preserve"> </v>
      </c>
      <c r="H522" s="21" t="str">
        <f t="shared" si="97"/>
        <v/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95"/>
        <v/>
      </c>
      <c r="F523" s="21" t="str">
        <f t="shared" si="96"/>
        <v/>
      </c>
      <c r="G523" s="21" t="str">
        <f t="shared" si="98"/>
        <v xml:space="preserve"> </v>
      </c>
      <c r="H523" s="21" t="str">
        <f t="shared" si="97"/>
        <v/>
      </c>
    </row>
    <row r="524" spans="1:8" s="22" customFormat="1" ht="25.5" x14ac:dyDescent="0.2">
      <c r="A524" s="18"/>
      <c r="B524" s="19" t="s">
        <v>474</v>
      </c>
      <c r="C524" s="20">
        <v>0</v>
      </c>
      <c r="D524" s="20">
        <v>0</v>
      </c>
      <c r="E524" s="21" t="str">
        <f t="shared" si="95"/>
        <v/>
      </c>
      <c r="F524" s="21" t="str">
        <f t="shared" si="96"/>
        <v/>
      </c>
      <c r="G524" s="21" t="str">
        <f t="shared" si="98"/>
        <v xml:space="preserve"> </v>
      </c>
      <c r="H524" s="21" t="str">
        <f t="shared" si="97"/>
        <v/>
      </c>
    </row>
    <row r="525" spans="1:8" s="22" customFormat="1" ht="25.5" x14ac:dyDescent="0.2">
      <c r="A525" s="18"/>
      <c r="B525" s="19" t="s">
        <v>475</v>
      </c>
      <c r="C525" s="20">
        <v>0</v>
      </c>
      <c r="D525" s="20">
        <v>0</v>
      </c>
      <c r="E525" s="21" t="str">
        <f t="shared" si="95"/>
        <v/>
      </c>
      <c r="F525" s="21" t="str">
        <f t="shared" si="96"/>
        <v/>
      </c>
      <c r="G525" s="21" t="str">
        <f t="shared" si="98"/>
        <v xml:space="preserve"> </v>
      </c>
      <c r="H525" s="21" t="str">
        <f t="shared" si="97"/>
        <v/>
      </c>
    </row>
    <row r="526" spans="1:8" s="22" customFormat="1" x14ac:dyDescent="0.2">
      <c r="A526" s="18"/>
      <c r="B526" s="19" t="s">
        <v>476</v>
      </c>
      <c r="C526" s="20">
        <v>0</v>
      </c>
      <c r="D526" s="20">
        <v>0</v>
      </c>
      <c r="E526" s="21" t="str">
        <f t="shared" si="95"/>
        <v/>
      </c>
      <c r="F526" s="21" t="str">
        <f t="shared" si="96"/>
        <v/>
      </c>
      <c r="G526" s="21" t="str">
        <f t="shared" si="98"/>
        <v xml:space="preserve"> </v>
      </c>
      <c r="H526" s="21" t="str">
        <f t="shared" si="97"/>
        <v/>
      </c>
    </row>
    <row r="527" spans="1:8" s="22" customFormat="1" ht="25.5" x14ac:dyDescent="0.2">
      <c r="A527" s="18"/>
      <c r="B527" s="19" t="s">
        <v>477</v>
      </c>
      <c r="C527" s="20">
        <v>0</v>
      </c>
      <c r="D527" s="20">
        <v>0</v>
      </c>
      <c r="E527" s="21" t="str">
        <f t="shared" si="95"/>
        <v/>
      </c>
      <c r="F527" s="21" t="str">
        <f t="shared" si="96"/>
        <v/>
      </c>
      <c r="G527" s="21" t="str">
        <f t="shared" si="98"/>
        <v xml:space="preserve"> </v>
      </c>
      <c r="H527" s="21" t="str">
        <f t="shared" si="97"/>
        <v/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95"/>
        <v/>
      </c>
      <c r="F528" s="21" t="str">
        <f t="shared" si="96"/>
        <v/>
      </c>
      <c r="G528" s="21" t="str">
        <f t="shared" si="98"/>
        <v xml:space="preserve"> </v>
      </c>
      <c r="H528" s="21" t="str">
        <f t="shared" si="97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95"/>
        <v/>
      </c>
      <c r="F529" s="21" t="str">
        <f t="shared" si="96"/>
        <v/>
      </c>
      <c r="G529" s="21" t="str">
        <f t="shared" si="98"/>
        <v xml:space="preserve"> </v>
      </c>
      <c r="H529" s="21" t="str">
        <f t="shared" si="97"/>
        <v/>
      </c>
    </row>
    <row r="530" spans="1:8" s="22" customFormat="1" x14ac:dyDescent="0.2">
      <c r="A530" s="18"/>
      <c r="B530" s="19" t="s">
        <v>637</v>
      </c>
      <c r="C530" s="20">
        <v>0</v>
      </c>
      <c r="D530" s="20">
        <v>0</v>
      </c>
      <c r="E530" s="21" t="str">
        <f t="shared" si="95"/>
        <v/>
      </c>
      <c r="F530" s="21" t="str">
        <f t="shared" si="96"/>
        <v/>
      </c>
      <c r="G530" s="21" t="str">
        <f t="shared" si="98"/>
        <v xml:space="preserve"> </v>
      </c>
      <c r="H530" s="21" t="str">
        <f t="shared" si="97"/>
        <v/>
      </c>
    </row>
    <row r="531" spans="1:8" s="22" customFormat="1" x14ac:dyDescent="0.2">
      <c r="A531" s="18"/>
      <c r="B531" s="19" t="s">
        <v>480</v>
      </c>
      <c r="C531" s="20">
        <v>0</v>
      </c>
      <c r="D531" s="20">
        <v>0</v>
      </c>
      <c r="E531" s="21" t="str">
        <f t="shared" si="95"/>
        <v/>
      </c>
      <c r="F531" s="21" t="str">
        <f t="shared" si="96"/>
        <v/>
      </c>
      <c r="G531" s="21" t="str">
        <f t="shared" si="98"/>
        <v xml:space="preserve"> </v>
      </c>
      <c r="H531" s="21" t="str">
        <f t="shared" si="97"/>
        <v/>
      </c>
    </row>
    <row r="532" spans="1:8" s="22" customFormat="1" ht="25.5" x14ac:dyDescent="0.2">
      <c r="A532" s="18"/>
      <c r="B532" s="19" t="s">
        <v>481</v>
      </c>
      <c r="C532" s="20">
        <v>0</v>
      </c>
      <c r="D532" s="20">
        <v>0</v>
      </c>
      <c r="E532" s="21" t="str">
        <f t="shared" si="95"/>
        <v/>
      </c>
      <c r="F532" s="21" t="str">
        <f t="shared" si="96"/>
        <v/>
      </c>
      <c r="G532" s="21" t="str">
        <f t="shared" si="98"/>
        <v xml:space="preserve"> </v>
      </c>
      <c r="H532" s="21" t="str">
        <f t="shared" si="97"/>
        <v/>
      </c>
    </row>
    <row r="533" spans="1:8" s="22" customFormat="1" ht="25.5" x14ac:dyDescent="0.2">
      <c r="A533" s="18"/>
      <c r="B533" s="19" t="s">
        <v>482</v>
      </c>
      <c r="C533" s="20">
        <v>0</v>
      </c>
      <c r="D533" s="20">
        <v>0</v>
      </c>
      <c r="E533" s="21" t="str">
        <f t="shared" si="95"/>
        <v/>
      </c>
      <c r="F533" s="21" t="str">
        <f t="shared" si="96"/>
        <v/>
      </c>
      <c r="G533" s="21" t="str">
        <f t="shared" si="98"/>
        <v xml:space="preserve"> </v>
      </c>
      <c r="H533" s="21" t="str">
        <f t="shared" si="97"/>
        <v/>
      </c>
    </row>
    <row r="534" spans="1:8" s="22" customFormat="1" ht="25.5" x14ac:dyDescent="0.2">
      <c r="A534" s="18"/>
      <c r="B534" s="19" t="s">
        <v>483</v>
      </c>
      <c r="C534" s="20">
        <v>0</v>
      </c>
      <c r="D534" s="20">
        <v>0</v>
      </c>
      <c r="E534" s="21" t="str">
        <f t="shared" si="95"/>
        <v/>
      </c>
      <c r="F534" s="21" t="str">
        <f t="shared" si="96"/>
        <v/>
      </c>
      <c r="G534" s="21" t="str">
        <f t="shared" si="98"/>
        <v xml:space="preserve"> </v>
      </c>
      <c r="H534" s="21" t="str">
        <f t="shared" si="97"/>
        <v/>
      </c>
    </row>
    <row r="535" spans="1:8" s="22" customFormat="1" ht="25.5" x14ac:dyDescent="0.2">
      <c r="A535" s="18"/>
      <c r="B535" s="19" t="s">
        <v>484</v>
      </c>
      <c r="C535" s="20">
        <v>0</v>
      </c>
      <c r="D535" s="20">
        <v>0</v>
      </c>
      <c r="E535" s="21" t="str">
        <f t="shared" si="95"/>
        <v/>
      </c>
      <c r="F535" s="21" t="str">
        <f t="shared" si="96"/>
        <v/>
      </c>
      <c r="G535" s="21" t="str">
        <f t="shared" si="98"/>
        <v xml:space="preserve"> </v>
      </c>
      <c r="H535" s="21" t="str">
        <f t="shared" si="97"/>
        <v/>
      </c>
    </row>
    <row r="536" spans="1:8" s="22" customFormat="1" ht="25.5" x14ac:dyDescent="0.2">
      <c r="A536" s="18"/>
      <c r="B536" s="19" t="s">
        <v>485</v>
      </c>
      <c r="C536" s="20">
        <v>0</v>
      </c>
      <c r="D536" s="20">
        <v>0</v>
      </c>
      <c r="E536" s="21" t="str">
        <f t="shared" si="95"/>
        <v/>
      </c>
      <c r="F536" s="21" t="str">
        <f t="shared" si="96"/>
        <v/>
      </c>
      <c r="G536" s="21" t="str">
        <f t="shared" si="98"/>
        <v xml:space="preserve"> </v>
      </c>
      <c r="H536" s="21" t="str">
        <f t="shared" si="97"/>
        <v/>
      </c>
    </row>
    <row r="537" spans="1:8" s="22" customFormat="1" x14ac:dyDescent="0.2">
      <c r="A537" s="18"/>
      <c r="B537" s="19" t="s">
        <v>486</v>
      </c>
      <c r="C537" s="20">
        <v>0</v>
      </c>
      <c r="D537" s="20">
        <v>0</v>
      </c>
      <c r="E537" s="21" t="str">
        <f t="shared" si="95"/>
        <v/>
      </c>
      <c r="F537" s="21" t="str">
        <f t="shared" si="96"/>
        <v/>
      </c>
      <c r="G537" s="21" t="str">
        <f t="shared" si="98"/>
        <v xml:space="preserve"> </v>
      </c>
      <c r="H537" s="21" t="str">
        <f t="shared" si="97"/>
        <v/>
      </c>
    </row>
    <row r="538" spans="1:8" s="22" customFormat="1" ht="25.5" x14ac:dyDescent="0.2">
      <c r="A538" s="18"/>
      <c r="B538" s="19" t="s">
        <v>487</v>
      </c>
      <c r="C538" s="20">
        <v>0</v>
      </c>
      <c r="D538" s="20">
        <v>0</v>
      </c>
      <c r="E538" s="21" t="str">
        <f t="shared" si="95"/>
        <v/>
      </c>
      <c r="F538" s="21" t="str">
        <f t="shared" si="96"/>
        <v/>
      </c>
      <c r="G538" s="21" t="str">
        <f t="shared" si="98"/>
        <v xml:space="preserve"> </v>
      </c>
      <c r="H538" s="21" t="str">
        <f t="shared" si="97"/>
        <v/>
      </c>
    </row>
    <row r="539" spans="1:8" s="22" customFormat="1" x14ac:dyDescent="0.2">
      <c r="A539" s="18"/>
      <c r="B539" s="19" t="s">
        <v>488</v>
      </c>
      <c r="C539" s="20">
        <v>0</v>
      </c>
      <c r="D539" s="20">
        <v>0</v>
      </c>
      <c r="E539" s="21" t="str">
        <f t="shared" si="95"/>
        <v/>
      </c>
      <c r="F539" s="21" t="str">
        <f t="shared" si="96"/>
        <v/>
      </c>
      <c r="G539" s="21" t="str">
        <f t="shared" si="98"/>
        <v xml:space="preserve"> </v>
      </c>
      <c r="H539" s="21" t="str">
        <f t="shared" si="97"/>
        <v/>
      </c>
    </row>
    <row r="540" spans="1:8" s="22" customFormat="1" ht="25.5" x14ac:dyDescent="0.2">
      <c r="A540" s="18"/>
      <c r="B540" s="19" t="s">
        <v>489</v>
      </c>
      <c r="C540" s="20">
        <v>0</v>
      </c>
      <c r="D540" s="20">
        <v>0</v>
      </c>
      <c r="E540" s="21" t="str">
        <f t="shared" si="95"/>
        <v/>
      </c>
      <c r="F540" s="21" t="str">
        <f t="shared" si="96"/>
        <v/>
      </c>
      <c r="G540" s="21" t="str">
        <f t="shared" si="98"/>
        <v xml:space="preserve"> </v>
      </c>
      <c r="H540" s="21" t="str">
        <f t="shared" si="97"/>
        <v/>
      </c>
    </row>
    <row r="541" spans="1:8" s="22" customFormat="1" ht="25.5" x14ac:dyDescent="0.2">
      <c r="A541" s="18"/>
      <c r="B541" s="19" t="s">
        <v>638</v>
      </c>
      <c r="C541" s="20">
        <v>0</v>
      </c>
      <c r="D541" s="20">
        <v>0</v>
      </c>
      <c r="E541" s="21" t="str">
        <f t="shared" si="95"/>
        <v/>
      </c>
      <c r="F541" s="21" t="str">
        <f t="shared" si="96"/>
        <v/>
      </c>
      <c r="G541" s="21" t="str">
        <f t="shared" si="98"/>
        <v xml:space="preserve"> </v>
      </c>
      <c r="H541" s="21" t="str">
        <f t="shared" si="97"/>
        <v/>
      </c>
    </row>
    <row r="542" spans="1:8" s="22" customFormat="1" x14ac:dyDescent="0.2">
      <c r="A542" s="18"/>
      <c r="B542" s="19" t="s">
        <v>490</v>
      </c>
      <c r="C542" s="20">
        <v>2</v>
      </c>
      <c r="D542" s="20">
        <v>2</v>
      </c>
      <c r="E542" s="21">
        <f t="shared" si="95"/>
        <v>1.1702750146284377E-3</v>
      </c>
      <c r="F542" s="21">
        <f t="shared" si="96"/>
        <v>8.3402835696413675E-4</v>
      </c>
      <c r="G542" s="21">
        <f t="shared" si="98"/>
        <v>0</v>
      </c>
      <c r="H542" s="21">
        <f t="shared" si="97"/>
        <v>0</v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0</v>
      </c>
      <c r="E543" s="21" t="str">
        <f t="shared" si="95"/>
        <v/>
      </c>
      <c r="F543" s="21" t="str">
        <f t="shared" si="96"/>
        <v/>
      </c>
      <c r="G543" s="21" t="str">
        <f t="shared" si="98"/>
        <v xml:space="preserve"> </v>
      </c>
      <c r="H543" s="21" t="str">
        <f t="shared" si="97"/>
        <v/>
      </c>
    </row>
    <row r="544" spans="1:8" s="22" customFormat="1" x14ac:dyDescent="0.2">
      <c r="A544" s="18"/>
      <c r="B544" s="19" t="s">
        <v>492</v>
      </c>
      <c r="C544" s="20">
        <v>0</v>
      </c>
      <c r="D544" s="20">
        <v>1</v>
      </c>
      <c r="E544" s="21" t="str">
        <f t="shared" si="95"/>
        <v/>
      </c>
      <c r="F544" s="21">
        <f t="shared" si="96"/>
        <v>4.1701417848206837E-4</v>
      </c>
      <c r="G544" s="21">
        <f t="shared" si="98"/>
        <v>1</v>
      </c>
      <c r="H544" s="21" t="str">
        <f t="shared" si="97"/>
        <v/>
      </c>
    </row>
    <row r="545" spans="1:8" s="22" customFormat="1" x14ac:dyDescent="0.2">
      <c r="A545" s="18"/>
      <c r="B545" s="19" t="s">
        <v>493</v>
      </c>
      <c r="C545" s="20">
        <v>46</v>
      </c>
      <c r="D545" s="20">
        <v>6</v>
      </c>
      <c r="E545" s="21">
        <f t="shared" si="95"/>
        <v>2.6916325336454067E-2</v>
      </c>
      <c r="F545" s="21">
        <f t="shared" si="96"/>
        <v>2.5020850708924102E-3</v>
      </c>
      <c r="G545" s="21">
        <f t="shared" si="98"/>
        <v>-0.86956521739130432</v>
      </c>
      <c r="H545" s="21">
        <f t="shared" si="97"/>
        <v>-2.3405500292568753E-2</v>
      </c>
    </row>
    <row r="546" spans="1:8" s="22" customFormat="1" ht="25.5" x14ac:dyDescent="0.2">
      <c r="A546" s="18"/>
      <c r="B546" s="19" t="s">
        <v>494</v>
      </c>
      <c r="C546" s="20">
        <v>4</v>
      </c>
      <c r="D546" s="20">
        <v>4</v>
      </c>
      <c r="E546" s="21">
        <f t="shared" si="95"/>
        <v>2.3405500292568754E-3</v>
      </c>
      <c r="F546" s="21">
        <f t="shared" si="96"/>
        <v>1.6680567139282735E-3</v>
      </c>
      <c r="G546" s="21">
        <f t="shared" si="98"/>
        <v>0</v>
      </c>
      <c r="H546" s="21">
        <f t="shared" si="97"/>
        <v>0</v>
      </c>
    </row>
    <row r="547" spans="1:8" s="22" customFormat="1" x14ac:dyDescent="0.2">
      <c r="A547" s="18"/>
      <c r="B547" s="19" t="s">
        <v>495</v>
      </c>
      <c r="C547" s="20">
        <v>0</v>
      </c>
      <c r="D547" s="20">
        <v>0</v>
      </c>
      <c r="E547" s="21" t="str">
        <f t="shared" si="95"/>
        <v/>
      </c>
      <c r="F547" s="21" t="str">
        <f t="shared" si="96"/>
        <v/>
      </c>
      <c r="G547" s="21" t="str">
        <f t="shared" si="98"/>
        <v xml:space="preserve"> </v>
      </c>
      <c r="H547" s="21" t="str">
        <f t="shared" si="97"/>
        <v/>
      </c>
    </row>
    <row r="548" spans="1:8" s="22" customFormat="1" x14ac:dyDescent="0.2">
      <c r="A548" s="18"/>
      <c r="B548" s="19" t="s">
        <v>496</v>
      </c>
      <c r="C548" s="20">
        <v>78</v>
      </c>
      <c r="D548" s="20">
        <v>69</v>
      </c>
      <c r="E548" s="21">
        <f t="shared" si="95"/>
        <v>4.5640725570509071E-2</v>
      </c>
      <c r="F548" s="21">
        <f t="shared" si="96"/>
        <v>2.8773978315262717E-2</v>
      </c>
      <c r="G548" s="21">
        <f t="shared" si="98"/>
        <v>-0.11538461538461539</v>
      </c>
      <c r="H548" s="21">
        <f t="shared" si="97"/>
        <v>-5.2662375658279695E-3</v>
      </c>
    </row>
    <row r="549" spans="1:8" s="22" customFormat="1" x14ac:dyDescent="0.2">
      <c r="A549" s="18"/>
      <c r="B549" s="19" t="s">
        <v>497</v>
      </c>
      <c r="C549" s="20">
        <v>57</v>
      </c>
      <c r="D549" s="20">
        <v>23</v>
      </c>
      <c r="E549" s="21">
        <f t="shared" si="95"/>
        <v>3.3352837916910474E-2</v>
      </c>
      <c r="F549" s="21">
        <f t="shared" si="96"/>
        <v>9.591326105087573E-3</v>
      </c>
      <c r="G549" s="21">
        <f t="shared" si="98"/>
        <v>-0.59649122807017541</v>
      </c>
      <c r="H549" s="21">
        <f t="shared" si="97"/>
        <v>-1.9894675248683439E-2</v>
      </c>
    </row>
    <row r="550" spans="1:8" s="22" customFormat="1" x14ac:dyDescent="0.2">
      <c r="A550" s="18"/>
      <c r="B550" s="19" t="s">
        <v>655</v>
      </c>
      <c r="C550" s="20">
        <v>10</v>
      </c>
      <c r="D550" s="20">
        <v>0</v>
      </c>
      <c r="E550" s="21">
        <f t="shared" si="95"/>
        <v>5.8513750731421883E-3</v>
      </c>
      <c r="F550" s="21" t="str">
        <f t="shared" si="96"/>
        <v/>
      </c>
      <c r="G550" s="21">
        <f t="shared" si="98"/>
        <v>-1</v>
      </c>
      <c r="H550" s="21">
        <f t="shared" si="97"/>
        <v>-5.8513750731421883E-3</v>
      </c>
    </row>
    <row r="551" spans="1:8" s="22" customFormat="1" x14ac:dyDescent="0.2">
      <c r="A551" s="18"/>
      <c r="B551" s="19" t="s">
        <v>498</v>
      </c>
      <c r="C551" s="20">
        <v>0</v>
      </c>
      <c r="D551" s="20">
        <v>0</v>
      </c>
      <c r="E551" s="21" t="str">
        <f t="shared" ref="E551:E585" si="99">+IF(C551=0,"",C551/C$356)</f>
        <v/>
      </c>
      <c r="F551" s="21" t="str">
        <f t="shared" ref="F551:F585" si="100">+IF(D551=0,"",D551/D$356)</f>
        <v/>
      </c>
      <c r="G551" s="21" t="str">
        <f t="shared" si="98"/>
        <v xml:space="preserve"> </v>
      </c>
      <c r="H551" s="21" t="str">
        <f t="shared" ref="H551:H585" si="101">+IF(OR(AND(E551=""),(G551="")),"",E551*G551)</f>
        <v/>
      </c>
    </row>
    <row r="552" spans="1:8" s="22" customFormat="1" x14ac:dyDescent="0.2">
      <c r="A552" s="18"/>
      <c r="B552" s="19" t="s">
        <v>499</v>
      </c>
      <c r="C552" s="20">
        <v>0</v>
      </c>
      <c r="D552" s="20">
        <v>0</v>
      </c>
      <c r="E552" s="21" t="str">
        <f t="shared" si="99"/>
        <v/>
      </c>
      <c r="F552" s="21" t="str">
        <f t="shared" si="100"/>
        <v/>
      </c>
      <c r="G552" s="21" t="str">
        <f t="shared" ref="G552:G585" si="102">+IF(AND(C552=0,D552=0)," ",IF(C552=0,1,IF(D552=0,-1,(D552-C552)/C552)))</f>
        <v xml:space="preserve"> </v>
      </c>
      <c r="H552" s="21" t="str">
        <f t="shared" si="101"/>
        <v/>
      </c>
    </row>
    <row r="553" spans="1:8" s="22" customFormat="1" x14ac:dyDescent="0.2">
      <c r="A553" s="18"/>
      <c r="B553" s="19" t="s">
        <v>500</v>
      </c>
      <c r="C553" s="20">
        <v>0</v>
      </c>
      <c r="D553" s="20">
        <v>0</v>
      </c>
      <c r="E553" s="21" t="str">
        <f t="shared" si="99"/>
        <v/>
      </c>
      <c r="F553" s="21" t="str">
        <f t="shared" si="100"/>
        <v/>
      </c>
      <c r="G553" s="21" t="str">
        <f t="shared" si="102"/>
        <v xml:space="preserve"> </v>
      </c>
      <c r="H553" s="21" t="str">
        <f t="shared" si="101"/>
        <v/>
      </c>
    </row>
    <row r="554" spans="1:8" s="22" customFormat="1" x14ac:dyDescent="0.2">
      <c r="A554" s="18"/>
      <c r="B554" s="19" t="s">
        <v>501</v>
      </c>
      <c r="C554" s="20">
        <v>0</v>
      </c>
      <c r="D554" s="20">
        <v>0</v>
      </c>
      <c r="E554" s="21" t="str">
        <f t="shared" si="99"/>
        <v/>
      </c>
      <c r="F554" s="21" t="str">
        <f t="shared" si="100"/>
        <v/>
      </c>
      <c r="G554" s="21" t="str">
        <f t="shared" si="102"/>
        <v xml:space="preserve"> </v>
      </c>
      <c r="H554" s="21" t="str">
        <f t="shared" si="101"/>
        <v/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0</v>
      </c>
      <c r="E555" s="21" t="str">
        <f t="shared" si="99"/>
        <v/>
      </c>
      <c r="F555" s="21" t="str">
        <f t="shared" si="100"/>
        <v/>
      </c>
      <c r="G555" s="21" t="str">
        <f t="shared" si="102"/>
        <v xml:space="preserve"> </v>
      </c>
      <c r="H555" s="21" t="str">
        <f t="shared" si="101"/>
        <v/>
      </c>
    </row>
    <row r="556" spans="1:8" s="22" customFormat="1" x14ac:dyDescent="0.2">
      <c r="A556" s="18"/>
      <c r="B556" s="19" t="s">
        <v>503</v>
      </c>
      <c r="C556" s="20">
        <v>0</v>
      </c>
      <c r="D556" s="20">
        <v>0</v>
      </c>
      <c r="E556" s="21" t="str">
        <f t="shared" si="99"/>
        <v/>
      </c>
      <c r="F556" s="21" t="str">
        <f t="shared" si="100"/>
        <v/>
      </c>
      <c r="G556" s="21" t="str">
        <f t="shared" si="102"/>
        <v xml:space="preserve"> </v>
      </c>
      <c r="H556" s="21" t="str">
        <f t="shared" si="101"/>
        <v/>
      </c>
    </row>
    <row r="557" spans="1:8" s="22" customFormat="1" x14ac:dyDescent="0.2">
      <c r="A557" s="18"/>
      <c r="B557" s="19" t="s">
        <v>504</v>
      </c>
      <c r="C557" s="20">
        <v>0</v>
      </c>
      <c r="D557" s="20">
        <v>0</v>
      </c>
      <c r="E557" s="21" t="str">
        <f t="shared" si="99"/>
        <v/>
      </c>
      <c r="F557" s="21" t="str">
        <f t="shared" si="100"/>
        <v/>
      </c>
      <c r="G557" s="21" t="str">
        <f t="shared" si="102"/>
        <v xml:space="preserve"> </v>
      </c>
      <c r="H557" s="21" t="str">
        <f t="shared" si="101"/>
        <v/>
      </c>
    </row>
    <row r="558" spans="1:8" s="22" customFormat="1" ht="25.5" x14ac:dyDescent="0.2">
      <c r="A558" s="18"/>
      <c r="B558" s="19" t="s">
        <v>505</v>
      </c>
      <c r="C558" s="20">
        <v>0</v>
      </c>
      <c r="D558" s="20">
        <v>0</v>
      </c>
      <c r="E558" s="21" t="str">
        <f t="shared" si="99"/>
        <v/>
      </c>
      <c r="F558" s="21" t="str">
        <f t="shared" si="100"/>
        <v/>
      </c>
      <c r="G558" s="21" t="str">
        <f t="shared" si="102"/>
        <v xml:space="preserve"> </v>
      </c>
      <c r="H558" s="21" t="str">
        <f t="shared" si="101"/>
        <v/>
      </c>
    </row>
    <row r="559" spans="1:8" s="22" customFormat="1" ht="25.5" x14ac:dyDescent="0.2">
      <c r="A559" s="18"/>
      <c r="B559" s="19" t="s">
        <v>506</v>
      </c>
      <c r="C559" s="20">
        <v>0</v>
      </c>
      <c r="D559" s="20">
        <v>0</v>
      </c>
      <c r="E559" s="21" t="str">
        <f t="shared" si="99"/>
        <v/>
      </c>
      <c r="F559" s="21" t="str">
        <f t="shared" si="100"/>
        <v/>
      </c>
      <c r="G559" s="21" t="str">
        <f t="shared" si="102"/>
        <v xml:space="preserve"> </v>
      </c>
      <c r="H559" s="21" t="str">
        <f t="shared" si="101"/>
        <v/>
      </c>
    </row>
    <row r="560" spans="1:8" s="22" customFormat="1" x14ac:dyDescent="0.2">
      <c r="A560" s="18"/>
      <c r="B560" s="19" t="s">
        <v>507</v>
      </c>
      <c r="C560" s="20">
        <v>0</v>
      </c>
      <c r="D560" s="20">
        <v>3</v>
      </c>
      <c r="E560" s="21" t="str">
        <f t="shared" si="99"/>
        <v/>
      </c>
      <c r="F560" s="21">
        <f t="shared" si="100"/>
        <v>1.2510425354462051E-3</v>
      </c>
      <c r="G560" s="21">
        <f t="shared" si="102"/>
        <v>1</v>
      </c>
      <c r="H560" s="21" t="str">
        <f t="shared" si="101"/>
        <v/>
      </c>
    </row>
    <row r="561" spans="1:8" s="22" customFormat="1" x14ac:dyDescent="0.2">
      <c r="A561" s="18"/>
      <c r="B561" s="19" t="s">
        <v>508</v>
      </c>
      <c r="C561" s="20">
        <v>3</v>
      </c>
      <c r="D561" s="20">
        <v>3</v>
      </c>
      <c r="E561" s="21">
        <f t="shared" si="99"/>
        <v>1.7554125219426564E-3</v>
      </c>
      <c r="F561" s="21">
        <f t="shared" si="100"/>
        <v>1.2510425354462051E-3</v>
      </c>
      <c r="G561" s="21">
        <f t="shared" si="102"/>
        <v>0</v>
      </c>
      <c r="H561" s="21">
        <f t="shared" si="101"/>
        <v>0</v>
      </c>
    </row>
    <row r="562" spans="1:8" s="22" customFormat="1" ht="25.5" x14ac:dyDescent="0.2">
      <c r="A562" s="18"/>
      <c r="B562" s="19" t="s">
        <v>509</v>
      </c>
      <c r="C562" s="20">
        <v>0</v>
      </c>
      <c r="D562" s="20">
        <v>0</v>
      </c>
      <c r="E562" s="21" t="str">
        <f t="shared" si="99"/>
        <v/>
      </c>
      <c r="F562" s="21" t="str">
        <f t="shared" si="100"/>
        <v/>
      </c>
      <c r="G562" s="21" t="str">
        <f t="shared" si="102"/>
        <v xml:space="preserve"> </v>
      </c>
      <c r="H562" s="21" t="str">
        <f t="shared" si="101"/>
        <v/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99"/>
        <v/>
      </c>
      <c r="F563" s="21" t="str">
        <f t="shared" si="100"/>
        <v/>
      </c>
      <c r="G563" s="21" t="str">
        <f t="shared" si="102"/>
        <v xml:space="preserve"> </v>
      </c>
      <c r="H563" s="21" t="str">
        <f t="shared" si="101"/>
        <v/>
      </c>
    </row>
    <row r="564" spans="1:8" s="22" customFormat="1" x14ac:dyDescent="0.2">
      <c r="A564" s="18"/>
      <c r="B564" s="19" t="s">
        <v>511</v>
      </c>
      <c r="C564" s="20">
        <v>29</v>
      </c>
      <c r="D564" s="20">
        <v>47</v>
      </c>
      <c r="E564" s="21">
        <f t="shared" si="99"/>
        <v>1.6968987712112346E-2</v>
      </c>
      <c r="F564" s="21">
        <f t="shared" si="100"/>
        <v>1.9599666388657216E-2</v>
      </c>
      <c r="G564" s="21">
        <f t="shared" si="102"/>
        <v>0.62068965517241381</v>
      </c>
      <c r="H564" s="21">
        <f t="shared" si="101"/>
        <v>1.0532475131655939E-2</v>
      </c>
    </row>
    <row r="565" spans="1:8" s="22" customFormat="1" ht="25.5" x14ac:dyDescent="0.2">
      <c r="A565" s="18"/>
      <c r="B565" s="19" t="s">
        <v>512</v>
      </c>
      <c r="C565" s="20">
        <v>0</v>
      </c>
      <c r="D565" s="20">
        <v>0</v>
      </c>
      <c r="E565" s="21" t="str">
        <f t="shared" si="99"/>
        <v/>
      </c>
      <c r="F565" s="21" t="str">
        <f t="shared" si="100"/>
        <v/>
      </c>
      <c r="G565" s="21" t="str">
        <f t="shared" si="102"/>
        <v xml:space="preserve"> </v>
      </c>
      <c r="H565" s="21" t="str">
        <f t="shared" si="101"/>
        <v/>
      </c>
    </row>
    <row r="566" spans="1:8" s="22" customFormat="1" x14ac:dyDescent="0.2">
      <c r="A566" s="18"/>
      <c r="B566" s="19" t="s">
        <v>513</v>
      </c>
      <c r="C566" s="20">
        <v>0</v>
      </c>
      <c r="D566" s="20">
        <v>1</v>
      </c>
      <c r="E566" s="21" t="str">
        <f t="shared" si="99"/>
        <v/>
      </c>
      <c r="F566" s="21">
        <f t="shared" si="100"/>
        <v>4.1701417848206837E-4</v>
      </c>
      <c r="G566" s="21">
        <f t="shared" si="102"/>
        <v>1</v>
      </c>
      <c r="H566" s="21" t="str">
        <f t="shared" si="101"/>
        <v/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0</v>
      </c>
      <c r="E567" s="21" t="str">
        <f t="shared" si="99"/>
        <v/>
      </c>
      <c r="F567" s="21" t="str">
        <f t="shared" si="100"/>
        <v/>
      </c>
      <c r="G567" s="21" t="str">
        <f t="shared" si="102"/>
        <v xml:space="preserve"> </v>
      </c>
      <c r="H567" s="21" t="str">
        <f t="shared" si="101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0</v>
      </c>
      <c r="E568" s="21" t="str">
        <f t="shared" si="99"/>
        <v/>
      </c>
      <c r="F568" s="21" t="str">
        <f t="shared" si="100"/>
        <v/>
      </c>
      <c r="G568" s="21" t="str">
        <f t="shared" si="102"/>
        <v xml:space="preserve"> </v>
      </c>
      <c r="H568" s="21" t="str">
        <f t="shared" si="101"/>
        <v/>
      </c>
    </row>
    <row r="569" spans="1:8" s="22" customFormat="1" x14ac:dyDescent="0.2">
      <c r="A569" s="18"/>
      <c r="B569" s="19" t="s">
        <v>516</v>
      </c>
      <c r="C569" s="20">
        <v>73</v>
      </c>
      <c r="D569" s="20">
        <v>34</v>
      </c>
      <c r="E569" s="21">
        <f t="shared" si="99"/>
        <v>4.2715038033937974E-2</v>
      </c>
      <c r="F569" s="21">
        <f t="shared" si="100"/>
        <v>1.4178482068390326E-2</v>
      </c>
      <c r="G569" s="21">
        <f t="shared" si="102"/>
        <v>-0.53424657534246578</v>
      </c>
      <c r="H569" s="21">
        <f t="shared" si="101"/>
        <v>-2.2820362785254535E-2</v>
      </c>
    </row>
    <row r="570" spans="1:8" s="22" customFormat="1" ht="25.5" x14ac:dyDescent="0.2">
      <c r="A570" s="18"/>
      <c r="B570" s="19" t="s">
        <v>517</v>
      </c>
      <c r="C570" s="20">
        <v>32</v>
      </c>
      <c r="D570" s="20">
        <v>27</v>
      </c>
      <c r="E570" s="21">
        <f t="shared" si="99"/>
        <v>1.8724400234055003E-2</v>
      </c>
      <c r="F570" s="21">
        <f t="shared" si="100"/>
        <v>1.1259382819015847E-2</v>
      </c>
      <c r="G570" s="21">
        <f t="shared" si="102"/>
        <v>-0.15625</v>
      </c>
      <c r="H570" s="21">
        <f t="shared" si="101"/>
        <v>-2.9256875365710941E-3</v>
      </c>
    </row>
    <row r="571" spans="1:8" s="22" customFormat="1" x14ac:dyDescent="0.2">
      <c r="A571" s="18"/>
      <c r="B571" s="19" t="s">
        <v>518</v>
      </c>
      <c r="C571" s="20">
        <v>107</v>
      </c>
      <c r="D571" s="20">
        <v>122</v>
      </c>
      <c r="E571" s="21">
        <f t="shared" si="99"/>
        <v>6.260971328262141E-2</v>
      </c>
      <c r="F571" s="21">
        <f t="shared" si="100"/>
        <v>5.0875729774812341E-2</v>
      </c>
      <c r="G571" s="21">
        <f t="shared" si="102"/>
        <v>0.14018691588785046</v>
      </c>
      <c r="H571" s="21">
        <f t="shared" si="101"/>
        <v>8.7770626097132803E-3</v>
      </c>
    </row>
    <row r="572" spans="1:8" s="22" customFormat="1" x14ac:dyDescent="0.2">
      <c r="A572" s="18"/>
      <c r="B572" s="19" t="s">
        <v>519</v>
      </c>
      <c r="C572" s="20">
        <v>0</v>
      </c>
      <c r="D572" s="20">
        <v>0</v>
      </c>
      <c r="E572" s="21" t="str">
        <f t="shared" si="99"/>
        <v/>
      </c>
      <c r="F572" s="21" t="str">
        <f t="shared" si="100"/>
        <v/>
      </c>
      <c r="G572" s="21" t="str">
        <f t="shared" si="102"/>
        <v xml:space="preserve"> </v>
      </c>
      <c r="H572" s="21" t="str">
        <f t="shared" si="101"/>
        <v/>
      </c>
    </row>
    <row r="573" spans="1:8" s="22" customFormat="1" x14ac:dyDescent="0.2">
      <c r="A573" s="18"/>
      <c r="B573" s="19" t="s">
        <v>520</v>
      </c>
      <c r="C573" s="20">
        <v>0</v>
      </c>
      <c r="D573" s="20">
        <v>0</v>
      </c>
      <c r="E573" s="21" t="str">
        <f t="shared" si="99"/>
        <v/>
      </c>
      <c r="F573" s="21" t="str">
        <f t="shared" si="100"/>
        <v/>
      </c>
      <c r="G573" s="21" t="str">
        <f t="shared" si="102"/>
        <v xml:space="preserve"> </v>
      </c>
      <c r="H573" s="21" t="str">
        <f t="shared" si="101"/>
        <v/>
      </c>
    </row>
    <row r="574" spans="1:8" s="22" customFormat="1" x14ac:dyDescent="0.2">
      <c r="A574" s="18"/>
      <c r="B574" s="19" t="s">
        <v>521</v>
      </c>
      <c r="C574" s="20">
        <v>0</v>
      </c>
      <c r="D574" s="20">
        <v>0</v>
      </c>
      <c r="E574" s="21" t="str">
        <f t="shared" si="99"/>
        <v/>
      </c>
      <c r="F574" s="21" t="str">
        <f t="shared" si="100"/>
        <v/>
      </c>
      <c r="G574" s="21" t="str">
        <f t="shared" si="102"/>
        <v xml:space="preserve"> </v>
      </c>
      <c r="H574" s="21" t="str">
        <f t="shared" si="101"/>
        <v/>
      </c>
    </row>
    <row r="575" spans="1:8" s="22" customFormat="1" x14ac:dyDescent="0.2">
      <c r="A575" s="18"/>
      <c r="B575" s="19" t="s">
        <v>522</v>
      </c>
      <c r="C575" s="20">
        <v>0</v>
      </c>
      <c r="D575" s="20">
        <v>0</v>
      </c>
      <c r="E575" s="21" t="str">
        <f t="shared" si="99"/>
        <v/>
      </c>
      <c r="F575" s="21" t="str">
        <f t="shared" si="100"/>
        <v/>
      </c>
      <c r="G575" s="21" t="str">
        <f t="shared" si="102"/>
        <v xml:space="preserve"> </v>
      </c>
      <c r="H575" s="21" t="str">
        <f t="shared" si="101"/>
        <v/>
      </c>
    </row>
    <row r="576" spans="1:8" s="22" customFormat="1" x14ac:dyDescent="0.2">
      <c r="A576" s="18"/>
      <c r="B576" s="19" t="s">
        <v>523</v>
      </c>
      <c r="C576" s="20">
        <v>0</v>
      </c>
      <c r="D576" s="20">
        <v>0</v>
      </c>
      <c r="E576" s="21" t="str">
        <f t="shared" si="99"/>
        <v/>
      </c>
      <c r="F576" s="21" t="str">
        <f t="shared" si="100"/>
        <v/>
      </c>
      <c r="G576" s="21" t="str">
        <f t="shared" si="102"/>
        <v xml:space="preserve"> </v>
      </c>
      <c r="H576" s="21" t="str">
        <f t="shared" si="101"/>
        <v/>
      </c>
    </row>
    <row r="577" spans="1:9" s="22" customFormat="1" x14ac:dyDescent="0.2">
      <c r="A577" s="18"/>
      <c r="B577" s="19" t="s">
        <v>524</v>
      </c>
      <c r="C577" s="20">
        <v>0</v>
      </c>
      <c r="D577" s="20">
        <v>0</v>
      </c>
      <c r="E577" s="21" t="str">
        <f t="shared" si="99"/>
        <v/>
      </c>
      <c r="F577" s="21" t="str">
        <f t="shared" si="100"/>
        <v/>
      </c>
      <c r="G577" s="21" t="str">
        <f t="shared" si="102"/>
        <v xml:space="preserve"> </v>
      </c>
      <c r="H577" s="21" t="str">
        <f t="shared" si="101"/>
        <v/>
      </c>
    </row>
    <row r="578" spans="1:9" s="22" customFormat="1" x14ac:dyDescent="0.2">
      <c r="A578" s="18"/>
      <c r="B578" s="19" t="s">
        <v>525</v>
      </c>
      <c r="C578" s="20">
        <v>52</v>
      </c>
      <c r="D578" s="20">
        <v>6</v>
      </c>
      <c r="E578" s="21">
        <f t="shared" si="99"/>
        <v>3.0427150380339378E-2</v>
      </c>
      <c r="F578" s="21">
        <f t="shared" si="100"/>
        <v>2.5020850708924102E-3</v>
      </c>
      <c r="G578" s="21">
        <f t="shared" si="102"/>
        <v>-0.88461538461538458</v>
      </c>
      <c r="H578" s="21">
        <f t="shared" si="101"/>
        <v>-2.6916325336454064E-2</v>
      </c>
    </row>
    <row r="579" spans="1:9" s="22" customFormat="1" x14ac:dyDescent="0.2">
      <c r="A579" s="18"/>
      <c r="B579" s="19" t="s">
        <v>526</v>
      </c>
      <c r="C579" s="20">
        <v>0</v>
      </c>
      <c r="D579" s="20">
        <v>1</v>
      </c>
      <c r="E579" s="21" t="str">
        <f t="shared" si="99"/>
        <v/>
      </c>
      <c r="F579" s="21">
        <f t="shared" si="100"/>
        <v>4.1701417848206837E-4</v>
      </c>
      <c r="G579" s="21">
        <f t="shared" si="102"/>
        <v>1</v>
      </c>
      <c r="H579" s="21" t="str">
        <f t="shared" si="101"/>
        <v/>
      </c>
    </row>
    <row r="580" spans="1:9" s="22" customFormat="1" ht="25.5" x14ac:dyDescent="0.2">
      <c r="A580" s="18"/>
      <c r="B580" s="19" t="s">
        <v>527</v>
      </c>
      <c r="C580" s="20">
        <v>0</v>
      </c>
      <c r="D580" s="20">
        <v>0</v>
      </c>
      <c r="E580" s="21" t="str">
        <f t="shared" si="99"/>
        <v/>
      </c>
      <c r="F580" s="21" t="str">
        <f t="shared" si="100"/>
        <v/>
      </c>
      <c r="G580" s="21" t="str">
        <f t="shared" si="102"/>
        <v xml:space="preserve"> </v>
      </c>
      <c r="H580" s="21" t="str">
        <f t="shared" si="101"/>
        <v/>
      </c>
    </row>
    <row r="581" spans="1:9" s="22" customFormat="1" x14ac:dyDescent="0.2">
      <c r="A581" s="18"/>
      <c r="B581" s="19" t="s">
        <v>528</v>
      </c>
      <c r="C581" s="20">
        <v>0</v>
      </c>
      <c r="D581" s="20">
        <v>0</v>
      </c>
      <c r="E581" s="21" t="str">
        <f t="shared" si="99"/>
        <v/>
      </c>
      <c r="F581" s="21" t="str">
        <f t="shared" si="100"/>
        <v/>
      </c>
      <c r="G581" s="21" t="str">
        <f t="shared" si="102"/>
        <v xml:space="preserve"> </v>
      </c>
      <c r="H581" s="21" t="str">
        <f t="shared" si="101"/>
        <v/>
      </c>
    </row>
    <row r="582" spans="1:9" s="22" customFormat="1" x14ac:dyDescent="0.2">
      <c r="A582" s="18"/>
      <c r="B582" s="19" t="s">
        <v>529</v>
      </c>
      <c r="C582" s="20">
        <v>0</v>
      </c>
      <c r="D582" s="20">
        <v>0</v>
      </c>
      <c r="E582" s="21" t="str">
        <f t="shared" si="99"/>
        <v/>
      </c>
      <c r="F582" s="21" t="str">
        <f t="shared" si="100"/>
        <v/>
      </c>
      <c r="G582" s="21" t="str">
        <f t="shared" si="102"/>
        <v xml:space="preserve"> </v>
      </c>
      <c r="H582" s="21" t="str">
        <f t="shared" si="101"/>
        <v/>
      </c>
    </row>
    <row r="583" spans="1:9" s="22" customFormat="1" x14ac:dyDescent="0.2">
      <c r="A583" s="18"/>
      <c r="B583" s="19" t="s">
        <v>530</v>
      </c>
      <c r="C583" s="20">
        <v>0</v>
      </c>
      <c r="D583" s="20">
        <v>0</v>
      </c>
      <c r="E583" s="21" t="str">
        <f t="shared" si="99"/>
        <v/>
      </c>
      <c r="F583" s="21" t="str">
        <f t="shared" si="100"/>
        <v/>
      </c>
      <c r="G583" s="21" t="str">
        <f t="shared" si="102"/>
        <v xml:space="preserve"> </v>
      </c>
      <c r="H583" s="21" t="str">
        <f t="shared" si="101"/>
        <v/>
      </c>
    </row>
    <row r="584" spans="1:9" s="22" customFormat="1" ht="25.5" x14ac:dyDescent="0.2">
      <c r="A584" s="18"/>
      <c r="B584" s="19" t="s">
        <v>531</v>
      </c>
      <c r="C584" s="20">
        <v>0</v>
      </c>
      <c r="D584" s="20">
        <v>0</v>
      </c>
      <c r="E584" s="21" t="str">
        <f t="shared" si="99"/>
        <v/>
      </c>
      <c r="F584" s="21" t="str">
        <f t="shared" si="100"/>
        <v/>
      </c>
      <c r="G584" s="21" t="str">
        <f t="shared" si="102"/>
        <v xml:space="preserve"> </v>
      </c>
      <c r="H584" s="21" t="str">
        <f t="shared" si="101"/>
        <v/>
      </c>
    </row>
    <row r="585" spans="1:9" s="22" customFormat="1" ht="25.5" x14ac:dyDescent="0.2">
      <c r="A585" s="18"/>
      <c r="B585" s="19" t="s">
        <v>532</v>
      </c>
      <c r="C585" s="20">
        <v>0</v>
      </c>
      <c r="D585" s="20">
        <v>0</v>
      </c>
      <c r="E585" s="21" t="str">
        <f t="shared" si="99"/>
        <v/>
      </c>
      <c r="F585" s="21" t="str">
        <f t="shared" si="100"/>
        <v/>
      </c>
      <c r="G585" s="21" t="str">
        <f t="shared" si="102"/>
        <v xml:space="preserve"> </v>
      </c>
      <c r="H585" s="21" t="str">
        <f t="shared" si="101"/>
        <v/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379</v>
      </c>
      <c r="D591" s="16">
        <f>SUM(D592:D618)</f>
        <v>746</v>
      </c>
      <c r="E591" s="17">
        <f t="shared" ref="E591:E618" si="103">+IF(C591=0,"",C591/C$591)</f>
        <v>1</v>
      </c>
      <c r="F591" s="17">
        <f t="shared" ref="F591:F618" si="104">+IF(D591=0,"",D591/D$591)</f>
        <v>1</v>
      </c>
      <c r="G591" s="17">
        <f>+IF(AND(C591=0,D591=0),"",IF(C591=0,1,IF(D591=0,-1,(D591-C591)/C591)))</f>
        <v>0.9683377308707124</v>
      </c>
      <c r="H591" s="17">
        <f t="shared" ref="H591:H618" si="105">+IF(OR(AND(E591=""),(G591="")),"",E591*G591)</f>
        <v>0.9683377308707124</v>
      </c>
      <c r="I591" s="22"/>
    </row>
    <row r="592" spans="1:9" s="22" customFormat="1" x14ac:dyDescent="0.2">
      <c r="A592" s="18"/>
      <c r="B592" s="19" t="s">
        <v>533</v>
      </c>
      <c r="C592" s="20">
        <v>4</v>
      </c>
      <c r="D592" s="20">
        <v>40</v>
      </c>
      <c r="E592" s="21">
        <f t="shared" si="103"/>
        <v>1.0554089709762533E-2</v>
      </c>
      <c r="F592" s="21">
        <f t="shared" si="104"/>
        <v>5.3619302949061663E-2</v>
      </c>
      <c r="G592" s="21">
        <f t="shared" ref="G592:G618" si="106">+IF(AND(C592=0,D592=0)," ",IF(C592=0,1,IF(D592=0,-1,(D592-C592)/C592)))</f>
        <v>9</v>
      </c>
      <c r="H592" s="21">
        <f t="shared" si="105"/>
        <v>9.498680738786279E-2</v>
      </c>
    </row>
    <row r="593" spans="1:8" s="22" customFormat="1" x14ac:dyDescent="0.2">
      <c r="A593" s="18"/>
      <c r="B593" s="19" t="s">
        <v>534</v>
      </c>
      <c r="C593" s="20">
        <v>10</v>
      </c>
      <c r="D593" s="20">
        <v>4</v>
      </c>
      <c r="E593" s="21">
        <f t="shared" si="103"/>
        <v>2.6385224274406333E-2</v>
      </c>
      <c r="F593" s="21">
        <f t="shared" si="104"/>
        <v>5.3619302949061663E-3</v>
      </c>
      <c r="G593" s="21">
        <f t="shared" si="106"/>
        <v>-0.6</v>
      </c>
      <c r="H593" s="21">
        <f t="shared" si="105"/>
        <v>-1.5831134564643801E-2</v>
      </c>
    </row>
    <row r="594" spans="1:8" s="22" customFormat="1" ht="25.5" x14ac:dyDescent="0.2">
      <c r="A594" s="18"/>
      <c r="B594" s="19" t="s">
        <v>535</v>
      </c>
      <c r="C594" s="20">
        <v>8</v>
      </c>
      <c r="D594" s="20">
        <v>31</v>
      </c>
      <c r="E594" s="21">
        <f t="shared" si="103"/>
        <v>2.1108179419525065E-2</v>
      </c>
      <c r="F594" s="21">
        <f t="shared" si="104"/>
        <v>4.1554959785522788E-2</v>
      </c>
      <c r="G594" s="21">
        <f t="shared" si="106"/>
        <v>2.875</v>
      </c>
      <c r="H594" s="21">
        <f t="shared" si="105"/>
        <v>6.068601583113456E-2</v>
      </c>
    </row>
    <row r="595" spans="1:8" s="22" customFormat="1" x14ac:dyDescent="0.2">
      <c r="A595" s="18"/>
      <c r="B595" s="19" t="s">
        <v>536</v>
      </c>
      <c r="C595" s="20">
        <v>110</v>
      </c>
      <c r="D595" s="20">
        <v>99</v>
      </c>
      <c r="E595" s="21">
        <f t="shared" si="103"/>
        <v>0.29023746701846964</v>
      </c>
      <c r="F595" s="21">
        <f t="shared" si="104"/>
        <v>0.13270777479892762</v>
      </c>
      <c r="G595" s="21">
        <f t="shared" si="106"/>
        <v>-0.1</v>
      </c>
      <c r="H595" s="21">
        <f t="shared" si="105"/>
        <v>-2.9023746701846966E-2</v>
      </c>
    </row>
    <row r="596" spans="1:8" s="22" customFormat="1" x14ac:dyDescent="0.2">
      <c r="A596" s="18"/>
      <c r="B596" s="19" t="s">
        <v>537</v>
      </c>
      <c r="C596" s="20">
        <v>0</v>
      </c>
      <c r="D596" s="20">
        <v>19</v>
      </c>
      <c r="E596" s="21" t="str">
        <f t="shared" si="103"/>
        <v/>
      </c>
      <c r="F596" s="21">
        <f t="shared" si="104"/>
        <v>2.5469168900804289E-2</v>
      </c>
      <c r="G596" s="21">
        <f t="shared" si="106"/>
        <v>1</v>
      </c>
      <c r="H596" s="21" t="str">
        <f t="shared" si="105"/>
        <v/>
      </c>
    </row>
    <row r="597" spans="1:8" s="22" customFormat="1" x14ac:dyDescent="0.2">
      <c r="A597" s="18"/>
      <c r="B597" s="19" t="s">
        <v>639</v>
      </c>
      <c r="C597" s="20">
        <v>0</v>
      </c>
      <c r="D597" s="20">
        <v>32</v>
      </c>
      <c r="E597" s="21" t="str">
        <f t="shared" si="103"/>
        <v/>
      </c>
      <c r="F597" s="21">
        <f t="shared" si="104"/>
        <v>4.2895442359249331E-2</v>
      </c>
      <c r="G597" s="21">
        <f t="shared" si="106"/>
        <v>1</v>
      </c>
      <c r="H597" s="21" t="str">
        <f t="shared" si="105"/>
        <v/>
      </c>
    </row>
    <row r="598" spans="1:8" s="22" customFormat="1" x14ac:dyDescent="0.2">
      <c r="A598" s="18"/>
      <c r="B598" s="19" t="s">
        <v>538</v>
      </c>
      <c r="C598" s="20">
        <v>0</v>
      </c>
      <c r="D598" s="20">
        <v>21</v>
      </c>
      <c r="E598" s="21" t="str">
        <f t="shared" si="103"/>
        <v/>
      </c>
      <c r="F598" s="21">
        <f t="shared" si="104"/>
        <v>2.8150134048257374E-2</v>
      </c>
      <c r="G598" s="21">
        <f t="shared" si="106"/>
        <v>1</v>
      </c>
      <c r="H598" s="21" t="str">
        <f t="shared" si="105"/>
        <v/>
      </c>
    </row>
    <row r="599" spans="1:8" s="22" customFormat="1" x14ac:dyDescent="0.2">
      <c r="A599" s="18"/>
      <c r="B599" s="19" t="s">
        <v>539</v>
      </c>
      <c r="C599" s="20">
        <v>0</v>
      </c>
      <c r="D599" s="20">
        <v>0</v>
      </c>
      <c r="E599" s="21" t="str">
        <f t="shared" si="103"/>
        <v/>
      </c>
      <c r="F599" s="21" t="str">
        <f t="shared" si="104"/>
        <v/>
      </c>
      <c r="G599" s="21" t="str">
        <f t="shared" si="106"/>
        <v xml:space="preserve"> </v>
      </c>
      <c r="H599" s="21" t="str">
        <f t="shared" si="105"/>
        <v/>
      </c>
    </row>
    <row r="600" spans="1:8" s="22" customFormat="1" x14ac:dyDescent="0.2">
      <c r="A600" s="18"/>
      <c r="B600" s="19" t="s">
        <v>540</v>
      </c>
      <c r="C600" s="20">
        <v>0</v>
      </c>
      <c r="D600" s="20">
        <v>0</v>
      </c>
      <c r="E600" s="21" t="str">
        <f t="shared" si="103"/>
        <v/>
      </c>
      <c r="F600" s="21" t="str">
        <f t="shared" si="104"/>
        <v/>
      </c>
      <c r="G600" s="21" t="str">
        <f t="shared" si="106"/>
        <v xml:space="preserve"> </v>
      </c>
      <c r="H600" s="21" t="str">
        <f t="shared" si="105"/>
        <v/>
      </c>
    </row>
    <row r="601" spans="1:8" s="22" customFormat="1" ht="25.5" x14ac:dyDescent="0.2">
      <c r="A601" s="18"/>
      <c r="B601" s="19" t="s">
        <v>541</v>
      </c>
      <c r="C601" s="20">
        <v>9</v>
      </c>
      <c r="D601" s="20">
        <v>7</v>
      </c>
      <c r="E601" s="21">
        <f t="shared" si="103"/>
        <v>2.3746701846965697E-2</v>
      </c>
      <c r="F601" s="21">
        <f t="shared" si="104"/>
        <v>9.3833780160857902E-3</v>
      </c>
      <c r="G601" s="21">
        <f t="shared" si="106"/>
        <v>-0.22222222222222221</v>
      </c>
      <c r="H601" s="21">
        <f t="shared" si="105"/>
        <v>-5.2770448548812654E-3</v>
      </c>
    </row>
    <row r="602" spans="1:8" s="22" customFormat="1" x14ac:dyDescent="0.2">
      <c r="A602" s="18"/>
      <c r="B602" s="19" t="s">
        <v>542</v>
      </c>
      <c r="C602" s="20">
        <v>0</v>
      </c>
      <c r="D602" s="20">
        <v>0</v>
      </c>
      <c r="E602" s="21" t="str">
        <f t="shared" si="103"/>
        <v/>
      </c>
      <c r="F602" s="21" t="str">
        <f t="shared" si="104"/>
        <v/>
      </c>
      <c r="G602" s="21" t="str">
        <f t="shared" si="106"/>
        <v xml:space="preserve"> </v>
      </c>
      <c r="H602" s="21" t="str">
        <f t="shared" si="105"/>
        <v/>
      </c>
    </row>
    <row r="603" spans="1:8" s="22" customFormat="1" x14ac:dyDescent="0.2">
      <c r="A603" s="18"/>
      <c r="B603" s="19" t="s">
        <v>543</v>
      </c>
      <c r="C603" s="20">
        <v>0</v>
      </c>
      <c r="D603" s="20">
        <v>0</v>
      </c>
      <c r="E603" s="21" t="str">
        <f t="shared" si="103"/>
        <v/>
      </c>
      <c r="F603" s="21" t="str">
        <f t="shared" si="104"/>
        <v/>
      </c>
      <c r="G603" s="21" t="str">
        <f t="shared" si="106"/>
        <v xml:space="preserve"> </v>
      </c>
      <c r="H603" s="21" t="str">
        <f t="shared" si="105"/>
        <v/>
      </c>
    </row>
    <row r="604" spans="1:8" s="22" customFormat="1" x14ac:dyDescent="0.2">
      <c r="A604" s="18"/>
      <c r="B604" s="19" t="s">
        <v>544</v>
      </c>
      <c r="C604" s="20">
        <v>20</v>
      </c>
      <c r="D604" s="20">
        <v>0</v>
      </c>
      <c r="E604" s="21">
        <f t="shared" si="103"/>
        <v>5.2770448548812667E-2</v>
      </c>
      <c r="F604" s="21" t="str">
        <f t="shared" si="104"/>
        <v/>
      </c>
      <c r="G604" s="21">
        <f t="shared" si="106"/>
        <v>-1</v>
      </c>
      <c r="H604" s="21">
        <f t="shared" si="105"/>
        <v>-5.2770448548812667E-2</v>
      </c>
    </row>
    <row r="605" spans="1:8" s="22" customFormat="1" x14ac:dyDescent="0.2">
      <c r="A605" s="18"/>
      <c r="B605" s="19" t="s">
        <v>545</v>
      </c>
      <c r="C605" s="20">
        <v>0</v>
      </c>
      <c r="D605" s="20">
        <v>0</v>
      </c>
      <c r="E605" s="21" t="str">
        <f t="shared" si="103"/>
        <v/>
      </c>
      <c r="F605" s="21" t="str">
        <f t="shared" si="104"/>
        <v/>
      </c>
      <c r="G605" s="21" t="str">
        <f t="shared" si="106"/>
        <v xml:space="preserve"> </v>
      </c>
      <c r="H605" s="21" t="str">
        <f t="shared" si="105"/>
        <v/>
      </c>
    </row>
    <row r="606" spans="1:8" s="22" customFormat="1" ht="25.5" x14ac:dyDescent="0.2">
      <c r="A606" s="18"/>
      <c r="B606" s="19" t="s">
        <v>546</v>
      </c>
      <c r="C606" s="20">
        <v>37</v>
      </c>
      <c r="D606" s="20">
        <v>39</v>
      </c>
      <c r="E606" s="21">
        <f t="shared" si="103"/>
        <v>9.7625329815303433E-2</v>
      </c>
      <c r="F606" s="21">
        <f t="shared" si="104"/>
        <v>5.2278820375335121E-2</v>
      </c>
      <c r="G606" s="21">
        <f t="shared" si="106"/>
        <v>5.4054054054054057E-2</v>
      </c>
      <c r="H606" s="21">
        <f t="shared" si="105"/>
        <v>5.2770448548812672E-3</v>
      </c>
    </row>
    <row r="607" spans="1:8" s="22" customFormat="1" x14ac:dyDescent="0.2">
      <c r="A607" s="18"/>
      <c r="B607" s="19" t="s">
        <v>547</v>
      </c>
      <c r="C607" s="20">
        <v>0</v>
      </c>
      <c r="D607" s="20">
        <v>0</v>
      </c>
      <c r="E607" s="21" t="str">
        <f t="shared" si="103"/>
        <v/>
      </c>
      <c r="F607" s="21" t="str">
        <f t="shared" si="104"/>
        <v/>
      </c>
      <c r="G607" s="21" t="str">
        <f t="shared" si="106"/>
        <v xml:space="preserve"> </v>
      </c>
      <c r="H607" s="21" t="str">
        <f t="shared" si="105"/>
        <v/>
      </c>
    </row>
    <row r="608" spans="1:8" s="22" customFormat="1" x14ac:dyDescent="0.2">
      <c r="A608" s="18"/>
      <c r="B608" s="19" t="s">
        <v>548</v>
      </c>
      <c r="C608" s="20">
        <v>0</v>
      </c>
      <c r="D608" s="20">
        <v>3</v>
      </c>
      <c r="E608" s="21" t="str">
        <f t="shared" si="103"/>
        <v/>
      </c>
      <c r="F608" s="21">
        <f t="shared" si="104"/>
        <v>4.0214477211796247E-3</v>
      </c>
      <c r="G608" s="21">
        <f t="shared" si="106"/>
        <v>1</v>
      </c>
      <c r="H608" s="21" t="str">
        <f t="shared" si="105"/>
        <v/>
      </c>
    </row>
    <row r="609" spans="1:8" s="22" customFormat="1" x14ac:dyDescent="0.2">
      <c r="A609" s="18"/>
      <c r="B609" s="19" t="s">
        <v>549</v>
      </c>
      <c r="C609" s="20">
        <v>121</v>
      </c>
      <c r="D609" s="20">
        <v>379</v>
      </c>
      <c r="E609" s="21">
        <f t="shared" si="103"/>
        <v>0.31926121372031663</v>
      </c>
      <c r="F609" s="21">
        <f t="shared" si="104"/>
        <v>0.50804289544235925</v>
      </c>
      <c r="G609" s="21">
        <f t="shared" si="106"/>
        <v>2.1322314049586777</v>
      </c>
      <c r="H609" s="21">
        <f t="shared" si="105"/>
        <v>0.68073878627968343</v>
      </c>
    </row>
    <row r="610" spans="1:8" s="22" customFormat="1" x14ac:dyDescent="0.2">
      <c r="A610" s="18"/>
      <c r="B610" s="19" t="s">
        <v>550</v>
      </c>
      <c r="C610" s="20">
        <v>39</v>
      </c>
      <c r="D610" s="20">
        <v>32</v>
      </c>
      <c r="E610" s="21">
        <f t="shared" si="103"/>
        <v>0.10290237467018469</v>
      </c>
      <c r="F610" s="21">
        <f t="shared" si="104"/>
        <v>4.2895442359249331E-2</v>
      </c>
      <c r="G610" s="21">
        <f t="shared" si="106"/>
        <v>-0.17948717948717949</v>
      </c>
      <c r="H610" s="21">
        <f t="shared" si="105"/>
        <v>-1.8469656992084433E-2</v>
      </c>
    </row>
    <row r="611" spans="1:8" s="22" customFormat="1" x14ac:dyDescent="0.2">
      <c r="A611" s="18"/>
      <c r="B611" s="19" t="s">
        <v>551</v>
      </c>
      <c r="C611" s="20">
        <v>1</v>
      </c>
      <c r="D611" s="20">
        <v>22</v>
      </c>
      <c r="E611" s="21">
        <f t="shared" si="103"/>
        <v>2.6385224274406332E-3</v>
      </c>
      <c r="F611" s="21">
        <f t="shared" si="104"/>
        <v>2.9490616621983913E-2</v>
      </c>
      <c r="G611" s="21">
        <f t="shared" si="106"/>
        <v>21</v>
      </c>
      <c r="H611" s="21">
        <f t="shared" si="105"/>
        <v>5.5408970976253295E-2</v>
      </c>
    </row>
    <row r="612" spans="1:8" s="22" customFormat="1" x14ac:dyDescent="0.2">
      <c r="A612" s="18"/>
      <c r="B612" s="19" t="s">
        <v>552</v>
      </c>
      <c r="C612" s="20">
        <v>0</v>
      </c>
      <c r="D612" s="20">
        <v>8</v>
      </c>
      <c r="E612" s="21" t="str">
        <f t="shared" si="103"/>
        <v/>
      </c>
      <c r="F612" s="21">
        <f t="shared" si="104"/>
        <v>1.0723860589812333E-2</v>
      </c>
      <c r="G612" s="21">
        <f t="shared" si="106"/>
        <v>1</v>
      </c>
      <c r="H612" s="21" t="str">
        <f t="shared" si="105"/>
        <v/>
      </c>
    </row>
    <row r="613" spans="1:8" s="22" customFormat="1" ht="25.5" x14ac:dyDescent="0.2">
      <c r="A613" s="18"/>
      <c r="B613" s="19" t="s">
        <v>553</v>
      </c>
      <c r="C613" s="20">
        <v>0</v>
      </c>
      <c r="D613" s="20">
        <v>1</v>
      </c>
      <c r="E613" s="21" t="str">
        <f t="shared" si="103"/>
        <v/>
      </c>
      <c r="F613" s="21">
        <f t="shared" si="104"/>
        <v>1.3404825737265416E-3</v>
      </c>
      <c r="G613" s="21">
        <f t="shared" si="106"/>
        <v>1</v>
      </c>
      <c r="H613" s="21" t="str">
        <f t="shared" si="105"/>
        <v/>
      </c>
    </row>
    <row r="614" spans="1:8" s="22" customFormat="1" x14ac:dyDescent="0.2">
      <c r="A614" s="18"/>
      <c r="B614" s="19" t="s">
        <v>554</v>
      </c>
      <c r="C614" s="20">
        <v>9</v>
      </c>
      <c r="D614" s="20">
        <v>4</v>
      </c>
      <c r="E614" s="21">
        <f t="shared" si="103"/>
        <v>2.3746701846965697E-2</v>
      </c>
      <c r="F614" s="21">
        <f t="shared" si="104"/>
        <v>5.3619302949061663E-3</v>
      </c>
      <c r="G614" s="21">
        <f t="shared" si="106"/>
        <v>-0.55555555555555558</v>
      </c>
      <c r="H614" s="21">
        <f t="shared" si="105"/>
        <v>-1.3192612137203167E-2</v>
      </c>
    </row>
    <row r="615" spans="1:8" s="22" customFormat="1" x14ac:dyDescent="0.2">
      <c r="A615" s="18"/>
      <c r="B615" s="19" t="s">
        <v>555</v>
      </c>
      <c r="C615" s="20">
        <v>0</v>
      </c>
      <c r="D615" s="20">
        <v>1</v>
      </c>
      <c r="E615" s="21" t="str">
        <f t="shared" si="103"/>
        <v/>
      </c>
      <c r="F615" s="21">
        <f t="shared" si="104"/>
        <v>1.3404825737265416E-3</v>
      </c>
      <c r="G615" s="21">
        <f t="shared" si="106"/>
        <v>1</v>
      </c>
      <c r="H615" s="21" t="str">
        <f t="shared" si="105"/>
        <v/>
      </c>
    </row>
    <row r="616" spans="1:8" s="22" customFormat="1" ht="25.5" x14ac:dyDescent="0.2">
      <c r="A616" s="18"/>
      <c r="B616" s="19" t="s">
        <v>556</v>
      </c>
      <c r="C616" s="20">
        <v>0</v>
      </c>
      <c r="D616" s="20">
        <v>0</v>
      </c>
      <c r="E616" s="21" t="str">
        <f t="shared" si="103"/>
        <v/>
      </c>
      <c r="F616" s="21" t="str">
        <f t="shared" si="104"/>
        <v/>
      </c>
      <c r="G616" s="21" t="str">
        <f t="shared" si="106"/>
        <v xml:space="preserve"> </v>
      </c>
      <c r="H616" s="21" t="str">
        <f t="shared" si="105"/>
        <v/>
      </c>
    </row>
    <row r="617" spans="1:8" s="22" customFormat="1" ht="25.5" x14ac:dyDescent="0.2">
      <c r="A617" s="18"/>
      <c r="B617" s="19" t="s">
        <v>640</v>
      </c>
      <c r="C617" s="20">
        <v>0</v>
      </c>
      <c r="D617" s="20">
        <v>0</v>
      </c>
      <c r="E617" s="21" t="str">
        <f t="shared" si="103"/>
        <v/>
      </c>
      <c r="F617" s="21" t="str">
        <f t="shared" si="104"/>
        <v/>
      </c>
      <c r="G617" s="21" t="str">
        <f t="shared" si="106"/>
        <v xml:space="preserve"> </v>
      </c>
      <c r="H617" s="21" t="str">
        <f t="shared" si="105"/>
        <v/>
      </c>
    </row>
    <row r="618" spans="1:8" s="22" customFormat="1" ht="25.5" x14ac:dyDescent="0.2">
      <c r="A618" s="18"/>
      <c r="B618" s="19" t="s">
        <v>557</v>
      </c>
      <c r="C618" s="20">
        <v>11</v>
      </c>
      <c r="D618" s="20">
        <v>4</v>
      </c>
      <c r="E618" s="21">
        <f t="shared" si="103"/>
        <v>2.9023746701846966E-2</v>
      </c>
      <c r="F618" s="21">
        <f t="shared" si="104"/>
        <v>5.3619302949061663E-3</v>
      </c>
      <c r="G618" s="21">
        <f t="shared" si="106"/>
        <v>-0.63636363636363635</v>
      </c>
      <c r="H618" s="21">
        <f t="shared" si="105"/>
        <v>-1.8469656992084433E-2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586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x14ac:dyDescent="0.2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587</v>
      </c>
      <c r="C8" s="12">
        <f>+C19+C76+C177+C356+C591</f>
        <v>30283</v>
      </c>
      <c r="D8" s="13">
        <f>+D19+D76+D177+D356+D591</f>
        <v>33162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9.5069841165010077E-2</v>
      </c>
      <c r="H8" s="10">
        <f t="shared" ref="H8:H13" si="1">+IF(OR(AND(E8=""),(G8="")),"",E8*G8)</f>
        <v>9.5069841165010077E-2</v>
      </c>
    </row>
    <row r="9" spans="1:8" s="22" customFormat="1" x14ac:dyDescent="0.2">
      <c r="A9" s="18"/>
      <c r="B9" s="19" t="s">
        <v>6</v>
      </c>
      <c r="C9" s="20">
        <f>+C19</f>
        <v>101</v>
      </c>
      <c r="D9" s="20">
        <f>+D19</f>
        <v>297</v>
      </c>
      <c r="E9" s="21">
        <f t="shared" ref="E9:F13" si="2">+C9/C$8</f>
        <v>3.3352045702209161E-3</v>
      </c>
      <c r="F9" s="21">
        <f t="shared" si="2"/>
        <v>8.9560340148362588E-3</v>
      </c>
      <c r="G9" s="21">
        <f t="shared" si="0"/>
        <v>1.9405940594059405</v>
      </c>
      <c r="H9" s="21">
        <f t="shared" si="1"/>
        <v>6.4722781758742532E-3</v>
      </c>
    </row>
    <row r="10" spans="1:8" s="22" customFormat="1" x14ac:dyDescent="0.2">
      <c r="A10" s="18"/>
      <c r="B10" s="19" t="s">
        <v>7</v>
      </c>
      <c r="C10" s="20">
        <f>+C76</f>
        <v>2511</v>
      </c>
      <c r="D10" s="20">
        <f>+D76</f>
        <v>3056</v>
      </c>
      <c r="E10" s="21">
        <f t="shared" si="2"/>
        <v>8.2917808671531881E-2</v>
      </c>
      <c r="F10" s="21">
        <f t="shared" si="2"/>
        <v>9.215366986309631E-2</v>
      </c>
      <c r="G10" s="21">
        <f t="shared" si="0"/>
        <v>0.21704500199123855</v>
      </c>
      <c r="H10" s="21">
        <f t="shared" si="1"/>
        <v>1.7996895948221774E-2</v>
      </c>
    </row>
    <row r="11" spans="1:8" s="22" customFormat="1" ht="25.5" x14ac:dyDescent="0.2">
      <c r="A11" s="18"/>
      <c r="B11" s="19" t="s">
        <v>8</v>
      </c>
      <c r="C11" s="20">
        <f>+C177</f>
        <v>2773</v>
      </c>
      <c r="D11" s="20">
        <f>+D177</f>
        <v>3850</v>
      </c>
      <c r="E11" s="21">
        <f t="shared" si="2"/>
        <v>9.1569527457649499E-2</v>
      </c>
      <c r="F11" s="21">
        <f t="shared" si="2"/>
        <v>0.1160967372293589</v>
      </c>
      <c r="G11" s="21">
        <f t="shared" si="0"/>
        <v>0.38838802740714029</v>
      </c>
      <c r="H11" s="21">
        <f t="shared" si="1"/>
        <v>3.5564508139880456E-2</v>
      </c>
    </row>
    <row r="12" spans="1:8" s="22" customFormat="1" x14ac:dyDescent="0.2">
      <c r="A12" s="18"/>
      <c r="B12" s="19" t="s">
        <v>9</v>
      </c>
      <c r="C12" s="20">
        <f>+C356</f>
        <v>18356</v>
      </c>
      <c r="D12" s="20">
        <f>+D356</f>
        <v>20827</v>
      </c>
      <c r="E12" s="21">
        <f t="shared" si="2"/>
        <v>0.60614866426708058</v>
      </c>
      <c r="F12" s="21">
        <f t="shared" si="2"/>
        <v>0.62803811591580727</v>
      </c>
      <c r="G12" s="21">
        <f t="shared" si="0"/>
        <v>0.13461538461538461</v>
      </c>
      <c r="H12" s="21">
        <f t="shared" si="1"/>
        <v>8.1596935574414692E-2</v>
      </c>
    </row>
    <row r="13" spans="1:8" s="22" customFormat="1" x14ac:dyDescent="0.2">
      <c r="A13" s="18"/>
      <c r="B13" s="19" t="s">
        <v>10</v>
      </c>
      <c r="C13" s="20">
        <f>+C591</f>
        <v>6542</v>
      </c>
      <c r="D13" s="20">
        <f>+D591</f>
        <v>5132</v>
      </c>
      <c r="E13" s="21">
        <f t="shared" si="2"/>
        <v>0.21602879503351716</v>
      </c>
      <c r="F13" s="21">
        <f t="shared" si="2"/>
        <v>0.15475544297690128</v>
      </c>
      <c r="G13" s="21">
        <f t="shared" si="0"/>
        <v>-0.21553041883216142</v>
      </c>
      <c r="H13" s="21">
        <f t="shared" si="1"/>
        <v>-4.6560776673381106E-2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101</v>
      </c>
      <c r="D19" s="16">
        <f>SUM(D20:D70)</f>
        <v>297</v>
      </c>
      <c r="E19" s="17">
        <f t="shared" ref="E19:E50" si="3">+IF(C19=0,"",C19/C$19)</f>
        <v>1</v>
      </c>
      <c r="F19" s="17">
        <f t="shared" ref="F19:F50" si="4">+IF(D19=0,"",D19/D$19)</f>
        <v>1</v>
      </c>
      <c r="G19" s="17">
        <f>+IF(AND(C19=0,D19=0),"",IF(C19=0,1,IF(D19=0,-1,(D19-C19)/C19)))</f>
        <v>1.9405940594059405</v>
      </c>
      <c r="H19" s="17">
        <f t="shared" ref="H19:H50" si="5">+IF(OR(AND(E19=""),(G19="")),"",E19*G19)</f>
        <v>1.9405940594059405</v>
      </c>
    </row>
    <row r="20" spans="1:8" s="22" customFormat="1" x14ac:dyDescent="0.2">
      <c r="A20" s="18"/>
      <c r="B20" s="19" t="s">
        <v>12</v>
      </c>
      <c r="C20" s="20">
        <v>0</v>
      </c>
      <c r="D20" s="20">
        <v>0</v>
      </c>
      <c r="E20" s="21" t="str">
        <f t="shared" si="3"/>
        <v/>
      </c>
      <c r="F20" s="21" t="str">
        <f t="shared" si="4"/>
        <v/>
      </c>
      <c r="G20" s="21" t="str">
        <f t="shared" ref="G20:G51" si="6">+IF(AND(C20=0,D20=0)," ",IF(C20=0,1,IF(D20=0,-1,(D20-C20)/C20)))</f>
        <v xml:space="preserve"> </v>
      </c>
      <c r="H20" s="21" t="str">
        <f t="shared" si="5"/>
        <v/>
      </c>
    </row>
    <row r="21" spans="1:8" s="22" customFormat="1" x14ac:dyDescent="0.2">
      <c r="A21" s="18"/>
      <c r="B21" s="19" t="s">
        <v>13</v>
      </c>
      <c r="C21" s="20">
        <v>2</v>
      </c>
      <c r="D21" s="20">
        <v>1</v>
      </c>
      <c r="E21" s="21">
        <f t="shared" si="3"/>
        <v>1.9801980198019802E-2</v>
      </c>
      <c r="F21" s="21">
        <f t="shared" si="4"/>
        <v>3.3670033670033669E-3</v>
      </c>
      <c r="G21" s="21">
        <f t="shared" si="6"/>
        <v>-0.5</v>
      </c>
      <c r="H21" s="21">
        <f t="shared" si="5"/>
        <v>-9.9009900990099011E-3</v>
      </c>
    </row>
    <row r="22" spans="1:8" s="22" customFormat="1" ht="38.25" x14ac:dyDescent="0.2">
      <c r="A22" s="18"/>
      <c r="B22" s="19" t="s">
        <v>14</v>
      </c>
      <c r="C22" s="20">
        <v>0</v>
      </c>
      <c r="D22" s="20">
        <v>0</v>
      </c>
      <c r="E22" s="21" t="str">
        <f t="shared" si="3"/>
        <v/>
      </c>
      <c r="F22" s="21" t="str">
        <f t="shared" si="4"/>
        <v/>
      </c>
      <c r="G22" s="21" t="str">
        <f t="shared" si="6"/>
        <v xml:space="preserve"> </v>
      </c>
      <c r="H22" s="21" t="str">
        <f t="shared" si="5"/>
        <v/>
      </c>
    </row>
    <row r="23" spans="1:8" s="22" customFormat="1" ht="38.25" x14ac:dyDescent="0.2">
      <c r="A23" s="18"/>
      <c r="B23" s="19" t="s">
        <v>15</v>
      </c>
      <c r="C23" s="20">
        <v>0</v>
      </c>
      <c r="D23" s="20">
        <v>0</v>
      </c>
      <c r="E23" s="21" t="str">
        <f t="shared" si="3"/>
        <v/>
      </c>
      <c r="F23" s="21" t="str">
        <f t="shared" si="4"/>
        <v/>
      </c>
      <c r="G23" s="21" t="str">
        <f t="shared" si="6"/>
        <v xml:space="preserve"> </v>
      </c>
      <c r="H23" s="21" t="str">
        <f t="shared" si="5"/>
        <v/>
      </c>
    </row>
    <row r="24" spans="1:8" s="22" customFormat="1" ht="25.5" x14ac:dyDescent="0.2">
      <c r="A24" s="18"/>
      <c r="B24" s="19" t="s">
        <v>16</v>
      </c>
      <c r="C24" s="20">
        <v>1</v>
      </c>
      <c r="D24" s="20">
        <v>1</v>
      </c>
      <c r="E24" s="21">
        <f t="shared" si="3"/>
        <v>9.9009900990099011E-3</v>
      </c>
      <c r="F24" s="21">
        <f t="shared" si="4"/>
        <v>3.3670033670033669E-3</v>
      </c>
      <c r="G24" s="21">
        <f t="shared" si="6"/>
        <v>0</v>
      </c>
      <c r="H24" s="21">
        <f t="shared" si="5"/>
        <v>0</v>
      </c>
    </row>
    <row r="25" spans="1:8" s="22" customFormat="1" ht="38.25" x14ac:dyDescent="0.2">
      <c r="A25" s="18"/>
      <c r="B25" s="19" t="s">
        <v>17</v>
      </c>
      <c r="C25" s="20">
        <v>1</v>
      </c>
      <c r="D25" s="20">
        <v>0</v>
      </c>
      <c r="E25" s="21">
        <f t="shared" si="3"/>
        <v>9.9009900990099011E-3</v>
      </c>
      <c r="F25" s="21" t="str">
        <f t="shared" si="4"/>
        <v/>
      </c>
      <c r="G25" s="21">
        <f t="shared" si="6"/>
        <v>-1</v>
      </c>
      <c r="H25" s="21">
        <f t="shared" si="5"/>
        <v>-9.9009900990099011E-3</v>
      </c>
    </row>
    <row r="26" spans="1:8" s="22" customFormat="1" ht="25.5" x14ac:dyDescent="0.2">
      <c r="A26" s="18"/>
      <c r="B26" s="19" t="s">
        <v>18</v>
      </c>
      <c r="C26" s="20">
        <v>0</v>
      </c>
      <c r="D26" s="20">
        <v>0</v>
      </c>
      <c r="E26" s="21" t="str">
        <f t="shared" si="3"/>
        <v/>
      </c>
      <c r="F26" s="21" t="str">
        <f t="shared" si="4"/>
        <v/>
      </c>
      <c r="G26" s="21" t="str">
        <f t="shared" si="6"/>
        <v xml:space="preserve"> </v>
      </c>
      <c r="H26" s="21" t="str">
        <f t="shared" si="5"/>
        <v/>
      </c>
    </row>
    <row r="27" spans="1:8" s="22" customFormat="1" x14ac:dyDescent="0.2">
      <c r="A27" s="18"/>
      <c r="B27" s="19" t="s">
        <v>19</v>
      </c>
      <c r="C27" s="20">
        <v>2</v>
      </c>
      <c r="D27" s="20">
        <v>3</v>
      </c>
      <c r="E27" s="21">
        <f t="shared" si="3"/>
        <v>1.9801980198019802E-2</v>
      </c>
      <c r="F27" s="21">
        <f t="shared" si="4"/>
        <v>1.0101010101010102E-2</v>
      </c>
      <c r="G27" s="21">
        <f t="shared" si="6"/>
        <v>0.5</v>
      </c>
      <c r="H27" s="21">
        <f t="shared" si="5"/>
        <v>9.9009900990099011E-3</v>
      </c>
    </row>
    <row r="28" spans="1:8" s="22" customFormat="1" x14ac:dyDescent="0.2">
      <c r="A28" s="18"/>
      <c r="B28" s="19" t="s">
        <v>20</v>
      </c>
      <c r="C28" s="20">
        <v>2</v>
      </c>
      <c r="D28" s="20">
        <v>11</v>
      </c>
      <c r="E28" s="21">
        <f t="shared" si="3"/>
        <v>1.9801980198019802E-2</v>
      </c>
      <c r="F28" s="21">
        <f t="shared" si="4"/>
        <v>3.7037037037037035E-2</v>
      </c>
      <c r="G28" s="21">
        <f t="shared" si="6"/>
        <v>4.5</v>
      </c>
      <c r="H28" s="21">
        <f t="shared" si="5"/>
        <v>8.9108910891089105E-2</v>
      </c>
    </row>
    <row r="29" spans="1:8" s="22" customFormat="1" x14ac:dyDescent="0.2">
      <c r="A29" s="18"/>
      <c r="B29" s="19" t="s">
        <v>21</v>
      </c>
      <c r="C29" s="20">
        <v>2</v>
      </c>
      <c r="D29" s="20">
        <v>11</v>
      </c>
      <c r="E29" s="21">
        <f t="shared" si="3"/>
        <v>1.9801980198019802E-2</v>
      </c>
      <c r="F29" s="21">
        <f t="shared" si="4"/>
        <v>3.7037037037037035E-2</v>
      </c>
      <c r="G29" s="21">
        <f t="shared" si="6"/>
        <v>4.5</v>
      </c>
      <c r="H29" s="21">
        <f t="shared" si="5"/>
        <v>8.9108910891089105E-2</v>
      </c>
    </row>
    <row r="30" spans="1:8" s="22" customFormat="1" x14ac:dyDescent="0.2">
      <c r="A30" s="18"/>
      <c r="B30" s="19" t="s">
        <v>22</v>
      </c>
      <c r="C30" s="20">
        <v>16</v>
      </c>
      <c r="D30" s="20">
        <v>68</v>
      </c>
      <c r="E30" s="21">
        <f t="shared" si="3"/>
        <v>0.15841584158415842</v>
      </c>
      <c r="F30" s="21">
        <f t="shared" si="4"/>
        <v>0.22895622895622897</v>
      </c>
      <c r="G30" s="21">
        <f t="shared" si="6"/>
        <v>3.25</v>
      </c>
      <c r="H30" s="21">
        <f t="shared" si="5"/>
        <v>0.51485148514851486</v>
      </c>
    </row>
    <row r="31" spans="1:8" s="22" customFormat="1" ht="25.5" x14ac:dyDescent="0.2">
      <c r="A31" s="18"/>
      <c r="B31" s="19" t="s">
        <v>23</v>
      </c>
      <c r="C31" s="20">
        <v>3</v>
      </c>
      <c r="D31" s="20">
        <v>1</v>
      </c>
      <c r="E31" s="21">
        <f t="shared" si="3"/>
        <v>2.9702970297029702E-2</v>
      </c>
      <c r="F31" s="21">
        <f t="shared" si="4"/>
        <v>3.3670033670033669E-3</v>
      </c>
      <c r="G31" s="21">
        <f t="shared" si="6"/>
        <v>-0.66666666666666663</v>
      </c>
      <c r="H31" s="21">
        <f t="shared" si="5"/>
        <v>-1.9801980198019799E-2</v>
      </c>
    </row>
    <row r="32" spans="1:8" s="22" customFormat="1" x14ac:dyDescent="0.2">
      <c r="A32" s="18"/>
      <c r="B32" s="19" t="s">
        <v>24</v>
      </c>
      <c r="C32" s="20">
        <v>1</v>
      </c>
      <c r="D32" s="20">
        <v>0</v>
      </c>
      <c r="E32" s="21">
        <f t="shared" si="3"/>
        <v>9.9009900990099011E-3</v>
      </c>
      <c r="F32" s="21" t="str">
        <f t="shared" si="4"/>
        <v/>
      </c>
      <c r="G32" s="21">
        <f t="shared" si="6"/>
        <v>-1</v>
      </c>
      <c r="H32" s="21">
        <f t="shared" si="5"/>
        <v>-9.9009900990099011E-3</v>
      </c>
    </row>
    <row r="33" spans="1:8" s="22" customFormat="1" x14ac:dyDescent="0.2">
      <c r="A33" s="18"/>
      <c r="B33" s="19" t="s">
        <v>25</v>
      </c>
      <c r="C33" s="20">
        <v>0</v>
      </c>
      <c r="D33" s="20">
        <v>6</v>
      </c>
      <c r="E33" s="21" t="str">
        <f t="shared" si="3"/>
        <v/>
      </c>
      <c r="F33" s="21">
        <f t="shared" si="4"/>
        <v>2.0202020202020204E-2</v>
      </c>
      <c r="G33" s="21">
        <f t="shared" si="6"/>
        <v>1</v>
      </c>
      <c r="H33" s="21" t="str">
        <f t="shared" si="5"/>
        <v/>
      </c>
    </row>
    <row r="34" spans="1:8" s="22" customFormat="1" x14ac:dyDescent="0.2">
      <c r="A34" s="18"/>
      <c r="B34" s="19" t="s">
        <v>26</v>
      </c>
      <c r="C34" s="20">
        <v>0</v>
      </c>
      <c r="D34" s="20">
        <v>0</v>
      </c>
      <c r="E34" s="21" t="str">
        <f t="shared" si="3"/>
        <v/>
      </c>
      <c r="F34" s="21" t="str">
        <f t="shared" si="4"/>
        <v/>
      </c>
      <c r="G34" s="21" t="str">
        <f t="shared" si="6"/>
        <v xml:space="preserve"> </v>
      </c>
      <c r="H34" s="21" t="str">
        <f t="shared" si="5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4"/>
        <v/>
      </c>
      <c r="G35" s="21" t="str">
        <f t="shared" si="6"/>
        <v xml:space="preserve"> </v>
      </c>
      <c r="H35" s="21" t="str">
        <f t="shared" si="5"/>
        <v/>
      </c>
    </row>
    <row r="36" spans="1:8" s="22" customFormat="1" x14ac:dyDescent="0.2">
      <c r="A36" s="18"/>
      <c r="B36" s="19" t="s">
        <v>28</v>
      </c>
      <c r="C36" s="20">
        <v>5</v>
      </c>
      <c r="D36" s="20">
        <v>1</v>
      </c>
      <c r="E36" s="21">
        <f t="shared" si="3"/>
        <v>4.9504950495049507E-2</v>
      </c>
      <c r="F36" s="21">
        <f t="shared" si="4"/>
        <v>3.3670033670033669E-3</v>
      </c>
      <c r="G36" s="21">
        <f t="shared" si="6"/>
        <v>-0.8</v>
      </c>
      <c r="H36" s="21">
        <f t="shared" si="5"/>
        <v>-3.9603960396039611E-2</v>
      </c>
    </row>
    <row r="37" spans="1:8" s="22" customFormat="1" ht="25.5" x14ac:dyDescent="0.2">
      <c r="A37" s="18"/>
      <c r="B37" s="19" t="s">
        <v>29</v>
      </c>
      <c r="C37" s="20">
        <v>2</v>
      </c>
      <c r="D37" s="20">
        <v>0</v>
      </c>
      <c r="E37" s="21">
        <f t="shared" si="3"/>
        <v>1.9801980198019802E-2</v>
      </c>
      <c r="F37" s="21" t="str">
        <f t="shared" si="4"/>
        <v/>
      </c>
      <c r="G37" s="21">
        <f t="shared" si="6"/>
        <v>-1</v>
      </c>
      <c r="H37" s="21">
        <f t="shared" si="5"/>
        <v>-1.9801980198019802E-2</v>
      </c>
    </row>
    <row r="38" spans="1:8" s="22" customFormat="1" ht="25.5" x14ac:dyDescent="0.2">
      <c r="A38" s="18"/>
      <c r="B38" s="19" t="s">
        <v>30</v>
      </c>
      <c r="C38" s="20">
        <v>2</v>
      </c>
      <c r="D38" s="20">
        <v>1</v>
      </c>
      <c r="E38" s="21">
        <f t="shared" si="3"/>
        <v>1.9801980198019802E-2</v>
      </c>
      <c r="F38" s="21">
        <f t="shared" si="4"/>
        <v>3.3670033670033669E-3</v>
      </c>
      <c r="G38" s="21">
        <f t="shared" si="6"/>
        <v>-0.5</v>
      </c>
      <c r="H38" s="21">
        <f t="shared" si="5"/>
        <v>-9.9009900990099011E-3</v>
      </c>
    </row>
    <row r="39" spans="1:8" s="22" customFormat="1" x14ac:dyDescent="0.2">
      <c r="A39" s="18"/>
      <c r="B39" s="19" t="s">
        <v>31</v>
      </c>
      <c r="C39" s="20">
        <v>4</v>
      </c>
      <c r="D39" s="20">
        <v>5</v>
      </c>
      <c r="E39" s="21">
        <f t="shared" si="3"/>
        <v>3.9603960396039604E-2</v>
      </c>
      <c r="F39" s="21">
        <f t="shared" si="4"/>
        <v>1.6835016835016835E-2</v>
      </c>
      <c r="G39" s="21">
        <f t="shared" si="6"/>
        <v>0.25</v>
      </c>
      <c r="H39" s="21">
        <f t="shared" si="5"/>
        <v>9.9009900990099011E-3</v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0</v>
      </c>
      <c r="E40" s="21" t="str">
        <f t="shared" si="3"/>
        <v/>
      </c>
      <c r="F40" s="21" t="str">
        <f t="shared" si="4"/>
        <v/>
      </c>
      <c r="G40" s="21" t="str">
        <f t="shared" si="6"/>
        <v xml:space="preserve"> </v>
      </c>
      <c r="H40" s="21" t="str">
        <f t="shared" si="5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4"/>
        <v/>
      </c>
      <c r="G41" s="21" t="str">
        <f t="shared" si="6"/>
        <v xml:space="preserve"> </v>
      </c>
      <c r="H41" s="21" t="str">
        <f t="shared" si="5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0</v>
      </c>
      <c r="E42" s="21" t="str">
        <f t="shared" si="3"/>
        <v/>
      </c>
      <c r="F42" s="21" t="str">
        <f t="shared" si="4"/>
        <v/>
      </c>
      <c r="G42" s="21" t="str">
        <f t="shared" si="6"/>
        <v xml:space="preserve"> </v>
      </c>
      <c r="H42" s="21" t="str">
        <f t="shared" si="5"/>
        <v/>
      </c>
    </row>
    <row r="43" spans="1:8" s="22" customFormat="1" x14ac:dyDescent="0.2">
      <c r="A43" s="18"/>
      <c r="B43" s="19" t="s">
        <v>35</v>
      </c>
      <c r="C43" s="20">
        <v>0</v>
      </c>
      <c r="D43" s="20">
        <v>0</v>
      </c>
      <c r="E43" s="21" t="str">
        <f t="shared" si="3"/>
        <v/>
      </c>
      <c r="F43" s="21" t="str">
        <f t="shared" si="4"/>
        <v/>
      </c>
      <c r="G43" s="21" t="str">
        <f t="shared" si="6"/>
        <v xml:space="preserve"> </v>
      </c>
      <c r="H43" s="21" t="str">
        <f t="shared" si="5"/>
        <v/>
      </c>
    </row>
    <row r="44" spans="1:8" s="22" customFormat="1" ht="25.5" x14ac:dyDescent="0.2">
      <c r="A44" s="18"/>
      <c r="B44" s="19" t="s">
        <v>36</v>
      </c>
      <c r="C44" s="20">
        <v>1</v>
      </c>
      <c r="D44" s="20">
        <v>0</v>
      </c>
      <c r="E44" s="21">
        <f t="shared" si="3"/>
        <v>9.9009900990099011E-3</v>
      </c>
      <c r="F44" s="21" t="str">
        <f t="shared" si="4"/>
        <v/>
      </c>
      <c r="G44" s="21">
        <f t="shared" si="6"/>
        <v>-1</v>
      </c>
      <c r="H44" s="21">
        <f t="shared" si="5"/>
        <v>-9.9009900990099011E-3</v>
      </c>
    </row>
    <row r="45" spans="1:8" s="22" customFormat="1" ht="25.5" x14ac:dyDescent="0.2">
      <c r="A45" s="18"/>
      <c r="B45" s="19" t="s">
        <v>37</v>
      </c>
      <c r="C45" s="20">
        <v>1</v>
      </c>
      <c r="D45" s="20">
        <v>1</v>
      </c>
      <c r="E45" s="21">
        <f t="shared" si="3"/>
        <v>9.9009900990099011E-3</v>
      </c>
      <c r="F45" s="21">
        <f t="shared" si="4"/>
        <v>3.3670033670033669E-3</v>
      </c>
      <c r="G45" s="21">
        <f t="shared" si="6"/>
        <v>0</v>
      </c>
      <c r="H45" s="21">
        <f t="shared" si="5"/>
        <v>0</v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4"/>
        <v/>
      </c>
      <c r="G46" s="21" t="str">
        <f t="shared" si="6"/>
        <v xml:space="preserve"> </v>
      </c>
      <c r="H46" s="21" t="str">
        <f t="shared" si="5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0</v>
      </c>
      <c r="E47" s="21" t="str">
        <f t="shared" si="3"/>
        <v/>
      </c>
      <c r="F47" s="21" t="str">
        <f t="shared" si="4"/>
        <v/>
      </c>
      <c r="G47" s="21" t="str">
        <f t="shared" si="6"/>
        <v xml:space="preserve"> </v>
      </c>
      <c r="H47" s="21" t="str">
        <f t="shared" si="5"/>
        <v/>
      </c>
    </row>
    <row r="48" spans="1:8" s="22" customFormat="1" ht="25.5" x14ac:dyDescent="0.2">
      <c r="A48" s="18"/>
      <c r="B48" s="19" t="s">
        <v>40</v>
      </c>
      <c r="C48" s="20">
        <v>0</v>
      </c>
      <c r="D48" s="20">
        <v>0</v>
      </c>
      <c r="E48" s="21" t="str">
        <f t="shared" si="3"/>
        <v/>
      </c>
      <c r="F48" s="21" t="str">
        <f t="shared" si="4"/>
        <v/>
      </c>
      <c r="G48" s="21" t="str">
        <f t="shared" si="6"/>
        <v xml:space="preserve"> </v>
      </c>
      <c r="H48" s="21" t="str">
        <f t="shared" si="5"/>
        <v/>
      </c>
    </row>
    <row r="49" spans="1:8" s="22" customFormat="1" ht="25.5" x14ac:dyDescent="0.2">
      <c r="A49" s="18"/>
      <c r="B49" s="19" t="s">
        <v>41</v>
      </c>
      <c r="C49" s="20">
        <v>2</v>
      </c>
      <c r="D49" s="20">
        <v>0</v>
      </c>
      <c r="E49" s="21">
        <f t="shared" si="3"/>
        <v>1.9801980198019802E-2</v>
      </c>
      <c r="F49" s="21" t="str">
        <f t="shared" si="4"/>
        <v/>
      </c>
      <c r="G49" s="21">
        <f t="shared" si="6"/>
        <v>-1</v>
      </c>
      <c r="H49" s="21">
        <f t="shared" si="5"/>
        <v>-1.9801980198019802E-2</v>
      </c>
    </row>
    <row r="50" spans="1:8" s="22" customFormat="1" x14ac:dyDescent="0.2">
      <c r="A50" s="18"/>
      <c r="B50" s="19" t="s">
        <v>42</v>
      </c>
      <c r="C50" s="20">
        <v>23</v>
      </c>
      <c r="D50" s="20">
        <v>42</v>
      </c>
      <c r="E50" s="21">
        <f t="shared" si="3"/>
        <v>0.22772277227722773</v>
      </c>
      <c r="F50" s="21">
        <f t="shared" si="4"/>
        <v>0.14141414141414141</v>
      </c>
      <c r="G50" s="21">
        <f t="shared" si="6"/>
        <v>0.82608695652173914</v>
      </c>
      <c r="H50" s="21">
        <f t="shared" si="5"/>
        <v>0.18811881188118812</v>
      </c>
    </row>
    <row r="51" spans="1:8" s="22" customFormat="1" x14ac:dyDescent="0.2">
      <c r="A51" s="18"/>
      <c r="B51" s="19" t="s">
        <v>43</v>
      </c>
      <c r="C51" s="20">
        <v>1</v>
      </c>
      <c r="D51" s="20">
        <v>0</v>
      </c>
      <c r="E51" s="21">
        <f t="shared" ref="E51:E70" si="7">+IF(C51=0,"",C51/C$19)</f>
        <v>9.9009900990099011E-3</v>
      </c>
      <c r="F51" s="21" t="str">
        <f t="shared" ref="F51:F70" si="8">+IF(D51=0,"",D51/D$19)</f>
        <v/>
      </c>
      <c r="G51" s="21">
        <f t="shared" si="6"/>
        <v>-1</v>
      </c>
      <c r="H51" s="21">
        <f t="shared" ref="H51:H70" si="9">+IF(OR(AND(E51=""),(G51="")),"",E51*G51)</f>
        <v>-9.9009900990099011E-3</v>
      </c>
    </row>
    <row r="52" spans="1:8" s="22" customFormat="1" x14ac:dyDescent="0.2">
      <c r="A52" s="18"/>
      <c r="B52" s="19" t="s">
        <v>44</v>
      </c>
      <c r="C52" s="20">
        <v>1</v>
      </c>
      <c r="D52" s="20">
        <v>0</v>
      </c>
      <c r="E52" s="21">
        <f t="shared" si="7"/>
        <v>9.9009900990099011E-3</v>
      </c>
      <c r="F52" s="21" t="str">
        <f t="shared" si="8"/>
        <v/>
      </c>
      <c r="G52" s="21">
        <f t="shared" ref="G52:G70" si="10">+IF(AND(C52=0,D52=0)," ",IF(C52=0,1,IF(D52=0,-1,(D52-C52)/C52)))</f>
        <v>-1</v>
      </c>
      <c r="H52" s="21">
        <f t="shared" si="9"/>
        <v>-9.9009900990099011E-3</v>
      </c>
    </row>
    <row r="53" spans="1:8" s="22" customFormat="1" x14ac:dyDescent="0.2">
      <c r="A53" s="18"/>
      <c r="B53" s="19" t="s">
        <v>45</v>
      </c>
      <c r="C53" s="20">
        <v>0</v>
      </c>
      <c r="D53" s="20">
        <v>0</v>
      </c>
      <c r="E53" s="21" t="str">
        <f t="shared" si="7"/>
        <v/>
      </c>
      <c r="F53" s="21" t="str">
        <f t="shared" si="8"/>
        <v/>
      </c>
      <c r="G53" s="21" t="str">
        <f t="shared" si="10"/>
        <v xml:space="preserve"> </v>
      </c>
      <c r="H53" s="21" t="str">
        <f t="shared" si="9"/>
        <v/>
      </c>
    </row>
    <row r="54" spans="1:8" s="22" customFormat="1" x14ac:dyDescent="0.2">
      <c r="A54" s="18"/>
      <c r="B54" s="19" t="s">
        <v>46</v>
      </c>
      <c r="C54" s="20">
        <v>2</v>
      </c>
      <c r="D54" s="20">
        <v>4</v>
      </c>
      <c r="E54" s="21">
        <f t="shared" si="7"/>
        <v>1.9801980198019802E-2</v>
      </c>
      <c r="F54" s="21">
        <f t="shared" si="8"/>
        <v>1.3468013468013467E-2</v>
      </c>
      <c r="G54" s="21">
        <f t="shared" si="10"/>
        <v>1</v>
      </c>
      <c r="H54" s="21">
        <f t="shared" si="9"/>
        <v>1.9801980198019802E-2</v>
      </c>
    </row>
    <row r="55" spans="1:8" s="22" customFormat="1" x14ac:dyDescent="0.2">
      <c r="A55" s="18"/>
      <c r="B55" s="19" t="s">
        <v>47</v>
      </c>
      <c r="C55" s="20">
        <v>0</v>
      </c>
      <c r="D55" s="20">
        <v>0</v>
      </c>
      <c r="E55" s="21" t="str">
        <f t="shared" si="7"/>
        <v/>
      </c>
      <c r="F55" s="21" t="str">
        <f t="shared" si="8"/>
        <v/>
      </c>
      <c r="G55" s="21" t="str">
        <f t="shared" si="10"/>
        <v xml:space="preserve"> </v>
      </c>
      <c r="H55" s="21" t="str">
        <f t="shared" si="9"/>
        <v/>
      </c>
    </row>
    <row r="56" spans="1:8" s="22" customFormat="1" x14ac:dyDescent="0.2">
      <c r="A56" s="18"/>
      <c r="B56" s="19" t="s">
        <v>48</v>
      </c>
      <c r="C56" s="20">
        <v>0</v>
      </c>
      <c r="D56" s="20">
        <v>0</v>
      </c>
      <c r="E56" s="21" t="str">
        <f t="shared" si="7"/>
        <v/>
      </c>
      <c r="F56" s="21" t="str">
        <f t="shared" si="8"/>
        <v/>
      </c>
      <c r="G56" s="21" t="str">
        <f t="shared" si="10"/>
        <v xml:space="preserve"> </v>
      </c>
      <c r="H56" s="21" t="str">
        <f t="shared" si="9"/>
        <v/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7"/>
        <v/>
      </c>
      <c r="F57" s="21" t="str">
        <f t="shared" si="8"/>
        <v/>
      </c>
      <c r="G57" s="21" t="str">
        <f t="shared" si="10"/>
        <v xml:space="preserve"> </v>
      </c>
      <c r="H57" s="21" t="str">
        <f t="shared" si="9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0</v>
      </c>
      <c r="E58" s="21" t="str">
        <f t="shared" si="7"/>
        <v/>
      </c>
      <c r="F58" s="21" t="str">
        <f t="shared" si="8"/>
        <v/>
      </c>
      <c r="G58" s="21" t="str">
        <f t="shared" si="10"/>
        <v xml:space="preserve"> </v>
      </c>
      <c r="H58" s="21" t="str">
        <f t="shared" si="9"/>
        <v/>
      </c>
    </row>
    <row r="59" spans="1:8" s="22" customFormat="1" x14ac:dyDescent="0.2">
      <c r="A59" s="18"/>
      <c r="B59" s="19" t="s">
        <v>51</v>
      </c>
      <c r="C59" s="20">
        <v>1</v>
      </c>
      <c r="D59" s="20">
        <v>0</v>
      </c>
      <c r="E59" s="21">
        <f t="shared" si="7"/>
        <v>9.9009900990099011E-3</v>
      </c>
      <c r="F59" s="21" t="str">
        <f t="shared" si="8"/>
        <v/>
      </c>
      <c r="G59" s="21">
        <f t="shared" si="10"/>
        <v>-1</v>
      </c>
      <c r="H59" s="21">
        <f t="shared" si="9"/>
        <v>-9.9009900990099011E-3</v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0</v>
      </c>
      <c r="E60" s="21" t="str">
        <f t="shared" si="7"/>
        <v/>
      </c>
      <c r="F60" s="21" t="str">
        <f t="shared" si="8"/>
        <v/>
      </c>
      <c r="G60" s="21" t="str">
        <f t="shared" si="10"/>
        <v xml:space="preserve"> </v>
      </c>
      <c r="H60" s="21" t="str">
        <f t="shared" si="9"/>
        <v/>
      </c>
    </row>
    <row r="61" spans="1:8" s="22" customFormat="1" ht="25.5" x14ac:dyDescent="0.2">
      <c r="A61" s="18"/>
      <c r="B61" s="19" t="s">
        <v>53</v>
      </c>
      <c r="C61" s="20">
        <v>4</v>
      </c>
      <c r="D61" s="20">
        <v>2</v>
      </c>
      <c r="E61" s="21">
        <f t="shared" si="7"/>
        <v>3.9603960396039604E-2</v>
      </c>
      <c r="F61" s="21">
        <f t="shared" si="8"/>
        <v>6.7340067340067337E-3</v>
      </c>
      <c r="G61" s="21">
        <f t="shared" si="10"/>
        <v>-0.5</v>
      </c>
      <c r="H61" s="21">
        <f t="shared" si="9"/>
        <v>-1.9801980198019802E-2</v>
      </c>
    </row>
    <row r="62" spans="1:8" s="22" customFormat="1" x14ac:dyDescent="0.2">
      <c r="A62" s="18"/>
      <c r="B62" s="19" t="s">
        <v>54</v>
      </c>
      <c r="C62" s="20">
        <v>2</v>
      </c>
      <c r="D62" s="20">
        <v>0</v>
      </c>
      <c r="E62" s="21">
        <f t="shared" si="7"/>
        <v>1.9801980198019802E-2</v>
      </c>
      <c r="F62" s="21" t="str">
        <f t="shared" si="8"/>
        <v/>
      </c>
      <c r="G62" s="21">
        <f t="shared" si="10"/>
        <v>-1</v>
      </c>
      <c r="H62" s="21">
        <f t="shared" si="9"/>
        <v>-1.9801980198019802E-2</v>
      </c>
    </row>
    <row r="63" spans="1:8" s="22" customFormat="1" x14ac:dyDescent="0.2">
      <c r="A63" s="18"/>
      <c r="B63" s="19" t="s">
        <v>55</v>
      </c>
      <c r="C63" s="20">
        <v>0</v>
      </c>
      <c r="D63" s="20">
        <v>0</v>
      </c>
      <c r="E63" s="21" t="str">
        <f t="shared" si="7"/>
        <v/>
      </c>
      <c r="F63" s="21" t="str">
        <f t="shared" si="8"/>
        <v/>
      </c>
      <c r="G63" s="21" t="str">
        <f t="shared" si="10"/>
        <v xml:space="preserve"> </v>
      </c>
      <c r="H63" s="21" t="str">
        <f t="shared" si="9"/>
        <v/>
      </c>
    </row>
    <row r="64" spans="1:8" s="22" customFormat="1" x14ac:dyDescent="0.2">
      <c r="A64" s="18"/>
      <c r="B64" s="19" t="s">
        <v>56</v>
      </c>
      <c r="C64" s="20">
        <v>6</v>
      </c>
      <c r="D64" s="20">
        <v>80</v>
      </c>
      <c r="E64" s="21">
        <f t="shared" si="7"/>
        <v>5.9405940594059403E-2</v>
      </c>
      <c r="F64" s="21">
        <f t="shared" si="8"/>
        <v>0.26936026936026936</v>
      </c>
      <c r="G64" s="21">
        <f t="shared" si="10"/>
        <v>12.333333333333334</v>
      </c>
      <c r="H64" s="21">
        <f t="shared" si="9"/>
        <v>0.73267326732673266</v>
      </c>
    </row>
    <row r="65" spans="1:9" s="22" customFormat="1" x14ac:dyDescent="0.2">
      <c r="A65" s="18"/>
      <c r="B65" s="19" t="s">
        <v>57</v>
      </c>
      <c r="C65" s="20">
        <v>0</v>
      </c>
      <c r="D65" s="20">
        <v>0</v>
      </c>
      <c r="E65" s="21" t="str">
        <f t="shared" si="7"/>
        <v/>
      </c>
      <c r="F65" s="21" t="str">
        <f t="shared" si="8"/>
        <v/>
      </c>
      <c r="G65" s="21" t="str">
        <f t="shared" si="10"/>
        <v xml:space="preserve"> </v>
      </c>
      <c r="H65" s="21" t="str">
        <f t="shared" si="9"/>
        <v/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11">+IF(C66=0,"",C66/C$19)</f>
        <v/>
      </c>
      <c r="F66" s="21" t="str">
        <f t="shared" ref="F66" si="12">+IF(D66=0,"",D66/D$19)</f>
        <v/>
      </c>
      <c r="G66" s="21" t="str">
        <f t="shared" ref="G66" si="13">+IF(AND(C66=0,D66=0)," ",IF(C66=0,1,IF(D66=0,-1,(D66-C66)/C66)))</f>
        <v xml:space="preserve"> </v>
      </c>
      <c r="H66" s="21" t="str">
        <f t="shared" ref="H66" si="14">+IF(OR(AND(E66=""),(G66="")),"",E66*G66)</f>
        <v/>
      </c>
    </row>
    <row r="67" spans="1:9" s="22" customFormat="1" x14ac:dyDescent="0.2">
      <c r="A67" s="18"/>
      <c r="B67" s="19" t="s">
        <v>58</v>
      </c>
      <c r="C67" s="20">
        <v>10</v>
      </c>
      <c r="D67" s="20">
        <v>0</v>
      </c>
      <c r="E67" s="21">
        <f t="shared" si="7"/>
        <v>9.9009900990099015E-2</v>
      </c>
      <c r="F67" s="21" t="str">
        <f t="shared" si="8"/>
        <v/>
      </c>
      <c r="G67" s="21">
        <f t="shared" si="10"/>
        <v>-1</v>
      </c>
      <c r="H67" s="21">
        <f t="shared" si="9"/>
        <v>-9.9009900990099015E-2</v>
      </c>
    </row>
    <row r="68" spans="1:9" s="22" customFormat="1" x14ac:dyDescent="0.2">
      <c r="A68" s="18"/>
      <c r="B68" s="19" t="s">
        <v>59</v>
      </c>
      <c r="C68" s="20">
        <v>1</v>
      </c>
      <c r="D68" s="20">
        <v>5</v>
      </c>
      <c r="E68" s="21">
        <f t="shared" si="7"/>
        <v>9.9009900990099011E-3</v>
      </c>
      <c r="F68" s="21">
        <f t="shared" si="8"/>
        <v>1.6835016835016835E-2</v>
      </c>
      <c r="G68" s="21">
        <f t="shared" si="10"/>
        <v>4</v>
      </c>
      <c r="H68" s="21">
        <f t="shared" si="9"/>
        <v>3.9603960396039604E-2</v>
      </c>
    </row>
    <row r="69" spans="1:9" s="22" customFormat="1" x14ac:dyDescent="0.2">
      <c r="A69" s="18"/>
      <c r="B69" s="19" t="s">
        <v>60</v>
      </c>
      <c r="C69" s="20">
        <v>3</v>
      </c>
      <c r="D69" s="20">
        <v>54</v>
      </c>
      <c r="E69" s="21">
        <f t="shared" si="7"/>
        <v>2.9702970297029702E-2</v>
      </c>
      <c r="F69" s="21">
        <f t="shared" si="8"/>
        <v>0.18181818181818182</v>
      </c>
      <c r="G69" s="21">
        <f t="shared" si="10"/>
        <v>17</v>
      </c>
      <c r="H69" s="21">
        <f t="shared" si="9"/>
        <v>0.50495049504950495</v>
      </c>
    </row>
    <row r="70" spans="1:9" s="22" customFormat="1" x14ac:dyDescent="0.2">
      <c r="A70" s="18"/>
      <c r="B70" s="19" t="s">
        <v>61</v>
      </c>
      <c r="C70" s="20">
        <v>0</v>
      </c>
      <c r="D70" s="20">
        <v>0</v>
      </c>
      <c r="E70" s="21" t="str">
        <f t="shared" si="7"/>
        <v/>
      </c>
      <c r="F70" s="21" t="str">
        <f t="shared" si="8"/>
        <v/>
      </c>
      <c r="G70" s="21" t="str">
        <f t="shared" si="10"/>
        <v xml:space="preserve"> </v>
      </c>
      <c r="H70" s="21" t="str">
        <f t="shared" si="9"/>
        <v/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2511</v>
      </c>
      <c r="D76" s="16">
        <f>SUM(D77:D171)</f>
        <v>3056</v>
      </c>
      <c r="E76" s="17">
        <f t="shared" ref="E76:E109" si="15">+IF(C76=0,"",C76/C$76)</f>
        <v>1</v>
      </c>
      <c r="F76" s="17">
        <f t="shared" ref="F76:F109" si="16">+IF(D76=0,"",D76/D$76)</f>
        <v>1</v>
      </c>
      <c r="G76" s="17">
        <f>+IF(AND(C76=0,D76=0),"",IF(C76=0,1,IF(D76=0,-1,(D76-C76)/C76)))</f>
        <v>0.21704500199123855</v>
      </c>
      <c r="H76" s="17">
        <f t="shared" ref="H76:H109" si="17">+IF(OR(AND(E76=""),(G76="")),"",E76*G76)</f>
        <v>0.21704500199123855</v>
      </c>
      <c r="I76" s="22"/>
    </row>
    <row r="77" spans="1:9" s="22" customFormat="1" x14ac:dyDescent="0.2">
      <c r="A77" s="18"/>
      <c r="B77" s="19" t="s">
        <v>62</v>
      </c>
      <c r="C77" s="20">
        <v>12</v>
      </c>
      <c r="D77" s="20">
        <v>28</v>
      </c>
      <c r="E77" s="21">
        <f t="shared" si="15"/>
        <v>4.7789725209080045E-3</v>
      </c>
      <c r="F77" s="21">
        <f t="shared" si="16"/>
        <v>9.1623036649214652E-3</v>
      </c>
      <c r="G77" s="21">
        <f t="shared" ref="G77:G110" si="18">+IF(AND(C77=0,D77=0)," ",IF(C77=0,1,IF(D77=0,-1,(D77-C77)/C77)))</f>
        <v>1.3333333333333333</v>
      </c>
      <c r="H77" s="21">
        <f t="shared" si="17"/>
        <v>6.3719633612106721E-3</v>
      </c>
    </row>
    <row r="78" spans="1:9" s="22" customFormat="1" ht="25.5" x14ac:dyDescent="0.2">
      <c r="A78" s="18"/>
      <c r="B78" s="19" t="s">
        <v>63</v>
      </c>
      <c r="C78" s="20">
        <v>9</v>
      </c>
      <c r="D78" s="20">
        <v>3</v>
      </c>
      <c r="E78" s="21">
        <f t="shared" si="15"/>
        <v>3.5842293906810036E-3</v>
      </c>
      <c r="F78" s="21">
        <f t="shared" si="16"/>
        <v>9.8167539267015702E-4</v>
      </c>
      <c r="G78" s="21">
        <f t="shared" si="18"/>
        <v>-0.66666666666666663</v>
      </c>
      <c r="H78" s="21">
        <f t="shared" si="17"/>
        <v>-2.3894862604540022E-3</v>
      </c>
    </row>
    <row r="79" spans="1:9" s="22" customFormat="1" x14ac:dyDescent="0.2">
      <c r="A79" s="18"/>
      <c r="B79" s="19" t="s">
        <v>64</v>
      </c>
      <c r="C79" s="20">
        <v>4</v>
      </c>
      <c r="D79" s="20">
        <v>3</v>
      </c>
      <c r="E79" s="21">
        <f t="shared" si="15"/>
        <v>1.5929908403026682E-3</v>
      </c>
      <c r="F79" s="21">
        <f t="shared" si="16"/>
        <v>9.8167539267015702E-4</v>
      </c>
      <c r="G79" s="21">
        <f t="shared" si="18"/>
        <v>-0.25</v>
      </c>
      <c r="H79" s="21">
        <f t="shared" si="17"/>
        <v>-3.9824771007566706E-4</v>
      </c>
    </row>
    <row r="80" spans="1:9" s="22" customFormat="1" x14ac:dyDescent="0.2">
      <c r="A80" s="18"/>
      <c r="B80" s="19" t="s">
        <v>65</v>
      </c>
      <c r="C80" s="20">
        <v>34</v>
      </c>
      <c r="D80" s="20">
        <v>80</v>
      </c>
      <c r="E80" s="21">
        <f t="shared" si="15"/>
        <v>1.3540422142572681E-2</v>
      </c>
      <c r="F80" s="21">
        <f t="shared" si="16"/>
        <v>2.6178010471204188E-2</v>
      </c>
      <c r="G80" s="21">
        <f t="shared" si="18"/>
        <v>1.3529411764705883</v>
      </c>
      <c r="H80" s="21">
        <f t="shared" si="17"/>
        <v>1.8319394663480686E-2</v>
      </c>
    </row>
    <row r="81" spans="1:8" s="22" customFormat="1" ht="25.5" x14ac:dyDescent="0.2">
      <c r="A81" s="18"/>
      <c r="B81" s="19" t="s">
        <v>66</v>
      </c>
      <c r="C81" s="20">
        <v>594</v>
      </c>
      <c r="D81" s="20">
        <v>675</v>
      </c>
      <c r="E81" s="21">
        <f t="shared" si="15"/>
        <v>0.23655913978494625</v>
      </c>
      <c r="F81" s="21">
        <f t="shared" si="16"/>
        <v>0.22087696335078533</v>
      </c>
      <c r="G81" s="21">
        <f t="shared" si="18"/>
        <v>0.13636363636363635</v>
      </c>
      <c r="H81" s="21">
        <f t="shared" si="17"/>
        <v>3.2258064516129031E-2</v>
      </c>
    </row>
    <row r="82" spans="1:8" s="22" customFormat="1" x14ac:dyDescent="0.2">
      <c r="A82" s="18"/>
      <c r="B82" s="19" t="s">
        <v>67</v>
      </c>
      <c r="C82" s="20">
        <v>0</v>
      </c>
      <c r="D82" s="20">
        <v>0</v>
      </c>
      <c r="E82" s="21" t="str">
        <f t="shared" si="15"/>
        <v/>
      </c>
      <c r="F82" s="21" t="str">
        <f t="shared" si="16"/>
        <v/>
      </c>
      <c r="G82" s="21" t="str">
        <f t="shared" si="18"/>
        <v xml:space="preserve"> </v>
      </c>
      <c r="H82" s="21" t="str">
        <f t="shared" si="17"/>
        <v/>
      </c>
    </row>
    <row r="83" spans="1:8" s="22" customFormat="1" x14ac:dyDescent="0.2">
      <c r="A83" s="18"/>
      <c r="B83" s="19" t="s">
        <v>68</v>
      </c>
      <c r="C83" s="20">
        <v>4</v>
      </c>
      <c r="D83" s="20">
        <v>10</v>
      </c>
      <c r="E83" s="21">
        <f t="shared" si="15"/>
        <v>1.5929908403026682E-3</v>
      </c>
      <c r="F83" s="21">
        <f t="shared" si="16"/>
        <v>3.2722513089005235E-3</v>
      </c>
      <c r="G83" s="21">
        <f t="shared" si="18"/>
        <v>1.5</v>
      </c>
      <c r="H83" s="21">
        <f t="shared" si="17"/>
        <v>2.3894862604540022E-3</v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0</v>
      </c>
      <c r="E84" s="21" t="str">
        <f t="shared" ref="E84" si="19">+IF(C84=0,"",C84/C$76)</f>
        <v/>
      </c>
      <c r="F84" s="21" t="str">
        <f t="shared" ref="F84" si="20">+IF(D84=0,"",D84/D$76)</f>
        <v/>
      </c>
      <c r="G84" s="21" t="str">
        <f t="shared" ref="G84" si="21">+IF(AND(C84=0,D84=0)," ",IF(C84=0,1,IF(D84=0,-1,(D84-C84)/C84)))</f>
        <v xml:space="preserve"> </v>
      </c>
      <c r="H84" s="21" t="str">
        <f t="shared" ref="H84" si="22">+IF(OR(AND(E84=""),(G84="")),"",E84*G84)</f>
        <v/>
      </c>
    </row>
    <row r="85" spans="1:8" s="22" customFormat="1" x14ac:dyDescent="0.2">
      <c r="A85" s="18"/>
      <c r="B85" s="19" t="s">
        <v>69</v>
      </c>
      <c r="C85" s="20">
        <v>0</v>
      </c>
      <c r="D85" s="20">
        <v>0</v>
      </c>
      <c r="E85" s="21" t="str">
        <f t="shared" si="15"/>
        <v/>
      </c>
      <c r="F85" s="21" t="str">
        <f t="shared" si="16"/>
        <v/>
      </c>
      <c r="G85" s="21" t="str">
        <f t="shared" si="18"/>
        <v xml:space="preserve"> </v>
      </c>
      <c r="H85" s="21" t="str">
        <f t="shared" si="17"/>
        <v/>
      </c>
    </row>
    <row r="86" spans="1:8" s="22" customFormat="1" x14ac:dyDescent="0.2">
      <c r="A86" s="18"/>
      <c r="B86" s="19" t="s">
        <v>70</v>
      </c>
      <c r="C86" s="20">
        <v>0</v>
      </c>
      <c r="D86" s="20">
        <v>2</v>
      </c>
      <c r="E86" s="21" t="str">
        <f t="shared" si="15"/>
        <v/>
      </c>
      <c r="F86" s="21">
        <f t="shared" si="16"/>
        <v>6.5445026178010475E-4</v>
      </c>
      <c r="G86" s="21">
        <f t="shared" si="18"/>
        <v>1</v>
      </c>
      <c r="H86" s="21" t="str">
        <f t="shared" si="17"/>
        <v/>
      </c>
    </row>
    <row r="87" spans="1:8" s="22" customFormat="1" x14ac:dyDescent="0.2">
      <c r="A87" s="18"/>
      <c r="B87" s="19" t="s">
        <v>71</v>
      </c>
      <c r="C87" s="20">
        <v>1</v>
      </c>
      <c r="D87" s="20">
        <v>0</v>
      </c>
      <c r="E87" s="21">
        <f t="shared" si="15"/>
        <v>3.9824771007566706E-4</v>
      </c>
      <c r="F87" s="21" t="str">
        <f t="shared" si="16"/>
        <v/>
      </c>
      <c r="G87" s="21">
        <f t="shared" si="18"/>
        <v>-1</v>
      </c>
      <c r="H87" s="21">
        <f t="shared" si="17"/>
        <v>-3.9824771007566706E-4</v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5"/>
        <v/>
      </c>
      <c r="F88" s="21" t="str">
        <f t="shared" si="16"/>
        <v/>
      </c>
      <c r="G88" s="21" t="str">
        <f t="shared" si="18"/>
        <v xml:space="preserve"> </v>
      </c>
      <c r="H88" s="21" t="str">
        <f t="shared" si="17"/>
        <v/>
      </c>
    </row>
    <row r="89" spans="1:8" s="22" customFormat="1" x14ac:dyDescent="0.2">
      <c r="A89" s="18"/>
      <c r="B89" s="19" t="s">
        <v>73</v>
      </c>
      <c r="C89" s="20">
        <v>4</v>
      </c>
      <c r="D89" s="20">
        <v>7</v>
      </c>
      <c r="E89" s="21">
        <f t="shared" si="15"/>
        <v>1.5929908403026682E-3</v>
      </c>
      <c r="F89" s="21">
        <f t="shared" si="16"/>
        <v>2.2905759162303663E-3</v>
      </c>
      <c r="G89" s="21">
        <f t="shared" si="18"/>
        <v>0.75</v>
      </c>
      <c r="H89" s="21">
        <f t="shared" si="17"/>
        <v>1.1947431302270011E-3</v>
      </c>
    </row>
    <row r="90" spans="1:8" s="22" customFormat="1" x14ac:dyDescent="0.2">
      <c r="A90" s="18"/>
      <c r="B90" s="19" t="s">
        <v>74</v>
      </c>
      <c r="C90" s="20">
        <v>0</v>
      </c>
      <c r="D90" s="20">
        <v>0</v>
      </c>
      <c r="E90" s="21" t="str">
        <f t="shared" si="15"/>
        <v/>
      </c>
      <c r="F90" s="21" t="str">
        <f t="shared" si="16"/>
        <v/>
      </c>
      <c r="G90" s="21" t="str">
        <f t="shared" si="18"/>
        <v xml:space="preserve"> </v>
      </c>
      <c r="H90" s="21" t="str">
        <f t="shared" si="17"/>
        <v/>
      </c>
    </row>
    <row r="91" spans="1:8" s="22" customFormat="1" x14ac:dyDescent="0.2">
      <c r="A91" s="18"/>
      <c r="B91" s="19" t="s">
        <v>75</v>
      </c>
      <c r="C91" s="20">
        <v>206</v>
      </c>
      <c r="D91" s="20">
        <v>22</v>
      </c>
      <c r="E91" s="21">
        <f t="shared" si="15"/>
        <v>8.2039028275587414E-2</v>
      </c>
      <c r="F91" s="21">
        <f t="shared" si="16"/>
        <v>7.1989528795811516E-3</v>
      </c>
      <c r="G91" s="21">
        <f t="shared" si="18"/>
        <v>-0.89320388349514568</v>
      </c>
      <c r="H91" s="21">
        <f t="shared" si="17"/>
        <v>-7.3277578653922745E-2</v>
      </c>
    </row>
    <row r="92" spans="1:8" s="22" customFormat="1" x14ac:dyDescent="0.2">
      <c r="A92" s="18"/>
      <c r="B92" s="19" t="s">
        <v>76</v>
      </c>
      <c r="C92" s="20">
        <v>2</v>
      </c>
      <c r="D92" s="20">
        <v>111</v>
      </c>
      <c r="E92" s="21">
        <f t="shared" si="15"/>
        <v>7.9649542015133412E-4</v>
      </c>
      <c r="F92" s="21">
        <f t="shared" si="16"/>
        <v>3.6321989528795812E-2</v>
      </c>
      <c r="G92" s="21">
        <f t="shared" si="18"/>
        <v>54.5</v>
      </c>
      <c r="H92" s="21">
        <f t="shared" si="17"/>
        <v>4.3409000398247709E-2</v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4</v>
      </c>
      <c r="E93" s="21" t="str">
        <f t="shared" ref="E93" si="23">+IF(C93=0,"",C93/C$76)</f>
        <v/>
      </c>
      <c r="F93" s="21">
        <f t="shared" ref="F93" si="24">+IF(D93=0,"",D93/D$76)</f>
        <v>1.3089005235602095E-3</v>
      </c>
      <c r="G93" s="21">
        <f t="shared" ref="G93" si="25">+IF(AND(C93=0,D93=0)," ",IF(C93=0,1,IF(D93=0,-1,(D93-C93)/C93)))</f>
        <v>1</v>
      </c>
      <c r="H93" s="21" t="str">
        <f t="shared" ref="H93" si="26">+IF(OR(AND(E93=""),(G93="")),"",E93*G93)</f>
        <v/>
      </c>
    </row>
    <row r="94" spans="1:8" s="22" customFormat="1" x14ac:dyDescent="0.2">
      <c r="A94" s="18"/>
      <c r="B94" s="19" t="s">
        <v>77</v>
      </c>
      <c r="C94" s="20">
        <v>12</v>
      </c>
      <c r="D94" s="20">
        <v>13</v>
      </c>
      <c r="E94" s="21">
        <f t="shared" si="15"/>
        <v>4.7789725209080045E-3</v>
      </c>
      <c r="F94" s="21">
        <f t="shared" si="16"/>
        <v>4.2539267015706808E-3</v>
      </c>
      <c r="G94" s="21">
        <f t="shared" si="18"/>
        <v>8.3333333333333329E-2</v>
      </c>
      <c r="H94" s="21">
        <f t="shared" si="17"/>
        <v>3.98247710075667E-4</v>
      </c>
    </row>
    <row r="95" spans="1:8" s="22" customFormat="1" x14ac:dyDescent="0.2">
      <c r="A95" s="18"/>
      <c r="B95" s="19" t="s">
        <v>78</v>
      </c>
      <c r="C95" s="20">
        <v>6</v>
      </c>
      <c r="D95" s="20">
        <v>5</v>
      </c>
      <c r="E95" s="21">
        <f t="shared" si="15"/>
        <v>2.3894862604540022E-3</v>
      </c>
      <c r="F95" s="21">
        <f t="shared" si="16"/>
        <v>1.6361256544502618E-3</v>
      </c>
      <c r="G95" s="21">
        <f t="shared" si="18"/>
        <v>-0.16666666666666666</v>
      </c>
      <c r="H95" s="21">
        <f t="shared" si="17"/>
        <v>-3.98247710075667E-4</v>
      </c>
    </row>
    <row r="96" spans="1:8" s="22" customFormat="1" x14ac:dyDescent="0.2">
      <c r="A96" s="18"/>
      <c r="B96" s="19" t="s">
        <v>79</v>
      </c>
      <c r="C96" s="20">
        <v>6</v>
      </c>
      <c r="D96" s="20">
        <v>5</v>
      </c>
      <c r="E96" s="21">
        <f t="shared" si="15"/>
        <v>2.3894862604540022E-3</v>
      </c>
      <c r="F96" s="21">
        <f t="shared" si="16"/>
        <v>1.6361256544502618E-3</v>
      </c>
      <c r="G96" s="21">
        <f t="shared" si="18"/>
        <v>-0.16666666666666666</v>
      </c>
      <c r="H96" s="21">
        <f t="shared" si="17"/>
        <v>-3.98247710075667E-4</v>
      </c>
    </row>
    <row r="97" spans="1:8" s="22" customFormat="1" x14ac:dyDescent="0.2">
      <c r="A97" s="18"/>
      <c r="B97" s="19" t="s">
        <v>80</v>
      </c>
      <c r="C97" s="20">
        <v>0</v>
      </c>
      <c r="D97" s="20">
        <v>10</v>
      </c>
      <c r="E97" s="21" t="str">
        <f t="shared" si="15"/>
        <v/>
      </c>
      <c r="F97" s="21">
        <f t="shared" si="16"/>
        <v>3.2722513089005235E-3</v>
      </c>
      <c r="G97" s="21">
        <f t="shared" si="18"/>
        <v>1</v>
      </c>
      <c r="H97" s="21" t="str">
        <f t="shared" si="17"/>
        <v/>
      </c>
    </row>
    <row r="98" spans="1:8" s="22" customFormat="1" x14ac:dyDescent="0.2">
      <c r="A98" s="18"/>
      <c r="B98" s="19" t="s">
        <v>81</v>
      </c>
      <c r="C98" s="20">
        <v>1</v>
      </c>
      <c r="D98" s="20">
        <v>1</v>
      </c>
      <c r="E98" s="21">
        <f t="shared" si="15"/>
        <v>3.9824771007566706E-4</v>
      </c>
      <c r="F98" s="21">
        <f t="shared" si="16"/>
        <v>3.2722513089005238E-4</v>
      </c>
      <c r="G98" s="21">
        <f t="shared" si="18"/>
        <v>0</v>
      </c>
      <c r="H98" s="21">
        <f t="shared" si="17"/>
        <v>0</v>
      </c>
    </row>
    <row r="99" spans="1:8" s="22" customFormat="1" x14ac:dyDescent="0.2">
      <c r="A99" s="18"/>
      <c r="B99" s="19" t="s">
        <v>82</v>
      </c>
      <c r="C99" s="20">
        <v>0</v>
      </c>
      <c r="D99" s="20">
        <v>11</v>
      </c>
      <c r="E99" s="21" t="str">
        <f t="shared" si="15"/>
        <v/>
      </c>
      <c r="F99" s="21">
        <f t="shared" si="16"/>
        <v>3.5994764397905758E-3</v>
      </c>
      <c r="G99" s="21">
        <f t="shared" si="18"/>
        <v>1</v>
      </c>
      <c r="H99" s="21" t="str">
        <f t="shared" si="17"/>
        <v/>
      </c>
    </row>
    <row r="100" spans="1:8" s="22" customFormat="1" x14ac:dyDescent="0.2">
      <c r="A100" s="18"/>
      <c r="B100" s="19" t="s">
        <v>83</v>
      </c>
      <c r="C100" s="20">
        <v>0</v>
      </c>
      <c r="D100" s="20">
        <v>0</v>
      </c>
      <c r="E100" s="21" t="str">
        <f t="shared" si="15"/>
        <v/>
      </c>
      <c r="F100" s="21" t="str">
        <f t="shared" si="16"/>
        <v/>
      </c>
      <c r="G100" s="21" t="str">
        <f t="shared" si="18"/>
        <v xml:space="preserve"> </v>
      </c>
      <c r="H100" s="21" t="str">
        <f t="shared" si="17"/>
        <v/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5"/>
        <v/>
      </c>
      <c r="F101" s="21" t="str">
        <f t="shared" si="16"/>
        <v/>
      </c>
      <c r="G101" s="21" t="str">
        <f t="shared" si="18"/>
        <v xml:space="preserve"> </v>
      </c>
      <c r="H101" s="21" t="str">
        <f t="shared" si="17"/>
        <v/>
      </c>
    </row>
    <row r="102" spans="1:8" s="22" customFormat="1" x14ac:dyDescent="0.2">
      <c r="A102" s="18"/>
      <c r="B102" s="19" t="s">
        <v>85</v>
      </c>
      <c r="C102" s="20">
        <v>422</v>
      </c>
      <c r="D102" s="20">
        <v>610</v>
      </c>
      <c r="E102" s="21">
        <f t="shared" si="15"/>
        <v>0.16806053365193149</v>
      </c>
      <c r="F102" s="21">
        <f t="shared" si="16"/>
        <v>0.19960732984293195</v>
      </c>
      <c r="G102" s="21">
        <f t="shared" si="18"/>
        <v>0.44549763033175355</v>
      </c>
      <c r="H102" s="21">
        <f t="shared" si="17"/>
        <v>7.4870569494225409E-2</v>
      </c>
    </row>
    <row r="103" spans="1:8" s="22" customFormat="1" x14ac:dyDescent="0.2">
      <c r="A103" s="18"/>
      <c r="B103" s="19" t="s">
        <v>86</v>
      </c>
      <c r="C103" s="20">
        <v>5</v>
      </c>
      <c r="D103" s="20">
        <v>3</v>
      </c>
      <c r="E103" s="21">
        <f t="shared" si="15"/>
        <v>1.9912385503783351E-3</v>
      </c>
      <c r="F103" s="21">
        <f t="shared" si="16"/>
        <v>9.8167539267015702E-4</v>
      </c>
      <c r="G103" s="21">
        <f t="shared" si="18"/>
        <v>-0.4</v>
      </c>
      <c r="H103" s="21">
        <f t="shared" si="17"/>
        <v>-7.9649542015133412E-4</v>
      </c>
    </row>
    <row r="104" spans="1:8" s="22" customFormat="1" x14ac:dyDescent="0.2">
      <c r="A104" s="18"/>
      <c r="B104" s="19" t="s">
        <v>87</v>
      </c>
      <c r="C104" s="20">
        <v>0</v>
      </c>
      <c r="D104" s="20">
        <v>0</v>
      </c>
      <c r="E104" s="21" t="str">
        <f t="shared" si="15"/>
        <v/>
      </c>
      <c r="F104" s="21" t="str">
        <f t="shared" si="16"/>
        <v/>
      </c>
      <c r="G104" s="21" t="str">
        <f t="shared" si="18"/>
        <v xml:space="preserve"> </v>
      </c>
      <c r="H104" s="21" t="str">
        <f t="shared" si="17"/>
        <v/>
      </c>
    </row>
    <row r="105" spans="1:8" s="22" customFormat="1" x14ac:dyDescent="0.2">
      <c r="A105" s="18"/>
      <c r="B105" s="19" t="s">
        <v>88</v>
      </c>
      <c r="C105" s="20">
        <v>4</v>
      </c>
      <c r="D105" s="20">
        <v>3</v>
      </c>
      <c r="E105" s="21">
        <f t="shared" si="15"/>
        <v>1.5929908403026682E-3</v>
      </c>
      <c r="F105" s="21">
        <f t="shared" si="16"/>
        <v>9.8167539267015702E-4</v>
      </c>
      <c r="G105" s="21">
        <f t="shared" si="18"/>
        <v>-0.25</v>
      </c>
      <c r="H105" s="21">
        <f t="shared" si="17"/>
        <v>-3.9824771007566706E-4</v>
      </c>
    </row>
    <row r="106" spans="1:8" s="22" customFormat="1" x14ac:dyDescent="0.2">
      <c r="A106" s="18"/>
      <c r="B106" s="19" t="s">
        <v>89</v>
      </c>
      <c r="C106" s="20">
        <v>14</v>
      </c>
      <c r="D106" s="20">
        <v>18</v>
      </c>
      <c r="E106" s="21">
        <f t="shared" si="15"/>
        <v>5.5754679410593387E-3</v>
      </c>
      <c r="F106" s="21">
        <f t="shared" si="16"/>
        <v>5.8900523560209425E-3</v>
      </c>
      <c r="G106" s="21">
        <f t="shared" si="18"/>
        <v>0.2857142857142857</v>
      </c>
      <c r="H106" s="21">
        <f t="shared" si="17"/>
        <v>1.592990840302668E-3</v>
      </c>
    </row>
    <row r="107" spans="1:8" s="22" customFormat="1" x14ac:dyDescent="0.2">
      <c r="A107" s="18"/>
      <c r="B107" s="19" t="s">
        <v>90</v>
      </c>
      <c r="C107" s="20">
        <v>6</v>
      </c>
      <c r="D107" s="20">
        <v>10</v>
      </c>
      <c r="E107" s="21">
        <f t="shared" si="15"/>
        <v>2.3894862604540022E-3</v>
      </c>
      <c r="F107" s="21">
        <f t="shared" si="16"/>
        <v>3.2722513089005235E-3</v>
      </c>
      <c r="G107" s="21">
        <f t="shared" si="18"/>
        <v>0.66666666666666663</v>
      </c>
      <c r="H107" s="21">
        <f t="shared" si="17"/>
        <v>1.592990840302668E-3</v>
      </c>
    </row>
    <row r="108" spans="1:8" s="22" customFormat="1" x14ac:dyDescent="0.2">
      <c r="A108" s="18"/>
      <c r="B108" s="19" t="s">
        <v>91</v>
      </c>
      <c r="C108" s="20">
        <v>0</v>
      </c>
      <c r="D108" s="20">
        <v>0</v>
      </c>
      <c r="E108" s="21" t="str">
        <f t="shared" si="15"/>
        <v/>
      </c>
      <c r="F108" s="21" t="str">
        <f t="shared" si="16"/>
        <v/>
      </c>
      <c r="G108" s="21" t="str">
        <f t="shared" si="18"/>
        <v xml:space="preserve"> </v>
      </c>
      <c r="H108" s="21" t="str">
        <f t="shared" si="17"/>
        <v/>
      </c>
    </row>
    <row r="109" spans="1:8" s="22" customFormat="1" x14ac:dyDescent="0.2">
      <c r="A109" s="18"/>
      <c r="B109" s="19" t="s">
        <v>92</v>
      </c>
      <c r="C109" s="20">
        <v>3</v>
      </c>
      <c r="D109" s="20">
        <v>8</v>
      </c>
      <c r="E109" s="21">
        <f t="shared" si="15"/>
        <v>1.1947431302270011E-3</v>
      </c>
      <c r="F109" s="21">
        <f t="shared" si="16"/>
        <v>2.617801047120419E-3</v>
      </c>
      <c r="G109" s="21">
        <f t="shared" si="18"/>
        <v>1.6666666666666667</v>
      </c>
      <c r="H109" s="21">
        <f t="shared" si="17"/>
        <v>1.9912385503783351E-3</v>
      </c>
    </row>
    <row r="110" spans="1:8" s="22" customFormat="1" x14ac:dyDescent="0.2">
      <c r="A110" s="18"/>
      <c r="B110" s="19" t="s">
        <v>93</v>
      </c>
      <c r="C110" s="20">
        <v>0</v>
      </c>
      <c r="D110" s="20">
        <v>0</v>
      </c>
      <c r="E110" s="21" t="str">
        <f t="shared" ref="E110:E142" si="27">+IF(C110=0,"",C110/C$76)</f>
        <v/>
      </c>
      <c r="F110" s="21" t="str">
        <f t="shared" ref="F110:F142" si="28">+IF(D110=0,"",D110/D$76)</f>
        <v/>
      </c>
      <c r="G110" s="21" t="str">
        <f t="shared" si="18"/>
        <v xml:space="preserve"> </v>
      </c>
      <c r="H110" s="21" t="str">
        <f t="shared" ref="H110:H142" si="29">+IF(OR(AND(E110=""),(G110="")),"",E110*G110)</f>
        <v/>
      </c>
    </row>
    <row r="111" spans="1:8" s="22" customFormat="1" x14ac:dyDescent="0.2">
      <c r="A111" s="18"/>
      <c r="B111" s="19" t="s">
        <v>94</v>
      </c>
      <c r="C111" s="20">
        <v>1</v>
      </c>
      <c r="D111" s="20">
        <v>7</v>
      </c>
      <c r="E111" s="21">
        <f t="shared" si="27"/>
        <v>3.9824771007566706E-4</v>
      </c>
      <c r="F111" s="21">
        <f t="shared" si="28"/>
        <v>2.2905759162303663E-3</v>
      </c>
      <c r="G111" s="21">
        <f t="shared" ref="G111:G143" si="30">+IF(AND(C111=0,D111=0)," ",IF(C111=0,1,IF(D111=0,-1,(D111-C111)/C111)))</f>
        <v>6</v>
      </c>
      <c r="H111" s="21">
        <f t="shared" si="29"/>
        <v>2.3894862604540022E-3</v>
      </c>
    </row>
    <row r="112" spans="1:8" s="22" customFormat="1" x14ac:dyDescent="0.2">
      <c r="A112" s="18"/>
      <c r="B112" s="19" t="s">
        <v>95</v>
      </c>
      <c r="C112" s="20">
        <v>2</v>
      </c>
      <c r="D112" s="20">
        <v>2</v>
      </c>
      <c r="E112" s="21">
        <f t="shared" si="27"/>
        <v>7.9649542015133412E-4</v>
      </c>
      <c r="F112" s="21">
        <f t="shared" si="28"/>
        <v>6.5445026178010475E-4</v>
      </c>
      <c r="G112" s="21">
        <f t="shared" si="30"/>
        <v>0</v>
      </c>
      <c r="H112" s="21">
        <f t="shared" si="29"/>
        <v>0</v>
      </c>
    </row>
    <row r="113" spans="1:8" s="22" customFormat="1" x14ac:dyDescent="0.2">
      <c r="A113" s="18"/>
      <c r="B113" s="19" t="s">
        <v>96</v>
      </c>
      <c r="C113" s="20">
        <v>2</v>
      </c>
      <c r="D113" s="20">
        <v>1</v>
      </c>
      <c r="E113" s="21">
        <f t="shared" si="27"/>
        <v>7.9649542015133412E-4</v>
      </c>
      <c r="F113" s="21">
        <f t="shared" si="28"/>
        <v>3.2722513089005238E-4</v>
      </c>
      <c r="G113" s="21">
        <f t="shared" si="30"/>
        <v>-0.5</v>
      </c>
      <c r="H113" s="21">
        <f t="shared" si="29"/>
        <v>-3.9824771007566706E-4</v>
      </c>
    </row>
    <row r="114" spans="1:8" s="22" customFormat="1" x14ac:dyDescent="0.2">
      <c r="A114" s="18"/>
      <c r="B114" s="19" t="s">
        <v>97</v>
      </c>
      <c r="C114" s="20">
        <v>37</v>
      </c>
      <c r="D114" s="20">
        <v>56</v>
      </c>
      <c r="E114" s="21">
        <f t="shared" si="27"/>
        <v>1.4735165272799682E-2</v>
      </c>
      <c r="F114" s="21">
        <f t="shared" si="28"/>
        <v>1.832460732984293E-2</v>
      </c>
      <c r="G114" s="21">
        <f t="shared" si="30"/>
        <v>0.51351351351351349</v>
      </c>
      <c r="H114" s="21">
        <f t="shared" si="29"/>
        <v>7.5667064914376738E-3</v>
      </c>
    </row>
    <row r="115" spans="1:8" s="22" customFormat="1" ht="25.5" x14ac:dyDescent="0.2">
      <c r="A115" s="18"/>
      <c r="B115" s="19" t="s">
        <v>98</v>
      </c>
      <c r="C115" s="20">
        <v>25</v>
      </c>
      <c r="D115" s="20">
        <v>100</v>
      </c>
      <c r="E115" s="21">
        <f t="shared" si="27"/>
        <v>9.9561927518916765E-3</v>
      </c>
      <c r="F115" s="21">
        <f t="shared" si="28"/>
        <v>3.2722513089005235E-2</v>
      </c>
      <c r="G115" s="21">
        <f t="shared" si="30"/>
        <v>3</v>
      </c>
      <c r="H115" s="21">
        <f t="shared" si="29"/>
        <v>2.986857825567503E-2</v>
      </c>
    </row>
    <row r="116" spans="1:8" s="22" customFormat="1" ht="25.5" x14ac:dyDescent="0.2">
      <c r="A116" s="18"/>
      <c r="B116" s="19" t="s">
        <v>99</v>
      </c>
      <c r="C116" s="20">
        <v>24</v>
      </c>
      <c r="D116" s="20">
        <v>13</v>
      </c>
      <c r="E116" s="21">
        <f t="shared" si="27"/>
        <v>9.557945041816009E-3</v>
      </c>
      <c r="F116" s="21">
        <f t="shared" si="28"/>
        <v>4.2539267015706808E-3</v>
      </c>
      <c r="G116" s="21">
        <f t="shared" si="30"/>
        <v>-0.45833333333333331</v>
      </c>
      <c r="H116" s="21">
        <f t="shared" si="29"/>
        <v>-4.3807248108323369E-3</v>
      </c>
    </row>
    <row r="117" spans="1:8" s="22" customFormat="1" x14ac:dyDescent="0.2">
      <c r="A117" s="18"/>
      <c r="B117" s="19" t="s">
        <v>100</v>
      </c>
      <c r="C117" s="20">
        <v>4</v>
      </c>
      <c r="D117" s="20">
        <v>7</v>
      </c>
      <c r="E117" s="21">
        <f t="shared" si="27"/>
        <v>1.5929908403026682E-3</v>
      </c>
      <c r="F117" s="21">
        <f t="shared" si="28"/>
        <v>2.2905759162303663E-3</v>
      </c>
      <c r="G117" s="21">
        <f t="shared" si="30"/>
        <v>0.75</v>
      </c>
      <c r="H117" s="21">
        <f t="shared" si="29"/>
        <v>1.1947431302270011E-3</v>
      </c>
    </row>
    <row r="118" spans="1:8" s="22" customFormat="1" x14ac:dyDescent="0.2">
      <c r="A118" s="18"/>
      <c r="B118" s="19" t="s">
        <v>101</v>
      </c>
      <c r="C118" s="20">
        <v>29</v>
      </c>
      <c r="D118" s="20">
        <v>16</v>
      </c>
      <c r="E118" s="21">
        <f t="shared" si="27"/>
        <v>1.1549183592194345E-2</v>
      </c>
      <c r="F118" s="21">
        <f t="shared" si="28"/>
        <v>5.235602094240838E-3</v>
      </c>
      <c r="G118" s="21">
        <f t="shared" si="30"/>
        <v>-0.44827586206896552</v>
      </c>
      <c r="H118" s="21">
        <f t="shared" si="29"/>
        <v>-5.177220230983672E-3</v>
      </c>
    </row>
    <row r="119" spans="1:8" s="22" customFormat="1" x14ac:dyDescent="0.2">
      <c r="A119" s="18"/>
      <c r="B119" s="19" t="s">
        <v>102</v>
      </c>
      <c r="C119" s="20">
        <v>6</v>
      </c>
      <c r="D119" s="20">
        <v>2</v>
      </c>
      <c r="E119" s="21">
        <f t="shared" si="27"/>
        <v>2.3894862604540022E-3</v>
      </c>
      <c r="F119" s="21">
        <f t="shared" si="28"/>
        <v>6.5445026178010475E-4</v>
      </c>
      <c r="G119" s="21">
        <f t="shared" si="30"/>
        <v>-0.66666666666666663</v>
      </c>
      <c r="H119" s="21">
        <f t="shared" si="29"/>
        <v>-1.592990840302668E-3</v>
      </c>
    </row>
    <row r="120" spans="1:8" s="22" customFormat="1" x14ac:dyDescent="0.2">
      <c r="A120" s="18"/>
      <c r="B120" s="19" t="s">
        <v>103</v>
      </c>
      <c r="C120" s="20">
        <v>1</v>
      </c>
      <c r="D120" s="20">
        <v>11</v>
      </c>
      <c r="E120" s="21">
        <f t="shared" si="27"/>
        <v>3.9824771007566706E-4</v>
      </c>
      <c r="F120" s="21">
        <f t="shared" si="28"/>
        <v>3.5994764397905758E-3</v>
      </c>
      <c r="G120" s="21">
        <f t="shared" si="30"/>
        <v>10</v>
      </c>
      <c r="H120" s="21">
        <f t="shared" si="29"/>
        <v>3.9824771007566703E-3</v>
      </c>
    </row>
    <row r="121" spans="1:8" s="22" customFormat="1" x14ac:dyDescent="0.2">
      <c r="A121" s="18"/>
      <c r="B121" s="19" t="s">
        <v>104</v>
      </c>
      <c r="C121" s="20">
        <v>2</v>
      </c>
      <c r="D121" s="20">
        <v>1</v>
      </c>
      <c r="E121" s="21">
        <f t="shared" si="27"/>
        <v>7.9649542015133412E-4</v>
      </c>
      <c r="F121" s="21">
        <f t="shared" si="28"/>
        <v>3.2722513089005238E-4</v>
      </c>
      <c r="G121" s="21">
        <f t="shared" si="30"/>
        <v>-0.5</v>
      </c>
      <c r="H121" s="21">
        <f t="shared" si="29"/>
        <v>-3.9824771007566706E-4</v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7"/>
        <v/>
      </c>
      <c r="F122" s="21" t="str">
        <f t="shared" si="28"/>
        <v/>
      </c>
      <c r="G122" s="21" t="str">
        <f t="shared" si="30"/>
        <v xml:space="preserve"> </v>
      </c>
      <c r="H122" s="21" t="str">
        <f t="shared" si="29"/>
        <v/>
      </c>
    </row>
    <row r="123" spans="1:8" s="22" customFormat="1" x14ac:dyDescent="0.2">
      <c r="A123" s="18"/>
      <c r="B123" s="19" t="s">
        <v>106</v>
      </c>
      <c r="C123" s="20">
        <v>4</v>
      </c>
      <c r="D123" s="20">
        <v>4</v>
      </c>
      <c r="E123" s="21">
        <f t="shared" si="27"/>
        <v>1.5929908403026682E-3</v>
      </c>
      <c r="F123" s="21">
        <f t="shared" si="28"/>
        <v>1.3089005235602095E-3</v>
      </c>
      <c r="G123" s="21">
        <f t="shared" si="30"/>
        <v>0</v>
      </c>
      <c r="H123" s="21">
        <f t="shared" si="29"/>
        <v>0</v>
      </c>
    </row>
    <row r="124" spans="1:8" s="22" customFormat="1" x14ac:dyDescent="0.2">
      <c r="A124" s="18"/>
      <c r="B124" s="19" t="s">
        <v>107</v>
      </c>
      <c r="C124" s="20">
        <v>4</v>
      </c>
      <c r="D124" s="20">
        <v>5</v>
      </c>
      <c r="E124" s="21">
        <f t="shared" si="27"/>
        <v>1.5929908403026682E-3</v>
      </c>
      <c r="F124" s="21">
        <f t="shared" si="28"/>
        <v>1.6361256544502618E-3</v>
      </c>
      <c r="G124" s="21">
        <f t="shared" si="30"/>
        <v>0.25</v>
      </c>
      <c r="H124" s="21">
        <f t="shared" si="29"/>
        <v>3.9824771007566706E-4</v>
      </c>
    </row>
    <row r="125" spans="1:8" s="22" customFormat="1" x14ac:dyDescent="0.2">
      <c r="A125" s="18"/>
      <c r="B125" s="19" t="s">
        <v>108</v>
      </c>
      <c r="C125" s="20">
        <v>2</v>
      </c>
      <c r="D125" s="20">
        <v>8</v>
      </c>
      <c r="E125" s="21">
        <f t="shared" si="27"/>
        <v>7.9649542015133412E-4</v>
      </c>
      <c r="F125" s="21">
        <f t="shared" si="28"/>
        <v>2.617801047120419E-3</v>
      </c>
      <c r="G125" s="21">
        <f t="shared" si="30"/>
        <v>3</v>
      </c>
      <c r="H125" s="21">
        <f t="shared" si="29"/>
        <v>2.3894862604540022E-3</v>
      </c>
    </row>
    <row r="126" spans="1:8" s="22" customFormat="1" x14ac:dyDescent="0.2">
      <c r="A126" s="18"/>
      <c r="B126" s="19" t="s">
        <v>109</v>
      </c>
      <c r="C126" s="20">
        <v>45</v>
      </c>
      <c r="D126" s="20">
        <v>103</v>
      </c>
      <c r="E126" s="21">
        <f t="shared" si="27"/>
        <v>1.7921146953405017E-2</v>
      </c>
      <c r="F126" s="21">
        <f t="shared" si="28"/>
        <v>3.370418848167539E-2</v>
      </c>
      <c r="G126" s="21">
        <f t="shared" si="30"/>
        <v>1.288888888888889</v>
      </c>
      <c r="H126" s="21">
        <f t="shared" si="29"/>
        <v>2.309836718438869E-2</v>
      </c>
    </row>
    <row r="127" spans="1:8" s="22" customFormat="1" x14ac:dyDescent="0.2">
      <c r="A127" s="18"/>
      <c r="B127" s="19" t="s">
        <v>110</v>
      </c>
      <c r="C127" s="20">
        <v>7</v>
      </c>
      <c r="D127" s="20">
        <v>3</v>
      </c>
      <c r="E127" s="21">
        <f t="shared" si="27"/>
        <v>2.7877339705296694E-3</v>
      </c>
      <c r="F127" s="21">
        <f t="shared" si="28"/>
        <v>9.8167539267015702E-4</v>
      </c>
      <c r="G127" s="21">
        <f t="shared" si="30"/>
        <v>-0.5714285714285714</v>
      </c>
      <c r="H127" s="21">
        <f t="shared" si="29"/>
        <v>-1.592990840302668E-3</v>
      </c>
    </row>
    <row r="128" spans="1:8" s="22" customFormat="1" x14ac:dyDescent="0.2">
      <c r="A128" s="18"/>
      <c r="B128" s="19" t="s">
        <v>111</v>
      </c>
      <c r="C128" s="20">
        <v>68</v>
      </c>
      <c r="D128" s="20">
        <v>114</v>
      </c>
      <c r="E128" s="21">
        <f t="shared" si="27"/>
        <v>2.7080844285145362E-2</v>
      </c>
      <c r="F128" s="21">
        <f t="shared" si="28"/>
        <v>3.7303664921465966E-2</v>
      </c>
      <c r="G128" s="21">
        <f t="shared" si="30"/>
        <v>0.67647058823529416</v>
      </c>
      <c r="H128" s="21">
        <f t="shared" si="29"/>
        <v>1.8319394663480686E-2</v>
      </c>
    </row>
    <row r="129" spans="1:8" s="22" customFormat="1" x14ac:dyDescent="0.2">
      <c r="A129" s="18" t="s">
        <v>641</v>
      </c>
      <c r="B129" s="19" t="s">
        <v>647</v>
      </c>
      <c r="C129" s="20">
        <v>2</v>
      </c>
      <c r="D129" s="20">
        <v>0</v>
      </c>
      <c r="E129" s="21">
        <f t="shared" ref="E129" si="31">+IF(C129=0,"",C129/C$76)</f>
        <v>7.9649542015133412E-4</v>
      </c>
      <c r="F129" s="21" t="str">
        <f t="shared" ref="F129" si="32">+IF(D129=0,"",D129/D$76)</f>
        <v/>
      </c>
      <c r="G129" s="21">
        <f t="shared" ref="G129" si="33">+IF(AND(C129=0,D129=0)," ",IF(C129=0,1,IF(D129=0,-1,(D129-C129)/C129)))</f>
        <v>-1</v>
      </c>
      <c r="H129" s="21">
        <f t="shared" ref="H129" si="34">+IF(OR(AND(E129=""),(G129="")),"",E129*G129)</f>
        <v>-7.9649542015133412E-4</v>
      </c>
    </row>
    <row r="130" spans="1:8" s="22" customFormat="1" x14ac:dyDescent="0.2">
      <c r="A130" s="18"/>
      <c r="B130" s="19" t="s">
        <v>112</v>
      </c>
      <c r="C130" s="20">
        <v>8</v>
      </c>
      <c r="D130" s="20">
        <v>13</v>
      </c>
      <c r="E130" s="21">
        <f t="shared" si="27"/>
        <v>3.1859816806053365E-3</v>
      </c>
      <c r="F130" s="21">
        <f t="shared" si="28"/>
        <v>4.2539267015706808E-3</v>
      </c>
      <c r="G130" s="21">
        <f t="shared" si="30"/>
        <v>0.625</v>
      </c>
      <c r="H130" s="21">
        <f t="shared" si="29"/>
        <v>1.9912385503783351E-3</v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7"/>
        <v/>
      </c>
      <c r="F131" s="21" t="str">
        <f t="shared" si="28"/>
        <v/>
      </c>
      <c r="G131" s="21" t="str">
        <f t="shared" si="30"/>
        <v xml:space="preserve"> </v>
      </c>
      <c r="H131" s="21" t="str">
        <f t="shared" si="29"/>
        <v/>
      </c>
    </row>
    <row r="132" spans="1:8" s="22" customFormat="1" x14ac:dyDescent="0.2">
      <c r="A132" s="18"/>
      <c r="B132" s="19" t="s">
        <v>114</v>
      </c>
      <c r="C132" s="20">
        <v>22</v>
      </c>
      <c r="D132" s="20">
        <v>6</v>
      </c>
      <c r="E132" s="21">
        <f t="shared" si="27"/>
        <v>8.7614496216646756E-3</v>
      </c>
      <c r="F132" s="21">
        <f t="shared" si="28"/>
        <v>1.963350785340314E-3</v>
      </c>
      <c r="G132" s="21">
        <f t="shared" si="30"/>
        <v>-0.72727272727272729</v>
      </c>
      <c r="H132" s="21">
        <f t="shared" si="29"/>
        <v>-6.3719633612106729E-3</v>
      </c>
    </row>
    <row r="133" spans="1:8" s="22" customFormat="1" x14ac:dyDescent="0.2">
      <c r="A133" s="18"/>
      <c r="B133" s="19" t="s">
        <v>115</v>
      </c>
      <c r="C133" s="20">
        <v>5</v>
      </c>
      <c r="D133" s="20">
        <v>84</v>
      </c>
      <c r="E133" s="21">
        <f t="shared" si="27"/>
        <v>1.9912385503783351E-3</v>
      </c>
      <c r="F133" s="21">
        <f t="shared" si="28"/>
        <v>2.7486910994764399E-2</v>
      </c>
      <c r="G133" s="21">
        <f t="shared" si="30"/>
        <v>15.8</v>
      </c>
      <c r="H133" s="21">
        <f t="shared" si="29"/>
        <v>3.14615690959777E-2</v>
      </c>
    </row>
    <row r="134" spans="1:8" s="22" customFormat="1" x14ac:dyDescent="0.2">
      <c r="A134" s="18"/>
      <c r="B134" s="19" t="s">
        <v>116</v>
      </c>
      <c r="C134" s="20">
        <v>0</v>
      </c>
      <c r="D134" s="20">
        <v>1</v>
      </c>
      <c r="E134" s="21" t="str">
        <f t="shared" si="27"/>
        <v/>
      </c>
      <c r="F134" s="21">
        <f t="shared" si="28"/>
        <v>3.2722513089005238E-4</v>
      </c>
      <c r="G134" s="21">
        <f t="shared" si="30"/>
        <v>1</v>
      </c>
      <c r="H134" s="21" t="str">
        <f t="shared" si="29"/>
        <v/>
      </c>
    </row>
    <row r="135" spans="1:8" s="22" customFormat="1" ht="25.5" x14ac:dyDescent="0.2">
      <c r="A135" s="18"/>
      <c r="B135" s="19" t="s">
        <v>117</v>
      </c>
      <c r="C135" s="20">
        <v>761</v>
      </c>
      <c r="D135" s="20">
        <v>335</v>
      </c>
      <c r="E135" s="21">
        <f t="shared" si="27"/>
        <v>0.30306650736758262</v>
      </c>
      <c r="F135" s="21">
        <f t="shared" si="28"/>
        <v>0.10962041884816753</v>
      </c>
      <c r="G135" s="21">
        <f t="shared" si="30"/>
        <v>-0.55978975032851508</v>
      </c>
      <c r="H135" s="21">
        <f t="shared" si="29"/>
        <v>-0.16965352449223414</v>
      </c>
    </row>
    <row r="136" spans="1:8" s="22" customFormat="1" ht="25.5" x14ac:dyDescent="0.2">
      <c r="A136" s="18"/>
      <c r="B136" s="19" t="s">
        <v>118</v>
      </c>
      <c r="C136" s="20">
        <v>0</v>
      </c>
      <c r="D136" s="20">
        <v>100</v>
      </c>
      <c r="E136" s="21" t="str">
        <f t="shared" si="27"/>
        <v/>
      </c>
      <c r="F136" s="21">
        <f t="shared" si="28"/>
        <v>3.2722513089005235E-2</v>
      </c>
      <c r="G136" s="21">
        <f t="shared" si="30"/>
        <v>1</v>
      </c>
      <c r="H136" s="21" t="str">
        <f t="shared" si="29"/>
        <v/>
      </c>
    </row>
    <row r="137" spans="1:8" s="22" customFormat="1" x14ac:dyDescent="0.2">
      <c r="A137" s="18"/>
      <c r="B137" s="19" t="s">
        <v>119</v>
      </c>
      <c r="C137" s="20">
        <v>0</v>
      </c>
      <c r="D137" s="20">
        <v>6</v>
      </c>
      <c r="E137" s="21" t="str">
        <f t="shared" si="27"/>
        <v/>
      </c>
      <c r="F137" s="21">
        <f t="shared" si="28"/>
        <v>1.963350785340314E-3</v>
      </c>
      <c r="G137" s="21">
        <f t="shared" si="30"/>
        <v>1</v>
      </c>
      <c r="H137" s="21" t="str">
        <f t="shared" si="29"/>
        <v/>
      </c>
    </row>
    <row r="138" spans="1:8" s="22" customFormat="1" x14ac:dyDescent="0.2">
      <c r="A138" s="18"/>
      <c r="B138" s="19" t="s">
        <v>120</v>
      </c>
      <c r="C138" s="20">
        <v>11</v>
      </c>
      <c r="D138" s="20">
        <v>15</v>
      </c>
      <c r="E138" s="21">
        <f t="shared" si="27"/>
        <v>4.3807248108323378E-3</v>
      </c>
      <c r="F138" s="21">
        <f t="shared" si="28"/>
        <v>4.9083769633507853E-3</v>
      </c>
      <c r="G138" s="21">
        <f t="shared" si="30"/>
        <v>0.36363636363636365</v>
      </c>
      <c r="H138" s="21">
        <f t="shared" si="29"/>
        <v>1.5929908403026682E-3</v>
      </c>
    </row>
    <row r="139" spans="1:8" s="22" customFormat="1" x14ac:dyDescent="0.2">
      <c r="A139" s="18"/>
      <c r="B139" s="19" t="s">
        <v>121</v>
      </c>
      <c r="C139" s="20">
        <v>0</v>
      </c>
      <c r="D139" s="20">
        <v>0</v>
      </c>
      <c r="E139" s="21" t="str">
        <f t="shared" si="27"/>
        <v/>
      </c>
      <c r="F139" s="21" t="str">
        <f t="shared" si="28"/>
        <v/>
      </c>
      <c r="G139" s="21" t="str">
        <f t="shared" si="30"/>
        <v xml:space="preserve"> </v>
      </c>
      <c r="H139" s="21" t="str">
        <f t="shared" si="29"/>
        <v/>
      </c>
    </row>
    <row r="140" spans="1:8" s="22" customFormat="1" x14ac:dyDescent="0.2">
      <c r="A140" s="18"/>
      <c r="B140" s="19" t="s">
        <v>122</v>
      </c>
      <c r="C140" s="20">
        <v>2</v>
      </c>
      <c r="D140" s="20">
        <v>1</v>
      </c>
      <c r="E140" s="21">
        <f t="shared" si="27"/>
        <v>7.9649542015133412E-4</v>
      </c>
      <c r="F140" s="21">
        <f t="shared" si="28"/>
        <v>3.2722513089005238E-4</v>
      </c>
      <c r="G140" s="21">
        <f t="shared" si="30"/>
        <v>-0.5</v>
      </c>
      <c r="H140" s="21">
        <f t="shared" si="29"/>
        <v>-3.9824771007566706E-4</v>
      </c>
    </row>
    <row r="141" spans="1:8" s="22" customFormat="1" x14ac:dyDescent="0.2">
      <c r="A141" s="18"/>
      <c r="B141" s="19" t="s">
        <v>123</v>
      </c>
      <c r="C141" s="20">
        <v>0</v>
      </c>
      <c r="D141" s="20">
        <v>15</v>
      </c>
      <c r="E141" s="21" t="str">
        <f t="shared" si="27"/>
        <v/>
      </c>
      <c r="F141" s="21">
        <f t="shared" si="28"/>
        <v>4.9083769633507853E-3</v>
      </c>
      <c r="G141" s="21">
        <f t="shared" si="30"/>
        <v>1</v>
      </c>
      <c r="H141" s="21" t="str">
        <f t="shared" si="29"/>
        <v/>
      </c>
    </row>
    <row r="142" spans="1:8" s="22" customFormat="1" x14ac:dyDescent="0.2">
      <c r="A142" s="18"/>
      <c r="B142" s="19" t="s">
        <v>124</v>
      </c>
      <c r="C142" s="20">
        <v>0</v>
      </c>
      <c r="D142" s="20">
        <v>0</v>
      </c>
      <c r="E142" s="21" t="str">
        <f t="shared" si="27"/>
        <v/>
      </c>
      <c r="F142" s="21" t="str">
        <f t="shared" si="28"/>
        <v/>
      </c>
      <c r="G142" s="21" t="str">
        <f t="shared" si="30"/>
        <v xml:space="preserve"> </v>
      </c>
      <c r="H142" s="21" t="str">
        <f t="shared" si="29"/>
        <v/>
      </c>
    </row>
    <row r="143" spans="1:8" s="22" customFormat="1" x14ac:dyDescent="0.2">
      <c r="A143" s="18"/>
      <c r="B143" s="19" t="s">
        <v>125</v>
      </c>
      <c r="C143" s="20">
        <v>0</v>
      </c>
      <c r="D143" s="20">
        <v>0</v>
      </c>
      <c r="E143" s="21" t="str">
        <f t="shared" ref="E143:E171" si="35">+IF(C143=0,"",C143/C$76)</f>
        <v/>
      </c>
      <c r="F143" s="21" t="str">
        <f t="shared" ref="F143:F171" si="36">+IF(D143=0,"",D143/D$76)</f>
        <v/>
      </c>
      <c r="G143" s="21" t="str">
        <f t="shared" si="30"/>
        <v xml:space="preserve"> </v>
      </c>
      <c r="H143" s="21" t="str">
        <f t="shared" ref="H143:H171" si="37">+IF(OR(AND(E143=""),(G143="")),"",E143*G143)</f>
        <v/>
      </c>
    </row>
    <row r="144" spans="1:8" s="22" customFormat="1" x14ac:dyDescent="0.2">
      <c r="A144" s="18"/>
      <c r="B144" s="19" t="s">
        <v>126</v>
      </c>
      <c r="C144" s="20">
        <v>0</v>
      </c>
      <c r="D144" s="20">
        <v>0</v>
      </c>
      <c r="E144" s="21" t="str">
        <f t="shared" si="35"/>
        <v/>
      </c>
      <c r="F144" s="21" t="str">
        <f t="shared" si="36"/>
        <v/>
      </c>
      <c r="G144" s="21" t="str">
        <f t="shared" ref="G144:G171" si="38">+IF(AND(C144=0,D144=0)," ",IF(C144=0,1,IF(D144=0,-1,(D144-C144)/C144)))</f>
        <v xml:space="preserve"> </v>
      </c>
      <c r="H144" s="21" t="str">
        <f t="shared" si="37"/>
        <v/>
      </c>
    </row>
    <row r="145" spans="1:8" s="22" customFormat="1" ht="25.5" x14ac:dyDescent="0.2">
      <c r="A145" s="18"/>
      <c r="B145" s="19" t="s">
        <v>127</v>
      </c>
      <c r="C145" s="20">
        <v>1</v>
      </c>
      <c r="D145" s="20">
        <v>0</v>
      </c>
      <c r="E145" s="21">
        <f t="shared" si="35"/>
        <v>3.9824771007566706E-4</v>
      </c>
      <c r="F145" s="21" t="str">
        <f t="shared" si="36"/>
        <v/>
      </c>
      <c r="G145" s="21">
        <f t="shared" si="38"/>
        <v>-1</v>
      </c>
      <c r="H145" s="21">
        <f t="shared" si="37"/>
        <v>-3.9824771007566706E-4</v>
      </c>
    </row>
    <row r="146" spans="1:8" s="22" customFormat="1" ht="25.5" x14ac:dyDescent="0.2">
      <c r="A146" s="18"/>
      <c r="B146" s="19" t="s">
        <v>128</v>
      </c>
      <c r="C146" s="20">
        <v>2</v>
      </c>
      <c r="D146" s="20">
        <v>289</v>
      </c>
      <c r="E146" s="21">
        <f t="shared" si="35"/>
        <v>7.9649542015133412E-4</v>
      </c>
      <c r="F146" s="21">
        <f t="shared" si="36"/>
        <v>9.456806282722513E-2</v>
      </c>
      <c r="G146" s="21">
        <f t="shared" si="38"/>
        <v>143.5</v>
      </c>
      <c r="H146" s="21">
        <f t="shared" si="37"/>
        <v>0.11429709279171645</v>
      </c>
    </row>
    <row r="147" spans="1:8" s="22" customFormat="1" ht="25.5" x14ac:dyDescent="0.2">
      <c r="A147" s="18"/>
      <c r="B147" s="19" t="s">
        <v>129</v>
      </c>
      <c r="C147" s="20">
        <v>74</v>
      </c>
      <c r="D147" s="20">
        <v>42</v>
      </c>
      <c r="E147" s="21">
        <f t="shared" si="35"/>
        <v>2.9470330545599364E-2</v>
      </c>
      <c r="F147" s="21">
        <f t="shared" si="36"/>
        <v>1.37434554973822E-2</v>
      </c>
      <c r="G147" s="21">
        <f t="shared" si="38"/>
        <v>-0.43243243243243246</v>
      </c>
      <c r="H147" s="21">
        <f t="shared" si="37"/>
        <v>-1.2743926722421348E-2</v>
      </c>
    </row>
    <row r="148" spans="1:8" s="22" customFormat="1" ht="25.5" x14ac:dyDescent="0.2">
      <c r="A148" s="18"/>
      <c r="B148" s="19" t="s">
        <v>130</v>
      </c>
      <c r="C148" s="20">
        <v>0</v>
      </c>
      <c r="D148" s="20">
        <v>6</v>
      </c>
      <c r="E148" s="21" t="str">
        <f t="shared" si="35"/>
        <v/>
      </c>
      <c r="F148" s="21">
        <f t="shared" si="36"/>
        <v>1.963350785340314E-3</v>
      </c>
      <c r="G148" s="21">
        <f t="shared" si="38"/>
        <v>1</v>
      </c>
      <c r="H148" s="21" t="str">
        <f t="shared" si="37"/>
        <v/>
      </c>
    </row>
    <row r="149" spans="1:8" s="22" customFormat="1" ht="25.5" x14ac:dyDescent="0.2">
      <c r="A149" s="18"/>
      <c r="B149" s="19" t="s">
        <v>131</v>
      </c>
      <c r="C149" s="20">
        <v>0</v>
      </c>
      <c r="D149" s="20">
        <v>0</v>
      </c>
      <c r="E149" s="21" t="str">
        <f t="shared" si="35"/>
        <v/>
      </c>
      <c r="F149" s="21" t="str">
        <f t="shared" si="36"/>
        <v/>
      </c>
      <c r="G149" s="21" t="str">
        <f t="shared" si="38"/>
        <v xml:space="preserve"> </v>
      </c>
      <c r="H149" s="21" t="str">
        <f t="shared" si="37"/>
        <v/>
      </c>
    </row>
    <row r="150" spans="1:8" s="22" customFormat="1" x14ac:dyDescent="0.2">
      <c r="A150" s="18"/>
      <c r="B150" s="19" t="s">
        <v>132</v>
      </c>
      <c r="C150" s="20">
        <v>0</v>
      </c>
      <c r="D150" s="20">
        <v>2</v>
      </c>
      <c r="E150" s="21" t="str">
        <f t="shared" si="35"/>
        <v/>
      </c>
      <c r="F150" s="21">
        <f t="shared" si="36"/>
        <v>6.5445026178010475E-4</v>
      </c>
      <c r="G150" s="21">
        <f t="shared" si="38"/>
        <v>1</v>
      </c>
      <c r="H150" s="21" t="str">
        <f t="shared" si="37"/>
        <v/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35"/>
        <v/>
      </c>
      <c r="F151" s="21" t="str">
        <f t="shared" si="36"/>
        <v/>
      </c>
      <c r="G151" s="21" t="str">
        <f t="shared" si="38"/>
        <v xml:space="preserve"> </v>
      </c>
      <c r="H151" s="21" t="str">
        <f t="shared" si="37"/>
        <v/>
      </c>
    </row>
    <row r="152" spans="1:8" s="22" customFormat="1" x14ac:dyDescent="0.2">
      <c r="A152" s="18"/>
      <c r="B152" s="19" t="s">
        <v>134</v>
      </c>
      <c r="C152" s="20">
        <v>1</v>
      </c>
      <c r="D152" s="20">
        <v>12</v>
      </c>
      <c r="E152" s="21">
        <f t="shared" si="35"/>
        <v>3.9824771007566706E-4</v>
      </c>
      <c r="F152" s="21">
        <f t="shared" si="36"/>
        <v>3.9267015706806281E-3</v>
      </c>
      <c r="G152" s="21">
        <f t="shared" si="38"/>
        <v>11</v>
      </c>
      <c r="H152" s="21">
        <f t="shared" si="37"/>
        <v>4.3807248108323378E-3</v>
      </c>
    </row>
    <row r="153" spans="1:8" s="22" customFormat="1" x14ac:dyDescent="0.2">
      <c r="A153" s="18"/>
      <c r="B153" s="19" t="s">
        <v>135</v>
      </c>
      <c r="C153" s="20">
        <v>0</v>
      </c>
      <c r="D153" s="20">
        <v>0</v>
      </c>
      <c r="E153" s="21" t="str">
        <f t="shared" si="35"/>
        <v/>
      </c>
      <c r="F153" s="21" t="str">
        <f t="shared" si="36"/>
        <v/>
      </c>
      <c r="G153" s="21" t="str">
        <f t="shared" si="38"/>
        <v xml:space="preserve"> </v>
      </c>
      <c r="H153" s="21" t="str">
        <f t="shared" si="37"/>
        <v/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35"/>
        <v/>
      </c>
      <c r="F154" s="21" t="str">
        <f t="shared" si="36"/>
        <v/>
      </c>
      <c r="G154" s="21" t="str">
        <f t="shared" si="38"/>
        <v xml:space="preserve"> </v>
      </c>
      <c r="H154" s="21" t="str">
        <f t="shared" si="37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2</v>
      </c>
      <c r="E155" s="21" t="str">
        <f t="shared" si="35"/>
        <v/>
      </c>
      <c r="F155" s="21">
        <f t="shared" si="36"/>
        <v>6.5445026178010475E-4</v>
      </c>
      <c r="G155" s="21">
        <f t="shared" si="38"/>
        <v>1</v>
      </c>
      <c r="H155" s="21" t="str">
        <f t="shared" si="37"/>
        <v/>
      </c>
    </row>
    <row r="156" spans="1:8" s="22" customFormat="1" x14ac:dyDescent="0.2">
      <c r="A156" s="18"/>
      <c r="B156" s="19" t="s">
        <v>138</v>
      </c>
      <c r="C156" s="20">
        <v>1</v>
      </c>
      <c r="D156" s="20">
        <v>0</v>
      </c>
      <c r="E156" s="21">
        <f t="shared" si="35"/>
        <v>3.9824771007566706E-4</v>
      </c>
      <c r="F156" s="21" t="str">
        <f t="shared" si="36"/>
        <v/>
      </c>
      <c r="G156" s="21">
        <f t="shared" si="38"/>
        <v>-1</v>
      </c>
      <c r="H156" s="21">
        <f t="shared" si="37"/>
        <v>-3.9824771007566706E-4</v>
      </c>
    </row>
    <row r="157" spans="1:8" s="22" customFormat="1" x14ac:dyDescent="0.2">
      <c r="A157" s="18"/>
      <c r="B157" s="19" t="s">
        <v>139</v>
      </c>
      <c r="C157" s="20">
        <v>1</v>
      </c>
      <c r="D157" s="20">
        <v>0</v>
      </c>
      <c r="E157" s="21">
        <f t="shared" si="35"/>
        <v>3.9824771007566706E-4</v>
      </c>
      <c r="F157" s="21" t="str">
        <f t="shared" si="36"/>
        <v/>
      </c>
      <c r="G157" s="21">
        <f t="shared" si="38"/>
        <v>-1</v>
      </c>
      <c r="H157" s="21">
        <f t="shared" si="37"/>
        <v>-3.9824771007566706E-4</v>
      </c>
    </row>
    <row r="158" spans="1:8" s="22" customFormat="1" x14ac:dyDescent="0.2">
      <c r="A158" s="18"/>
      <c r="B158" s="19" t="s">
        <v>140</v>
      </c>
      <c r="C158" s="20">
        <v>0</v>
      </c>
      <c r="D158" s="20">
        <v>0</v>
      </c>
      <c r="E158" s="21" t="str">
        <f t="shared" si="35"/>
        <v/>
      </c>
      <c r="F158" s="21" t="str">
        <f t="shared" si="36"/>
        <v/>
      </c>
      <c r="G158" s="21" t="str">
        <f t="shared" si="38"/>
        <v xml:space="preserve"> </v>
      </c>
      <c r="H158" s="21" t="str">
        <f t="shared" si="37"/>
        <v/>
      </c>
    </row>
    <row r="159" spans="1:8" s="22" customFormat="1" ht="25.5" x14ac:dyDescent="0.2">
      <c r="A159" s="18"/>
      <c r="B159" s="19" t="s">
        <v>141</v>
      </c>
      <c r="C159" s="20">
        <v>3</v>
      </c>
      <c r="D159" s="20">
        <v>1</v>
      </c>
      <c r="E159" s="21">
        <f t="shared" si="35"/>
        <v>1.1947431302270011E-3</v>
      </c>
      <c r="F159" s="21">
        <f t="shared" si="36"/>
        <v>3.2722513089005238E-4</v>
      </c>
      <c r="G159" s="21">
        <f t="shared" si="38"/>
        <v>-0.66666666666666663</v>
      </c>
      <c r="H159" s="21">
        <f t="shared" si="37"/>
        <v>-7.9649542015133401E-4</v>
      </c>
    </row>
    <row r="160" spans="1:8" s="22" customFormat="1" x14ac:dyDescent="0.2">
      <c r="A160" s="18"/>
      <c r="B160" s="19" t="s">
        <v>142</v>
      </c>
      <c r="C160" s="20">
        <v>2</v>
      </c>
      <c r="D160" s="20">
        <v>0</v>
      </c>
      <c r="E160" s="21">
        <f t="shared" si="35"/>
        <v>7.9649542015133412E-4</v>
      </c>
      <c r="F160" s="21" t="str">
        <f t="shared" si="36"/>
        <v/>
      </c>
      <c r="G160" s="21">
        <f t="shared" si="38"/>
        <v>-1</v>
      </c>
      <c r="H160" s="21">
        <f t="shared" si="37"/>
        <v>-7.9649542015133412E-4</v>
      </c>
    </row>
    <row r="161" spans="1:9" s="22" customFormat="1" ht="25.5" x14ac:dyDescent="0.2">
      <c r="A161" s="18"/>
      <c r="B161" s="19" t="s">
        <v>143</v>
      </c>
      <c r="C161" s="20">
        <v>0</v>
      </c>
      <c r="D161" s="20">
        <v>5</v>
      </c>
      <c r="E161" s="21" t="str">
        <f t="shared" si="35"/>
        <v/>
      </c>
      <c r="F161" s="21">
        <f t="shared" si="36"/>
        <v>1.6361256544502618E-3</v>
      </c>
      <c r="G161" s="21">
        <f t="shared" si="38"/>
        <v>1</v>
      </c>
      <c r="H161" s="21" t="str">
        <f t="shared" si="37"/>
        <v/>
      </c>
    </row>
    <row r="162" spans="1:9" s="22" customFormat="1" x14ac:dyDescent="0.2">
      <c r="A162" s="18"/>
      <c r="B162" s="19" t="s">
        <v>144</v>
      </c>
      <c r="C162" s="20">
        <v>0</v>
      </c>
      <c r="D162" s="20">
        <v>1</v>
      </c>
      <c r="E162" s="21" t="str">
        <f t="shared" si="35"/>
        <v/>
      </c>
      <c r="F162" s="21">
        <f t="shared" si="36"/>
        <v>3.2722513089005238E-4</v>
      </c>
      <c r="G162" s="21">
        <f t="shared" si="38"/>
        <v>1</v>
      </c>
      <c r="H162" s="21" t="str">
        <f t="shared" si="37"/>
        <v/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0</v>
      </c>
      <c r="E163" s="21" t="str">
        <f t="shared" si="35"/>
        <v/>
      </c>
      <c r="F163" s="21" t="str">
        <f t="shared" si="36"/>
        <v/>
      </c>
      <c r="G163" s="21" t="str">
        <f t="shared" si="38"/>
        <v xml:space="preserve"> </v>
      </c>
      <c r="H163" s="21" t="str">
        <f t="shared" si="37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8</v>
      </c>
      <c r="E164" s="21" t="str">
        <f t="shared" si="35"/>
        <v/>
      </c>
      <c r="F164" s="21">
        <f t="shared" si="36"/>
        <v>2.617801047120419E-3</v>
      </c>
      <c r="G164" s="21">
        <f t="shared" si="38"/>
        <v>1</v>
      </c>
      <c r="H164" s="21" t="str">
        <f t="shared" si="37"/>
        <v/>
      </c>
    </row>
    <row r="165" spans="1:9" s="22" customFormat="1" x14ac:dyDescent="0.2">
      <c r="A165" s="18"/>
      <c r="B165" s="19" t="s">
        <v>147</v>
      </c>
      <c r="C165" s="20">
        <v>1</v>
      </c>
      <c r="D165" s="20">
        <v>0</v>
      </c>
      <c r="E165" s="21">
        <f t="shared" si="35"/>
        <v>3.9824771007566706E-4</v>
      </c>
      <c r="F165" s="21" t="str">
        <f t="shared" si="36"/>
        <v/>
      </c>
      <c r="G165" s="21">
        <f t="shared" si="38"/>
        <v>-1</v>
      </c>
      <c r="H165" s="21">
        <f t="shared" si="37"/>
        <v>-3.9824771007566706E-4</v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0</v>
      </c>
      <c r="E166" s="21" t="str">
        <f t="shared" si="35"/>
        <v/>
      </c>
      <c r="F166" s="21" t="str">
        <f t="shared" si="36"/>
        <v/>
      </c>
      <c r="G166" s="21" t="str">
        <f t="shared" si="38"/>
        <v xml:space="preserve"> </v>
      </c>
      <c r="H166" s="21" t="str">
        <f t="shared" si="37"/>
        <v/>
      </c>
    </row>
    <row r="167" spans="1:9" s="22" customFormat="1" x14ac:dyDescent="0.2">
      <c r="A167" s="18"/>
      <c r="B167" s="19" t="s">
        <v>149</v>
      </c>
      <c r="C167" s="20">
        <v>0</v>
      </c>
      <c r="D167" s="20">
        <v>0</v>
      </c>
      <c r="E167" s="21" t="str">
        <f t="shared" si="35"/>
        <v/>
      </c>
      <c r="F167" s="21" t="str">
        <f t="shared" si="36"/>
        <v/>
      </c>
      <c r="G167" s="21" t="str">
        <f t="shared" si="38"/>
        <v xml:space="preserve"> </v>
      </c>
      <c r="H167" s="21" t="str">
        <f t="shared" si="37"/>
        <v/>
      </c>
    </row>
    <row r="168" spans="1:9" s="22" customFormat="1" x14ac:dyDescent="0.2">
      <c r="A168" s="18"/>
      <c r="B168" s="19" t="s">
        <v>150</v>
      </c>
      <c r="C168" s="20">
        <v>1</v>
      </c>
      <c r="D168" s="20">
        <v>17</v>
      </c>
      <c r="E168" s="21">
        <f t="shared" si="35"/>
        <v>3.9824771007566706E-4</v>
      </c>
      <c r="F168" s="21">
        <f t="shared" si="36"/>
        <v>5.5628272251308898E-3</v>
      </c>
      <c r="G168" s="21">
        <f t="shared" si="38"/>
        <v>16</v>
      </c>
      <c r="H168" s="21">
        <f t="shared" si="37"/>
        <v>6.3719633612106729E-3</v>
      </c>
    </row>
    <row r="169" spans="1:9" s="22" customFormat="1" ht="25.5" x14ac:dyDescent="0.2">
      <c r="A169" s="18"/>
      <c r="B169" s="19" t="s">
        <v>151</v>
      </c>
      <c r="C169" s="20">
        <v>1</v>
      </c>
      <c r="D169" s="20">
        <v>0</v>
      </c>
      <c r="E169" s="21">
        <f t="shared" si="35"/>
        <v>3.9824771007566706E-4</v>
      </c>
      <c r="F169" s="21" t="str">
        <f t="shared" si="36"/>
        <v/>
      </c>
      <c r="G169" s="21">
        <f t="shared" si="38"/>
        <v>-1</v>
      </c>
      <c r="H169" s="21">
        <f t="shared" si="37"/>
        <v>-3.9824771007566706E-4</v>
      </c>
    </row>
    <row r="170" spans="1:9" s="22" customFormat="1" ht="25.5" x14ac:dyDescent="0.2">
      <c r="A170" s="18"/>
      <c r="B170" s="19" t="s">
        <v>152</v>
      </c>
      <c r="C170" s="20">
        <v>0</v>
      </c>
      <c r="D170" s="20">
        <v>0</v>
      </c>
      <c r="E170" s="21" t="str">
        <f t="shared" si="35"/>
        <v/>
      </c>
      <c r="F170" s="21" t="str">
        <f t="shared" si="36"/>
        <v/>
      </c>
      <c r="G170" s="21" t="str">
        <f t="shared" si="38"/>
        <v xml:space="preserve"> </v>
      </c>
      <c r="H170" s="21" t="str">
        <f t="shared" si="37"/>
        <v/>
      </c>
    </row>
    <row r="171" spans="1:9" s="22" customFormat="1" x14ac:dyDescent="0.2">
      <c r="A171" s="18"/>
      <c r="B171" s="19" t="s">
        <v>153</v>
      </c>
      <c r="C171" s="20">
        <v>0</v>
      </c>
      <c r="D171" s="20">
        <v>0</v>
      </c>
      <c r="E171" s="21" t="str">
        <f t="shared" si="35"/>
        <v/>
      </c>
      <c r="F171" s="21" t="str">
        <f t="shared" si="36"/>
        <v/>
      </c>
      <c r="G171" s="21" t="str">
        <f t="shared" si="38"/>
        <v xml:space="preserve"> </v>
      </c>
      <c r="H171" s="21" t="str">
        <f t="shared" si="37"/>
        <v/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2773</v>
      </c>
      <c r="D177" s="16">
        <f>SUM(D178:D350)</f>
        <v>3850</v>
      </c>
      <c r="E177" s="17">
        <f t="shared" ref="E177:E210" si="39">+IF(C177=0,"",C177/C$177)</f>
        <v>1</v>
      </c>
      <c r="F177" s="17">
        <f t="shared" ref="F177:F210" si="40">+IF(D177=0,"",D177/D$177)</f>
        <v>1</v>
      </c>
      <c r="G177" s="17">
        <f>+IF(AND(C177=0,D177=0),"",IF(C177=0,1,IF(D177=0,-1,(D177-C177)/C177)))</f>
        <v>0.38838802740714029</v>
      </c>
      <c r="H177" s="17">
        <f t="shared" ref="H177:H210" si="41">+IF(OR(AND(E177=""),(G177="")),"",E177*G177)</f>
        <v>0.38838802740714029</v>
      </c>
      <c r="I177" s="22"/>
    </row>
    <row r="178" spans="1:9" s="22" customFormat="1" x14ac:dyDescent="0.2">
      <c r="A178" s="18"/>
      <c r="B178" s="19" t="s">
        <v>154</v>
      </c>
      <c r="C178" s="20">
        <v>3</v>
      </c>
      <c r="D178" s="20">
        <v>16</v>
      </c>
      <c r="E178" s="21">
        <f t="shared" si="39"/>
        <v>1.0818608005769925E-3</v>
      </c>
      <c r="F178" s="21">
        <f t="shared" si="40"/>
        <v>4.1558441558441558E-3</v>
      </c>
      <c r="G178" s="21">
        <f t="shared" ref="G178:G211" si="42">+IF(AND(C178=0,D178=0)," ",IF(C178=0,1,IF(D178=0,-1,(D178-C178)/C178)))</f>
        <v>4.333333333333333</v>
      </c>
      <c r="H178" s="21">
        <f t="shared" si="41"/>
        <v>4.6880634691669676E-3</v>
      </c>
    </row>
    <row r="179" spans="1:9" s="22" customFormat="1" x14ac:dyDescent="0.2">
      <c r="A179" s="18"/>
      <c r="B179" s="19" t="s">
        <v>155</v>
      </c>
      <c r="C179" s="20">
        <v>2</v>
      </c>
      <c r="D179" s="20">
        <v>5</v>
      </c>
      <c r="E179" s="21">
        <f t="shared" si="39"/>
        <v>7.2124053371799498E-4</v>
      </c>
      <c r="F179" s="21">
        <f t="shared" si="40"/>
        <v>1.2987012987012987E-3</v>
      </c>
      <c r="G179" s="21">
        <f t="shared" si="42"/>
        <v>1.5</v>
      </c>
      <c r="H179" s="21">
        <f t="shared" si="41"/>
        <v>1.0818608005769925E-3</v>
      </c>
    </row>
    <row r="180" spans="1:9" s="22" customFormat="1" ht="38.25" x14ac:dyDescent="0.2">
      <c r="A180" s="18"/>
      <c r="B180" s="19" t="s">
        <v>156</v>
      </c>
      <c r="C180" s="20">
        <v>34</v>
      </c>
      <c r="D180" s="20">
        <v>8</v>
      </c>
      <c r="E180" s="21">
        <f t="shared" si="39"/>
        <v>1.2261089073205915E-2</v>
      </c>
      <c r="F180" s="21">
        <f t="shared" si="40"/>
        <v>2.0779220779220779E-3</v>
      </c>
      <c r="G180" s="21">
        <f t="shared" si="42"/>
        <v>-0.76470588235294112</v>
      </c>
      <c r="H180" s="21">
        <f t="shared" si="41"/>
        <v>-9.3761269383339334E-3</v>
      </c>
    </row>
    <row r="181" spans="1:9" s="22" customFormat="1" x14ac:dyDescent="0.2">
      <c r="A181" s="18"/>
      <c r="B181" s="19" t="s">
        <v>157</v>
      </c>
      <c r="C181" s="20">
        <v>0</v>
      </c>
      <c r="D181" s="20">
        <v>0</v>
      </c>
      <c r="E181" s="21" t="str">
        <f t="shared" si="39"/>
        <v/>
      </c>
      <c r="F181" s="21" t="str">
        <f t="shared" si="40"/>
        <v/>
      </c>
      <c r="G181" s="21" t="str">
        <f t="shared" si="42"/>
        <v xml:space="preserve"> </v>
      </c>
      <c r="H181" s="21" t="str">
        <f t="shared" si="41"/>
        <v/>
      </c>
    </row>
    <row r="182" spans="1:9" s="22" customFormat="1" ht="25.5" x14ac:dyDescent="0.2">
      <c r="A182" s="18"/>
      <c r="B182" s="19" t="s">
        <v>158</v>
      </c>
      <c r="C182" s="20">
        <v>142</v>
      </c>
      <c r="D182" s="20">
        <v>132</v>
      </c>
      <c r="E182" s="21">
        <f t="shared" si="39"/>
        <v>5.120807789397764E-2</v>
      </c>
      <c r="F182" s="21">
        <f t="shared" si="40"/>
        <v>3.4285714285714287E-2</v>
      </c>
      <c r="G182" s="21">
        <f t="shared" si="42"/>
        <v>-7.0422535211267609E-2</v>
      </c>
      <c r="H182" s="21">
        <f t="shared" si="41"/>
        <v>-3.6062026685899748E-3</v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0</v>
      </c>
      <c r="E183" s="21" t="str">
        <f t="shared" ref="E183" si="43">+IF(C183=0,"",C183/C$177)</f>
        <v/>
      </c>
      <c r="F183" s="21" t="str">
        <f t="shared" ref="F183" si="44">+IF(D183=0,"",D183/D$177)</f>
        <v/>
      </c>
      <c r="G183" s="21" t="str">
        <f t="shared" ref="G183" si="45">+IF(AND(C183=0,D183=0)," ",IF(C183=0,1,IF(D183=0,-1,(D183-C183)/C183)))</f>
        <v xml:space="preserve"> </v>
      </c>
      <c r="H183" s="21" t="str">
        <f t="shared" ref="H183" si="4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391</v>
      </c>
      <c r="D184" s="20">
        <v>298</v>
      </c>
      <c r="E184" s="21">
        <f t="shared" si="39"/>
        <v>0.14100252434186802</v>
      </c>
      <c r="F184" s="21">
        <f t="shared" si="40"/>
        <v>7.7402597402597403E-2</v>
      </c>
      <c r="G184" s="21">
        <f t="shared" si="42"/>
        <v>-0.23785166240409208</v>
      </c>
      <c r="H184" s="21">
        <f t="shared" si="41"/>
        <v>-3.353768481788677E-2</v>
      </c>
    </row>
    <row r="185" spans="1:9" s="22" customFormat="1" x14ac:dyDescent="0.2">
      <c r="A185" s="18"/>
      <c r="B185" s="19" t="s">
        <v>160</v>
      </c>
      <c r="C185" s="20">
        <v>10</v>
      </c>
      <c r="D185" s="20">
        <v>4</v>
      </c>
      <c r="E185" s="21">
        <f t="shared" si="39"/>
        <v>3.6062026685899748E-3</v>
      </c>
      <c r="F185" s="21">
        <f t="shared" si="40"/>
        <v>1.038961038961039E-3</v>
      </c>
      <c r="G185" s="21">
        <f t="shared" si="42"/>
        <v>-0.6</v>
      </c>
      <c r="H185" s="21">
        <f t="shared" si="41"/>
        <v>-2.1637216011539846E-3</v>
      </c>
    </row>
    <row r="186" spans="1:9" s="22" customFormat="1" x14ac:dyDescent="0.2">
      <c r="A186" s="18"/>
      <c r="B186" s="19" t="s">
        <v>161</v>
      </c>
      <c r="C186" s="20">
        <v>18</v>
      </c>
      <c r="D186" s="20">
        <v>66</v>
      </c>
      <c r="E186" s="21">
        <f t="shared" si="39"/>
        <v>6.4911648034619547E-3</v>
      </c>
      <c r="F186" s="21">
        <f t="shared" si="40"/>
        <v>1.7142857142857144E-2</v>
      </c>
      <c r="G186" s="21">
        <f t="shared" si="42"/>
        <v>2.6666666666666665</v>
      </c>
      <c r="H186" s="21">
        <f t="shared" si="41"/>
        <v>1.7309772809231877E-2</v>
      </c>
    </row>
    <row r="187" spans="1:9" s="22" customFormat="1" x14ac:dyDescent="0.2">
      <c r="A187" s="18"/>
      <c r="B187" s="19" t="s">
        <v>162</v>
      </c>
      <c r="C187" s="20">
        <v>3</v>
      </c>
      <c r="D187" s="20">
        <v>9</v>
      </c>
      <c r="E187" s="21">
        <f t="shared" si="39"/>
        <v>1.0818608005769925E-3</v>
      </c>
      <c r="F187" s="21">
        <f t="shared" si="40"/>
        <v>2.3376623376623377E-3</v>
      </c>
      <c r="G187" s="21">
        <f t="shared" si="42"/>
        <v>2</v>
      </c>
      <c r="H187" s="21">
        <f t="shared" si="41"/>
        <v>2.1637216011539851E-3</v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2</v>
      </c>
      <c r="E188" s="21" t="str">
        <f t="shared" si="39"/>
        <v/>
      </c>
      <c r="F188" s="21">
        <f t="shared" si="40"/>
        <v>5.1948051948051948E-4</v>
      </c>
      <c r="G188" s="21">
        <f t="shared" si="42"/>
        <v>1</v>
      </c>
      <c r="H188" s="21" t="str">
        <f t="shared" si="41"/>
        <v/>
      </c>
    </row>
    <row r="189" spans="1:9" s="22" customFormat="1" ht="25.5" x14ac:dyDescent="0.2">
      <c r="A189" s="18"/>
      <c r="B189" s="19" t="s">
        <v>164</v>
      </c>
      <c r="C189" s="20">
        <v>1</v>
      </c>
      <c r="D189" s="20">
        <v>0</v>
      </c>
      <c r="E189" s="21">
        <f t="shared" si="39"/>
        <v>3.6062026685899749E-4</v>
      </c>
      <c r="F189" s="21" t="str">
        <f t="shared" si="40"/>
        <v/>
      </c>
      <c r="G189" s="21">
        <f t="shared" si="42"/>
        <v>-1</v>
      </c>
      <c r="H189" s="21">
        <f t="shared" si="41"/>
        <v>-3.6062026685899749E-4</v>
      </c>
    </row>
    <row r="190" spans="1:9" s="22" customFormat="1" x14ac:dyDescent="0.2">
      <c r="A190" s="18"/>
      <c r="B190" s="19" t="s">
        <v>165</v>
      </c>
      <c r="C190" s="20">
        <v>1</v>
      </c>
      <c r="D190" s="20">
        <v>11</v>
      </c>
      <c r="E190" s="21">
        <f t="shared" si="39"/>
        <v>3.6062026685899749E-4</v>
      </c>
      <c r="F190" s="21">
        <f t="shared" si="40"/>
        <v>2.8571428571428571E-3</v>
      </c>
      <c r="G190" s="21">
        <f t="shared" si="42"/>
        <v>10</v>
      </c>
      <c r="H190" s="21">
        <f t="shared" si="41"/>
        <v>3.6062026685899748E-3</v>
      </c>
    </row>
    <row r="191" spans="1:9" s="22" customFormat="1" x14ac:dyDescent="0.2">
      <c r="A191" s="18"/>
      <c r="B191" s="19" t="s">
        <v>166</v>
      </c>
      <c r="C191" s="20">
        <v>91</v>
      </c>
      <c r="D191" s="20">
        <v>61</v>
      </c>
      <c r="E191" s="21">
        <f t="shared" si="39"/>
        <v>3.2816444284168772E-2</v>
      </c>
      <c r="F191" s="21">
        <f t="shared" si="40"/>
        <v>1.5844155844155845E-2</v>
      </c>
      <c r="G191" s="21">
        <f t="shared" si="42"/>
        <v>-0.32967032967032966</v>
      </c>
      <c r="H191" s="21">
        <f t="shared" si="41"/>
        <v>-1.0818608005769925E-2</v>
      </c>
    </row>
    <row r="192" spans="1:9" s="22" customFormat="1" x14ac:dyDescent="0.2">
      <c r="A192" s="18"/>
      <c r="B192" s="19" t="s">
        <v>167</v>
      </c>
      <c r="C192" s="20">
        <v>39</v>
      </c>
      <c r="D192" s="20">
        <v>216</v>
      </c>
      <c r="E192" s="21">
        <f t="shared" si="39"/>
        <v>1.4064190407500902E-2</v>
      </c>
      <c r="F192" s="21">
        <f t="shared" si="40"/>
        <v>5.6103896103896107E-2</v>
      </c>
      <c r="G192" s="21">
        <f t="shared" si="42"/>
        <v>4.5384615384615383</v>
      </c>
      <c r="H192" s="21">
        <f t="shared" si="41"/>
        <v>6.3829787234042548E-2</v>
      </c>
    </row>
    <row r="193" spans="1:8" s="22" customFormat="1" ht="25.5" x14ac:dyDescent="0.2">
      <c r="A193" s="18"/>
      <c r="B193" s="19" t="s">
        <v>168</v>
      </c>
      <c r="C193" s="20">
        <v>116</v>
      </c>
      <c r="D193" s="20">
        <v>15</v>
      </c>
      <c r="E193" s="21">
        <f t="shared" si="39"/>
        <v>4.183195095564371E-2</v>
      </c>
      <c r="F193" s="21">
        <f t="shared" si="40"/>
        <v>3.8961038961038961E-3</v>
      </c>
      <c r="G193" s="21">
        <f t="shared" si="42"/>
        <v>-0.87068965517241381</v>
      </c>
      <c r="H193" s="21">
        <f t="shared" si="41"/>
        <v>-3.642264695275875E-2</v>
      </c>
    </row>
    <row r="194" spans="1:8" s="22" customFormat="1" ht="25.5" x14ac:dyDescent="0.2">
      <c r="A194" s="18"/>
      <c r="B194" s="19" t="s">
        <v>169</v>
      </c>
      <c r="C194" s="20">
        <v>2</v>
      </c>
      <c r="D194" s="20">
        <v>9</v>
      </c>
      <c r="E194" s="21">
        <f t="shared" si="39"/>
        <v>7.2124053371799498E-4</v>
      </c>
      <c r="F194" s="21">
        <f t="shared" si="40"/>
        <v>2.3376623376623377E-3</v>
      </c>
      <c r="G194" s="21">
        <f t="shared" si="42"/>
        <v>3.5</v>
      </c>
      <c r="H194" s="21">
        <f t="shared" si="41"/>
        <v>2.5243418680129825E-3</v>
      </c>
    </row>
    <row r="195" spans="1:8" s="22" customFormat="1" x14ac:dyDescent="0.2">
      <c r="A195" s="18"/>
      <c r="B195" s="19" t="s">
        <v>170</v>
      </c>
      <c r="C195" s="20">
        <v>0</v>
      </c>
      <c r="D195" s="20">
        <v>0</v>
      </c>
      <c r="E195" s="21" t="str">
        <f t="shared" si="39"/>
        <v/>
      </c>
      <c r="F195" s="21" t="str">
        <f t="shared" si="40"/>
        <v/>
      </c>
      <c r="G195" s="21" t="str">
        <f t="shared" si="42"/>
        <v xml:space="preserve"> </v>
      </c>
      <c r="H195" s="21" t="str">
        <f t="shared" si="41"/>
        <v/>
      </c>
    </row>
    <row r="196" spans="1:8" s="22" customFormat="1" x14ac:dyDescent="0.2">
      <c r="A196" s="18"/>
      <c r="B196" s="19" t="s">
        <v>171</v>
      </c>
      <c r="C196" s="20">
        <v>1</v>
      </c>
      <c r="D196" s="20">
        <v>0</v>
      </c>
      <c r="E196" s="21">
        <f t="shared" si="39"/>
        <v>3.6062026685899749E-4</v>
      </c>
      <c r="F196" s="21" t="str">
        <f t="shared" si="40"/>
        <v/>
      </c>
      <c r="G196" s="21">
        <f t="shared" si="42"/>
        <v>-1</v>
      </c>
      <c r="H196" s="21">
        <f t="shared" si="41"/>
        <v>-3.6062026685899749E-4</v>
      </c>
    </row>
    <row r="197" spans="1:8" s="22" customFormat="1" x14ac:dyDescent="0.2">
      <c r="A197" s="18"/>
      <c r="B197" s="19" t="s">
        <v>172</v>
      </c>
      <c r="C197" s="20">
        <v>3</v>
      </c>
      <c r="D197" s="20">
        <v>1</v>
      </c>
      <c r="E197" s="21">
        <f t="shared" si="39"/>
        <v>1.0818608005769925E-3</v>
      </c>
      <c r="F197" s="21">
        <f t="shared" si="40"/>
        <v>2.5974025974025974E-4</v>
      </c>
      <c r="G197" s="21">
        <f t="shared" si="42"/>
        <v>-0.66666666666666663</v>
      </c>
      <c r="H197" s="21">
        <f t="shared" si="41"/>
        <v>-7.2124053371799498E-4</v>
      </c>
    </row>
    <row r="198" spans="1:8" s="22" customFormat="1" ht="25.5" x14ac:dyDescent="0.2">
      <c r="A198" s="18"/>
      <c r="B198" s="19" t="s">
        <v>173</v>
      </c>
      <c r="C198" s="20">
        <v>339</v>
      </c>
      <c r="D198" s="20">
        <v>505</v>
      </c>
      <c r="E198" s="21">
        <f t="shared" si="39"/>
        <v>0.12225027046520015</v>
      </c>
      <c r="F198" s="21">
        <f t="shared" si="40"/>
        <v>0.13116883116883116</v>
      </c>
      <c r="G198" s="21">
        <f t="shared" si="42"/>
        <v>0.48967551622418881</v>
      </c>
      <c r="H198" s="21">
        <f t="shared" si="41"/>
        <v>5.9862964298593585E-2</v>
      </c>
    </row>
    <row r="199" spans="1:8" s="22" customFormat="1" x14ac:dyDescent="0.2">
      <c r="A199" s="18"/>
      <c r="B199" s="19" t="s">
        <v>174</v>
      </c>
      <c r="C199" s="20">
        <v>3</v>
      </c>
      <c r="D199" s="20">
        <v>28</v>
      </c>
      <c r="E199" s="21">
        <f t="shared" si="39"/>
        <v>1.0818608005769925E-3</v>
      </c>
      <c r="F199" s="21">
        <f t="shared" si="40"/>
        <v>7.2727272727272727E-3</v>
      </c>
      <c r="G199" s="21">
        <f t="shared" si="42"/>
        <v>8.3333333333333339</v>
      </c>
      <c r="H199" s="21">
        <f t="shared" si="41"/>
        <v>9.0155066714749377E-3</v>
      </c>
    </row>
    <row r="200" spans="1:8" s="22" customFormat="1" x14ac:dyDescent="0.2">
      <c r="A200" s="18"/>
      <c r="B200" s="19" t="s">
        <v>175</v>
      </c>
      <c r="C200" s="20">
        <v>3</v>
      </c>
      <c r="D200" s="20">
        <v>0</v>
      </c>
      <c r="E200" s="21">
        <f t="shared" si="39"/>
        <v>1.0818608005769925E-3</v>
      </c>
      <c r="F200" s="21" t="str">
        <f t="shared" si="40"/>
        <v/>
      </c>
      <c r="G200" s="21">
        <f t="shared" si="42"/>
        <v>-1</v>
      </c>
      <c r="H200" s="21">
        <f t="shared" si="41"/>
        <v>-1.0818608005769925E-3</v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9"/>
        <v/>
      </c>
      <c r="F201" s="21" t="str">
        <f t="shared" si="40"/>
        <v/>
      </c>
      <c r="G201" s="21" t="str">
        <f t="shared" si="42"/>
        <v xml:space="preserve"> </v>
      </c>
      <c r="H201" s="21" t="str">
        <f t="shared" si="41"/>
        <v/>
      </c>
    </row>
    <row r="202" spans="1:8" s="22" customFormat="1" x14ac:dyDescent="0.2">
      <c r="A202" s="18"/>
      <c r="B202" s="19" t="s">
        <v>177</v>
      </c>
      <c r="C202" s="20">
        <v>0</v>
      </c>
      <c r="D202" s="20">
        <v>2</v>
      </c>
      <c r="E202" s="21" t="str">
        <f t="shared" si="39"/>
        <v/>
      </c>
      <c r="F202" s="21">
        <f t="shared" si="40"/>
        <v>5.1948051948051948E-4</v>
      </c>
      <c r="G202" s="21">
        <f t="shared" si="42"/>
        <v>1</v>
      </c>
      <c r="H202" s="21" t="str">
        <f t="shared" si="41"/>
        <v/>
      </c>
    </row>
    <row r="203" spans="1:8" s="22" customFormat="1" x14ac:dyDescent="0.2">
      <c r="A203" s="18"/>
      <c r="B203" s="19" t="s">
        <v>178</v>
      </c>
      <c r="C203" s="20">
        <v>0</v>
      </c>
      <c r="D203" s="20">
        <v>0</v>
      </c>
      <c r="E203" s="21" t="str">
        <f t="shared" si="39"/>
        <v/>
      </c>
      <c r="F203" s="21" t="str">
        <f t="shared" si="40"/>
        <v/>
      </c>
      <c r="G203" s="21" t="str">
        <f t="shared" si="42"/>
        <v xml:space="preserve"> </v>
      </c>
      <c r="H203" s="21" t="str">
        <f t="shared" si="41"/>
        <v/>
      </c>
    </row>
    <row r="204" spans="1:8" s="22" customFormat="1" x14ac:dyDescent="0.2">
      <c r="A204" s="18"/>
      <c r="B204" s="19" t="s">
        <v>179</v>
      </c>
      <c r="C204" s="20">
        <v>13</v>
      </c>
      <c r="D204" s="20">
        <v>106</v>
      </c>
      <c r="E204" s="21">
        <f t="shared" si="39"/>
        <v>4.6880634691669676E-3</v>
      </c>
      <c r="F204" s="21">
        <f t="shared" si="40"/>
        <v>2.7532467532467533E-2</v>
      </c>
      <c r="G204" s="21">
        <f t="shared" si="42"/>
        <v>7.1538461538461542</v>
      </c>
      <c r="H204" s="21">
        <f t="shared" si="41"/>
        <v>3.353768481788677E-2</v>
      </c>
    </row>
    <row r="205" spans="1:8" s="22" customFormat="1" ht="25.5" x14ac:dyDescent="0.2">
      <c r="A205" s="18"/>
      <c r="B205" s="19" t="s">
        <v>180</v>
      </c>
      <c r="C205" s="20">
        <v>5</v>
      </c>
      <c r="D205" s="20">
        <v>22</v>
      </c>
      <c r="E205" s="21">
        <f t="shared" si="39"/>
        <v>1.8031013342949874E-3</v>
      </c>
      <c r="F205" s="21">
        <f t="shared" si="40"/>
        <v>5.7142857142857143E-3</v>
      </c>
      <c r="G205" s="21">
        <f t="shared" si="42"/>
        <v>3.4</v>
      </c>
      <c r="H205" s="21">
        <f t="shared" si="41"/>
        <v>6.1305445366029573E-3</v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47">+IF(C206=0,"",C206/C$177)</f>
        <v/>
      </c>
      <c r="F206" s="21" t="str">
        <f t="shared" ref="F206" si="48">+IF(D206=0,"",D206/D$177)</f>
        <v/>
      </c>
      <c r="G206" s="21" t="str">
        <f t="shared" ref="G206" si="49">+IF(AND(C206=0,D206=0)," ",IF(C206=0,1,IF(D206=0,-1,(D206-C206)/C206)))</f>
        <v xml:space="preserve"> </v>
      </c>
      <c r="H206" s="21" t="str">
        <f t="shared" ref="H206" si="5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47</v>
      </c>
      <c r="D207" s="20">
        <v>56</v>
      </c>
      <c r="E207" s="21">
        <f t="shared" si="39"/>
        <v>1.6949152542372881E-2</v>
      </c>
      <c r="F207" s="21">
        <f t="shared" si="40"/>
        <v>1.4545454545454545E-2</v>
      </c>
      <c r="G207" s="21">
        <f t="shared" si="42"/>
        <v>0.19148936170212766</v>
      </c>
      <c r="H207" s="21">
        <f t="shared" si="41"/>
        <v>3.2455824017309774E-3</v>
      </c>
    </row>
    <row r="208" spans="1:8" s="22" customFormat="1" x14ac:dyDescent="0.2">
      <c r="A208" s="18"/>
      <c r="B208" s="19" t="s">
        <v>182</v>
      </c>
      <c r="C208" s="20">
        <v>8</v>
      </c>
      <c r="D208" s="20">
        <v>19</v>
      </c>
      <c r="E208" s="21">
        <f t="shared" si="39"/>
        <v>2.8849621348719799E-3</v>
      </c>
      <c r="F208" s="21">
        <f t="shared" si="40"/>
        <v>4.9350649350649355E-3</v>
      </c>
      <c r="G208" s="21">
        <f t="shared" si="42"/>
        <v>1.375</v>
      </c>
      <c r="H208" s="21">
        <f t="shared" si="41"/>
        <v>3.9668229354489727E-3</v>
      </c>
    </row>
    <row r="209" spans="1:8" s="22" customFormat="1" x14ac:dyDescent="0.2">
      <c r="A209" s="18"/>
      <c r="B209" s="19" t="s">
        <v>183</v>
      </c>
      <c r="C209" s="20">
        <v>198</v>
      </c>
      <c r="D209" s="20">
        <v>285</v>
      </c>
      <c r="E209" s="21">
        <f t="shared" si="39"/>
        <v>7.1402812838081503E-2</v>
      </c>
      <c r="F209" s="21">
        <f t="shared" si="40"/>
        <v>7.4025974025974023E-2</v>
      </c>
      <c r="G209" s="21">
        <f t="shared" si="42"/>
        <v>0.43939393939393939</v>
      </c>
      <c r="H209" s="21">
        <f t="shared" si="41"/>
        <v>3.1373963216732782E-2</v>
      </c>
    </row>
    <row r="210" spans="1:8" s="22" customFormat="1" x14ac:dyDescent="0.2">
      <c r="A210" s="18"/>
      <c r="B210" s="19" t="s">
        <v>184</v>
      </c>
      <c r="C210" s="20">
        <v>24</v>
      </c>
      <c r="D210" s="20">
        <v>64</v>
      </c>
      <c r="E210" s="21">
        <f t="shared" si="39"/>
        <v>8.6548864046159402E-3</v>
      </c>
      <c r="F210" s="21">
        <f t="shared" si="40"/>
        <v>1.6623376623376623E-2</v>
      </c>
      <c r="G210" s="21">
        <f t="shared" si="42"/>
        <v>1.6666666666666667</v>
      </c>
      <c r="H210" s="21">
        <f t="shared" si="41"/>
        <v>1.4424810674359901E-2</v>
      </c>
    </row>
    <row r="211" spans="1:8" s="22" customFormat="1" x14ac:dyDescent="0.2">
      <c r="A211" s="18"/>
      <c r="B211" s="19" t="s">
        <v>185</v>
      </c>
      <c r="C211" s="20">
        <v>2</v>
      </c>
      <c r="D211" s="20">
        <v>4</v>
      </c>
      <c r="E211" s="21">
        <f t="shared" ref="E211:E241" si="51">+IF(C211=0,"",C211/C$177)</f>
        <v>7.2124053371799498E-4</v>
      </c>
      <c r="F211" s="21">
        <f t="shared" ref="F211:F241" si="52">+IF(D211=0,"",D211/D$177)</f>
        <v>1.038961038961039E-3</v>
      </c>
      <c r="G211" s="21">
        <f t="shared" si="42"/>
        <v>1</v>
      </c>
      <c r="H211" s="21">
        <f t="shared" ref="H211:H241" si="53">+IF(OR(AND(E211=""),(G211="")),"",E211*G211)</f>
        <v>7.2124053371799498E-4</v>
      </c>
    </row>
    <row r="212" spans="1:8" s="22" customFormat="1" x14ac:dyDescent="0.2">
      <c r="A212" s="18"/>
      <c r="B212" s="19" t="s">
        <v>186</v>
      </c>
      <c r="C212" s="20">
        <v>0</v>
      </c>
      <c r="D212" s="20">
        <v>0</v>
      </c>
      <c r="E212" s="21" t="str">
        <f t="shared" si="51"/>
        <v/>
      </c>
      <c r="F212" s="21" t="str">
        <f t="shared" si="52"/>
        <v/>
      </c>
      <c r="G212" s="21" t="str">
        <f t="shared" ref="G212:G242" si="54">+IF(AND(C212=0,D212=0)," ",IF(C212=0,1,IF(D212=0,-1,(D212-C212)/C212)))</f>
        <v xml:space="preserve"> </v>
      </c>
      <c r="H212" s="21" t="str">
        <f t="shared" si="53"/>
        <v/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0</v>
      </c>
      <c r="E213" s="21" t="str">
        <f t="shared" si="51"/>
        <v/>
      </c>
      <c r="F213" s="21" t="str">
        <f t="shared" si="52"/>
        <v/>
      </c>
      <c r="G213" s="21" t="str">
        <f t="shared" si="54"/>
        <v xml:space="preserve"> </v>
      </c>
      <c r="H213" s="21" t="str">
        <f t="shared" si="53"/>
        <v/>
      </c>
    </row>
    <row r="214" spans="1:8" s="22" customFormat="1" x14ac:dyDescent="0.2">
      <c r="A214" s="18"/>
      <c r="B214" s="19" t="s">
        <v>188</v>
      </c>
      <c r="C214" s="20">
        <v>0</v>
      </c>
      <c r="D214" s="20">
        <v>40</v>
      </c>
      <c r="E214" s="21" t="str">
        <f t="shared" si="51"/>
        <v/>
      </c>
      <c r="F214" s="21">
        <f t="shared" si="52"/>
        <v>1.038961038961039E-2</v>
      </c>
      <c r="G214" s="21">
        <f t="shared" si="54"/>
        <v>1</v>
      </c>
      <c r="H214" s="21" t="str">
        <f t="shared" si="53"/>
        <v/>
      </c>
    </row>
    <row r="215" spans="1:8" s="22" customFormat="1" x14ac:dyDescent="0.2">
      <c r="A215" s="18"/>
      <c r="B215" s="19" t="s">
        <v>189</v>
      </c>
      <c r="C215" s="20">
        <v>5</v>
      </c>
      <c r="D215" s="20">
        <v>7</v>
      </c>
      <c r="E215" s="21">
        <f t="shared" si="51"/>
        <v>1.8031013342949874E-3</v>
      </c>
      <c r="F215" s="21">
        <f t="shared" si="52"/>
        <v>1.8181818181818182E-3</v>
      </c>
      <c r="G215" s="21">
        <f t="shared" si="54"/>
        <v>0.4</v>
      </c>
      <c r="H215" s="21">
        <f t="shared" si="53"/>
        <v>7.2124053371799498E-4</v>
      </c>
    </row>
    <row r="216" spans="1:8" s="22" customFormat="1" x14ac:dyDescent="0.2">
      <c r="A216" s="18"/>
      <c r="B216" s="19" t="s">
        <v>190</v>
      </c>
      <c r="C216" s="20">
        <v>9</v>
      </c>
      <c r="D216" s="20">
        <v>12</v>
      </c>
      <c r="E216" s="21">
        <f t="shared" si="51"/>
        <v>3.2455824017309774E-3</v>
      </c>
      <c r="F216" s="21">
        <f t="shared" si="52"/>
        <v>3.1168831168831169E-3</v>
      </c>
      <c r="G216" s="21">
        <f t="shared" si="54"/>
        <v>0.33333333333333331</v>
      </c>
      <c r="H216" s="21">
        <f t="shared" si="53"/>
        <v>1.0818608005769923E-3</v>
      </c>
    </row>
    <row r="217" spans="1:8" s="22" customFormat="1" x14ac:dyDescent="0.2">
      <c r="A217" s="18"/>
      <c r="B217" s="19" t="s">
        <v>191</v>
      </c>
      <c r="C217" s="20">
        <v>0</v>
      </c>
      <c r="D217" s="20">
        <v>0</v>
      </c>
      <c r="E217" s="21" t="str">
        <f t="shared" si="51"/>
        <v/>
      </c>
      <c r="F217" s="21" t="str">
        <f t="shared" si="52"/>
        <v/>
      </c>
      <c r="G217" s="21" t="str">
        <f t="shared" si="54"/>
        <v xml:space="preserve"> </v>
      </c>
      <c r="H217" s="21" t="str">
        <f t="shared" si="53"/>
        <v/>
      </c>
    </row>
    <row r="218" spans="1:8" s="22" customFormat="1" x14ac:dyDescent="0.2">
      <c r="A218" s="18"/>
      <c r="B218" s="19" t="s">
        <v>192</v>
      </c>
      <c r="C218" s="20">
        <v>2</v>
      </c>
      <c r="D218" s="20">
        <v>0</v>
      </c>
      <c r="E218" s="21">
        <f t="shared" si="51"/>
        <v>7.2124053371799498E-4</v>
      </c>
      <c r="F218" s="21" t="str">
        <f t="shared" si="52"/>
        <v/>
      </c>
      <c r="G218" s="21">
        <f t="shared" si="54"/>
        <v>-1</v>
      </c>
      <c r="H218" s="21">
        <f t="shared" si="53"/>
        <v>-7.2124053371799498E-4</v>
      </c>
    </row>
    <row r="219" spans="1:8" s="22" customFormat="1" ht="25.5" x14ac:dyDescent="0.2">
      <c r="A219" s="18"/>
      <c r="B219" s="19" t="s">
        <v>193</v>
      </c>
      <c r="C219" s="20">
        <v>40</v>
      </c>
      <c r="D219" s="20">
        <v>63</v>
      </c>
      <c r="E219" s="21">
        <f t="shared" si="51"/>
        <v>1.4424810674359899E-2</v>
      </c>
      <c r="F219" s="21">
        <f t="shared" si="52"/>
        <v>1.6363636363636365E-2</v>
      </c>
      <c r="G219" s="21">
        <f t="shared" si="54"/>
        <v>0.57499999999999996</v>
      </c>
      <c r="H219" s="21">
        <f t="shared" si="53"/>
        <v>8.2942661377569411E-3</v>
      </c>
    </row>
    <row r="220" spans="1:8" s="22" customFormat="1" x14ac:dyDescent="0.2">
      <c r="A220" s="18"/>
      <c r="B220" s="19" t="s">
        <v>194</v>
      </c>
      <c r="C220" s="20">
        <v>4</v>
      </c>
      <c r="D220" s="20">
        <v>1</v>
      </c>
      <c r="E220" s="21">
        <f t="shared" si="51"/>
        <v>1.44248106743599E-3</v>
      </c>
      <c r="F220" s="21">
        <f t="shared" si="52"/>
        <v>2.5974025974025974E-4</v>
      </c>
      <c r="G220" s="21">
        <f t="shared" si="54"/>
        <v>-0.75</v>
      </c>
      <c r="H220" s="21">
        <f t="shared" si="53"/>
        <v>-1.0818608005769925E-3</v>
      </c>
    </row>
    <row r="221" spans="1:8" s="22" customFormat="1" ht="25.5" x14ac:dyDescent="0.2">
      <c r="A221" s="18"/>
      <c r="B221" s="19" t="s">
        <v>195</v>
      </c>
      <c r="C221" s="20">
        <v>2</v>
      </c>
      <c r="D221" s="20">
        <v>0</v>
      </c>
      <c r="E221" s="21">
        <f t="shared" si="51"/>
        <v>7.2124053371799498E-4</v>
      </c>
      <c r="F221" s="21" t="str">
        <f t="shared" si="52"/>
        <v/>
      </c>
      <c r="G221" s="21">
        <f t="shared" si="54"/>
        <v>-1</v>
      </c>
      <c r="H221" s="21">
        <f t="shared" si="53"/>
        <v>-7.2124053371799498E-4</v>
      </c>
    </row>
    <row r="222" spans="1:8" s="22" customFormat="1" ht="25.5" x14ac:dyDescent="0.2">
      <c r="A222" s="18"/>
      <c r="B222" s="19" t="s">
        <v>196</v>
      </c>
      <c r="C222" s="20">
        <v>3</v>
      </c>
      <c r="D222" s="20">
        <v>0</v>
      </c>
      <c r="E222" s="21">
        <f t="shared" si="51"/>
        <v>1.0818608005769925E-3</v>
      </c>
      <c r="F222" s="21" t="str">
        <f t="shared" si="52"/>
        <v/>
      </c>
      <c r="G222" s="21">
        <f t="shared" si="54"/>
        <v>-1</v>
      </c>
      <c r="H222" s="21">
        <f t="shared" si="53"/>
        <v>-1.0818608005769925E-3</v>
      </c>
    </row>
    <row r="223" spans="1:8" s="22" customFormat="1" x14ac:dyDescent="0.2">
      <c r="A223" s="18"/>
      <c r="B223" s="19" t="s">
        <v>197</v>
      </c>
      <c r="C223" s="20">
        <v>3</v>
      </c>
      <c r="D223" s="20">
        <v>3</v>
      </c>
      <c r="E223" s="21">
        <f t="shared" si="51"/>
        <v>1.0818608005769925E-3</v>
      </c>
      <c r="F223" s="21">
        <f t="shared" si="52"/>
        <v>7.7922077922077922E-4</v>
      </c>
      <c r="G223" s="21">
        <f t="shared" si="54"/>
        <v>0</v>
      </c>
      <c r="H223" s="21">
        <f t="shared" si="53"/>
        <v>0</v>
      </c>
    </row>
    <row r="224" spans="1:8" s="22" customFormat="1" x14ac:dyDescent="0.2">
      <c r="A224" s="18"/>
      <c r="B224" s="19" t="s">
        <v>198</v>
      </c>
      <c r="C224" s="20">
        <v>26</v>
      </c>
      <c r="D224" s="20">
        <v>76</v>
      </c>
      <c r="E224" s="21">
        <f t="shared" si="51"/>
        <v>9.3761269383339351E-3</v>
      </c>
      <c r="F224" s="21">
        <f t="shared" si="52"/>
        <v>1.9740259740259742E-2</v>
      </c>
      <c r="G224" s="21">
        <f t="shared" si="54"/>
        <v>1.9230769230769231</v>
      </c>
      <c r="H224" s="21">
        <f t="shared" si="53"/>
        <v>1.8031013342949875E-2</v>
      </c>
    </row>
    <row r="225" spans="1:8" s="22" customFormat="1" x14ac:dyDescent="0.2">
      <c r="A225" s="18"/>
      <c r="B225" s="19" t="s">
        <v>199</v>
      </c>
      <c r="C225" s="20">
        <v>0</v>
      </c>
      <c r="D225" s="20">
        <v>0</v>
      </c>
      <c r="E225" s="21" t="str">
        <f t="shared" si="51"/>
        <v/>
      </c>
      <c r="F225" s="21" t="str">
        <f t="shared" si="52"/>
        <v/>
      </c>
      <c r="G225" s="21" t="str">
        <f t="shared" si="54"/>
        <v xml:space="preserve"> </v>
      </c>
      <c r="H225" s="21" t="str">
        <f t="shared" si="53"/>
        <v/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0</v>
      </c>
      <c r="E226" s="21" t="str">
        <f t="shared" si="51"/>
        <v/>
      </c>
      <c r="F226" s="21" t="str">
        <f t="shared" si="52"/>
        <v/>
      </c>
      <c r="G226" s="21" t="str">
        <f t="shared" si="54"/>
        <v xml:space="preserve"> </v>
      </c>
      <c r="H226" s="21" t="str">
        <f t="shared" si="53"/>
        <v/>
      </c>
    </row>
    <row r="227" spans="1:8" s="22" customFormat="1" x14ac:dyDescent="0.2">
      <c r="A227" s="18"/>
      <c r="B227" s="19" t="s">
        <v>201</v>
      </c>
      <c r="C227" s="20">
        <v>0</v>
      </c>
      <c r="D227" s="20">
        <v>0</v>
      </c>
      <c r="E227" s="21" t="str">
        <f t="shared" si="51"/>
        <v/>
      </c>
      <c r="F227" s="21" t="str">
        <f t="shared" si="52"/>
        <v/>
      </c>
      <c r="G227" s="21" t="str">
        <f t="shared" si="54"/>
        <v xml:space="preserve"> </v>
      </c>
      <c r="H227" s="21" t="str">
        <f t="shared" si="53"/>
        <v/>
      </c>
    </row>
    <row r="228" spans="1:8" s="22" customFormat="1" x14ac:dyDescent="0.2">
      <c r="A228" s="18"/>
      <c r="B228" s="19" t="s">
        <v>202</v>
      </c>
      <c r="C228" s="20">
        <v>0</v>
      </c>
      <c r="D228" s="20">
        <v>0</v>
      </c>
      <c r="E228" s="21" t="str">
        <f t="shared" si="51"/>
        <v/>
      </c>
      <c r="F228" s="21" t="str">
        <f t="shared" si="52"/>
        <v/>
      </c>
      <c r="G228" s="21" t="str">
        <f t="shared" si="54"/>
        <v xml:space="preserve"> </v>
      </c>
      <c r="H228" s="21" t="str">
        <f t="shared" si="53"/>
        <v/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2</v>
      </c>
      <c r="E229" s="21" t="str">
        <f t="shared" si="51"/>
        <v/>
      </c>
      <c r="F229" s="21">
        <f t="shared" si="52"/>
        <v>5.1948051948051948E-4</v>
      </c>
      <c r="G229" s="21">
        <f t="shared" si="54"/>
        <v>1</v>
      </c>
      <c r="H229" s="21" t="str">
        <f t="shared" si="53"/>
        <v/>
      </c>
    </row>
    <row r="230" spans="1:8" s="22" customFormat="1" x14ac:dyDescent="0.2">
      <c r="A230" s="18"/>
      <c r="B230" s="19" t="s">
        <v>204</v>
      </c>
      <c r="C230" s="20">
        <v>0</v>
      </c>
      <c r="D230" s="20">
        <v>0</v>
      </c>
      <c r="E230" s="21" t="str">
        <f t="shared" si="51"/>
        <v/>
      </c>
      <c r="F230" s="21" t="str">
        <f t="shared" si="52"/>
        <v/>
      </c>
      <c r="G230" s="21" t="str">
        <f t="shared" si="54"/>
        <v xml:space="preserve"> </v>
      </c>
      <c r="H230" s="21" t="str">
        <f t="shared" si="53"/>
        <v/>
      </c>
    </row>
    <row r="231" spans="1:8" s="22" customFormat="1" x14ac:dyDescent="0.2">
      <c r="A231" s="18"/>
      <c r="B231" s="19" t="s">
        <v>205</v>
      </c>
      <c r="C231" s="20">
        <v>134</v>
      </c>
      <c r="D231" s="20">
        <v>82</v>
      </c>
      <c r="E231" s="21">
        <f t="shared" si="51"/>
        <v>4.832311575910566E-2</v>
      </c>
      <c r="F231" s="21">
        <f t="shared" si="52"/>
        <v>2.12987012987013E-2</v>
      </c>
      <c r="G231" s="21">
        <f t="shared" si="54"/>
        <v>-0.38805970149253732</v>
      </c>
      <c r="H231" s="21">
        <f t="shared" si="53"/>
        <v>-1.875225387666787E-2</v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0</v>
      </c>
      <c r="E232" s="21" t="str">
        <f t="shared" si="51"/>
        <v/>
      </c>
      <c r="F232" s="21" t="str">
        <f t="shared" si="52"/>
        <v/>
      </c>
      <c r="G232" s="21" t="str">
        <f t="shared" si="54"/>
        <v xml:space="preserve"> </v>
      </c>
      <c r="H232" s="21" t="str">
        <f t="shared" si="53"/>
        <v/>
      </c>
    </row>
    <row r="233" spans="1:8" s="22" customFormat="1" x14ac:dyDescent="0.2">
      <c r="A233" s="18"/>
      <c r="B233" s="19" t="s">
        <v>207</v>
      </c>
      <c r="C233" s="20">
        <v>8</v>
      </c>
      <c r="D233" s="20">
        <v>2</v>
      </c>
      <c r="E233" s="21">
        <f t="shared" si="51"/>
        <v>2.8849621348719799E-3</v>
      </c>
      <c r="F233" s="21">
        <f t="shared" si="52"/>
        <v>5.1948051948051948E-4</v>
      </c>
      <c r="G233" s="21">
        <f t="shared" si="54"/>
        <v>-0.75</v>
      </c>
      <c r="H233" s="21">
        <f t="shared" si="53"/>
        <v>-2.1637216011539851E-3</v>
      </c>
    </row>
    <row r="234" spans="1:8" s="22" customFormat="1" x14ac:dyDescent="0.2">
      <c r="A234" s="18"/>
      <c r="B234" s="19" t="s">
        <v>208</v>
      </c>
      <c r="C234" s="20">
        <v>2</v>
      </c>
      <c r="D234" s="20">
        <v>3</v>
      </c>
      <c r="E234" s="21">
        <f t="shared" si="51"/>
        <v>7.2124053371799498E-4</v>
      </c>
      <c r="F234" s="21">
        <f t="shared" si="52"/>
        <v>7.7922077922077922E-4</v>
      </c>
      <c r="G234" s="21">
        <f t="shared" si="54"/>
        <v>0.5</v>
      </c>
      <c r="H234" s="21">
        <f t="shared" si="53"/>
        <v>3.6062026685899749E-4</v>
      </c>
    </row>
    <row r="235" spans="1:8" s="22" customFormat="1" x14ac:dyDescent="0.2">
      <c r="A235" s="18"/>
      <c r="B235" s="19" t="s">
        <v>209</v>
      </c>
      <c r="C235" s="20">
        <v>0</v>
      </c>
      <c r="D235" s="20">
        <v>0</v>
      </c>
      <c r="E235" s="21" t="str">
        <f t="shared" si="51"/>
        <v/>
      </c>
      <c r="F235" s="21" t="str">
        <f t="shared" si="52"/>
        <v/>
      </c>
      <c r="G235" s="21" t="str">
        <f t="shared" si="54"/>
        <v xml:space="preserve"> </v>
      </c>
      <c r="H235" s="21" t="str">
        <f t="shared" si="53"/>
        <v/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0</v>
      </c>
      <c r="E236" s="21" t="str">
        <f t="shared" si="51"/>
        <v/>
      </c>
      <c r="F236" s="21" t="str">
        <f t="shared" si="52"/>
        <v/>
      </c>
      <c r="G236" s="21" t="str">
        <f t="shared" si="54"/>
        <v xml:space="preserve"> </v>
      </c>
      <c r="H236" s="21" t="str">
        <f t="shared" si="53"/>
        <v/>
      </c>
    </row>
    <row r="237" spans="1:8" s="22" customFormat="1" x14ac:dyDescent="0.2">
      <c r="A237" s="18"/>
      <c r="B237" s="19" t="s">
        <v>211</v>
      </c>
      <c r="C237" s="20">
        <v>2</v>
      </c>
      <c r="D237" s="20">
        <v>9</v>
      </c>
      <c r="E237" s="21">
        <f t="shared" si="51"/>
        <v>7.2124053371799498E-4</v>
      </c>
      <c r="F237" s="21">
        <f t="shared" si="52"/>
        <v>2.3376623376623377E-3</v>
      </c>
      <c r="G237" s="21">
        <f t="shared" si="54"/>
        <v>3.5</v>
      </c>
      <c r="H237" s="21">
        <f t="shared" si="53"/>
        <v>2.5243418680129825E-3</v>
      </c>
    </row>
    <row r="238" spans="1:8" s="22" customFormat="1" x14ac:dyDescent="0.2">
      <c r="A238" s="18"/>
      <c r="B238" s="19" t="s">
        <v>212</v>
      </c>
      <c r="C238" s="20">
        <v>0</v>
      </c>
      <c r="D238" s="20">
        <v>0</v>
      </c>
      <c r="E238" s="21" t="str">
        <f t="shared" si="51"/>
        <v/>
      </c>
      <c r="F238" s="21" t="str">
        <f t="shared" si="52"/>
        <v/>
      </c>
      <c r="G238" s="21" t="str">
        <f t="shared" si="54"/>
        <v xml:space="preserve"> </v>
      </c>
      <c r="H238" s="21" t="str">
        <f t="shared" si="53"/>
        <v/>
      </c>
    </row>
    <row r="239" spans="1:8" s="22" customFormat="1" x14ac:dyDescent="0.2">
      <c r="A239" s="18"/>
      <c r="B239" s="19" t="s">
        <v>626</v>
      </c>
      <c r="C239" s="20">
        <v>0</v>
      </c>
      <c r="D239" s="20">
        <v>0</v>
      </c>
      <c r="E239" s="21" t="str">
        <f t="shared" si="51"/>
        <v/>
      </c>
      <c r="F239" s="21" t="str">
        <f t="shared" si="52"/>
        <v/>
      </c>
      <c r="G239" s="21" t="str">
        <f t="shared" si="54"/>
        <v xml:space="preserve"> </v>
      </c>
      <c r="H239" s="21" t="str">
        <f t="shared" si="53"/>
        <v/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0</v>
      </c>
      <c r="E240" s="21" t="str">
        <f t="shared" si="51"/>
        <v/>
      </c>
      <c r="F240" s="21" t="str">
        <f t="shared" si="52"/>
        <v/>
      </c>
      <c r="G240" s="21" t="str">
        <f t="shared" si="54"/>
        <v xml:space="preserve"> </v>
      </c>
      <c r="H240" s="21" t="str">
        <f t="shared" si="53"/>
        <v/>
      </c>
    </row>
    <row r="241" spans="1:8" s="22" customFormat="1" ht="25.5" x14ac:dyDescent="0.2">
      <c r="A241" s="18"/>
      <c r="B241" s="19" t="s">
        <v>214</v>
      </c>
      <c r="C241" s="20">
        <v>1</v>
      </c>
      <c r="D241" s="20">
        <v>2</v>
      </c>
      <c r="E241" s="21">
        <f t="shared" si="51"/>
        <v>3.6062026685899749E-4</v>
      </c>
      <c r="F241" s="21">
        <f t="shared" si="52"/>
        <v>5.1948051948051948E-4</v>
      </c>
      <c r="G241" s="21">
        <f t="shared" si="54"/>
        <v>1</v>
      </c>
      <c r="H241" s="21">
        <f t="shared" si="53"/>
        <v>3.6062026685899749E-4</v>
      </c>
    </row>
    <row r="242" spans="1:8" s="22" customFormat="1" ht="25.5" x14ac:dyDescent="0.2">
      <c r="A242" s="18"/>
      <c r="B242" s="19" t="s">
        <v>627</v>
      </c>
      <c r="C242" s="20">
        <v>0</v>
      </c>
      <c r="D242" s="20">
        <v>1</v>
      </c>
      <c r="E242" s="21" t="str">
        <f t="shared" ref="E242:E274" si="55">+IF(C242=0,"",C242/C$177)</f>
        <v/>
      </c>
      <c r="F242" s="21">
        <f t="shared" ref="F242:F274" si="56">+IF(D242=0,"",D242/D$177)</f>
        <v>2.5974025974025974E-4</v>
      </c>
      <c r="G242" s="21">
        <f t="shared" si="54"/>
        <v>1</v>
      </c>
      <c r="H242" s="21" t="str">
        <f t="shared" ref="H242:H274" si="57">+IF(OR(AND(E242=""),(G242="")),"",E242*G242)</f>
        <v/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9</v>
      </c>
      <c r="E243" s="21" t="str">
        <f t="shared" ref="E243" si="58">+IF(C243=0,"",C243/C$177)</f>
        <v/>
      </c>
      <c r="F243" s="21">
        <f t="shared" ref="F243" si="59">+IF(D243=0,"",D243/D$177)</f>
        <v>2.3376623376623377E-3</v>
      </c>
      <c r="G243" s="21">
        <f t="shared" ref="G243" si="60">+IF(AND(C243=0,D243=0)," ",IF(C243=0,1,IF(D243=0,-1,(D243-C243)/C243)))</f>
        <v>1</v>
      </c>
      <c r="H243" s="21" t="str">
        <f t="shared" ref="H243" si="61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7</v>
      </c>
      <c r="D244" s="20">
        <v>2</v>
      </c>
      <c r="E244" s="21">
        <f t="shared" si="55"/>
        <v>2.5243418680129825E-3</v>
      </c>
      <c r="F244" s="21">
        <f t="shared" si="56"/>
        <v>5.1948051948051948E-4</v>
      </c>
      <c r="G244" s="21">
        <f t="shared" ref="G244:G275" si="62">+IF(AND(C244=0,D244=0)," ",IF(C244=0,1,IF(D244=0,-1,(D244-C244)/C244)))</f>
        <v>-0.7142857142857143</v>
      </c>
      <c r="H244" s="21">
        <f t="shared" si="57"/>
        <v>-1.8031013342949876E-3</v>
      </c>
    </row>
    <row r="245" spans="1:8" s="22" customFormat="1" x14ac:dyDescent="0.2">
      <c r="A245" s="18"/>
      <c r="B245" s="19" t="s">
        <v>216</v>
      </c>
      <c r="C245" s="20">
        <v>0</v>
      </c>
      <c r="D245" s="20">
        <v>1</v>
      </c>
      <c r="E245" s="21" t="str">
        <f t="shared" si="55"/>
        <v/>
      </c>
      <c r="F245" s="21">
        <f t="shared" si="56"/>
        <v>2.5974025974025974E-4</v>
      </c>
      <c r="G245" s="21">
        <f t="shared" si="62"/>
        <v>1</v>
      </c>
      <c r="H245" s="21" t="str">
        <f t="shared" si="57"/>
        <v/>
      </c>
    </row>
    <row r="246" spans="1:8" s="22" customFormat="1" ht="25.5" x14ac:dyDescent="0.2">
      <c r="A246" s="18"/>
      <c r="B246" s="19" t="s">
        <v>217</v>
      </c>
      <c r="C246" s="20">
        <v>0</v>
      </c>
      <c r="D246" s="20">
        <v>0</v>
      </c>
      <c r="E246" s="21" t="str">
        <f t="shared" si="55"/>
        <v/>
      </c>
      <c r="F246" s="21" t="str">
        <f t="shared" si="56"/>
        <v/>
      </c>
      <c r="G246" s="21" t="str">
        <f t="shared" si="62"/>
        <v xml:space="preserve"> </v>
      </c>
      <c r="H246" s="21" t="str">
        <f t="shared" si="57"/>
        <v/>
      </c>
    </row>
    <row r="247" spans="1:8" s="22" customFormat="1" x14ac:dyDescent="0.2">
      <c r="A247" s="18"/>
      <c r="B247" s="19" t="s">
        <v>218</v>
      </c>
      <c r="C247" s="20">
        <v>23</v>
      </c>
      <c r="D247" s="20">
        <v>15</v>
      </c>
      <c r="E247" s="21">
        <f t="shared" si="55"/>
        <v>8.2942661377569428E-3</v>
      </c>
      <c r="F247" s="21">
        <f t="shared" si="56"/>
        <v>3.8961038961038961E-3</v>
      </c>
      <c r="G247" s="21">
        <f t="shared" si="62"/>
        <v>-0.34782608695652173</v>
      </c>
      <c r="H247" s="21">
        <f t="shared" si="57"/>
        <v>-2.8849621348719799E-3</v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55"/>
        <v/>
      </c>
      <c r="F248" s="21" t="str">
        <f t="shared" si="56"/>
        <v/>
      </c>
      <c r="G248" s="21" t="str">
        <f t="shared" si="62"/>
        <v xml:space="preserve"> </v>
      </c>
      <c r="H248" s="21" t="str">
        <f t="shared" si="57"/>
        <v/>
      </c>
    </row>
    <row r="249" spans="1:8" s="22" customFormat="1" x14ac:dyDescent="0.2">
      <c r="A249" s="18"/>
      <c r="B249" s="19" t="s">
        <v>628</v>
      </c>
      <c r="C249" s="20">
        <v>0</v>
      </c>
      <c r="D249" s="20">
        <v>0</v>
      </c>
      <c r="E249" s="21" t="str">
        <f t="shared" si="55"/>
        <v/>
      </c>
      <c r="F249" s="21" t="str">
        <f t="shared" si="56"/>
        <v/>
      </c>
      <c r="G249" s="21" t="str">
        <f t="shared" si="62"/>
        <v xml:space="preserve"> </v>
      </c>
      <c r="H249" s="21" t="str">
        <f t="shared" si="57"/>
        <v/>
      </c>
    </row>
    <row r="250" spans="1:8" s="22" customFormat="1" x14ac:dyDescent="0.2">
      <c r="A250" s="18"/>
      <c r="B250" s="19" t="s">
        <v>220</v>
      </c>
      <c r="C250" s="20">
        <v>2</v>
      </c>
      <c r="D250" s="20">
        <v>2</v>
      </c>
      <c r="E250" s="21">
        <f t="shared" si="55"/>
        <v>7.2124053371799498E-4</v>
      </c>
      <c r="F250" s="21">
        <f t="shared" si="56"/>
        <v>5.1948051948051948E-4</v>
      </c>
      <c r="G250" s="21">
        <f t="shared" si="62"/>
        <v>0</v>
      </c>
      <c r="H250" s="21">
        <f t="shared" si="57"/>
        <v>0</v>
      </c>
    </row>
    <row r="251" spans="1:8" s="22" customFormat="1" ht="25.5" x14ac:dyDescent="0.2">
      <c r="A251" s="18"/>
      <c r="B251" s="19" t="s">
        <v>221</v>
      </c>
      <c r="C251" s="20">
        <v>0</v>
      </c>
      <c r="D251" s="20">
        <v>0</v>
      </c>
      <c r="E251" s="21" t="str">
        <f t="shared" si="55"/>
        <v/>
      </c>
      <c r="F251" s="21" t="str">
        <f t="shared" si="56"/>
        <v/>
      </c>
      <c r="G251" s="21" t="str">
        <f t="shared" si="62"/>
        <v xml:space="preserve"> </v>
      </c>
      <c r="H251" s="21" t="str">
        <f t="shared" si="57"/>
        <v/>
      </c>
    </row>
    <row r="252" spans="1:8" s="22" customFormat="1" x14ac:dyDescent="0.2">
      <c r="A252" s="18"/>
      <c r="B252" s="19" t="s">
        <v>222</v>
      </c>
      <c r="C252" s="20">
        <v>0</v>
      </c>
      <c r="D252" s="20">
        <v>1</v>
      </c>
      <c r="E252" s="21" t="str">
        <f t="shared" si="55"/>
        <v/>
      </c>
      <c r="F252" s="21">
        <f t="shared" si="56"/>
        <v>2.5974025974025974E-4</v>
      </c>
      <c r="G252" s="21">
        <f t="shared" si="62"/>
        <v>1</v>
      </c>
      <c r="H252" s="21" t="str">
        <f t="shared" si="57"/>
        <v/>
      </c>
    </row>
    <row r="253" spans="1:8" s="22" customFormat="1" ht="25.5" x14ac:dyDescent="0.2">
      <c r="A253" s="18"/>
      <c r="B253" s="19" t="s">
        <v>223</v>
      </c>
      <c r="C253" s="20">
        <v>0</v>
      </c>
      <c r="D253" s="20">
        <v>0</v>
      </c>
      <c r="E253" s="21" t="str">
        <f t="shared" si="55"/>
        <v/>
      </c>
      <c r="F253" s="21" t="str">
        <f t="shared" si="56"/>
        <v/>
      </c>
      <c r="G253" s="21" t="str">
        <f t="shared" si="62"/>
        <v xml:space="preserve"> </v>
      </c>
      <c r="H253" s="21" t="str">
        <f t="shared" si="57"/>
        <v/>
      </c>
    </row>
    <row r="254" spans="1:8" s="22" customFormat="1" x14ac:dyDescent="0.2">
      <c r="A254" s="18"/>
      <c r="B254" s="19" t="s">
        <v>224</v>
      </c>
      <c r="C254" s="20">
        <v>3</v>
      </c>
      <c r="D254" s="20">
        <v>0</v>
      </c>
      <c r="E254" s="21">
        <f t="shared" si="55"/>
        <v>1.0818608005769925E-3</v>
      </c>
      <c r="F254" s="21" t="str">
        <f t="shared" si="56"/>
        <v/>
      </c>
      <c r="G254" s="21">
        <f t="shared" si="62"/>
        <v>-1</v>
      </c>
      <c r="H254" s="21">
        <f t="shared" si="57"/>
        <v>-1.0818608005769925E-3</v>
      </c>
    </row>
    <row r="255" spans="1:8" s="22" customFormat="1" x14ac:dyDescent="0.2">
      <c r="A255" s="18"/>
      <c r="B255" s="19" t="s">
        <v>225</v>
      </c>
      <c r="C255" s="20">
        <v>0</v>
      </c>
      <c r="D255" s="20">
        <v>0</v>
      </c>
      <c r="E255" s="21" t="str">
        <f t="shared" si="55"/>
        <v/>
      </c>
      <c r="F255" s="21" t="str">
        <f t="shared" si="56"/>
        <v/>
      </c>
      <c r="G255" s="21" t="str">
        <f t="shared" si="62"/>
        <v xml:space="preserve"> </v>
      </c>
      <c r="H255" s="21" t="str">
        <f t="shared" si="57"/>
        <v/>
      </c>
    </row>
    <row r="256" spans="1:8" s="22" customFormat="1" x14ac:dyDescent="0.2">
      <c r="A256" s="18"/>
      <c r="B256" s="19" t="s">
        <v>226</v>
      </c>
      <c r="C256" s="20">
        <v>0</v>
      </c>
      <c r="D256" s="20">
        <v>1</v>
      </c>
      <c r="E256" s="21" t="str">
        <f t="shared" si="55"/>
        <v/>
      </c>
      <c r="F256" s="21">
        <f t="shared" si="56"/>
        <v>2.5974025974025974E-4</v>
      </c>
      <c r="G256" s="21">
        <f t="shared" si="62"/>
        <v>1</v>
      </c>
      <c r="H256" s="21" t="str">
        <f t="shared" si="57"/>
        <v/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0</v>
      </c>
      <c r="E257" s="21" t="str">
        <f t="shared" si="55"/>
        <v/>
      </c>
      <c r="F257" s="21" t="str">
        <f t="shared" si="56"/>
        <v/>
      </c>
      <c r="G257" s="21" t="str">
        <f t="shared" si="62"/>
        <v xml:space="preserve"> </v>
      </c>
      <c r="H257" s="21" t="str">
        <f t="shared" si="57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55"/>
        <v/>
      </c>
      <c r="F258" s="21" t="str">
        <f t="shared" si="56"/>
        <v/>
      </c>
      <c r="G258" s="21" t="str">
        <f t="shared" si="62"/>
        <v xml:space="preserve"> </v>
      </c>
      <c r="H258" s="21" t="str">
        <f t="shared" si="57"/>
        <v/>
      </c>
    </row>
    <row r="259" spans="1:8" s="22" customFormat="1" ht="25.5" x14ac:dyDescent="0.2">
      <c r="A259" s="18"/>
      <c r="B259" s="19" t="s">
        <v>229</v>
      </c>
      <c r="C259" s="20">
        <v>0</v>
      </c>
      <c r="D259" s="20">
        <v>2</v>
      </c>
      <c r="E259" s="21" t="str">
        <f t="shared" si="55"/>
        <v/>
      </c>
      <c r="F259" s="21">
        <f t="shared" si="56"/>
        <v>5.1948051948051948E-4</v>
      </c>
      <c r="G259" s="21">
        <f t="shared" si="62"/>
        <v>1</v>
      </c>
      <c r="H259" s="21" t="str">
        <f t="shared" si="57"/>
        <v/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0</v>
      </c>
      <c r="E260" s="21" t="str">
        <f t="shared" si="55"/>
        <v/>
      </c>
      <c r="F260" s="21" t="str">
        <f t="shared" si="56"/>
        <v/>
      </c>
      <c r="G260" s="21" t="str">
        <f t="shared" si="62"/>
        <v xml:space="preserve"> </v>
      </c>
      <c r="H260" s="21" t="str">
        <f t="shared" si="57"/>
        <v/>
      </c>
    </row>
    <row r="261" spans="1:8" s="22" customFormat="1" ht="25.5" x14ac:dyDescent="0.2">
      <c r="A261" s="18"/>
      <c r="B261" s="19" t="s">
        <v>231</v>
      </c>
      <c r="C261" s="20">
        <v>1</v>
      </c>
      <c r="D261" s="20">
        <v>1</v>
      </c>
      <c r="E261" s="21">
        <f t="shared" si="55"/>
        <v>3.6062026685899749E-4</v>
      </c>
      <c r="F261" s="21">
        <f t="shared" si="56"/>
        <v>2.5974025974025974E-4</v>
      </c>
      <c r="G261" s="21">
        <f t="shared" si="62"/>
        <v>0</v>
      </c>
      <c r="H261" s="21">
        <f t="shared" si="57"/>
        <v>0</v>
      </c>
    </row>
    <row r="262" spans="1:8" s="22" customFormat="1" x14ac:dyDescent="0.2">
      <c r="A262" s="18"/>
      <c r="B262" s="19" t="s">
        <v>232</v>
      </c>
      <c r="C262" s="20">
        <v>0</v>
      </c>
      <c r="D262" s="20">
        <v>0</v>
      </c>
      <c r="E262" s="21" t="str">
        <f t="shared" si="55"/>
        <v/>
      </c>
      <c r="F262" s="21" t="str">
        <f t="shared" si="56"/>
        <v/>
      </c>
      <c r="G262" s="21" t="str">
        <f t="shared" si="62"/>
        <v xml:space="preserve"> </v>
      </c>
      <c r="H262" s="21" t="str">
        <f t="shared" si="57"/>
        <v/>
      </c>
    </row>
    <row r="263" spans="1:8" s="22" customFormat="1" x14ac:dyDescent="0.2">
      <c r="A263" s="18"/>
      <c r="B263" s="19" t="s">
        <v>653</v>
      </c>
      <c r="C263" s="20">
        <v>0</v>
      </c>
      <c r="D263" s="20">
        <v>0</v>
      </c>
      <c r="E263" s="21" t="str">
        <f t="shared" si="55"/>
        <v/>
      </c>
      <c r="F263" s="21" t="str">
        <f t="shared" si="56"/>
        <v/>
      </c>
      <c r="G263" s="21" t="str">
        <f t="shared" si="62"/>
        <v xml:space="preserve"> </v>
      </c>
      <c r="H263" s="21" t="str">
        <f t="shared" si="57"/>
        <v/>
      </c>
    </row>
    <row r="264" spans="1:8" s="22" customFormat="1" x14ac:dyDescent="0.2">
      <c r="A264" s="18"/>
      <c r="B264" s="19" t="s">
        <v>233</v>
      </c>
      <c r="C264" s="20">
        <v>0</v>
      </c>
      <c r="D264" s="20">
        <v>0</v>
      </c>
      <c r="E264" s="21" t="str">
        <f t="shared" si="55"/>
        <v/>
      </c>
      <c r="F264" s="21" t="str">
        <f t="shared" si="56"/>
        <v/>
      </c>
      <c r="G264" s="21" t="str">
        <f t="shared" si="62"/>
        <v xml:space="preserve"> </v>
      </c>
      <c r="H264" s="21" t="str">
        <f t="shared" si="57"/>
        <v/>
      </c>
    </row>
    <row r="265" spans="1:8" s="22" customFormat="1" ht="25.5" x14ac:dyDescent="0.2">
      <c r="A265" s="18"/>
      <c r="B265" s="19" t="s">
        <v>234</v>
      </c>
      <c r="C265" s="20">
        <v>1</v>
      </c>
      <c r="D265" s="20">
        <v>1</v>
      </c>
      <c r="E265" s="21">
        <f t="shared" si="55"/>
        <v>3.6062026685899749E-4</v>
      </c>
      <c r="F265" s="21">
        <f t="shared" si="56"/>
        <v>2.5974025974025974E-4</v>
      </c>
      <c r="G265" s="21">
        <f t="shared" si="62"/>
        <v>0</v>
      </c>
      <c r="H265" s="21">
        <f t="shared" si="57"/>
        <v>0</v>
      </c>
    </row>
    <row r="266" spans="1:8" s="22" customFormat="1" x14ac:dyDescent="0.2">
      <c r="A266" s="18"/>
      <c r="B266" s="19" t="s">
        <v>235</v>
      </c>
      <c r="C266" s="20">
        <v>1</v>
      </c>
      <c r="D266" s="20">
        <v>4</v>
      </c>
      <c r="E266" s="21">
        <f t="shared" si="55"/>
        <v>3.6062026685899749E-4</v>
      </c>
      <c r="F266" s="21">
        <f t="shared" si="56"/>
        <v>1.038961038961039E-3</v>
      </c>
      <c r="G266" s="21">
        <f t="shared" si="62"/>
        <v>3</v>
      </c>
      <c r="H266" s="21">
        <f t="shared" si="57"/>
        <v>1.0818608005769925E-3</v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0</v>
      </c>
      <c r="E267" s="21" t="str">
        <f t="shared" si="55"/>
        <v/>
      </c>
      <c r="F267" s="21" t="str">
        <f t="shared" si="56"/>
        <v/>
      </c>
      <c r="G267" s="21" t="str">
        <f t="shared" si="62"/>
        <v xml:space="preserve"> </v>
      </c>
      <c r="H267" s="21" t="str">
        <f t="shared" si="57"/>
        <v/>
      </c>
    </row>
    <row r="268" spans="1:8" s="22" customFormat="1" x14ac:dyDescent="0.2">
      <c r="A268" s="18"/>
      <c r="B268" s="19" t="s">
        <v>237</v>
      </c>
      <c r="C268" s="20">
        <v>0</v>
      </c>
      <c r="D268" s="20">
        <v>22</v>
      </c>
      <c r="E268" s="21" t="str">
        <f t="shared" si="55"/>
        <v/>
      </c>
      <c r="F268" s="21">
        <f t="shared" si="56"/>
        <v>5.7142857142857143E-3</v>
      </c>
      <c r="G268" s="21">
        <f t="shared" si="62"/>
        <v>1</v>
      </c>
      <c r="H268" s="21" t="str">
        <f t="shared" si="57"/>
        <v/>
      </c>
    </row>
    <row r="269" spans="1:8" s="22" customFormat="1" x14ac:dyDescent="0.2">
      <c r="A269" s="18"/>
      <c r="B269" s="19" t="s">
        <v>238</v>
      </c>
      <c r="C269" s="20">
        <v>0</v>
      </c>
      <c r="D269" s="20">
        <v>0</v>
      </c>
      <c r="E269" s="21" t="str">
        <f t="shared" si="55"/>
        <v/>
      </c>
      <c r="F269" s="21" t="str">
        <f t="shared" si="56"/>
        <v/>
      </c>
      <c r="G269" s="21" t="str">
        <f t="shared" si="62"/>
        <v xml:space="preserve"> </v>
      </c>
      <c r="H269" s="21" t="str">
        <f t="shared" si="57"/>
        <v/>
      </c>
    </row>
    <row r="270" spans="1:8" s="22" customFormat="1" x14ac:dyDescent="0.2">
      <c r="A270" s="18"/>
      <c r="B270" s="19" t="s">
        <v>239</v>
      </c>
      <c r="C270" s="20">
        <v>10</v>
      </c>
      <c r="D270" s="20">
        <v>34</v>
      </c>
      <c r="E270" s="21">
        <f t="shared" si="55"/>
        <v>3.6062026685899748E-3</v>
      </c>
      <c r="F270" s="21">
        <f t="shared" si="56"/>
        <v>8.831168831168832E-3</v>
      </c>
      <c r="G270" s="21">
        <f t="shared" si="62"/>
        <v>2.4</v>
      </c>
      <c r="H270" s="21">
        <f t="shared" si="57"/>
        <v>8.6548864046159385E-3</v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55"/>
        <v/>
      </c>
      <c r="F271" s="21" t="str">
        <f t="shared" si="56"/>
        <v/>
      </c>
      <c r="G271" s="21" t="str">
        <f t="shared" si="62"/>
        <v xml:space="preserve"> </v>
      </c>
      <c r="H271" s="21" t="str">
        <f t="shared" si="57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0</v>
      </c>
      <c r="E272" s="21" t="str">
        <f t="shared" si="55"/>
        <v/>
      </c>
      <c r="F272" s="21" t="str">
        <f t="shared" si="56"/>
        <v/>
      </c>
      <c r="G272" s="21" t="str">
        <f t="shared" si="62"/>
        <v xml:space="preserve"> </v>
      </c>
      <c r="H272" s="21" t="str">
        <f t="shared" si="57"/>
        <v/>
      </c>
    </row>
    <row r="273" spans="1:8" s="22" customFormat="1" x14ac:dyDescent="0.2">
      <c r="A273" s="18"/>
      <c r="B273" s="19" t="s">
        <v>242</v>
      </c>
      <c r="C273" s="20">
        <v>1</v>
      </c>
      <c r="D273" s="20">
        <v>1</v>
      </c>
      <c r="E273" s="21">
        <f t="shared" si="55"/>
        <v>3.6062026685899749E-4</v>
      </c>
      <c r="F273" s="21">
        <f t="shared" si="56"/>
        <v>2.5974025974025974E-4</v>
      </c>
      <c r="G273" s="21">
        <f t="shared" si="62"/>
        <v>0</v>
      </c>
      <c r="H273" s="21">
        <f t="shared" si="57"/>
        <v>0</v>
      </c>
    </row>
    <row r="274" spans="1:8" s="22" customFormat="1" x14ac:dyDescent="0.2">
      <c r="A274" s="18"/>
      <c r="B274" s="19" t="s">
        <v>243</v>
      </c>
      <c r="C274" s="20">
        <v>0</v>
      </c>
      <c r="D274" s="20">
        <v>0</v>
      </c>
      <c r="E274" s="21" t="str">
        <f t="shared" si="55"/>
        <v/>
      </c>
      <c r="F274" s="21" t="str">
        <f t="shared" si="56"/>
        <v/>
      </c>
      <c r="G274" s="21" t="str">
        <f t="shared" si="62"/>
        <v xml:space="preserve"> </v>
      </c>
      <c r="H274" s="21" t="str">
        <f t="shared" si="57"/>
        <v/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E306" si="63">+IF(C275=0,"",C275/C$177)</f>
        <v/>
      </c>
      <c r="F275" s="21" t="str">
        <f t="shared" ref="F275:F306" si="64">+IF(D275=0,"",D275/D$177)</f>
        <v/>
      </c>
      <c r="G275" s="21" t="str">
        <f t="shared" si="62"/>
        <v xml:space="preserve"> </v>
      </c>
      <c r="H275" s="21" t="str">
        <f t="shared" ref="H275:H306" si="65">+IF(OR(AND(E275=""),(G275="")),"",E275*G275)</f>
        <v/>
      </c>
    </row>
    <row r="276" spans="1:8" s="22" customFormat="1" x14ac:dyDescent="0.2">
      <c r="A276" s="18"/>
      <c r="B276" s="19" t="s">
        <v>245</v>
      </c>
      <c r="C276" s="20">
        <v>0</v>
      </c>
      <c r="D276" s="20">
        <v>0</v>
      </c>
      <c r="E276" s="21" t="str">
        <f t="shared" si="63"/>
        <v/>
      </c>
      <c r="F276" s="21" t="str">
        <f t="shared" si="64"/>
        <v/>
      </c>
      <c r="G276" s="21" t="str">
        <f t="shared" ref="G276:G307" si="66">+IF(AND(C276=0,D276=0)," ",IF(C276=0,1,IF(D276=0,-1,(D276-C276)/C276)))</f>
        <v xml:space="preserve"> </v>
      </c>
      <c r="H276" s="21" t="str">
        <f t="shared" si="65"/>
        <v/>
      </c>
    </row>
    <row r="277" spans="1:8" s="22" customFormat="1" x14ac:dyDescent="0.2">
      <c r="A277" s="18"/>
      <c r="B277" s="19" t="s">
        <v>246</v>
      </c>
      <c r="C277" s="20">
        <v>0</v>
      </c>
      <c r="D277" s="20">
        <v>0</v>
      </c>
      <c r="E277" s="21" t="str">
        <f t="shared" si="63"/>
        <v/>
      </c>
      <c r="F277" s="21" t="str">
        <f t="shared" si="64"/>
        <v/>
      </c>
      <c r="G277" s="21" t="str">
        <f t="shared" si="66"/>
        <v xml:space="preserve"> </v>
      </c>
      <c r="H277" s="21" t="str">
        <f t="shared" si="65"/>
        <v/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63"/>
        <v/>
      </c>
      <c r="F278" s="21" t="str">
        <f t="shared" si="64"/>
        <v/>
      </c>
      <c r="G278" s="21" t="str">
        <f t="shared" si="66"/>
        <v xml:space="preserve"> </v>
      </c>
      <c r="H278" s="21" t="str">
        <f t="shared" si="65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0</v>
      </c>
      <c r="E279" s="21" t="str">
        <f t="shared" si="63"/>
        <v/>
      </c>
      <c r="F279" s="21" t="str">
        <f t="shared" si="64"/>
        <v/>
      </c>
      <c r="G279" s="21" t="str">
        <f t="shared" si="66"/>
        <v xml:space="preserve"> </v>
      </c>
      <c r="H279" s="21" t="str">
        <f t="shared" si="65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63"/>
        <v/>
      </c>
      <c r="F280" s="21" t="str">
        <f t="shared" si="64"/>
        <v/>
      </c>
      <c r="G280" s="21" t="str">
        <f t="shared" si="66"/>
        <v xml:space="preserve"> </v>
      </c>
      <c r="H280" s="21" t="str">
        <f t="shared" si="65"/>
        <v/>
      </c>
    </row>
    <row r="281" spans="1:8" s="22" customFormat="1" x14ac:dyDescent="0.2">
      <c r="A281" s="18"/>
      <c r="B281" s="19" t="s">
        <v>250</v>
      </c>
      <c r="C281" s="20">
        <v>5</v>
      </c>
      <c r="D281" s="20">
        <v>4</v>
      </c>
      <c r="E281" s="21">
        <f t="shared" si="63"/>
        <v>1.8031013342949874E-3</v>
      </c>
      <c r="F281" s="21">
        <f t="shared" si="64"/>
        <v>1.038961038961039E-3</v>
      </c>
      <c r="G281" s="21">
        <f t="shared" si="66"/>
        <v>-0.2</v>
      </c>
      <c r="H281" s="21">
        <f t="shared" si="65"/>
        <v>-3.6062026685899749E-4</v>
      </c>
    </row>
    <row r="282" spans="1:8" s="22" customFormat="1" ht="25.5" x14ac:dyDescent="0.2">
      <c r="A282" s="18"/>
      <c r="B282" s="19" t="s">
        <v>251</v>
      </c>
      <c r="C282" s="20">
        <v>105</v>
      </c>
      <c r="D282" s="20">
        <v>29</v>
      </c>
      <c r="E282" s="21">
        <f t="shared" si="63"/>
        <v>3.7865128020194733E-2</v>
      </c>
      <c r="F282" s="21">
        <f t="shared" si="64"/>
        <v>7.5324675324675329E-3</v>
      </c>
      <c r="G282" s="21">
        <f t="shared" si="66"/>
        <v>-0.72380952380952379</v>
      </c>
      <c r="H282" s="21">
        <f t="shared" si="65"/>
        <v>-2.7407140281283805E-2</v>
      </c>
    </row>
    <row r="283" spans="1:8" s="22" customFormat="1" x14ac:dyDescent="0.2">
      <c r="A283" s="18"/>
      <c r="B283" s="19" t="s">
        <v>252</v>
      </c>
      <c r="C283" s="20">
        <v>4</v>
      </c>
      <c r="D283" s="20">
        <v>12</v>
      </c>
      <c r="E283" s="21">
        <f t="shared" si="63"/>
        <v>1.44248106743599E-3</v>
      </c>
      <c r="F283" s="21">
        <f t="shared" si="64"/>
        <v>3.1168831168831169E-3</v>
      </c>
      <c r="G283" s="21">
        <f t="shared" si="66"/>
        <v>2</v>
      </c>
      <c r="H283" s="21">
        <f t="shared" si="65"/>
        <v>2.8849621348719799E-3</v>
      </c>
    </row>
    <row r="284" spans="1:8" s="22" customFormat="1" x14ac:dyDescent="0.2">
      <c r="A284" s="18"/>
      <c r="B284" s="19" t="s">
        <v>253</v>
      </c>
      <c r="C284" s="20">
        <v>22</v>
      </c>
      <c r="D284" s="20">
        <v>4</v>
      </c>
      <c r="E284" s="21">
        <f t="shared" si="63"/>
        <v>7.9336458708979436E-3</v>
      </c>
      <c r="F284" s="21">
        <f t="shared" si="64"/>
        <v>1.038961038961039E-3</v>
      </c>
      <c r="G284" s="21">
        <f t="shared" si="66"/>
        <v>-0.81818181818181823</v>
      </c>
      <c r="H284" s="21">
        <f t="shared" si="65"/>
        <v>-6.4911648034619539E-3</v>
      </c>
    </row>
    <row r="285" spans="1:8" s="22" customFormat="1" x14ac:dyDescent="0.2">
      <c r="A285" s="18"/>
      <c r="B285" s="19" t="s">
        <v>254</v>
      </c>
      <c r="C285" s="20">
        <v>0</v>
      </c>
      <c r="D285" s="20">
        <v>0</v>
      </c>
      <c r="E285" s="21" t="str">
        <f t="shared" si="63"/>
        <v/>
      </c>
      <c r="F285" s="21" t="str">
        <f t="shared" si="64"/>
        <v/>
      </c>
      <c r="G285" s="21" t="str">
        <f t="shared" si="66"/>
        <v xml:space="preserve"> </v>
      </c>
      <c r="H285" s="21" t="str">
        <f t="shared" si="65"/>
        <v/>
      </c>
    </row>
    <row r="286" spans="1:8" s="22" customFormat="1" ht="25.5" x14ac:dyDescent="0.2">
      <c r="A286" s="18"/>
      <c r="B286" s="19" t="s">
        <v>255</v>
      </c>
      <c r="C286" s="20">
        <v>1</v>
      </c>
      <c r="D286" s="20">
        <v>0</v>
      </c>
      <c r="E286" s="21">
        <f t="shared" si="63"/>
        <v>3.6062026685899749E-4</v>
      </c>
      <c r="F286" s="21" t="str">
        <f t="shared" si="64"/>
        <v/>
      </c>
      <c r="G286" s="21">
        <f t="shared" si="66"/>
        <v>-1</v>
      </c>
      <c r="H286" s="21">
        <f t="shared" si="65"/>
        <v>-3.6062026685899749E-4</v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63"/>
        <v/>
      </c>
      <c r="F287" s="21" t="str">
        <f t="shared" si="64"/>
        <v/>
      </c>
      <c r="G287" s="21" t="str">
        <f t="shared" si="66"/>
        <v xml:space="preserve"> </v>
      </c>
      <c r="H287" s="21" t="str">
        <f t="shared" si="65"/>
        <v/>
      </c>
    </row>
    <row r="288" spans="1:8" s="22" customFormat="1" x14ac:dyDescent="0.2">
      <c r="A288" s="18"/>
      <c r="B288" s="19" t="s">
        <v>257</v>
      </c>
      <c r="C288" s="20">
        <v>68</v>
      </c>
      <c r="D288" s="20">
        <v>0</v>
      </c>
      <c r="E288" s="21">
        <f t="shared" si="63"/>
        <v>2.4522178146411829E-2</v>
      </c>
      <c r="F288" s="21" t="str">
        <f t="shared" si="64"/>
        <v/>
      </c>
      <c r="G288" s="21">
        <f t="shared" si="66"/>
        <v>-1</v>
      </c>
      <c r="H288" s="21">
        <f t="shared" si="65"/>
        <v>-2.4522178146411829E-2</v>
      </c>
    </row>
    <row r="289" spans="1:8" s="22" customFormat="1" x14ac:dyDescent="0.2">
      <c r="A289" s="18"/>
      <c r="B289" s="19" t="s">
        <v>258</v>
      </c>
      <c r="C289" s="20">
        <v>23</v>
      </c>
      <c r="D289" s="20">
        <v>4</v>
      </c>
      <c r="E289" s="21">
        <f t="shared" si="63"/>
        <v>8.2942661377569428E-3</v>
      </c>
      <c r="F289" s="21">
        <f t="shared" si="64"/>
        <v>1.038961038961039E-3</v>
      </c>
      <c r="G289" s="21">
        <f t="shared" si="66"/>
        <v>-0.82608695652173914</v>
      </c>
      <c r="H289" s="21">
        <f t="shared" si="65"/>
        <v>-6.851785070320953E-3</v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63"/>
        <v/>
      </c>
      <c r="F290" s="21" t="str">
        <f t="shared" si="64"/>
        <v/>
      </c>
      <c r="G290" s="21" t="str">
        <f t="shared" si="66"/>
        <v xml:space="preserve"> </v>
      </c>
      <c r="H290" s="21" t="str">
        <f t="shared" si="65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63"/>
        <v/>
      </c>
      <c r="F291" s="21" t="str">
        <f t="shared" si="64"/>
        <v/>
      </c>
      <c r="G291" s="21" t="str">
        <f t="shared" si="66"/>
        <v xml:space="preserve"> </v>
      </c>
      <c r="H291" s="21" t="str">
        <f t="shared" si="65"/>
        <v/>
      </c>
    </row>
    <row r="292" spans="1:8" s="22" customFormat="1" x14ac:dyDescent="0.2">
      <c r="A292" s="18"/>
      <c r="B292" s="19" t="s">
        <v>261</v>
      </c>
      <c r="C292" s="20">
        <v>1</v>
      </c>
      <c r="D292" s="20">
        <v>3</v>
      </c>
      <c r="E292" s="21">
        <f t="shared" si="63"/>
        <v>3.6062026685899749E-4</v>
      </c>
      <c r="F292" s="21">
        <f t="shared" si="64"/>
        <v>7.7922077922077922E-4</v>
      </c>
      <c r="G292" s="21">
        <f t="shared" si="66"/>
        <v>2</v>
      </c>
      <c r="H292" s="21">
        <f t="shared" si="65"/>
        <v>7.2124053371799498E-4</v>
      </c>
    </row>
    <row r="293" spans="1:8" s="22" customFormat="1" x14ac:dyDescent="0.2">
      <c r="A293" s="18"/>
      <c r="B293" s="19" t="s">
        <v>262</v>
      </c>
      <c r="C293" s="20">
        <v>0</v>
      </c>
      <c r="D293" s="20">
        <v>10</v>
      </c>
      <c r="E293" s="21" t="str">
        <f t="shared" si="63"/>
        <v/>
      </c>
      <c r="F293" s="21">
        <f t="shared" si="64"/>
        <v>2.5974025974025974E-3</v>
      </c>
      <c r="G293" s="21">
        <f t="shared" si="66"/>
        <v>1</v>
      </c>
      <c r="H293" s="21" t="str">
        <f t="shared" si="65"/>
        <v/>
      </c>
    </row>
    <row r="294" spans="1:8" s="22" customFormat="1" x14ac:dyDescent="0.2">
      <c r="A294" s="18"/>
      <c r="B294" s="19" t="s">
        <v>263</v>
      </c>
      <c r="C294" s="20">
        <v>350</v>
      </c>
      <c r="D294" s="20">
        <v>846</v>
      </c>
      <c r="E294" s="21">
        <f t="shared" si="63"/>
        <v>0.12621709340064913</v>
      </c>
      <c r="F294" s="21">
        <f t="shared" si="64"/>
        <v>0.21974025974025974</v>
      </c>
      <c r="G294" s="21">
        <f t="shared" si="66"/>
        <v>1.417142857142857</v>
      </c>
      <c r="H294" s="21">
        <f t="shared" si="65"/>
        <v>0.17886765236206276</v>
      </c>
    </row>
    <row r="295" spans="1:8" s="22" customFormat="1" x14ac:dyDescent="0.2">
      <c r="A295" s="18"/>
      <c r="B295" s="19" t="s">
        <v>264</v>
      </c>
      <c r="C295" s="20">
        <v>9</v>
      </c>
      <c r="D295" s="20">
        <v>27</v>
      </c>
      <c r="E295" s="21">
        <f t="shared" si="63"/>
        <v>3.2455824017309774E-3</v>
      </c>
      <c r="F295" s="21">
        <f t="shared" si="64"/>
        <v>7.0129870129870134E-3</v>
      </c>
      <c r="G295" s="21">
        <f t="shared" si="66"/>
        <v>2</v>
      </c>
      <c r="H295" s="21">
        <f t="shared" si="65"/>
        <v>6.4911648034619547E-3</v>
      </c>
    </row>
    <row r="296" spans="1:8" s="22" customFormat="1" x14ac:dyDescent="0.2">
      <c r="A296" s="18"/>
      <c r="B296" s="19" t="s">
        <v>654</v>
      </c>
      <c r="C296" s="20">
        <v>187</v>
      </c>
      <c r="D296" s="20">
        <v>293</v>
      </c>
      <c r="E296" s="21">
        <f t="shared" si="63"/>
        <v>6.7435989902632526E-2</v>
      </c>
      <c r="F296" s="21">
        <f t="shared" si="64"/>
        <v>7.6103896103896104E-2</v>
      </c>
      <c r="G296" s="21">
        <f t="shared" si="66"/>
        <v>0.5668449197860963</v>
      </c>
      <c r="H296" s="21">
        <f t="shared" si="65"/>
        <v>3.8225748287053732E-2</v>
      </c>
    </row>
    <row r="297" spans="1:8" s="22" customFormat="1" x14ac:dyDescent="0.2">
      <c r="A297" s="18"/>
      <c r="B297" s="19" t="s">
        <v>265</v>
      </c>
      <c r="C297" s="20">
        <v>0</v>
      </c>
      <c r="D297" s="20">
        <v>0</v>
      </c>
      <c r="E297" s="21" t="str">
        <f t="shared" si="63"/>
        <v/>
      </c>
      <c r="F297" s="21" t="str">
        <f t="shared" si="64"/>
        <v/>
      </c>
      <c r="G297" s="21" t="str">
        <f t="shared" si="66"/>
        <v xml:space="preserve"> </v>
      </c>
      <c r="H297" s="21" t="str">
        <f t="shared" si="65"/>
        <v/>
      </c>
    </row>
    <row r="298" spans="1:8" s="22" customFormat="1" x14ac:dyDescent="0.2">
      <c r="A298" s="18"/>
      <c r="B298" s="19" t="s">
        <v>266</v>
      </c>
      <c r="C298" s="20">
        <v>0</v>
      </c>
      <c r="D298" s="20">
        <v>0</v>
      </c>
      <c r="E298" s="21" t="str">
        <f t="shared" si="63"/>
        <v/>
      </c>
      <c r="F298" s="21" t="str">
        <f t="shared" si="64"/>
        <v/>
      </c>
      <c r="G298" s="21" t="str">
        <f t="shared" si="66"/>
        <v xml:space="preserve"> </v>
      </c>
      <c r="H298" s="21" t="str">
        <f t="shared" si="65"/>
        <v/>
      </c>
    </row>
    <row r="299" spans="1:8" s="22" customFormat="1" ht="25.5" x14ac:dyDescent="0.2">
      <c r="A299" s="18"/>
      <c r="B299" s="19" t="s">
        <v>267</v>
      </c>
      <c r="C299" s="20">
        <v>1</v>
      </c>
      <c r="D299" s="20">
        <v>0</v>
      </c>
      <c r="E299" s="21">
        <f t="shared" si="63"/>
        <v>3.6062026685899749E-4</v>
      </c>
      <c r="F299" s="21" t="str">
        <f t="shared" si="64"/>
        <v/>
      </c>
      <c r="G299" s="21">
        <f t="shared" si="66"/>
        <v>-1</v>
      </c>
      <c r="H299" s="21">
        <f t="shared" si="65"/>
        <v>-3.6062026685899749E-4</v>
      </c>
    </row>
    <row r="300" spans="1:8" s="22" customFormat="1" x14ac:dyDescent="0.2">
      <c r="A300" s="18"/>
      <c r="B300" s="19" t="s">
        <v>268</v>
      </c>
      <c r="C300" s="20">
        <v>3</v>
      </c>
      <c r="D300" s="20">
        <v>29</v>
      </c>
      <c r="E300" s="21">
        <f t="shared" si="63"/>
        <v>1.0818608005769925E-3</v>
      </c>
      <c r="F300" s="21">
        <f t="shared" si="64"/>
        <v>7.5324675324675329E-3</v>
      </c>
      <c r="G300" s="21">
        <f t="shared" si="66"/>
        <v>8.6666666666666661</v>
      </c>
      <c r="H300" s="21">
        <f t="shared" si="65"/>
        <v>9.3761269383339351E-3</v>
      </c>
    </row>
    <row r="301" spans="1:8" s="22" customFormat="1" x14ac:dyDescent="0.2">
      <c r="A301" s="18"/>
      <c r="B301" s="19" t="s">
        <v>629</v>
      </c>
      <c r="C301" s="20">
        <v>0</v>
      </c>
      <c r="D301" s="20">
        <v>0</v>
      </c>
      <c r="E301" s="21" t="str">
        <f t="shared" si="63"/>
        <v/>
      </c>
      <c r="F301" s="21" t="str">
        <f t="shared" si="64"/>
        <v/>
      </c>
      <c r="G301" s="21" t="str">
        <f t="shared" si="66"/>
        <v xml:space="preserve"> </v>
      </c>
      <c r="H301" s="21" t="str">
        <f t="shared" si="65"/>
        <v/>
      </c>
    </row>
    <row r="302" spans="1:8" s="22" customFormat="1" x14ac:dyDescent="0.2">
      <c r="A302" s="18"/>
      <c r="B302" s="19" t="s">
        <v>269</v>
      </c>
      <c r="C302" s="20">
        <v>0</v>
      </c>
      <c r="D302" s="20">
        <v>0</v>
      </c>
      <c r="E302" s="21" t="str">
        <f t="shared" si="63"/>
        <v/>
      </c>
      <c r="F302" s="21" t="str">
        <f t="shared" si="64"/>
        <v/>
      </c>
      <c r="G302" s="21" t="str">
        <f t="shared" si="66"/>
        <v xml:space="preserve"> </v>
      </c>
      <c r="H302" s="21" t="str">
        <f t="shared" si="65"/>
        <v/>
      </c>
    </row>
    <row r="303" spans="1:8" s="22" customFormat="1" x14ac:dyDescent="0.2">
      <c r="A303" s="18"/>
      <c r="B303" s="19" t="s">
        <v>270</v>
      </c>
      <c r="C303" s="20">
        <v>0</v>
      </c>
      <c r="D303" s="20">
        <v>1</v>
      </c>
      <c r="E303" s="21" t="str">
        <f t="shared" si="63"/>
        <v/>
      </c>
      <c r="F303" s="21">
        <f t="shared" si="64"/>
        <v>2.5974025974025974E-4</v>
      </c>
      <c r="G303" s="21">
        <f t="shared" si="66"/>
        <v>1</v>
      </c>
      <c r="H303" s="21" t="str">
        <f t="shared" si="65"/>
        <v/>
      </c>
    </row>
    <row r="304" spans="1:8" s="22" customFormat="1" ht="25.5" x14ac:dyDescent="0.2">
      <c r="A304" s="18"/>
      <c r="B304" s="19" t="s">
        <v>271</v>
      </c>
      <c r="C304" s="20">
        <v>3</v>
      </c>
      <c r="D304" s="20">
        <v>0</v>
      </c>
      <c r="E304" s="21">
        <f t="shared" si="63"/>
        <v>1.0818608005769925E-3</v>
      </c>
      <c r="F304" s="21" t="str">
        <f t="shared" si="64"/>
        <v/>
      </c>
      <c r="G304" s="21">
        <f t="shared" si="66"/>
        <v>-1</v>
      </c>
      <c r="H304" s="21">
        <f t="shared" si="65"/>
        <v>-1.0818608005769925E-3</v>
      </c>
    </row>
    <row r="305" spans="1:8" s="22" customFormat="1" x14ac:dyDescent="0.2">
      <c r="A305" s="18"/>
      <c r="B305" s="19" t="s">
        <v>272</v>
      </c>
      <c r="C305" s="20">
        <v>0</v>
      </c>
      <c r="D305" s="20">
        <v>0</v>
      </c>
      <c r="E305" s="21" t="str">
        <f t="shared" si="63"/>
        <v/>
      </c>
      <c r="F305" s="21" t="str">
        <f t="shared" si="64"/>
        <v/>
      </c>
      <c r="G305" s="21" t="str">
        <f t="shared" si="66"/>
        <v xml:space="preserve"> </v>
      </c>
      <c r="H305" s="21" t="str">
        <f t="shared" si="65"/>
        <v/>
      </c>
    </row>
    <row r="306" spans="1:8" s="22" customFormat="1" x14ac:dyDescent="0.2">
      <c r="A306" s="18"/>
      <c r="B306" s="19" t="s">
        <v>273</v>
      </c>
      <c r="C306" s="20">
        <v>6</v>
      </c>
      <c r="D306" s="20">
        <v>10</v>
      </c>
      <c r="E306" s="21">
        <f t="shared" si="63"/>
        <v>2.1637216011539851E-3</v>
      </c>
      <c r="F306" s="21">
        <f t="shared" si="64"/>
        <v>2.5974025974025974E-3</v>
      </c>
      <c r="G306" s="21">
        <f t="shared" si="66"/>
        <v>0.66666666666666663</v>
      </c>
      <c r="H306" s="21">
        <f t="shared" si="65"/>
        <v>1.44248106743599E-3</v>
      </c>
    </row>
    <row r="307" spans="1:8" s="22" customFormat="1" x14ac:dyDescent="0.2">
      <c r="A307" s="18"/>
      <c r="B307" s="19" t="s">
        <v>274</v>
      </c>
      <c r="C307" s="20">
        <v>9</v>
      </c>
      <c r="D307" s="20">
        <v>1</v>
      </c>
      <c r="E307" s="21">
        <f t="shared" ref="E307:E338" si="67">+IF(C307=0,"",C307/C$177)</f>
        <v>3.2455824017309774E-3</v>
      </c>
      <c r="F307" s="21">
        <f t="shared" ref="F307:F338" si="68">+IF(D307=0,"",D307/D$177)</f>
        <v>2.5974025974025974E-4</v>
      </c>
      <c r="G307" s="21">
        <f t="shared" si="66"/>
        <v>-0.88888888888888884</v>
      </c>
      <c r="H307" s="21">
        <f t="shared" ref="H307:H338" si="69">+IF(OR(AND(E307=""),(G307="")),"",E307*G307)</f>
        <v>-2.8849621348719799E-3</v>
      </c>
    </row>
    <row r="308" spans="1:8" s="22" customFormat="1" ht="25.5" x14ac:dyDescent="0.2">
      <c r="A308" s="18"/>
      <c r="B308" s="19" t="s">
        <v>275</v>
      </c>
      <c r="C308" s="20">
        <v>4</v>
      </c>
      <c r="D308" s="20">
        <v>13</v>
      </c>
      <c r="E308" s="21">
        <f t="shared" si="67"/>
        <v>1.44248106743599E-3</v>
      </c>
      <c r="F308" s="21">
        <f t="shared" si="68"/>
        <v>3.3766233766233766E-3</v>
      </c>
      <c r="G308" s="21">
        <f t="shared" ref="G308:G339" si="70">+IF(AND(C308=0,D308=0)," ",IF(C308=0,1,IF(D308=0,-1,(D308-C308)/C308)))</f>
        <v>2.25</v>
      </c>
      <c r="H308" s="21">
        <f t="shared" si="69"/>
        <v>3.2455824017309774E-3</v>
      </c>
    </row>
    <row r="309" spans="1:8" s="22" customFormat="1" x14ac:dyDescent="0.2">
      <c r="A309" s="18"/>
      <c r="B309" s="19" t="s">
        <v>276</v>
      </c>
      <c r="C309" s="20">
        <v>0</v>
      </c>
      <c r="D309" s="20">
        <v>0</v>
      </c>
      <c r="E309" s="21" t="str">
        <f t="shared" si="67"/>
        <v/>
      </c>
      <c r="F309" s="21" t="str">
        <f t="shared" si="68"/>
        <v/>
      </c>
      <c r="G309" s="21" t="str">
        <f t="shared" si="70"/>
        <v xml:space="preserve"> </v>
      </c>
      <c r="H309" s="21" t="str">
        <f t="shared" si="69"/>
        <v/>
      </c>
    </row>
    <row r="310" spans="1:8" s="22" customFormat="1" ht="25.5" x14ac:dyDescent="0.2">
      <c r="A310" s="18"/>
      <c r="B310" s="19" t="s">
        <v>277</v>
      </c>
      <c r="C310" s="20">
        <v>0</v>
      </c>
      <c r="D310" s="20">
        <v>0</v>
      </c>
      <c r="E310" s="21" t="str">
        <f t="shared" si="67"/>
        <v/>
      </c>
      <c r="F310" s="21" t="str">
        <f t="shared" si="68"/>
        <v/>
      </c>
      <c r="G310" s="21" t="str">
        <f t="shared" si="70"/>
        <v xml:space="preserve"> </v>
      </c>
      <c r="H310" s="21" t="str">
        <f t="shared" si="69"/>
        <v/>
      </c>
    </row>
    <row r="311" spans="1:8" s="22" customFormat="1" x14ac:dyDescent="0.2">
      <c r="A311" s="18"/>
      <c r="B311" s="19" t="s">
        <v>278</v>
      </c>
      <c r="C311" s="20">
        <v>64</v>
      </c>
      <c r="D311" s="20">
        <v>111</v>
      </c>
      <c r="E311" s="21">
        <f t="shared" si="67"/>
        <v>2.3079697078975839E-2</v>
      </c>
      <c r="F311" s="21">
        <f t="shared" si="68"/>
        <v>2.8831168831168832E-2</v>
      </c>
      <c r="G311" s="21">
        <f t="shared" si="70"/>
        <v>0.734375</v>
      </c>
      <c r="H311" s="21">
        <f t="shared" si="69"/>
        <v>1.6949152542372881E-2</v>
      </c>
    </row>
    <row r="312" spans="1:8" s="22" customFormat="1" x14ac:dyDescent="0.2">
      <c r="A312" s="18"/>
      <c r="B312" s="19" t="s">
        <v>279</v>
      </c>
      <c r="C312" s="20">
        <v>0</v>
      </c>
      <c r="D312" s="20">
        <v>6</v>
      </c>
      <c r="E312" s="21" t="str">
        <f t="shared" si="67"/>
        <v/>
      </c>
      <c r="F312" s="21">
        <f t="shared" si="68"/>
        <v>1.5584415584415584E-3</v>
      </c>
      <c r="G312" s="21">
        <f t="shared" si="70"/>
        <v>1</v>
      </c>
      <c r="H312" s="21" t="str">
        <f t="shared" si="69"/>
        <v/>
      </c>
    </row>
    <row r="313" spans="1:8" s="22" customFormat="1" x14ac:dyDescent="0.2">
      <c r="A313" s="18"/>
      <c r="B313" s="19" t="s">
        <v>280</v>
      </c>
      <c r="C313" s="20">
        <v>2</v>
      </c>
      <c r="D313" s="20">
        <v>0</v>
      </c>
      <c r="E313" s="21">
        <f t="shared" si="67"/>
        <v>7.2124053371799498E-4</v>
      </c>
      <c r="F313" s="21" t="str">
        <f t="shared" si="68"/>
        <v/>
      </c>
      <c r="G313" s="21">
        <f t="shared" si="70"/>
        <v>-1</v>
      </c>
      <c r="H313" s="21">
        <f t="shared" si="69"/>
        <v>-7.2124053371799498E-4</v>
      </c>
    </row>
    <row r="314" spans="1:8" s="22" customFormat="1" x14ac:dyDescent="0.2">
      <c r="A314" s="18"/>
      <c r="B314" s="19" t="s">
        <v>281</v>
      </c>
      <c r="C314" s="20">
        <v>7</v>
      </c>
      <c r="D314" s="20">
        <v>8</v>
      </c>
      <c r="E314" s="21">
        <f t="shared" si="67"/>
        <v>2.5243418680129825E-3</v>
      </c>
      <c r="F314" s="21">
        <f t="shared" si="68"/>
        <v>2.0779220779220779E-3</v>
      </c>
      <c r="G314" s="21">
        <f t="shared" si="70"/>
        <v>0.14285714285714285</v>
      </c>
      <c r="H314" s="21">
        <f t="shared" si="69"/>
        <v>3.6062026685899749E-4</v>
      </c>
    </row>
    <row r="315" spans="1:8" s="22" customFormat="1" x14ac:dyDescent="0.2">
      <c r="A315" s="18"/>
      <c r="B315" s="19" t="s">
        <v>282</v>
      </c>
      <c r="C315" s="20">
        <v>1</v>
      </c>
      <c r="D315" s="20">
        <v>0</v>
      </c>
      <c r="E315" s="21">
        <f t="shared" si="67"/>
        <v>3.6062026685899749E-4</v>
      </c>
      <c r="F315" s="21" t="str">
        <f t="shared" si="68"/>
        <v/>
      </c>
      <c r="G315" s="21">
        <f t="shared" si="70"/>
        <v>-1</v>
      </c>
      <c r="H315" s="21">
        <f t="shared" si="69"/>
        <v>-3.6062026685899749E-4</v>
      </c>
    </row>
    <row r="316" spans="1:8" s="22" customFormat="1" ht="25.5" x14ac:dyDescent="0.2">
      <c r="A316" s="18"/>
      <c r="B316" s="19" t="s">
        <v>283</v>
      </c>
      <c r="C316" s="20">
        <v>0</v>
      </c>
      <c r="D316" s="20">
        <v>0</v>
      </c>
      <c r="E316" s="21" t="str">
        <f t="shared" si="67"/>
        <v/>
      </c>
      <c r="F316" s="21" t="str">
        <f t="shared" si="68"/>
        <v/>
      </c>
      <c r="G316" s="21" t="str">
        <f t="shared" si="70"/>
        <v xml:space="preserve"> </v>
      </c>
      <c r="H316" s="21" t="str">
        <f t="shared" si="69"/>
        <v/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67"/>
        <v/>
      </c>
      <c r="F317" s="21" t="str">
        <f t="shared" si="68"/>
        <v/>
      </c>
      <c r="G317" s="21" t="str">
        <f t="shared" si="70"/>
        <v xml:space="preserve"> </v>
      </c>
      <c r="H317" s="21" t="str">
        <f t="shared" si="69"/>
        <v/>
      </c>
    </row>
    <row r="318" spans="1:8" s="22" customFormat="1" ht="38.25" x14ac:dyDescent="0.2">
      <c r="A318" s="18"/>
      <c r="B318" s="19" t="s">
        <v>285</v>
      </c>
      <c r="C318" s="20">
        <v>0</v>
      </c>
      <c r="D318" s="20">
        <v>0</v>
      </c>
      <c r="E318" s="21" t="str">
        <f t="shared" si="67"/>
        <v/>
      </c>
      <c r="F318" s="21" t="str">
        <f t="shared" si="68"/>
        <v/>
      </c>
      <c r="G318" s="21" t="str">
        <f t="shared" si="70"/>
        <v xml:space="preserve"> </v>
      </c>
      <c r="H318" s="21" t="str">
        <f t="shared" si="69"/>
        <v/>
      </c>
    </row>
    <row r="319" spans="1:8" s="22" customFormat="1" ht="25.5" x14ac:dyDescent="0.2">
      <c r="A319" s="18"/>
      <c r="B319" s="19" t="s">
        <v>286</v>
      </c>
      <c r="C319" s="20">
        <v>26</v>
      </c>
      <c r="D319" s="20">
        <v>3</v>
      </c>
      <c r="E319" s="21">
        <f t="shared" si="67"/>
        <v>9.3761269383339351E-3</v>
      </c>
      <c r="F319" s="21">
        <f t="shared" si="68"/>
        <v>7.7922077922077922E-4</v>
      </c>
      <c r="G319" s="21">
        <f t="shared" si="70"/>
        <v>-0.88461538461538458</v>
      </c>
      <c r="H319" s="21">
        <f t="shared" si="69"/>
        <v>-8.2942661377569428E-3</v>
      </c>
    </row>
    <row r="320" spans="1:8" s="22" customFormat="1" ht="25.5" x14ac:dyDescent="0.2">
      <c r="A320" s="18"/>
      <c r="B320" s="19" t="s">
        <v>287</v>
      </c>
      <c r="C320" s="20">
        <v>1</v>
      </c>
      <c r="D320" s="20">
        <v>0</v>
      </c>
      <c r="E320" s="21">
        <f t="shared" si="67"/>
        <v>3.6062026685899749E-4</v>
      </c>
      <c r="F320" s="21" t="str">
        <f t="shared" si="68"/>
        <v/>
      </c>
      <c r="G320" s="21">
        <f t="shared" si="70"/>
        <v>-1</v>
      </c>
      <c r="H320" s="21">
        <f t="shared" si="69"/>
        <v>-3.6062026685899749E-4</v>
      </c>
    </row>
    <row r="321" spans="1:8" s="22" customFormat="1" ht="25.5" x14ac:dyDescent="0.2">
      <c r="A321" s="18"/>
      <c r="B321" s="19" t="s">
        <v>288</v>
      </c>
      <c r="C321" s="20">
        <v>0</v>
      </c>
      <c r="D321" s="20">
        <v>2</v>
      </c>
      <c r="E321" s="21" t="str">
        <f t="shared" si="67"/>
        <v/>
      </c>
      <c r="F321" s="21">
        <f t="shared" si="68"/>
        <v>5.1948051948051948E-4</v>
      </c>
      <c r="G321" s="21">
        <f t="shared" si="70"/>
        <v>1</v>
      </c>
      <c r="H321" s="21" t="str">
        <f t="shared" si="69"/>
        <v/>
      </c>
    </row>
    <row r="322" spans="1:8" s="22" customFormat="1" x14ac:dyDescent="0.2">
      <c r="A322" s="18"/>
      <c r="B322" s="19" t="s">
        <v>289</v>
      </c>
      <c r="C322" s="20">
        <v>0</v>
      </c>
      <c r="D322" s="20">
        <v>0</v>
      </c>
      <c r="E322" s="21" t="str">
        <f t="shared" si="67"/>
        <v/>
      </c>
      <c r="F322" s="21" t="str">
        <f t="shared" si="68"/>
        <v/>
      </c>
      <c r="G322" s="21" t="str">
        <f t="shared" si="70"/>
        <v xml:space="preserve"> </v>
      </c>
      <c r="H322" s="21" t="str">
        <f t="shared" si="69"/>
        <v/>
      </c>
    </row>
    <row r="323" spans="1:8" s="22" customFormat="1" x14ac:dyDescent="0.2">
      <c r="A323" s="18"/>
      <c r="B323" s="19" t="s">
        <v>290</v>
      </c>
      <c r="C323" s="20">
        <v>7</v>
      </c>
      <c r="D323" s="20">
        <v>4</v>
      </c>
      <c r="E323" s="21">
        <f t="shared" si="67"/>
        <v>2.5243418680129825E-3</v>
      </c>
      <c r="F323" s="21">
        <f t="shared" si="68"/>
        <v>1.038961038961039E-3</v>
      </c>
      <c r="G323" s="21">
        <f t="shared" si="70"/>
        <v>-0.42857142857142855</v>
      </c>
      <c r="H323" s="21">
        <f t="shared" si="69"/>
        <v>-1.0818608005769925E-3</v>
      </c>
    </row>
    <row r="324" spans="1:8" s="22" customFormat="1" ht="25.5" x14ac:dyDescent="0.2">
      <c r="A324" s="18"/>
      <c r="B324" s="19" t="s">
        <v>291</v>
      </c>
      <c r="C324" s="20">
        <v>0</v>
      </c>
      <c r="D324" s="20">
        <v>0</v>
      </c>
      <c r="E324" s="21" t="str">
        <f t="shared" si="67"/>
        <v/>
      </c>
      <c r="F324" s="21" t="str">
        <f t="shared" si="68"/>
        <v/>
      </c>
      <c r="G324" s="21" t="str">
        <f t="shared" si="70"/>
        <v xml:space="preserve"> </v>
      </c>
      <c r="H324" s="21" t="str">
        <f t="shared" si="69"/>
        <v/>
      </c>
    </row>
    <row r="325" spans="1:8" s="22" customFormat="1" ht="25.5" x14ac:dyDescent="0.2">
      <c r="A325" s="18"/>
      <c r="B325" s="19" t="s">
        <v>292</v>
      </c>
      <c r="C325" s="20">
        <v>24</v>
      </c>
      <c r="D325" s="20">
        <v>39</v>
      </c>
      <c r="E325" s="21">
        <f t="shared" si="67"/>
        <v>8.6548864046159402E-3</v>
      </c>
      <c r="F325" s="21">
        <f t="shared" si="68"/>
        <v>1.0129870129870129E-2</v>
      </c>
      <c r="G325" s="21">
        <f t="shared" si="70"/>
        <v>0.625</v>
      </c>
      <c r="H325" s="21">
        <f t="shared" si="69"/>
        <v>5.4093040028849624E-3</v>
      </c>
    </row>
    <row r="326" spans="1:8" s="22" customFormat="1" x14ac:dyDescent="0.2">
      <c r="A326" s="18"/>
      <c r="B326" s="19" t="s">
        <v>293</v>
      </c>
      <c r="C326" s="20">
        <v>0</v>
      </c>
      <c r="D326" s="20">
        <v>0</v>
      </c>
      <c r="E326" s="21" t="str">
        <f t="shared" si="67"/>
        <v/>
      </c>
      <c r="F326" s="21" t="str">
        <f t="shared" si="68"/>
        <v/>
      </c>
      <c r="G326" s="21" t="str">
        <f t="shared" si="70"/>
        <v xml:space="preserve"> </v>
      </c>
      <c r="H326" s="21" t="str">
        <f t="shared" si="69"/>
        <v/>
      </c>
    </row>
    <row r="327" spans="1:8" s="22" customFormat="1" ht="25.5" x14ac:dyDescent="0.2">
      <c r="A327" s="18"/>
      <c r="B327" s="19" t="s">
        <v>294</v>
      </c>
      <c r="C327" s="20">
        <v>5</v>
      </c>
      <c r="D327" s="20">
        <v>8</v>
      </c>
      <c r="E327" s="21">
        <f t="shared" si="67"/>
        <v>1.8031013342949874E-3</v>
      </c>
      <c r="F327" s="21">
        <f t="shared" si="68"/>
        <v>2.0779220779220779E-3</v>
      </c>
      <c r="G327" s="21">
        <f t="shared" si="70"/>
        <v>0.6</v>
      </c>
      <c r="H327" s="21">
        <f t="shared" si="69"/>
        <v>1.0818608005769923E-3</v>
      </c>
    </row>
    <row r="328" spans="1:8" s="22" customFormat="1" x14ac:dyDescent="0.2">
      <c r="A328" s="18"/>
      <c r="B328" s="19" t="s">
        <v>295</v>
      </c>
      <c r="C328" s="20">
        <v>1</v>
      </c>
      <c r="D328" s="20">
        <v>5</v>
      </c>
      <c r="E328" s="21">
        <f t="shared" si="67"/>
        <v>3.6062026685899749E-4</v>
      </c>
      <c r="F328" s="21">
        <f t="shared" si="68"/>
        <v>1.2987012987012987E-3</v>
      </c>
      <c r="G328" s="21">
        <f t="shared" si="70"/>
        <v>4</v>
      </c>
      <c r="H328" s="21">
        <f t="shared" si="69"/>
        <v>1.44248106743599E-3</v>
      </c>
    </row>
    <row r="329" spans="1:8" s="22" customFormat="1" ht="38.25" x14ac:dyDescent="0.2">
      <c r="A329" s="18"/>
      <c r="B329" s="19" t="s">
        <v>296</v>
      </c>
      <c r="C329" s="20">
        <v>0</v>
      </c>
      <c r="D329" s="20">
        <v>7</v>
      </c>
      <c r="E329" s="21" t="str">
        <f t="shared" si="67"/>
        <v/>
      </c>
      <c r="F329" s="21">
        <f t="shared" si="68"/>
        <v>1.8181818181818182E-3</v>
      </c>
      <c r="G329" s="21">
        <f t="shared" si="70"/>
        <v>1</v>
      </c>
      <c r="H329" s="21" t="str">
        <f t="shared" si="69"/>
        <v/>
      </c>
    </row>
    <row r="330" spans="1:8" s="22" customFormat="1" ht="25.5" x14ac:dyDescent="0.2">
      <c r="A330" s="18"/>
      <c r="B330" s="19" t="s">
        <v>630</v>
      </c>
      <c r="C330" s="20">
        <v>2</v>
      </c>
      <c r="D330" s="20">
        <v>6</v>
      </c>
      <c r="E330" s="21">
        <f t="shared" si="67"/>
        <v>7.2124053371799498E-4</v>
      </c>
      <c r="F330" s="21">
        <f t="shared" si="68"/>
        <v>1.5584415584415584E-3</v>
      </c>
      <c r="G330" s="21">
        <f t="shared" si="70"/>
        <v>2</v>
      </c>
      <c r="H330" s="21">
        <f t="shared" si="69"/>
        <v>1.44248106743599E-3</v>
      </c>
    </row>
    <row r="331" spans="1:8" s="22" customFormat="1" ht="25.5" x14ac:dyDescent="0.2">
      <c r="A331" s="18"/>
      <c r="B331" s="19" t="s">
        <v>297</v>
      </c>
      <c r="C331" s="20">
        <v>6</v>
      </c>
      <c r="D331" s="20">
        <v>1</v>
      </c>
      <c r="E331" s="21">
        <f t="shared" si="67"/>
        <v>2.1637216011539851E-3</v>
      </c>
      <c r="F331" s="21">
        <f t="shared" si="68"/>
        <v>2.5974025974025974E-4</v>
      </c>
      <c r="G331" s="21">
        <f t="shared" si="70"/>
        <v>-0.83333333333333337</v>
      </c>
      <c r="H331" s="21">
        <f t="shared" si="69"/>
        <v>-1.8031013342949876E-3</v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0</v>
      </c>
      <c r="E332" s="21" t="str">
        <f t="shared" si="67"/>
        <v/>
      </c>
      <c r="F332" s="21" t="str">
        <f t="shared" si="68"/>
        <v/>
      </c>
      <c r="G332" s="21" t="str">
        <f t="shared" si="70"/>
        <v xml:space="preserve"> </v>
      </c>
      <c r="H332" s="21" t="str">
        <f t="shared" si="69"/>
        <v/>
      </c>
    </row>
    <row r="333" spans="1:8" s="22" customFormat="1" x14ac:dyDescent="0.2">
      <c r="A333" s="18"/>
      <c r="B333" s="19" t="s">
        <v>299</v>
      </c>
      <c r="C333" s="20">
        <v>1</v>
      </c>
      <c r="D333" s="20">
        <v>0</v>
      </c>
      <c r="E333" s="21">
        <f t="shared" si="67"/>
        <v>3.6062026685899749E-4</v>
      </c>
      <c r="F333" s="21" t="str">
        <f t="shared" si="68"/>
        <v/>
      </c>
      <c r="G333" s="21">
        <f t="shared" si="70"/>
        <v>-1</v>
      </c>
      <c r="H333" s="21">
        <f t="shared" si="69"/>
        <v>-3.6062026685899749E-4</v>
      </c>
    </row>
    <row r="334" spans="1:8" s="22" customFormat="1" ht="25.5" x14ac:dyDescent="0.2">
      <c r="A334" s="18"/>
      <c r="B334" s="19" t="s">
        <v>300</v>
      </c>
      <c r="C334" s="20">
        <v>6</v>
      </c>
      <c r="D334" s="20">
        <v>12</v>
      </c>
      <c r="E334" s="21">
        <f t="shared" si="67"/>
        <v>2.1637216011539851E-3</v>
      </c>
      <c r="F334" s="21">
        <f t="shared" si="68"/>
        <v>3.1168831168831169E-3</v>
      </c>
      <c r="G334" s="21">
        <f t="shared" si="70"/>
        <v>1</v>
      </c>
      <c r="H334" s="21">
        <f t="shared" si="69"/>
        <v>2.1637216011539851E-3</v>
      </c>
    </row>
    <row r="335" spans="1:8" s="22" customFormat="1" x14ac:dyDescent="0.2">
      <c r="A335" s="18"/>
      <c r="B335" s="19" t="s">
        <v>301</v>
      </c>
      <c r="C335" s="20">
        <v>1</v>
      </c>
      <c r="D335" s="20">
        <v>0</v>
      </c>
      <c r="E335" s="21">
        <f t="shared" si="67"/>
        <v>3.6062026685899749E-4</v>
      </c>
      <c r="F335" s="21" t="str">
        <f t="shared" si="68"/>
        <v/>
      </c>
      <c r="G335" s="21">
        <f t="shared" si="70"/>
        <v>-1</v>
      </c>
      <c r="H335" s="21">
        <f t="shared" si="69"/>
        <v>-3.6062026685899749E-4</v>
      </c>
    </row>
    <row r="336" spans="1:8" s="22" customFormat="1" ht="25.5" x14ac:dyDescent="0.2">
      <c r="A336" s="18"/>
      <c r="B336" s="19" t="s">
        <v>302</v>
      </c>
      <c r="C336" s="20">
        <v>0</v>
      </c>
      <c r="D336" s="20">
        <v>0</v>
      </c>
      <c r="E336" s="21" t="str">
        <f t="shared" si="67"/>
        <v/>
      </c>
      <c r="F336" s="21" t="str">
        <f t="shared" si="68"/>
        <v/>
      </c>
      <c r="G336" s="21" t="str">
        <f t="shared" si="70"/>
        <v xml:space="preserve"> </v>
      </c>
      <c r="H336" s="21" t="str">
        <f t="shared" si="69"/>
        <v/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0</v>
      </c>
      <c r="E337" s="21" t="str">
        <f t="shared" si="67"/>
        <v/>
      </c>
      <c r="F337" s="21" t="str">
        <f t="shared" si="68"/>
        <v/>
      </c>
      <c r="G337" s="21" t="str">
        <f t="shared" si="70"/>
        <v xml:space="preserve"> </v>
      </c>
      <c r="H337" s="21" t="str">
        <f t="shared" si="69"/>
        <v/>
      </c>
    </row>
    <row r="338" spans="1:9" s="22" customFormat="1" ht="25.5" x14ac:dyDescent="0.2">
      <c r="A338" s="18"/>
      <c r="B338" s="19" t="s">
        <v>304</v>
      </c>
      <c r="C338" s="20">
        <v>0</v>
      </c>
      <c r="D338" s="20">
        <v>0</v>
      </c>
      <c r="E338" s="21" t="str">
        <f t="shared" si="67"/>
        <v/>
      </c>
      <c r="F338" s="21" t="str">
        <f t="shared" si="68"/>
        <v/>
      </c>
      <c r="G338" s="21" t="str">
        <f t="shared" si="70"/>
        <v xml:space="preserve"> </v>
      </c>
      <c r="H338" s="21" t="str">
        <f t="shared" si="69"/>
        <v/>
      </c>
    </row>
    <row r="339" spans="1:9" s="22" customFormat="1" ht="25.5" x14ac:dyDescent="0.2">
      <c r="A339" s="18"/>
      <c r="B339" s="19" t="s">
        <v>305</v>
      </c>
      <c r="C339" s="20">
        <v>1</v>
      </c>
      <c r="D339" s="20">
        <v>0</v>
      </c>
      <c r="E339" s="21">
        <f t="shared" ref="E339:E350" si="71">+IF(C339=0,"",C339/C$177)</f>
        <v>3.6062026685899749E-4</v>
      </c>
      <c r="F339" s="21" t="str">
        <f t="shared" ref="F339:F350" si="72">+IF(D339=0,"",D339/D$177)</f>
        <v/>
      </c>
      <c r="G339" s="21">
        <f t="shared" si="70"/>
        <v>-1</v>
      </c>
      <c r="H339" s="21">
        <f t="shared" ref="H339:H350" si="73">+IF(OR(AND(E339=""),(G339="")),"",E339*G339)</f>
        <v>-3.6062026685899749E-4</v>
      </c>
    </row>
    <row r="340" spans="1:9" s="22" customFormat="1" ht="25.5" x14ac:dyDescent="0.2">
      <c r="A340" s="18"/>
      <c r="B340" s="19" t="s">
        <v>306</v>
      </c>
      <c r="C340" s="20">
        <v>1</v>
      </c>
      <c r="D340" s="20">
        <v>0</v>
      </c>
      <c r="E340" s="21">
        <f t="shared" si="71"/>
        <v>3.6062026685899749E-4</v>
      </c>
      <c r="F340" s="21" t="str">
        <f t="shared" si="72"/>
        <v/>
      </c>
      <c r="G340" s="21">
        <f t="shared" ref="G340:G350" si="74">+IF(AND(C340=0,D340=0)," ",IF(C340=0,1,IF(D340=0,-1,(D340-C340)/C340)))</f>
        <v>-1</v>
      </c>
      <c r="H340" s="21">
        <f t="shared" si="73"/>
        <v>-3.6062026685899749E-4</v>
      </c>
    </row>
    <row r="341" spans="1:9" s="22" customFormat="1" ht="25.5" x14ac:dyDescent="0.2">
      <c r="A341" s="18"/>
      <c r="B341" s="19" t="s">
        <v>307</v>
      </c>
      <c r="C341" s="20">
        <v>0</v>
      </c>
      <c r="D341" s="20">
        <v>1</v>
      </c>
      <c r="E341" s="21" t="str">
        <f t="shared" si="71"/>
        <v/>
      </c>
      <c r="F341" s="21">
        <f t="shared" si="72"/>
        <v>2.5974025974025974E-4</v>
      </c>
      <c r="G341" s="21">
        <f t="shared" si="74"/>
        <v>1</v>
      </c>
      <c r="H341" s="21" t="str">
        <f t="shared" si="73"/>
        <v/>
      </c>
    </row>
    <row r="342" spans="1:9" s="22" customFormat="1" ht="25.5" x14ac:dyDescent="0.2">
      <c r="A342" s="18"/>
      <c r="B342" s="19" t="s">
        <v>308</v>
      </c>
      <c r="C342" s="20">
        <v>0</v>
      </c>
      <c r="D342" s="20">
        <v>0</v>
      </c>
      <c r="E342" s="21" t="str">
        <f t="shared" si="71"/>
        <v/>
      </c>
      <c r="F342" s="21" t="str">
        <f t="shared" si="72"/>
        <v/>
      </c>
      <c r="G342" s="21" t="str">
        <f t="shared" si="74"/>
        <v xml:space="preserve"> </v>
      </c>
      <c r="H342" s="21" t="str">
        <f t="shared" si="73"/>
        <v/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0</v>
      </c>
      <c r="E343" s="21" t="str">
        <f t="shared" ref="E343" si="75">+IF(C343=0,"",C343/C$177)</f>
        <v/>
      </c>
      <c r="F343" s="21" t="str">
        <f t="shared" ref="F343" si="76">+IF(D343=0,"",D343/D$177)</f>
        <v/>
      </c>
      <c r="G343" s="21" t="str">
        <f t="shared" ref="G343" si="77">+IF(AND(C343=0,D343=0)," ",IF(C343=0,1,IF(D343=0,-1,(D343-C343)/C343)))</f>
        <v xml:space="preserve"> </v>
      </c>
      <c r="H343" s="21" t="str">
        <f t="shared" ref="H343" si="78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10</v>
      </c>
      <c r="D344" s="20">
        <v>0</v>
      </c>
      <c r="E344" s="21">
        <f t="shared" si="71"/>
        <v>3.6062026685899748E-3</v>
      </c>
      <c r="F344" s="21" t="str">
        <f t="shared" si="72"/>
        <v/>
      </c>
      <c r="G344" s="21">
        <f t="shared" si="74"/>
        <v>-1</v>
      </c>
      <c r="H344" s="21">
        <f t="shared" si="73"/>
        <v>-3.6062026685899748E-3</v>
      </c>
    </row>
    <row r="345" spans="1:9" s="22" customFormat="1" x14ac:dyDescent="0.2">
      <c r="A345" s="18"/>
      <c r="B345" s="19" t="s">
        <v>310</v>
      </c>
      <c r="C345" s="20">
        <v>0</v>
      </c>
      <c r="D345" s="20">
        <v>0</v>
      </c>
      <c r="E345" s="21" t="str">
        <f t="shared" si="71"/>
        <v/>
      </c>
      <c r="F345" s="21" t="str">
        <f t="shared" si="72"/>
        <v/>
      </c>
      <c r="G345" s="21" t="str">
        <f t="shared" si="74"/>
        <v xml:space="preserve"> </v>
      </c>
      <c r="H345" s="21" t="str">
        <f t="shared" si="73"/>
        <v/>
      </c>
    </row>
    <row r="346" spans="1:9" s="22" customFormat="1" ht="25.5" x14ac:dyDescent="0.2">
      <c r="A346" s="18"/>
      <c r="B346" s="19" t="s">
        <v>311</v>
      </c>
      <c r="C346" s="20">
        <v>0</v>
      </c>
      <c r="D346" s="20">
        <v>0</v>
      </c>
      <c r="E346" s="21" t="str">
        <f t="shared" si="71"/>
        <v/>
      </c>
      <c r="F346" s="21" t="str">
        <f t="shared" si="72"/>
        <v/>
      </c>
      <c r="G346" s="21" t="str">
        <f t="shared" si="74"/>
        <v xml:space="preserve"> </v>
      </c>
      <c r="H346" s="21" t="str">
        <f t="shared" si="73"/>
        <v/>
      </c>
    </row>
    <row r="347" spans="1:9" s="22" customFormat="1" ht="25.5" x14ac:dyDescent="0.2">
      <c r="A347" s="18"/>
      <c r="B347" s="19" t="s">
        <v>312</v>
      </c>
      <c r="C347" s="20">
        <v>0</v>
      </c>
      <c r="D347" s="20">
        <v>0</v>
      </c>
      <c r="E347" s="21" t="str">
        <f t="shared" si="71"/>
        <v/>
      </c>
      <c r="F347" s="21" t="str">
        <f t="shared" si="72"/>
        <v/>
      </c>
      <c r="G347" s="21" t="str">
        <f t="shared" si="74"/>
        <v xml:space="preserve"> </v>
      </c>
      <c r="H347" s="21" t="str">
        <f t="shared" si="73"/>
        <v/>
      </c>
    </row>
    <row r="348" spans="1:9" s="22" customFormat="1" x14ac:dyDescent="0.2">
      <c r="A348" s="18"/>
      <c r="B348" s="19" t="s">
        <v>313</v>
      </c>
      <c r="C348" s="20">
        <v>3</v>
      </c>
      <c r="D348" s="20">
        <v>8</v>
      </c>
      <c r="E348" s="21">
        <f t="shared" si="71"/>
        <v>1.0818608005769925E-3</v>
      </c>
      <c r="F348" s="21">
        <f t="shared" si="72"/>
        <v>2.0779220779220779E-3</v>
      </c>
      <c r="G348" s="21">
        <f t="shared" si="74"/>
        <v>1.6666666666666667</v>
      </c>
      <c r="H348" s="21">
        <f t="shared" si="73"/>
        <v>1.8031013342949876E-3</v>
      </c>
    </row>
    <row r="349" spans="1:9" s="22" customFormat="1" x14ac:dyDescent="0.2">
      <c r="A349" s="18"/>
      <c r="B349" s="19" t="s">
        <v>314</v>
      </c>
      <c r="C349" s="20">
        <v>0</v>
      </c>
      <c r="D349" s="20">
        <v>0</v>
      </c>
      <c r="E349" s="21" t="str">
        <f t="shared" si="71"/>
        <v/>
      </c>
      <c r="F349" s="21" t="str">
        <f t="shared" si="72"/>
        <v/>
      </c>
      <c r="G349" s="21" t="str">
        <f t="shared" si="74"/>
        <v xml:space="preserve"> </v>
      </c>
      <c r="H349" s="21" t="str">
        <f t="shared" si="73"/>
        <v/>
      </c>
    </row>
    <row r="350" spans="1:9" s="22" customFormat="1" ht="25.5" x14ac:dyDescent="0.2">
      <c r="A350" s="18"/>
      <c r="B350" s="19" t="s">
        <v>315</v>
      </c>
      <c r="C350" s="20">
        <v>14</v>
      </c>
      <c r="D350" s="20">
        <v>0</v>
      </c>
      <c r="E350" s="21">
        <f t="shared" si="71"/>
        <v>5.048683736025965E-3</v>
      </c>
      <c r="F350" s="21" t="str">
        <f t="shared" si="72"/>
        <v/>
      </c>
      <c r="G350" s="21">
        <f t="shared" si="74"/>
        <v>-1</v>
      </c>
      <c r="H350" s="21">
        <f t="shared" si="73"/>
        <v>-5.048683736025965E-3</v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18356</v>
      </c>
      <c r="D356" s="16">
        <f>SUM(D357:D585)</f>
        <v>20827</v>
      </c>
      <c r="E356" s="17">
        <f t="shared" ref="E356:E420" si="79">+IF(C356=0,"",C356/C$356)</f>
        <v>1</v>
      </c>
      <c r="F356" s="17">
        <f t="shared" ref="F356:F420" si="80">+IF(D356=0,"",D356/D$356)</f>
        <v>1</v>
      </c>
      <c r="G356" s="17">
        <f>+IF(AND(C356=0,D356=0),"",IF(C356=0,1,IF(D356=0,-1,(D356-C356)/C356)))</f>
        <v>0.13461538461538461</v>
      </c>
      <c r="H356" s="17">
        <f t="shared" ref="H356:H420" si="81">+IF(OR(AND(E356=""),(G356="")),"",E356*G356)</f>
        <v>0.13461538461538461</v>
      </c>
      <c r="I356" s="22"/>
    </row>
    <row r="357" spans="1:9" s="22" customFormat="1" x14ac:dyDescent="0.2">
      <c r="A357" s="18"/>
      <c r="B357" s="19" t="s">
        <v>316</v>
      </c>
      <c r="C357" s="20">
        <v>12</v>
      </c>
      <c r="D357" s="20">
        <v>16</v>
      </c>
      <c r="E357" s="21">
        <f t="shared" si="79"/>
        <v>6.5373719764654609E-4</v>
      </c>
      <c r="F357" s="21">
        <f t="shared" si="80"/>
        <v>7.6823354299707114E-4</v>
      </c>
      <c r="G357" s="21">
        <f t="shared" ref="G357:G421" si="82">+IF(AND(C357=0,D357=0)," ",IF(C357=0,1,IF(D357=0,-1,(D357-C357)/C357)))</f>
        <v>0.33333333333333331</v>
      </c>
      <c r="H357" s="21">
        <f t="shared" si="81"/>
        <v>2.1791239921551536E-4</v>
      </c>
    </row>
    <row r="358" spans="1:9" s="22" customFormat="1" x14ac:dyDescent="0.2">
      <c r="A358" s="18"/>
      <c r="B358" s="19" t="s">
        <v>317</v>
      </c>
      <c r="C358" s="20">
        <v>13</v>
      </c>
      <c r="D358" s="20">
        <v>17</v>
      </c>
      <c r="E358" s="21">
        <f t="shared" si="79"/>
        <v>7.0821529745042496E-4</v>
      </c>
      <c r="F358" s="21">
        <f t="shared" si="80"/>
        <v>8.1624813943438808E-4</v>
      </c>
      <c r="G358" s="21">
        <f t="shared" si="82"/>
        <v>0.30769230769230771</v>
      </c>
      <c r="H358" s="21">
        <f t="shared" si="81"/>
        <v>2.1791239921551539E-4</v>
      </c>
    </row>
    <row r="359" spans="1:9" s="22" customFormat="1" x14ac:dyDescent="0.2">
      <c r="A359" s="18"/>
      <c r="B359" s="19" t="s">
        <v>318</v>
      </c>
      <c r="C359" s="20">
        <v>6</v>
      </c>
      <c r="D359" s="20">
        <v>64</v>
      </c>
      <c r="E359" s="21">
        <f t="shared" si="79"/>
        <v>3.2686859882327305E-4</v>
      </c>
      <c r="F359" s="21">
        <f t="shared" si="80"/>
        <v>3.0729341719882845E-3</v>
      </c>
      <c r="G359" s="21">
        <f t="shared" si="82"/>
        <v>9.6666666666666661</v>
      </c>
      <c r="H359" s="21">
        <f t="shared" si="81"/>
        <v>3.1597297886249726E-3</v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0</v>
      </c>
      <c r="E360" s="21" t="str">
        <f t="shared" si="79"/>
        <v/>
      </c>
      <c r="F360" s="21" t="str">
        <f t="shared" si="80"/>
        <v/>
      </c>
      <c r="G360" s="21" t="str">
        <f t="shared" si="82"/>
        <v xml:space="preserve"> </v>
      </c>
      <c r="H360" s="21" t="str">
        <f t="shared" si="81"/>
        <v/>
      </c>
    </row>
    <row r="361" spans="1:9" s="22" customFormat="1" x14ac:dyDescent="0.2">
      <c r="A361" s="18"/>
      <c r="B361" s="19" t="s">
        <v>320</v>
      </c>
      <c r="C361" s="20">
        <v>2</v>
      </c>
      <c r="D361" s="20">
        <v>0</v>
      </c>
      <c r="E361" s="21">
        <f t="shared" si="79"/>
        <v>1.0895619960775768E-4</v>
      </c>
      <c r="F361" s="21" t="str">
        <f t="shared" si="80"/>
        <v/>
      </c>
      <c r="G361" s="21">
        <f t="shared" si="82"/>
        <v>-1</v>
      </c>
      <c r="H361" s="21">
        <f t="shared" si="81"/>
        <v>-1.0895619960775768E-4</v>
      </c>
    </row>
    <row r="362" spans="1:9" s="22" customFormat="1" x14ac:dyDescent="0.2">
      <c r="A362" s="18"/>
      <c r="B362" s="19" t="s">
        <v>321</v>
      </c>
      <c r="C362" s="20">
        <v>271</v>
      </c>
      <c r="D362" s="20">
        <v>391</v>
      </c>
      <c r="E362" s="21">
        <f t="shared" si="79"/>
        <v>1.4763565046851166E-2</v>
      </c>
      <c r="F362" s="21">
        <f t="shared" si="80"/>
        <v>1.8773707206990925E-2</v>
      </c>
      <c r="G362" s="21">
        <f t="shared" si="82"/>
        <v>0.44280442804428044</v>
      </c>
      <c r="H362" s="21">
        <f t="shared" si="81"/>
        <v>6.5373719764654607E-3</v>
      </c>
    </row>
    <row r="363" spans="1:9" s="22" customFormat="1" x14ac:dyDescent="0.2">
      <c r="A363" s="18"/>
      <c r="B363" s="19" t="s">
        <v>322</v>
      </c>
      <c r="C363" s="20">
        <v>4</v>
      </c>
      <c r="D363" s="20">
        <v>2</v>
      </c>
      <c r="E363" s="21">
        <f t="shared" si="79"/>
        <v>2.1791239921551536E-4</v>
      </c>
      <c r="F363" s="21">
        <f t="shared" si="80"/>
        <v>9.6029192874633892E-5</v>
      </c>
      <c r="G363" s="21">
        <f t="shared" si="82"/>
        <v>-0.5</v>
      </c>
      <c r="H363" s="21">
        <f t="shared" si="81"/>
        <v>-1.0895619960775768E-4</v>
      </c>
    </row>
    <row r="364" spans="1:9" s="22" customFormat="1" x14ac:dyDescent="0.2">
      <c r="A364" s="18"/>
      <c r="B364" s="19" t="s">
        <v>323</v>
      </c>
      <c r="C364" s="20">
        <v>0</v>
      </c>
      <c r="D364" s="20">
        <v>1</v>
      </c>
      <c r="E364" s="21" t="str">
        <f t="shared" si="79"/>
        <v/>
      </c>
      <c r="F364" s="21">
        <f t="shared" si="80"/>
        <v>4.8014596437316946E-5</v>
      </c>
      <c r="G364" s="21">
        <f t="shared" si="82"/>
        <v>1</v>
      </c>
      <c r="H364" s="21" t="str">
        <f t="shared" si="81"/>
        <v/>
      </c>
    </row>
    <row r="365" spans="1:9" s="22" customFormat="1" x14ac:dyDescent="0.2">
      <c r="A365" s="18"/>
      <c r="B365" s="19" t="s">
        <v>324</v>
      </c>
      <c r="C365" s="20">
        <v>16</v>
      </c>
      <c r="D365" s="20">
        <v>12</v>
      </c>
      <c r="E365" s="21">
        <f t="shared" si="79"/>
        <v>8.7164959686206146E-4</v>
      </c>
      <c r="F365" s="21">
        <f t="shared" si="80"/>
        <v>5.7617515724780338E-4</v>
      </c>
      <c r="G365" s="21">
        <f t="shared" si="82"/>
        <v>-0.25</v>
      </c>
      <c r="H365" s="21">
        <f t="shared" si="81"/>
        <v>-2.1791239921551536E-4</v>
      </c>
    </row>
    <row r="366" spans="1:9" s="22" customFormat="1" x14ac:dyDescent="0.2">
      <c r="A366" s="18"/>
      <c r="B366" s="19" t="s">
        <v>325</v>
      </c>
      <c r="C366" s="20">
        <v>6</v>
      </c>
      <c r="D366" s="20">
        <v>13</v>
      </c>
      <c r="E366" s="21">
        <f t="shared" si="79"/>
        <v>3.2686859882327305E-4</v>
      </c>
      <c r="F366" s="21">
        <f t="shared" si="80"/>
        <v>6.2418975368512032E-4</v>
      </c>
      <c r="G366" s="21">
        <f t="shared" si="82"/>
        <v>1.1666666666666667</v>
      </c>
      <c r="H366" s="21">
        <f t="shared" si="81"/>
        <v>3.8134669862715192E-4</v>
      </c>
    </row>
    <row r="367" spans="1:9" s="22" customFormat="1" x14ac:dyDescent="0.2">
      <c r="A367" s="18"/>
      <c r="B367" s="19" t="s">
        <v>326</v>
      </c>
      <c r="C367" s="20">
        <v>0</v>
      </c>
      <c r="D367" s="20">
        <v>0</v>
      </c>
      <c r="E367" s="21" t="str">
        <f t="shared" si="79"/>
        <v/>
      </c>
      <c r="F367" s="21" t="str">
        <f t="shared" si="80"/>
        <v/>
      </c>
      <c r="G367" s="21" t="str">
        <f t="shared" si="82"/>
        <v xml:space="preserve"> </v>
      </c>
      <c r="H367" s="21" t="str">
        <f t="shared" si="81"/>
        <v/>
      </c>
    </row>
    <row r="368" spans="1:9" s="22" customFormat="1" x14ac:dyDescent="0.2">
      <c r="A368" s="18"/>
      <c r="B368" s="19" t="s">
        <v>327</v>
      </c>
      <c r="C368" s="20">
        <v>441</v>
      </c>
      <c r="D368" s="20">
        <v>800</v>
      </c>
      <c r="E368" s="21">
        <f t="shared" si="79"/>
        <v>2.4024842013510569E-2</v>
      </c>
      <c r="F368" s="21">
        <f t="shared" si="80"/>
        <v>3.8411677149853558E-2</v>
      </c>
      <c r="G368" s="21">
        <f t="shared" si="82"/>
        <v>0.81405895691609975</v>
      </c>
      <c r="H368" s="21">
        <f t="shared" si="81"/>
        <v>1.9557637829592505E-2</v>
      </c>
    </row>
    <row r="369" spans="1:8" s="22" customFormat="1" x14ac:dyDescent="0.2">
      <c r="A369" s="18"/>
      <c r="B369" s="19" t="s">
        <v>328</v>
      </c>
      <c r="C369" s="20">
        <v>110</v>
      </c>
      <c r="D369" s="20">
        <v>114</v>
      </c>
      <c r="E369" s="21">
        <f t="shared" si="79"/>
        <v>5.9925909784266729E-3</v>
      </c>
      <c r="F369" s="21">
        <f t="shared" si="80"/>
        <v>5.4736639938541319E-3</v>
      </c>
      <c r="G369" s="21">
        <f t="shared" si="82"/>
        <v>3.6363636363636362E-2</v>
      </c>
      <c r="H369" s="21">
        <f t="shared" si="81"/>
        <v>2.1791239921551536E-4</v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0</v>
      </c>
      <c r="E370" s="21" t="str">
        <f t="shared" si="79"/>
        <v/>
      </c>
      <c r="F370" s="21" t="str">
        <f t="shared" si="80"/>
        <v/>
      </c>
      <c r="G370" s="21" t="str">
        <f t="shared" si="82"/>
        <v xml:space="preserve"> </v>
      </c>
      <c r="H370" s="21" t="str">
        <f t="shared" si="81"/>
        <v/>
      </c>
    </row>
    <row r="371" spans="1:8" s="22" customFormat="1" x14ac:dyDescent="0.2">
      <c r="A371" s="18"/>
      <c r="B371" s="19" t="s">
        <v>330</v>
      </c>
      <c r="C371" s="20">
        <v>148</v>
      </c>
      <c r="D371" s="20">
        <v>311</v>
      </c>
      <c r="E371" s="21">
        <f t="shared" si="79"/>
        <v>8.062758770974069E-3</v>
      </c>
      <c r="F371" s="21">
        <f t="shared" si="80"/>
        <v>1.493253949200557E-2</v>
      </c>
      <c r="G371" s="21">
        <f t="shared" si="82"/>
        <v>1.1013513513513513</v>
      </c>
      <c r="H371" s="21">
        <f t="shared" si="81"/>
        <v>8.8799302680322521E-3</v>
      </c>
    </row>
    <row r="372" spans="1:8" s="22" customFormat="1" x14ac:dyDescent="0.2">
      <c r="A372" s="18"/>
      <c r="B372" s="19" t="s">
        <v>631</v>
      </c>
      <c r="C372" s="20">
        <v>43</v>
      </c>
      <c r="D372" s="20">
        <v>157</v>
      </c>
      <c r="E372" s="21">
        <f t="shared" si="79"/>
        <v>2.34255829156679E-3</v>
      </c>
      <c r="F372" s="21">
        <f t="shared" si="80"/>
        <v>7.5382916406587603E-3</v>
      </c>
      <c r="G372" s="21">
        <f t="shared" si="82"/>
        <v>2.6511627906976742</v>
      </c>
      <c r="H372" s="21">
        <f t="shared" si="81"/>
        <v>6.2105033776421875E-3</v>
      </c>
    </row>
    <row r="373" spans="1:8" s="22" customFormat="1" x14ac:dyDescent="0.2">
      <c r="A373" s="18"/>
      <c r="B373" s="19" t="s">
        <v>331</v>
      </c>
      <c r="C373" s="20">
        <v>8</v>
      </c>
      <c r="D373" s="20">
        <v>6</v>
      </c>
      <c r="E373" s="21">
        <f t="shared" si="79"/>
        <v>4.3582479843103073E-4</v>
      </c>
      <c r="F373" s="21">
        <f t="shared" si="80"/>
        <v>2.8808757862390169E-4</v>
      </c>
      <c r="G373" s="21">
        <f t="shared" si="82"/>
        <v>-0.25</v>
      </c>
      <c r="H373" s="21">
        <f t="shared" si="81"/>
        <v>-1.0895619960775768E-4</v>
      </c>
    </row>
    <row r="374" spans="1:8" s="22" customFormat="1" x14ac:dyDescent="0.2">
      <c r="A374" s="18"/>
      <c r="B374" s="19" t="s">
        <v>332</v>
      </c>
      <c r="C374" s="20">
        <v>0</v>
      </c>
      <c r="D374" s="20">
        <v>0</v>
      </c>
      <c r="E374" s="21" t="str">
        <f t="shared" si="79"/>
        <v/>
      </c>
      <c r="F374" s="21" t="str">
        <f t="shared" si="80"/>
        <v/>
      </c>
      <c r="G374" s="21" t="str">
        <f t="shared" si="82"/>
        <v xml:space="preserve"> </v>
      </c>
      <c r="H374" s="21" t="str">
        <f t="shared" si="81"/>
        <v/>
      </c>
    </row>
    <row r="375" spans="1:8" s="22" customFormat="1" x14ac:dyDescent="0.2">
      <c r="A375" s="18"/>
      <c r="B375" s="19" t="s">
        <v>333</v>
      </c>
      <c r="C375" s="20">
        <v>0</v>
      </c>
      <c r="D375" s="20">
        <v>0</v>
      </c>
      <c r="E375" s="21" t="str">
        <f t="shared" si="79"/>
        <v/>
      </c>
      <c r="F375" s="21" t="str">
        <f t="shared" si="80"/>
        <v/>
      </c>
      <c r="G375" s="21" t="str">
        <f t="shared" si="82"/>
        <v xml:space="preserve"> </v>
      </c>
      <c r="H375" s="21" t="str">
        <f t="shared" si="81"/>
        <v/>
      </c>
    </row>
    <row r="376" spans="1:8" s="22" customFormat="1" x14ac:dyDescent="0.2">
      <c r="A376" s="18"/>
      <c r="B376" s="19" t="s">
        <v>334</v>
      </c>
      <c r="C376" s="20">
        <v>1042</v>
      </c>
      <c r="D376" s="20">
        <v>830</v>
      </c>
      <c r="E376" s="21">
        <f t="shared" si="79"/>
        <v>5.676617999564175E-2</v>
      </c>
      <c r="F376" s="21">
        <f t="shared" si="80"/>
        <v>3.9852115042973063E-2</v>
      </c>
      <c r="G376" s="21">
        <f t="shared" si="82"/>
        <v>-0.2034548944337812</v>
      </c>
      <c r="H376" s="21">
        <f t="shared" si="81"/>
        <v>-1.1549357158422315E-2</v>
      </c>
    </row>
    <row r="377" spans="1:8" s="22" customFormat="1" x14ac:dyDescent="0.2">
      <c r="A377" s="18"/>
      <c r="B377" s="19" t="s">
        <v>335</v>
      </c>
      <c r="C377" s="20">
        <v>1</v>
      </c>
      <c r="D377" s="20">
        <v>86</v>
      </c>
      <c r="E377" s="21">
        <f t="shared" si="79"/>
        <v>5.4478099803878841E-5</v>
      </c>
      <c r="F377" s="21">
        <f t="shared" si="80"/>
        <v>4.1292552936092576E-3</v>
      </c>
      <c r="G377" s="21">
        <f t="shared" si="82"/>
        <v>85</v>
      </c>
      <c r="H377" s="21">
        <f t="shared" si="81"/>
        <v>4.6306384833297012E-3</v>
      </c>
    </row>
    <row r="378" spans="1:8" s="22" customFormat="1" x14ac:dyDescent="0.2">
      <c r="A378" s="18"/>
      <c r="B378" s="19" t="s">
        <v>336</v>
      </c>
      <c r="C378" s="20">
        <v>0</v>
      </c>
      <c r="D378" s="20">
        <v>0</v>
      </c>
      <c r="E378" s="21" t="str">
        <f t="shared" si="79"/>
        <v/>
      </c>
      <c r="F378" s="21" t="str">
        <f t="shared" si="80"/>
        <v/>
      </c>
      <c r="G378" s="21" t="str">
        <f t="shared" si="82"/>
        <v xml:space="preserve"> </v>
      </c>
      <c r="H378" s="21" t="str">
        <f t="shared" si="81"/>
        <v/>
      </c>
    </row>
    <row r="379" spans="1:8" s="22" customFormat="1" x14ac:dyDescent="0.2">
      <c r="A379" s="18"/>
      <c r="B379" s="19" t="s">
        <v>337</v>
      </c>
      <c r="C379" s="20">
        <v>50</v>
      </c>
      <c r="D379" s="20">
        <v>26</v>
      </c>
      <c r="E379" s="21">
        <f t="shared" si="79"/>
        <v>2.7239049901939421E-3</v>
      </c>
      <c r="F379" s="21">
        <f t="shared" si="80"/>
        <v>1.2483795073702406E-3</v>
      </c>
      <c r="G379" s="21">
        <f t="shared" si="82"/>
        <v>-0.48</v>
      </c>
      <c r="H379" s="21">
        <f t="shared" si="81"/>
        <v>-1.3074743952930922E-3</v>
      </c>
    </row>
    <row r="380" spans="1:8" s="22" customFormat="1" x14ac:dyDescent="0.2">
      <c r="A380" s="18"/>
      <c r="B380" s="19" t="s">
        <v>338</v>
      </c>
      <c r="C380" s="20">
        <v>1661</v>
      </c>
      <c r="D380" s="20">
        <v>2381</v>
      </c>
      <c r="E380" s="21">
        <f t="shared" si="79"/>
        <v>9.0488123774242757E-2</v>
      </c>
      <c r="F380" s="21">
        <f t="shared" si="80"/>
        <v>0.11432275411725164</v>
      </c>
      <c r="G380" s="21">
        <f t="shared" si="82"/>
        <v>0.43347381095725468</v>
      </c>
      <c r="H380" s="21">
        <f t="shared" si="81"/>
        <v>3.9224231858792764E-2</v>
      </c>
    </row>
    <row r="381" spans="1:8" s="22" customFormat="1" x14ac:dyDescent="0.2">
      <c r="A381" s="18"/>
      <c r="B381" s="19" t="s">
        <v>339</v>
      </c>
      <c r="C381" s="20">
        <v>26</v>
      </c>
      <c r="D381" s="20">
        <v>26</v>
      </c>
      <c r="E381" s="21">
        <f t="shared" si="79"/>
        <v>1.4164305949008499E-3</v>
      </c>
      <c r="F381" s="21">
        <f t="shared" si="80"/>
        <v>1.2483795073702406E-3</v>
      </c>
      <c r="G381" s="21">
        <f t="shared" si="82"/>
        <v>0</v>
      </c>
      <c r="H381" s="21">
        <f t="shared" si="81"/>
        <v>0</v>
      </c>
    </row>
    <row r="382" spans="1:8" s="22" customFormat="1" x14ac:dyDescent="0.2">
      <c r="A382" s="18"/>
      <c r="B382" s="19" t="s">
        <v>340</v>
      </c>
      <c r="C382" s="20">
        <v>1</v>
      </c>
      <c r="D382" s="20">
        <v>1</v>
      </c>
      <c r="E382" s="21">
        <f t="shared" si="79"/>
        <v>5.4478099803878841E-5</v>
      </c>
      <c r="F382" s="21">
        <f t="shared" si="80"/>
        <v>4.8014596437316946E-5</v>
      </c>
      <c r="G382" s="21">
        <f t="shared" si="82"/>
        <v>0</v>
      </c>
      <c r="H382" s="21">
        <f t="shared" si="81"/>
        <v>0</v>
      </c>
    </row>
    <row r="383" spans="1:8" s="22" customFormat="1" x14ac:dyDescent="0.2">
      <c r="A383" s="18"/>
      <c r="B383" s="19" t="s">
        <v>341</v>
      </c>
      <c r="C383" s="20">
        <v>1</v>
      </c>
      <c r="D383" s="20">
        <v>6</v>
      </c>
      <c r="E383" s="21">
        <f t="shared" si="79"/>
        <v>5.4478099803878841E-5</v>
      </c>
      <c r="F383" s="21">
        <f t="shared" si="80"/>
        <v>2.8808757862390169E-4</v>
      </c>
      <c r="G383" s="21">
        <f t="shared" si="82"/>
        <v>5</v>
      </c>
      <c r="H383" s="21">
        <f t="shared" si="81"/>
        <v>2.7239049901939423E-4</v>
      </c>
    </row>
    <row r="384" spans="1:8" s="22" customFormat="1" x14ac:dyDescent="0.2">
      <c r="A384" s="18"/>
      <c r="B384" s="19" t="s">
        <v>342</v>
      </c>
      <c r="C384" s="20">
        <v>0</v>
      </c>
      <c r="D384" s="20">
        <v>0</v>
      </c>
      <c r="E384" s="21" t="str">
        <f t="shared" si="79"/>
        <v/>
      </c>
      <c r="F384" s="21" t="str">
        <f t="shared" si="80"/>
        <v/>
      </c>
      <c r="G384" s="21" t="str">
        <f t="shared" si="82"/>
        <v xml:space="preserve"> </v>
      </c>
      <c r="H384" s="21" t="str">
        <f t="shared" si="81"/>
        <v/>
      </c>
    </row>
    <row r="385" spans="1:8" s="22" customFormat="1" x14ac:dyDescent="0.2">
      <c r="A385" s="18"/>
      <c r="B385" s="19" t="s">
        <v>343</v>
      </c>
      <c r="C385" s="20">
        <v>0</v>
      </c>
      <c r="D385" s="20">
        <v>0</v>
      </c>
      <c r="E385" s="21" t="str">
        <f t="shared" si="79"/>
        <v/>
      </c>
      <c r="F385" s="21" t="str">
        <f t="shared" si="80"/>
        <v/>
      </c>
      <c r="G385" s="21" t="str">
        <f t="shared" si="82"/>
        <v xml:space="preserve"> </v>
      </c>
      <c r="H385" s="21" t="str">
        <f t="shared" si="81"/>
        <v/>
      </c>
    </row>
    <row r="386" spans="1:8" s="22" customFormat="1" x14ac:dyDescent="0.2">
      <c r="A386" s="18"/>
      <c r="B386" s="19" t="s">
        <v>344</v>
      </c>
      <c r="C386" s="20">
        <v>7</v>
      </c>
      <c r="D386" s="20">
        <v>2</v>
      </c>
      <c r="E386" s="21">
        <f t="shared" si="79"/>
        <v>3.8134669862715186E-4</v>
      </c>
      <c r="F386" s="21">
        <f t="shared" si="80"/>
        <v>9.6029192874633892E-5</v>
      </c>
      <c r="G386" s="21">
        <f t="shared" si="82"/>
        <v>-0.7142857142857143</v>
      </c>
      <c r="H386" s="21">
        <f t="shared" si="81"/>
        <v>-2.7239049901939418E-4</v>
      </c>
    </row>
    <row r="387" spans="1:8" s="22" customFormat="1" x14ac:dyDescent="0.2">
      <c r="A387" s="18"/>
      <c r="B387" s="19" t="s">
        <v>345</v>
      </c>
      <c r="C387" s="20">
        <v>13</v>
      </c>
      <c r="D387" s="20">
        <v>19</v>
      </c>
      <c r="E387" s="21">
        <f t="shared" si="79"/>
        <v>7.0821529745042496E-4</v>
      </c>
      <c r="F387" s="21">
        <f t="shared" si="80"/>
        <v>9.1227733230902195E-4</v>
      </c>
      <c r="G387" s="21">
        <f t="shared" si="82"/>
        <v>0.46153846153846156</v>
      </c>
      <c r="H387" s="21">
        <f t="shared" si="81"/>
        <v>3.268685988232731E-4</v>
      </c>
    </row>
    <row r="388" spans="1:8" s="22" customFormat="1" x14ac:dyDescent="0.2">
      <c r="A388" s="18"/>
      <c r="B388" s="19" t="s">
        <v>346</v>
      </c>
      <c r="C388" s="20">
        <v>0</v>
      </c>
      <c r="D388" s="20">
        <v>5</v>
      </c>
      <c r="E388" s="21" t="str">
        <f t="shared" si="79"/>
        <v/>
      </c>
      <c r="F388" s="21">
        <f t="shared" si="80"/>
        <v>2.4007298218658472E-4</v>
      </c>
      <c r="G388" s="21">
        <f t="shared" si="82"/>
        <v>1</v>
      </c>
      <c r="H388" s="21" t="str">
        <f t="shared" si="81"/>
        <v/>
      </c>
    </row>
    <row r="389" spans="1:8" s="22" customFormat="1" ht="25.5" x14ac:dyDescent="0.2">
      <c r="A389" s="18"/>
      <c r="B389" s="19" t="s">
        <v>347</v>
      </c>
      <c r="C389" s="20">
        <v>9</v>
      </c>
      <c r="D389" s="20">
        <v>28</v>
      </c>
      <c r="E389" s="21">
        <f t="shared" si="79"/>
        <v>4.903028982349096E-4</v>
      </c>
      <c r="F389" s="21">
        <f t="shared" si="80"/>
        <v>1.3444087002448745E-3</v>
      </c>
      <c r="G389" s="21">
        <f t="shared" si="82"/>
        <v>2.1111111111111112</v>
      </c>
      <c r="H389" s="21">
        <f t="shared" si="81"/>
        <v>1.0350838962736981E-3</v>
      </c>
    </row>
    <row r="390" spans="1:8" s="22" customFormat="1" ht="25.5" x14ac:dyDescent="0.2">
      <c r="A390" s="18"/>
      <c r="B390" s="19" t="s">
        <v>348</v>
      </c>
      <c r="C390" s="20">
        <v>24</v>
      </c>
      <c r="D390" s="20">
        <v>79</v>
      </c>
      <c r="E390" s="21">
        <f t="shared" si="79"/>
        <v>1.3074743952930922E-3</v>
      </c>
      <c r="F390" s="21">
        <f t="shared" si="80"/>
        <v>3.7931531185480386E-3</v>
      </c>
      <c r="G390" s="21">
        <f t="shared" si="82"/>
        <v>2.2916666666666665</v>
      </c>
      <c r="H390" s="21">
        <f t="shared" si="81"/>
        <v>2.996295489213336E-3</v>
      </c>
    </row>
    <row r="391" spans="1:8" s="22" customFormat="1" x14ac:dyDescent="0.2">
      <c r="A391" s="18"/>
      <c r="B391" s="19" t="s">
        <v>349</v>
      </c>
      <c r="C391" s="20">
        <v>232</v>
      </c>
      <c r="D391" s="20">
        <v>433</v>
      </c>
      <c r="E391" s="21">
        <f t="shared" si="79"/>
        <v>1.2638919154499891E-2</v>
      </c>
      <c r="F391" s="21">
        <f t="shared" si="80"/>
        <v>2.0790320257358236E-2</v>
      </c>
      <c r="G391" s="21">
        <f t="shared" si="82"/>
        <v>0.86637931034482762</v>
      </c>
      <c r="H391" s="21">
        <f t="shared" si="81"/>
        <v>1.0950098060579647E-2</v>
      </c>
    </row>
    <row r="392" spans="1:8" s="22" customFormat="1" x14ac:dyDescent="0.2">
      <c r="A392" s="18"/>
      <c r="B392" s="19" t="s">
        <v>350</v>
      </c>
      <c r="C392" s="20">
        <v>0</v>
      </c>
      <c r="D392" s="20">
        <v>1</v>
      </c>
      <c r="E392" s="21" t="str">
        <f t="shared" si="79"/>
        <v/>
      </c>
      <c r="F392" s="21">
        <f t="shared" si="80"/>
        <v>4.8014596437316946E-5</v>
      </c>
      <c r="G392" s="21">
        <f t="shared" si="82"/>
        <v>1</v>
      </c>
      <c r="H392" s="21" t="str">
        <f t="shared" si="81"/>
        <v/>
      </c>
    </row>
    <row r="393" spans="1:8" s="22" customFormat="1" x14ac:dyDescent="0.2">
      <c r="A393" s="18"/>
      <c r="B393" s="19" t="s">
        <v>351</v>
      </c>
      <c r="C393" s="20">
        <v>2</v>
      </c>
      <c r="D393" s="20">
        <v>11</v>
      </c>
      <c r="E393" s="21">
        <f t="shared" si="79"/>
        <v>1.0895619960775768E-4</v>
      </c>
      <c r="F393" s="21">
        <f t="shared" si="80"/>
        <v>5.2816056081048644E-4</v>
      </c>
      <c r="G393" s="21">
        <f t="shared" si="82"/>
        <v>4.5</v>
      </c>
      <c r="H393" s="21">
        <f t="shared" si="81"/>
        <v>4.903028982349096E-4</v>
      </c>
    </row>
    <row r="394" spans="1:8" s="22" customFormat="1" x14ac:dyDescent="0.2">
      <c r="A394" s="18"/>
      <c r="B394" s="19" t="s">
        <v>352</v>
      </c>
      <c r="C394" s="20">
        <v>0</v>
      </c>
      <c r="D394" s="20">
        <v>3</v>
      </c>
      <c r="E394" s="21" t="str">
        <f t="shared" si="79"/>
        <v/>
      </c>
      <c r="F394" s="21">
        <f t="shared" si="80"/>
        <v>1.4404378931195084E-4</v>
      </c>
      <c r="G394" s="21">
        <f t="shared" si="82"/>
        <v>1</v>
      </c>
      <c r="H394" s="21" t="str">
        <f t="shared" si="81"/>
        <v/>
      </c>
    </row>
    <row r="395" spans="1:8" s="22" customFormat="1" x14ac:dyDescent="0.2">
      <c r="A395" s="18"/>
      <c r="B395" s="19" t="s">
        <v>632</v>
      </c>
      <c r="C395" s="20">
        <v>50</v>
      </c>
      <c r="D395" s="20">
        <v>33</v>
      </c>
      <c r="E395" s="21">
        <f t="shared" si="79"/>
        <v>2.7239049901939421E-3</v>
      </c>
      <c r="F395" s="21">
        <f t="shared" si="80"/>
        <v>1.5844816824314592E-3</v>
      </c>
      <c r="G395" s="21">
        <f t="shared" si="82"/>
        <v>-0.34</v>
      </c>
      <c r="H395" s="21">
        <f t="shared" si="81"/>
        <v>-9.2612769666594044E-4</v>
      </c>
    </row>
    <row r="396" spans="1:8" s="22" customFormat="1" x14ac:dyDescent="0.2">
      <c r="A396" s="18"/>
      <c r="B396" s="19" t="s">
        <v>353</v>
      </c>
      <c r="C396" s="20">
        <v>0</v>
      </c>
      <c r="D396" s="20">
        <v>0</v>
      </c>
      <c r="E396" s="21" t="str">
        <f t="shared" si="79"/>
        <v/>
      </c>
      <c r="F396" s="21" t="str">
        <f t="shared" si="80"/>
        <v/>
      </c>
      <c r="G396" s="21" t="str">
        <f t="shared" si="82"/>
        <v xml:space="preserve"> </v>
      </c>
      <c r="H396" s="21" t="str">
        <f t="shared" si="81"/>
        <v/>
      </c>
    </row>
    <row r="397" spans="1:8" s="22" customFormat="1" x14ac:dyDescent="0.2">
      <c r="A397" s="18"/>
      <c r="B397" s="19" t="s">
        <v>354</v>
      </c>
      <c r="C397" s="20">
        <v>0</v>
      </c>
      <c r="D397" s="20">
        <v>0</v>
      </c>
      <c r="E397" s="21" t="str">
        <f t="shared" si="79"/>
        <v/>
      </c>
      <c r="F397" s="21" t="str">
        <f t="shared" si="80"/>
        <v/>
      </c>
      <c r="G397" s="21" t="str">
        <f t="shared" si="82"/>
        <v xml:space="preserve"> </v>
      </c>
      <c r="H397" s="21" t="str">
        <f t="shared" si="81"/>
        <v/>
      </c>
    </row>
    <row r="398" spans="1:8" s="22" customFormat="1" x14ac:dyDescent="0.2">
      <c r="A398" s="18"/>
      <c r="B398" s="19" t="s">
        <v>355</v>
      </c>
      <c r="C398" s="20">
        <v>84</v>
      </c>
      <c r="D398" s="20">
        <v>27</v>
      </c>
      <c r="E398" s="21">
        <f t="shared" si="79"/>
        <v>4.5761603835258223E-3</v>
      </c>
      <c r="F398" s="21">
        <f t="shared" si="80"/>
        <v>1.2963941038075576E-3</v>
      </c>
      <c r="G398" s="21">
        <f t="shared" si="82"/>
        <v>-0.6785714285714286</v>
      </c>
      <c r="H398" s="21">
        <f t="shared" si="81"/>
        <v>-3.1052516888210938E-3</v>
      </c>
    </row>
    <row r="399" spans="1:8" s="22" customFormat="1" x14ac:dyDescent="0.2">
      <c r="A399" s="18"/>
      <c r="B399" s="19" t="s">
        <v>356</v>
      </c>
      <c r="C399" s="20">
        <v>0</v>
      </c>
      <c r="D399" s="20">
        <v>0</v>
      </c>
      <c r="E399" s="21" t="str">
        <f t="shared" si="79"/>
        <v/>
      </c>
      <c r="F399" s="21" t="str">
        <f t="shared" si="80"/>
        <v/>
      </c>
      <c r="G399" s="21" t="str">
        <f t="shared" si="82"/>
        <v xml:space="preserve"> </v>
      </c>
      <c r="H399" s="21" t="str">
        <f t="shared" si="81"/>
        <v/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0</v>
      </c>
      <c r="E400" s="21" t="str">
        <f t="shared" si="79"/>
        <v/>
      </c>
      <c r="F400" s="21" t="str">
        <f t="shared" si="80"/>
        <v/>
      </c>
      <c r="G400" s="21" t="str">
        <f t="shared" si="82"/>
        <v xml:space="preserve"> </v>
      </c>
      <c r="H400" s="21" t="str">
        <f t="shared" si="81"/>
        <v/>
      </c>
    </row>
    <row r="401" spans="1:8" s="22" customFormat="1" x14ac:dyDescent="0.2">
      <c r="A401" s="18"/>
      <c r="B401" s="19" t="s">
        <v>358</v>
      </c>
      <c r="C401" s="20">
        <v>0</v>
      </c>
      <c r="D401" s="20">
        <v>0</v>
      </c>
      <c r="E401" s="21" t="str">
        <f t="shared" si="79"/>
        <v/>
      </c>
      <c r="F401" s="21" t="str">
        <f t="shared" si="80"/>
        <v/>
      </c>
      <c r="G401" s="21" t="str">
        <f t="shared" si="82"/>
        <v xml:space="preserve"> </v>
      </c>
      <c r="H401" s="21" t="str">
        <f t="shared" si="81"/>
        <v/>
      </c>
    </row>
    <row r="402" spans="1:8" s="22" customFormat="1" x14ac:dyDescent="0.2">
      <c r="A402" s="18"/>
      <c r="B402" s="19" t="s">
        <v>359</v>
      </c>
      <c r="C402" s="20">
        <v>2761</v>
      </c>
      <c r="D402" s="20">
        <v>1739</v>
      </c>
      <c r="E402" s="21">
        <f t="shared" si="79"/>
        <v>0.15041403355850949</v>
      </c>
      <c r="F402" s="21">
        <f t="shared" si="80"/>
        <v>8.3497383204494166E-2</v>
      </c>
      <c r="G402" s="21">
        <f t="shared" si="82"/>
        <v>-0.37015574067366896</v>
      </c>
      <c r="H402" s="21">
        <f t="shared" si="81"/>
        <v>-5.5676617999564179E-2</v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79"/>
        <v/>
      </c>
      <c r="F403" s="21" t="str">
        <f t="shared" si="80"/>
        <v/>
      </c>
      <c r="G403" s="21" t="str">
        <f t="shared" si="82"/>
        <v xml:space="preserve"> </v>
      </c>
      <c r="H403" s="21" t="str">
        <f t="shared" si="81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0</v>
      </c>
      <c r="E404" s="21" t="str">
        <f t="shared" ref="E404" si="83">+IF(C404=0,"",C404/C$356)</f>
        <v/>
      </c>
      <c r="F404" s="21" t="str">
        <f t="shared" ref="F404" si="84">+IF(D404=0,"",D404/D$356)</f>
        <v/>
      </c>
      <c r="G404" s="21" t="str">
        <f t="shared" ref="G404" si="85">+IF(AND(C404=0,D404=0)," ",IF(C404=0,1,IF(D404=0,-1,(D404-C404)/C404)))</f>
        <v xml:space="preserve"> </v>
      </c>
      <c r="H404" s="21" t="str">
        <f t="shared" ref="H404" si="86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1345</v>
      </c>
      <c r="D405" s="20">
        <v>427</v>
      </c>
      <c r="E405" s="21">
        <f t="shared" si="79"/>
        <v>7.3273044236217041E-2</v>
      </c>
      <c r="F405" s="21">
        <f t="shared" si="80"/>
        <v>2.0502232678734335E-2</v>
      </c>
      <c r="G405" s="21">
        <f t="shared" si="82"/>
        <v>-0.68252788104089224</v>
      </c>
      <c r="H405" s="21">
        <f t="shared" si="81"/>
        <v>-5.0010895619960777E-2</v>
      </c>
    </row>
    <row r="406" spans="1:8" s="22" customFormat="1" x14ac:dyDescent="0.2">
      <c r="A406" s="18"/>
      <c r="B406" s="19" t="s">
        <v>362</v>
      </c>
      <c r="C406" s="20">
        <v>5925</v>
      </c>
      <c r="D406" s="20">
        <v>6754</v>
      </c>
      <c r="E406" s="21">
        <f t="shared" si="79"/>
        <v>0.32278274133798213</v>
      </c>
      <c r="F406" s="21">
        <f t="shared" si="80"/>
        <v>0.32429058433763863</v>
      </c>
      <c r="G406" s="21">
        <f t="shared" si="82"/>
        <v>0.139915611814346</v>
      </c>
      <c r="H406" s="21">
        <f t="shared" si="81"/>
        <v>4.5162344737415559E-2</v>
      </c>
    </row>
    <row r="407" spans="1:8" s="22" customFormat="1" x14ac:dyDescent="0.2">
      <c r="A407" s="18"/>
      <c r="B407" s="19" t="s">
        <v>363</v>
      </c>
      <c r="C407" s="20">
        <v>748</v>
      </c>
      <c r="D407" s="20">
        <v>22</v>
      </c>
      <c r="E407" s="21">
        <f t="shared" si="79"/>
        <v>4.0749618653301373E-2</v>
      </c>
      <c r="F407" s="21">
        <f t="shared" si="80"/>
        <v>1.0563211216209729E-3</v>
      </c>
      <c r="G407" s="21">
        <f t="shared" si="82"/>
        <v>-0.97058823529411764</v>
      </c>
      <c r="H407" s="21">
        <f t="shared" si="81"/>
        <v>-3.9551100457616041E-2</v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0</v>
      </c>
      <c r="E408" s="21" t="str">
        <f t="shared" si="79"/>
        <v/>
      </c>
      <c r="F408" s="21" t="str">
        <f t="shared" si="80"/>
        <v/>
      </c>
      <c r="G408" s="21" t="str">
        <f t="shared" si="82"/>
        <v xml:space="preserve"> </v>
      </c>
      <c r="H408" s="21" t="str">
        <f t="shared" si="81"/>
        <v/>
      </c>
    </row>
    <row r="409" spans="1:8" s="22" customFormat="1" x14ac:dyDescent="0.2">
      <c r="A409" s="18"/>
      <c r="B409" s="19" t="s">
        <v>365</v>
      </c>
      <c r="C409" s="20">
        <v>80</v>
      </c>
      <c r="D409" s="20">
        <v>2</v>
      </c>
      <c r="E409" s="21">
        <f t="shared" si="79"/>
        <v>4.3582479843103069E-3</v>
      </c>
      <c r="F409" s="21">
        <f t="shared" si="80"/>
        <v>9.6029192874633892E-5</v>
      </c>
      <c r="G409" s="21">
        <f t="shared" si="82"/>
        <v>-0.97499999999999998</v>
      </c>
      <c r="H409" s="21">
        <f t="shared" si="81"/>
        <v>-4.2492917847025491E-3</v>
      </c>
    </row>
    <row r="410" spans="1:8" s="22" customFormat="1" ht="25.5" x14ac:dyDescent="0.2">
      <c r="A410" s="18"/>
      <c r="B410" s="19" t="s">
        <v>366</v>
      </c>
      <c r="C410" s="20">
        <v>2</v>
      </c>
      <c r="D410" s="20">
        <v>0</v>
      </c>
      <c r="E410" s="21">
        <f t="shared" si="79"/>
        <v>1.0895619960775768E-4</v>
      </c>
      <c r="F410" s="21" t="str">
        <f t="shared" si="80"/>
        <v/>
      </c>
      <c r="G410" s="21">
        <f t="shared" si="82"/>
        <v>-1</v>
      </c>
      <c r="H410" s="21">
        <f t="shared" si="81"/>
        <v>-1.0895619960775768E-4</v>
      </c>
    </row>
    <row r="411" spans="1:8" s="22" customFormat="1" x14ac:dyDescent="0.2">
      <c r="A411" s="18"/>
      <c r="B411" s="19" t="s">
        <v>367</v>
      </c>
      <c r="C411" s="20">
        <v>1</v>
      </c>
      <c r="D411" s="20">
        <v>14</v>
      </c>
      <c r="E411" s="21">
        <f t="shared" si="79"/>
        <v>5.4478099803878841E-5</v>
      </c>
      <c r="F411" s="21">
        <f t="shared" si="80"/>
        <v>6.7220435012243726E-4</v>
      </c>
      <c r="G411" s="21">
        <f t="shared" si="82"/>
        <v>13</v>
      </c>
      <c r="H411" s="21">
        <f t="shared" si="81"/>
        <v>7.0821529745042496E-4</v>
      </c>
    </row>
    <row r="412" spans="1:8" s="22" customFormat="1" x14ac:dyDescent="0.2">
      <c r="A412" s="18"/>
      <c r="B412" s="19" t="s">
        <v>368</v>
      </c>
      <c r="C412" s="20">
        <v>0</v>
      </c>
      <c r="D412" s="20">
        <v>5</v>
      </c>
      <c r="E412" s="21" t="str">
        <f t="shared" si="79"/>
        <v/>
      </c>
      <c r="F412" s="21">
        <f t="shared" si="80"/>
        <v>2.4007298218658472E-4</v>
      </c>
      <c r="G412" s="21">
        <f t="shared" si="82"/>
        <v>1</v>
      </c>
      <c r="H412" s="21" t="str">
        <f t="shared" si="81"/>
        <v/>
      </c>
    </row>
    <row r="413" spans="1:8" s="22" customFormat="1" x14ac:dyDescent="0.2">
      <c r="A413" s="18"/>
      <c r="B413" s="19" t="s">
        <v>369</v>
      </c>
      <c r="C413" s="20">
        <v>1</v>
      </c>
      <c r="D413" s="20">
        <v>6</v>
      </c>
      <c r="E413" s="21">
        <f t="shared" si="79"/>
        <v>5.4478099803878841E-5</v>
      </c>
      <c r="F413" s="21">
        <f t="shared" si="80"/>
        <v>2.8808757862390169E-4</v>
      </c>
      <c r="G413" s="21">
        <f t="shared" si="82"/>
        <v>5</v>
      </c>
      <c r="H413" s="21">
        <f t="shared" si="81"/>
        <v>2.7239049901939423E-4</v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1</v>
      </c>
      <c r="E414" s="21" t="str">
        <f t="shared" si="79"/>
        <v/>
      </c>
      <c r="F414" s="21">
        <f t="shared" si="80"/>
        <v>4.8014596437316946E-5</v>
      </c>
      <c r="G414" s="21">
        <f t="shared" si="82"/>
        <v>1</v>
      </c>
      <c r="H414" s="21" t="str">
        <f t="shared" si="81"/>
        <v/>
      </c>
    </row>
    <row r="415" spans="1:8" s="22" customFormat="1" ht="25.5" x14ac:dyDescent="0.2">
      <c r="A415" s="18"/>
      <c r="B415" s="19" t="s">
        <v>633</v>
      </c>
      <c r="C415" s="20">
        <v>0</v>
      </c>
      <c r="D415" s="20">
        <v>0</v>
      </c>
      <c r="E415" s="21" t="str">
        <f t="shared" si="79"/>
        <v/>
      </c>
      <c r="F415" s="21" t="str">
        <f t="shared" si="80"/>
        <v/>
      </c>
      <c r="G415" s="21" t="str">
        <f t="shared" si="82"/>
        <v xml:space="preserve"> </v>
      </c>
      <c r="H415" s="21" t="str">
        <f t="shared" si="81"/>
        <v/>
      </c>
    </row>
    <row r="416" spans="1:8" s="22" customFormat="1" ht="25.5" x14ac:dyDescent="0.2">
      <c r="A416" s="18"/>
      <c r="B416" s="19" t="s">
        <v>371</v>
      </c>
      <c r="C416" s="20">
        <v>2</v>
      </c>
      <c r="D416" s="20">
        <v>4</v>
      </c>
      <c r="E416" s="21">
        <f t="shared" si="79"/>
        <v>1.0895619960775768E-4</v>
      </c>
      <c r="F416" s="21">
        <f t="shared" si="80"/>
        <v>1.9205838574926778E-4</v>
      </c>
      <c r="G416" s="21">
        <f t="shared" si="82"/>
        <v>1</v>
      </c>
      <c r="H416" s="21">
        <f t="shared" si="81"/>
        <v>1.0895619960775768E-4</v>
      </c>
    </row>
    <row r="417" spans="1:8" s="22" customFormat="1" x14ac:dyDescent="0.2">
      <c r="A417" s="18"/>
      <c r="B417" s="19" t="s">
        <v>372</v>
      </c>
      <c r="C417" s="20">
        <v>6</v>
      </c>
      <c r="D417" s="20">
        <v>25</v>
      </c>
      <c r="E417" s="21">
        <f t="shared" si="79"/>
        <v>3.2686859882327305E-4</v>
      </c>
      <c r="F417" s="21">
        <f t="shared" si="80"/>
        <v>1.2003649109329237E-3</v>
      </c>
      <c r="G417" s="21">
        <f t="shared" si="82"/>
        <v>3.1666666666666665</v>
      </c>
      <c r="H417" s="21">
        <f t="shared" si="81"/>
        <v>1.0350838962736978E-3</v>
      </c>
    </row>
    <row r="418" spans="1:8" s="22" customFormat="1" x14ac:dyDescent="0.2">
      <c r="A418" s="18"/>
      <c r="B418" s="19" t="s">
        <v>373</v>
      </c>
      <c r="C418" s="20">
        <v>42</v>
      </c>
      <c r="D418" s="20">
        <v>141</v>
      </c>
      <c r="E418" s="21">
        <f t="shared" si="79"/>
        <v>2.2880801917629112E-3</v>
      </c>
      <c r="F418" s="21">
        <f t="shared" si="80"/>
        <v>6.7700580976616893E-3</v>
      </c>
      <c r="G418" s="21">
        <f t="shared" si="82"/>
        <v>2.3571428571428572</v>
      </c>
      <c r="H418" s="21">
        <f t="shared" si="81"/>
        <v>5.3933318805840054E-3</v>
      </c>
    </row>
    <row r="419" spans="1:8" s="22" customFormat="1" x14ac:dyDescent="0.2">
      <c r="A419" s="18"/>
      <c r="B419" s="19" t="s">
        <v>374</v>
      </c>
      <c r="C419" s="20">
        <v>0</v>
      </c>
      <c r="D419" s="20">
        <v>4</v>
      </c>
      <c r="E419" s="21" t="str">
        <f t="shared" si="79"/>
        <v/>
      </c>
      <c r="F419" s="21">
        <f t="shared" si="80"/>
        <v>1.9205838574926778E-4</v>
      </c>
      <c r="G419" s="21">
        <f t="shared" si="82"/>
        <v>1</v>
      </c>
      <c r="H419" s="21" t="str">
        <f t="shared" si="81"/>
        <v/>
      </c>
    </row>
    <row r="420" spans="1:8" s="22" customFormat="1" x14ac:dyDescent="0.2">
      <c r="A420" s="18"/>
      <c r="B420" s="19" t="s">
        <v>375</v>
      </c>
      <c r="C420" s="20">
        <v>30</v>
      </c>
      <c r="D420" s="20">
        <v>78</v>
      </c>
      <c r="E420" s="21">
        <f t="shared" si="79"/>
        <v>1.6343429941163652E-3</v>
      </c>
      <c r="F420" s="21">
        <f t="shared" si="80"/>
        <v>3.7451385221107217E-3</v>
      </c>
      <c r="G420" s="21">
        <f t="shared" si="82"/>
        <v>1.6</v>
      </c>
      <c r="H420" s="21">
        <f t="shared" si="81"/>
        <v>2.6149487905861844E-3</v>
      </c>
    </row>
    <row r="421" spans="1:8" s="22" customFormat="1" x14ac:dyDescent="0.2">
      <c r="A421" s="18"/>
      <c r="B421" s="19" t="s">
        <v>376</v>
      </c>
      <c r="C421" s="20">
        <v>5</v>
      </c>
      <c r="D421" s="20">
        <v>5</v>
      </c>
      <c r="E421" s="21">
        <f t="shared" ref="E421:E486" si="87">+IF(C421=0,"",C421/C$356)</f>
        <v>2.7239049901939418E-4</v>
      </c>
      <c r="F421" s="21">
        <f t="shared" ref="F421:F486" si="88">+IF(D421=0,"",D421/D$356)</f>
        <v>2.4007298218658472E-4</v>
      </c>
      <c r="G421" s="21">
        <f t="shared" si="82"/>
        <v>0</v>
      </c>
      <c r="H421" s="21">
        <f t="shared" ref="H421:H486" si="89">+IF(OR(AND(E421=""),(G421="")),"",E421*G421)</f>
        <v>0</v>
      </c>
    </row>
    <row r="422" spans="1:8" s="22" customFormat="1" x14ac:dyDescent="0.2">
      <c r="A422" s="18"/>
      <c r="B422" s="19" t="s">
        <v>377</v>
      </c>
      <c r="C422" s="20">
        <v>0</v>
      </c>
      <c r="D422" s="20">
        <v>1</v>
      </c>
      <c r="E422" s="21" t="str">
        <f t="shared" si="87"/>
        <v/>
      </c>
      <c r="F422" s="21">
        <f t="shared" si="88"/>
        <v>4.8014596437316946E-5</v>
      </c>
      <c r="G422" s="21">
        <f t="shared" ref="G422:G487" si="90">+IF(AND(C422=0,D422=0)," ",IF(C422=0,1,IF(D422=0,-1,(D422-C422)/C422)))</f>
        <v>1</v>
      </c>
      <c r="H422" s="21" t="str">
        <f t="shared" si="89"/>
        <v/>
      </c>
    </row>
    <row r="423" spans="1:8" s="22" customFormat="1" x14ac:dyDescent="0.2">
      <c r="A423" s="18"/>
      <c r="B423" s="19" t="s">
        <v>378</v>
      </c>
      <c r="C423" s="20">
        <v>0</v>
      </c>
      <c r="D423" s="20">
        <v>0</v>
      </c>
      <c r="E423" s="21" t="str">
        <f t="shared" si="87"/>
        <v/>
      </c>
      <c r="F423" s="21" t="str">
        <f t="shared" si="88"/>
        <v/>
      </c>
      <c r="G423" s="21" t="str">
        <f t="shared" si="90"/>
        <v xml:space="preserve"> </v>
      </c>
      <c r="H423" s="21" t="str">
        <f t="shared" si="89"/>
        <v/>
      </c>
    </row>
    <row r="424" spans="1:8" s="22" customFormat="1" x14ac:dyDescent="0.2">
      <c r="A424" s="18"/>
      <c r="B424" s="19" t="s">
        <v>379</v>
      </c>
      <c r="C424" s="20">
        <v>1</v>
      </c>
      <c r="D424" s="20">
        <v>2</v>
      </c>
      <c r="E424" s="21">
        <f t="shared" si="87"/>
        <v>5.4478099803878841E-5</v>
      </c>
      <c r="F424" s="21">
        <f t="shared" si="88"/>
        <v>9.6029192874633892E-5</v>
      </c>
      <c r="G424" s="21">
        <f t="shared" si="90"/>
        <v>1</v>
      </c>
      <c r="H424" s="21">
        <f t="shared" si="89"/>
        <v>5.4478099803878841E-5</v>
      </c>
    </row>
    <row r="425" spans="1:8" s="22" customFormat="1" x14ac:dyDescent="0.2">
      <c r="A425" s="18"/>
      <c r="B425" s="19" t="s">
        <v>380</v>
      </c>
      <c r="C425" s="20">
        <v>0</v>
      </c>
      <c r="D425" s="20">
        <v>1</v>
      </c>
      <c r="E425" s="21" t="str">
        <f t="shared" si="87"/>
        <v/>
      </c>
      <c r="F425" s="21">
        <f t="shared" si="88"/>
        <v>4.8014596437316946E-5</v>
      </c>
      <c r="G425" s="21">
        <f t="shared" si="90"/>
        <v>1</v>
      </c>
      <c r="H425" s="21" t="str">
        <f t="shared" si="89"/>
        <v/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2</v>
      </c>
      <c r="E426" s="21" t="str">
        <f t="shared" si="87"/>
        <v/>
      </c>
      <c r="F426" s="21">
        <f t="shared" si="88"/>
        <v>9.6029192874633892E-5</v>
      </c>
      <c r="G426" s="21">
        <f t="shared" si="90"/>
        <v>1</v>
      </c>
      <c r="H426" s="21" t="str">
        <f t="shared" si="89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1</v>
      </c>
      <c r="E427" s="21" t="str">
        <f t="shared" si="87"/>
        <v/>
      </c>
      <c r="F427" s="21">
        <f t="shared" si="88"/>
        <v>4.8014596437316946E-5</v>
      </c>
      <c r="G427" s="21">
        <f t="shared" si="90"/>
        <v>1</v>
      </c>
      <c r="H427" s="21" t="str">
        <f t="shared" si="89"/>
        <v/>
      </c>
    </row>
    <row r="428" spans="1:8" s="22" customFormat="1" x14ac:dyDescent="0.2">
      <c r="A428" s="18"/>
      <c r="B428" s="19" t="s">
        <v>383</v>
      </c>
      <c r="C428" s="20">
        <v>160</v>
      </c>
      <c r="D428" s="20">
        <v>62</v>
      </c>
      <c r="E428" s="21">
        <f t="shared" si="87"/>
        <v>8.7164959686206137E-3</v>
      </c>
      <c r="F428" s="21">
        <f t="shared" si="88"/>
        <v>2.9769049791136507E-3</v>
      </c>
      <c r="G428" s="21">
        <f t="shared" si="90"/>
        <v>-0.61250000000000004</v>
      </c>
      <c r="H428" s="21">
        <f t="shared" si="89"/>
        <v>-5.3388537807801265E-3</v>
      </c>
    </row>
    <row r="429" spans="1:8" s="22" customFormat="1" x14ac:dyDescent="0.2">
      <c r="A429" s="18"/>
      <c r="B429" s="19" t="s">
        <v>384</v>
      </c>
      <c r="C429" s="20">
        <v>0</v>
      </c>
      <c r="D429" s="20">
        <v>0</v>
      </c>
      <c r="E429" s="21" t="str">
        <f t="shared" si="87"/>
        <v/>
      </c>
      <c r="F429" s="21" t="str">
        <f t="shared" si="88"/>
        <v/>
      </c>
      <c r="G429" s="21" t="str">
        <f t="shared" si="90"/>
        <v xml:space="preserve"> </v>
      </c>
      <c r="H429" s="21" t="str">
        <f t="shared" si="89"/>
        <v/>
      </c>
    </row>
    <row r="430" spans="1:8" s="22" customFormat="1" x14ac:dyDescent="0.2">
      <c r="A430" s="18"/>
      <c r="B430" s="19" t="s">
        <v>385</v>
      </c>
      <c r="C430" s="20">
        <v>0</v>
      </c>
      <c r="D430" s="20">
        <v>0</v>
      </c>
      <c r="E430" s="21" t="str">
        <f t="shared" si="87"/>
        <v/>
      </c>
      <c r="F430" s="21" t="str">
        <f t="shared" si="88"/>
        <v/>
      </c>
      <c r="G430" s="21" t="str">
        <f t="shared" si="90"/>
        <v xml:space="preserve"> </v>
      </c>
      <c r="H430" s="21" t="str">
        <f t="shared" si="89"/>
        <v/>
      </c>
    </row>
    <row r="431" spans="1:8" s="22" customFormat="1" x14ac:dyDescent="0.2">
      <c r="A431" s="18"/>
      <c r="B431" s="19" t="s">
        <v>386</v>
      </c>
      <c r="C431" s="20">
        <v>140</v>
      </c>
      <c r="D431" s="20">
        <v>1</v>
      </c>
      <c r="E431" s="21">
        <f t="shared" si="87"/>
        <v>7.6269339725430381E-3</v>
      </c>
      <c r="F431" s="21">
        <f t="shared" si="88"/>
        <v>4.8014596437316946E-5</v>
      </c>
      <c r="G431" s="21">
        <f t="shared" si="90"/>
        <v>-0.99285714285714288</v>
      </c>
      <c r="H431" s="21">
        <f t="shared" si="89"/>
        <v>-7.5724558727391592E-3</v>
      </c>
    </row>
    <row r="432" spans="1:8" s="22" customFormat="1" x14ac:dyDescent="0.2">
      <c r="A432" s="18"/>
      <c r="B432" s="19" t="s">
        <v>387</v>
      </c>
      <c r="C432" s="20">
        <v>3</v>
      </c>
      <c r="D432" s="20">
        <v>22</v>
      </c>
      <c r="E432" s="21">
        <f t="shared" si="87"/>
        <v>1.6343429941163652E-4</v>
      </c>
      <c r="F432" s="21">
        <f t="shared" si="88"/>
        <v>1.0563211216209729E-3</v>
      </c>
      <c r="G432" s="21">
        <f t="shared" si="90"/>
        <v>6.333333333333333</v>
      </c>
      <c r="H432" s="21">
        <f t="shared" si="89"/>
        <v>1.0350838962736978E-3</v>
      </c>
    </row>
    <row r="433" spans="1:8" s="22" customFormat="1" x14ac:dyDescent="0.2">
      <c r="A433" s="18"/>
      <c r="B433" s="19" t="s">
        <v>388</v>
      </c>
      <c r="C433" s="20">
        <v>1</v>
      </c>
      <c r="D433" s="20">
        <v>2</v>
      </c>
      <c r="E433" s="21">
        <f t="shared" si="87"/>
        <v>5.4478099803878841E-5</v>
      </c>
      <c r="F433" s="21">
        <f t="shared" si="88"/>
        <v>9.6029192874633892E-5</v>
      </c>
      <c r="G433" s="21">
        <f t="shared" si="90"/>
        <v>1</v>
      </c>
      <c r="H433" s="21">
        <f t="shared" si="89"/>
        <v>5.4478099803878841E-5</v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0</v>
      </c>
      <c r="E434" s="21" t="str">
        <f t="shared" si="87"/>
        <v/>
      </c>
      <c r="F434" s="21" t="str">
        <f t="shared" si="88"/>
        <v/>
      </c>
      <c r="G434" s="21" t="str">
        <f t="shared" si="90"/>
        <v xml:space="preserve"> </v>
      </c>
      <c r="H434" s="21" t="str">
        <f t="shared" si="89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87"/>
        <v/>
      </c>
      <c r="F435" s="21" t="str">
        <f t="shared" si="88"/>
        <v/>
      </c>
      <c r="G435" s="21" t="str">
        <f t="shared" si="90"/>
        <v xml:space="preserve"> </v>
      </c>
      <c r="H435" s="21" t="str">
        <f t="shared" si="89"/>
        <v/>
      </c>
    </row>
    <row r="436" spans="1:8" s="22" customFormat="1" x14ac:dyDescent="0.2">
      <c r="A436" s="18"/>
      <c r="B436" s="19" t="s">
        <v>391</v>
      </c>
      <c r="C436" s="20">
        <v>19</v>
      </c>
      <c r="D436" s="20">
        <v>14</v>
      </c>
      <c r="E436" s="21">
        <f t="shared" si="87"/>
        <v>1.0350838962736981E-3</v>
      </c>
      <c r="F436" s="21">
        <f t="shared" si="88"/>
        <v>6.7220435012243726E-4</v>
      </c>
      <c r="G436" s="21">
        <f t="shared" si="90"/>
        <v>-0.26315789473684209</v>
      </c>
      <c r="H436" s="21">
        <f t="shared" si="89"/>
        <v>-2.7239049901939423E-4</v>
      </c>
    </row>
    <row r="437" spans="1:8" s="22" customFormat="1" x14ac:dyDescent="0.2">
      <c r="A437" s="18"/>
      <c r="B437" s="19" t="s">
        <v>392</v>
      </c>
      <c r="C437" s="20">
        <v>2</v>
      </c>
      <c r="D437" s="20">
        <v>21</v>
      </c>
      <c r="E437" s="21">
        <f t="shared" si="87"/>
        <v>1.0895619960775768E-4</v>
      </c>
      <c r="F437" s="21">
        <f t="shared" si="88"/>
        <v>1.0083065251836557E-3</v>
      </c>
      <c r="G437" s="21">
        <f t="shared" si="90"/>
        <v>9.5</v>
      </c>
      <c r="H437" s="21">
        <f t="shared" si="89"/>
        <v>1.0350838962736981E-3</v>
      </c>
    </row>
    <row r="438" spans="1:8" s="22" customFormat="1" x14ac:dyDescent="0.2">
      <c r="A438" s="18"/>
      <c r="B438" s="19" t="s">
        <v>393</v>
      </c>
      <c r="C438" s="20">
        <v>0</v>
      </c>
      <c r="D438" s="20">
        <v>15</v>
      </c>
      <c r="E438" s="21" t="str">
        <f t="shared" si="87"/>
        <v/>
      </c>
      <c r="F438" s="21">
        <f t="shared" si="88"/>
        <v>7.202189465597542E-4</v>
      </c>
      <c r="G438" s="21">
        <f t="shared" si="90"/>
        <v>1</v>
      </c>
      <c r="H438" s="21" t="str">
        <f t="shared" si="89"/>
        <v/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0</v>
      </c>
      <c r="E439" s="21" t="str">
        <f t="shared" ref="E439:E440" si="91">+IF(C439=0,"",C439/C$356)</f>
        <v/>
      </c>
      <c r="F439" s="21" t="str">
        <f t="shared" ref="F439:F440" si="92">+IF(D439=0,"",D439/D$356)</f>
        <v/>
      </c>
      <c r="G439" s="21" t="str">
        <f t="shared" ref="G439:G440" si="93">+IF(AND(C439=0,D439=0)," ",IF(C439=0,1,IF(D439=0,-1,(D439-C439)/C439)))</f>
        <v xml:space="preserve"> </v>
      </c>
      <c r="H439" s="21" t="str">
        <f t="shared" ref="H439:H440" si="94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0</v>
      </c>
      <c r="E440" s="21" t="str">
        <f t="shared" si="91"/>
        <v/>
      </c>
      <c r="F440" s="21" t="str">
        <f t="shared" si="92"/>
        <v/>
      </c>
      <c r="G440" s="21" t="str">
        <f t="shared" si="93"/>
        <v xml:space="preserve"> </v>
      </c>
      <c r="H440" s="21" t="str">
        <f t="shared" si="94"/>
        <v/>
      </c>
    </row>
    <row r="441" spans="1:8" s="22" customFormat="1" ht="25.5" x14ac:dyDescent="0.2">
      <c r="A441" s="18"/>
      <c r="B441" s="19" t="s">
        <v>394</v>
      </c>
      <c r="C441" s="20">
        <v>1</v>
      </c>
      <c r="D441" s="20">
        <v>0</v>
      </c>
      <c r="E441" s="21">
        <f t="shared" si="87"/>
        <v>5.4478099803878841E-5</v>
      </c>
      <c r="F441" s="21" t="str">
        <f t="shared" si="88"/>
        <v/>
      </c>
      <c r="G441" s="21">
        <f t="shared" si="90"/>
        <v>-1</v>
      </c>
      <c r="H441" s="21">
        <f t="shared" si="89"/>
        <v>-5.4478099803878841E-5</v>
      </c>
    </row>
    <row r="442" spans="1:8" s="22" customFormat="1" ht="25.5" x14ac:dyDescent="0.2">
      <c r="A442" s="18"/>
      <c r="B442" s="19" t="s">
        <v>395</v>
      </c>
      <c r="C442" s="20">
        <v>9</v>
      </c>
      <c r="D442" s="20">
        <v>8</v>
      </c>
      <c r="E442" s="21">
        <f t="shared" si="87"/>
        <v>4.903028982349096E-4</v>
      </c>
      <c r="F442" s="21">
        <f t="shared" si="88"/>
        <v>3.8411677149853557E-4</v>
      </c>
      <c r="G442" s="21">
        <f t="shared" si="90"/>
        <v>-0.1111111111111111</v>
      </c>
      <c r="H442" s="21">
        <f t="shared" si="89"/>
        <v>-5.4478099803878841E-5</v>
      </c>
    </row>
    <row r="443" spans="1:8" s="22" customFormat="1" x14ac:dyDescent="0.2">
      <c r="A443" s="18"/>
      <c r="B443" s="19" t="s">
        <v>396</v>
      </c>
      <c r="C443" s="20">
        <v>1</v>
      </c>
      <c r="D443" s="20">
        <v>0</v>
      </c>
      <c r="E443" s="21">
        <f t="shared" si="87"/>
        <v>5.4478099803878841E-5</v>
      </c>
      <c r="F443" s="21" t="str">
        <f t="shared" si="88"/>
        <v/>
      </c>
      <c r="G443" s="21">
        <f t="shared" si="90"/>
        <v>-1</v>
      </c>
      <c r="H443" s="21">
        <f t="shared" si="89"/>
        <v>-5.4478099803878841E-5</v>
      </c>
    </row>
    <row r="444" spans="1:8" s="22" customFormat="1" ht="25.5" x14ac:dyDescent="0.2">
      <c r="A444" s="18"/>
      <c r="B444" s="19" t="s">
        <v>397</v>
      </c>
      <c r="C444" s="20">
        <v>2</v>
      </c>
      <c r="D444" s="20">
        <v>3</v>
      </c>
      <c r="E444" s="21">
        <f t="shared" si="87"/>
        <v>1.0895619960775768E-4</v>
      </c>
      <c r="F444" s="21">
        <f t="shared" si="88"/>
        <v>1.4404378931195084E-4</v>
      </c>
      <c r="G444" s="21">
        <f t="shared" si="90"/>
        <v>0.5</v>
      </c>
      <c r="H444" s="21">
        <f t="shared" si="89"/>
        <v>5.4478099803878841E-5</v>
      </c>
    </row>
    <row r="445" spans="1:8" s="22" customFormat="1" ht="25.5" x14ac:dyDescent="0.2">
      <c r="A445" s="18"/>
      <c r="B445" s="19" t="s">
        <v>398</v>
      </c>
      <c r="C445" s="20">
        <v>0</v>
      </c>
      <c r="D445" s="20">
        <v>0</v>
      </c>
      <c r="E445" s="21" t="str">
        <f t="shared" si="87"/>
        <v/>
      </c>
      <c r="F445" s="21" t="str">
        <f t="shared" si="88"/>
        <v/>
      </c>
      <c r="G445" s="21" t="str">
        <f t="shared" si="90"/>
        <v xml:space="preserve"> </v>
      </c>
      <c r="H445" s="21" t="str">
        <f t="shared" si="89"/>
        <v/>
      </c>
    </row>
    <row r="446" spans="1:8" s="22" customFormat="1" x14ac:dyDescent="0.2">
      <c r="A446" s="18"/>
      <c r="B446" s="19" t="s">
        <v>399</v>
      </c>
      <c r="C446" s="20">
        <v>0</v>
      </c>
      <c r="D446" s="20">
        <v>3</v>
      </c>
      <c r="E446" s="21" t="str">
        <f t="shared" si="87"/>
        <v/>
      </c>
      <c r="F446" s="21">
        <f t="shared" si="88"/>
        <v>1.4404378931195084E-4</v>
      </c>
      <c r="G446" s="21">
        <f t="shared" si="90"/>
        <v>1</v>
      </c>
      <c r="H446" s="21" t="str">
        <f t="shared" si="89"/>
        <v/>
      </c>
    </row>
    <row r="447" spans="1:8" s="22" customFormat="1" x14ac:dyDescent="0.2">
      <c r="A447" s="18"/>
      <c r="B447" s="19" t="s">
        <v>400</v>
      </c>
      <c r="C447" s="20">
        <v>0</v>
      </c>
      <c r="D447" s="20">
        <v>0</v>
      </c>
      <c r="E447" s="21" t="str">
        <f t="shared" si="87"/>
        <v/>
      </c>
      <c r="F447" s="21" t="str">
        <f t="shared" si="88"/>
        <v/>
      </c>
      <c r="G447" s="21" t="str">
        <f t="shared" si="90"/>
        <v xml:space="preserve"> </v>
      </c>
      <c r="H447" s="21" t="str">
        <f t="shared" si="89"/>
        <v/>
      </c>
    </row>
    <row r="448" spans="1:8" s="22" customFormat="1" x14ac:dyDescent="0.2">
      <c r="A448" s="18"/>
      <c r="B448" s="19" t="s">
        <v>401</v>
      </c>
      <c r="C448" s="20">
        <v>2</v>
      </c>
      <c r="D448" s="20">
        <v>2</v>
      </c>
      <c r="E448" s="21">
        <f t="shared" si="87"/>
        <v>1.0895619960775768E-4</v>
      </c>
      <c r="F448" s="21">
        <f t="shared" si="88"/>
        <v>9.6029192874633892E-5</v>
      </c>
      <c r="G448" s="21">
        <f t="shared" si="90"/>
        <v>0</v>
      </c>
      <c r="H448" s="21">
        <f t="shared" si="89"/>
        <v>0</v>
      </c>
    </row>
    <row r="449" spans="1:9" s="22" customFormat="1" x14ac:dyDescent="0.2">
      <c r="A449" s="18"/>
      <c r="B449" s="19" t="s">
        <v>402</v>
      </c>
      <c r="C449" s="20">
        <v>0</v>
      </c>
      <c r="D449" s="20">
        <v>18</v>
      </c>
      <c r="E449" s="21" t="str">
        <f t="shared" si="87"/>
        <v/>
      </c>
      <c r="F449" s="21">
        <f t="shared" si="88"/>
        <v>8.6426273587170502E-4</v>
      </c>
      <c r="G449" s="21">
        <f t="shared" si="90"/>
        <v>1</v>
      </c>
      <c r="H449" s="21" t="str">
        <f t="shared" si="89"/>
        <v/>
      </c>
    </row>
    <row r="450" spans="1:9" s="22" customFormat="1" x14ac:dyDescent="0.2">
      <c r="A450" s="18"/>
      <c r="B450" s="19" t="s">
        <v>403</v>
      </c>
      <c r="C450" s="20">
        <v>0</v>
      </c>
      <c r="D450" s="20">
        <v>0</v>
      </c>
      <c r="E450" s="21" t="str">
        <f t="shared" si="87"/>
        <v/>
      </c>
      <c r="F450" s="21" t="str">
        <f t="shared" si="88"/>
        <v/>
      </c>
      <c r="G450" s="21" t="str">
        <f t="shared" si="90"/>
        <v xml:space="preserve"> </v>
      </c>
      <c r="H450" s="21" t="str">
        <f t="shared" si="89"/>
        <v/>
      </c>
    </row>
    <row r="451" spans="1:9" s="22" customFormat="1" x14ac:dyDescent="0.2">
      <c r="A451" s="18"/>
      <c r="B451" s="19" t="s">
        <v>404</v>
      </c>
      <c r="C451" s="20">
        <v>18</v>
      </c>
      <c r="D451" s="20">
        <v>2</v>
      </c>
      <c r="E451" s="21">
        <f t="shared" si="87"/>
        <v>9.806057964698192E-4</v>
      </c>
      <c r="F451" s="21">
        <f t="shared" si="88"/>
        <v>9.6029192874633892E-5</v>
      </c>
      <c r="G451" s="21">
        <f t="shared" si="90"/>
        <v>-0.88888888888888884</v>
      </c>
      <c r="H451" s="21">
        <f t="shared" si="89"/>
        <v>-8.7164959686206146E-4</v>
      </c>
    </row>
    <row r="452" spans="1:9" s="22" customFormat="1" x14ac:dyDescent="0.2">
      <c r="A452" s="18"/>
      <c r="B452" s="19" t="s">
        <v>405</v>
      </c>
      <c r="C452" s="20">
        <v>48</v>
      </c>
      <c r="D452" s="20">
        <v>555</v>
      </c>
      <c r="E452" s="21">
        <f t="shared" si="87"/>
        <v>2.6149487905861844E-3</v>
      </c>
      <c r="F452" s="21">
        <f t="shared" si="88"/>
        <v>2.6648101022710903E-2</v>
      </c>
      <c r="G452" s="21">
        <f t="shared" si="90"/>
        <v>10.5625</v>
      </c>
      <c r="H452" s="21">
        <f t="shared" si="89"/>
        <v>2.7620396600566574E-2</v>
      </c>
    </row>
    <row r="453" spans="1:9" s="22" customFormat="1" x14ac:dyDescent="0.2">
      <c r="A453" s="18"/>
      <c r="B453" s="19" t="s">
        <v>406</v>
      </c>
      <c r="C453" s="20">
        <v>26</v>
      </c>
      <c r="D453" s="20">
        <v>22</v>
      </c>
      <c r="E453" s="21">
        <f t="shared" si="87"/>
        <v>1.4164305949008499E-3</v>
      </c>
      <c r="F453" s="21">
        <f t="shared" si="88"/>
        <v>1.0563211216209729E-3</v>
      </c>
      <c r="G453" s="21">
        <f t="shared" si="90"/>
        <v>-0.15384615384615385</v>
      </c>
      <c r="H453" s="21">
        <f t="shared" si="89"/>
        <v>-2.1791239921551539E-4</v>
      </c>
    </row>
    <row r="454" spans="1:9" s="22" customFormat="1" x14ac:dyDescent="0.2">
      <c r="A454" s="18"/>
      <c r="B454" s="19" t="s">
        <v>407</v>
      </c>
      <c r="C454" s="20">
        <v>10</v>
      </c>
      <c r="D454" s="20">
        <v>0</v>
      </c>
      <c r="E454" s="21">
        <f t="shared" si="87"/>
        <v>5.4478099803878836E-4</v>
      </c>
      <c r="F454" s="21" t="str">
        <f t="shared" si="88"/>
        <v/>
      </c>
      <c r="G454" s="21">
        <f t="shared" si="90"/>
        <v>-1</v>
      </c>
      <c r="H454" s="21">
        <f t="shared" si="89"/>
        <v>-5.4478099803878836E-4</v>
      </c>
    </row>
    <row r="455" spans="1:9" s="22" customFormat="1" x14ac:dyDescent="0.2">
      <c r="A455" s="18"/>
      <c r="B455" s="19" t="s">
        <v>408</v>
      </c>
      <c r="C455" s="20">
        <v>36</v>
      </c>
      <c r="D455" s="20">
        <v>43</v>
      </c>
      <c r="E455" s="21">
        <f t="shared" si="87"/>
        <v>1.9612115929396384E-3</v>
      </c>
      <c r="F455" s="21">
        <f t="shared" si="88"/>
        <v>2.0646276468046288E-3</v>
      </c>
      <c r="G455" s="21">
        <f t="shared" si="90"/>
        <v>0.19444444444444445</v>
      </c>
      <c r="H455" s="21">
        <f t="shared" si="89"/>
        <v>3.8134669862715192E-4</v>
      </c>
    </row>
    <row r="456" spans="1:9" s="22" customFormat="1" x14ac:dyDescent="0.2">
      <c r="A456" s="18"/>
      <c r="B456" s="19" t="s">
        <v>409</v>
      </c>
      <c r="C456" s="20">
        <v>0</v>
      </c>
      <c r="D456" s="20">
        <v>0</v>
      </c>
      <c r="E456" s="21" t="str">
        <f t="shared" si="87"/>
        <v/>
      </c>
      <c r="F456" s="21" t="str">
        <f t="shared" si="88"/>
        <v/>
      </c>
      <c r="G456" s="21" t="str">
        <f t="shared" si="90"/>
        <v xml:space="preserve"> </v>
      </c>
      <c r="H456" s="21" t="str">
        <f t="shared" si="89"/>
        <v/>
      </c>
    </row>
    <row r="457" spans="1:9" s="22" customFormat="1" x14ac:dyDescent="0.2">
      <c r="A457" s="18"/>
      <c r="B457" s="19" t="s">
        <v>410</v>
      </c>
      <c r="C457" s="20">
        <v>0</v>
      </c>
      <c r="D457" s="20">
        <v>0</v>
      </c>
      <c r="E457" s="21" t="str">
        <f t="shared" si="87"/>
        <v/>
      </c>
      <c r="F457" s="21" t="str">
        <f t="shared" si="88"/>
        <v/>
      </c>
      <c r="G457" s="21" t="str">
        <f t="shared" si="90"/>
        <v xml:space="preserve"> </v>
      </c>
      <c r="H457" s="21" t="str">
        <f t="shared" si="89"/>
        <v/>
      </c>
    </row>
    <row r="458" spans="1:9" s="22" customFormat="1" x14ac:dyDescent="0.2">
      <c r="A458" s="18"/>
      <c r="B458" s="19" t="s">
        <v>411</v>
      </c>
      <c r="C458" s="20">
        <v>0</v>
      </c>
      <c r="D458" s="20">
        <v>0</v>
      </c>
      <c r="E458" s="21" t="str">
        <f t="shared" si="87"/>
        <v/>
      </c>
      <c r="F458" s="21" t="str">
        <f t="shared" si="88"/>
        <v/>
      </c>
      <c r="G458" s="21" t="str">
        <f t="shared" si="90"/>
        <v xml:space="preserve"> </v>
      </c>
      <c r="H458" s="21" t="str">
        <f t="shared" si="89"/>
        <v/>
      </c>
    </row>
    <row r="459" spans="1:9" s="22" customFormat="1" x14ac:dyDescent="0.2">
      <c r="A459" s="18"/>
      <c r="B459" s="19" t="s">
        <v>412</v>
      </c>
      <c r="C459" s="20">
        <v>0</v>
      </c>
      <c r="D459" s="20">
        <v>0</v>
      </c>
      <c r="E459" s="21" t="str">
        <f t="shared" si="87"/>
        <v/>
      </c>
      <c r="F459" s="21" t="str">
        <f t="shared" si="88"/>
        <v/>
      </c>
      <c r="G459" s="21" t="str">
        <f t="shared" si="90"/>
        <v xml:space="preserve"> </v>
      </c>
      <c r="H459" s="21" t="str">
        <f t="shared" si="89"/>
        <v/>
      </c>
    </row>
    <row r="460" spans="1:9" s="22" customFormat="1" x14ac:dyDescent="0.2">
      <c r="A460" s="18"/>
      <c r="B460" s="19" t="s">
        <v>413</v>
      </c>
      <c r="C460" s="20">
        <v>0</v>
      </c>
      <c r="D460" s="20">
        <v>0</v>
      </c>
      <c r="E460" s="21" t="str">
        <f t="shared" si="87"/>
        <v/>
      </c>
      <c r="F460" s="21" t="str">
        <f t="shared" si="88"/>
        <v/>
      </c>
      <c r="G460" s="21" t="str">
        <f t="shared" si="90"/>
        <v xml:space="preserve"> </v>
      </c>
      <c r="H460" s="21" t="str">
        <f t="shared" si="89"/>
        <v/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87"/>
        <v/>
      </c>
      <c r="F461" s="21" t="str">
        <f t="shared" si="88"/>
        <v/>
      </c>
      <c r="G461" s="21" t="str">
        <f t="shared" si="90"/>
        <v xml:space="preserve"> </v>
      </c>
      <c r="H461" s="21" t="str">
        <f t="shared" si="89"/>
        <v/>
      </c>
    </row>
    <row r="462" spans="1:9" s="22" customFormat="1" x14ac:dyDescent="0.2">
      <c r="A462" s="18"/>
      <c r="B462" s="19" t="s">
        <v>415</v>
      </c>
      <c r="C462" s="20">
        <v>0</v>
      </c>
      <c r="D462" s="20">
        <v>0</v>
      </c>
      <c r="E462" s="21" t="str">
        <f t="shared" si="87"/>
        <v/>
      </c>
      <c r="F462" s="21" t="str">
        <f t="shared" si="88"/>
        <v/>
      </c>
      <c r="G462" s="21" t="str">
        <f t="shared" si="90"/>
        <v xml:space="preserve"> </v>
      </c>
      <c r="H462" s="21" t="str">
        <f t="shared" si="89"/>
        <v/>
      </c>
    </row>
    <row r="463" spans="1:9" s="22" customFormat="1" x14ac:dyDescent="0.2">
      <c r="A463" s="18"/>
      <c r="B463" s="19" t="s">
        <v>634</v>
      </c>
      <c r="C463" s="20">
        <v>9</v>
      </c>
      <c r="D463" s="20">
        <v>33</v>
      </c>
      <c r="E463" s="21">
        <f t="shared" si="87"/>
        <v>4.903028982349096E-4</v>
      </c>
      <c r="F463" s="21">
        <f t="shared" si="88"/>
        <v>1.5844816824314592E-3</v>
      </c>
      <c r="G463" s="21">
        <f t="shared" si="90"/>
        <v>2.6666666666666665</v>
      </c>
      <c r="H463" s="21">
        <f t="shared" si="89"/>
        <v>1.3074743952930922E-3</v>
      </c>
      <c r="I463" s="23"/>
    </row>
    <row r="464" spans="1:9" s="22" customFormat="1" x14ac:dyDescent="0.2">
      <c r="A464" s="18"/>
      <c r="B464" s="19" t="s">
        <v>416</v>
      </c>
      <c r="C464" s="20">
        <v>2</v>
      </c>
      <c r="D464" s="20">
        <v>2</v>
      </c>
      <c r="E464" s="21">
        <f t="shared" si="87"/>
        <v>1.0895619960775768E-4</v>
      </c>
      <c r="F464" s="21">
        <f t="shared" si="88"/>
        <v>9.6029192874633892E-5</v>
      </c>
      <c r="G464" s="21">
        <f t="shared" si="90"/>
        <v>0</v>
      </c>
      <c r="H464" s="21">
        <f t="shared" si="89"/>
        <v>0</v>
      </c>
    </row>
    <row r="465" spans="1:8" s="22" customFormat="1" x14ac:dyDescent="0.2">
      <c r="A465" s="18"/>
      <c r="B465" s="19" t="s">
        <v>417</v>
      </c>
      <c r="C465" s="20">
        <v>1</v>
      </c>
      <c r="D465" s="20">
        <v>15</v>
      </c>
      <c r="E465" s="21">
        <f t="shared" si="87"/>
        <v>5.4478099803878841E-5</v>
      </c>
      <c r="F465" s="21">
        <f t="shared" si="88"/>
        <v>7.202189465597542E-4</v>
      </c>
      <c r="G465" s="21">
        <f t="shared" si="90"/>
        <v>14</v>
      </c>
      <c r="H465" s="21">
        <f t="shared" si="89"/>
        <v>7.6269339725430372E-4</v>
      </c>
    </row>
    <row r="466" spans="1:8" s="22" customFormat="1" x14ac:dyDescent="0.2">
      <c r="A466" s="18"/>
      <c r="B466" s="19" t="s">
        <v>418</v>
      </c>
      <c r="C466" s="20">
        <v>59</v>
      </c>
      <c r="D466" s="20">
        <v>41</v>
      </c>
      <c r="E466" s="21">
        <f t="shared" si="87"/>
        <v>3.2142078884288515E-3</v>
      </c>
      <c r="F466" s="21">
        <f t="shared" si="88"/>
        <v>1.9685984539299945E-3</v>
      </c>
      <c r="G466" s="21">
        <f t="shared" si="90"/>
        <v>-0.30508474576271188</v>
      </c>
      <c r="H466" s="21">
        <f t="shared" si="89"/>
        <v>-9.806057964698192E-4</v>
      </c>
    </row>
    <row r="467" spans="1:8" s="22" customFormat="1" x14ac:dyDescent="0.2">
      <c r="A467" s="18"/>
      <c r="B467" s="19" t="s">
        <v>419</v>
      </c>
      <c r="C467" s="20">
        <v>201</v>
      </c>
      <c r="D467" s="20">
        <v>1</v>
      </c>
      <c r="E467" s="21">
        <f t="shared" si="87"/>
        <v>1.0950098060579647E-2</v>
      </c>
      <c r="F467" s="21">
        <f t="shared" si="88"/>
        <v>4.8014596437316946E-5</v>
      </c>
      <c r="G467" s="21">
        <f t="shared" si="90"/>
        <v>-0.99502487562189057</v>
      </c>
      <c r="H467" s="21">
        <f t="shared" si="89"/>
        <v>-1.0895619960775768E-2</v>
      </c>
    </row>
    <row r="468" spans="1:8" s="22" customFormat="1" ht="25.5" x14ac:dyDescent="0.2">
      <c r="A468" s="18"/>
      <c r="B468" s="19" t="s">
        <v>420</v>
      </c>
      <c r="C468" s="20">
        <v>7</v>
      </c>
      <c r="D468" s="20">
        <v>42</v>
      </c>
      <c r="E468" s="21">
        <f t="shared" si="87"/>
        <v>3.8134669862715186E-4</v>
      </c>
      <c r="F468" s="21">
        <f t="shared" si="88"/>
        <v>2.0166130503673114E-3</v>
      </c>
      <c r="G468" s="21">
        <f t="shared" si="90"/>
        <v>5</v>
      </c>
      <c r="H468" s="21">
        <f t="shared" si="89"/>
        <v>1.9067334931357593E-3</v>
      </c>
    </row>
    <row r="469" spans="1:8" s="22" customFormat="1" ht="25.5" x14ac:dyDescent="0.2">
      <c r="A469" s="18"/>
      <c r="B469" s="19" t="s">
        <v>421</v>
      </c>
      <c r="C469" s="20">
        <v>9</v>
      </c>
      <c r="D469" s="20">
        <v>427</v>
      </c>
      <c r="E469" s="21">
        <f t="shared" si="87"/>
        <v>4.903028982349096E-4</v>
      </c>
      <c r="F469" s="21">
        <f t="shared" si="88"/>
        <v>2.0502232678734335E-2</v>
      </c>
      <c r="G469" s="21">
        <f t="shared" si="90"/>
        <v>46.444444444444443</v>
      </c>
      <c r="H469" s="21">
        <f t="shared" si="89"/>
        <v>2.2771845718021357E-2</v>
      </c>
    </row>
    <row r="470" spans="1:8" s="22" customFormat="1" ht="25.5" x14ac:dyDescent="0.2">
      <c r="A470" s="18"/>
      <c r="B470" s="19" t="s">
        <v>422</v>
      </c>
      <c r="C470" s="20">
        <v>0</v>
      </c>
      <c r="D470" s="20">
        <v>0</v>
      </c>
      <c r="E470" s="21" t="str">
        <f t="shared" si="87"/>
        <v/>
      </c>
      <c r="F470" s="21" t="str">
        <f t="shared" si="88"/>
        <v/>
      </c>
      <c r="G470" s="21" t="str">
        <f t="shared" si="90"/>
        <v xml:space="preserve"> </v>
      </c>
      <c r="H470" s="21" t="str">
        <f t="shared" si="89"/>
        <v/>
      </c>
    </row>
    <row r="471" spans="1:8" s="22" customFormat="1" x14ac:dyDescent="0.2">
      <c r="A471" s="18"/>
      <c r="B471" s="19" t="s">
        <v>423</v>
      </c>
      <c r="C471" s="20">
        <v>2</v>
      </c>
      <c r="D471" s="20">
        <v>63</v>
      </c>
      <c r="E471" s="21">
        <f t="shared" si="87"/>
        <v>1.0895619960775768E-4</v>
      </c>
      <c r="F471" s="21">
        <f t="shared" si="88"/>
        <v>3.0249195755509676E-3</v>
      </c>
      <c r="G471" s="21">
        <f t="shared" si="90"/>
        <v>30.5</v>
      </c>
      <c r="H471" s="21">
        <f t="shared" si="89"/>
        <v>3.3231640880366092E-3</v>
      </c>
    </row>
    <row r="472" spans="1:8" s="22" customFormat="1" ht="25.5" x14ac:dyDescent="0.2">
      <c r="A472" s="18"/>
      <c r="B472" s="19" t="s">
        <v>424</v>
      </c>
      <c r="C472" s="20">
        <v>4</v>
      </c>
      <c r="D472" s="20">
        <v>0</v>
      </c>
      <c r="E472" s="21">
        <f t="shared" si="87"/>
        <v>2.1791239921551536E-4</v>
      </c>
      <c r="F472" s="21" t="str">
        <f t="shared" si="88"/>
        <v/>
      </c>
      <c r="G472" s="21">
        <f t="shared" si="90"/>
        <v>-1</v>
      </c>
      <c r="H472" s="21">
        <f t="shared" si="89"/>
        <v>-2.1791239921551536E-4</v>
      </c>
    </row>
    <row r="473" spans="1:8" s="22" customFormat="1" x14ac:dyDescent="0.2">
      <c r="A473" s="18"/>
      <c r="B473" s="19" t="s">
        <v>425</v>
      </c>
      <c r="C473" s="20">
        <v>15</v>
      </c>
      <c r="D473" s="20">
        <v>0</v>
      </c>
      <c r="E473" s="21">
        <f t="shared" si="87"/>
        <v>8.1717149705818259E-4</v>
      </c>
      <c r="F473" s="21" t="str">
        <f t="shared" si="88"/>
        <v/>
      </c>
      <c r="G473" s="21">
        <f t="shared" si="90"/>
        <v>-1</v>
      </c>
      <c r="H473" s="21">
        <f t="shared" si="89"/>
        <v>-8.1717149705818259E-4</v>
      </c>
    </row>
    <row r="474" spans="1:8" s="22" customFormat="1" x14ac:dyDescent="0.2">
      <c r="A474" s="18"/>
      <c r="B474" s="19" t="s">
        <v>426</v>
      </c>
      <c r="C474" s="20">
        <v>0</v>
      </c>
      <c r="D474" s="20">
        <v>0</v>
      </c>
      <c r="E474" s="21" t="str">
        <f t="shared" si="87"/>
        <v/>
      </c>
      <c r="F474" s="21" t="str">
        <f t="shared" si="88"/>
        <v/>
      </c>
      <c r="G474" s="21" t="str">
        <f t="shared" si="90"/>
        <v xml:space="preserve"> </v>
      </c>
      <c r="H474" s="21" t="str">
        <f t="shared" si="89"/>
        <v/>
      </c>
    </row>
    <row r="475" spans="1:8" s="22" customFormat="1" x14ac:dyDescent="0.2">
      <c r="A475" s="18"/>
      <c r="B475" s="19" t="s">
        <v>427</v>
      </c>
      <c r="C475" s="20">
        <v>15</v>
      </c>
      <c r="D475" s="20">
        <v>132</v>
      </c>
      <c r="E475" s="21">
        <f t="shared" si="87"/>
        <v>8.1717149705818259E-4</v>
      </c>
      <c r="F475" s="21">
        <f t="shared" si="88"/>
        <v>6.3379267297258369E-3</v>
      </c>
      <c r="G475" s="21">
        <f t="shared" si="90"/>
        <v>7.8</v>
      </c>
      <c r="H475" s="21">
        <f t="shared" si="89"/>
        <v>6.3739376770538241E-3</v>
      </c>
    </row>
    <row r="476" spans="1:8" s="22" customFormat="1" x14ac:dyDescent="0.2">
      <c r="A476" s="18"/>
      <c r="B476" s="19" t="s">
        <v>428</v>
      </c>
      <c r="C476" s="20">
        <v>3</v>
      </c>
      <c r="D476" s="20">
        <v>20</v>
      </c>
      <c r="E476" s="21">
        <f t="shared" si="87"/>
        <v>1.6343429941163652E-4</v>
      </c>
      <c r="F476" s="21">
        <f t="shared" si="88"/>
        <v>9.6029192874633889E-4</v>
      </c>
      <c r="G476" s="21">
        <f t="shared" si="90"/>
        <v>5.666666666666667</v>
      </c>
      <c r="H476" s="21">
        <f t="shared" si="89"/>
        <v>9.2612769666594033E-4</v>
      </c>
    </row>
    <row r="477" spans="1:8" s="22" customFormat="1" x14ac:dyDescent="0.2">
      <c r="A477" s="18"/>
      <c r="B477" s="19" t="s">
        <v>635</v>
      </c>
      <c r="C477" s="20">
        <v>10</v>
      </c>
      <c r="D477" s="20">
        <v>0</v>
      </c>
      <c r="E477" s="21">
        <f t="shared" si="87"/>
        <v>5.4478099803878836E-4</v>
      </c>
      <c r="F477" s="21" t="str">
        <f t="shared" si="88"/>
        <v/>
      </c>
      <c r="G477" s="21">
        <f t="shared" si="90"/>
        <v>-1</v>
      </c>
      <c r="H477" s="21">
        <f t="shared" si="89"/>
        <v>-5.4478099803878836E-4</v>
      </c>
    </row>
    <row r="478" spans="1:8" s="22" customFormat="1" x14ac:dyDescent="0.2">
      <c r="A478" s="18"/>
      <c r="B478" s="19" t="s">
        <v>429</v>
      </c>
      <c r="C478" s="20">
        <v>3</v>
      </c>
      <c r="D478" s="20">
        <v>6</v>
      </c>
      <c r="E478" s="21">
        <f t="shared" si="87"/>
        <v>1.6343429941163652E-4</v>
      </c>
      <c r="F478" s="21">
        <f t="shared" si="88"/>
        <v>2.8808757862390169E-4</v>
      </c>
      <c r="G478" s="21">
        <f t="shared" si="90"/>
        <v>1</v>
      </c>
      <c r="H478" s="21">
        <f t="shared" si="89"/>
        <v>1.6343429941163652E-4</v>
      </c>
    </row>
    <row r="479" spans="1:8" s="22" customFormat="1" x14ac:dyDescent="0.2">
      <c r="A479" s="18"/>
      <c r="B479" s="19" t="s">
        <v>430</v>
      </c>
      <c r="C479" s="20">
        <v>7</v>
      </c>
      <c r="D479" s="20">
        <v>21</v>
      </c>
      <c r="E479" s="21">
        <f t="shared" si="87"/>
        <v>3.8134669862715186E-4</v>
      </c>
      <c r="F479" s="21">
        <f t="shared" si="88"/>
        <v>1.0083065251836557E-3</v>
      </c>
      <c r="G479" s="21">
        <f t="shared" si="90"/>
        <v>2</v>
      </c>
      <c r="H479" s="21">
        <f t="shared" si="89"/>
        <v>7.6269339725430372E-4</v>
      </c>
    </row>
    <row r="480" spans="1:8" s="22" customFormat="1" x14ac:dyDescent="0.2">
      <c r="A480" s="18"/>
      <c r="B480" s="19" t="s">
        <v>431</v>
      </c>
      <c r="C480" s="20">
        <v>0</v>
      </c>
      <c r="D480" s="20">
        <v>0</v>
      </c>
      <c r="E480" s="21" t="str">
        <f t="shared" si="87"/>
        <v/>
      </c>
      <c r="F480" s="21" t="str">
        <f t="shared" si="88"/>
        <v/>
      </c>
      <c r="G480" s="21" t="str">
        <f t="shared" si="90"/>
        <v xml:space="preserve"> </v>
      </c>
      <c r="H480" s="21" t="str">
        <f t="shared" si="89"/>
        <v/>
      </c>
    </row>
    <row r="481" spans="1:8" s="22" customFormat="1" x14ac:dyDescent="0.2">
      <c r="A481" s="18"/>
      <c r="B481" s="19" t="s">
        <v>432</v>
      </c>
      <c r="C481" s="20">
        <v>202</v>
      </c>
      <c r="D481" s="20">
        <v>162</v>
      </c>
      <c r="E481" s="21">
        <f t="shared" si="87"/>
        <v>1.1004576160383526E-2</v>
      </c>
      <c r="F481" s="21">
        <f t="shared" si="88"/>
        <v>7.778364622845345E-3</v>
      </c>
      <c r="G481" s="21">
        <f t="shared" si="90"/>
        <v>-0.19801980198019803</v>
      </c>
      <c r="H481" s="21">
        <f t="shared" si="89"/>
        <v>-2.1791239921551539E-3</v>
      </c>
    </row>
    <row r="482" spans="1:8" s="22" customFormat="1" x14ac:dyDescent="0.2">
      <c r="A482" s="18"/>
      <c r="B482" s="19" t="s">
        <v>433</v>
      </c>
      <c r="C482" s="20">
        <v>10</v>
      </c>
      <c r="D482" s="20">
        <v>0</v>
      </c>
      <c r="E482" s="21">
        <f t="shared" si="87"/>
        <v>5.4478099803878836E-4</v>
      </c>
      <c r="F482" s="21" t="str">
        <f t="shared" si="88"/>
        <v/>
      </c>
      <c r="G482" s="21">
        <f t="shared" si="90"/>
        <v>-1</v>
      </c>
      <c r="H482" s="21">
        <f t="shared" si="89"/>
        <v>-5.4478099803878836E-4</v>
      </c>
    </row>
    <row r="483" spans="1:8" s="22" customFormat="1" x14ac:dyDescent="0.2">
      <c r="A483" s="18"/>
      <c r="B483" s="19" t="s">
        <v>434</v>
      </c>
      <c r="C483" s="20">
        <v>0</v>
      </c>
      <c r="D483" s="20">
        <v>4</v>
      </c>
      <c r="E483" s="21" t="str">
        <f t="shared" si="87"/>
        <v/>
      </c>
      <c r="F483" s="21">
        <f t="shared" si="88"/>
        <v>1.9205838574926778E-4</v>
      </c>
      <c r="G483" s="21">
        <f t="shared" si="90"/>
        <v>1</v>
      </c>
      <c r="H483" s="21" t="str">
        <f t="shared" si="89"/>
        <v/>
      </c>
    </row>
    <row r="484" spans="1:8" s="22" customFormat="1" x14ac:dyDescent="0.2">
      <c r="A484" s="18"/>
      <c r="B484" s="19" t="s">
        <v>435</v>
      </c>
      <c r="C484" s="20">
        <v>0</v>
      </c>
      <c r="D484" s="20">
        <v>0</v>
      </c>
      <c r="E484" s="21" t="str">
        <f t="shared" si="87"/>
        <v/>
      </c>
      <c r="F484" s="21" t="str">
        <f t="shared" si="88"/>
        <v/>
      </c>
      <c r="G484" s="21" t="str">
        <f t="shared" si="90"/>
        <v xml:space="preserve"> </v>
      </c>
      <c r="H484" s="21" t="str">
        <f t="shared" si="89"/>
        <v/>
      </c>
    </row>
    <row r="485" spans="1:8" s="22" customFormat="1" x14ac:dyDescent="0.2">
      <c r="A485" s="18"/>
      <c r="B485" s="19" t="s">
        <v>436</v>
      </c>
      <c r="C485" s="20">
        <v>0</v>
      </c>
      <c r="D485" s="20">
        <v>5</v>
      </c>
      <c r="E485" s="21" t="str">
        <f t="shared" si="87"/>
        <v/>
      </c>
      <c r="F485" s="21">
        <f t="shared" si="88"/>
        <v>2.4007298218658472E-4</v>
      </c>
      <c r="G485" s="21">
        <f t="shared" si="90"/>
        <v>1</v>
      </c>
      <c r="H485" s="21" t="str">
        <f t="shared" si="89"/>
        <v/>
      </c>
    </row>
    <row r="486" spans="1:8" s="22" customFormat="1" x14ac:dyDescent="0.2">
      <c r="A486" s="18"/>
      <c r="B486" s="19" t="s">
        <v>437</v>
      </c>
      <c r="C486" s="20">
        <v>1</v>
      </c>
      <c r="D486" s="20">
        <v>26</v>
      </c>
      <c r="E486" s="21">
        <f t="shared" si="87"/>
        <v>5.4478099803878841E-5</v>
      </c>
      <c r="F486" s="21">
        <f t="shared" si="88"/>
        <v>1.2483795073702406E-3</v>
      </c>
      <c r="G486" s="21">
        <f t="shared" si="90"/>
        <v>25</v>
      </c>
      <c r="H486" s="21">
        <f t="shared" si="89"/>
        <v>1.3619524950969711E-3</v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E550" si="95">+IF(C487=0,"",C487/C$356)</f>
        <v/>
      </c>
      <c r="F487" s="21" t="str">
        <f t="shared" ref="F487:F550" si="96">+IF(D487=0,"",D487/D$356)</f>
        <v/>
      </c>
      <c r="G487" s="21" t="str">
        <f t="shared" si="90"/>
        <v xml:space="preserve"> </v>
      </c>
      <c r="H487" s="21" t="str">
        <f t="shared" ref="H487:H550" si="97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0</v>
      </c>
      <c r="D488" s="20">
        <v>0</v>
      </c>
      <c r="E488" s="21" t="str">
        <f t="shared" si="95"/>
        <v/>
      </c>
      <c r="F488" s="21" t="str">
        <f t="shared" si="96"/>
        <v/>
      </c>
      <c r="G488" s="21" t="str">
        <f t="shared" ref="G488:G551" si="98">+IF(AND(C488=0,D488=0)," ",IF(C488=0,1,IF(D488=0,-1,(D488-C488)/C488)))</f>
        <v xml:space="preserve"> </v>
      </c>
      <c r="H488" s="21" t="str">
        <f t="shared" si="97"/>
        <v/>
      </c>
    </row>
    <row r="489" spans="1:8" s="22" customFormat="1" x14ac:dyDescent="0.2">
      <c r="A489" s="18"/>
      <c r="B489" s="19" t="s">
        <v>440</v>
      </c>
      <c r="C489" s="20">
        <v>34</v>
      </c>
      <c r="D489" s="20">
        <v>69</v>
      </c>
      <c r="E489" s="21">
        <f t="shared" si="95"/>
        <v>1.8522553933318807E-3</v>
      </c>
      <c r="F489" s="21">
        <f t="shared" si="96"/>
        <v>3.3130071541748692E-3</v>
      </c>
      <c r="G489" s="21">
        <f t="shared" si="98"/>
        <v>1.0294117647058822</v>
      </c>
      <c r="H489" s="21">
        <f t="shared" si="97"/>
        <v>1.9067334931357593E-3</v>
      </c>
    </row>
    <row r="490" spans="1:8" s="22" customFormat="1" ht="25.5" x14ac:dyDescent="0.2">
      <c r="A490" s="18"/>
      <c r="B490" s="19" t="s">
        <v>441</v>
      </c>
      <c r="C490" s="20">
        <v>1</v>
      </c>
      <c r="D490" s="20">
        <v>1</v>
      </c>
      <c r="E490" s="21">
        <f t="shared" si="95"/>
        <v>5.4478099803878841E-5</v>
      </c>
      <c r="F490" s="21">
        <f t="shared" si="96"/>
        <v>4.8014596437316946E-5</v>
      </c>
      <c r="G490" s="21">
        <f t="shared" si="98"/>
        <v>0</v>
      </c>
      <c r="H490" s="21">
        <f t="shared" si="97"/>
        <v>0</v>
      </c>
    </row>
    <row r="491" spans="1:8" s="22" customFormat="1" x14ac:dyDescent="0.2">
      <c r="A491" s="18"/>
      <c r="B491" s="19" t="s">
        <v>442</v>
      </c>
      <c r="C491" s="20">
        <v>1</v>
      </c>
      <c r="D491" s="20">
        <v>6</v>
      </c>
      <c r="E491" s="21">
        <f t="shared" si="95"/>
        <v>5.4478099803878841E-5</v>
      </c>
      <c r="F491" s="21">
        <f t="shared" si="96"/>
        <v>2.8808757862390169E-4</v>
      </c>
      <c r="G491" s="21">
        <f t="shared" si="98"/>
        <v>5</v>
      </c>
      <c r="H491" s="21">
        <f t="shared" si="97"/>
        <v>2.7239049901939423E-4</v>
      </c>
    </row>
    <row r="492" spans="1:8" s="22" customFormat="1" x14ac:dyDescent="0.2">
      <c r="A492" s="18"/>
      <c r="B492" s="19" t="s">
        <v>443</v>
      </c>
      <c r="C492" s="20">
        <v>0</v>
      </c>
      <c r="D492" s="20">
        <v>0</v>
      </c>
      <c r="E492" s="21" t="str">
        <f t="shared" si="95"/>
        <v/>
      </c>
      <c r="F492" s="21" t="str">
        <f t="shared" si="96"/>
        <v/>
      </c>
      <c r="G492" s="21" t="str">
        <f t="shared" si="98"/>
        <v xml:space="preserve"> </v>
      </c>
      <c r="H492" s="21" t="str">
        <f t="shared" si="97"/>
        <v/>
      </c>
    </row>
    <row r="493" spans="1:8" s="22" customFormat="1" x14ac:dyDescent="0.2">
      <c r="A493" s="18"/>
      <c r="B493" s="19" t="s">
        <v>444</v>
      </c>
      <c r="C493" s="20">
        <v>0</v>
      </c>
      <c r="D493" s="20">
        <v>1</v>
      </c>
      <c r="E493" s="21" t="str">
        <f t="shared" si="95"/>
        <v/>
      </c>
      <c r="F493" s="21">
        <f t="shared" si="96"/>
        <v>4.8014596437316946E-5</v>
      </c>
      <c r="G493" s="21">
        <f t="shared" si="98"/>
        <v>1</v>
      </c>
      <c r="H493" s="21" t="str">
        <f t="shared" si="97"/>
        <v/>
      </c>
    </row>
    <row r="494" spans="1:8" s="22" customFormat="1" x14ac:dyDescent="0.2">
      <c r="A494" s="18"/>
      <c r="B494" s="19" t="s">
        <v>445</v>
      </c>
      <c r="C494" s="20">
        <v>16</v>
      </c>
      <c r="D494" s="20">
        <v>33</v>
      </c>
      <c r="E494" s="21">
        <f t="shared" si="95"/>
        <v>8.7164959686206146E-4</v>
      </c>
      <c r="F494" s="21">
        <f t="shared" si="96"/>
        <v>1.5844816824314592E-3</v>
      </c>
      <c r="G494" s="21">
        <f t="shared" si="98"/>
        <v>1.0625</v>
      </c>
      <c r="H494" s="21">
        <f t="shared" si="97"/>
        <v>9.2612769666594033E-4</v>
      </c>
    </row>
    <row r="495" spans="1:8" s="22" customFormat="1" x14ac:dyDescent="0.2">
      <c r="A495" s="18"/>
      <c r="B495" s="19" t="s">
        <v>446</v>
      </c>
      <c r="C495" s="20">
        <v>1</v>
      </c>
      <c r="D495" s="20">
        <v>1</v>
      </c>
      <c r="E495" s="21">
        <f t="shared" si="95"/>
        <v>5.4478099803878841E-5</v>
      </c>
      <c r="F495" s="21">
        <f t="shared" si="96"/>
        <v>4.8014596437316946E-5</v>
      </c>
      <c r="G495" s="21">
        <f t="shared" si="98"/>
        <v>0</v>
      </c>
      <c r="H495" s="21">
        <f t="shared" si="97"/>
        <v>0</v>
      </c>
    </row>
    <row r="496" spans="1:8" s="22" customFormat="1" x14ac:dyDescent="0.2">
      <c r="A496" s="18"/>
      <c r="B496" s="19" t="s">
        <v>447</v>
      </c>
      <c r="C496" s="20">
        <v>1</v>
      </c>
      <c r="D496" s="20">
        <v>5</v>
      </c>
      <c r="E496" s="21">
        <f t="shared" si="95"/>
        <v>5.4478099803878841E-5</v>
      </c>
      <c r="F496" s="21">
        <f t="shared" si="96"/>
        <v>2.4007298218658472E-4</v>
      </c>
      <c r="G496" s="21">
        <f t="shared" si="98"/>
        <v>4</v>
      </c>
      <c r="H496" s="21">
        <f t="shared" si="97"/>
        <v>2.1791239921551536E-4</v>
      </c>
    </row>
    <row r="497" spans="1:8" s="22" customFormat="1" x14ac:dyDescent="0.2">
      <c r="A497" s="18"/>
      <c r="B497" s="19" t="s">
        <v>448</v>
      </c>
      <c r="C497" s="20">
        <v>2</v>
      </c>
      <c r="D497" s="20">
        <v>5</v>
      </c>
      <c r="E497" s="21">
        <f t="shared" si="95"/>
        <v>1.0895619960775768E-4</v>
      </c>
      <c r="F497" s="21">
        <f t="shared" si="96"/>
        <v>2.4007298218658472E-4</v>
      </c>
      <c r="G497" s="21">
        <f t="shared" si="98"/>
        <v>1.5</v>
      </c>
      <c r="H497" s="21">
        <f t="shared" si="97"/>
        <v>1.6343429941163652E-4</v>
      </c>
    </row>
    <row r="498" spans="1:8" s="22" customFormat="1" x14ac:dyDescent="0.2">
      <c r="A498" s="18"/>
      <c r="B498" s="19" t="s">
        <v>449</v>
      </c>
      <c r="C498" s="20">
        <v>1</v>
      </c>
      <c r="D498" s="20">
        <v>1</v>
      </c>
      <c r="E498" s="21">
        <f t="shared" si="95"/>
        <v>5.4478099803878841E-5</v>
      </c>
      <c r="F498" s="21">
        <f t="shared" si="96"/>
        <v>4.8014596437316946E-5</v>
      </c>
      <c r="G498" s="21">
        <f t="shared" si="98"/>
        <v>0</v>
      </c>
      <c r="H498" s="21">
        <f t="shared" si="97"/>
        <v>0</v>
      </c>
    </row>
    <row r="499" spans="1:8" s="22" customFormat="1" x14ac:dyDescent="0.2">
      <c r="A499" s="18"/>
      <c r="B499" s="19" t="s">
        <v>450</v>
      </c>
      <c r="C499" s="20">
        <v>39</v>
      </c>
      <c r="D499" s="20">
        <v>75</v>
      </c>
      <c r="E499" s="21">
        <f t="shared" si="95"/>
        <v>2.124645892351275E-3</v>
      </c>
      <c r="F499" s="21">
        <f t="shared" si="96"/>
        <v>3.6010947327987709E-3</v>
      </c>
      <c r="G499" s="21">
        <f t="shared" si="98"/>
        <v>0.92307692307692313</v>
      </c>
      <c r="H499" s="21">
        <f t="shared" si="97"/>
        <v>1.9612115929396384E-3</v>
      </c>
    </row>
    <row r="500" spans="1:8" s="22" customFormat="1" x14ac:dyDescent="0.2">
      <c r="A500" s="18"/>
      <c r="B500" s="19" t="s">
        <v>451</v>
      </c>
      <c r="C500" s="20">
        <v>8</v>
      </c>
      <c r="D500" s="20">
        <v>89</v>
      </c>
      <c r="E500" s="21">
        <f t="shared" si="95"/>
        <v>4.3582479843103073E-4</v>
      </c>
      <c r="F500" s="21">
        <f t="shared" si="96"/>
        <v>4.2732990829212085E-3</v>
      </c>
      <c r="G500" s="21">
        <f t="shared" si="98"/>
        <v>10.125</v>
      </c>
      <c r="H500" s="21">
        <f t="shared" si="97"/>
        <v>4.4127260841141857E-3</v>
      </c>
    </row>
    <row r="501" spans="1:8" s="22" customFormat="1" x14ac:dyDescent="0.2">
      <c r="A501" s="18"/>
      <c r="B501" s="19" t="s">
        <v>452</v>
      </c>
      <c r="C501" s="20">
        <v>0</v>
      </c>
      <c r="D501" s="20">
        <v>0</v>
      </c>
      <c r="E501" s="21" t="str">
        <f t="shared" si="95"/>
        <v/>
      </c>
      <c r="F501" s="21" t="str">
        <f t="shared" si="96"/>
        <v/>
      </c>
      <c r="G501" s="21" t="str">
        <f t="shared" si="98"/>
        <v xml:space="preserve"> </v>
      </c>
      <c r="H501" s="21" t="str">
        <f t="shared" si="97"/>
        <v/>
      </c>
    </row>
    <row r="502" spans="1:8" s="22" customFormat="1" ht="25.5" x14ac:dyDescent="0.2">
      <c r="A502" s="18"/>
      <c r="B502" s="19" t="s">
        <v>453</v>
      </c>
      <c r="C502" s="20">
        <v>3</v>
      </c>
      <c r="D502" s="20">
        <v>16</v>
      </c>
      <c r="E502" s="21">
        <f t="shared" si="95"/>
        <v>1.6343429941163652E-4</v>
      </c>
      <c r="F502" s="21">
        <f t="shared" si="96"/>
        <v>7.6823354299707114E-4</v>
      </c>
      <c r="G502" s="21">
        <f t="shared" si="98"/>
        <v>4.333333333333333</v>
      </c>
      <c r="H502" s="21">
        <f t="shared" si="97"/>
        <v>7.0821529745042485E-4</v>
      </c>
    </row>
    <row r="503" spans="1:8" s="22" customFormat="1" x14ac:dyDescent="0.2">
      <c r="A503" s="18"/>
      <c r="B503" s="19" t="s">
        <v>636</v>
      </c>
      <c r="C503" s="20">
        <v>0</v>
      </c>
      <c r="D503" s="20">
        <v>0</v>
      </c>
      <c r="E503" s="21" t="str">
        <f t="shared" si="95"/>
        <v/>
      </c>
      <c r="F503" s="21" t="str">
        <f t="shared" si="96"/>
        <v/>
      </c>
      <c r="G503" s="21" t="str">
        <f t="shared" si="98"/>
        <v xml:space="preserve"> </v>
      </c>
      <c r="H503" s="21" t="str">
        <f t="shared" si="97"/>
        <v/>
      </c>
    </row>
    <row r="504" spans="1:8" s="22" customFormat="1" ht="25.5" x14ac:dyDescent="0.2">
      <c r="A504" s="18"/>
      <c r="B504" s="19" t="s">
        <v>454</v>
      </c>
      <c r="C504" s="20">
        <v>0</v>
      </c>
      <c r="D504" s="20">
        <v>1</v>
      </c>
      <c r="E504" s="21" t="str">
        <f t="shared" si="95"/>
        <v/>
      </c>
      <c r="F504" s="21">
        <f t="shared" si="96"/>
        <v>4.8014596437316946E-5</v>
      </c>
      <c r="G504" s="21">
        <f t="shared" si="98"/>
        <v>1</v>
      </c>
      <c r="H504" s="21" t="str">
        <f t="shared" si="97"/>
        <v/>
      </c>
    </row>
    <row r="505" spans="1:8" s="22" customFormat="1" x14ac:dyDescent="0.2">
      <c r="A505" s="18"/>
      <c r="B505" s="19" t="s">
        <v>455</v>
      </c>
      <c r="C505" s="20">
        <v>11</v>
      </c>
      <c r="D505" s="20">
        <v>0</v>
      </c>
      <c r="E505" s="21">
        <f t="shared" si="95"/>
        <v>5.9925909784266723E-4</v>
      </c>
      <c r="F505" s="21" t="str">
        <f t="shared" si="96"/>
        <v/>
      </c>
      <c r="G505" s="21">
        <f t="shared" si="98"/>
        <v>-1</v>
      </c>
      <c r="H505" s="21">
        <f t="shared" si="97"/>
        <v>-5.9925909784266723E-4</v>
      </c>
    </row>
    <row r="506" spans="1:8" s="22" customFormat="1" ht="25.5" x14ac:dyDescent="0.2">
      <c r="A506" s="18"/>
      <c r="B506" s="19" t="s">
        <v>456</v>
      </c>
      <c r="C506" s="20">
        <v>2</v>
      </c>
      <c r="D506" s="20">
        <v>0</v>
      </c>
      <c r="E506" s="21">
        <f t="shared" si="95"/>
        <v>1.0895619960775768E-4</v>
      </c>
      <c r="F506" s="21" t="str">
        <f t="shared" si="96"/>
        <v/>
      </c>
      <c r="G506" s="21">
        <f t="shared" si="98"/>
        <v>-1</v>
      </c>
      <c r="H506" s="21">
        <f t="shared" si="97"/>
        <v>-1.0895619960775768E-4</v>
      </c>
    </row>
    <row r="507" spans="1:8" s="22" customFormat="1" x14ac:dyDescent="0.2">
      <c r="A507" s="18"/>
      <c r="B507" s="19" t="s">
        <v>457</v>
      </c>
      <c r="C507" s="20">
        <v>0</v>
      </c>
      <c r="D507" s="20">
        <v>17</v>
      </c>
      <c r="E507" s="21" t="str">
        <f t="shared" si="95"/>
        <v/>
      </c>
      <c r="F507" s="21">
        <f t="shared" si="96"/>
        <v>8.1624813943438808E-4</v>
      </c>
      <c r="G507" s="21">
        <f t="shared" si="98"/>
        <v>1</v>
      </c>
      <c r="H507" s="21" t="str">
        <f t="shared" si="97"/>
        <v/>
      </c>
    </row>
    <row r="508" spans="1:8" s="22" customFormat="1" ht="25.5" x14ac:dyDescent="0.2">
      <c r="A508" s="18"/>
      <c r="B508" s="19" t="s">
        <v>458</v>
      </c>
      <c r="C508" s="20">
        <v>197</v>
      </c>
      <c r="D508" s="20">
        <v>102</v>
      </c>
      <c r="E508" s="21">
        <f t="shared" si="95"/>
        <v>1.0732185661364132E-2</v>
      </c>
      <c r="F508" s="21">
        <f t="shared" si="96"/>
        <v>4.8974888366063287E-3</v>
      </c>
      <c r="G508" s="21">
        <f t="shared" si="98"/>
        <v>-0.48223350253807107</v>
      </c>
      <c r="H508" s="21">
        <f t="shared" si="97"/>
        <v>-5.1754194813684899E-3</v>
      </c>
    </row>
    <row r="509" spans="1:8" s="22" customFormat="1" ht="25.5" x14ac:dyDescent="0.2">
      <c r="A509" s="18"/>
      <c r="B509" s="19" t="s">
        <v>459</v>
      </c>
      <c r="C509" s="20">
        <v>0</v>
      </c>
      <c r="D509" s="20">
        <v>30</v>
      </c>
      <c r="E509" s="21" t="str">
        <f t="shared" si="95"/>
        <v/>
      </c>
      <c r="F509" s="21">
        <f t="shared" si="96"/>
        <v>1.4404378931195084E-3</v>
      </c>
      <c r="G509" s="21">
        <f t="shared" si="98"/>
        <v>1</v>
      </c>
      <c r="H509" s="21" t="str">
        <f t="shared" si="97"/>
        <v/>
      </c>
    </row>
    <row r="510" spans="1:8" s="22" customFormat="1" ht="25.5" x14ac:dyDescent="0.2">
      <c r="A510" s="18"/>
      <c r="B510" s="19" t="s">
        <v>460</v>
      </c>
      <c r="C510" s="20">
        <v>4</v>
      </c>
      <c r="D510" s="20">
        <v>13</v>
      </c>
      <c r="E510" s="21">
        <f t="shared" si="95"/>
        <v>2.1791239921551536E-4</v>
      </c>
      <c r="F510" s="21">
        <f t="shared" si="96"/>
        <v>6.2418975368512032E-4</v>
      </c>
      <c r="G510" s="21">
        <f t="shared" si="98"/>
        <v>2.25</v>
      </c>
      <c r="H510" s="21">
        <f t="shared" si="97"/>
        <v>4.903028982349096E-4</v>
      </c>
    </row>
    <row r="511" spans="1:8" s="22" customFormat="1" ht="25.5" x14ac:dyDescent="0.2">
      <c r="A511" s="18"/>
      <c r="B511" s="19" t="s">
        <v>461</v>
      </c>
      <c r="C511" s="20">
        <v>0</v>
      </c>
      <c r="D511" s="20">
        <v>0</v>
      </c>
      <c r="E511" s="21" t="str">
        <f t="shared" si="95"/>
        <v/>
      </c>
      <c r="F511" s="21" t="str">
        <f t="shared" si="96"/>
        <v/>
      </c>
      <c r="G511" s="21" t="str">
        <f t="shared" si="98"/>
        <v xml:space="preserve"> </v>
      </c>
      <c r="H511" s="21" t="str">
        <f t="shared" si="97"/>
        <v/>
      </c>
    </row>
    <row r="512" spans="1:8" s="22" customFormat="1" ht="25.5" x14ac:dyDescent="0.2">
      <c r="A512" s="18"/>
      <c r="B512" s="19" t="s">
        <v>462</v>
      </c>
      <c r="C512" s="20">
        <v>0</v>
      </c>
      <c r="D512" s="20">
        <v>0</v>
      </c>
      <c r="E512" s="21" t="str">
        <f t="shared" si="95"/>
        <v/>
      </c>
      <c r="F512" s="21" t="str">
        <f t="shared" si="96"/>
        <v/>
      </c>
      <c r="G512" s="21" t="str">
        <f t="shared" si="98"/>
        <v xml:space="preserve"> </v>
      </c>
      <c r="H512" s="21" t="str">
        <f t="shared" si="97"/>
        <v/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0</v>
      </c>
      <c r="E513" s="21" t="str">
        <f t="shared" si="95"/>
        <v/>
      </c>
      <c r="F513" s="21" t="str">
        <f t="shared" si="96"/>
        <v/>
      </c>
      <c r="G513" s="21" t="str">
        <f t="shared" si="98"/>
        <v xml:space="preserve"> </v>
      </c>
      <c r="H513" s="21" t="str">
        <f t="shared" si="97"/>
        <v/>
      </c>
    </row>
    <row r="514" spans="1:8" s="22" customFormat="1" ht="25.5" x14ac:dyDescent="0.2">
      <c r="A514" s="18"/>
      <c r="B514" s="19" t="s">
        <v>464</v>
      </c>
      <c r="C514" s="20">
        <v>1</v>
      </c>
      <c r="D514" s="20">
        <v>1</v>
      </c>
      <c r="E514" s="21">
        <f t="shared" si="95"/>
        <v>5.4478099803878841E-5</v>
      </c>
      <c r="F514" s="21">
        <f t="shared" si="96"/>
        <v>4.8014596437316946E-5</v>
      </c>
      <c r="G514" s="21">
        <f t="shared" si="98"/>
        <v>0</v>
      </c>
      <c r="H514" s="21">
        <f t="shared" si="97"/>
        <v>0</v>
      </c>
    </row>
    <row r="515" spans="1:8" s="22" customFormat="1" ht="25.5" x14ac:dyDescent="0.2">
      <c r="A515" s="18"/>
      <c r="B515" s="19" t="s">
        <v>465</v>
      </c>
      <c r="C515" s="20">
        <v>0</v>
      </c>
      <c r="D515" s="20">
        <v>0</v>
      </c>
      <c r="E515" s="21" t="str">
        <f t="shared" si="95"/>
        <v/>
      </c>
      <c r="F515" s="21" t="str">
        <f t="shared" si="96"/>
        <v/>
      </c>
      <c r="G515" s="21" t="str">
        <f t="shared" si="98"/>
        <v xml:space="preserve"> </v>
      </c>
      <c r="H515" s="21" t="str">
        <f t="shared" si="97"/>
        <v/>
      </c>
    </row>
    <row r="516" spans="1:8" s="22" customFormat="1" ht="25.5" x14ac:dyDescent="0.2">
      <c r="A516" s="18"/>
      <c r="B516" s="19" t="s">
        <v>466</v>
      </c>
      <c r="C516" s="20">
        <v>0</v>
      </c>
      <c r="D516" s="20">
        <v>1</v>
      </c>
      <c r="E516" s="21" t="str">
        <f t="shared" si="95"/>
        <v/>
      </c>
      <c r="F516" s="21">
        <f t="shared" si="96"/>
        <v>4.8014596437316946E-5</v>
      </c>
      <c r="G516" s="21">
        <f t="shared" si="98"/>
        <v>1</v>
      </c>
      <c r="H516" s="21" t="str">
        <f t="shared" si="97"/>
        <v/>
      </c>
    </row>
    <row r="517" spans="1:8" s="22" customFormat="1" x14ac:dyDescent="0.2">
      <c r="A517" s="18"/>
      <c r="B517" s="19" t="s">
        <v>467</v>
      </c>
      <c r="C517" s="20">
        <v>0</v>
      </c>
      <c r="D517" s="20">
        <v>6</v>
      </c>
      <c r="E517" s="21" t="str">
        <f t="shared" si="95"/>
        <v/>
      </c>
      <c r="F517" s="21">
        <f t="shared" si="96"/>
        <v>2.8808757862390169E-4</v>
      </c>
      <c r="G517" s="21">
        <f t="shared" si="98"/>
        <v>1</v>
      </c>
      <c r="H517" s="21" t="str">
        <f t="shared" si="97"/>
        <v/>
      </c>
    </row>
    <row r="518" spans="1:8" s="22" customFormat="1" ht="25.5" x14ac:dyDescent="0.2">
      <c r="A518" s="18"/>
      <c r="B518" s="19" t="s">
        <v>468</v>
      </c>
      <c r="C518" s="20">
        <v>0</v>
      </c>
      <c r="D518" s="20">
        <v>0</v>
      </c>
      <c r="E518" s="21" t="str">
        <f t="shared" si="95"/>
        <v/>
      </c>
      <c r="F518" s="21" t="str">
        <f t="shared" si="96"/>
        <v/>
      </c>
      <c r="G518" s="21" t="str">
        <f t="shared" si="98"/>
        <v xml:space="preserve"> </v>
      </c>
      <c r="H518" s="21" t="str">
        <f t="shared" si="97"/>
        <v/>
      </c>
    </row>
    <row r="519" spans="1:8" s="22" customFormat="1" x14ac:dyDescent="0.2">
      <c r="A519" s="18"/>
      <c r="B519" s="19" t="s">
        <v>469</v>
      </c>
      <c r="C519" s="20">
        <v>1</v>
      </c>
      <c r="D519" s="20">
        <v>0</v>
      </c>
      <c r="E519" s="21">
        <f t="shared" si="95"/>
        <v>5.4478099803878841E-5</v>
      </c>
      <c r="F519" s="21" t="str">
        <f t="shared" si="96"/>
        <v/>
      </c>
      <c r="G519" s="21">
        <f t="shared" si="98"/>
        <v>-1</v>
      </c>
      <c r="H519" s="21">
        <f t="shared" si="97"/>
        <v>-5.4478099803878841E-5</v>
      </c>
    </row>
    <row r="520" spans="1:8" s="22" customFormat="1" x14ac:dyDescent="0.2">
      <c r="A520" s="18"/>
      <c r="B520" s="19" t="s">
        <v>470</v>
      </c>
      <c r="C520" s="20">
        <v>170</v>
      </c>
      <c r="D520" s="20">
        <v>538</v>
      </c>
      <c r="E520" s="21">
        <f t="shared" si="95"/>
        <v>9.2612769666594024E-3</v>
      </c>
      <c r="F520" s="21">
        <f t="shared" si="96"/>
        <v>2.5831852883276517E-2</v>
      </c>
      <c r="G520" s="21">
        <f t="shared" si="98"/>
        <v>2.164705882352941</v>
      </c>
      <c r="H520" s="21">
        <f t="shared" si="97"/>
        <v>2.004794072782741E-2</v>
      </c>
    </row>
    <row r="521" spans="1:8" s="22" customFormat="1" x14ac:dyDescent="0.2">
      <c r="A521" s="18"/>
      <c r="B521" s="19" t="s">
        <v>471</v>
      </c>
      <c r="C521" s="20">
        <v>0</v>
      </c>
      <c r="D521" s="20">
        <v>5</v>
      </c>
      <c r="E521" s="21" t="str">
        <f t="shared" si="95"/>
        <v/>
      </c>
      <c r="F521" s="21">
        <f t="shared" si="96"/>
        <v>2.4007298218658472E-4</v>
      </c>
      <c r="G521" s="21">
        <f t="shared" si="98"/>
        <v>1</v>
      </c>
      <c r="H521" s="21" t="str">
        <f t="shared" si="97"/>
        <v/>
      </c>
    </row>
    <row r="522" spans="1:8" s="22" customFormat="1" ht="38.25" x14ac:dyDescent="0.2">
      <c r="A522" s="18"/>
      <c r="B522" s="19" t="s">
        <v>472</v>
      </c>
      <c r="C522" s="20">
        <v>0</v>
      </c>
      <c r="D522" s="20">
        <v>5</v>
      </c>
      <c r="E522" s="21" t="str">
        <f t="shared" si="95"/>
        <v/>
      </c>
      <c r="F522" s="21">
        <f t="shared" si="96"/>
        <v>2.4007298218658472E-4</v>
      </c>
      <c r="G522" s="21">
        <f t="shared" si="98"/>
        <v>1</v>
      </c>
      <c r="H522" s="21" t="str">
        <f t="shared" si="97"/>
        <v/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95"/>
        <v/>
      </c>
      <c r="F523" s="21" t="str">
        <f t="shared" si="96"/>
        <v/>
      </c>
      <c r="G523" s="21" t="str">
        <f t="shared" si="98"/>
        <v xml:space="preserve"> </v>
      </c>
      <c r="H523" s="21" t="str">
        <f t="shared" si="97"/>
        <v/>
      </c>
    </row>
    <row r="524" spans="1:8" s="22" customFormat="1" ht="25.5" x14ac:dyDescent="0.2">
      <c r="A524" s="18"/>
      <c r="B524" s="19" t="s">
        <v>474</v>
      </c>
      <c r="C524" s="20">
        <v>0</v>
      </c>
      <c r="D524" s="20">
        <v>7</v>
      </c>
      <c r="E524" s="21" t="str">
        <f t="shared" si="95"/>
        <v/>
      </c>
      <c r="F524" s="21">
        <f t="shared" si="96"/>
        <v>3.3610217506121863E-4</v>
      </c>
      <c r="G524" s="21">
        <f t="shared" si="98"/>
        <v>1</v>
      </c>
      <c r="H524" s="21" t="str">
        <f t="shared" si="97"/>
        <v/>
      </c>
    </row>
    <row r="525" spans="1:8" s="22" customFormat="1" ht="25.5" x14ac:dyDescent="0.2">
      <c r="A525" s="18"/>
      <c r="B525" s="19" t="s">
        <v>475</v>
      </c>
      <c r="C525" s="20">
        <v>10</v>
      </c>
      <c r="D525" s="20">
        <v>41</v>
      </c>
      <c r="E525" s="21">
        <f t="shared" si="95"/>
        <v>5.4478099803878836E-4</v>
      </c>
      <c r="F525" s="21">
        <f t="shared" si="96"/>
        <v>1.9685984539299945E-3</v>
      </c>
      <c r="G525" s="21">
        <f t="shared" si="98"/>
        <v>3.1</v>
      </c>
      <c r="H525" s="21">
        <f t="shared" si="97"/>
        <v>1.688821093920244E-3</v>
      </c>
    </row>
    <row r="526" spans="1:8" s="22" customFormat="1" x14ac:dyDescent="0.2">
      <c r="A526" s="18"/>
      <c r="B526" s="19" t="s">
        <v>476</v>
      </c>
      <c r="C526" s="20">
        <v>2</v>
      </c>
      <c r="D526" s="20">
        <v>0</v>
      </c>
      <c r="E526" s="21">
        <f t="shared" si="95"/>
        <v>1.0895619960775768E-4</v>
      </c>
      <c r="F526" s="21" t="str">
        <f t="shared" si="96"/>
        <v/>
      </c>
      <c r="G526" s="21">
        <f t="shared" si="98"/>
        <v>-1</v>
      </c>
      <c r="H526" s="21">
        <f t="shared" si="97"/>
        <v>-1.0895619960775768E-4</v>
      </c>
    </row>
    <row r="527" spans="1:8" s="22" customFormat="1" ht="25.5" x14ac:dyDescent="0.2">
      <c r="A527" s="18"/>
      <c r="B527" s="19" t="s">
        <v>477</v>
      </c>
      <c r="C527" s="20">
        <v>153</v>
      </c>
      <c r="D527" s="20">
        <v>160</v>
      </c>
      <c r="E527" s="21">
        <f t="shared" si="95"/>
        <v>8.3351492699934634E-3</v>
      </c>
      <c r="F527" s="21">
        <f t="shared" si="96"/>
        <v>7.6823354299707112E-3</v>
      </c>
      <c r="G527" s="21">
        <f t="shared" si="98"/>
        <v>4.5751633986928102E-2</v>
      </c>
      <c r="H527" s="21">
        <f t="shared" si="97"/>
        <v>3.8134669862715192E-4</v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95"/>
        <v/>
      </c>
      <c r="F528" s="21" t="str">
        <f t="shared" si="96"/>
        <v/>
      </c>
      <c r="G528" s="21" t="str">
        <f t="shared" si="98"/>
        <v xml:space="preserve"> </v>
      </c>
      <c r="H528" s="21" t="str">
        <f t="shared" si="97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95"/>
        <v/>
      </c>
      <c r="F529" s="21" t="str">
        <f t="shared" si="96"/>
        <v/>
      </c>
      <c r="G529" s="21" t="str">
        <f t="shared" si="98"/>
        <v xml:space="preserve"> </v>
      </c>
      <c r="H529" s="21" t="str">
        <f t="shared" si="97"/>
        <v/>
      </c>
    </row>
    <row r="530" spans="1:8" s="22" customFormat="1" x14ac:dyDescent="0.2">
      <c r="A530" s="18"/>
      <c r="B530" s="19" t="s">
        <v>637</v>
      </c>
      <c r="C530" s="20">
        <v>3</v>
      </c>
      <c r="D530" s="20">
        <v>0</v>
      </c>
      <c r="E530" s="21">
        <f t="shared" si="95"/>
        <v>1.6343429941163652E-4</v>
      </c>
      <c r="F530" s="21" t="str">
        <f t="shared" si="96"/>
        <v/>
      </c>
      <c r="G530" s="21">
        <f t="shared" si="98"/>
        <v>-1</v>
      </c>
      <c r="H530" s="21">
        <f t="shared" si="97"/>
        <v>-1.6343429941163652E-4</v>
      </c>
    </row>
    <row r="531" spans="1:8" s="22" customFormat="1" x14ac:dyDescent="0.2">
      <c r="A531" s="18"/>
      <c r="B531" s="19" t="s">
        <v>480</v>
      </c>
      <c r="C531" s="20">
        <v>0</v>
      </c>
      <c r="D531" s="20">
        <v>15</v>
      </c>
      <c r="E531" s="21" t="str">
        <f t="shared" si="95"/>
        <v/>
      </c>
      <c r="F531" s="21">
        <f t="shared" si="96"/>
        <v>7.202189465597542E-4</v>
      </c>
      <c r="G531" s="21">
        <f t="shared" si="98"/>
        <v>1</v>
      </c>
      <c r="H531" s="21" t="str">
        <f t="shared" si="97"/>
        <v/>
      </c>
    </row>
    <row r="532" spans="1:8" s="22" customFormat="1" ht="25.5" x14ac:dyDescent="0.2">
      <c r="A532" s="18"/>
      <c r="B532" s="19" t="s">
        <v>481</v>
      </c>
      <c r="C532" s="20">
        <v>20</v>
      </c>
      <c r="D532" s="20">
        <v>0</v>
      </c>
      <c r="E532" s="21">
        <f t="shared" si="95"/>
        <v>1.0895619960775767E-3</v>
      </c>
      <c r="F532" s="21" t="str">
        <f t="shared" si="96"/>
        <v/>
      </c>
      <c r="G532" s="21">
        <f t="shared" si="98"/>
        <v>-1</v>
      </c>
      <c r="H532" s="21">
        <f t="shared" si="97"/>
        <v>-1.0895619960775767E-3</v>
      </c>
    </row>
    <row r="533" spans="1:8" s="22" customFormat="1" ht="25.5" x14ac:dyDescent="0.2">
      <c r="A533" s="18"/>
      <c r="B533" s="19" t="s">
        <v>482</v>
      </c>
      <c r="C533" s="20">
        <v>0</v>
      </c>
      <c r="D533" s="20">
        <v>0</v>
      </c>
      <c r="E533" s="21" t="str">
        <f t="shared" si="95"/>
        <v/>
      </c>
      <c r="F533" s="21" t="str">
        <f t="shared" si="96"/>
        <v/>
      </c>
      <c r="G533" s="21" t="str">
        <f t="shared" si="98"/>
        <v xml:space="preserve"> </v>
      </c>
      <c r="H533" s="21" t="str">
        <f t="shared" si="97"/>
        <v/>
      </c>
    </row>
    <row r="534" spans="1:8" s="22" customFormat="1" ht="25.5" x14ac:dyDescent="0.2">
      <c r="A534" s="18"/>
      <c r="B534" s="19" t="s">
        <v>483</v>
      </c>
      <c r="C534" s="20">
        <v>0</v>
      </c>
      <c r="D534" s="20">
        <v>2</v>
      </c>
      <c r="E534" s="21" t="str">
        <f t="shared" si="95"/>
        <v/>
      </c>
      <c r="F534" s="21">
        <f t="shared" si="96"/>
        <v>9.6029192874633892E-5</v>
      </c>
      <c r="G534" s="21">
        <f t="shared" si="98"/>
        <v>1</v>
      </c>
      <c r="H534" s="21" t="str">
        <f t="shared" si="97"/>
        <v/>
      </c>
    </row>
    <row r="535" spans="1:8" s="22" customFormat="1" ht="25.5" x14ac:dyDescent="0.2">
      <c r="A535" s="18"/>
      <c r="B535" s="19" t="s">
        <v>484</v>
      </c>
      <c r="C535" s="20">
        <v>0</v>
      </c>
      <c r="D535" s="20">
        <v>0</v>
      </c>
      <c r="E535" s="21" t="str">
        <f t="shared" si="95"/>
        <v/>
      </c>
      <c r="F535" s="21" t="str">
        <f t="shared" si="96"/>
        <v/>
      </c>
      <c r="G535" s="21" t="str">
        <f t="shared" si="98"/>
        <v xml:space="preserve"> </v>
      </c>
      <c r="H535" s="21" t="str">
        <f t="shared" si="97"/>
        <v/>
      </c>
    </row>
    <row r="536" spans="1:8" s="22" customFormat="1" ht="25.5" x14ac:dyDescent="0.2">
      <c r="A536" s="18"/>
      <c r="B536" s="19" t="s">
        <v>485</v>
      </c>
      <c r="C536" s="20">
        <v>0</v>
      </c>
      <c r="D536" s="20">
        <v>0</v>
      </c>
      <c r="E536" s="21" t="str">
        <f t="shared" si="95"/>
        <v/>
      </c>
      <c r="F536" s="21" t="str">
        <f t="shared" si="96"/>
        <v/>
      </c>
      <c r="G536" s="21" t="str">
        <f t="shared" si="98"/>
        <v xml:space="preserve"> </v>
      </c>
      <c r="H536" s="21" t="str">
        <f t="shared" si="97"/>
        <v/>
      </c>
    </row>
    <row r="537" spans="1:8" s="22" customFormat="1" x14ac:dyDescent="0.2">
      <c r="A537" s="18"/>
      <c r="B537" s="19" t="s">
        <v>486</v>
      </c>
      <c r="C537" s="20">
        <v>0</v>
      </c>
      <c r="D537" s="20">
        <v>0</v>
      </c>
      <c r="E537" s="21" t="str">
        <f t="shared" si="95"/>
        <v/>
      </c>
      <c r="F537" s="21" t="str">
        <f t="shared" si="96"/>
        <v/>
      </c>
      <c r="G537" s="21" t="str">
        <f t="shared" si="98"/>
        <v xml:space="preserve"> </v>
      </c>
      <c r="H537" s="21" t="str">
        <f t="shared" si="97"/>
        <v/>
      </c>
    </row>
    <row r="538" spans="1:8" s="22" customFormat="1" ht="25.5" x14ac:dyDescent="0.2">
      <c r="A538" s="18"/>
      <c r="B538" s="19" t="s">
        <v>487</v>
      </c>
      <c r="C538" s="20">
        <v>2</v>
      </c>
      <c r="D538" s="20">
        <v>6</v>
      </c>
      <c r="E538" s="21">
        <f t="shared" si="95"/>
        <v>1.0895619960775768E-4</v>
      </c>
      <c r="F538" s="21">
        <f t="shared" si="96"/>
        <v>2.8808757862390169E-4</v>
      </c>
      <c r="G538" s="21">
        <f t="shared" si="98"/>
        <v>2</v>
      </c>
      <c r="H538" s="21">
        <f t="shared" si="97"/>
        <v>2.1791239921551536E-4</v>
      </c>
    </row>
    <row r="539" spans="1:8" s="22" customFormat="1" x14ac:dyDescent="0.2">
      <c r="A539" s="18"/>
      <c r="B539" s="19" t="s">
        <v>488</v>
      </c>
      <c r="C539" s="20">
        <v>0</v>
      </c>
      <c r="D539" s="20">
        <v>0</v>
      </c>
      <c r="E539" s="21" t="str">
        <f t="shared" si="95"/>
        <v/>
      </c>
      <c r="F539" s="21" t="str">
        <f t="shared" si="96"/>
        <v/>
      </c>
      <c r="G539" s="21" t="str">
        <f t="shared" si="98"/>
        <v xml:space="preserve"> </v>
      </c>
      <c r="H539" s="21" t="str">
        <f t="shared" si="97"/>
        <v/>
      </c>
    </row>
    <row r="540" spans="1:8" s="22" customFormat="1" ht="25.5" x14ac:dyDescent="0.2">
      <c r="A540" s="18"/>
      <c r="B540" s="19" t="s">
        <v>489</v>
      </c>
      <c r="C540" s="20">
        <v>101</v>
      </c>
      <c r="D540" s="20">
        <v>195</v>
      </c>
      <c r="E540" s="21">
        <f t="shared" si="95"/>
        <v>5.5022880801917631E-3</v>
      </c>
      <c r="F540" s="21">
        <f t="shared" si="96"/>
        <v>9.3628463052768049E-3</v>
      </c>
      <c r="G540" s="21">
        <f t="shared" si="98"/>
        <v>0.93069306930693074</v>
      </c>
      <c r="H540" s="21">
        <f t="shared" si="97"/>
        <v>5.1209413815646119E-3</v>
      </c>
    </row>
    <row r="541" spans="1:8" s="22" customFormat="1" ht="25.5" x14ac:dyDescent="0.2">
      <c r="A541" s="18"/>
      <c r="B541" s="19" t="s">
        <v>638</v>
      </c>
      <c r="C541" s="20">
        <v>2</v>
      </c>
      <c r="D541" s="20">
        <v>0</v>
      </c>
      <c r="E541" s="21">
        <f t="shared" si="95"/>
        <v>1.0895619960775768E-4</v>
      </c>
      <c r="F541" s="21" t="str">
        <f t="shared" si="96"/>
        <v/>
      </c>
      <c r="G541" s="21">
        <f t="shared" si="98"/>
        <v>-1</v>
      </c>
      <c r="H541" s="21">
        <f t="shared" si="97"/>
        <v>-1.0895619960775768E-4</v>
      </c>
    </row>
    <row r="542" spans="1:8" s="22" customFormat="1" x14ac:dyDescent="0.2">
      <c r="A542" s="18"/>
      <c r="B542" s="19" t="s">
        <v>490</v>
      </c>
      <c r="C542" s="20">
        <v>1</v>
      </c>
      <c r="D542" s="20">
        <v>36</v>
      </c>
      <c r="E542" s="21">
        <f t="shared" si="95"/>
        <v>5.4478099803878841E-5</v>
      </c>
      <c r="F542" s="21">
        <f t="shared" si="96"/>
        <v>1.72852547174341E-3</v>
      </c>
      <c r="G542" s="21">
        <f t="shared" si="98"/>
        <v>35</v>
      </c>
      <c r="H542" s="21">
        <f t="shared" si="97"/>
        <v>1.9067334931357595E-3</v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0</v>
      </c>
      <c r="E543" s="21" t="str">
        <f t="shared" si="95"/>
        <v/>
      </c>
      <c r="F543" s="21" t="str">
        <f t="shared" si="96"/>
        <v/>
      </c>
      <c r="G543" s="21" t="str">
        <f t="shared" si="98"/>
        <v xml:space="preserve"> </v>
      </c>
      <c r="H543" s="21" t="str">
        <f t="shared" si="97"/>
        <v/>
      </c>
    </row>
    <row r="544" spans="1:8" s="22" customFormat="1" x14ac:dyDescent="0.2">
      <c r="A544" s="18"/>
      <c r="B544" s="19" t="s">
        <v>492</v>
      </c>
      <c r="C544" s="20">
        <v>9</v>
      </c>
      <c r="D544" s="20">
        <v>4</v>
      </c>
      <c r="E544" s="21">
        <f t="shared" si="95"/>
        <v>4.903028982349096E-4</v>
      </c>
      <c r="F544" s="21">
        <f t="shared" si="96"/>
        <v>1.9205838574926778E-4</v>
      </c>
      <c r="G544" s="21">
        <f t="shared" si="98"/>
        <v>-0.55555555555555558</v>
      </c>
      <c r="H544" s="21">
        <f t="shared" si="97"/>
        <v>-2.7239049901939423E-4</v>
      </c>
    </row>
    <row r="545" spans="1:8" s="22" customFormat="1" x14ac:dyDescent="0.2">
      <c r="A545" s="18"/>
      <c r="B545" s="19" t="s">
        <v>493</v>
      </c>
      <c r="C545" s="20">
        <v>417</v>
      </c>
      <c r="D545" s="20">
        <v>403</v>
      </c>
      <c r="E545" s="21">
        <f t="shared" si="95"/>
        <v>2.2717367618217476E-2</v>
      </c>
      <c r="F545" s="21">
        <f t="shared" si="96"/>
        <v>1.9349882364238728E-2</v>
      </c>
      <c r="G545" s="21">
        <f t="shared" si="98"/>
        <v>-3.3573141486810551E-2</v>
      </c>
      <c r="H545" s="21">
        <f t="shared" si="97"/>
        <v>-7.6269339725430372E-4</v>
      </c>
    </row>
    <row r="546" spans="1:8" s="22" customFormat="1" ht="25.5" x14ac:dyDescent="0.2">
      <c r="A546" s="18"/>
      <c r="B546" s="19" t="s">
        <v>494</v>
      </c>
      <c r="C546" s="20">
        <v>0</v>
      </c>
      <c r="D546" s="20">
        <v>8</v>
      </c>
      <c r="E546" s="21" t="str">
        <f t="shared" si="95"/>
        <v/>
      </c>
      <c r="F546" s="21">
        <f t="shared" si="96"/>
        <v>3.8411677149853557E-4</v>
      </c>
      <c r="G546" s="21">
        <f t="shared" si="98"/>
        <v>1</v>
      </c>
      <c r="H546" s="21" t="str">
        <f t="shared" si="97"/>
        <v/>
      </c>
    </row>
    <row r="547" spans="1:8" s="22" customFormat="1" x14ac:dyDescent="0.2">
      <c r="A547" s="18"/>
      <c r="B547" s="19" t="s">
        <v>495</v>
      </c>
      <c r="C547" s="20">
        <v>1</v>
      </c>
      <c r="D547" s="20">
        <v>0</v>
      </c>
      <c r="E547" s="21">
        <f t="shared" si="95"/>
        <v>5.4478099803878841E-5</v>
      </c>
      <c r="F547" s="21" t="str">
        <f t="shared" si="96"/>
        <v/>
      </c>
      <c r="G547" s="21">
        <f t="shared" si="98"/>
        <v>-1</v>
      </c>
      <c r="H547" s="21">
        <f t="shared" si="97"/>
        <v>-5.4478099803878841E-5</v>
      </c>
    </row>
    <row r="548" spans="1:8" s="22" customFormat="1" x14ac:dyDescent="0.2">
      <c r="A548" s="18"/>
      <c r="B548" s="19" t="s">
        <v>496</v>
      </c>
      <c r="C548" s="20">
        <v>15</v>
      </c>
      <c r="D548" s="20">
        <v>46</v>
      </c>
      <c r="E548" s="21">
        <f t="shared" si="95"/>
        <v>8.1717149705818259E-4</v>
      </c>
      <c r="F548" s="21">
        <f t="shared" si="96"/>
        <v>2.2086714361165796E-3</v>
      </c>
      <c r="G548" s="21">
        <f t="shared" si="98"/>
        <v>2.0666666666666669</v>
      </c>
      <c r="H548" s="21">
        <f t="shared" si="97"/>
        <v>1.6888210939202443E-3</v>
      </c>
    </row>
    <row r="549" spans="1:8" s="22" customFormat="1" x14ac:dyDescent="0.2">
      <c r="A549" s="18"/>
      <c r="B549" s="19" t="s">
        <v>497</v>
      </c>
      <c r="C549" s="20">
        <v>11</v>
      </c>
      <c r="D549" s="20">
        <v>24</v>
      </c>
      <c r="E549" s="21">
        <f t="shared" si="95"/>
        <v>5.9925909784266723E-4</v>
      </c>
      <c r="F549" s="21">
        <f t="shared" si="96"/>
        <v>1.1523503144956068E-3</v>
      </c>
      <c r="G549" s="21">
        <f t="shared" si="98"/>
        <v>1.1818181818181819</v>
      </c>
      <c r="H549" s="21">
        <f t="shared" si="97"/>
        <v>7.0821529745042496E-4</v>
      </c>
    </row>
    <row r="550" spans="1:8" s="22" customFormat="1" x14ac:dyDescent="0.2">
      <c r="A550" s="18"/>
      <c r="B550" s="19" t="s">
        <v>655</v>
      </c>
      <c r="C550" s="20">
        <v>1</v>
      </c>
      <c r="D550" s="20">
        <v>0</v>
      </c>
      <c r="E550" s="21">
        <f t="shared" si="95"/>
        <v>5.4478099803878841E-5</v>
      </c>
      <c r="F550" s="21" t="str">
        <f t="shared" si="96"/>
        <v/>
      </c>
      <c r="G550" s="21">
        <f t="shared" si="98"/>
        <v>-1</v>
      </c>
      <c r="H550" s="21">
        <f t="shared" si="97"/>
        <v>-5.4478099803878841E-5</v>
      </c>
    </row>
    <row r="551" spans="1:8" s="22" customFormat="1" x14ac:dyDescent="0.2">
      <c r="A551" s="18"/>
      <c r="B551" s="19" t="s">
        <v>498</v>
      </c>
      <c r="C551" s="20">
        <v>0</v>
      </c>
      <c r="D551" s="20">
        <v>22</v>
      </c>
      <c r="E551" s="21" t="str">
        <f t="shared" ref="E551:E585" si="99">+IF(C551=0,"",C551/C$356)</f>
        <v/>
      </c>
      <c r="F551" s="21">
        <f t="shared" ref="F551:F585" si="100">+IF(D551=0,"",D551/D$356)</f>
        <v>1.0563211216209729E-3</v>
      </c>
      <c r="G551" s="21">
        <f t="shared" si="98"/>
        <v>1</v>
      </c>
      <c r="H551" s="21" t="str">
        <f t="shared" ref="H551:H585" si="101">+IF(OR(AND(E551=""),(G551="")),"",E551*G551)</f>
        <v/>
      </c>
    </row>
    <row r="552" spans="1:8" s="22" customFormat="1" x14ac:dyDescent="0.2">
      <c r="A552" s="18"/>
      <c r="B552" s="19" t="s">
        <v>499</v>
      </c>
      <c r="C552" s="20">
        <v>0</v>
      </c>
      <c r="D552" s="20">
        <v>4</v>
      </c>
      <c r="E552" s="21" t="str">
        <f t="shared" si="99"/>
        <v/>
      </c>
      <c r="F552" s="21">
        <f t="shared" si="100"/>
        <v>1.9205838574926778E-4</v>
      </c>
      <c r="G552" s="21">
        <f t="shared" ref="G552:G585" si="102">+IF(AND(C552=0,D552=0)," ",IF(C552=0,1,IF(D552=0,-1,(D552-C552)/C552)))</f>
        <v>1</v>
      </c>
      <c r="H552" s="21" t="str">
        <f t="shared" si="101"/>
        <v/>
      </c>
    </row>
    <row r="553" spans="1:8" s="22" customFormat="1" x14ac:dyDescent="0.2">
      <c r="A553" s="18"/>
      <c r="B553" s="19" t="s">
        <v>500</v>
      </c>
      <c r="C553" s="20">
        <v>0</v>
      </c>
      <c r="D553" s="20">
        <v>0</v>
      </c>
      <c r="E553" s="21" t="str">
        <f t="shared" si="99"/>
        <v/>
      </c>
      <c r="F553" s="21" t="str">
        <f t="shared" si="100"/>
        <v/>
      </c>
      <c r="G553" s="21" t="str">
        <f t="shared" si="102"/>
        <v xml:space="preserve"> </v>
      </c>
      <c r="H553" s="21" t="str">
        <f t="shared" si="101"/>
        <v/>
      </c>
    </row>
    <row r="554" spans="1:8" s="22" customFormat="1" x14ac:dyDescent="0.2">
      <c r="A554" s="18"/>
      <c r="B554" s="19" t="s">
        <v>501</v>
      </c>
      <c r="C554" s="20">
        <v>1</v>
      </c>
      <c r="D554" s="20">
        <v>13</v>
      </c>
      <c r="E554" s="21">
        <f t="shared" si="99"/>
        <v>5.4478099803878841E-5</v>
      </c>
      <c r="F554" s="21">
        <f t="shared" si="100"/>
        <v>6.2418975368512032E-4</v>
      </c>
      <c r="G554" s="21">
        <f t="shared" si="102"/>
        <v>12</v>
      </c>
      <c r="H554" s="21">
        <f t="shared" si="101"/>
        <v>6.5373719764654609E-4</v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0</v>
      </c>
      <c r="E555" s="21" t="str">
        <f t="shared" si="99"/>
        <v/>
      </c>
      <c r="F555" s="21" t="str">
        <f t="shared" si="100"/>
        <v/>
      </c>
      <c r="G555" s="21" t="str">
        <f t="shared" si="102"/>
        <v xml:space="preserve"> </v>
      </c>
      <c r="H555" s="21" t="str">
        <f t="shared" si="101"/>
        <v/>
      </c>
    </row>
    <row r="556" spans="1:8" s="22" customFormat="1" x14ac:dyDescent="0.2">
      <c r="A556" s="18"/>
      <c r="B556" s="19" t="s">
        <v>503</v>
      </c>
      <c r="C556" s="20">
        <v>0</v>
      </c>
      <c r="D556" s="20">
        <v>0</v>
      </c>
      <c r="E556" s="21" t="str">
        <f t="shared" si="99"/>
        <v/>
      </c>
      <c r="F556" s="21" t="str">
        <f t="shared" si="100"/>
        <v/>
      </c>
      <c r="G556" s="21" t="str">
        <f t="shared" si="102"/>
        <v xml:space="preserve"> </v>
      </c>
      <c r="H556" s="21" t="str">
        <f t="shared" si="101"/>
        <v/>
      </c>
    </row>
    <row r="557" spans="1:8" s="22" customFormat="1" x14ac:dyDescent="0.2">
      <c r="A557" s="18"/>
      <c r="B557" s="19" t="s">
        <v>504</v>
      </c>
      <c r="C557" s="20">
        <v>0</v>
      </c>
      <c r="D557" s="20">
        <v>0</v>
      </c>
      <c r="E557" s="21" t="str">
        <f t="shared" si="99"/>
        <v/>
      </c>
      <c r="F557" s="21" t="str">
        <f t="shared" si="100"/>
        <v/>
      </c>
      <c r="G557" s="21" t="str">
        <f t="shared" si="102"/>
        <v xml:space="preserve"> </v>
      </c>
      <c r="H557" s="21" t="str">
        <f t="shared" si="101"/>
        <v/>
      </c>
    </row>
    <row r="558" spans="1:8" s="22" customFormat="1" ht="25.5" x14ac:dyDescent="0.2">
      <c r="A558" s="18"/>
      <c r="B558" s="19" t="s">
        <v>505</v>
      </c>
      <c r="C558" s="20">
        <v>163</v>
      </c>
      <c r="D558" s="20">
        <v>747</v>
      </c>
      <c r="E558" s="21">
        <f t="shared" si="99"/>
        <v>8.8799302680322503E-3</v>
      </c>
      <c r="F558" s="21">
        <f t="shared" si="100"/>
        <v>3.5866903538675755E-2</v>
      </c>
      <c r="G558" s="21">
        <f t="shared" si="102"/>
        <v>3.5828220858895707</v>
      </c>
      <c r="H558" s="21">
        <f t="shared" si="101"/>
        <v>3.1815210285465245E-2</v>
      </c>
    </row>
    <row r="559" spans="1:8" s="22" customFormat="1" ht="25.5" x14ac:dyDescent="0.2">
      <c r="A559" s="18"/>
      <c r="B559" s="19" t="s">
        <v>506</v>
      </c>
      <c r="C559" s="20">
        <v>1</v>
      </c>
      <c r="D559" s="20">
        <v>0</v>
      </c>
      <c r="E559" s="21">
        <f t="shared" si="99"/>
        <v>5.4478099803878841E-5</v>
      </c>
      <c r="F559" s="21" t="str">
        <f t="shared" si="100"/>
        <v/>
      </c>
      <c r="G559" s="21">
        <f t="shared" si="102"/>
        <v>-1</v>
      </c>
      <c r="H559" s="21">
        <f t="shared" si="101"/>
        <v>-5.4478099803878841E-5</v>
      </c>
    </row>
    <row r="560" spans="1:8" s="22" customFormat="1" x14ac:dyDescent="0.2">
      <c r="A560" s="18"/>
      <c r="B560" s="19" t="s">
        <v>507</v>
      </c>
      <c r="C560" s="20">
        <v>0</v>
      </c>
      <c r="D560" s="20">
        <v>0</v>
      </c>
      <c r="E560" s="21" t="str">
        <f t="shared" si="99"/>
        <v/>
      </c>
      <c r="F560" s="21" t="str">
        <f t="shared" si="100"/>
        <v/>
      </c>
      <c r="G560" s="21" t="str">
        <f t="shared" si="102"/>
        <v xml:space="preserve"> </v>
      </c>
      <c r="H560" s="21" t="str">
        <f t="shared" si="101"/>
        <v/>
      </c>
    </row>
    <row r="561" spans="1:8" s="22" customFormat="1" x14ac:dyDescent="0.2">
      <c r="A561" s="18"/>
      <c r="B561" s="19" t="s">
        <v>508</v>
      </c>
      <c r="C561" s="20">
        <v>16</v>
      </c>
      <c r="D561" s="20">
        <v>0</v>
      </c>
      <c r="E561" s="21">
        <f t="shared" si="99"/>
        <v>8.7164959686206146E-4</v>
      </c>
      <c r="F561" s="21" t="str">
        <f t="shared" si="100"/>
        <v/>
      </c>
      <c r="G561" s="21">
        <f t="shared" si="102"/>
        <v>-1</v>
      </c>
      <c r="H561" s="21">
        <f t="shared" si="101"/>
        <v>-8.7164959686206146E-4</v>
      </c>
    </row>
    <row r="562" spans="1:8" s="22" customFormat="1" ht="25.5" x14ac:dyDescent="0.2">
      <c r="A562" s="18"/>
      <c r="B562" s="19" t="s">
        <v>509</v>
      </c>
      <c r="C562" s="20">
        <v>3</v>
      </c>
      <c r="D562" s="20">
        <v>0</v>
      </c>
      <c r="E562" s="21">
        <f t="shared" si="99"/>
        <v>1.6343429941163652E-4</v>
      </c>
      <c r="F562" s="21" t="str">
        <f t="shared" si="100"/>
        <v/>
      </c>
      <c r="G562" s="21">
        <f t="shared" si="102"/>
        <v>-1</v>
      </c>
      <c r="H562" s="21">
        <f t="shared" si="101"/>
        <v>-1.6343429941163652E-4</v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99"/>
        <v/>
      </c>
      <c r="F563" s="21" t="str">
        <f t="shared" si="100"/>
        <v/>
      </c>
      <c r="G563" s="21" t="str">
        <f t="shared" si="102"/>
        <v xml:space="preserve"> </v>
      </c>
      <c r="H563" s="21" t="str">
        <f t="shared" si="101"/>
        <v/>
      </c>
    </row>
    <row r="564" spans="1:8" s="22" customFormat="1" x14ac:dyDescent="0.2">
      <c r="A564" s="18"/>
      <c r="B564" s="19" t="s">
        <v>511</v>
      </c>
      <c r="C564" s="20">
        <v>67</v>
      </c>
      <c r="D564" s="20">
        <v>27</v>
      </c>
      <c r="E564" s="21">
        <f t="shared" si="99"/>
        <v>3.6500326868598824E-3</v>
      </c>
      <c r="F564" s="21">
        <f t="shared" si="100"/>
        <v>1.2963941038075576E-3</v>
      </c>
      <c r="G564" s="21">
        <f t="shared" si="102"/>
        <v>-0.59701492537313428</v>
      </c>
      <c r="H564" s="21">
        <f t="shared" si="101"/>
        <v>-2.1791239921551534E-3</v>
      </c>
    </row>
    <row r="565" spans="1:8" s="22" customFormat="1" ht="25.5" x14ac:dyDescent="0.2">
      <c r="A565" s="18"/>
      <c r="B565" s="19" t="s">
        <v>512</v>
      </c>
      <c r="C565" s="20">
        <v>0</v>
      </c>
      <c r="D565" s="20">
        <v>5</v>
      </c>
      <c r="E565" s="21" t="str">
        <f t="shared" si="99"/>
        <v/>
      </c>
      <c r="F565" s="21">
        <f t="shared" si="100"/>
        <v>2.4007298218658472E-4</v>
      </c>
      <c r="G565" s="21">
        <f t="shared" si="102"/>
        <v>1</v>
      </c>
      <c r="H565" s="21" t="str">
        <f t="shared" si="101"/>
        <v/>
      </c>
    </row>
    <row r="566" spans="1:8" s="22" customFormat="1" x14ac:dyDescent="0.2">
      <c r="A566" s="18"/>
      <c r="B566" s="19" t="s">
        <v>513</v>
      </c>
      <c r="C566" s="20">
        <v>0</v>
      </c>
      <c r="D566" s="20">
        <v>13</v>
      </c>
      <c r="E566" s="21" t="str">
        <f t="shared" si="99"/>
        <v/>
      </c>
      <c r="F566" s="21">
        <f t="shared" si="100"/>
        <v>6.2418975368512032E-4</v>
      </c>
      <c r="G566" s="21">
        <f t="shared" si="102"/>
        <v>1</v>
      </c>
      <c r="H566" s="21" t="str">
        <f t="shared" si="101"/>
        <v/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0</v>
      </c>
      <c r="E567" s="21" t="str">
        <f t="shared" si="99"/>
        <v/>
      </c>
      <c r="F567" s="21" t="str">
        <f t="shared" si="100"/>
        <v/>
      </c>
      <c r="G567" s="21" t="str">
        <f t="shared" si="102"/>
        <v xml:space="preserve"> </v>
      </c>
      <c r="H567" s="21" t="str">
        <f t="shared" si="101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0</v>
      </c>
      <c r="E568" s="21" t="str">
        <f t="shared" si="99"/>
        <v/>
      </c>
      <c r="F568" s="21" t="str">
        <f t="shared" si="100"/>
        <v/>
      </c>
      <c r="G568" s="21" t="str">
        <f t="shared" si="102"/>
        <v xml:space="preserve"> </v>
      </c>
      <c r="H568" s="21" t="str">
        <f t="shared" si="101"/>
        <v/>
      </c>
    </row>
    <row r="569" spans="1:8" s="22" customFormat="1" x14ac:dyDescent="0.2">
      <c r="A569" s="18"/>
      <c r="B569" s="19" t="s">
        <v>516</v>
      </c>
      <c r="C569" s="20">
        <v>167</v>
      </c>
      <c r="D569" s="20">
        <v>317</v>
      </c>
      <c r="E569" s="21">
        <f t="shared" si="99"/>
        <v>9.0978426672477658E-3</v>
      </c>
      <c r="F569" s="21">
        <f t="shared" si="100"/>
        <v>1.5220627070629471E-2</v>
      </c>
      <c r="G569" s="21">
        <f t="shared" si="102"/>
        <v>0.89820359281437123</v>
      </c>
      <c r="H569" s="21">
        <f t="shared" si="101"/>
        <v>8.171714970581825E-3</v>
      </c>
    </row>
    <row r="570" spans="1:8" s="22" customFormat="1" ht="25.5" x14ac:dyDescent="0.2">
      <c r="A570" s="18"/>
      <c r="B570" s="19" t="s">
        <v>517</v>
      </c>
      <c r="C570" s="20">
        <v>52</v>
      </c>
      <c r="D570" s="20">
        <v>9</v>
      </c>
      <c r="E570" s="21">
        <f t="shared" si="99"/>
        <v>2.8328611898016999E-3</v>
      </c>
      <c r="F570" s="21">
        <f t="shared" si="100"/>
        <v>4.3213136793585251E-4</v>
      </c>
      <c r="G570" s="21">
        <f t="shared" si="102"/>
        <v>-0.82692307692307687</v>
      </c>
      <c r="H570" s="21">
        <f t="shared" si="101"/>
        <v>-2.34255829156679E-3</v>
      </c>
    </row>
    <row r="571" spans="1:8" s="22" customFormat="1" x14ac:dyDescent="0.2">
      <c r="A571" s="18"/>
      <c r="B571" s="19" t="s">
        <v>518</v>
      </c>
      <c r="C571" s="20">
        <v>35</v>
      </c>
      <c r="D571" s="20">
        <v>379</v>
      </c>
      <c r="E571" s="21">
        <f t="shared" si="99"/>
        <v>1.9067334931357595E-3</v>
      </c>
      <c r="F571" s="21">
        <f t="shared" si="100"/>
        <v>1.8197532049743122E-2</v>
      </c>
      <c r="G571" s="21">
        <f t="shared" si="102"/>
        <v>9.8285714285714292</v>
      </c>
      <c r="H571" s="21">
        <f t="shared" si="101"/>
        <v>1.8740466332534324E-2</v>
      </c>
    </row>
    <row r="572" spans="1:8" s="22" customFormat="1" x14ac:dyDescent="0.2">
      <c r="A572" s="18"/>
      <c r="B572" s="19" t="s">
        <v>519</v>
      </c>
      <c r="C572" s="20">
        <v>5</v>
      </c>
      <c r="D572" s="20">
        <v>35</v>
      </c>
      <c r="E572" s="21">
        <f t="shared" si="99"/>
        <v>2.7239049901939418E-4</v>
      </c>
      <c r="F572" s="21">
        <f t="shared" si="100"/>
        <v>1.6805108753060931E-3</v>
      </c>
      <c r="G572" s="21">
        <f t="shared" si="102"/>
        <v>6</v>
      </c>
      <c r="H572" s="21">
        <f t="shared" si="101"/>
        <v>1.6343429941163652E-3</v>
      </c>
    </row>
    <row r="573" spans="1:8" s="22" customFormat="1" x14ac:dyDescent="0.2">
      <c r="A573" s="18"/>
      <c r="B573" s="19" t="s">
        <v>520</v>
      </c>
      <c r="C573" s="20">
        <v>0</v>
      </c>
      <c r="D573" s="20">
        <v>0</v>
      </c>
      <c r="E573" s="21" t="str">
        <f t="shared" si="99"/>
        <v/>
      </c>
      <c r="F573" s="21" t="str">
        <f t="shared" si="100"/>
        <v/>
      </c>
      <c r="G573" s="21" t="str">
        <f t="shared" si="102"/>
        <v xml:space="preserve"> </v>
      </c>
      <c r="H573" s="21" t="str">
        <f t="shared" si="101"/>
        <v/>
      </c>
    </row>
    <row r="574" spans="1:8" s="22" customFormat="1" x14ac:dyDescent="0.2">
      <c r="A574" s="18"/>
      <c r="B574" s="19" t="s">
        <v>521</v>
      </c>
      <c r="C574" s="20">
        <v>0</v>
      </c>
      <c r="D574" s="20">
        <v>0</v>
      </c>
      <c r="E574" s="21" t="str">
        <f t="shared" si="99"/>
        <v/>
      </c>
      <c r="F574" s="21" t="str">
        <f t="shared" si="100"/>
        <v/>
      </c>
      <c r="G574" s="21" t="str">
        <f t="shared" si="102"/>
        <v xml:space="preserve"> </v>
      </c>
      <c r="H574" s="21" t="str">
        <f t="shared" si="101"/>
        <v/>
      </c>
    </row>
    <row r="575" spans="1:8" s="22" customFormat="1" x14ac:dyDescent="0.2">
      <c r="A575" s="18"/>
      <c r="B575" s="19" t="s">
        <v>522</v>
      </c>
      <c r="C575" s="20">
        <v>0</v>
      </c>
      <c r="D575" s="20">
        <v>2</v>
      </c>
      <c r="E575" s="21" t="str">
        <f t="shared" si="99"/>
        <v/>
      </c>
      <c r="F575" s="21">
        <f t="shared" si="100"/>
        <v>9.6029192874633892E-5</v>
      </c>
      <c r="G575" s="21">
        <f t="shared" si="102"/>
        <v>1</v>
      </c>
      <c r="H575" s="21" t="str">
        <f t="shared" si="101"/>
        <v/>
      </c>
    </row>
    <row r="576" spans="1:8" s="22" customFormat="1" x14ac:dyDescent="0.2">
      <c r="A576" s="18"/>
      <c r="B576" s="19" t="s">
        <v>523</v>
      </c>
      <c r="C576" s="20">
        <v>162</v>
      </c>
      <c r="D576" s="20">
        <v>0</v>
      </c>
      <c r="E576" s="21">
        <f t="shared" si="99"/>
        <v>8.8254521682283715E-3</v>
      </c>
      <c r="F576" s="21" t="str">
        <f t="shared" si="100"/>
        <v/>
      </c>
      <c r="G576" s="21">
        <f t="shared" si="102"/>
        <v>-1</v>
      </c>
      <c r="H576" s="21">
        <f t="shared" si="101"/>
        <v>-8.8254521682283715E-3</v>
      </c>
    </row>
    <row r="577" spans="1:9" s="22" customFormat="1" x14ac:dyDescent="0.2">
      <c r="A577" s="18"/>
      <c r="B577" s="19" t="s">
        <v>524</v>
      </c>
      <c r="C577" s="20">
        <v>0</v>
      </c>
      <c r="D577" s="20">
        <v>0</v>
      </c>
      <c r="E577" s="21" t="str">
        <f t="shared" si="99"/>
        <v/>
      </c>
      <c r="F577" s="21" t="str">
        <f t="shared" si="100"/>
        <v/>
      </c>
      <c r="G577" s="21" t="str">
        <f t="shared" si="102"/>
        <v xml:space="preserve"> </v>
      </c>
      <c r="H577" s="21" t="str">
        <f t="shared" si="101"/>
        <v/>
      </c>
    </row>
    <row r="578" spans="1:9" s="22" customFormat="1" x14ac:dyDescent="0.2">
      <c r="A578" s="18"/>
      <c r="B578" s="19" t="s">
        <v>525</v>
      </c>
      <c r="C578" s="20">
        <v>170</v>
      </c>
      <c r="D578" s="20">
        <v>331</v>
      </c>
      <c r="E578" s="21">
        <f t="shared" si="99"/>
        <v>9.2612769666594024E-3</v>
      </c>
      <c r="F578" s="21">
        <f t="shared" si="100"/>
        <v>1.5892831420751909E-2</v>
      </c>
      <c r="G578" s="21">
        <f t="shared" si="102"/>
        <v>0.94705882352941173</v>
      </c>
      <c r="H578" s="21">
        <f t="shared" si="101"/>
        <v>8.7709740684244926E-3</v>
      </c>
    </row>
    <row r="579" spans="1:9" s="22" customFormat="1" x14ac:dyDescent="0.2">
      <c r="A579" s="18"/>
      <c r="B579" s="19" t="s">
        <v>526</v>
      </c>
      <c r="C579" s="20">
        <v>2</v>
      </c>
      <c r="D579" s="20">
        <v>0</v>
      </c>
      <c r="E579" s="21">
        <f t="shared" si="99"/>
        <v>1.0895619960775768E-4</v>
      </c>
      <c r="F579" s="21" t="str">
        <f t="shared" si="100"/>
        <v/>
      </c>
      <c r="G579" s="21">
        <f t="shared" si="102"/>
        <v>-1</v>
      </c>
      <c r="H579" s="21">
        <f t="shared" si="101"/>
        <v>-1.0895619960775768E-4</v>
      </c>
    </row>
    <row r="580" spans="1:9" s="22" customFormat="1" ht="25.5" x14ac:dyDescent="0.2">
      <c r="A580" s="18"/>
      <c r="B580" s="19" t="s">
        <v>527</v>
      </c>
      <c r="C580" s="20">
        <v>0</v>
      </c>
      <c r="D580" s="20">
        <v>7</v>
      </c>
      <c r="E580" s="21" t="str">
        <f t="shared" si="99"/>
        <v/>
      </c>
      <c r="F580" s="21">
        <f t="shared" si="100"/>
        <v>3.3610217506121863E-4</v>
      </c>
      <c r="G580" s="21">
        <f t="shared" si="102"/>
        <v>1</v>
      </c>
      <c r="H580" s="21" t="str">
        <f t="shared" si="101"/>
        <v/>
      </c>
    </row>
    <row r="581" spans="1:9" s="22" customFormat="1" x14ac:dyDescent="0.2">
      <c r="A581" s="18"/>
      <c r="B581" s="19" t="s">
        <v>528</v>
      </c>
      <c r="C581" s="20">
        <v>1</v>
      </c>
      <c r="D581" s="20">
        <v>14</v>
      </c>
      <c r="E581" s="21">
        <f t="shared" si="99"/>
        <v>5.4478099803878841E-5</v>
      </c>
      <c r="F581" s="21">
        <f t="shared" si="100"/>
        <v>6.7220435012243726E-4</v>
      </c>
      <c r="G581" s="21">
        <f t="shared" si="102"/>
        <v>13</v>
      </c>
      <c r="H581" s="21">
        <f t="shared" si="101"/>
        <v>7.0821529745042496E-4</v>
      </c>
    </row>
    <row r="582" spans="1:9" s="22" customFormat="1" x14ac:dyDescent="0.2">
      <c r="A582" s="18"/>
      <c r="B582" s="19" t="s">
        <v>529</v>
      </c>
      <c r="C582" s="20">
        <v>0</v>
      </c>
      <c r="D582" s="20">
        <v>0</v>
      </c>
      <c r="E582" s="21" t="str">
        <f t="shared" si="99"/>
        <v/>
      </c>
      <c r="F582" s="21" t="str">
        <f t="shared" si="100"/>
        <v/>
      </c>
      <c r="G582" s="21" t="str">
        <f t="shared" si="102"/>
        <v xml:space="preserve"> </v>
      </c>
      <c r="H582" s="21" t="str">
        <f t="shared" si="101"/>
        <v/>
      </c>
    </row>
    <row r="583" spans="1:9" s="22" customFormat="1" x14ac:dyDescent="0.2">
      <c r="A583" s="18"/>
      <c r="B583" s="19" t="s">
        <v>530</v>
      </c>
      <c r="C583" s="20">
        <v>0</v>
      </c>
      <c r="D583" s="20">
        <v>2</v>
      </c>
      <c r="E583" s="21" t="str">
        <f t="shared" si="99"/>
        <v/>
      </c>
      <c r="F583" s="21">
        <f t="shared" si="100"/>
        <v>9.6029192874633892E-5</v>
      </c>
      <c r="G583" s="21">
        <f t="shared" si="102"/>
        <v>1</v>
      </c>
      <c r="H583" s="21" t="str">
        <f t="shared" si="101"/>
        <v/>
      </c>
    </row>
    <row r="584" spans="1:9" s="22" customFormat="1" ht="25.5" x14ac:dyDescent="0.2">
      <c r="A584" s="18"/>
      <c r="B584" s="19" t="s">
        <v>531</v>
      </c>
      <c r="C584" s="20">
        <v>0</v>
      </c>
      <c r="D584" s="20">
        <v>4</v>
      </c>
      <c r="E584" s="21" t="str">
        <f t="shared" si="99"/>
        <v/>
      </c>
      <c r="F584" s="21">
        <f t="shared" si="100"/>
        <v>1.9205838574926778E-4</v>
      </c>
      <c r="G584" s="21">
        <f t="shared" si="102"/>
        <v>1</v>
      </c>
      <c r="H584" s="21" t="str">
        <f t="shared" si="101"/>
        <v/>
      </c>
    </row>
    <row r="585" spans="1:9" s="22" customFormat="1" ht="25.5" x14ac:dyDescent="0.2">
      <c r="A585" s="18"/>
      <c r="B585" s="19" t="s">
        <v>532</v>
      </c>
      <c r="C585" s="20">
        <v>0</v>
      </c>
      <c r="D585" s="20">
        <v>0</v>
      </c>
      <c r="E585" s="21" t="str">
        <f t="shared" si="99"/>
        <v/>
      </c>
      <c r="F585" s="21" t="str">
        <f t="shared" si="100"/>
        <v/>
      </c>
      <c r="G585" s="21" t="str">
        <f t="shared" si="102"/>
        <v xml:space="preserve"> </v>
      </c>
      <c r="H585" s="21" t="str">
        <f t="shared" si="101"/>
        <v/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6542</v>
      </c>
      <c r="D591" s="16">
        <f>SUM(D592:D618)</f>
        <v>5132</v>
      </c>
      <c r="E591" s="17">
        <f t="shared" ref="E591:E618" si="103">+IF(C591=0,"",C591/C$591)</f>
        <v>1</v>
      </c>
      <c r="F591" s="17">
        <f t="shared" ref="F591:F618" si="104">+IF(D591=0,"",D591/D$591)</f>
        <v>1</v>
      </c>
      <c r="G591" s="17">
        <f>+IF(AND(C591=0,D591=0),"",IF(C591=0,1,IF(D591=0,-1,(D591-C591)/C591)))</f>
        <v>-0.21553041883216142</v>
      </c>
      <c r="H591" s="17">
        <f t="shared" ref="H591:H618" si="105">+IF(OR(AND(E591=""),(G591="")),"",E591*G591)</f>
        <v>-0.21553041883216142</v>
      </c>
      <c r="I591" s="22"/>
    </row>
    <row r="592" spans="1:9" s="22" customFormat="1" x14ac:dyDescent="0.2">
      <c r="A592" s="18"/>
      <c r="B592" s="19" t="s">
        <v>533</v>
      </c>
      <c r="C592" s="20">
        <v>2</v>
      </c>
      <c r="D592" s="20">
        <v>43</v>
      </c>
      <c r="E592" s="21">
        <f t="shared" si="103"/>
        <v>3.057169061449098E-4</v>
      </c>
      <c r="F592" s="21">
        <f t="shared" si="104"/>
        <v>8.3787996882307095E-3</v>
      </c>
      <c r="G592" s="21">
        <f t="shared" ref="G592:G618" si="106">+IF(AND(C592=0,D592=0)," ",IF(C592=0,1,IF(D592=0,-1,(D592-C592)/C592)))</f>
        <v>20.5</v>
      </c>
      <c r="H592" s="21">
        <f t="shared" si="105"/>
        <v>6.2671965759706506E-3</v>
      </c>
    </row>
    <row r="593" spans="1:8" s="22" customFormat="1" x14ac:dyDescent="0.2">
      <c r="A593" s="18"/>
      <c r="B593" s="19" t="s">
        <v>534</v>
      </c>
      <c r="C593" s="20">
        <v>281</v>
      </c>
      <c r="D593" s="20">
        <v>53</v>
      </c>
      <c r="E593" s="21">
        <f t="shared" si="103"/>
        <v>4.2953225313359829E-2</v>
      </c>
      <c r="F593" s="21">
        <f t="shared" si="104"/>
        <v>1.0327357755261106E-2</v>
      </c>
      <c r="G593" s="21">
        <f t="shared" si="106"/>
        <v>-0.81138790035587194</v>
      </c>
      <c r="H593" s="21">
        <f t="shared" si="105"/>
        <v>-3.4851727300519719E-2</v>
      </c>
    </row>
    <row r="594" spans="1:8" s="22" customFormat="1" ht="25.5" x14ac:dyDescent="0.2">
      <c r="A594" s="18"/>
      <c r="B594" s="19" t="s">
        <v>535</v>
      </c>
      <c r="C594" s="20">
        <v>246</v>
      </c>
      <c r="D594" s="20">
        <v>479</v>
      </c>
      <c r="E594" s="21">
        <f t="shared" si="103"/>
        <v>3.7603179455823907E-2</v>
      </c>
      <c r="F594" s="21">
        <f t="shared" si="104"/>
        <v>9.3335931410756037E-2</v>
      </c>
      <c r="G594" s="21">
        <f t="shared" si="106"/>
        <v>0.94715447154471544</v>
      </c>
      <c r="H594" s="21">
        <f t="shared" si="105"/>
        <v>3.5616019565881993E-2</v>
      </c>
    </row>
    <row r="595" spans="1:8" s="22" customFormat="1" x14ac:dyDescent="0.2">
      <c r="A595" s="18"/>
      <c r="B595" s="19" t="s">
        <v>536</v>
      </c>
      <c r="C595" s="20">
        <v>672</v>
      </c>
      <c r="D595" s="20">
        <v>417</v>
      </c>
      <c r="E595" s="21">
        <f t="shared" si="103"/>
        <v>0.1027208804646897</v>
      </c>
      <c r="F595" s="21">
        <f t="shared" si="104"/>
        <v>8.1254871395167572E-2</v>
      </c>
      <c r="G595" s="21">
        <f t="shared" si="106"/>
        <v>-0.3794642857142857</v>
      </c>
      <c r="H595" s="21">
        <f t="shared" si="105"/>
        <v>-3.8978905533476001E-2</v>
      </c>
    </row>
    <row r="596" spans="1:8" s="22" customFormat="1" x14ac:dyDescent="0.2">
      <c r="A596" s="18"/>
      <c r="B596" s="19" t="s">
        <v>537</v>
      </c>
      <c r="C596" s="20">
        <v>43</v>
      </c>
      <c r="D596" s="20">
        <v>31</v>
      </c>
      <c r="E596" s="21">
        <f t="shared" si="103"/>
        <v>6.5729134821155607E-3</v>
      </c>
      <c r="F596" s="21">
        <f t="shared" si="104"/>
        <v>6.040530007794232E-3</v>
      </c>
      <c r="G596" s="21">
        <f t="shared" si="106"/>
        <v>-0.27906976744186046</v>
      </c>
      <c r="H596" s="21">
        <f t="shared" si="105"/>
        <v>-1.8343014368694588E-3</v>
      </c>
    </row>
    <row r="597" spans="1:8" s="22" customFormat="1" x14ac:dyDescent="0.2">
      <c r="A597" s="18"/>
      <c r="B597" s="19" t="s">
        <v>639</v>
      </c>
      <c r="C597" s="20">
        <v>0</v>
      </c>
      <c r="D597" s="20">
        <v>5</v>
      </c>
      <c r="E597" s="21" t="str">
        <f t="shared" si="103"/>
        <v/>
      </c>
      <c r="F597" s="21">
        <f t="shared" si="104"/>
        <v>9.7427903351519874E-4</v>
      </c>
      <c r="G597" s="21">
        <f t="shared" si="106"/>
        <v>1</v>
      </c>
      <c r="H597" s="21" t="str">
        <f t="shared" si="105"/>
        <v/>
      </c>
    </row>
    <row r="598" spans="1:8" s="22" customFormat="1" x14ac:dyDescent="0.2">
      <c r="A598" s="18"/>
      <c r="B598" s="19" t="s">
        <v>538</v>
      </c>
      <c r="C598" s="20">
        <v>0</v>
      </c>
      <c r="D598" s="20">
        <v>8</v>
      </c>
      <c r="E598" s="21" t="str">
        <f t="shared" si="103"/>
        <v/>
      </c>
      <c r="F598" s="21">
        <f t="shared" si="104"/>
        <v>1.558846453624318E-3</v>
      </c>
      <c r="G598" s="21">
        <f t="shared" si="106"/>
        <v>1</v>
      </c>
      <c r="H598" s="21" t="str">
        <f t="shared" si="105"/>
        <v/>
      </c>
    </row>
    <row r="599" spans="1:8" s="22" customFormat="1" x14ac:dyDescent="0.2">
      <c r="A599" s="18"/>
      <c r="B599" s="19" t="s">
        <v>539</v>
      </c>
      <c r="C599" s="20">
        <v>4</v>
      </c>
      <c r="D599" s="20">
        <v>7</v>
      </c>
      <c r="E599" s="21">
        <f t="shared" si="103"/>
        <v>6.1143381228981959E-4</v>
      </c>
      <c r="F599" s="21">
        <f t="shared" si="104"/>
        <v>1.3639906469212783E-3</v>
      </c>
      <c r="G599" s="21">
        <f t="shared" si="106"/>
        <v>0.75</v>
      </c>
      <c r="H599" s="21">
        <f t="shared" si="105"/>
        <v>4.585753592173647E-4</v>
      </c>
    </row>
    <row r="600" spans="1:8" s="22" customFormat="1" x14ac:dyDescent="0.2">
      <c r="A600" s="18"/>
      <c r="B600" s="19" t="s">
        <v>540</v>
      </c>
      <c r="C600" s="20">
        <v>0</v>
      </c>
      <c r="D600" s="20">
        <v>27</v>
      </c>
      <c r="E600" s="21" t="str">
        <f t="shared" si="103"/>
        <v/>
      </c>
      <c r="F600" s="21">
        <f t="shared" si="104"/>
        <v>5.2611067809820731E-3</v>
      </c>
      <c r="G600" s="21">
        <f t="shared" si="106"/>
        <v>1</v>
      </c>
      <c r="H600" s="21" t="str">
        <f t="shared" si="105"/>
        <v/>
      </c>
    </row>
    <row r="601" spans="1:8" s="22" customFormat="1" ht="25.5" x14ac:dyDescent="0.2">
      <c r="A601" s="18"/>
      <c r="B601" s="19" t="s">
        <v>541</v>
      </c>
      <c r="C601" s="20">
        <v>54</v>
      </c>
      <c r="D601" s="20">
        <v>66</v>
      </c>
      <c r="E601" s="21">
        <f t="shared" si="103"/>
        <v>8.2543564659125646E-3</v>
      </c>
      <c r="F601" s="21">
        <f t="shared" si="104"/>
        <v>1.2860483242400623E-2</v>
      </c>
      <c r="G601" s="21">
        <f t="shared" si="106"/>
        <v>0.22222222222222221</v>
      </c>
      <c r="H601" s="21">
        <f t="shared" si="105"/>
        <v>1.8343014368694588E-3</v>
      </c>
    </row>
    <row r="602" spans="1:8" s="22" customFormat="1" x14ac:dyDescent="0.2">
      <c r="A602" s="18"/>
      <c r="B602" s="19" t="s">
        <v>542</v>
      </c>
      <c r="C602" s="20">
        <v>6</v>
      </c>
      <c r="D602" s="20">
        <v>21</v>
      </c>
      <c r="E602" s="21">
        <f t="shared" si="103"/>
        <v>9.1715071843472939E-4</v>
      </c>
      <c r="F602" s="21">
        <f t="shared" si="104"/>
        <v>4.0919719407638347E-3</v>
      </c>
      <c r="G602" s="21">
        <f t="shared" si="106"/>
        <v>2.5</v>
      </c>
      <c r="H602" s="21">
        <f t="shared" si="105"/>
        <v>2.2928767960868233E-3</v>
      </c>
    </row>
    <row r="603" spans="1:8" s="22" customFormat="1" x14ac:dyDescent="0.2">
      <c r="A603" s="18"/>
      <c r="B603" s="19" t="s">
        <v>543</v>
      </c>
      <c r="C603" s="20">
        <v>0</v>
      </c>
      <c r="D603" s="20">
        <v>0</v>
      </c>
      <c r="E603" s="21" t="str">
        <f t="shared" si="103"/>
        <v/>
      </c>
      <c r="F603" s="21" t="str">
        <f t="shared" si="104"/>
        <v/>
      </c>
      <c r="G603" s="21" t="str">
        <f t="shared" si="106"/>
        <v xml:space="preserve"> </v>
      </c>
      <c r="H603" s="21" t="str">
        <f t="shared" si="105"/>
        <v/>
      </c>
    </row>
    <row r="604" spans="1:8" s="22" customFormat="1" x14ac:dyDescent="0.2">
      <c r="A604" s="18"/>
      <c r="B604" s="19" t="s">
        <v>544</v>
      </c>
      <c r="C604" s="20">
        <v>7</v>
      </c>
      <c r="D604" s="20">
        <v>5</v>
      </c>
      <c r="E604" s="21">
        <f t="shared" si="103"/>
        <v>1.0700091715071843E-3</v>
      </c>
      <c r="F604" s="21">
        <f t="shared" si="104"/>
        <v>9.7427903351519874E-4</v>
      </c>
      <c r="G604" s="21">
        <f t="shared" si="106"/>
        <v>-0.2857142857142857</v>
      </c>
      <c r="H604" s="21">
        <f t="shared" si="105"/>
        <v>-3.057169061449098E-4</v>
      </c>
    </row>
    <row r="605" spans="1:8" s="22" customFormat="1" x14ac:dyDescent="0.2">
      <c r="A605" s="18"/>
      <c r="B605" s="19" t="s">
        <v>545</v>
      </c>
      <c r="C605" s="20">
        <v>1</v>
      </c>
      <c r="D605" s="20">
        <v>0</v>
      </c>
      <c r="E605" s="21">
        <f t="shared" si="103"/>
        <v>1.528584530724549E-4</v>
      </c>
      <c r="F605" s="21" t="str">
        <f t="shared" si="104"/>
        <v/>
      </c>
      <c r="G605" s="21">
        <f t="shared" si="106"/>
        <v>-1</v>
      </c>
      <c r="H605" s="21">
        <f t="shared" si="105"/>
        <v>-1.528584530724549E-4</v>
      </c>
    </row>
    <row r="606" spans="1:8" s="22" customFormat="1" ht="25.5" x14ac:dyDescent="0.2">
      <c r="A606" s="18"/>
      <c r="B606" s="19" t="s">
        <v>546</v>
      </c>
      <c r="C606" s="20">
        <v>67</v>
      </c>
      <c r="D606" s="20">
        <v>81</v>
      </c>
      <c r="E606" s="21">
        <f t="shared" si="103"/>
        <v>1.0241516355854479E-2</v>
      </c>
      <c r="F606" s="21">
        <f t="shared" si="104"/>
        <v>1.578332034294622E-2</v>
      </c>
      <c r="G606" s="21">
        <f t="shared" si="106"/>
        <v>0.20895522388059701</v>
      </c>
      <c r="H606" s="21">
        <f t="shared" si="105"/>
        <v>2.1400183430143687E-3</v>
      </c>
    </row>
    <row r="607" spans="1:8" s="22" customFormat="1" x14ac:dyDescent="0.2">
      <c r="A607" s="18"/>
      <c r="B607" s="19" t="s">
        <v>547</v>
      </c>
      <c r="C607" s="20">
        <v>371</v>
      </c>
      <c r="D607" s="20">
        <v>209</v>
      </c>
      <c r="E607" s="21">
        <f t="shared" si="103"/>
        <v>5.6710486089880767E-2</v>
      </c>
      <c r="F607" s="21">
        <f t="shared" si="104"/>
        <v>4.0724863600935308E-2</v>
      </c>
      <c r="G607" s="21">
        <f t="shared" si="106"/>
        <v>-0.43665768194070081</v>
      </c>
      <c r="H607" s="21">
        <f t="shared" si="105"/>
        <v>-2.4763069397737692E-2</v>
      </c>
    </row>
    <row r="608" spans="1:8" s="22" customFormat="1" x14ac:dyDescent="0.2">
      <c r="A608" s="18"/>
      <c r="B608" s="19" t="s">
        <v>548</v>
      </c>
      <c r="C608" s="20">
        <v>64</v>
      </c>
      <c r="D608" s="20">
        <v>68</v>
      </c>
      <c r="E608" s="21">
        <f t="shared" si="103"/>
        <v>9.7829409966371135E-3</v>
      </c>
      <c r="F608" s="21">
        <f t="shared" si="104"/>
        <v>1.3250194855806703E-2</v>
      </c>
      <c r="G608" s="21">
        <f t="shared" si="106"/>
        <v>6.25E-2</v>
      </c>
      <c r="H608" s="21">
        <f t="shared" si="105"/>
        <v>6.1143381228981959E-4</v>
      </c>
    </row>
    <row r="609" spans="1:8" s="22" customFormat="1" x14ac:dyDescent="0.2">
      <c r="A609" s="18"/>
      <c r="B609" s="19" t="s">
        <v>549</v>
      </c>
      <c r="C609" s="20">
        <v>507</v>
      </c>
      <c r="D609" s="20">
        <v>420</v>
      </c>
      <c r="E609" s="21">
        <f t="shared" si="103"/>
        <v>7.7499235707734634E-2</v>
      </c>
      <c r="F609" s="21">
        <f t="shared" si="104"/>
        <v>8.1839438815276694E-2</v>
      </c>
      <c r="G609" s="21">
        <f t="shared" si="106"/>
        <v>-0.17159763313609466</v>
      </c>
      <c r="H609" s="21">
        <f t="shared" si="105"/>
        <v>-1.3298685417303575E-2</v>
      </c>
    </row>
    <row r="610" spans="1:8" s="22" customFormat="1" x14ac:dyDescent="0.2">
      <c r="A610" s="18"/>
      <c r="B610" s="19" t="s">
        <v>550</v>
      </c>
      <c r="C610" s="20">
        <v>56</v>
      </c>
      <c r="D610" s="20">
        <v>67</v>
      </c>
      <c r="E610" s="21">
        <f t="shared" si="103"/>
        <v>8.5600733720574747E-3</v>
      </c>
      <c r="F610" s="21">
        <f t="shared" si="104"/>
        <v>1.3055339049103663E-2</v>
      </c>
      <c r="G610" s="21">
        <f t="shared" si="106"/>
        <v>0.19642857142857142</v>
      </c>
      <c r="H610" s="21">
        <f t="shared" si="105"/>
        <v>1.6814429837970039E-3</v>
      </c>
    </row>
    <row r="611" spans="1:8" s="22" customFormat="1" x14ac:dyDescent="0.2">
      <c r="A611" s="18"/>
      <c r="B611" s="19" t="s">
        <v>551</v>
      </c>
      <c r="C611" s="20">
        <v>1</v>
      </c>
      <c r="D611" s="20">
        <v>6</v>
      </c>
      <c r="E611" s="21">
        <f t="shared" si="103"/>
        <v>1.528584530724549E-4</v>
      </c>
      <c r="F611" s="21">
        <f t="shared" si="104"/>
        <v>1.1691348402182386E-3</v>
      </c>
      <c r="G611" s="21">
        <f t="shared" si="106"/>
        <v>5</v>
      </c>
      <c r="H611" s="21">
        <f t="shared" si="105"/>
        <v>7.6429226536227444E-4</v>
      </c>
    </row>
    <row r="612" spans="1:8" s="22" customFormat="1" x14ac:dyDescent="0.2">
      <c r="A612" s="18"/>
      <c r="B612" s="19" t="s">
        <v>552</v>
      </c>
      <c r="C612" s="20">
        <v>201</v>
      </c>
      <c r="D612" s="20">
        <v>1</v>
      </c>
      <c r="E612" s="21">
        <f t="shared" si="103"/>
        <v>3.0724549067563438E-2</v>
      </c>
      <c r="F612" s="21">
        <f t="shared" si="104"/>
        <v>1.9485580670303975E-4</v>
      </c>
      <c r="G612" s="21">
        <f t="shared" si="106"/>
        <v>-0.99502487562189057</v>
      </c>
      <c r="H612" s="21">
        <f t="shared" si="105"/>
        <v>-3.0571690614490984E-2</v>
      </c>
    </row>
    <row r="613" spans="1:8" s="22" customFormat="1" ht="25.5" x14ac:dyDescent="0.2">
      <c r="A613" s="18"/>
      <c r="B613" s="19" t="s">
        <v>553</v>
      </c>
      <c r="C613" s="20">
        <v>0</v>
      </c>
      <c r="D613" s="20">
        <v>10</v>
      </c>
      <c r="E613" s="21" t="str">
        <f t="shared" si="103"/>
        <v/>
      </c>
      <c r="F613" s="21">
        <f t="shared" si="104"/>
        <v>1.9485580670303975E-3</v>
      </c>
      <c r="G613" s="21">
        <f t="shared" si="106"/>
        <v>1</v>
      </c>
      <c r="H613" s="21" t="str">
        <f t="shared" si="105"/>
        <v/>
      </c>
    </row>
    <row r="614" spans="1:8" s="22" customFormat="1" x14ac:dyDescent="0.2">
      <c r="A614" s="18"/>
      <c r="B614" s="19" t="s">
        <v>554</v>
      </c>
      <c r="C614" s="20">
        <v>24</v>
      </c>
      <c r="D614" s="20">
        <v>27</v>
      </c>
      <c r="E614" s="21">
        <f t="shared" si="103"/>
        <v>3.6686028737389176E-3</v>
      </c>
      <c r="F614" s="21">
        <f t="shared" si="104"/>
        <v>5.2611067809820731E-3</v>
      </c>
      <c r="G614" s="21">
        <f t="shared" si="106"/>
        <v>0.125</v>
      </c>
      <c r="H614" s="21">
        <f t="shared" si="105"/>
        <v>4.585753592173647E-4</v>
      </c>
    </row>
    <row r="615" spans="1:8" s="22" customFormat="1" x14ac:dyDescent="0.2">
      <c r="A615" s="18"/>
      <c r="B615" s="19" t="s">
        <v>555</v>
      </c>
      <c r="C615" s="20">
        <v>1</v>
      </c>
      <c r="D615" s="20">
        <v>17</v>
      </c>
      <c r="E615" s="21">
        <f t="shared" si="103"/>
        <v>1.528584530724549E-4</v>
      </c>
      <c r="F615" s="21">
        <f t="shared" si="104"/>
        <v>3.3125487139516758E-3</v>
      </c>
      <c r="G615" s="21">
        <f t="shared" si="106"/>
        <v>16</v>
      </c>
      <c r="H615" s="21">
        <f t="shared" si="105"/>
        <v>2.4457352491592784E-3</v>
      </c>
    </row>
    <row r="616" spans="1:8" s="22" customFormat="1" ht="25.5" x14ac:dyDescent="0.2">
      <c r="A616" s="18"/>
      <c r="B616" s="19" t="s">
        <v>556</v>
      </c>
      <c r="C616" s="20">
        <v>0</v>
      </c>
      <c r="D616" s="20">
        <v>1</v>
      </c>
      <c r="E616" s="21" t="str">
        <f t="shared" si="103"/>
        <v/>
      </c>
      <c r="F616" s="21">
        <f t="shared" si="104"/>
        <v>1.9485580670303975E-4</v>
      </c>
      <c r="G616" s="21">
        <f t="shared" si="106"/>
        <v>1</v>
      </c>
      <c r="H616" s="21" t="str">
        <f t="shared" si="105"/>
        <v/>
      </c>
    </row>
    <row r="617" spans="1:8" s="22" customFormat="1" ht="25.5" x14ac:dyDescent="0.2">
      <c r="A617" s="18"/>
      <c r="B617" s="19" t="s">
        <v>640</v>
      </c>
      <c r="C617" s="20">
        <v>0</v>
      </c>
      <c r="D617" s="20">
        <v>71</v>
      </c>
      <c r="E617" s="21" t="str">
        <f t="shared" si="103"/>
        <v/>
      </c>
      <c r="F617" s="21">
        <f t="shared" si="104"/>
        <v>1.3834762275915822E-2</v>
      </c>
      <c r="G617" s="21">
        <f t="shared" si="106"/>
        <v>1</v>
      </c>
      <c r="H617" s="21" t="str">
        <f t="shared" si="105"/>
        <v/>
      </c>
    </row>
    <row r="618" spans="1:8" s="22" customFormat="1" ht="25.5" x14ac:dyDescent="0.2">
      <c r="A618" s="18"/>
      <c r="B618" s="19" t="s">
        <v>557</v>
      </c>
      <c r="C618" s="20">
        <v>3934</v>
      </c>
      <c r="D618" s="20">
        <v>2992</v>
      </c>
      <c r="E618" s="21">
        <f t="shared" si="103"/>
        <v>0.60134515438703762</v>
      </c>
      <c r="F618" s="21">
        <f t="shared" si="104"/>
        <v>0.58300857365549497</v>
      </c>
      <c r="G618" s="21">
        <f t="shared" si="106"/>
        <v>-0.23945094051855617</v>
      </c>
      <c r="H618" s="21">
        <f t="shared" si="105"/>
        <v>-0.14399266279425252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588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x14ac:dyDescent="0.2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589</v>
      </c>
      <c r="C8" s="12">
        <f>+C19+C76+C177+C356+C591</f>
        <v>42</v>
      </c>
      <c r="D8" s="13">
        <f>+D19+D76+D177+D356+D591</f>
        <v>144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2.4285714285714284</v>
      </c>
      <c r="H8" s="10">
        <f t="shared" ref="H8:H13" si="1">+IF(OR(AND(E8=""),(G8="")),"",E8*G8)</f>
        <v>2.4285714285714284</v>
      </c>
    </row>
    <row r="9" spans="1:8" s="22" customFormat="1" x14ac:dyDescent="0.2">
      <c r="A9" s="18"/>
      <c r="B9" s="19" t="s">
        <v>6</v>
      </c>
      <c r="C9" s="20">
        <f>+C19</f>
        <v>0</v>
      </c>
      <c r="D9" s="20">
        <f>+D19</f>
        <v>1</v>
      </c>
      <c r="E9" s="21">
        <f t="shared" ref="E9:F13" si="2">+C9/C$8</f>
        <v>0</v>
      </c>
      <c r="F9" s="21">
        <f t="shared" si="2"/>
        <v>6.9444444444444441E-3</v>
      </c>
      <c r="G9" s="21">
        <f t="shared" si="0"/>
        <v>1</v>
      </c>
      <c r="H9" s="21">
        <f t="shared" si="1"/>
        <v>0</v>
      </c>
    </row>
    <row r="10" spans="1:8" s="22" customFormat="1" x14ac:dyDescent="0.2">
      <c r="A10" s="18"/>
      <c r="B10" s="19" t="s">
        <v>7</v>
      </c>
      <c r="C10" s="20">
        <f>+C76</f>
        <v>21</v>
      </c>
      <c r="D10" s="20">
        <f>+D76</f>
        <v>77</v>
      </c>
      <c r="E10" s="21">
        <f t="shared" si="2"/>
        <v>0.5</v>
      </c>
      <c r="F10" s="21">
        <f t="shared" si="2"/>
        <v>0.53472222222222221</v>
      </c>
      <c r="G10" s="21">
        <f t="shared" si="0"/>
        <v>2.6666666666666665</v>
      </c>
      <c r="H10" s="21">
        <f t="shared" si="1"/>
        <v>1.3333333333333333</v>
      </c>
    </row>
    <row r="11" spans="1:8" s="22" customFormat="1" ht="25.5" x14ac:dyDescent="0.2">
      <c r="A11" s="18"/>
      <c r="B11" s="19" t="s">
        <v>8</v>
      </c>
      <c r="C11" s="20">
        <f>+C177</f>
        <v>5</v>
      </c>
      <c r="D11" s="20">
        <f>+D177</f>
        <v>20</v>
      </c>
      <c r="E11" s="21">
        <f t="shared" si="2"/>
        <v>0.11904761904761904</v>
      </c>
      <c r="F11" s="21">
        <f t="shared" si="2"/>
        <v>0.1388888888888889</v>
      </c>
      <c r="G11" s="21">
        <f t="shared" si="0"/>
        <v>3</v>
      </c>
      <c r="H11" s="21">
        <f t="shared" si="1"/>
        <v>0.3571428571428571</v>
      </c>
    </row>
    <row r="12" spans="1:8" s="22" customFormat="1" x14ac:dyDescent="0.2">
      <c r="A12" s="18"/>
      <c r="B12" s="19" t="s">
        <v>9</v>
      </c>
      <c r="C12" s="20">
        <f>+C356</f>
        <v>16</v>
      </c>
      <c r="D12" s="20">
        <f>+D356</f>
        <v>45</v>
      </c>
      <c r="E12" s="21">
        <f t="shared" si="2"/>
        <v>0.38095238095238093</v>
      </c>
      <c r="F12" s="21">
        <f t="shared" si="2"/>
        <v>0.3125</v>
      </c>
      <c r="G12" s="21">
        <f t="shared" si="0"/>
        <v>1.8125</v>
      </c>
      <c r="H12" s="21">
        <f t="shared" si="1"/>
        <v>0.69047619047619047</v>
      </c>
    </row>
    <row r="13" spans="1:8" s="22" customFormat="1" x14ac:dyDescent="0.2">
      <c r="A13" s="18"/>
      <c r="B13" s="19" t="s">
        <v>10</v>
      </c>
      <c r="C13" s="20">
        <f>+C591</f>
        <v>0</v>
      </c>
      <c r="D13" s="20">
        <f>+D591</f>
        <v>1</v>
      </c>
      <c r="E13" s="21">
        <f t="shared" si="2"/>
        <v>0</v>
      </c>
      <c r="F13" s="21">
        <f t="shared" si="2"/>
        <v>6.9444444444444441E-3</v>
      </c>
      <c r="G13" s="21">
        <f t="shared" si="0"/>
        <v>1</v>
      </c>
      <c r="H13" s="21">
        <f t="shared" si="1"/>
        <v>0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0</v>
      </c>
      <c r="D19" s="16">
        <f>SUM(D20:D70)</f>
        <v>1</v>
      </c>
      <c r="E19" s="17" t="str">
        <f t="shared" ref="E19:E50" si="3">+IF(C19=0,"",C19/C$19)</f>
        <v/>
      </c>
      <c r="F19" s="17">
        <f t="shared" ref="F19:F50" si="4">+IF(D19=0,"",D19/D$19)</f>
        <v>1</v>
      </c>
      <c r="G19" s="17">
        <f>+IF(AND(C19=0,D19=0),"",IF(C19=0,1,IF(D19=0,-1,(D19-C19)/C19)))</f>
        <v>1</v>
      </c>
      <c r="H19" s="17" t="str">
        <f t="shared" ref="H19:H50" si="5">+IF(OR(AND(E19=""),(G19="")),"",E19*G19)</f>
        <v/>
      </c>
    </row>
    <row r="20" spans="1:8" s="22" customFormat="1" x14ac:dyDescent="0.2">
      <c r="A20" s="18"/>
      <c r="B20" s="19" t="s">
        <v>12</v>
      </c>
      <c r="C20" s="20">
        <v>0</v>
      </c>
      <c r="D20" s="20">
        <v>0</v>
      </c>
      <c r="E20" s="21" t="str">
        <f t="shared" si="3"/>
        <v/>
      </c>
      <c r="F20" s="21" t="str">
        <f t="shared" si="4"/>
        <v/>
      </c>
      <c r="G20" s="21" t="str">
        <f t="shared" ref="G20:G51" si="6">+IF(AND(C20=0,D20=0)," ",IF(C20=0,1,IF(D20=0,-1,(D20-C20)/C20)))</f>
        <v xml:space="preserve"> </v>
      </c>
      <c r="H20" s="21" t="str">
        <f t="shared" si="5"/>
        <v/>
      </c>
    </row>
    <row r="21" spans="1:8" s="22" customFormat="1" x14ac:dyDescent="0.2">
      <c r="A21" s="18"/>
      <c r="B21" s="19" t="s">
        <v>13</v>
      </c>
      <c r="C21" s="20">
        <v>0</v>
      </c>
      <c r="D21" s="20">
        <v>0</v>
      </c>
      <c r="E21" s="21" t="str">
        <f t="shared" si="3"/>
        <v/>
      </c>
      <c r="F21" s="21" t="str">
        <f t="shared" si="4"/>
        <v/>
      </c>
      <c r="G21" s="21" t="str">
        <f t="shared" si="6"/>
        <v xml:space="preserve"> </v>
      </c>
      <c r="H21" s="21" t="str">
        <f t="shared" si="5"/>
        <v/>
      </c>
    </row>
    <row r="22" spans="1:8" s="22" customFormat="1" ht="38.25" x14ac:dyDescent="0.2">
      <c r="A22" s="18"/>
      <c r="B22" s="19" t="s">
        <v>14</v>
      </c>
      <c r="C22" s="20">
        <v>0</v>
      </c>
      <c r="D22" s="20">
        <v>0</v>
      </c>
      <c r="E22" s="21" t="str">
        <f t="shared" si="3"/>
        <v/>
      </c>
      <c r="F22" s="21" t="str">
        <f t="shared" si="4"/>
        <v/>
      </c>
      <c r="G22" s="21" t="str">
        <f t="shared" si="6"/>
        <v xml:space="preserve"> </v>
      </c>
      <c r="H22" s="21" t="str">
        <f t="shared" si="5"/>
        <v/>
      </c>
    </row>
    <row r="23" spans="1:8" s="22" customFormat="1" ht="38.25" x14ac:dyDescent="0.2">
      <c r="A23" s="18"/>
      <c r="B23" s="19" t="s">
        <v>15</v>
      </c>
      <c r="C23" s="20">
        <v>0</v>
      </c>
      <c r="D23" s="20">
        <v>0</v>
      </c>
      <c r="E23" s="21" t="str">
        <f t="shared" si="3"/>
        <v/>
      </c>
      <c r="F23" s="21" t="str">
        <f t="shared" si="4"/>
        <v/>
      </c>
      <c r="G23" s="21" t="str">
        <f t="shared" si="6"/>
        <v xml:space="preserve"> </v>
      </c>
      <c r="H23" s="21" t="str">
        <f t="shared" si="5"/>
        <v/>
      </c>
    </row>
    <row r="24" spans="1:8" s="22" customFormat="1" ht="25.5" x14ac:dyDescent="0.2">
      <c r="A24" s="18"/>
      <c r="B24" s="19" t="s">
        <v>16</v>
      </c>
      <c r="C24" s="20">
        <v>0</v>
      </c>
      <c r="D24" s="20">
        <v>0</v>
      </c>
      <c r="E24" s="21" t="str">
        <f t="shared" si="3"/>
        <v/>
      </c>
      <c r="F24" s="21" t="str">
        <f t="shared" si="4"/>
        <v/>
      </c>
      <c r="G24" s="21" t="str">
        <f t="shared" si="6"/>
        <v xml:space="preserve"> </v>
      </c>
      <c r="H24" s="21" t="str">
        <f t="shared" si="5"/>
        <v/>
      </c>
    </row>
    <row r="25" spans="1:8" s="22" customFormat="1" ht="38.25" x14ac:dyDescent="0.2">
      <c r="A25" s="18"/>
      <c r="B25" s="19" t="s">
        <v>17</v>
      </c>
      <c r="C25" s="20">
        <v>0</v>
      </c>
      <c r="D25" s="20">
        <v>0</v>
      </c>
      <c r="E25" s="21" t="str">
        <f t="shared" si="3"/>
        <v/>
      </c>
      <c r="F25" s="21" t="str">
        <f t="shared" si="4"/>
        <v/>
      </c>
      <c r="G25" s="21" t="str">
        <f t="shared" si="6"/>
        <v xml:space="preserve"> </v>
      </c>
      <c r="H25" s="21" t="str">
        <f t="shared" si="5"/>
        <v/>
      </c>
    </row>
    <row r="26" spans="1:8" s="22" customFormat="1" ht="25.5" x14ac:dyDescent="0.2">
      <c r="A26" s="18"/>
      <c r="B26" s="19" t="s">
        <v>18</v>
      </c>
      <c r="C26" s="20">
        <v>0</v>
      </c>
      <c r="D26" s="20">
        <v>0</v>
      </c>
      <c r="E26" s="21" t="str">
        <f t="shared" si="3"/>
        <v/>
      </c>
      <c r="F26" s="21" t="str">
        <f t="shared" si="4"/>
        <v/>
      </c>
      <c r="G26" s="21" t="str">
        <f t="shared" si="6"/>
        <v xml:space="preserve"> </v>
      </c>
      <c r="H26" s="21" t="str">
        <f t="shared" si="5"/>
        <v/>
      </c>
    </row>
    <row r="27" spans="1:8" s="22" customFormat="1" x14ac:dyDescent="0.2">
      <c r="A27" s="18"/>
      <c r="B27" s="19" t="s">
        <v>19</v>
      </c>
      <c r="C27" s="20">
        <v>0</v>
      </c>
      <c r="D27" s="20">
        <v>0</v>
      </c>
      <c r="E27" s="21" t="str">
        <f t="shared" si="3"/>
        <v/>
      </c>
      <c r="F27" s="21" t="str">
        <f t="shared" si="4"/>
        <v/>
      </c>
      <c r="G27" s="21" t="str">
        <f t="shared" si="6"/>
        <v xml:space="preserve"> </v>
      </c>
      <c r="H27" s="21" t="str">
        <f t="shared" si="5"/>
        <v/>
      </c>
    </row>
    <row r="28" spans="1:8" s="22" customFormat="1" x14ac:dyDescent="0.2">
      <c r="A28" s="18"/>
      <c r="B28" s="19" t="s">
        <v>20</v>
      </c>
      <c r="C28" s="20">
        <v>0</v>
      </c>
      <c r="D28" s="20">
        <v>0</v>
      </c>
      <c r="E28" s="21" t="str">
        <f t="shared" si="3"/>
        <v/>
      </c>
      <c r="F28" s="21" t="str">
        <f t="shared" si="4"/>
        <v/>
      </c>
      <c r="G28" s="21" t="str">
        <f t="shared" si="6"/>
        <v xml:space="preserve"> </v>
      </c>
      <c r="H28" s="21" t="str">
        <f t="shared" si="5"/>
        <v/>
      </c>
    </row>
    <row r="29" spans="1:8" s="22" customFormat="1" x14ac:dyDescent="0.2">
      <c r="A29" s="18"/>
      <c r="B29" s="19" t="s">
        <v>21</v>
      </c>
      <c r="C29" s="20">
        <v>0</v>
      </c>
      <c r="D29" s="20">
        <v>0</v>
      </c>
      <c r="E29" s="21" t="str">
        <f t="shared" si="3"/>
        <v/>
      </c>
      <c r="F29" s="21" t="str">
        <f t="shared" si="4"/>
        <v/>
      </c>
      <c r="G29" s="21" t="str">
        <f t="shared" si="6"/>
        <v xml:space="preserve"> </v>
      </c>
      <c r="H29" s="21" t="str">
        <f t="shared" si="5"/>
        <v/>
      </c>
    </row>
    <row r="30" spans="1:8" s="22" customFormat="1" x14ac:dyDescent="0.2">
      <c r="A30" s="18"/>
      <c r="B30" s="19" t="s">
        <v>22</v>
      </c>
      <c r="C30" s="20">
        <v>0</v>
      </c>
      <c r="D30" s="20">
        <v>0</v>
      </c>
      <c r="E30" s="21" t="str">
        <f t="shared" si="3"/>
        <v/>
      </c>
      <c r="F30" s="21" t="str">
        <f t="shared" si="4"/>
        <v/>
      </c>
      <c r="G30" s="21" t="str">
        <f t="shared" si="6"/>
        <v xml:space="preserve"> </v>
      </c>
      <c r="H30" s="21" t="str">
        <f t="shared" si="5"/>
        <v/>
      </c>
    </row>
    <row r="31" spans="1:8" s="22" customFormat="1" ht="25.5" x14ac:dyDescent="0.2">
      <c r="A31" s="18"/>
      <c r="B31" s="19" t="s">
        <v>23</v>
      </c>
      <c r="C31" s="20">
        <v>0</v>
      </c>
      <c r="D31" s="20">
        <v>0</v>
      </c>
      <c r="E31" s="21" t="str">
        <f t="shared" si="3"/>
        <v/>
      </c>
      <c r="F31" s="21" t="str">
        <f t="shared" si="4"/>
        <v/>
      </c>
      <c r="G31" s="21" t="str">
        <f t="shared" si="6"/>
        <v xml:space="preserve"> </v>
      </c>
      <c r="H31" s="21" t="str">
        <f t="shared" si="5"/>
        <v/>
      </c>
    </row>
    <row r="32" spans="1:8" s="22" customFormat="1" x14ac:dyDescent="0.2">
      <c r="A32" s="18"/>
      <c r="B32" s="19" t="s">
        <v>24</v>
      </c>
      <c r="C32" s="20">
        <v>0</v>
      </c>
      <c r="D32" s="20">
        <v>0</v>
      </c>
      <c r="E32" s="21" t="str">
        <f t="shared" si="3"/>
        <v/>
      </c>
      <c r="F32" s="21" t="str">
        <f t="shared" si="4"/>
        <v/>
      </c>
      <c r="G32" s="21" t="str">
        <f t="shared" si="6"/>
        <v xml:space="preserve"> </v>
      </c>
      <c r="H32" s="21" t="str">
        <f t="shared" si="5"/>
        <v/>
      </c>
    </row>
    <row r="33" spans="1:8" s="22" customFormat="1" x14ac:dyDescent="0.2">
      <c r="A33" s="18"/>
      <c r="B33" s="19" t="s">
        <v>25</v>
      </c>
      <c r="C33" s="20">
        <v>0</v>
      </c>
      <c r="D33" s="20">
        <v>0</v>
      </c>
      <c r="E33" s="21" t="str">
        <f t="shared" si="3"/>
        <v/>
      </c>
      <c r="F33" s="21" t="str">
        <f t="shared" si="4"/>
        <v/>
      </c>
      <c r="G33" s="21" t="str">
        <f t="shared" si="6"/>
        <v xml:space="preserve"> </v>
      </c>
      <c r="H33" s="21" t="str">
        <f t="shared" si="5"/>
        <v/>
      </c>
    </row>
    <row r="34" spans="1:8" s="22" customFormat="1" x14ac:dyDescent="0.2">
      <c r="A34" s="18"/>
      <c r="B34" s="19" t="s">
        <v>26</v>
      </c>
      <c r="C34" s="20">
        <v>0</v>
      </c>
      <c r="D34" s="20">
        <v>0</v>
      </c>
      <c r="E34" s="21" t="str">
        <f t="shared" si="3"/>
        <v/>
      </c>
      <c r="F34" s="21" t="str">
        <f t="shared" si="4"/>
        <v/>
      </c>
      <c r="G34" s="21" t="str">
        <f t="shared" si="6"/>
        <v xml:space="preserve"> </v>
      </c>
      <c r="H34" s="21" t="str">
        <f t="shared" si="5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4"/>
        <v/>
      </c>
      <c r="G35" s="21" t="str">
        <f t="shared" si="6"/>
        <v xml:space="preserve"> </v>
      </c>
      <c r="H35" s="21" t="str">
        <f t="shared" si="5"/>
        <v/>
      </c>
    </row>
    <row r="36" spans="1:8" s="22" customFormat="1" x14ac:dyDescent="0.2">
      <c r="A36" s="18"/>
      <c r="B36" s="19" t="s">
        <v>28</v>
      </c>
      <c r="C36" s="20">
        <v>0</v>
      </c>
      <c r="D36" s="20">
        <v>0</v>
      </c>
      <c r="E36" s="21" t="str">
        <f t="shared" si="3"/>
        <v/>
      </c>
      <c r="F36" s="21" t="str">
        <f t="shared" si="4"/>
        <v/>
      </c>
      <c r="G36" s="21" t="str">
        <f t="shared" si="6"/>
        <v xml:space="preserve"> </v>
      </c>
      <c r="H36" s="21" t="str">
        <f t="shared" si="5"/>
        <v/>
      </c>
    </row>
    <row r="37" spans="1:8" s="22" customFormat="1" ht="25.5" x14ac:dyDescent="0.2">
      <c r="A37" s="18"/>
      <c r="B37" s="19" t="s">
        <v>29</v>
      </c>
      <c r="C37" s="20">
        <v>0</v>
      </c>
      <c r="D37" s="20">
        <v>0</v>
      </c>
      <c r="E37" s="21" t="str">
        <f t="shared" si="3"/>
        <v/>
      </c>
      <c r="F37" s="21" t="str">
        <f t="shared" si="4"/>
        <v/>
      </c>
      <c r="G37" s="21" t="str">
        <f t="shared" si="6"/>
        <v xml:space="preserve"> </v>
      </c>
      <c r="H37" s="21" t="str">
        <f t="shared" si="5"/>
        <v/>
      </c>
    </row>
    <row r="38" spans="1:8" s="22" customFormat="1" ht="25.5" x14ac:dyDescent="0.2">
      <c r="A38" s="18"/>
      <c r="B38" s="19" t="s">
        <v>30</v>
      </c>
      <c r="C38" s="20">
        <v>0</v>
      </c>
      <c r="D38" s="20">
        <v>0</v>
      </c>
      <c r="E38" s="21" t="str">
        <f t="shared" si="3"/>
        <v/>
      </c>
      <c r="F38" s="21" t="str">
        <f t="shared" si="4"/>
        <v/>
      </c>
      <c r="G38" s="21" t="str">
        <f t="shared" si="6"/>
        <v xml:space="preserve"> </v>
      </c>
      <c r="H38" s="21" t="str">
        <f t="shared" si="5"/>
        <v/>
      </c>
    </row>
    <row r="39" spans="1:8" s="22" customFormat="1" x14ac:dyDescent="0.2">
      <c r="A39" s="18"/>
      <c r="B39" s="19" t="s">
        <v>31</v>
      </c>
      <c r="C39" s="20">
        <v>0</v>
      </c>
      <c r="D39" s="20">
        <v>0</v>
      </c>
      <c r="E39" s="21" t="str">
        <f t="shared" si="3"/>
        <v/>
      </c>
      <c r="F39" s="21" t="str">
        <f t="shared" si="4"/>
        <v/>
      </c>
      <c r="G39" s="21" t="str">
        <f t="shared" si="6"/>
        <v xml:space="preserve"> </v>
      </c>
      <c r="H39" s="21" t="str">
        <f t="shared" si="5"/>
        <v/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1</v>
      </c>
      <c r="E40" s="21" t="str">
        <f t="shared" si="3"/>
        <v/>
      </c>
      <c r="F40" s="21">
        <f t="shared" si="4"/>
        <v>1</v>
      </c>
      <c r="G40" s="21">
        <f t="shared" si="6"/>
        <v>1</v>
      </c>
      <c r="H40" s="21" t="str">
        <f t="shared" si="5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4"/>
        <v/>
      </c>
      <c r="G41" s="21" t="str">
        <f t="shared" si="6"/>
        <v xml:space="preserve"> </v>
      </c>
      <c r="H41" s="21" t="str">
        <f t="shared" si="5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0</v>
      </c>
      <c r="E42" s="21" t="str">
        <f t="shared" si="3"/>
        <v/>
      </c>
      <c r="F42" s="21" t="str">
        <f t="shared" si="4"/>
        <v/>
      </c>
      <c r="G42" s="21" t="str">
        <f t="shared" si="6"/>
        <v xml:space="preserve"> </v>
      </c>
      <c r="H42" s="21" t="str">
        <f t="shared" si="5"/>
        <v/>
      </c>
    </row>
    <row r="43" spans="1:8" s="22" customFormat="1" x14ac:dyDescent="0.2">
      <c r="A43" s="18"/>
      <c r="B43" s="19" t="s">
        <v>35</v>
      </c>
      <c r="C43" s="20">
        <v>0</v>
      </c>
      <c r="D43" s="20">
        <v>0</v>
      </c>
      <c r="E43" s="21" t="str">
        <f t="shared" si="3"/>
        <v/>
      </c>
      <c r="F43" s="21" t="str">
        <f t="shared" si="4"/>
        <v/>
      </c>
      <c r="G43" s="21" t="str">
        <f t="shared" si="6"/>
        <v xml:space="preserve"> </v>
      </c>
      <c r="H43" s="21" t="str">
        <f t="shared" si="5"/>
        <v/>
      </c>
    </row>
    <row r="44" spans="1:8" s="22" customFormat="1" ht="25.5" x14ac:dyDescent="0.2">
      <c r="A44" s="18"/>
      <c r="B44" s="19" t="s">
        <v>36</v>
      </c>
      <c r="C44" s="20">
        <v>0</v>
      </c>
      <c r="D44" s="20">
        <v>0</v>
      </c>
      <c r="E44" s="21" t="str">
        <f t="shared" si="3"/>
        <v/>
      </c>
      <c r="F44" s="21" t="str">
        <f t="shared" si="4"/>
        <v/>
      </c>
      <c r="G44" s="21" t="str">
        <f t="shared" si="6"/>
        <v xml:space="preserve"> </v>
      </c>
      <c r="H44" s="21" t="str">
        <f t="shared" si="5"/>
        <v/>
      </c>
    </row>
    <row r="45" spans="1:8" s="22" customFormat="1" ht="25.5" x14ac:dyDescent="0.2">
      <c r="A45" s="18"/>
      <c r="B45" s="19" t="s">
        <v>37</v>
      </c>
      <c r="C45" s="20">
        <v>0</v>
      </c>
      <c r="D45" s="20">
        <v>0</v>
      </c>
      <c r="E45" s="21" t="str">
        <f t="shared" si="3"/>
        <v/>
      </c>
      <c r="F45" s="21" t="str">
        <f t="shared" si="4"/>
        <v/>
      </c>
      <c r="G45" s="21" t="str">
        <f t="shared" si="6"/>
        <v xml:space="preserve"> </v>
      </c>
      <c r="H45" s="21" t="str">
        <f t="shared" si="5"/>
        <v/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4"/>
        <v/>
      </c>
      <c r="G46" s="21" t="str">
        <f t="shared" si="6"/>
        <v xml:space="preserve"> </v>
      </c>
      <c r="H46" s="21" t="str">
        <f t="shared" si="5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0</v>
      </c>
      <c r="E47" s="21" t="str">
        <f t="shared" si="3"/>
        <v/>
      </c>
      <c r="F47" s="21" t="str">
        <f t="shared" si="4"/>
        <v/>
      </c>
      <c r="G47" s="21" t="str">
        <f t="shared" si="6"/>
        <v xml:space="preserve"> </v>
      </c>
      <c r="H47" s="21" t="str">
        <f t="shared" si="5"/>
        <v/>
      </c>
    </row>
    <row r="48" spans="1:8" s="22" customFormat="1" ht="25.5" x14ac:dyDescent="0.2">
      <c r="A48" s="18"/>
      <c r="B48" s="19" t="s">
        <v>40</v>
      </c>
      <c r="C48" s="20">
        <v>0</v>
      </c>
      <c r="D48" s="20">
        <v>0</v>
      </c>
      <c r="E48" s="21" t="str">
        <f t="shared" si="3"/>
        <v/>
      </c>
      <c r="F48" s="21" t="str">
        <f t="shared" si="4"/>
        <v/>
      </c>
      <c r="G48" s="21" t="str">
        <f t="shared" si="6"/>
        <v xml:space="preserve"> </v>
      </c>
      <c r="H48" s="21" t="str">
        <f t="shared" si="5"/>
        <v/>
      </c>
    </row>
    <row r="49" spans="1:8" s="22" customFormat="1" ht="25.5" x14ac:dyDescent="0.2">
      <c r="A49" s="18"/>
      <c r="B49" s="19" t="s">
        <v>41</v>
      </c>
      <c r="C49" s="20">
        <v>0</v>
      </c>
      <c r="D49" s="20">
        <v>0</v>
      </c>
      <c r="E49" s="21" t="str">
        <f t="shared" si="3"/>
        <v/>
      </c>
      <c r="F49" s="21" t="str">
        <f t="shared" si="4"/>
        <v/>
      </c>
      <c r="G49" s="21" t="str">
        <f t="shared" si="6"/>
        <v xml:space="preserve"> </v>
      </c>
      <c r="H49" s="21" t="str">
        <f t="shared" si="5"/>
        <v/>
      </c>
    </row>
    <row r="50" spans="1:8" s="22" customFormat="1" x14ac:dyDescent="0.2">
      <c r="A50" s="18"/>
      <c r="B50" s="19" t="s">
        <v>42</v>
      </c>
      <c r="C50" s="20">
        <v>0</v>
      </c>
      <c r="D50" s="20">
        <v>0</v>
      </c>
      <c r="E50" s="21" t="str">
        <f t="shared" si="3"/>
        <v/>
      </c>
      <c r="F50" s="21" t="str">
        <f t="shared" si="4"/>
        <v/>
      </c>
      <c r="G50" s="21" t="str">
        <f t="shared" si="6"/>
        <v xml:space="preserve"> </v>
      </c>
      <c r="H50" s="21" t="str">
        <f t="shared" si="5"/>
        <v/>
      </c>
    </row>
    <row r="51" spans="1:8" s="22" customFormat="1" x14ac:dyDescent="0.2">
      <c r="A51" s="18"/>
      <c r="B51" s="19" t="s">
        <v>43</v>
      </c>
      <c r="C51" s="20">
        <v>0</v>
      </c>
      <c r="D51" s="20">
        <v>0</v>
      </c>
      <c r="E51" s="21" t="str">
        <f t="shared" ref="E51:E70" si="7">+IF(C51=0,"",C51/C$19)</f>
        <v/>
      </c>
      <c r="F51" s="21" t="str">
        <f t="shared" ref="F51:F70" si="8">+IF(D51=0,"",D51/D$19)</f>
        <v/>
      </c>
      <c r="G51" s="21" t="str">
        <f t="shared" si="6"/>
        <v xml:space="preserve"> </v>
      </c>
      <c r="H51" s="21" t="str">
        <f t="shared" ref="H51:H70" si="9">+IF(OR(AND(E51=""),(G51="")),"",E51*G51)</f>
        <v/>
      </c>
    </row>
    <row r="52" spans="1:8" s="22" customFormat="1" x14ac:dyDescent="0.2">
      <c r="A52" s="18"/>
      <c r="B52" s="19" t="s">
        <v>44</v>
      </c>
      <c r="C52" s="20">
        <v>0</v>
      </c>
      <c r="D52" s="20">
        <v>0</v>
      </c>
      <c r="E52" s="21" t="str">
        <f t="shared" si="7"/>
        <v/>
      </c>
      <c r="F52" s="21" t="str">
        <f t="shared" si="8"/>
        <v/>
      </c>
      <c r="G52" s="21" t="str">
        <f t="shared" ref="G52:G70" si="10">+IF(AND(C52=0,D52=0)," ",IF(C52=0,1,IF(D52=0,-1,(D52-C52)/C52)))</f>
        <v xml:space="preserve"> </v>
      </c>
      <c r="H52" s="21" t="str">
        <f t="shared" si="9"/>
        <v/>
      </c>
    </row>
    <row r="53" spans="1:8" s="22" customFormat="1" x14ac:dyDescent="0.2">
      <c r="A53" s="18"/>
      <c r="B53" s="19" t="s">
        <v>45</v>
      </c>
      <c r="C53" s="20">
        <v>0</v>
      </c>
      <c r="D53" s="20">
        <v>0</v>
      </c>
      <c r="E53" s="21" t="str">
        <f t="shared" si="7"/>
        <v/>
      </c>
      <c r="F53" s="21" t="str">
        <f t="shared" si="8"/>
        <v/>
      </c>
      <c r="G53" s="21" t="str">
        <f t="shared" si="10"/>
        <v xml:space="preserve"> </v>
      </c>
      <c r="H53" s="21" t="str">
        <f t="shared" si="9"/>
        <v/>
      </c>
    </row>
    <row r="54" spans="1:8" s="22" customFormat="1" x14ac:dyDescent="0.2">
      <c r="A54" s="18"/>
      <c r="B54" s="19" t="s">
        <v>46</v>
      </c>
      <c r="C54" s="20">
        <v>0</v>
      </c>
      <c r="D54" s="20">
        <v>0</v>
      </c>
      <c r="E54" s="21" t="str">
        <f t="shared" si="7"/>
        <v/>
      </c>
      <c r="F54" s="21" t="str">
        <f t="shared" si="8"/>
        <v/>
      </c>
      <c r="G54" s="21" t="str">
        <f t="shared" si="10"/>
        <v xml:space="preserve"> </v>
      </c>
      <c r="H54" s="21" t="str">
        <f t="shared" si="9"/>
        <v/>
      </c>
    </row>
    <row r="55" spans="1:8" s="22" customFormat="1" x14ac:dyDescent="0.2">
      <c r="A55" s="18"/>
      <c r="B55" s="19" t="s">
        <v>47</v>
      </c>
      <c r="C55" s="20">
        <v>0</v>
      </c>
      <c r="D55" s="20">
        <v>0</v>
      </c>
      <c r="E55" s="21" t="str">
        <f t="shared" si="7"/>
        <v/>
      </c>
      <c r="F55" s="21" t="str">
        <f t="shared" si="8"/>
        <v/>
      </c>
      <c r="G55" s="21" t="str">
        <f t="shared" si="10"/>
        <v xml:space="preserve"> </v>
      </c>
      <c r="H55" s="21" t="str">
        <f t="shared" si="9"/>
        <v/>
      </c>
    </row>
    <row r="56" spans="1:8" s="22" customFormat="1" x14ac:dyDescent="0.2">
      <c r="A56" s="18"/>
      <c r="B56" s="19" t="s">
        <v>48</v>
      </c>
      <c r="C56" s="20">
        <v>0</v>
      </c>
      <c r="D56" s="20">
        <v>0</v>
      </c>
      <c r="E56" s="21" t="str">
        <f t="shared" si="7"/>
        <v/>
      </c>
      <c r="F56" s="21" t="str">
        <f t="shared" si="8"/>
        <v/>
      </c>
      <c r="G56" s="21" t="str">
        <f t="shared" si="10"/>
        <v xml:space="preserve"> </v>
      </c>
      <c r="H56" s="21" t="str">
        <f t="shared" si="9"/>
        <v/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7"/>
        <v/>
      </c>
      <c r="F57" s="21" t="str">
        <f t="shared" si="8"/>
        <v/>
      </c>
      <c r="G57" s="21" t="str">
        <f t="shared" si="10"/>
        <v xml:space="preserve"> </v>
      </c>
      <c r="H57" s="21" t="str">
        <f t="shared" si="9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0</v>
      </c>
      <c r="E58" s="21" t="str">
        <f t="shared" si="7"/>
        <v/>
      </c>
      <c r="F58" s="21" t="str">
        <f t="shared" si="8"/>
        <v/>
      </c>
      <c r="G58" s="21" t="str">
        <f t="shared" si="10"/>
        <v xml:space="preserve"> </v>
      </c>
      <c r="H58" s="21" t="str">
        <f t="shared" si="9"/>
        <v/>
      </c>
    </row>
    <row r="59" spans="1:8" s="22" customFormat="1" x14ac:dyDescent="0.2">
      <c r="A59" s="18"/>
      <c r="B59" s="19" t="s">
        <v>51</v>
      </c>
      <c r="C59" s="20">
        <v>0</v>
      </c>
      <c r="D59" s="20">
        <v>0</v>
      </c>
      <c r="E59" s="21" t="str">
        <f t="shared" si="7"/>
        <v/>
      </c>
      <c r="F59" s="21" t="str">
        <f t="shared" si="8"/>
        <v/>
      </c>
      <c r="G59" s="21" t="str">
        <f t="shared" si="10"/>
        <v xml:space="preserve"> </v>
      </c>
      <c r="H59" s="21" t="str">
        <f t="shared" si="9"/>
        <v/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0</v>
      </c>
      <c r="E60" s="21" t="str">
        <f t="shared" si="7"/>
        <v/>
      </c>
      <c r="F60" s="21" t="str">
        <f t="shared" si="8"/>
        <v/>
      </c>
      <c r="G60" s="21" t="str">
        <f t="shared" si="10"/>
        <v xml:space="preserve"> </v>
      </c>
      <c r="H60" s="21" t="str">
        <f t="shared" si="9"/>
        <v/>
      </c>
    </row>
    <row r="61" spans="1:8" s="22" customFormat="1" ht="25.5" x14ac:dyDescent="0.2">
      <c r="A61" s="18"/>
      <c r="B61" s="19" t="s">
        <v>53</v>
      </c>
      <c r="C61" s="20">
        <v>0</v>
      </c>
      <c r="D61" s="20">
        <v>0</v>
      </c>
      <c r="E61" s="21" t="str">
        <f t="shared" si="7"/>
        <v/>
      </c>
      <c r="F61" s="21" t="str">
        <f t="shared" si="8"/>
        <v/>
      </c>
      <c r="G61" s="21" t="str">
        <f t="shared" si="10"/>
        <v xml:space="preserve"> </v>
      </c>
      <c r="H61" s="21" t="str">
        <f t="shared" si="9"/>
        <v/>
      </c>
    </row>
    <row r="62" spans="1:8" s="22" customFormat="1" x14ac:dyDescent="0.2">
      <c r="A62" s="18"/>
      <c r="B62" s="19" t="s">
        <v>54</v>
      </c>
      <c r="C62" s="20">
        <v>0</v>
      </c>
      <c r="D62" s="20">
        <v>0</v>
      </c>
      <c r="E62" s="21" t="str">
        <f t="shared" si="7"/>
        <v/>
      </c>
      <c r="F62" s="21" t="str">
        <f t="shared" si="8"/>
        <v/>
      </c>
      <c r="G62" s="21" t="str">
        <f t="shared" si="10"/>
        <v xml:space="preserve"> </v>
      </c>
      <c r="H62" s="21" t="str">
        <f t="shared" si="9"/>
        <v/>
      </c>
    </row>
    <row r="63" spans="1:8" s="22" customFormat="1" x14ac:dyDescent="0.2">
      <c r="A63" s="18"/>
      <c r="B63" s="19" t="s">
        <v>55</v>
      </c>
      <c r="C63" s="20">
        <v>0</v>
      </c>
      <c r="D63" s="20">
        <v>0</v>
      </c>
      <c r="E63" s="21" t="str">
        <f t="shared" si="7"/>
        <v/>
      </c>
      <c r="F63" s="21" t="str">
        <f t="shared" si="8"/>
        <v/>
      </c>
      <c r="G63" s="21" t="str">
        <f t="shared" si="10"/>
        <v xml:space="preserve"> </v>
      </c>
      <c r="H63" s="21" t="str">
        <f t="shared" si="9"/>
        <v/>
      </c>
    </row>
    <row r="64" spans="1:8" s="22" customFormat="1" x14ac:dyDescent="0.2">
      <c r="A64" s="18"/>
      <c r="B64" s="19" t="s">
        <v>56</v>
      </c>
      <c r="C64" s="20">
        <v>0</v>
      </c>
      <c r="D64" s="20">
        <v>0</v>
      </c>
      <c r="E64" s="21" t="str">
        <f t="shared" si="7"/>
        <v/>
      </c>
      <c r="F64" s="21" t="str">
        <f t="shared" si="8"/>
        <v/>
      </c>
      <c r="G64" s="21" t="str">
        <f t="shared" si="10"/>
        <v xml:space="preserve"> </v>
      </c>
      <c r="H64" s="21" t="str">
        <f t="shared" si="9"/>
        <v/>
      </c>
    </row>
    <row r="65" spans="1:9" s="22" customFormat="1" x14ac:dyDescent="0.2">
      <c r="A65" s="18"/>
      <c r="B65" s="19" t="s">
        <v>57</v>
      </c>
      <c r="C65" s="20">
        <v>0</v>
      </c>
      <c r="D65" s="20">
        <v>0</v>
      </c>
      <c r="E65" s="21" t="str">
        <f t="shared" si="7"/>
        <v/>
      </c>
      <c r="F65" s="21" t="str">
        <f t="shared" si="8"/>
        <v/>
      </c>
      <c r="G65" s="21" t="str">
        <f t="shared" si="10"/>
        <v xml:space="preserve"> </v>
      </c>
      <c r="H65" s="21" t="str">
        <f t="shared" si="9"/>
        <v/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11">+IF(C66=0,"",C66/C$19)</f>
        <v/>
      </c>
      <c r="F66" s="21" t="str">
        <f t="shared" ref="F66" si="12">+IF(D66=0,"",D66/D$19)</f>
        <v/>
      </c>
      <c r="G66" s="21" t="str">
        <f t="shared" ref="G66" si="13">+IF(AND(C66=0,D66=0)," ",IF(C66=0,1,IF(D66=0,-1,(D66-C66)/C66)))</f>
        <v xml:space="preserve"> </v>
      </c>
      <c r="H66" s="21" t="str">
        <f t="shared" ref="H66" si="14">+IF(OR(AND(E66=""),(G66="")),"",E66*G66)</f>
        <v/>
      </c>
    </row>
    <row r="67" spans="1:9" s="22" customFormat="1" x14ac:dyDescent="0.2">
      <c r="A67" s="18"/>
      <c r="B67" s="19" t="s">
        <v>58</v>
      </c>
      <c r="C67" s="20">
        <v>0</v>
      </c>
      <c r="D67" s="20">
        <v>0</v>
      </c>
      <c r="E67" s="21" t="str">
        <f t="shared" si="7"/>
        <v/>
      </c>
      <c r="F67" s="21" t="str">
        <f t="shared" si="8"/>
        <v/>
      </c>
      <c r="G67" s="21" t="str">
        <f t="shared" si="10"/>
        <v xml:space="preserve"> </v>
      </c>
      <c r="H67" s="21" t="str">
        <f t="shared" si="9"/>
        <v/>
      </c>
    </row>
    <row r="68" spans="1:9" s="22" customFormat="1" x14ac:dyDescent="0.2">
      <c r="A68" s="18"/>
      <c r="B68" s="19" t="s">
        <v>59</v>
      </c>
      <c r="C68" s="20">
        <v>0</v>
      </c>
      <c r="D68" s="20">
        <v>0</v>
      </c>
      <c r="E68" s="21" t="str">
        <f t="shared" si="7"/>
        <v/>
      </c>
      <c r="F68" s="21" t="str">
        <f t="shared" si="8"/>
        <v/>
      </c>
      <c r="G68" s="21" t="str">
        <f t="shared" si="10"/>
        <v xml:space="preserve"> </v>
      </c>
      <c r="H68" s="21" t="str">
        <f t="shared" si="9"/>
        <v/>
      </c>
    </row>
    <row r="69" spans="1:9" s="22" customFormat="1" x14ac:dyDescent="0.2">
      <c r="A69" s="18"/>
      <c r="B69" s="19" t="s">
        <v>60</v>
      </c>
      <c r="C69" s="20">
        <v>0</v>
      </c>
      <c r="D69" s="20">
        <v>0</v>
      </c>
      <c r="E69" s="21" t="str">
        <f t="shared" si="7"/>
        <v/>
      </c>
      <c r="F69" s="21" t="str">
        <f t="shared" si="8"/>
        <v/>
      </c>
      <c r="G69" s="21" t="str">
        <f t="shared" si="10"/>
        <v xml:space="preserve"> </v>
      </c>
      <c r="H69" s="21" t="str">
        <f t="shared" si="9"/>
        <v/>
      </c>
    </row>
    <row r="70" spans="1:9" s="22" customFormat="1" x14ac:dyDescent="0.2">
      <c r="A70" s="18"/>
      <c r="B70" s="19" t="s">
        <v>61</v>
      </c>
      <c r="C70" s="20">
        <v>0</v>
      </c>
      <c r="D70" s="20">
        <v>0</v>
      </c>
      <c r="E70" s="21" t="str">
        <f t="shared" si="7"/>
        <v/>
      </c>
      <c r="F70" s="21" t="str">
        <f t="shared" si="8"/>
        <v/>
      </c>
      <c r="G70" s="21" t="str">
        <f t="shared" si="10"/>
        <v xml:space="preserve"> </v>
      </c>
      <c r="H70" s="21" t="str">
        <f t="shared" si="9"/>
        <v/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21</v>
      </c>
      <c r="D76" s="16">
        <f>SUM(D77:D171)</f>
        <v>77</v>
      </c>
      <c r="E76" s="17">
        <f t="shared" ref="E76:E109" si="15">+IF(C76=0,"",C76/C$76)</f>
        <v>1</v>
      </c>
      <c r="F76" s="17">
        <f t="shared" ref="F76:F109" si="16">+IF(D76=0,"",D76/D$76)</f>
        <v>1</v>
      </c>
      <c r="G76" s="17">
        <f>+IF(AND(C76=0,D76=0),"",IF(C76=0,1,IF(D76=0,-1,(D76-C76)/C76)))</f>
        <v>2.6666666666666665</v>
      </c>
      <c r="H76" s="17">
        <f t="shared" ref="H76:H109" si="17">+IF(OR(AND(E76=""),(G76="")),"",E76*G76)</f>
        <v>2.6666666666666665</v>
      </c>
      <c r="I76" s="22"/>
    </row>
    <row r="77" spans="1:9" s="22" customFormat="1" x14ac:dyDescent="0.2">
      <c r="A77" s="18"/>
      <c r="B77" s="19" t="s">
        <v>62</v>
      </c>
      <c r="C77" s="20">
        <v>0</v>
      </c>
      <c r="D77" s="20">
        <v>0</v>
      </c>
      <c r="E77" s="21" t="str">
        <f t="shared" si="15"/>
        <v/>
      </c>
      <c r="F77" s="21" t="str">
        <f t="shared" si="16"/>
        <v/>
      </c>
      <c r="G77" s="21" t="str">
        <f t="shared" ref="G77:G110" si="18">+IF(AND(C77=0,D77=0)," ",IF(C77=0,1,IF(D77=0,-1,(D77-C77)/C77)))</f>
        <v xml:space="preserve"> </v>
      </c>
      <c r="H77" s="21" t="str">
        <f t="shared" si="17"/>
        <v/>
      </c>
    </row>
    <row r="78" spans="1:9" s="22" customFormat="1" ht="25.5" x14ac:dyDescent="0.2">
      <c r="A78" s="18"/>
      <c r="B78" s="19" t="s">
        <v>63</v>
      </c>
      <c r="C78" s="20">
        <v>0</v>
      </c>
      <c r="D78" s="20">
        <v>0</v>
      </c>
      <c r="E78" s="21" t="str">
        <f t="shared" si="15"/>
        <v/>
      </c>
      <c r="F78" s="21" t="str">
        <f t="shared" si="16"/>
        <v/>
      </c>
      <c r="G78" s="21" t="str">
        <f t="shared" si="18"/>
        <v xml:space="preserve"> </v>
      </c>
      <c r="H78" s="21" t="str">
        <f t="shared" si="17"/>
        <v/>
      </c>
    </row>
    <row r="79" spans="1:9" s="22" customFormat="1" x14ac:dyDescent="0.2">
      <c r="A79" s="18"/>
      <c r="B79" s="19" t="s">
        <v>64</v>
      </c>
      <c r="C79" s="20">
        <v>0</v>
      </c>
      <c r="D79" s="20">
        <v>0</v>
      </c>
      <c r="E79" s="21" t="str">
        <f t="shared" si="15"/>
        <v/>
      </c>
      <c r="F79" s="21" t="str">
        <f t="shared" si="16"/>
        <v/>
      </c>
      <c r="G79" s="21" t="str">
        <f t="shared" si="18"/>
        <v xml:space="preserve"> </v>
      </c>
      <c r="H79" s="21" t="str">
        <f t="shared" si="17"/>
        <v/>
      </c>
    </row>
    <row r="80" spans="1:9" s="22" customFormat="1" x14ac:dyDescent="0.2">
      <c r="A80" s="18"/>
      <c r="B80" s="19" t="s">
        <v>65</v>
      </c>
      <c r="C80" s="20">
        <v>0</v>
      </c>
      <c r="D80" s="20">
        <v>1</v>
      </c>
      <c r="E80" s="21" t="str">
        <f t="shared" si="15"/>
        <v/>
      </c>
      <c r="F80" s="21">
        <f t="shared" si="16"/>
        <v>1.2987012987012988E-2</v>
      </c>
      <c r="G80" s="21">
        <f t="shared" si="18"/>
        <v>1</v>
      </c>
      <c r="H80" s="21" t="str">
        <f t="shared" si="17"/>
        <v/>
      </c>
    </row>
    <row r="81" spans="1:8" s="22" customFormat="1" ht="25.5" x14ac:dyDescent="0.2">
      <c r="A81" s="18"/>
      <c r="B81" s="19" t="s">
        <v>66</v>
      </c>
      <c r="C81" s="20">
        <v>0</v>
      </c>
      <c r="D81" s="20">
        <v>0</v>
      </c>
      <c r="E81" s="21" t="str">
        <f t="shared" si="15"/>
        <v/>
      </c>
      <c r="F81" s="21" t="str">
        <f t="shared" si="16"/>
        <v/>
      </c>
      <c r="G81" s="21" t="str">
        <f t="shared" si="18"/>
        <v xml:space="preserve"> </v>
      </c>
      <c r="H81" s="21" t="str">
        <f t="shared" si="17"/>
        <v/>
      </c>
    </row>
    <row r="82" spans="1:8" s="22" customFormat="1" x14ac:dyDescent="0.2">
      <c r="A82" s="18"/>
      <c r="B82" s="19" t="s">
        <v>67</v>
      </c>
      <c r="C82" s="20">
        <v>2</v>
      </c>
      <c r="D82" s="20">
        <v>0</v>
      </c>
      <c r="E82" s="21">
        <f t="shared" si="15"/>
        <v>9.5238095238095233E-2</v>
      </c>
      <c r="F82" s="21" t="str">
        <f t="shared" si="16"/>
        <v/>
      </c>
      <c r="G82" s="21">
        <f t="shared" si="18"/>
        <v>-1</v>
      </c>
      <c r="H82" s="21">
        <f t="shared" si="17"/>
        <v>-9.5238095238095233E-2</v>
      </c>
    </row>
    <row r="83" spans="1:8" s="22" customFormat="1" x14ac:dyDescent="0.2">
      <c r="A83" s="18"/>
      <c r="B83" s="19" t="s">
        <v>68</v>
      </c>
      <c r="C83" s="20">
        <v>0</v>
      </c>
      <c r="D83" s="20">
        <v>0</v>
      </c>
      <c r="E83" s="21" t="str">
        <f t="shared" si="15"/>
        <v/>
      </c>
      <c r="F83" s="21" t="str">
        <f t="shared" si="16"/>
        <v/>
      </c>
      <c r="G83" s="21" t="str">
        <f t="shared" si="18"/>
        <v xml:space="preserve"> </v>
      </c>
      <c r="H83" s="21" t="str">
        <f t="shared" si="17"/>
        <v/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0</v>
      </c>
      <c r="E84" s="21" t="str">
        <f t="shared" ref="E84" si="19">+IF(C84=0,"",C84/C$76)</f>
        <v/>
      </c>
      <c r="F84" s="21" t="str">
        <f t="shared" ref="F84" si="20">+IF(D84=0,"",D84/D$76)</f>
        <v/>
      </c>
      <c r="G84" s="21" t="str">
        <f t="shared" ref="G84" si="21">+IF(AND(C84=0,D84=0)," ",IF(C84=0,1,IF(D84=0,-1,(D84-C84)/C84)))</f>
        <v xml:space="preserve"> </v>
      </c>
      <c r="H84" s="21" t="str">
        <f t="shared" ref="H84" si="22">+IF(OR(AND(E84=""),(G84="")),"",E84*G84)</f>
        <v/>
      </c>
    </row>
    <row r="85" spans="1:8" s="22" customFormat="1" x14ac:dyDescent="0.2">
      <c r="A85" s="18"/>
      <c r="B85" s="19" t="s">
        <v>69</v>
      </c>
      <c r="C85" s="20">
        <v>0</v>
      </c>
      <c r="D85" s="20">
        <v>0</v>
      </c>
      <c r="E85" s="21" t="str">
        <f t="shared" si="15"/>
        <v/>
      </c>
      <c r="F85" s="21" t="str">
        <f t="shared" si="16"/>
        <v/>
      </c>
      <c r="G85" s="21" t="str">
        <f t="shared" si="18"/>
        <v xml:space="preserve"> </v>
      </c>
      <c r="H85" s="21" t="str">
        <f t="shared" si="17"/>
        <v/>
      </c>
    </row>
    <row r="86" spans="1:8" s="22" customFormat="1" x14ac:dyDescent="0.2">
      <c r="A86" s="18"/>
      <c r="B86" s="19" t="s">
        <v>70</v>
      </c>
      <c r="C86" s="20">
        <v>0</v>
      </c>
      <c r="D86" s="20">
        <v>0</v>
      </c>
      <c r="E86" s="21" t="str">
        <f t="shared" si="15"/>
        <v/>
      </c>
      <c r="F86" s="21" t="str">
        <f t="shared" si="16"/>
        <v/>
      </c>
      <c r="G86" s="21" t="str">
        <f t="shared" si="18"/>
        <v xml:space="preserve"> </v>
      </c>
      <c r="H86" s="21" t="str">
        <f t="shared" si="17"/>
        <v/>
      </c>
    </row>
    <row r="87" spans="1:8" s="22" customFormat="1" x14ac:dyDescent="0.2">
      <c r="A87" s="18"/>
      <c r="B87" s="19" t="s">
        <v>71</v>
      </c>
      <c r="C87" s="20">
        <v>0</v>
      </c>
      <c r="D87" s="20">
        <v>0</v>
      </c>
      <c r="E87" s="21" t="str">
        <f t="shared" si="15"/>
        <v/>
      </c>
      <c r="F87" s="21" t="str">
        <f t="shared" si="16"/>
        <v/>
      </c>
      <c r="G87" s="21" t="str">
        <f t="shared" si="18"/>
        <v xml:space="preserve"> </v>
      </c>
      <c r="H87" s="21" t="str">
        <f t="shared" si="17"/>
        <v/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5"/>
        <v/>
      </c>
      <c r="F88" s="21" t="str">
        <f t="shared" si="16"/>
        <v/>
      </c>
      <c r="G88" s="21" t="str">
        <f t="shared" si="18"/>
        <v xml:space="preserve"> </v>
      </c>
      <c r="H88" s="21" t="str">
        <f t="shared" si="17"/>
        <v/>
      </c>
    </row>
    <row r="89" spans="1:8" s="22" customFormat="1" x14ac:dyDescent="0.2">
      <c r="A89" s="18"/>
      <c r="B89" s="19" t="s">
        <v>73</v>
      </c>
      <c r="C89" s="20">
        <v>0</v>
      </c>
      <c r="D89" s="20">
        <v>0</v>
      </c>
      <c r="E89" s="21" t="str">
        <f t="shared" si="15"/>
        <v/>
      </c>
      <c r="F89" s="21" t="str">
        <f t="shared" si="16"/>
        <v/>
      </c>
      <c r="G89" s="21" t="str">
        <f t="shared" si="18"/>
        <v xml:space="preserve"> </v>
      </c>
      <c r="H89" s="21" t="str">
        <f t="shared" si="17"/>
        <v/>
      </c>
    </row>
    <row r="90" spans="1:8" s="22" customFormat="1" x14ac:dyDescent="0.2">
      <c r="A90" s="18"/>
      <c r="B90" s="19" t="s">
        <v>74</v>
      </c>
      <c r="C90" s="20">
        <v>0</v>
      </c>
      <c r="D90" s="20">
        <v>0</v>
      </c>
      <c r="E90" s="21" t="str">
        <f t="shared" si="15"/>
        <v/>
      </c>
      <c r="F90" s="21" t="str">
        <f t="shared" si="16"/>
        <v/>
      </c>
      <c r="G90" s="21" t="str">
        <f t="shared" si="18"/>
        <v xml:space="preserve"> </v>
      </c>
      <c r="H90" s="21" t="str">
        <f t="shared" si="17"/>
        <v/>
      </c>
    </row>
    <row r="91" spans="1:8" s="22" customFormat="1" x14ac:dyDescent="0.2">
      <c r="A91" s="18"/>
      <c r="B91" s="19" t="s">
        <v>75</v>
      </c>
      <c r="C91" s="20">
        <v>0</v>
      </c>
      <c r="D91" s="20">
        <v>0</v>
      </c>
      <c r="E91" s="21" t="str">
        <f t="shared" si="15"/>
        <v/>
      </c>
      <c r="F91" s="21" t="str">
        <f t="shared" si="16"/>
        <v/>
      </c>
      <c r="G91" s="21" t="str">
        <f t="shared" si="18"/>
        <v xml:space="preserve"> </v>
      </c>
      <c r="H91" s="21" t="str">
        <f t="shared" si="17"/>
        <v/>
      </c>
    </row>
    <row r="92" spans="1:8" s="22" customFormat="1" x14ac:dyDescent="0.2">
      <c r="A92" s="18"/>
      <c r="B92" s="19" t="s">
        <v>76</v>
      </c>
      <c r="C92" s="20">
        <v>0</v>
      </c>
      <c r="D92" s="20">
        <v>0</v>
      </c>
      <c r="E92" s="21" t="str">
        <f t="shared" si="15"/>
        <v/>
      </c>
      <c r="F92" s="21" t="str">
        <f t="shared" si="16"/>
        <v/>
      </c>
      <c r="G92" s="21" t="str">
        <f t="shared" si="18"/>
        <v xml:space="preserve"> </v>
      </c>
      <c r="H92" s="21" t="str">
        <f t="shared" si="17"/>
        <v/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0</v>
      </c>
      <c r="E93" s="21" t="str">
        <f t="shared" ref="E93" si="23">+IF(C93=0,"",C93/C$76)</f>
        <v/>
      </c>
      <c r="F93" s="21" t="str">
        <f t="shared" ref="F93" si="24">+IF(D93=0,"",D93/D$76)</f>
        <v/>
      </c>
      <c r="G93" s="21" t="str">
        <f t="shared" ref="G93" si="25">+IF(AND(C93=0,D93=0)," ",IF(C93=0,1,IF(D93=0,-1,(D93-C93)/C93)))</f>
        <v xml:space="preserve"> </v>
      </c>
      <c r="H93" s="21" t="str">
        <f t="shared" ref="H93" si="26">+IF(OR(AND(E93=""),(G93="")),"",E93*G93)</f>
        <v/>
      </c>
    </row>
    <row r="94" spans="1:8" s="22" customFormat="1" x14ac:dyDescent="0.2">
      <c r="A94" s="18"/>
      <c r="B94" s="19" t="s">
        <v>77</v>
      </c>
      <c r="C94" s="20">
        <v>0</v>
      </c>
      <c r="D94" s="20">
        <v>0</v>
      </c>
      <c r="E94" s="21" t="str">
        <f t="shared" si="15"/>
        <v/>
      </c>
      <c r="F94" s="21" t="str">
        <f t="shared" si="16"/>
        <v/>
      </c>
      <c r="G94" s="21" t="str">
        <f t="shared" si="18"/>
        <v xml:space="preserve"> </v>
      </c>
      <c r="H94" s="21" t="str">
        <f t="shared" si="17"/>
        <v/>
      </c>
    </row>
    <row r="95" spans="1:8" s="22" customFormat="1" x14ac:dyDescent="0.2">
      <c r="A95" s="18"/>
      <c r="B95" s="19" t="s">
        <v>78</v>
      </c>
      <c r="C95" s="20">
        <v>0</v>
      </c>
      <c r="D95" s="20">
        <v>0</v>
      </c>
      <c r="E95" s="21" t="str">
        <f t="shared" si="15"/>
        <v/>
      </c>
      <c r="F95" s="21" t="str">
        <f t="shared" si="16"/>
        <v/>
      </c>
      <c r="G95" s="21" t="str">
        <f t="shared" si="18"/>
        <v xml:space="preserve"> </v>
      </c>
      <c r="H95" s="21" t="str">
        <f t="shared" si="17"/>
        <v/>
      </c>
    </row>
    <row r="96" spans="1:8" s="22" customFormat="1" x14ac:dyDescent="0.2">
      <c r="A96" s="18"/>
      <c r="B96" s="19" t="s">
        <v>79</v>
      </c>
      <c r="C96" s="20">
        <v>0</v>
      </c>
      <c r="D96" s="20">
        <v>0</v>
      </c>
      <c r="E96" s="21" t="str">
        <f t="shared" si="15"/>
        <v/>
      </c>
      <c r="F96" s="21" t="str">
        <f t="shared" si="16"/>
        <v/>
      </c>
      <c r="G96" s="21" t="str">
        <f t="shared" si="18"/>
        <v xml:space="preserve"> </v>
      </c>
      <c r="H96" s="21" t="str">
        <f t="shared" si="17"/>
        <v/>
      </c>
    </row>
    <row r="97" spans="1:8" s="22" customFormat="1" x14ac:dyDescent="0.2">
      <c r="A97" s="18"/>
      <c r="B97" s="19" t="s">
        <v>80</v>
      </c>
      <c r="C97" s="20">
        <v>0</v>
      </c>
      <c r="D97" s="20">
        <v>0</v>
      </c>
      <c r="E97" s="21" t="str">
        <f t="shared" si="15"/>
        <v/>
      </c>
      <c r="F97" s="21" t="str">
        <f t="shared" si="16"/>
        <v/>
      </c>
      <c r="G97" s="21" t="str">
        <f t="shared" si="18"/>
        <v xml:space="preserve"> </v>
      </c>
      <c r="H97" s="21" t="str">
        <f t="shared" si="17"/>
        <v/>
      </c>
    </row>
    <row r="98" spans="1:8" s="22" customFormat="1" x14ac:dyDescent="0.2">
      <c r="A98" s="18"/>
      <c r="B98" s="19" t="s">
        <v>81</v>
      </c>
      <c r="C98" s="20">
        <v>0</v>
      </c>
      <c r="D98" s="20">
        <v>0</v>
      </c>
      <c r="E98" s="21" t="str">
        <f t="shared" si="15"/>
        <v/>
      </c>
      <c r="F98" s="21" t="str">
        <f t="shared" si="16"/>
        <v/>
      </c>
      <c r="G98" s="21" t="str">
        <f t="shared" si="18"/>
        <v xml:space="preserve"> </v>
      </c>
      <c r="H98" s="21" t="str">
        <f t="shared" si="17"/>
        <v/>
      </c>
    </row>
    <row r="99" spans="1:8" s="22" customFormat="1" x14ac:dyDescent="0.2">
      <c r="A99" s="18"/>
      <c r="B99" s="19" t="s">
        <v>82</v>
      </c>
      <c r="C99" s="20">
        <v>0</v>
      </c>
      <c r="D99" s="20">
        <v>0</v>
      </c>
      <c r="E99" s="21" t="str">
        <f t="shared" si="15"/>
        <v/>
      </c>
      <c r="F99" s="21" t="str">
        <f t="shared" si="16"/>
        <v/>
      </c>
      <c r="G99" s="21" t="str">
        <f t="shared" si="18"/>
        <v xml:space="preserve"> </v>
      </c>
      <c r="H99" s="21" t="str">
        <f t="shared" si="17"/>
        <v/>
      </c>
    </row>
    <row r="100" spans="1:8" s="22" customFormat="1" x14ac:dyDescent="0.2">
      <c r="A100" s="18"/>
      <c r="B100" s="19" t="s">
        <v>83</v>
      </c>
      <c r="C100" s="20">
        <v>0</v>
      </c>
      <c r="D100" s="20">
        <v>0</v>
      </c>
      <c r="E100" s="21" t="str">
        <f t="shared" si="15"/>
        <v/>
      </c>
      <c r="F100" s="21" t="str">
        <f t="shared" si="16"/>
        <v/>
      </c>
      <c r="G100" s="21" t="str">
        <f t="shared" si="18"/>
        <v xml:space="preserve"> </v>
      </c>
      <c r="H100" s="21" t="str">
        <f t="shared" si="17"/>
        <v/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5"/>
        <v/>
      </c>
      <c r="F101" s="21" t="str">
        <f t="shared" si="16"/>
        <v/>
      </c>
      <c r="G101" s="21" t="str">
        <f t="shared" si="18"/>
        <v xml:space="preserve"> </v>
      </c>
      <c r="H101" s="21" t="str">
        <f t="shared" si="17"/>
        <v/>
      </c>
    </row>
    <row r="102" spans="1:8" s="22" customFormat="1" x14ac:dyDescent="0.2">
      <c r="A102" s="18"/>
      <c r="B102" s="19" t="s">
        <v>85</v>
      </c>
      <c r="C102" s="20">
        <v>0</v>
      </c>
      <c r="D102" s="20">
        <v>0</v>
      </c>
      <c r="E102" s="21" t="str">
        <f t="shared" si="15"/>
        <v/>
      </c>
      <c r="F102" s="21" t="str">
        <f t="shared" si="16"/>
        <v/>
      </c>
      <c r="G102" s="21" t="str">
        <f t="shared" si="18"/>
        <v xml:space="preserve"> </v>
      </c>
      <c r="H102" s="21" t="str">
        <f t="shared" si="17"/>
        <v/>
      </c>
    </row>
    <row r="103" spans="1:8" s="22" customFormat="1" x14ac:dyDescent="0.2">
      <c r="A103" s="18"/>
      <c r="B103" s="19" t="s">
        <v>86</v>
      </c>
      <c r="C103" s="20">
        <v>0</v>
      </c>
      <c r="D103" s="20">
        <v>0</v>
      </c>
      <c r="E103" s="21" t="str">
        <f t="shared" si="15"/>
        <v/>
      </c>
      <c r="F103" s="21" t="str">
        <f t="shared" si="16"/>
        <v/>
      </c>
      <c r="G103" s="21" t="str">
        <f t="shared" si="18"/>
        <v xml:space="preserve"> </v>
      </c>
      <c r="H103" s="21" t="str">
        <f t="shared" si="17"/>
        <v/>
      </c>
    </row>
    <row r="104" spans="1:8" s="22" customFormat="1" x14ac:dyDescent="0.2">
      <c r="A104" s="18"/>
      <c r="B104" s="19" t="s">
        <v>87</v>
      </c>
      <c r="C104" s="20">
        <v>0</v>
      </c>
      <c r="D104" s="20">
        <v>0</v>
      </c>
      <c r="E104" s="21" t="str">
        <f t="shared" si="15"/>
        <v/>
      </c>
      <c r="F104" s="21" t="str">
        <f t="shared" si="16"/>
        <v/>
      </c>
      <c r="G104" s="21" t="str">
        <f t="shared" si="18"/>
        <v xml:space="preserve"> </v>
      </c>
      <c r="H104" s="21" t="str">
        <f t="shared" si="17"/>
        <v/>
      </c>
    </row>
    <row r="105" spans="1:8" s="22" customFormat="1" x14ac:dyDescent="0.2">
      <c r="A105" s="18"/>
      <c r="B105" s="19" t="s">
        <v>88</v>
      </c>
      <c r="C105" s="20">
        <v>0</v>
      </c>
      <c r="D105" s="20">
        <v>0</v>
      </c>
      <c r="E105" s="21" t="str">
        <f t="shared" si="15"/>
        <v/>
      </c>
      <c r="F105" s="21" t="str">
        <f t="shared" si="16"/>
        <v/>
      </c>
      <c r="G105" s="21" t="str">
        <f t="shared" si="18"/>
        <v xml:space="preserve"> </v>
      </c>
      <c r="H105" s="21" t="str">
        <f t="shared" si="17"/>
        <v/>
      </c>
    </row>
    <row r="106" spans="1:8" s="22" customFormat="1" x14ac:dyDescent="0.2">
      <c r="A106" s="18"/>
      <c r="B106" s="19" t="s">
        <v>89</v>
      </c>
      <c r="C106" s="20">
        <v>0</v>
      </c>
      <c r="D106" s="20">
        <v>0</v>
      </c>
      <c r="E106" s="21" t="str">
        <f t="shared" si="15"/>
        <v/>
      </c>
      <c r="F106" s="21" t="str">
        <f t="shared" si="16"/>
        <v/>
      </c>
      <c r="G106" s="21" t="str">
        <f t="shared" si="18"/>
        <v xml:space="preserve"> </v>
      </c>
      <c r="H106" s="21" t="str">
        <f t="shared" si="17"/>
        <v/>
      </c>
    </row>
    <row r="107" spans="1:8" s="22" customFormat="1" x14ac:dyDescent="0.2">
      <c r="A107" s="18"/>
      <c r="B107" s="19" t="s">
        <v>90</v>
      </c>
      <c r="C107" s="20">
        <v>0</v>
      </c>
      <c r="D107" s="20">
        <v>0</v>
      </c>
      <c r="E107" s="21" t="str">
        <f t="shared" si="15"/>
        <v/>
      </c>
      <c r="F107" s="21" t="str">
        <f t="shared" si="16"/>
        <v/>
      </c>
      <c r="G107" s="21" t="str">
        <f t="shared" si="18"/>
        <v xml:space="preserve"> </v>
      </c>
      <c r="H107" s="21" t="str">
        <f t="shared" si="17"/>
        <v/>
      </c>
    </row>
    <row r="108" spans="1:8" s="22" customFormat="1" x14ac:dyDescent="0.2">
      <c r="A108" s="18"/>
      <c r="B108" s="19" t="s">
        <v>91</v>
      </c>
      <c r="C108" s="20">
        <v>0</v>
      </c>
      <c r="D108" s="20">
        <v>0</v>
      </c>
      <c r="E108" s="21" t="str">
        <f t="shared" si="15"/>
        <v/>
      </c>
      <c r="F108" s="21" t="str">
        <f t="shared" si="16"/>
        <v/>
      </c>
      <c r="G108" s="21" t="str">
        <f t="shared" si="18"/>
        <v xml:space="preserve"> </v>
      </c>
      <c r="H108" s="21" t="str">
        <f t="shared" si="17"/>
        <v/>
      </c>
    </row>
    <row r="109" spans="1:8" s="22" customFormat="1" x14ac:dyDescent="0.2">
      <c r="A109" s="18"/>
      <c r="B109" s="19" t="s">
        <v>92</v>
      </c>
      <c r="C109" s="20">
        <v>1</v>
      </c>
      <c r="D109" s="20">
        <v>0</v>
      </c>
      <c r="E109" s="21">
        <f t="shared" si="15"/>
        <v>4.7619047619047616E-2</v>
      </c>
      <c r="F109" s="21" t="str">
        <f t="shared" si="16"/>
        <v/>
      </c>
      <c r="G109" s="21">
        <f t="shared" si="18"/>
        <v>-1</v>
      </c>
      <c r="H109" s="21">
        <f t="shared" si="17"/>
        <v>-4.7619047619047616E-2</v>
      </c>
    </row>
    <row r="110" spans="1:8" s="22" customFormat="1" x14ac:dyDescent="0.2">
      <c r="A110" s="18"/>
      <c r="B110" s="19" t="s">
        <v>93</v>
      </c>
      <c r="C110" s="20">
        <v>0</v>
      </c>
      <c r="D110" s="20">
        <v>0</v>
      </c>
      <c r="E110" s="21" t="str">
        <f t="shared" ref="E110:E142" si="27">+IF(C110=0,"",C110/C$76)</f>
        <v/>
      </c>
      <c r="F110" s="21" t="str">
        <f t="shared" ref="F110:F142" si="28">+IF(D110=0,"",D110/D$76)</f>
        <v/>
      </c>
      <c r="G110" s="21" t="str">
        <f t="shared" si="18"/>
        <v xml:space="preserve"> </v>
      </c>
      <c r="H110" s="21" t="str">
        <f t="shared" ref="H110:H142" si="29">+IF(OR(AND(E110=""),(G110="")),"",E110*G110)</f>
        <v/>
      </c>
    </row>
    <row r="111" spans="1:8" s="22" customFormat="1" x14ac:dyDescent="0.2">
      <c r="A111" s="18"/>
      <c r="B111" s="19" t="s">
        <v>94</v>
      </c>
      <c r="C111" s="20">
        <v>0</v>
      </c>
      <c r="D111" s="20">
        <v>0</v>
      </c>
      <c r="E111" s="21" t="str">
        <f t="shared" si="27"/>
        <v/>
      </c>
      <c r="F111" s="21" t="str">
        <f t="shared" si="28"/>
        <v/>
      </c>
      <c r="G111" s="21" t="str">
        <f t="shared" ref="G111:G143" si="30">+IF(AND(C111=0,D111=0)," ",IF(C111=0,1,IF(D111=0,-1,(D111-C111)/C111)))</f>
        <v xml:space="preserve"> </v>
      </c>
      <c r="H111" s="21" t="str">
        <f t="shared" si="29"/>
        <v/>
      </c>
    </row>
    <row r="112" spans="1:8" s="22" customFormat="1" x14ac:dyDescent="0.2">
      <c r="A112" s="18"/>
      <c r="B112" s="19" t="s">
        <v>95</v>
      </c>
      <c r="C112" s="20">
        <v>0</v>
      </c>
      <c r="D112" s="20">
        <v>0</v>
      </c>
      <c r="E112" s="21" t="str">
        <f t="shared" si="27"/>
        <v/>
      </c>
      <c r="F112" s="21" t="str">
        <f t="shared" si="28"/>
        <v/>
      </c>
      <c r="G112" s="21" t="str">
        <f t="shared" si="30"/>
        <v xml:space="preserve"> </v>
      </c>
      <c r="H112" s="21" t="str">
        <f t="shared" si="29"/>
        <v/>
      </c>
    </row>
    <row r="113" spans="1:8" s="22" customFormat="1" x14ac:dyDescent="0.2">
      <c r="A113" s="18"/>
      <c r="B113" s="19" t="s">
        <v>96</v>
      </c>
      <c r="C113" s="20">
        <v>0</v>
      </c>
      <c r="D113" s="20">
        <v>0</v>
      </c>
      <c r="E113" s="21" t="str">
        <f t="shared" si="27"/>
        <v/>
      </c>
      <c r="F113" s="21" t="str">
        <f t="shared" si="28"/>
        <v/>
      </c>
      <c r="G113" s="21" t="str">
        <f t="shared" si="30"/>
        <v xml:space="preserve"> </v>
      </c>
      <c r="H113" s="21" t="str">
        <f t="shared" si="29"/>
        <v/>
      </c>
    </row>
    <row r="114" spans="1:8" s="22" customFormat="1" x14ac:dyDescent="0.2">
      <c r="A114" s="18"/>
      <c r="B114" s="19" t="s">
        <v>97</v>
      </c>
      <c r="C114" s="20">
        <v>0</v>
      </c>
      <c r="D114" s="20">
        <v>0</v>
      </c>
      <c r="E114" s="21" t="str">
        <f t="shared" si="27"/>
        <v/>
      </c>
      <c r="F114" s="21" t="str">
        <f t="shared" si="28"/>
        <v/>
      </c>
      <c r="G114" s="21" t="str">
        <f t="shared" si="30"/>
        <v xml:space="preserve"> </v>
      </c>
      <c r="H114" s="21" t="str">
        <f t="shared" si="29"/>
        <v/>
      </c>
    </row>
    <row r="115" spans="1:8" s="22" customFormat="1" ht="25.5" x14ac:dyDescent="0.2">
      <c r="A115" s="18"/>
      <c r="B115" s="19" t="s">
        <v>98</v>
      </c>
      <c r="C115" s="20">
        <v>0</v>
      </c>
      <c r="D115" s="20">
        <v>0</v>
      </c>
      <c r="E115" s="21" t="str">
        <f t="shared" si="27"/>
        <v/>
      </c>
      <c r="F115" s="21" t="str">
        <f t="shared" si="28"/>
        <v/>
      </c>
      <c r="G115" s="21" t="str">
        <f t="shared" si="30"/>
        <v xml:space="preserve"> </v>
      </c>
      <c r="H115" s="21" t="str">
        <f t="shared" si="29"/>
        <v/>
      </c>
    </row>
    <row r="116" spans="1:8" s="22" customFormat="1" ht="25.5" x14ac:dyDescent="0.2">
      <c r="A116" s="18"/>
      <c r="B116" s="19" t="s">
        <v>99</v>
      </c>
      <c r="C116" s="20">
        <v>0</v>
      </c>
      <c r="D116" s="20">
        <v>0</v>
      </c>
      <c r="E116" s="21" t="str">
        <f t="shared" si="27"/>
        <v/>
      </c>
      <c r="F116" s="21" t="str">
        <f t="shared" si="28"/>
        <v/>
      </c>
      <c r="G116" s="21" t="str">
        <f t="shared" si="30"/>
        <v xml:space="preserve"> </v>
      </c>
      <c r="H116" s="21" t="str">
        <f t="shared" si="29"/>
        <v/>
      </c>
    </row>
    <row r="117" spans="1:8" s="22" customFormat="1" x14ac:dyDescent="0.2">
      <c r="A117" s="18"/>
      <c r="B117" s="19" t="s">
        <v>100</v>
      </c>
      <c r="C117" s="20">
        <v>0</v>
      </c>
      <c r="D117" s="20">
        <v>0</v>
      </c>
      <c r="E117" s="21" t="str">
        <f t="shared" si="27"/>
        <v/>
      </c>
      <c r="F117" s="21" t="str">
        <f t="shared" si="28"/>
        <v/>
      </c>
      <c r="G117" s="21" t="str">
        <f t="shared" si="30"/>
        <v xml:space="preserve"> </v>
      </c>
      <c r="H117" s="21" t="str">
        <f t="shared" si="29"/>
        <v/>
      </c>
    </row>
    <row r="118" spans="1:8" s="22" customFormat="1" x14ac:dyDescent="0.2">
      <c r="A118" s="18"/>
      <c r="B118" s="19" t="s">
        <v>101</v>
      </c>
      <c r="C118" s="20">
        <v>0</v>
      </c>
      <c r="D118" s="20">
        <v>0</v>
      </c>
      <c r="E118" s="21" t="str">
        <f t="shared" si="27"/>
        <v/>
      </c>
      <c r="F118" s="21" t="str">
        <f t="shared" si="28"/>
        <v/>
      </c>
      <c r="G118" s="21" t="str">
        <f t="shared" si="30"/>
        <v xml:space="preserve"> </v>
      </c>
      <c r="H118" s="21" t="str">
        <f t="shared" si="29"/>
        <v/>
      </c>
    </row>
    <row r="119" spans="1:8" s="22" customFormat="1" x14ac:dyDescent="0.2">
      <c r="A119" s="18"/>
      <c r="B119" s="19" t="s">
        <v>102</v>
      </c>
      <c r="C119" s="20">
        <v>0</v>
      </c>
      <c r="D119" s="20">
        <v>0</v>
      </c>
      <c r="E119" s="21" t="str">
        <f t="shared" si="27"/>
        <v/>
      </c>
      <c r="F119" s="21" t="str">
        <f t="shared" si="28"/>
        <v/>
      </c>
      <c r="G119" s="21" t="str">
        <f t="shared" si="30"/>
        <v xml:space="preserve"> </v>
      </c>
      <c r="H119" s="21" t="str">
        <f t="shared" si="29"/>
        <v/>
      </c>
    </row>
    <row r="120" spans="1:8" s="22" customFormat="1" x14ac:dyDescent="0.2">
      <c r="A120" s="18"/>
      <c r="B120" s="19" t="s">
        <v>103</v>
      </c>
      <c r="C120" s="20">
        <v>0</v>
      </c>
      <c r="D120" s="20">
        <v>1</v>
      </c>
      <c r="E120" s="21" t="str">
        <f t="shared" si="27"/>
        <v/>
      </c>
      <c r="F120" s="21">
        <f t="shared" si="28"/>
        <v>1.2987012987012988E-2</v>
      </c>
      <c r="G120" s="21">
        <f t="shared" si="30"/>
        <v>1</v>
      </c>
      <c r="H120" s="21" t="str">
        <f t="shared" si="29"/>
        <v/>
      </c>
    </row>
    <row r="121" spans="1:8" s="22" customFormat="1" x14ac:dyDescent="0.2">
      <c r="A121" s="18"/>
      <c r="B121" s="19" t="s">
        <v>104</v>
      </c>
      <c r="C121" s="20">
        <v>0</v>
      </c>
      <c r="D121" s="20">
        <v>0</v>
      </c>
      <c r="E121" s="21" t="str">
        <f t="shared" si="27"/>
        <v/>
      </c>
      <c r="F121" s="21" t="str">
        <f t="shared" si="28"/>
        <v/>
      </c>
      <c r="G121" s="21" t="str">
        <f t="shared" si="30"/>
        <v xml:space="preserve"> </v>
      </c>
      <c r="H121" s="21" t="str">
        <f t="shared" si="29"/>
        <v/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7"/>
        <v/>
      </c>
      <c r="F122" s="21" t="str">
        <f t="shared" si="28"/>
        <v/>
      </c>
      <c r="G122" s="21" t="str">
        <f t="shared" si="30"/>
        <v xml:space="preserve"> </v>
      </c>
      <c r="H122" s="21" t="str">
        <f t="shared" si="29"/>
        <v/>
      </c>
    </row>
    <row r="123" spans="1:8" s="22" customFormat="1" x14ac:dyDescent="0.2">
      <c r="A123" s="18"/>
      <c r="B123" s="19" t="s">
        <v>106</v>
      </c>
      <c r="C123" s="20">
        <v>0</v>
      </c>
      <c r="D123" s="20">
        <v>0</v>
      </c>
      <c r="E123" s="21" t="str">
        <f t="shared" si="27"/>
        <v/>
      </c>
      <c r="F123" s="21" t="str">
        <f t="shared" si="28"/>
        <v/>
      </c>
      <c r="G123" s="21" t="str">
        <f t="shared" si="30"/>
        <v xml:space="preserve"> </v>
      </c>
      <c r="H123" s="21" t="str">
        <f t="shared" si="29"/>
        <v/>
      </c>
    </row>
    <row r="124" spans="1:8" s="22" customFormat="1" x14ac:dyDescent="0.2">
      <c r="A124" s="18"/>
      <c r="B124" s="19" t="s">
        <v>107</v>
      </c>
      <c r="C124" s="20">
        <v>1</v>
      </c>
      <c r="D124" s="20">
        <v>11</v>
      </c>
      <c r="E124" s="21">
        <f t="shared" si="27"/>
        <v>4.7619047619047616E-2</v>
      </c>
      <c r="F124" s="21">
        <f t="shared" si="28"/>
        <v>0.14285714285714285</v>
      </c>
      <c r="G124" s="21">
        <f t="shared" si="30"/>
        <v>10</v>
      </c>
      <c r="H124" s="21">
        <f t="shared" si="29"/>
        <v>0.47619047619047616</v>
      </c>
    </row>
    <row r="125" spans="1:8" s="22" customFormat="1" x14ac:dyDescent="0.2">
      <c r="A125" s="18"/>
      <c r="B125" s="19" t="s">
        <v>108</v>
      </c>
      <c r="C125" s="20">
        <v>0</v>
      </c>
      <c r="D125" s="20">
        <v>0</v>
      </c>
      <c r="E125" s="21" t="str">
        <f t="shared" si="27"/>
        <v/>
      </c>
      <c r="F125" s="21" t="str">
        <f t="shared" si="28"/>
        <v/>
      </c>
      <c r="G125" s="21" t="str">
        <f t="shared" si="30"/>
        <v xml:space="preserve"> </v>
      </c>
      <c r="H125" s="21" t="str">
        <f t="shared" si="29"/>
        <v/>
      </c>
    </row>
    <row r="126" spans="1:8" s="22" customFormat="1" x14ac:dyDescent="0.2">
      <c r="A126" s="18"/>
      <c r="B126" s="19" t="s">
        <v>109</v>
      </c>
      <c r="C126" s="20">
        <v>0</v>
      </c>
      <c r="D126" s="20">
        <v>0</v>
      </c>
      <c r="E126" s="21" t="str">
        <f t="shared" si="27"/>
        <v/>
      </c>
      <c r="F126" s="21" t="str">
        <f t="shared" si="28"/>
        <v/>
      </c>
      <c r="G126" s="21" t="str">
        <f t="shared" si="30"/>
        <v xml:space="preserve"> </v>
      </c>
      <c r="H126" s="21" t="str">
        <f t="shared" si="29"/>
        <v/>
      </c>
    </row>
    <row r="127" spans="1:8" s="22" customFormat="1" x14ac:dyDescent="0.2">
      <c r="A127" s="18"/>
      <c r="B127" s="19" t="s">
        <v>110</v>
      </c>
      <c r="C127" s="20">
        <v>0</v>
      </c>
      <c r="D127" s="20">
        <v>0</v>
      </c>
      <c r="E127" s="21" t="str">
        <f t="shared" si="27"/>
        <v/>
      </c>
      <c r="F127" s="21" t="str">
        <f t="shared" si="28"/>
        <v/>
      </c>
      <c r="G127" s="21" t="str">
        <f t="shared" si="30"/>
        <v xml:space="preserve"> </v>
      </c>
      <c r="H127" s="21" t="str">
        <f t="shared" si="29"/>
        <v/>
      </c>
    </row>
    <row r="128" spans="1:8" s="22" customFormat="1" x14ac:dyDescent="0.2">
      <c r="A128" s="18"/>
      <c r="B128" s="19" t="s">
        <v>111</v>
      </c>
      <c r="C128" s="20">
        <v>0</v>
      </c>
      <c r="D128" s="20">
        <v>0</v>
      </c>
      <c r="E128" s="21" t="str">
        <f t="shared" si="27"/>
        <v/>
      </c>
      <c r="F128" s="21" t="str">
        <f t="shared" si="28"/>
        <v/>
      </c>
      <c r="G128" s="21" t="str">
        <f t="shared" si="30"/>
        <v xml:space="preserve"> </v>
      </c>
      <c r="H128" s="21" t="str">
        <f t="shared" si="29"/>
        <v/>
      </c>
    </row>
    <row r="129" spans="1:8" s="22" customFormat="1" x14ac:dyDescent="0.2">
      <c r="A129" s="18" t="s">
        <v>641</v>
      </c>
      <c r="B129" s="19" t="s">
        <v>647</v>
      </c>
      <c r="C129" s="20">
        <v>0</v>
      </c>
      <c r="D129" s="20">
        <v>0</v>
      </c>
      <c r="E129" s="21" t="str">
        <f t="shared" ref="E129" si="31">+IF(C129=0,"",C129/C$76)</f>
        <v/>
      </c>
      <c r="F129" s="21" t="str">
        <f t="shared" ref="F129" si="32">+IF(D129=0,"",D129/D$76)</f>
        <v/>
      </c>
      <c r="G129" s="21" t="str">
        <f t="shared" ref="G129" si="33">+IF(AND(C129=0,D129=0)," ",IF(C129=0,1,IF(D129=0,-1,(D129-C129)/C129)))</f>
        <v xml:space="preserve"> </v>
      </c>
      <c r="H129" s="21" t="str">
        <f t="shared" ref="H129" si="34">+IF(OR(AND(E129=""),(G129="")),"",E129*G129)</f>
        <v/>
      </c>
    </row>
    <row r="130" spans="1:8" s="22" customFormat="1" x14ac:dyDescent="0.2">
      <c r="A130" s="18"/>
      <c r="B130" s="19" t="s">
        <v>112</v>
      </c>
      <c r="C130" s="20">
        <v>0</v>
      </c>
      <c r="D130" s="20">
        <v>1</v>
      </c>
      <c r="E130" s="21" t="str">
        <f t="shared" si="27"/>
        <v/>
      </c>
      <c r="F130" s="21">
        <f t="shared" si="28"/>
        <v>1.2987012987012988E-2</v>
      </c>
      <c r="G130" s="21">
        <f t="shared" si="30"/>
        <v>1</v>
      </c>
      <c r="H130" s="21" t="str">
        <f t="shared" si="29"/>
        <v/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7"/>
        <v/>
      </c>
      <c r="F131" s="21" t="str">
        <f t="shared" si="28"/>
        <v/>
      </c>
      <c r="G131" s="21" t="str">
        <f t="shared" si="30"/>
        <v xml:space="preserve"> </v>
      </c>
      <c r="H131" s="21" t="str">
        <f t="shared" si="29"/>
        <v/>
      </c>
    </row>
    <row r="132" spans="1:8" s="22" customFormat="1" x14ac:dyDescent="0.2">
      <c r="A132" s="18"/>
      <c r="B132" s="19" t="s">
        <v>114</v>
      </c>
      <c r="C132" s="20">
        <v>0</v>
      </c>
      <c r="D132" s="20">
        <v>0</v>
      </c>
      <c r="E132" s="21" t="str">
        <f t="shared" si="27"/>
        <v/>
      </c>
      <c r="F132" s="21" t="str">
        <f t="shared" si="28"/>
        <v/>
      </c>
      <c r="G132" s="21" t="str">
        <f t="shared" si="30"/>
        <v xml:space="preserve"> </v>
      </c>
      <c r="H132" s="21" t="str">
        <f t="shared" si="29"/>
        <v/>
      </c>
    </row>
    <row r="133" spans="1:8" s="22" customFormat="1" x14ac:dyDescent="0.2">
      <c r="A133" s="18"/>
      <c r="B133" s="19" t="s">
        <v>115</v>
      </c>
      <c r="C133" s="20">
        <v>0</v>
      </c>
      <c r="D133" s="20">
        <v>0</v>
      </c>
      <c r="E133" s="21" t="str">
        <f t="shared" si="27"/>
        <v/>
      </c>
      <c r="F133" s="21" t="str">
        <f t="shared" si="28"/>
        <v/>
      </c>
      <c r="G133" s="21" t="str">
        <f t="shared" si="30"/>
        <v xml:space="preserve"> </v>
      </c>
      <c r="H133" s="21" t="str">
        <f t="shared" si="29"/>
        <v/>
      </c>
    </row>
    <row r="134" spans="1:8" s="22" customFormat="1" x14ac:dyDescent="0.2">
      <c r="A134" s="18"/>
      <c r="B134" s="19" t="s">
        <v>116</v>
      </c>
      <c r="C134" s="20">
        <v>0</v>
      </c>
      <c r="D134" s="20">
        <v>1</v>
      </c>
      <c r="E134" s="21" t="str">
        <f t="shared" si="27"/>
        <v/>
      </c>
      <c r="F134" s="21">
        <f t="shared" si="28"/>
        <v>1.2987012987012988E-2</v>
      </c>
      <c r="G134" s="21">
        <f t="shared" si="30"/>
        <v>1</v>
      </c>
      <c r="H134" s="21" t="str">
        <f t="shared" si="29"/>
        <v/>
      </c>
    </row>
    <row r="135" spans="1:8" s="22" customFormat="1" ht="25.5" x14ac:dyDescent="0.2">
      <c r="A135" s="18"/>
      <c r="B135" s="19" t="s">
        <v>117</v>
      </c>
      <c r="C135" s="20">
        <v>16</v>
      </c>
      <c r="D135" s="20">
        <v>17</v>
      </c>
      <c r="E135" s="21">
        <f t="shared" si="27"/>
        <v>0.76190476190476186</v>
      </c>
      <c r="F135" s="21">
        <f t="shared" si="28"/>
        <v>0.22077922077922077</v>
      </c>
      <c r="G135" s="21">
        <f t="shared" si="30"/>
        <v>6.25E-2</v>
      </c>
      <c r="H135" s="21">
        <f t="shared" si="29"/>
        <v>4.7619047619047616E-2</v>
      </c>
    </row>
    <row r="136" spans="1:8" s="22" customFormat="1" ht="25.5" x14ac:dyDescent="0.2">
      <c r="A136" s="18"/>
      <c r="B136" s="19" t="s">
        <v>118</v>
      </c>
      <c r="C136" s="20">
        <v>1</v>
      </c>
      <c r="D136" s="20">
        <v>0</v>
      </c>
      <c r="E136" s="21">
        <f t="shared" si="27"/>
        <v>4.7619047619047616E-2</v>
      </c>
      <c r="F136" s="21" t="str">
        <f t="shared" si="28"/>
        <v/>
      </c>
      <c r="G136" s="21">
        <f t="shared" si="30"/>
        <v>-1</v>
      </c>
      <c r="H136" s="21">
        <f t="shared" si="29"/>
        <v>-4.7619047619047616E-2</v>
      </c>
    </row>
    <row r="137" spans="1:8" s="22" customFormat="1" x14ac:dyDescent="0.2">
      <c r="A137" s="18"/>
      <c r="B137" s="19" t="s">
        <v>119</v>
      </c>
      <c r="C137" s="20">
        <v>0</v>
      </c>
      <c r="D137" s="20">
        <v>0</v>
      </c>
      <c r="E137" s="21" t="str">
        <f t="shared" si="27"/>
        <v/>
      </c>
      <c r="F137" s="21" t="str">
        <f t="shared" si="28"/>
        <v/>
      </c>
      <c r="G137" s="21" t="str">
        <f t="shared" si="30"/>
        <v xml:space="preserve"> </v>
      </c>
      <c r="H137" s="21" t="str">
        <f t="shared" si="29"/>
        <v/>
      </c>
    </row>
    <row r="138" spans="1:8" s="22" customFormat="1" x14ac:dyDescent="0.2">
      <c r="A138" s="18"/>
      <c r="B138" s="19" t="s">
        <v>120</v>
      </c>
      <c r="C138" s="20">
        <v>0</v>
      </c>
      <c r="D138" s="20">
        <v>0</v>
      </c>
      <c r="E138" s="21" t="str">
        <f t="shared" si="27"/>
        <v/>
      </c>
      <c r="F138" s="21" t="str">
        <f t="shared" si="28"/>
        <v/>
      </c>
      <c r="G138" s="21" t="str">
        <f t="shared" si="30"/>
        <v xml:space="preserve"> </v>
      </c>
      <c r="H138" s="21" t="str">
        <f t="shared" si="29"/>
        <v/>
      </c>
    </row>
    <row r="139" spans="1:8" s="22" customFormat="1" x14ac:dyDescent="0.2">
      <c r="A139" s="18"/>
      <c r="B139" s="19" t="s">
        <v>121</v>
      </c>
      <c r="C139" s="20">
        <v>0</v>
      </c>
      <c r="D139" s="20">
        <v>0</v>
      </c>
      <c r="E139" s="21" t="str">
        <f t="shared" si="27"/>
        <v/>
      </c>
      <c r="F139" s="21" t="str">
        <f t="shared" si="28"/>
        <v/>
      </c>
      <c r="G139" s="21" t="str">
        <f t="shared" si="30"/>
        <v xml:space="preserve"> </v>
      </c>
      <c r="H139" s="21" t="str">
        <f t="shared" si="29"/>
        <v/>
      </c>
    </row>
    <row r="140" spans="1:8" s="22" customFormat="1" x14ac:dyDescent="0.2">
      <c r="A140" s="18"/>
      <c r="B140" s="19" t="s">
        <v>122</v>
      </c>
      <c r="C140" s="20">
        <v>0</v>
      </c>
      <c r="D140" s="20">
        <v>0</v>
      </c>
      <c r="E140" s="21" t="str">
        <f t="shared" si="27"/>
        <v/>
      </c>
      <c r="F140" s="21" t="str">
        <f t="shared" si="28"/>
        <v/>
      </c>
      <c r="G140" s="21" t="str">
        <f t="shared" si="30"/>
        <v xml:space="preserve"> </v>
      </c>
      <c r="H140" s="21" t="str">
        <f t="shared" si="29"/>
        <v/>
      </c>
    </row>
    <row r="141" spans="1:8" s="22" customFormat="1" x14ac:dyDescent="0.2">
      <c r="A141" s="18"/>
      <c r="B141" s="19" t="s">
        <v>123</v>
      </c>
      <c r="C141" s="20">
        <v>0</v>
      </c>
      <c r="D141" s="20">
        <v>29</v>
      </c>
      <c r="E141" s="21" t="str">
        <f t="shared" si="27"/>
        <v/>
      </c>
      <c r="F141" s="21">
        <f t="shared" si="28"/>
        <v>0.37662337662337664</v>
      </c>
      <c r="G141" s="21">
        <f t="shared" si="30"/>
        <v>1</v>
      </c>
      <c r="H141" s="21" t="str">
        <f t="shared" si="29"/>
        <v/>
      </c>
    </row>
    <row r="142" spans="1:8" s="22" customFormat="1" x14ac:dyDescent="0.2">
      <c r="A142" s="18"/>
      <c r="B142" s="19" t="s">
        <v>124</v>
      </c>
      <c r="C142" s="20">
        <v>0</v>
      </c>
      <c r="D142" s="20">
        <v>0</v>
      </c>
      <c r="E142" s="21" t="str">
        <f t="shared" si="27"/>
        <v/>
      </c>
      <c r="F142" s="21" t="str">
        <f t="shared" si="28"/>
        <v/>
      </c>
      <c r="G142" s="21" t="str">
        <f t="shared" si="30"/>
        <v xml:space="preserve"> </v>
      </c>
      <c r="H142" s="21" t="str">
        <f t="shared" si="29"/>
        <v/>
      </c>
    </row>
    <row r="143" spans="1:8" s="22" customFormat="1" x14ac:dyDescent="0.2">
      <c r="A143" s="18"/>
      <c r="B143" s="19" t="s">
        <v>125</v>
      </c>
      <c r="C143" s="20">
        <v>0</v>
      </c>
      <c r="D143" s="20">
        <v>0</v>
      </c>
      <c r="E143" s="21" t="str">
        <f t="shared" ref="E143:E171" si="35">+IF(C143=0,"",C143/C$76)</f>
        <v/>
      </c>
      <c r="F143" s="21" t="str">
        <f t="shared" ref="F143:F171" si="36">+IF(D143=0,"",D143/D$76)</f>
        <v/>
      </c>
      <c r="G143" s="21" t="str">
        <f t="shared" si="30"/>
        <v xml:space="preserve"> </v>
      </c>
      <c r="H143" s="21" t="str">
        <f t="shared" ref="H143:H171" si="37">+IF(OR(AND(E143=""),(G143="")),"",E143*G143)</f>
        <v/>
      </c>
    </row>
    <row r="144" spans="1:8" s="22" customFormat="1" x14ac:dyDescent="0.2">
      <c r="A144" s="18"/>
      <c r="B144" s="19" t="s">
        <v>126</v>
      </c>
      <c r="C144" s="20">
        <v>0</v>
      </c>
      <c r="D144" s="20">
        <v>0</v>
      </c>
      <c r="E144" s="21" t="str">
        <f t="shared" si="35"/>
        <v/>
      </c>
      <c r="F144" s="21" t="str">
        <f t="shared" si="36"/>
        <v/>
      </c>
      <c r="G144" s="21" t="str">
        <f t="shared" ref="G144:G171" si="38">+IF(AND(C144=0,D144=0)," ",IF(C144=0,1,IF(D144=0,-1,(D144-C144)/C144)))</f>
        <v xml:space="preserve"> </v>
      </c>
      <c r="H144" s="21" t="str">
        <f t="shared" si="37"/>
        <v/>
      </c>
    </row>
    <row r="145" spans="1:8" s="22" customFormat="1" ht="25.5" x14ac:dyDescent="0.2">
      <c r="A145" s="18"/>
      <c r="B145" s="19" t="s">
        <v>127</v>
      </c>
      <c r="C145" s="20">
        <v>0</v>
      </c>
      <c r="D145" s="20">
        <v>0</v>
      </c>
      <c r="E145" s="21" t="str">
        <f t="shared" si="35"/>
        <v/>
      </c>
      <c r="F145" s="21" t="str">
        <f t="shared" si="36"/>
        <v/>
      </c>
      <c r="G145" s="21" t="str">
        <f t="shared" si="38"/>
        <v xml:space="preserve"> </v>
      </c>
      <c r="H145" s="21" t="str">
        <f t="shared" si="37"/>
        <v/>
      </c>
    </row>
    <row r="146" spans="1:8" s="22" customFormat="1" ht="25.5" x14ac:dyDescent="0.2">
      <c r="A146" s="18"/>
      <c r="B146" s="19" t="s">
        <v>128</v>
      </c>
      <c r="C146" s="20">
        <v>0</v>
      </c>
      <c r="D146" s="20">
        <v>0</v>
      </c>
      <c r="E146" s="21" t="str">
        <f t="shared" si="35"/>
        <v/>
      </c>
      <c r="F146" s="21" t="str">
        <f t="shared" si="36"/>
        <v/>
      </c>
      <c r="G146" s="21" t="str">
        <f t="shared" si="38"/>
        <v xml:space="preserve"> </v>
      </c>
      <c r="H146" s="21" t="str">
        <f t="shared" si="37"/>
        <v/>
      </c>
    </row>
    <row r="147" spans="1:8" s="22" customFormat="1" ht="25.5" x14ac:dyDescent="0.2">
      <c r="A147" s="18"/>
      <c r="B147" s="19" t="s">
        <v>129</v>
      </c>
      <c r="C147" s="20">
        <v>0</v>
      </c>
      <c r="D147" s="20">
        <v>15</v>
      </c>
      <c r="E147" s="21" t="str">
        <f t="shared" si="35"/>
        <v/>
      </c>
      <c r="F147" s="21">
        <f t="shared" si="36"/>
        <v>0.19480519480519481</v>
      </c>
      <c r="G147" s="21">
        <f t="shared" si="38"/>
        <v>1</v>
      </c>
      <c r="H147" s="21" t="str">
        <f t="shared" si="37"/>
        <v/>
      </c>
    </row>
    <row r="148" spans="1:8" s="22" customFormat="1" ht="25.5" x14ac:dyDescent="0.2">
      <c r="A148" s="18"/>
      <c r="B148" s="19" t="s">
        <v>130</v>
      </c>
      <c r="C148" s="20">
        <v>0</v>
      </c>
      <c r="D148" s="20">
        <v>0</v>
      </c>
      <c r="E148" s="21" t="str">
        <f t="shared" si="35"/>
        <v/>
      </c>
      <c r="F148" s="21" t="str">
        <f t="shared" si="36"/>
        <v/>
      </c>
      <c r="G148" s="21" t="str">
        <f t="shared" si="38"/>
        <v xml:space="preserve"> </v>
      </c>
      <c r="H148" s="21" t="str">
        <f t="shared" si="37"/>
        <v/>
      </c>
    </row>
    <row r="149" spans="1:8" s="22" customFormat="1" ht="25.5" x14ac:dyDescent="0.2">
      <c r="A149" s="18"/>
      <c r="B149" s="19" t="s">
        <v>131</v>
      </c>
      <c r="C149" s="20">
        <v>0</v>
      </c>
      <c r="D149" s="20">
        <v>0</v>
      </c>
      <c r="E149" s="21" t="str">
        <f t="shared" si="35"/>
        <v/>
      </c>
      <c r="F149" s="21" t="str">
        <f t="shared" si="36"/>
        <v/>
      </c>
      <c r="G149" s="21" t="str">
        <f t="shared" si="38"/>
        <v xml:space="preserve"> </v>
      </c>
      <c r="H149" s="21" t="str">
        <f t="shared" si="37"/>
        <v/>
      </c>
    </row>
    <row r="150" spans="1:8" s="22" customFormat="1" x14ac:dyDescent="0.2">
      <c r="A150" s="18"/>
      <c r="B150" s="19" t="s">
        <v>132</v>
      </c>
      <c r="C150" s="20">
        <v>0</v>
      </c>
      <c r="D150" s="20">
        <v>0</v>
      </c>
      <c r="E150" s="21" t="str">
        <f t="shared" si="35"/>
        <v/>
      </c>
      <c r="F150" s="21" t="str">
        <f t="shared" si="36"/>
        <v/>
      </c>
      <c r="G150" s="21" t="str">
        <f t="shared" si="38"/>
        <v xml:space="preserve"> </v>
      </c>
      <c r="H150" s="21" t="str">
        <f t="shared" si="37"/>
        <v/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35"/>
        <v/>
      </c>
      <c r="F151" s="21" t="str">
        <f t="shared" si="36"/>
        <v/>
      </c>
      <c r="G151" s="21" t="str">
        <f t="shared" si="38"/>
        <v xml:space="preserve"> </v>
      </c>
      <c r="H151" s="21" t="str">
        <f t="shared" si="37"/>
        <v/>
      </c>
    </row>
    <row r="152" spans="1:8" s="22" customFormat="1" x14ac:dyDescent="0.2">
      <c r="A152" s="18"/>
      <c r="B152" s="19" t="s">
        <v>134</v>
      </c>
      <c r="C152" s="20">
        <v>0</v>
      </c>
      <c r="D152" s="20">
        <v>0</v>
      </c>
      <c r="E152" s="21" t="str">
        <f t="shared" si="35"/>
        <v/>
      </c>
      <c r="F152" s="21" t="str">
        <f t="shared" si="36"/>
        <v/>
      </c>
      <c r="G152" s="21" t="str">
        <f t="shared" si="38"/>
        <v xml:space="preserve"> </v>
      </c>
      <c r="H152" s="21" t="str">
        <f t="shared" si="37"/>
        <v/>
      </c>
    </row>
    <row r="153" spans="1:8" s="22" customFormat="1" x14ac:dyDescent="0.2">
      <c r="A153" s="18"/>
      <c r="B153" s="19" t="s">
        <v>135</v>
      </c>
      <c r="C153" s="20">
        <v>0</v>
      </c>
      <c r="D153" s="20">
        <v>0</v>
      </c>
      <c r="E153" s="21" t="str">
        <f t="shared" si="35"/>
        <v/>
      </c>
      <c r="F153" s="21" t="str">
        <f t="shared" si="36"/>
        <v/>
      </c>
      <c r="G153" s="21" t="str">
        <f t="shared" si="38"/>
        <v xml:space="preserve"> </v>
      </c>
      <c r="H153" s="21" t="str">
        <f t="shared" si="37"/>
        <v/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35"/>
        <v/>
      </c>
      <c r="F154" s="21" t="str">
        <f t="shared" si="36"/>
        <v/>
      </c>
      <c r="G154" s="21" t="str">
        <f t="shared" si="38"/>
        <v xml:space="preserve"> </v>
      </c>
      <c r="H154" s="21" t="str">
        <f t="shared" si="37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0</v>
      </c>
      <c r="E155" s="21" t="str">
        <f t="shared" si="35"/>
        <v/>
      </c>
      <c r="F155" s="21" t="str">
        <f t="shared" si="36"/>
        <v/>
      </c>
      <c r="G155" s="21" t="str">
        <f t="shared" si="38"/>
        <v xml:space="preserve"> </v>
      </c>
      <c r="H155" s="21" t="str">
        <f t="shared" si="37"/>
        <v/>
      </c>
    </row>
    <row r="156" spans="1:8" s="22" customFormat="1" x14ac:dyDescent="0.2">
      <c r="A156" s="18"/>
      <c r="B156" s="19" t="s">
        <v>138</v>
      </c>
      <c r="C156" s="20">
        <v>0</v>
      </c>
      <c r="D156" s="20">
        <v>0</v>
      </c>
      <c r="E156" s="21" t="str">
        <f t="shared" si="35"/>
        <v/>
      </c>
      <c r="F156" s="21" t="str">
        <f t="shared" si="36"/>
        <v/>
      </c>
      <c r="G156" s="21" t="str">
        <f t="shared" si="38"/>
        <v xml:space="preserve"> </v>
      </c>
      <c r="H156" s="21" t="str">
        <f t="shared" si="37"/>
        <v/>
      </c>
    </row>
    <row r="157" spans="1:8" s="22" customFormat="1" x14ac:dyDescent="0.2">
      <c r="A157" s="18"/>
      <c r="B157" s="19" t="s">
        <v>139</v>
      </c>
      <c r="C157" s="20">
        <v>0</v>
      </c>
      <c r="D157" s="20">
        <v>0</v>
      </c>
      <c r="E157" s="21" t="str">
        <f t="shared" si="35"/>
        <v/>
      </c>
      <c r="F157" s="21" t="str">
        <f t="shared" si="36"/>
        <v/>
      </c>
      <c r="G157" s="21" t="str">
        <f t="shared" si="38"/>
        <v xml:space="preserve"> </v>
      </c>
      <c r="H157" s="21" t="str">
        <f t="shared" si="37"/>
        <v/>
      </c>
    </row>
    <row r="158" spans="1:8" s="22" customFormat="1" x14ac:dyDescent="0.2">
      <c r="A158" s="18"/>
      <c r="B158" s="19" t="s">
        <v>140</v>
      </c>
      <c r="C158" s="20">
        <v>0</v>
      </c>
      <c r="D158" s="20">
        <v>0</v>
      </c>
      <c r="E158" s="21" t="str">
        <f t="shared" si="35"/>
        <v/>
      </c>
      <c r="F158" s="21" t="str">
        <f t="shared" si="36"/>
        <v/>
      </c>
      <c r="G158" s="21" t="str">
        <f t="shared" si="38"/>
        <v xml:space="preserve"> </v>
      </c>
      <c r="H158" s="21" t="str">
        <f t="shared" si="37"/>
        <v/>
      </c>
    </row>
    <row r="159" spans="1:8" s="22" customFormat="1" ht="25.5" x14ac:dyDescent="0.2">
      <c r="A159" s="18"/>
      <c r="B159" s="19" t="s">
        <v>141</v>
      </c>
      <c r="C159" s="20">
        <v>0</v>
      </c>
      <c r="D159" s="20">
        <v>1</v>
      </c>
      <c r="E159" s="21" t="str">
        <f t="shared" si="35"/>
        <v/>
      </c>
      <c r="F159" s="21">
        <f t="shared" si="36"/>
        <v>1.2987012987012988E-2</v>
      </c>
      <c r="G159" s="21">
        <f t="shared" si="38"/>
        <v>1</v>
      </c>
      <c r="H159" s="21" t="str">
        <f t="shared" si="37"/>
        <v/>
      </c>
    </row>
    <row r="160" spans="1:8" s="22" customFormat="1" x14ac:dyDescent="0.2">
      <c r="A160" s="18"/>
      <c r="B160" s="19" t="s">
        <v>142</v>
      </c>
      <c r="C160" s="20">
        <v>0</v>
      </c>
      <c r="D160" s="20">
        <v>0</v>
      </c>
      <c r="E160" s="21" t="str">
        <f t="shared" si="35"/>
        <v/>
      </c>
      <c r="F160" s="21" t="str">
        <f t="shared" si="36"/>
        <v/>
      </c>
      <c r="G160" s="21" t="str">
        <f t="shared" si="38"/>
        <v xml:space="preserve"> </v>
      </c>
      <c r="H160" s="21" t="str">
        <f t="shared" si="37"/>
        <v/>
      </c>
    </row>
    <row r="161" spans="1:9" s="22" customFormat="1" ht="25.5" x14ac:dyDescent="0.2">
      <c r="A161" s="18"/>
      <c r="B161" s="19" t="s">
        <v>143</v>
      </c>
      <c r="C161" s="20">
        <v>0</v>
      </c>
      <c r="D161" s="20">
        <v>0</v>
      </c>
      <c r="E161" s="21" t="str">
        <f t="shared" si="35"/>
        <v/>
      </c>
      <c r="F161" s="21" t="str">
        <f t="shared" si="36"/>
        <v/>
      </c>
      <c r="G161" s="21" t="str">
        <f t="shared" si="38"/>
        <v xml:space="preserve"> </v>
      </c>
      <c r="H161" s="21" t="str">
        <f t="shared" si="37"/>
        <v/>
      </c>
    </row>
    <row r="162" spans="1:9" s="22" customFormat="1" x14ac:dyDescent="0.2">
      <c r="A162" s="18"/>
      <c r="B162" s="19" t="s">
        <v>144</v>
      </c>
      <c r="C162" s="20">
        <v>0</v>
      </c>
      <c r="D162" s="20">
        <v>0</v>
      </c>
      <c r="E162" s="21" t="str">
        <f t="shared" si="35"/>
        <v/>
      </c>
      <c r="F162" s="21" t="str">
        <f t="shared" si="36"/>
        <v/>
      </c>
      <c r="G162" s="21" t="str">
        <f t="shared" si="38"/>
        <v xml:space="preserve"> </v>
      </c>
      <c r="H162" s="21" t="str">
        <f t="shared" si="37"/>
        <v/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0</v>
      </c>
      <c r="E163" s="21" t="str">
        <f t="shared" si="35"/>
        <v/>
      </c>
      <c r="F163" s="21" t="str">
        <f t="shared" si="36"/>
        <v/>
      </c>
      <c r="G163" s="21" t="str">
        <f t="shared" si="38"/>
        <v xml:space="preserve"> </v>
      </c>
      <c r="H163" s="21" t="str">
        <f t="shared" si="37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0</v>
      </c>
      <c r="E164" s="21" t="str">
        <f t="shared" si="35"/>
        <v/>
      </c>
      <c r="F164" s="21" t="str">
        <f t="shared" si="36"/>
        <v/>
      </c>
      <c r="G164" s="21" t="str">
        <f t="shared" si="38"/>
        <v xml:space="preserve"> </v>
      </c>
      <c r="H164" s="21" t="str">
        <f t="shared" si="37"/>
        <v/>
      </c>
    </row>
    <row r="165" spans="1:9" s="22" customFormat="1" x14ac:dyDescent="0.2">
      <c r="A165" s="18"/>
      <c r="B165" s="19" t="s">
        <v>147</v>
      </c>
      <c r="C165" s="20">
        <v>0</v>
      </c>
      <c r="D165" s="20">
        <v>0</v>
      </c>
      <c r="E165" s="21" t="str">
        <f t="shared" si="35"/>
        <v/>
      </c>
      <c r="F165" s="21" t="str">
        <f t="shared" si="36"/>
        <v/>
      </c>
      <c r="G165" s="21" t="str">
        <f t="shared" si="38"/>
        <v xml:space="preserve"> </v>
      </c>
      <c r="H165" s="21" t="str">
        <f t="shared" si="37"/>
        <v/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0</v>
      </c>
      <c r="E166" s="21" t="str">
        <f t="shared" si="35"/>
        <v/>
      </c>
      <c r="F166" s="21" t="str">
        <f t="shared" si="36"/>
        <v/>
      </c>
      <c r="G166" s="21" t="str">
        <f t="shared" si="38"/>
        <v xml:space="preserve"> </v>
      </c>
      <c r="H166" s="21" t="str">
        <f t="shared" si="37"/>
        <v/>
      </c>
    </row>
    <row r="167" spans="1:9" s="22" customFormat="1" x14ac:dyDescent="0.2">
      <c r="A167" s="18"/>
      <c r="B167" s="19" t="s">
        <v>149</v>
      </c>
      <c r="C167" s="20">
        <v>0</v>
      </c>
      <c r="D167" s="20">
        <v>0</v>
      </c>
      <c r="E167" s="21" t="str">
        <f t="shared" si="35"/>
        <v/>
      </c>
      <c r="F167" s="21" t="str">
        <f t="shared" si="36"/>
        <v/>
      </c>
      <c r="G167" s="21" t="str">
        <f t="shared" si="38"/>
        <v xml:space="preserve"> </v>
      </c>
      <c r="H167" s="21" t="str">
        <f t="shared" si="37"/>
        <v/>
      </c>
    </row>
    <row r="168" spans="1:9" s="22" customFormat="1" x14ac:dyDescent="0.2">
      <c r="A168" s="18"/>
      <c r="B168" s="19" t="s">
        <v>150</v>
      </c>
      <c r="C168" s="20">
        <v>0</v>
      </c>
      <c r="D168" s="20">
        <v>0</v>
      </c>
      <c r="E168" s="21" t="str">
        <f t="shared" si="35"/>
        <v/>
      </c>
      <c r="F168" s="21" t="str">
        <f t="shared" si="36"/>
        <v/>
      </c>
      <c r="G168" s="21" t="str">
        <f t="shared" si="38"/>
        <v xml:space="preserve"> </v>
      </c>
      <c r="H168" s="21" t="str">
        <f t="shared" si="37"/>
        <v/>
      </c>
    </row>
    <row r="169" spans="1:9" s="22" customFormat="1" ht="25.5" x14ac:dyDescent="0.2">
      <c r="A169" s="18"/>
      <c r="B169" s="19" t="s">
        <v>151</v>
      </c>
      <c r="C169" s="20">
        <v>0</v>
      </c>
      <c r="D169" s="20">
        <v>0</v>
      </c>
      <c r="E169" s="21" t="str">
        <f t="shared" si="35"/>
        <v/>
      </c>
      <c r="F169" s="21" t="str">
        <f t="shared" si="36"/>
        <v/>
      </c>
      <c r="G169" s="21" t="str">
        <f t="shared" si="38"/>
        <v xml:space="preserve"> </v>
      </c>
      <c r="H169" s="21" t="str">
        <f t="shared" si="37"/>
        <v/>
      </c>
    </row>
    <row r="170" spans="1:9" s="22" customFormat="1" ht="25.5" x14ac:dyDescent="0.2">
      <c r="A170" s="18"/>
      <c r="B170" s="19" t="s">
        <v>152</v>
      </c>
      <c r="C170" s="20">
        <v>0</v>
      </c>
      <c r="D170" s="20">
        <v>0</v>
      </c>
      <c r="E170" s="21" t="str">
        <f t="shared" si="35"/>
        <v/>
      </c>
      <c r="F170" s="21" t="str">
        <f t="shared" si="36"/>
        <v/>
      </c>
      <c r="G170" s="21" t="str">
        <f t="shared" si="38"/>
        <v xml:space="preserve"> </v>
      </c>
      <c r="H170" s="21" t="str">
        <f t="shared" si="37"/>
        <v/>
      </c>
    </row>
    <row r="171" spans="1:9" s="22" customFormat="1" x14ac:dyDescent="0.2">
      <c r="A171" s="18"/>
      <c r="B171" s="19" t="s">
        <v>153</v>
      </c>
      <c r="C171" s="20">
        <v>0</v>
      </c>
      <c r="D171" s="20">
        <v>0</v>
      </c>
      <c r="E171" s="21" t="str">
        <f t="shared" si="35"/>
        <v/>
      </c>
      <c r="F171" s="21" t="str">
        <f t="shared" si="36"/>
        <v/>
      </c>
      <c r="G171" s="21" t="str">
        <f t="shared" si="38"/>
        <v xml:space="preserve"> </v>
      </c>
      <c r="H171" s="21" t="str">
        <f t="shared" si="37"/>
        <v/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5</v>
      </c>
      <c r="D177" s="16">
        <f>SUM(D178:D350)</f>
        <v>20</v>
      </c>
      <c r="E177" s="17">
        <f t="shared" ref="E177:E210" si="39">+IF(C177=0,"",C177/C$177)</f>
        <v>1</v>
      </c>
      <c r="F177" s="17">
        <f t="shared" ref="F177:F210" si="40">+IF(D177=0,"",D177/D$177)</f>
        <v>1</v>
      </c>
      <c r="G177" s="17">
        <f>+IF(AND(C177=0,D177=0),"",IF(C177=0,1,IF(D177=0,-1,(D177-C177)/C177)))</f>
        <v>3</v>
      </c>
      <c r="H177" s="17">
        <f t="shared" ref="H177:H210" si="41">+IF(OR(AND(E177=""),(G177="")),"",E177*G177)</f>
        <v>3</v>
      </c>
      <c r="I177" s="22"/>
    </row>
    <row r="178" spans="1:9" s="22" customFormat="1" x14ac:dyDescent="0.2">
      <c r="A178" s="18"/>
      <c r="B178" s="19" t="s">
        <v>154</v>
      </c>
      <c r="C178" s="20">
        <v>0</v>
      </c>
      <c r="D178" s="20">
        <v>0</v>
      </c>
      <c r="E178" s="21" t="str">
        <f t="shared" si="39"/>
        <v/>
      </c>
      <c r="F178" s="21" t="str">
        <f t="shared" si="40"/>
        <v/>
      </c>
      <c r="G178" s="21" t="str">
        <f t="shared" ref="G178:G211" si="42">+IF(AND(C178=0,D178=0)," ",IF(C178=0,1,IF(D178=0,-1,(D178-C178)/C178)))</f>
        <v xml:space="preserve"> </v>
      </c>
      <c r="H178" s="21" t="str">
        <f t="shared" si="41"/>
        <v/>
      </c>
    </row>
    <row r="179" spans="1:9" s="22" customFormat="1" x14ac:dyDescent="0.2">
      <c r="A179" s="18"/>
      <c r="B179" s="19" t="s">
        <v>155</v>
      </c>
      <c r="C179" s="20">
        <v>0</v>
      </c>
      <c r="D179" s="20">
        <v>0</v>
      </c>
      <c r="E179" s="21" t="str">
        <f t="shared" si="39"/>
        <v/>
      </c>
      <c r="F179" s="21" t="str">
        <f t="shared" si="40"/>
        <v/>
      </c>
      <c r="G179" s="21" t="str">
        <f t="shared" si="42"/>
        <v xml:space="preserve"> </v>
      </c>
      <c r="H179" s="21" t="str">
        <f t="shared" si="41"/>
        <v/>
      </c>
    </row>
    <row r="180" spans="1:9" s="22" customFormat="1" ht="38.25" x14ac:dyDescent="0.2">
      <c r="A180" s="18"/>
      <c r="B180" s="19" t="s">
        <v>156</v>
      </c>
      <c r="C180" s="20">
        <v>0</v>
      </c>
      <c r="D180" s="20">
        <v>0</v>
      </c>
      <c r="E180" s="21" t="str">
        <f t="shared" si="39"/>
        <v/>
      </c>
      <c r="F180" s="21" t="str">
        <f t="shared" si="40"/>
        <v/>
      </c>
      <c r="G180" s="21" t="str">
        <f t="shared" si="42"/>
        <v xml:space="preserve"> </v>
      </c>
      <c r="H180" s="21" t="str">
        <f t="shared" si="41"/>
        <v/>
      </c>
    </row>
    <row r="181" spans="1:9" s="22" customFormat="1" x14ac:dyDescent="0.2">
      <c r="A181" s="18"/>
      <c r="B181" s="19" t="s">
        <v>157</v>
      </c>
      <c r="C181" s="20">
        <v>0</v>
      </c>
      <c r="D181" s="20">
        <v>0</v>
      </c>
      <c r="E181" s="21" t="str">
        <f t="shared" si="39"/>
        <v/>
      </c>
      <c r="F181" s="21" t="str">
        <f t="shared" si="40"/>
        <v/>
      </c>
      <c r="G181" s="21" t="str">
        <f t="shared" si="42"/>
        <v xml:space="preserve"> </v>
      </c>
      <c r="H181" s="21" t="str">
        <f t="shared" si="41"/>
        <v/>
      </c>
    </row>
    <row r="182" spans="1:9" s="22" customFormat="1" ht="25.5" x14ac:dyDescent="0.2">
      <c r="A182" s="18"/>
      <c r="B182" s="19" t="s">
        <v>158</v>
      </c>
      <c r="C182" s="20">
        <v>0</v>
      </c>
      <c r="D182" s="20">
        <v>0</v>
      </c>
      <c r="E182" s="21" t="str">
        <f t="shared" si="39"/>
        <v/>
      </c>
      <c r="F182" s="21" t="str">
        <f t="shared" si="40"/>
        <v/>
      </c>
      <c r="G182" s="21" t="str">
        <f t="shared" si="42"/>
        <v xml:space="preserve"> </v>
      </c>
      <c r="H182" s="21" t="str">
        <f t="shared" si="41"/>
        <v/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0</v>
      </c>
      <c r="E183" s="21" t="str">
        <f t="shared" ref="E183" si="43">+IF(C183=0,"",C183/C$177)</f>
        <v/>
      </c>
      <c r="F183" s="21" t="str">
        <f t="shared" ref="F183" si="44">+IF(D183=0,"",D183/D$177)</f>
        <v/>
      </c>
      <c r="G183" s="21" t="str">
        <f t="shared" ref="G183" si="45">+IF(AND(C183=0,D183=0)," ",IF(C183=0,1,IF(D183=0,-1,(D183-C183)/C183)))</f>
        <v xml:space="preserve"> </v>
      </c>
      <c r="H183" s="21" t="str">
        <f t="shared" ref="H183" si="4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0</v>
      </c>
      <c r="D184" s="20">
        <v>0</v>
      </c>
      <c r="E184" s="21" t="str">
        <f t="shared" si="39"/>
        <v/>
      </c>
      <c r="F184" s="21" t="str">
        <f t="shared" si="40"/>
        <v/>
      </c>
      <c r="G184" s="21" t="str">
        <f t="shared" si="42"/>
        <v xml:space="preserve"> </v>
      </c>
      <c r="H184" s="21" t="str">
        <f t="shared" si="41"/>
        <v/>
      </c>
    </row>
    <row r="185" spans="1:9" s="22" customFormat="1" x14ac:dyDescent="0.2">
      <c r="A185" s="18"/>
      <c r="B185" s="19" t="s">
        <v>160</v>
      </c>
      <c r="C185" s="20">
        <v>0</v>
      </c>
      <c r="D185" s="20">
        <v>0</v>
      </c>
      <c r="E185" s="21" t="str">
        <f t="shared" si="39"/>
        <v/>
      </c>
      <c r="F185" s="21" t="str">
        <f t="shared" si="40"/>
        <v/>
      </c>
      <c r="G185" s="21" t="str">
        <f t="shared" si="42"/>
        <v xml:space="preserve"> </v>
      </c>
      <c r="H185" s="21" t="str">
        <f t="shared" si="41"/>
        <v/>
      </c>
    </row>
    <row r="186" spans="1:9" s="22" customFormat="1" x14ac:dyDescent="0.2">
      <c r="A186" s="18"/>
      <c r="B186" s="19" t="s">
        <v>161</v>
      </c>
      <c r="C186" s="20">
        <v>0</v>
      </c>
      <c r="D186" s="20">
        <v>0</v>
      </c>
      <c r="E186" s="21" t="str">
        <f t="shared" si="39"/>
        <v/>
      </c>
      <c r="F186" s="21" t="str">
        <f t="shared" si="40"/>
        <v/>
      </c>
      <c r="G186" s="21" t="str">
        <f t="shared" si="42"/>
        <v xml:space="preserve"> </v>
      </c>
      <c r="H186" s="21" t="str">
        <f t="shared" si="41"/>
        <v/>
      </c>
    </row>
    <row r="187" spans="1:9" s="22" customFormat="1" x14ac:dyDescent="0.2">
      <c r="A187" s="18"/>
      <c r="B187" s="19" t="s">
        <v>162</v>
      </c>
      <c r="C187" s="20">
        <v>0</v>
      </c>
      <c r="D187" s="20">
        <v>0</v>
      </c>
      <c r="E187" s="21" t="str">
        <f t="shared" si="39"/>
        <v/>
      </c>
      <c r="F187" s="21" t="str">
        <f t="shared" si="40"/>
        <v/>
      </c>
      <c r="G187" s="21" t="str">
        <f t="shared" si="42"/>
        <v xml:space="preserve"> </v>
      </c>
      <c r="H187" s="21" t="str">
        <f t="shared" si="41"/>
        <v/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0</v>
      </c>
      <c r="E188" s="21" t="str">
        <f t="shared" si="39"/>
        <v/>
      </c>
      <c r="F188" s="21" t="str">
        <f t="shared" si="40"/>
        <v/>
      </c>
      <c r="G188" s="21" t="str">
        <f t="shared" si="42"/>
        <v xml:space="preserve"> </v>
      </c>
      <c r="H188" s="21" t="str">
        <f t="shared" si="41"/>
        <v/>
      </c>
    </row>
    <row r="189" spans="1:9" s="22" customFormat="1" ht="25.5" x14ac:dyDescent="0.2">
      <c r="A189" s="18"/>
      <c r="B189" s="19" t="s">
        <v>164</v>
      </c>
      <c r="C189" s="20">
        <v>0</v>
      </c>
      <c r="D189" s="20">
        <v>0</v>
      </c>
      <c r="E189" s="21" t="str">
        <f t="shared" si="39"/>
        <v/>
      </c>
      <c r="F189" s="21" t="str">
        <f t="shared" si="40"/>
        <v/>
      </c>
      <c r="G189" s="21" t="str">
        <f t="shared" si="42"/>
        <v xml:space="preserve"> </v>
      </c>
      <c r="H189" s="21" t="str">
        <f t="shared" si="41"/>
        <v/>
      </c>
    </row>
    <row r="190" spans="1:9" s="22" customFormat="1" x14ac:dyDescent="0.2">
      <c r="A190" s="18"/>
      <c r="B190" s="19" t="s">
        <v>165</v>
      </c>
      <c r="C190" s="20">
        <v>0</v>
      </c>
      <c r="D190" s="20">
        <v>0</v>
      </c>
      <c r="E190" s="21" t="str">
        <f t="shared" si="39"/>
        <v/>
      </c>
      <c r="F190" s="21" t="str">
        <f t="shared" si="40"/>
        <v/>
      </c>
      <c r="G190" s="21" t="str">
        <f t="shared" si="42"/>
        <v xml:space="preserve"> </v>
      </c>
      <c r="H190" s="21" t="str">
        <f t="shared" si="41"/>
        <v/>
      </c>
    </row>
    <row r="191" spans="1:9" s="22" customFormat="1" x14ac:dyDescent="0.2">
      <c r="A191" s="18"/>
      <c r="B191" s="19" t="s">
        <v>166</v>
      </c>
      <c r="C191" s="20">
        <v>0</v>
      </c>
      <c r="D191" s="20">
        <v>0</v>
      </c>
      <c r="E191" s="21" t="str">
        <f t="shared" si="39"/>
        <v/>
      </c>
      <c r="F191" s="21" t="str">
        <f t="shared" si="40"/>
        <v/>
      </c>
      <c r="G191" s="21" t="str">
        <f t="shared" si="42"/>
        <v xml:space="preserve"> </v>
      </c>
      <c r="H191" s="21" t="str">
        <f t="shared" si="41"/>
        <v/>
      </c>
    </row>
    <row r="192" spans="1:9" s="22" customFormat="1" x14ac:dyDescent="0.2">
      <c r="A192" s="18"/>
      <c r="B192" s="19" t="s">
        <v>167</v>
      </c>
      <c r="C192" s="20">
        <v>0</v>
      </c>
      <c r="D192" s="20">
        <v>0</v>
      </c>
      <c r="E192" s="21" t="str">
        <f t="shared" si="39"/>
        <v/>
      </c>
      <c r="F192" s="21" t="str">
        <f t="shared" si="40"/>
        <v/>
      </c>
      <c r="G192" s="21" t="str">
        <f t="shared" si="42"/>
        <v xml:space="preserve"> </v>
      </c>
      <c r="H192" s="21" t="str">
        <f t="shared" si="41"/>
        <v/>
      </c>
    </row>
    <row r="193" spans="1:8" s="22" customFormat="1" ht="25.5" x14ac:dyDescent="0.2">
      <c r="A193" s="18"/>
      <c r="B193" s="19" t="s">
        <v>168</v>
      </c>
      <c r="C193" s="20">
        <v>0</v>
      </c>
      <c r="D193" s="20">
        <v>0</v>
      </c>
      <c r="E193" s="21" t="str">
        <f t="shared" si="39"/>
        <v/>
      </c>
      <c r="F193" s="21" t="str">
        <f t="shared" si="40"/>
        <v/>
      </c>
      <c r="G193" s="21" t="str">
        <f t="shared" si="42"/>
        <v xml:space="preserve"> </v>
      </c>
      <c r="H193" s="21" t="str">
        <f t="shared" si="41"/>
        <v/>
      </c>
    </row>
    <row r="194" spans="1:8" s="22" customFormat="1" ht="25.5" x14ac:dyDescent="0.2">
      <c r="A194" s="18"/>
      <c r="B194" s="19" t="s">
        <v>169</v>
      </c>
      <c r="C194" s="20">
        <v>0</v>
      </c>
      <c r="D194" s="20">
        <v>0</v>
      </c>
      <c r="E194" s="21" t="str">
        <f t="shared" si="39"/>
        <v/>
      </c>
      <c r="F194" s="21" t="str">
        <f t="shared" si="40"/>
        <v/>
      </c>
      <c r="G194" s="21" t="str">
        <f t="shared" si="42"/>
        <v xml:space="preserve"> </v>
      </c>
      <c r="H194" s="21" t="str">
        <f t="shared" si="41"/>
        <v/>
      </c>
    </row>
    <row r="195" spans="1:8" s="22" customFormat="1" x14ac:dyDescent="0.2">
      <c r="A195" s="18"/>
      <c r="B195" s="19" t="s">
        <v>170</v>
      </c>
      <c r="C195" s="20">
        <v>0</v>
      </c>
      <c r="D195" s="20">
        <v>0</v>
      </c>
      <c r="E195" s="21" t="str">
        <f t="shared" si="39"/>
        <v/>
      </c>
      <c r="F195" s="21" t="str">
        <f t="shared" si="40"/>
        <v/>
      </c>
      <c r="G195" s="21" t="str">
        <f t="shared" si="42"/>
        <v xml:space="preserve"> </v>
      </c>
      <c r="H195" s="21" t="str">
        <f t="shared" si="41"/>
        <v/>
      </c>
    </row>
    <row r="196" spans="1:8" s="22" customFormat="1" x14ac:dyDescent="0.2">
      <c r="A196" s="18"/>
      <c r="B196" s="19" t="s">
        <v>171</v>
      </c>
      <c r="C196" s="20">
        <v>0</v>
      </c>
      <c r="D196" s="20">
        <v>0</v>
      </c>
      <c r="E196" s="21" t="str">
        <f t="shared" si="39"/>
        <v/>
      </c>
      <c r="F196" s="21" t="str">
        <f t="shared" si="40"/>
        <v/>
      </c>
      <c r="G196" s="21" t="str">
        <f t="shared" si="42"/>
        <v xml:space="preserve"> </v>
      </c>
      <c r="H196" s="21" t="str">
        <f t="shared" si="41"/>
        <v/>
      </c>
    </row>
    <row r="197" spans="1:8" s="22" customFormat="1" x14ac:dyDescent="0.2">
      <c r="A197" s="18"/>
      <c r="B197" s="19" t="s">
        <v>172</v>
      </c>
      <c r="C197" s="20">
        <v>0</v>
      </c>
      <c r="D197" s="20">
        <v>0</v>
      </c>
      <c r="E197" s="21" t="str">
        <f t="shared" si="39"/>
        <v/>
      </c>
      <c r="F197" s="21" t="str">
        <f t="shared" si="40"/>
        <v/>
      </c>
      <c r="G197" s="21" t="str">
        <f t="shared" si="42"/>
        <v xml:space="preserve"> </v>
      </c>
      <c r="H197" s="21" t="str">
        <f t="shared" si="41"/>
        <v/>
      </c>
    </row>
    <row r="198" spans="1:8" s="22" customFormat="1" ht="25.5" x14ac:dyDescent="0.2">
      <c r="A198" s="18"/>
      <c r="B198" s="19" t="s">
        <v>173</v>
      </c>
      <c r="C198" s="20">
        <v>0</v>
      </c>
      <c r="D198" s="20">
        <v>0</v>
      </c>
      <c r="E198" s="21" t="str">
        <f t="shared" si="39"/>
        <v/>
      </c>
      <c r="F198" s="21" t="str">
        <f t="shared" si="40"/>
        <v/>
      </c>
      <c r="G198" s="21" t="str">
        <f t="shared" si="42"/>
        <v xml:space="preserve"> </v>
      </c>
      <c r="H198" s="21" t="str">
        <f t="shared" si="41"/>
        <v/>
      </c>
    </row>
    <row r="199" spans="1:8" s="22" customFormat="1" x14ac:dyDescent="0.2">
      <c r="A199" s="18"/>
      <c r="B199" s="19" t="s">
        <v>174</v>
      </c>
      <c r="C199" s="20">
        <v>0</v>
      </c>
      <c r="D199" s="20">
        <v>0</v>
      </c>
      <c r="E199" s="21" t="str">
        <f t="shared" si="39"/>
        <v/>
      </c>
      <c r="F199" s="21" t="str">
        <f t="shared" si="40"/>
        <v/>
      </c>
      <c r="G199" s="21" t="str">
        <f t="shared" si="42"/>
        <v xml:space="preserve"> </v>
      </c>
      <c r="H199" s="21" t="str">
        <f t="shared" si="41"/>
        <v/>
      </c>
    </row>
    <row r="200" spans="1:8" s="22" customFormat="1" x14ac:dyDescent="0.2">
      <c r="A200" s="18"/>
      <c r="B200" s="19" t="s">
        <v>175</v>
      </c>
      <c r="C200" s="20">
        <v>0</v>
      </c>
      <c r="D200" s="20">
        <v>0</v>
      </c>
      <c r="E200" s="21" t="str">
        <f t="shared" si="39"/>
        <v/>
      </c>
      <c r="F200" s="21" t="str">
        <f t="shared" si="40"/>
        <v/>
      </c>
      <c r="G200" s="21" t="str">
        <f t="shared" si="42"/>
        <v xml:space="preserve"> </v>
      </c>
      <c r="H200" s="21" t="str">
        <f t="shared" si="41"/>
        <v/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9"/>
        <v/>
      </c>
      <c r="F201" s="21" t="str">
        <f t="shared" si="40"/>
        <v/>
      </c>
      <c r="G201" s="21" t="str">
        <f t="shared" si="42"/>
        <v xml:space="preserve"> </v>
      </c>
      <c r="H201" s="21" t="str">
        <f t="shared" si="41"/>
        <v/>
      </c>
    </row>
    <row r="202" spans="1:8" s="22" customFormat="1" x14ac:dyDescent="0.2">
      <c r="A202" s="18"/>
      <c r="B202" s="19" t="s">
        <v>177</v>
      </c>
      <c r="C202" s="20">
        <v>0</v>
      </c>
      <c r="D202" s="20">
        <v>0</v>
      </c>
      <c r="E202" s="21" t="str">
        <f t="shared" si="39"/>
        <v/>
      </c>
      <c r="F202" s="21" t="str">
        <f t="shared" si="40"/>
        <v/>
      </c>
      <c r="G202" s="21" t="str">
        <f t="shared" si="42"/>
        <v xml:space="preserve"> </v>
      </c>
      <c r="H202" s="21" t="str">
        <f t="shared" si="41"/>
        <v/>
      </c>
    </row>
    <row r="203" spans="1:8" s="22" customFormat="1" x14ac:dyDescent="0.2">
      <c r="A203" s="18"/>
      <c r="B203" s="19" t="s">
        <v>178</v>
      </c>
      <c r="C203" s="20">
        <v>0</v>
      </c>
      <c r="D203" s="20">
        <v>0</v>
      </c>
      <c r="E203" s="21" t="str">
        <f t="shared" si="39"/>
        <v/>
      </c>
      <c r="F203" s="21" t="str">
        <f t="shared" si="40"/>
        <v/>
      </c>
      <c r="G203" s="21" t="str">
        <f t="shared" si="42"/>
        <v xml:space="preserve"> </v>
      </c>
      <c r="H203" s="21" t="str">
        <f t="shared" si="41"/>
        <v/>
      </c>
    </row>
    <row r="204" spans="1:8" s="22" customFormat="1" x14ac:dyDescent="0.2">
      <c r="A204" s="18"/>
      <c r="B204" s="19" t="s">
        <v>179</v>
      </c>
      <c r="C204" s="20">
        <v>0</v>
      </c>
      <c r="D204" s="20">
        <v>0</v>
      </c>
      <c r="E204" s="21" t="str">
        <f t="shared" si="39"/>
        <v/>
      </c>
      <c r="F204" s="21" t="str">
        <f t="shared" si="40"/>
        <v/>
      </c>
      <c r="G204" s="21" t="str">
        <f t="shared" si="42"/>
        <v xml:space="preserve"> </v>
      </c>
      <c r="H204" s="21" t="str">
        <f t="shared" si="41"/>
        <v/>
      </c>
    </row>
    <row r="205" spans="1:8" s="22" customFormat="1" ht="25.5" x14ac:dyDescent="0.2">
      <c r="A205" s="18"/>
      <c r="B205" s="19" t="s">
        <v>180</v>
      </c>
      <c r="C205" s="20">
        <v>0</v>
      </c>
      <c r="D205" s="20">
        <v>0</v>
      </c>
      <c r="E205" s="21" t="str">
        <f t="shared" si="39"/>
        <v/>
      </c>
      <c r="F205" s="21" t="str">
        <f t="shared" si="40"/>
        <v/>
      </c>
      <c r="G205" s="21" t="str">
        <f t="shared" si="42"/>
        <v xml:space="preserve"> </v>
      </c>
      <c r="H205" s="21" t="str">
        <f t="shared" si="41"/>
        <v/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47">+IF(C206=0,"",C206/C$177)</f>
        <v/>
      </c>
      <c r="F206" s="21" t="str">
        <f t="shared" ref="F206" si="48">+IF(D206=0,"",D206/D$177)</f>
        <v/>
      </c>
      <c r="G206" s="21" t="str">
        <f t="shared" ref="G206" si="49">+IF(AND(C206=0,D206=0)," ",IF(C206=0,1,IF(D206=0,-1,(D206-C206)/C206)))</f>
        <v xml:space="preserve"> </v>
      </c>
      <c r="H206" s="21" t="str">
        <f t="shared" ref="H206" si="5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1</v>
      </c>
      <c r="D207" s="20">
        <v>0</v>
      </c>
      <c r="E207" s="21">
        <f t="shared" si="39"/>
        <v>0.2</v>
      </c>
      <c r="F207" s="21" t="str">
        <f t="shared" si="40"/>
        <v/>
      </c>
      <c r="G207" s="21">
        <f t="shared" si="42"/>
        <v>-1</v>
      </c>
      <c r="H207" s="21">
        <f t="shared" si="41"/>
        <v>-0.2</v>
      </c>
    </row>
    <row r="208" spans="1:8" s="22" customFormat="1" x14ac:dyDescent="0.2">
      <c r="A208" s="18"/>
      <c r="B208" s="19" t="s">
        <v>182</v>
      </c>
      <c r="C208" s="20">
        <v>0</v>
      </c>
      <c r="D208" s="20">
        <v>0</v>
      </c>
      <c r="E208" s="21" t="str">
        <f t="shared" si="39"/>
        <v/>
      </c>
      <c r="F208" s="21" t="str">
        <f t="shared" si="40"/>
        <v/>
      </c>
      <c r="G208" s="21" t="str">
        <f t="shared" si="42"/>
        <v xml:space="preserve"> </v>
      </c>
      <c r="H208" s="21" t="str">
        <f t="shared" si="41"/>
        <v/>
      </c>
    </row>
    <row r="209" spans="1:8" s="22" customFormat="1" x14ac:dyDescent="0.2">
      <c r="A209" s="18"/>
      <c r="B209" s="19" t="s">
        <v>183</v>
      </c>
      <c r="C209" s="20">
        <v>0</v>
      </c>
      <c r="D209" s="20">
        <v>0</v>
      </c>
      <c r="E209" s="21" t="str">
        <f t="shared" si="39"/>
        <v/>
      </c>
      <c r="F209" s="21" t="str">
        <f t="shared" si="40"/>
        <v/>
      </c>
      <c r="G209" s="21" t="str">
        <f t="shared" si="42"/>
        <v xml:space="preserve"> </v>
      </c>
      <c r="H209" s="21" t="str">
        <f t="shared" si="41"/>
        <v/>
      </c>
    </row>
    <row r="210" spans="1:8" s="22" customFormat="1" x14ac:dyDescent="0.2">
      <c r="A210" s="18"/>
      <c r="B210" s="19" t="s">
        <v>184</v>
      </c>
      <c r="C210" s="20">
        <v>3</v>
      </c>
      <c r="D210" s="20">
        <v>0</v>
      </c>
      <c r="E210" s="21">
        <f t="shared" si="39"/>
        <v>0.6</v>
      </c>
      <c r="F210" s="21" t="str">
        <f t="shared" si="40"/>
        <v/>
      </c>
      <c r="G210" s="21">
        <f t="shared" si="42"/>
        <v>-1</v>
      </c>
      <c r="H210" s="21">
        <f t="shared" si="41"/>
        <v>-0.6</v>
      </c>
    </row>
    <row r="211" spans="1:8" s="22" customFormat="1" x14ac:dyDescent="0.2">
      <c r="A211" s="18"/>
      <c r="B211" s="19" t="s">
        <v>185</v>
      </c>
      <c r="C211" s="20">
        <v>0</v>
      </c>
      <c r="D211" s="20">
        <v>0</v>
      </c>
      <c r="E211" s="21" t="str">
        <f t="shared" ref="E211:E241" si="51">+IF(C211=0,"",C211/C$177)</f>
        <v/>
      </c>
      <c r="F211" s="21" t="str">
        <f t="shared" ref="F211:F241" si="52">+IF(D211=0,"",D211/D$177)</f>
        <v/>
      </c>
      <c r="G211" s="21" t="str">
        <f t="shared" si="42"/>
        <v xml:space="preserve"> </v>
      </c>
      <c r="H211" s="21" t="str">
        <f t="shared" ref="H211:H241" si="53">+IF(OR(AND(E211=""),(G211="")),"",E211*G211)</f>
        <v/>
      </c>
    </row>
    <row r="212" spans="1:8" s="22" customFormat="1" x14ac:dyDescent="0.2">
      <c r="A212" s="18"/>
      <c r="B212" s="19" t="s">
        <v>186</v>
      </c>
      <c r="C212" s="20">
        <v>0</v>
      </c>
      <c r="D212" s="20">
        <v>0</v>
      </c>
      <c r="E212" s="21" t="str">
        <f t="shared" si="51"/>
        <v/>
      </c>
      <c r="F212" s="21" t="str">
        <f t="shared" si="52"/>
        <v/>
      </c>
      <c r="G212" s="21" t="str">
        <f t="shared" ref="G212:G242" si="54">+IF(AND(C212=0,D212=0)," ",IF(C212=0,1,IF(D212=0,-1,(D212-C212)/C212)))</f>
        <v xml:space="preserve"> </v>
      </c>
      <c r="H212" s="21" t="str">
        <f t="shared" si="53"/>
        <v/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0</v>
      </c>
      <c r="E213" s="21" t="str">
        <f t="shared" si="51"/>
        <v/>
      </c>
      <c r="F213" s="21" t="str">
        <f t="shared" si="52"/>
        <v/>
      </c>
      <c r="G213" s="21" t="str">
        <f t="shared" si="54"/>
        <v xml:space="preserve"> </v>
      </c>
      <c r="H213" s="21" t="str">
        <f t="shared" si="53"/>
        <v/>
      </c>
    </row>
    <row r="214" spans="1:8" s="22" customFormat="1" x14ac:dyDescent="0.2">
      <c r="A214" s="18"/>
      <c r="B214" s="19" t="s">
        <v>188</v>
      </c>
      <c r="C214" s="20">
        <v>0</v>
      </c>
      <c r="D214" s="20">
        <v>10</v>
      </c>
      <c r="E214" s="21" t="str">
        <f t="shared" si="51"/>
        <v/>
      </c>
      <c r="F214" s="21">
        <f t="shared" si="52"/>
        <v>0.5</v>
      </c>
      <c r="G214" s="21">
        <f t="shared" si="54"/>
        <v>1</v>
      </c>
      <c r="H214" s="21" t="str">
        <f t="shared" si="53"/>
        <v/>
      </c>
    </row>
    <row r="215" spans="1:8" s="22" customFormat="1" x14ac:dyDescent="0.2">
      <c r="A215" s="18"/>
      <c r="B215" s="19" t="s">
        <v>189</v>
      </c>
      <c r="C215" s="20">
        <v>0</v>
      </c>
      <c r="D215" s="20">
        <v>0</v>
      </c>
      <c r="E215" s="21" t="str">
        <f t="shared" si="51"/>
        <v/>
      </c>
      <c r="F215" s="21" t="str">
        <f t="shared" si="52"/>
        <v/>
      </c>
      <c r="G215" s="21" t="str">
        <f t="shared" si="54"/>
        <v xml:space="preserve"> </v>
      </c>
      <c r="H215" s="21" t="str">
        <f t="shared" si="53"/>
        <v/>
      </c>
    </row>
    <row r="216" spans="1:8" s="22" customFormat="1" x14ac:dyDescent="0.2">
      <c r="A216" s="18"/>
      <c r="B216" s="19" t="s">
        <v>190</v>
      </c>
      <c r="C216" s="20">
        <v>0</v>
      </c>
      <c r="D216" s="20">
        <v>0</v>
      </c>
      <c r="E216" s="21" t="str">
        <f t="shared" si="51"/>
        <v/>
      </c>
      <c r="F216" s="21" t="str">
        <f t="shared" si="52"/>
        <v/>
      </c>
      <c r="G216" s="21" t="str">
        <f t="shared" si="54"/>
        <v xml:space="preserve"> </v>
      </c>
      <c r="H216" s="21" t="str">
        <f t="shared" si="53"/>
        <v/>
      </c>
    </row>
    <row r="217" spans="1:8" s="22" customFormat="1" x14ac:dyDescent="0.2">
      <c r="A217" s="18"/>
      <c r="B217" s="19" t="s">
        <v>191</v>
      </c>
      <c r="C217" s="20">
        <v>0</v>
      </c>
      <c r="D217" s="20">
        <v>0</v>
      </c>
      <c r="E217" s="21" t="str">
        <f t="shared" si="51"/>
        <v/>
      </c>
      <c r="F217" s="21" t="str">
        <f t="shared" si="52"/>
        <v/>
      </c>
      <c r="G217" s="21" t="str">
        <f t="shared" si="54"/>
        <v xml:space="preserve"> </v>
      </c>
      <c r="H217" s="21" t="str">
        <f t="shared" si="53"/>
        <v/>
      </c>
    </row>
    <row r="218" spans="1:8" s="22" customFormat="1" x14ac:dyDescent="0.2">
      <c r="A218" s="18"/>
      <c r="B218" s="19" t="s">
        <v>192</v>
      </c>
      <c r="C218" s="20">
        <v>0</v>
      </c>
      <c r="D218" s="20">
        <v>0</v>
      </c>
      <c r="E218" s="21" t="str">
        <f t="shared" si="51"/>
        <v/>
      </c>
      <c r="F218" s="21" t="str">
        <f t="shared" si="52"/>
        <v/>
      </c>
      <c r="G218" s="21" t="str">
        <f t="shared" si="54"/>
        <v xml:space="preserve"> </v>
      </c>
      <c r="H218" s="21" t="str">
        <f t="shared" si="53"/>
        <v/>
      </c>
    </row>
    <row r="219" spans="1:8" s="22" customFormat="1" ht="25.5" x14ac:dyDescent="0.2">
      <c r="A219" s="18"/>
      <c r="B219" s="19" t="s">
        <v>193</v>
      </c>
      <c r="C219" s="20">
        <v>0</v>
      </c>
      <c r="D219" s="20">
        <v>0</v>
      </c>
      <c r="E219" s="21" t="str">
        <f t="shared" si="51"/>
        <v/>
      </c>
      <c r="F219" s="21" t="str">
        <f t="shared" si="52"/>
        <v/>
      </c>
      <c r="G219" s="21" t="str">
        <f t="shared" si="54"/>
        <v xml:space="preserve"> </v>
      </c>
      <c r="H219" s="21" t="str">
        <f t="shared" si="53"/>
        <v/>
      </c>
    </row>
    <row r="220" spans="1:8" s="22" customFormat="1" x14ac:dyDescent="0.2">
      <c r="A220" s="18"/>
      <c r="B220" s="19" t="s">
        <v>194</v>
      </c>
      <c r="C220" s="20">
        <v>0</v>
      </c>
      <c r="D220" s="20">
        <v>0</v>
      </c>
      <c r="E220" s="21" t="str">
        <f t="shared" si="51"/>
        <v/>
      </c>
      <c r="F220" s="21" t="str">
        <f t="shared" si="52"/>
        <v/>
      </c>
      <c r="G220" s="21" t="str">
        <f t="shared" si="54"/>
        <v xml:space="preserve"> </v>
      </c>
      <c r="H220" s="21" t="str">
        <f t="shared" si="53"/>
        <v/>
      </c>
    </row>
    <row r="221" spans="1:8" s="22" customFormat="1" ht="25.5" x14ac:dyDescent="0.2">
      <c r="A221" s="18"/>
      <c r="B221" s="19" t="s">
        <v>195</v>
      </c>
      <c r="C221" s="20">
        <v>0</v>
      </c>
      <c r="D221" s="20">
        <v>0</v>
      </c>
      <c r="E221" s="21" t="str">
        <f t="shared" si="51"/>
        <v/>
      </c>
      <c r="F221" s="21" t="str">
        <f t="shared" si="52"/>
        <v/>
      </c>
      <c r="G221" s="21" t="str">
        <f t="shared" si="54"/>
        <v xml:space="preserve"> </v>
      </c>
      <c r="H221" s="21" t="str">
        <f t="shared" si="53"/>
        <v/>
      </c>
    </row>
    <row r="222" spans="1:8" s="22" customFormat="1" ht="25.5" x14ac:dyDescent="0.2">
      <c r="A222" s="18"/>
      <c r="B222" s="19" t="s">
        <v>196</v>
      </c>
      <c r="C222" s="20">
        <v>0</v>
      </c>
      <c r="D222" s="20">
        <v>0</v>
      </c>
      <c r="E222" s="21" t="str">
        <f t="shared" si="51"/>
        <v/>
      </c>
      <c r="F222" s="21" t="str">
        <f t="shared" si="52"/>
        <v/>
      </c>
      <c r="G222" s="21" t="str">
        <f t="shared" si="54"/>
        <v xml:space="preserve"> </v>
      </c>
      <c r="H222" s="21" t="str">
        <f t="shared" si="53"/>
        <v/>
      </c>
    </row>
    <row r="223" spans="1:8" s="22" customFormat="1" x14ac:dyDescent="0.2">
      <c r="A223" s="18"/>
      <c r="B223" s="19" t="s">
        <v>197</v>
      </c>
      <c r="C223" s="20">
        <v>0</v>
      </c>
      <c r="D223" s="20">
        <v>0</v>
      </c>
      <c r="E223" s="21" t="str">
        <f t="shared" si="51"/>
        <v/>
      </c>
      <c r="F223" s="21" t="str">
        <f t="shared" si="52"/>
        <v/>
      </c>
      <c r="G223" s="21" t="str">
        <f t="shared" si="54"/>
        <v xml:space="preserve"> </v>
      </c>
      <c r="H223" s="21" t="str">
        <f t="shared" si="53"/>
        <v/>
      </c>
    </row>
    <row r="224" spans="1:8" s="22" customFormat="1" x14ac:dyDescent="0.2">
      <c r="A224" s="18"/>
      <c r="B224" s="19" t="s">
        <v>198</v>
      </c>
      <c r="C224" s="20">
        <v>0</v>
      </c>
      <c r="D224" s="20">
        <v>0</v>
      </c>
      <c r="E224" s="21" t="str">
        <f t="shared" si="51"/>
        <v/>
      </c>
      <c r="F224" s="21" t="str">
        <f t="shared" si="52"/>
        <v/>
      </c>
      <c r="G224" s="21" t="str">
        <f t="shared" si="54"/>
        <v xml:space="preserve"> </v>
      </c>
      <c r="H224" s="21" t="str">
        <f t="shared" si="53"/>
        <v/>
      </c>
    </row>
    <row r="225" spans="1:8" s="22" customFormat="1" x14ac:dyDescent="0.2">
      <c r="A225" s="18"/>
      <c r="B225" s="19" t="s">
        <v>199</v>
      </c>
      <c r="C225" s="20">
        <v>0</v>
      </c>
      <c r="D225" s="20">
        <v>0</v>
      </c>
      <c r="E225" s="21" t="str">
        <f t="shared" si="51"/>
        <v/>
      </c>
      <c r="F225" s="21" t="str">
        <f t="shared" si="52"/>
        <v/>
      </c>
      <c r="G225" s="21" t="str">
        <f t="shared" si="54"/>
        <v xml:space="preserve"> </v>
      </c>
      <c r="H225" s="21" t="str">
        <f t="shared" si="53"/>
        <v/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0</v>
      </c>
      <c r="E226" s="21" t="str">
        <f t="shared" si="51"/>
        <v/>
      </c>
      <c r="F226" s="21" t="str">
        <f t="shared" si="52"/>
        <v/>
      </c>
      <c r="G226" s="21" t="str">
        <f t="shared" si="54"/>
        <v xml:space="preserve"> </v>
      </c>
      <c r="H226" s="21" t="str">
        <f t="shared" si="53"/>
        <v/>
      </c>
    </row>
    <row r="227" spans="1:8" s="22" customFormat="1" x14ac:dyDescent="0.2">
      <c r="A227" s="18"/>
      <c r="B227" s="19" t="s">
        <v>201</v>
      </c>
      <c r="C227" s="20">
        <v>0</v>
      </c>
      <c r="D227" s="20">
        <v>0</v>
      </c>
      <c r="E227" s="21" t="str">
        <f t="shared" si="51"/>
        <v/>
      </c>
      <c r="F227" s="21" t="str">
        <f t="shared" si="52"/>
        <v/>
      </c>
      <c r="G227" s="21" t="str">
        <f t="shared" si="54"/>
        <v xml:space="preserve"> </v>
      </c>
      <c r="H227" s="21" t="str">
        <f t="shared" si="53"/>
        <v/>
      </c>
    </row>
    <row r="228" spans="1:8" s="22" customFormat="1" x14ac:dyDescent="0.2">
      <c r="A228" s="18"/>
      <c r="B228" s="19" t="s">
        <v>202</v>
      </c>
      <c r="C228" s="20">
        <v>0</v>
      </c>
      <c r="D228" s="20">
        <v>0</v>
      </c>
      <c r="E228" s="21" t="str">
        <f t="shared" si="51"/>
        <v/>
      </c>
      <c r="F228" s="21" t="str">
        <f t="shared" si="52"/>
        <v/>
      </c>
      <c r="G228" s="21" t="str">
        <f t="shared" si="54"/>
        <v xml:space="preserve"> </v>
      </c>
      <c r="H228" s="21" t="str">
        <f t="shared" si="53"/>
        <v/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0</v>
      </c>
      <c r="E229" s="21" t="str">
        <f t="shared" si="51"/>
        <v/>
      </c>
      <c r="F229" s="21" t="str">
        <f t="shared" si="52"/>
        <v/>
      </c>
      <c r="G229" s="21" t="str">
        <f t="shared" si="54"/>
        <v xml:space="preserve"> </v>
      </c>
      <c r="H229" s="21" t="str">
        <f t="shared" si="53"/>
        <v/>
      </c>
    </row>
    <row r="230" spans="1:8" s="22" customFormat="1" x14ac:dyDescent="0.2">
      <c r="A230" s="18"/>
      <c r="B230" s="19" t="s">
        <v>204</v>
      </c>
      <c r="C230" s="20">
        <v>0</v>
      </c>
      <c r="D230" s="20">
        <v>0</v>
      </c>
      <c r="E230" s="21" t="str">
        <f t="shared" si="51"/>
        <v/>
      </c>
      <c r="F230" s="21" t="str">
        <f t="shared" si="52"/>
        <v/>
      </c>
      <c r="G230" s="21" t="str">
        <f t="shared" si="54"/>
        <v xml:space="preserve"> </v>
      </c>
      <c r="H230" s="21" t="str">
        <f t="shared" si="53"/>
        <v/>
      </c>
    </row>
    <row r="231" spans="1:8" s="22" customFormat="1" x14ac:dyDescent="0.2">
      <c r="A231" s="18"/>
      <c r="B231" s="19" t="s">
        <v>205</v>
      </c>
      <c r="C231" s="20">
        <v>0</v>
      </c>
      <c r="D231" s="20">
        <v>0</v>
      </c>
      <c r="E231" s="21" t="str">
        <f t="shared" si="51"/>
        <v/>
      </c>
      <c r="F231" s="21" t="str">
        <f t="shared" si="52"/>
        <v/>
      </c>
      <c r="G231" s="21" t="str">
        <f t="shared" si="54"/>
        <v xml:space="preserve"> </v>
      </c>
      <c r="H231" s="21" t="str">
        <f t="shared" si="53"/>
        <v/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0</v>
      </c>
      <c r="E232" s="21" t="str">
        <f t="shared" si="51"/>
        <v/>
      </c>
      <c r="F232" s="21" t="str">
        <f t="shared" si="52"/>
        <v/>
      </c>
      <c r="G232" s="21" t="str">
        <f t="shared" si="54"/>
        <v xml:space="preserve"> </v>
      </c>
      <c r="H232" s="21" t="str">
        <f t="shared" si="53"/>
        <v/>
      </c>
    </row>
    <row r="233" spans="1:8" s="22" customFormat="1" x14ac:dyDescent="0.2">
      <c r="A233" s="18"/>
      <c r="B233" s="19" t="s">
        <v>207</v>
      </c>
      <c r="C233" s="20">
        <v>0</v>
      </c>
      <c r="D233" s="20">
        <v>0</v>
      </c>
      <c r="E233" s="21" t="str">
        <f t="shared" si="51"/>
        <v/>
      </c>
      <c r="F233" s="21" t="str">
        <f t="shared" si="52"/>
        <v/>
      </c>
      <c r="G233" s="21" t="str">
        <f t="shared" si="54"/>
        <v xml:space="preserve"> </v>
      </c>
      <c r="H233" s="21" t="str">
        <f t="shared" si="53"/>
        <v/>
      </c>
    </row>
    <row r="234" spans="1:8" s="22" customFormat="1" x14ac:dyDescent="0.2">
      <c r="A234" s="18"/>
      <c r="B234" s="19" t="s">
        <v>208</v>
      </c>
      <c r="C234" s="20">
        <v>0</v>
      </c>
      <c r="D234" s="20">
        <v>0</v>
      </c>
      <c r="E234" s="21" t="str">
        <f t="shared" si="51"/>
        <v/>
      </c>
      <c r="F234" s="21" t="str">
        <f t="shared" si="52"/>
        <v/>
      </c>
      <c r="G234" s="21" t="str">
        <f t="shared" si="54"/>
        <v xml:space="preserve"> </v>
      </c>
      <c r="H234" s="21" t="str">
        <f t="shared" si="53"/>
        <v/>
      </c>
    </row>
    <row r="235" spans="1:8" s="22" customFormat="1" x14ac:dyDescent="0.2">
      <c r="A235" s="18"/>
      <c r="B235" s="19" t="s">
        <v>209</v>
      </c>
      <c r="C235" s="20">
        <v>0</v>
      </c>
      <c r="D235" s="20">
        <v>0</v>
      </c>
      <c r="E235" s="21" t="str">
        <f t="shared" si="51"/>
        <v/>
      </c>
      <c r="F235" s="21" t="str">
        <f t="shared" si="52"/>
        <v/>
      </c>
      <c r="G235" s="21" t="str">
        <f t="shared" si="54"/>
        <v xml:space="preserve"> </v>
      </c>
      <c r="H235" s="21" t="str">
        <f t="shared" si="53"/>
        <v/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0</v>
      </c>
      <c r="E236" s="21" t="str">
        <f t="shared" si="51"/>
        <v/>
      </c>
      <c r="F236" s="21" t="str">
        <f t="shared" si="52"/>
        <v/>
      </c>
      <c r="G236" s="21" t="str">
        <f t="shared" si="54"/>
        <v xml:space="preserve"> </v>
      </c>
      <c r="H236" s="21" t="str">
        <f t="shared" si="53"/>
        <v/>
      </c>
    </row>
    <row r="237" spans="1:8" s="22" customFormat="1" x14ac:dyDescent="0.2">
      <c r="A237" s="18"/>
      <c r="B237" s="19" t="s">
        <v>211</v>
      </c>
      <c r="C237" s="20">
        <v>0</v>
      </c>
      <c r="D237" s="20">
        <v>0</v>
      </c>
      <c r="E237" s="21" t="str">
        <f t="shared" si="51"/>
        <v/>
      </c>
      <c r="F237" s="21" t="str">
        <f t="shared" si="52"/>
        <v/>
      </c>
      <c r="G237" s="21" t="str">
        <f t="shared" si="54"/>
        <v xml:space="preserve"> </v>
      </c>
      <c r="H237" s="21" t="str">
        <f t="shared" si="53"/>
        <v/>
      </c>
    </row>
    <row r="238" spans="1:8" s="22" customFormat="1" x14ac:dyDescent="0.2">
      <c r="A238" s="18"/>
      <c r="B238" s="19" t="s">
        <v>212</v>
      </c>
      <c r="C238" s="20">
        <v>0</v>
      </c>
      <c r="D238" s="20">
        <v>0</v>
      </c>
      <c r="E238" s="21" t="str">
        <f t="shared" si="51"/>
        <v/>
      </c>
      <c r="F238" s="21" t="str">
        <f t="shared" si="52"/>
        <v/>
      </c>
      <c r="G238" s="21" t="str">
        <f t="shared" si="54"/>
        <v xml:space="preserve"> </v>
      </c>
      <c r="H238" s="21" t="str">
        <f t="shared" si="53"/>
        <v/>
      </c>
    </row>
    <row r="239" spans="1:8" s="22" customFormat="1" x14ac:dyDescent="0.2">
      <c r="A239" s="18"/>
      <c r="B239" s="19" t="s">
        <v>626</v>
      </c>
      <c r="C239" s="20">
        <v>0</v>
      </c>
      <c r="D239" s="20">
        <v>0</v>
      </c>
      <c r="E239" s="21" t="str">
        <f t="shared" si="51"/>
        <v/>
      </c>
      <c r="F239" s="21" t="str">
        <f t="shared" si="52"/>
        <v/>
      </c>
      <c r="G239" s="21" t="str">
        <f t="shared" si="54"/>
        <v xml:space="preserve"> </v>
      </c>
      <c r="H239" s="21" t="str">
        <f t="shared" si="53"/>
        <v/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0</v>
      </c>
      <c r="E240" s="21" t="str">
        <f t="shared" si="51"/>
        <v/>
      </c>
      <c r="F240" s="21" t="str">
        <f t="shared" si="52"/>
        <v/>
      </c>
      <c r="G240" s="21" t="str">
        <f t="shared" si="54"/>
        <v xml:space="preserve"> </v>
      </c>
      <c r="H240" s="21" t="str">
        <f t="shared" si="53"/>
        <v/>
      </c>
    </row>
    <row r="241" spans="1:8" s="22" customFormat="1" ht="25.5" x14ac:dyDescent="0.2">
      <c r="A241" s="18"/>
      <c r="B241" s="19" t="s">
        <v>214</v>
      </c>
      <c r="C241" s="20">
        <v>0</v>
      </c>
      <c r="D241" s="20">
        <v>0</v>
      </c>
      <c r="E241" s="21" t="str">
        <f t="shared" si="51"/>
        <v/>
      </c>
      <c r="F241" s="21" t="str">
        <f t="shared" si="52"/>
        <v/>
      </c>
      <c r="G241" s="21" t="str">
        <f t="shared" si="54"/>
        <v xml:space="preserve"> </v>
      </c>
      <c r="H241" s="21" t="str">
        <f t="shared" si="53"/>
        <v/>
      </c>
    </row>
    <row r="242" spans="1:8" s="22" customFormat="1" ht="25.5" x14ac:dyDescent="0.2">
      <c r="A242" s="18"/>
      <c r="B242" s="19" t="s">
        <v>627</v>
      </c>
      <c r="C242" s="20">
        <v>0</v>
      </c>
      <c r="D242" s="20">
        <v>0</v>
      </c>
      <c r="E242" s="21" t="str">
        <f t="shared" ref="E242:E274" si="55">+IF(C242=0,"",C242/C$177)</f>
        <v/>
      </c>
      <c r="F242" s="21" t="str">
        <f t="shared" ref="F242:F274" si="56">+IF(D242=0,"",D242/D$177)</f>
        <v/>
      </c>
      <c r="G242" s="21" t="str">
        <f t="shared" si="54"/>
        <v xml:space="preserve"> </v>
      </c>
      <c r="H242" s="21" t="str">
        <f t="shared" ref="H242:H274" si="57">+IF(OR(AND(E242=""),(G242="")),"",E242*G242)</f>
        <v/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0</v>
      </c>
      <c r="E243" s="21" t="str">
        <f t="shared" ref="E243" si="58">+IF(C243=0,"",C243/C$177)</f>
        <v/>
      </c>
      <c r="F243" s="21" t="str">
        <f t="shared" ref="F243" si="59">+IF(D243=0,"",D243/D$177)</f>
        <v/>
      </c>
      <c r="G243" s="21" t="str">
        <f t="shared" ref="G243" si="60">+IF(AND(C243=0,D243=0)," ",IF(C243=0,1,IF(D243=0,-1,(D243-C243)/C243)))</f>
        <v xml:space="preserve"> </v>
      </c>
      <c r="H243" s="21" t="str">
        <f t="shared" ref="H243" si="61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0</v>
      </c>
      <c r="D244" s="20">
        <v>0</v>
      </c>
      <c r="E244" s="21" t="str">
        <f t="shared" si="55"/>
        <v/>
      </c>
      <c r="F244" s="21" t="str">
        <f t="shared" si="56"/>
        <v/>
      </c>
      <c r="G244" s="21" t="str">
        <f t="shared" ref="G244:G275" si="62">+IF(AND(C244=0,D244=0)," ",IF(C244=0,1,IF(D244=0,-1,(D244-C244)/C244)))</f>
        <v xml:space="preserve"> </v>
      </c>
      <c r="H244" s="21" t="str">
        <f t="shared" si="57"/>
        <v/>
      </c>
    </row>
    <row r="245" spans="1:8" s="22" customFormat="1" x14ac:dyDescent="0.2">
      <c r="A245" s="18"/>
      <c r="B245" s="19" t="s">
        <v>216</v>
      </c>
      <c r="C245" s="20">
        <v>0</v>
      </c>
      <c r="D245" s="20">
        <v>0</v>
      </c>
      <c r="E245" s="21" t="str">
        <f t="shared" si="55"/>
        <v/>
      </c>
      <c r="F245" s="21" t="str">
        <f t="shared" si="56"/>
        <v/>
      </c>
      <c r="G245" s="21" t="str">
        <f t="shared" si="62"/>
        <v xml:space="preserve"> </v>
      </c>
      <c r="H245" s="21" t="str">
        <f t="shared" si="57"/>
        <v/>
      </c>
    </row>
    <row r="246" spans="1:8" s="22" customFormat="1" ht="25.5" x14ac:dyDescent="0.2">
      <c r="A246" s="18"/>
      <c r="B246" s="19" t="s">
        <v>217</v>
      </c>
      <c r="C246" s="20">
        <v>0</v>
      </c>
      <c r="D246" s="20">
        <v>0</v>
      </c>
      <c r="E246" s="21" t="str">
        <f t="shared" si="55"/>
        <v/>
      </c>
      <c r="F246" s="21" t="str">
        <f t="shared" si="56"/>
        <v/>
      </c>
      <c r="G246" s="21" t="str">
        <f t="shared" si="62"/>
        <v xml:space="preserve"> </v>
      </c>
      <c r="H246" s="21" t="str">
        <f t="shared" si="57"/>
        <v/>
      </c>
    </row>
    <row r="247" spans="1:8" s="22" customFormat="1" x14ac:dyDescent="0.2">
      <c r="A247" s="18"/>
      <c r="B247" s="19" t="s">
        <v>218</v>
      </c>
      <c r="C247" s="20">
        <v>1</v>
      </c>
      <c r="D247" s="20">
        <v>6</v>
      </c>
      <c r="E247" s="21">
        <f t="shared" si="55"/>
        <v>0.2</v>
      </c>
      <c r="F247" s="21">
        <f t="shared" si="56"/>
        <v>0.3</v>
      </c>
      <c r="G247" s="21">
        <f t="shared" si="62"/>
        <v>5</v>
      </c>
      <c r="H247" s="21">
        <f t="shared" si="57"/>
        <v>1</v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55"/>
        <v/>
      </c>
      <c r="F248" s="21" t="str">
        <f t="shared" si="56"/>
        <v/>
      </c>
      <c r="G248" s="21" t="str">
        <f t="shared" si="62"/>
        <v xml:space="preserve"> </v>
      </c>
      <c r="H248" s="21" t="str">
        <f t="shared" si="57"/>
        <v/>
      </c>
    </row>
    <row r="249" spans="1:8" s="22" customFormat="1" x14ac:dyDescent="0.2">
      <c r="A249" s="18"/>
      <c r="B249" s="19" t="s">
        <v>628</v>
      </c>
      <c r="C249" s="20">
        <v>0</v>
      </c>
      <c r="D249" s="20">
        <v>0</v>
      </c>
      <c r="E249" s="21" t="str">
        <f t="shared" si="55"/>
        <v/>
      </c>
      <c r="F249" s="21" t="str">
        <f t="shared" si="56"/>
        <v/>
      </c>
      <c r="G249" s="21" t="str">
        <f t="shared" si="62"/>
        <v xml:space="preserve"> </v>
      </c>
      <c r="H249" s="21" t="str">
        <f t="shared" si="57"/>
        <v/>
      </c>
    </row>
    <row r="250" spans="1:8" s="22" customFormat="1" x14ac:dyDescent="0.2">
      <c r="A250" s="18"/>
      <c r="B250" s="19" t="s">
        <v>220</v>
      </c>
      <c r="C250" s="20">
        <v>0</v>
      </c>
      <c r="D250" s="20">
        <v>0</v>
      </c>
      <c r="E250" s="21" t="str">
        <f t="shared" si="55"/>
        <v/>
      </c>
      <c r="F250" s="21" t="str">
        <f t="shared" si="56"/>
        <v/>
      </c>
      <c r="G250" s="21" t="str">
        <f t="shared" si="62"/>
        <v xml:space="preserve"> </v>
      </c>
      <c r="H250" s="21" t="str">
        <f t="shared" si="57"/>
        <v/>
      </c>
    </row>
    <row r="251" spans="1:8" s="22" customFormat="1" ht="25.5" x14ac:dyDescent="0.2">
      <c r="A251" s="18"/>
      <c r="B251" s="19" t="s">
        <v>221</v>
      </c>
      <c r="C251" s="20">
        <v>0</v>
      </c>
      <c r="D251" s="20">
        <v>0</v>
      </c>
      <c r="E251" s="21" t="str">
        <f t="shared" si="55"/>
        <v/>
      </c>
      <c r="F251" s="21" t="str">
        <f t="shared" si="56"/>
        <v/>
      </c>
      <c r="G251" s="21" t="str">
        <f t="shared" si="62"/>
        <v xml:space="preserve"> </v>
      </c>
      <c r="H251" s="21" t="str">
        <f t="shared" si="57"/>
        <v/>
      </c>
    </row>
    <row r="252" spans="1:8" s="22" customFormat="1" x14ac:dyDescent="0.2">
      <c r="A252" s="18"/>
      <c r="B252" s="19" t="s">
        <v>222</v>
      </c>
      <c r="C252" s="20">
        <v>0</v>
      </c>
      <c r="D252" s="20">
        <v>0</v>
      </c>
      <c r="E252" s="21" t="str">
        <f t="shared" si="55"/>
        <v/>
      </c>
      <c r="F252" s="21" t="str">
        <f t="shared" si="56"/>
        <v/>
      </c>
      <c r="G252" s="21" t="str">
        <f t="shared" si="62"/>
        <v xml:space="preserve"> </v>
      </c>
      <c r="H252" s="21" t="str">
        <f t="shared" si="57"/>
        <v/>
      </c>
    </row>
    <row r="253" spans="1:8" s="22" customFormat="1" ht="25.5" x14ac:dyDescent="0.2">
      <c r="A253" s="18"/>
      <c r="B253" s="19" t="s">
        <v>223</v>
      </c>
      <c r="C253" s="20">
        <v>0</v>
      </c>
      <c r="D253" s="20">
        <v>0</v>
      </c>
      <c r="E253" s="21" t="str">
        <f t="shared" si="55"/>
        <v/>
      </c>
      <c r="F253" s="21" t="str">
        <f t="shared" si="56"/>
        <v/>
      </c>
      <c r="G253" s="21" t="str">
        <f t="shared" si="62"/>
        <v xml:space="preserve"> </v>
      </c>
      <c r="H253" s="21" t="str">
        <f t="shared" si="57"/>
        <v/>
      </c>
    </row>
    <row r="254" spans="1:8" s="22" customFormat="1" x14ac:dyDescent="0.2">
      <c r="A254" s="18"/>
      <c r="B254" s="19" t="s">
        <v>224</v>
      </c>
      <c r="C254" s="20">
        <v>0</v>
      </c>
      <c r="D254" s="20">
        <v>0</v>
      </c>
      <c r="E254" s="21" t="str">
        <f t="shared" si="55"/>
        <v/>
      </c>
      <c r="F254" s="21" t="str">
        <f t="shared" si="56"/>
        <v/>
      </c>
      <c r="G254" s="21" t="str">
        <f t="shared" si="62"/>
        <v xml:space="preserve"> </v>
      </c>
      <c r="H254" s="21" t="str">
        <f t="shared" si="57"/>
        <v/>
      </c>
    </row>
    <row r="255" spans="1:8" s="22" customFormat="1" x14ac:dyDescent="0.2">
      <c r="A255" s="18"/>
      <c r="B255" s="19" t="s">
        <v>225</v>
      </c>
      <c r="C255" s="20">
        <v>0</v>
      </c>
      <c r="D255" s="20">
        <v>0</v>
      </c>
      <c r="E255" s="21" t="str">
        <f t="shared" si="55"/>
        <v/>
      </c>
      <c r="F255" s="21" t="str">
        <f t="shared" si="56"/>
        <v/>
      </c>
      <c r="G255" s="21" t="str">
        <f t="shared" si="62"/>
        <v xml:space="preserve"> </v>
      </c>
      <c r="H255" s="21" t="str">
        <f t="shared" si="57"/>
        <v/>
      </c>
    </row>
    <row r="256" spans="1:8" s="22" customFormat="1" x14ac:dyDescent="0.2">
      <c r="A256" s="18"/>
      <c r="B256" s="19" t="s">
        <v>226</v>
      </c>
      <c r="C256" s="20">
        <v>0</v>
      </c>
      <c r="D256" s="20">
        <v>0</v>
      </c>
      <c r="E256" s="21" t="str">
        <f t="shared" si="55"/>
        <v/>
      </c>
      <c r="F256" s="21" t="str">
        <f t="shared" si="56"/>
        <v/>
      </c>
      <c r="G256" s="21" t="str">
        <f t="shared" si="62"/>
        <v xml:space="preserve"> </v>
      </c>
      <c r="H256" s="21" t="str">
        <f t="shared" si="57"/>
        <v/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0</v>
      </c>
      <c r="E257" s="21" t="str">
        <f t="shared" si="55"/>
        <v/>
      </c>
      <c r="F257" s="21" t="str">
        <f t="shared" si="56"/>
        <v/>
      </c>
      <c r="G257" s="21" t="str">
        <f t="shared" si="62"/>
        <v xml:space="preserve"> </v>
      </c>
      <c r="H257" s="21" t="str">
        <f t="shared" si="57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55"/>
        <v/>
      </c>
      <c r="F258" s="21" t="str">
        <f t="shared" si="56"/>
        <v/>
      </c>
      <c r="G258" s="21" t="str">
        <f t="shared" si="62"/>
        <v xml:space="preserve"> </v>
      </c>
      <c r="H258" s="21" t="str">
        <f t="shared" si="57"/>
        <v/>
      </c>
    </row>
    <row r="259" spans="1:8" s="22" customFormat="1" ht="25.5" x14ac:dyDescent="0.2">
      <c r="A259" s="18"/>
      <c r="B259" s="19" t="s">
        <v>229</v>
      </c>
      <c r="C259" s="20">
        <v>0</v>
      </c>
      <c r="D259" s="20">
        <v>0</v>
      </c>
      <c r="E259" s="21" t="str">
        <f t="shared" si="55"/>
        <v/>
      </c>
      <c r="F259" s="21" t="str">
        <f t="shared" si="56"/>
        <v/>
      </c>
      <c r="G259" s="21" t="str">
        <f t="shared" si="62"/>
        <v xml:space="preserve"> </v>
      </c>
      <c r="H259" s="21" t="str">
        <f t="shared" si="57"/>
        <v/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0</v>
      </c>
      <c r="E260" s="21" t="str">
        <f t="shared" si="55"/>
        <v/>
      </c>
      <c r="F260" s="21" t="str">
        <f t="shared" si="56"/>
        <v/>
      </c>
      <c r="G260" s="21" t="str">
        <f t="shared" si="62"/>
        <v xml:space="preserve"> </v>
      </c>
      <c r="H260" s="21" t="str">
        <f t="shared" si="57"/>
        <v/>
      </c>
    </row>
    <row r="261" spans="1:8" s="22" customFormat="1" ht="25.5" x14ac:dyDescent="0.2">
      <c r="A261" s="18"/>
      <c r="B261" s="19" t="s">
        <v>231</v>
      </c>
      <c r="C261" s="20">
        <v>0</v>
      </c>
      <c r="D261" s="20">
        <v>0</v>
      </c>
      <c r="E261" s="21" t="str">
        <f t="shared" si="55"/>
        <v/>
      </c>
      <c r="F261" s="21" t="str">
        <f t="shared" si="56"/>
        <v/>
      </c>
      <c r="G261" s="21" t="str">
        <f t="shared" si="62"/>
        <v xml:space="preserve"> </v>
      </c>
      <c r="H261" s="21" t="str">
        <f t="shared" si="57"/>
        <v/>
      </c>
    </row>
    <row r="262" spans="1:8" s="22" customFormat="1" x14ac:dyDescent="0.2">
      <c r="A262" s="18"/>
      <c r="B262" s="19" t="s">
        <v>232</v>
      </c>
      <c r="C262" s="20">
        <v>0</v>
      </c>
      <c r="D262" s="20">
        <v>0</v>
      </c>
      <c r="E262" s="21" t="str">
        <f t="shared" si="55"/>
        <v/>
      </c>
      <c r="F262" s="21" t="str">
        <f t="shared" si="56"/>
        <v/>
      </c>
      <c r="G262" s="21" t="str">
        <f t="shared" si="62"/>
        <v xml:space="preserve"> </v>
      </c>
      <c r="H262" s="21" t="str">
        <f t="shared" si="57"/>
        <v/>
      </c>
    </row>
    <row r="263" spans="1:8" s="22" customFormat="1" x14ac:dyDescent="0.2">
      <c r="A263" s="18"/>
      <c r="B263" s="19" t="s">
        <v>653</v>
      </c>
      <c r="C263" s="20">
        <v>0</v>
      </c>
      <c r="D263" s="20">
        <v>0</v>
      </c>
      <c r="E263" s="21" t="str">
        <f t="shared" si="55"/>
        <v/>
      </c>
      <c r="F263" s="21" t="str">
        <f t="shared" si="56"/>
        <v/>
      </c>
      <c r="G263" s="21" t="str">
        <f t="shared" si="62"/>
        <v xml:space="preserve"> </v>
      </c>
      <c r="H263" s="21" t="str">
        <f t="shared" si="57"/>
        <v/>
      </c>
    </row>
    <row r="264" spans="1:8" s="22" customFormat="1" x14ac:dyDescent="0.2">
      <c r="A264" s="18"/>
      <c r="B264" s="19" t="s">
        <v>233</v>
      </c>
      <c r="C264" s="20">
        <v>0</v>
      </c>
      <c r="D264" s="20">
        <v>0</v>
      </c>
      <c r="E264" s="21" t="str">
        <f t="shared" si="55"/>
        <v/>
      </c>
      <c r="F264" s="21" t="str">
        <f t="shared" si="56"/>
        <v/>
      </c>
      <c r="G264" s="21" t="str">
        <f t="shared" si="62"/>
        <v xml:space="preserve"> </v>
      </c>
      <c r="H264" s="21" t="str">
        <f t="shared" si="57"/>
        <v/>
      </c>
    </row>
    <row r="265" spans="1:8" s="22" customFormat="1" ht="25.5" x14ac:dyDescent="0.2">
      <c r="A265" s="18"/>
      <c r="B265" s="19" t="s">
        <v>234</v>
      </c>
      <c r="C265" s="20">
        <v>0</v>
      </c>
      <c r="D265" s="20">
        <v>0</v>
      </c>
      <c r="E265" s="21" t="str">
        <f t="shared" si="55"/>
        <v/>
      </c>
      <c r="F265" s="21" t="str">
        <f t="shared" si="56"/>
        <v/>
      </c>
      <c r="G265" s="21" t="str">
        <f t="shared" si="62"/>
        <v xml:space="preserve"> </v>
      </c>
      <c r="H265" s="21" t="str">
        <f t="shared" si="57"/>
        <v/>
      </c>
    </row>
    <row r="266" spans="1:8" s="22" customFormat="1" x14ac:dyDescent="0.2">
      <c r="A266" s="18"/>
      <c r="B266" s="19" t="s">
        <v>235</v>
      </c>
      <c r="C266" s="20">
        <v>0</v>
      </c>
      <c r="D266" s="20">
        <v>0</v>
      </c>
      <c r="E266" s="21" t="str">
        <f t="shared" si="55"/>
        <v/>
      </c>
      <c r="F266" s="21" t="str">
        <f t="shared" si="56"/>
        <v/>
      </c>
      <c r="G266" s="21" t="str">
        <f t="shared" si="62"/>
        <v xml:space="preserve"> </v>
      </c>
      <c r="H266" s="21" t="str">
        <f t="shared" si="57"/>
        <v/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0</v>
      </c>
      <c r="E267" s="21" t="str">
        <f t="shared" si="55"/>
        <v/>
      </c>
      <c r="F267" s="21" t="str">
        <f t="shared" si="56"/>
        <v/>
      </c>
      <c r="G267" s="21" t="str">
        <f t="shared" si="62"/>
        <v xml:space="preserve"> </v>
      </c>
      <c r="H267" s="21" t="str">
        <f t="shared" si="57"/>
        <v/>
      </c>
    </row>
    <row r="268" spans="1:8" s="22" customFormat="1" x14ac:dyDescent="0.2">
      <c r="A268" s="18"/>
      <c r="B268" s="19" t="s">
        <v>237</v>
      </c>
      <c r="C268" s="20">
        <v>0</v>
      </c>
      <c r="D268" s="20">
        <v>0</v>
      </c>
      <c r="E268" s="21" t="str">
        <f t="shared" si="55"/>
        <v/>
      </c>
      <c r="F268" s="21" t="str">
        <f t="shared" si="56"/>
        <v/>
      </c>
      <c r="G268" s="21" t="str">
        <f t="shared" si="62"/>
        <v xml:space="preserve"> </v>
      </c>
      <c r="H268" s="21" t="str">
        <f t="shared" si="57"/>
        <v/>
      </c>
    </row>
    <row r="269" spans="1:8" s="22" customFormat="1" x14ac:dyDescent="0.2">
      <c r="A269" s="18"/>
      <c r="B269" s="19" t="s">
        <v>238</v>
      </c>
      <c r="C269" s="20">
        <v>0</v>
      </c>
      <c r="D269" s="20">
        <v>0</v>
      </c>
      <c r="E269" s="21" t="str">
        <f t="shared" si="55"/>
        <v/>
      </c>
      <c r="F269" s="21" t="str">
        <f t="shared" si="56"/>
        <v/>
      </c>
      <c r="G269" s="21" t="str">
        <f t="shared" si="62"/>
        <v xml:space="preserve"> </v>
      </c>
      <c r="H269" s="21" t="str">
        <f t="shared" si="57"/>
        <v/>
      </c>
    </row>
    <row r="270" spans="1:8" s="22" customFormat="1" x14ac:dyDescent="0.2">
      <c r="A270" s="18"/>
      <c r="B270" s="19" t="s">
        <v>239</v>
      </c>
      <c r="C270" s="20">
        <v>0</v>
      </c>
      <c r="D270" s="20">
        <v>3</v>
      </c>
      <c r="E270" s="21" t="str">
        <f t="shared" si="55"/>
        <v/>
      </c>
      <c r="F270" s="21">
        <f t="shared" si="56"/>
        <v>0.15</v>
      </c>
      <c r="G270" s="21">
        <f t="shared" si="62"/>
        <v>1</v>
      </c>
      <c r="H270" s="21" t="str">
        <f t="shared" si="57"/>
        <v/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55"/>
        <v/>
      </c>
      <c r="F271" s="21" t="str">
        <f t="shared" si="56"/>
        <v/>
      </c>
      <c r="G271" s="21" t="str">
        <f t="shared" si="62"/>
        <v xml:space="preserve"> </v>
      </c>
      <c r="H271" s="21" t="str">
        <f t="shared" si="57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0</v>
      </c>
      <c r="E272" s="21" t="str">
        <f t="shared" si="55"/>
        <v/>
      </c>
      <c r="F272" s="21" t="str">
        <f t="shared" si="56"/>
        <v/>
      </c>
      <c r="G272" s="21" t="str">
        <f t="shared" si="62"/>
        <v xml:space="preserve"> </v>
      </c>
      <c r="H272" s="21" t="str">
        <f t="shared" si="57"/>
        <v/>
      </c>
    </row>
    <row r="273" spans="1:8" s="22" customFormat="1" x14ac:dyDescent="0.2">
      <c r="A273" s="18"/>
      <c r="B273" s="19" t="s">
        <v>242</v>
      </c>
      <c r="C273" s="20">
        <v>0</v>
      </c>
      <c r="D273" s="20">
        <v>0</v>
      </c>
      <c r="E273" s="21" t="str">
        <f t="shared" si="55"/>
        <v/>
      </c>
      <c r="F273" s="21" t="str">
        <f t="shared" si="56"/>
        <v/>
      </c>
      <c r="G273" s="21" t="str">
        <f t="shared" si="62"/>
        <v xml:space="preserve"> </v>
      </c>
      <c r="H273" s="21" t="str">
        <f t="shared" si="57"/>
        <v/>
      </c>
    </row>
    <row r="274" spans="1:8" s="22" customFormat="1" x14ac:dyDescent="0.2">
      <c r="A274" s="18"/>
      <c r="B274" s="19" t="s">
        <v>243</v>
      </c>
      <c r="C274" s="20">
        <v>0</v>
      </c>
      <c r="D274" s="20">
        <v>0</v>
      </c>
      <c r="E274" s="21" t="str">
        <f t="shared" si="55"/>
        <v/>
      </c>
      <c r="F274" s="21" t="str">
        <f t="shared" si="56"/>
        <v/>
      </c>
      <c r="G274" s="21" t="str">
        <f t="shared" si="62"/>
        <v xml:space="preserve"> </v>
      </c>
      <c r="H274" s="21" t="str">
        <f t="shared" si="57"/>
        <v/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E306" si="63">+IF(C275=0,"",C275/C$177)</f>
        <v/>
      </c>
      <c r="F275" s="21" t="str">
        <f t="shared" ref="F275:F306" si="64">+IF(D275=0,"",D275/D$177)</f>
        <v/>
      </c>
      <c r="G275" s="21" t="str">
        <f t="shared" si="62"/>
        <v xml:space="preserve"> </v>
      </c>
      <c r="H275" s="21" t="str">
        <f t="shared" ref="H275:H306" si="65">+IF(OR(AND(E275=""),(G275="")),"",E275*G275)</f>
        <v/>
      </c>
    </row>
    <row r="276" spans="1:8" s="22" customFormat="1" x14ac:dyDescent="0.2">
      <c r="A276" s="18"/>
      <c r="B276" s="19" t="s">
        <v>245</v>
      </c>
      <c r="C276" s="20">
        <v>0</v>
      </c>
      <c r="D276" s="20">
        <v>0</v>
      </c>
      <c r="E276" s="21" t="str">
        <f t="shared" si="63"/>
        <v/>
      </c>
      <c r="F276" s="21" t="str">
        <f t="shared" si="64"/>
        <v/>
      </c>
      <c r="G276" s="21" t="str">
        <f t="shared" ref="G276:G307" si="66">+IF(AND(C276=0,D276=0)," ",IF(C276=0,1,IF(D276=0,-1,(D276-C276)/C276)))</f>
        <v xml:space="preserve"> </v>
      </c>
      <c r="H276" s="21" t="str">
        <f t="shared" si="65"/>
        <v/>
      </c>
    </row>
    <row r="277" spans="1:8" s="22" customFormat="1" x14ac:dyDescent="0.2">
      <c r="A277" s="18"/>
      <c r="B277" s="19" t="s">
        <v>246</v>
      </c>
      <c r="C277" s="20">
        <v>0</v>
      </c>
      <c r="D277" s="20">
        <v>0</v>
      </c>
      <c r="E277" s="21" t="str">
        <f t="shared" si="63"/>
        <v/>
      </c>
      <c r="F277" s="21" t="str">
        <f t="shared" si="64"/>
        <v/>
      </c>
      <c r="G277" s="21" t="str">
        <f t="shared" si="66"/>
        <v xml:space="preserve"> </v>
      </c>
      <c r="H277" s="21" t="str">
        <f t="shared" si="65"/>
        <v/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63"/>
        <v/>
      </c>
      <c r="F278" s="21" t="str">
        <f t="shared" si="64"/>
        <v/>
      </c>
      <c r="G278" s="21" t="str">
        <f t="shared" si="66"/>
        <v xml:space="preserve"> </v>
      </c>
      <c r="H278" s="21" t="str">
        <f t="shared" si="65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0</v>
      </c>
      <c r="E279" s="21" t="str">
        <f t="shared" si="63"/>
        <v/>
      </c>
      <c r="F279" s="21" t="str">
        <f t="shared" si="64"/>
        <v/>
      </c>
      <c r="G279" s="21" t="str">
        <f t="shared" si="66"/>
        <v xml:space="preserve"> </v>
      </c>
      <c r="H279" s="21" t="str">
        <f t="shared" si="65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63"/>
        <v/>
      </c>
      <c r="F280" s="21" t="str">
        <f t="shared" si="64"/>
        <v/>
      </c>
      <c r="G280" s="21" t="str">
        <f t="shared" si="66"/>
        <v xml:space="preserve"> </v>
      </c>
      <c r="H280" s="21" t="str">
        <f t="shared" si="65"/>
        <v/>
      </c>
    </row>
    <row r="281" spans="1:8" s="22" customFormat="1" x14ac:dyDescent="0.2">
      <c r="A281" s="18"/>
      <c r="B281" s="19" t="s">
        <v>250</v>
      </c>
      <c r="C281" s="20">
        <v>0</v>
      </c>
      <c r="D281" s="20">
        <v>0</v>
      </c>
      <c r="E281" s="21" t="str">
        <f t="shared" si="63"/>
        <v/>
      </c>
      <c r="F281" s="21" t="str">
        <f t="shared" si="64"/>
        <v/>
      </c>
      <c r="G281" s="21" t="str">
        <f t="shared" si="66"/>
        <v xml:space="preserve"> </v>
      </c>
      <c r="H281" s="21" t="str">
        <f t="shared" si="65"/>
        <v/>
      </c>
    </row>
    <row r="282" spans="1:8" s="22" customFormat="1" ht="25.5" x14ac:dyDescent="0.2">
      <c r="A282" s="18"/>
      <c r="B282" s="19" t="s">
        <v>251</v>
      </c>
      <c r="C282" s="20">
        <v>0</v>
      </c>
      <c r="D282" s="20">
        <v>0</v>
      </c>
      <c r="E282" s="21" t="str">
        <f t="shared" si="63"/>
        <v/>
      </c>
      <c r="F282" s="21" t="str">
        <f t="shared" si="64"/>
        <v/>
      </c>
      <c r="G282" s="21" t="str">
        <f t="shared" si="66"/>
        <v xml:space="preserve"> </v>
      </c>
      <c r="H282" s="21" t="str">
        <f t="shared" si="65"/>
        <v/>
      </c>
    </row>
    <row r="283" spans="1:8" s="22" customFormat="1" x14ac:dyDescent="0.2">
      <c r="A283" s="18"/>
      <c r="B283" s="19" t="s">
        <v>252</v>
      </c>
      <c r="C283" s="20">
        <v>0</v>
      </c>
      <c r="D283" s="20">
        <v>0</v>
      </c>
      <c r="E283" s="21" t="str">
        <f t="shared" si="63"/>
        <v/>
      </c>
      <c r="F283" s="21" t="str">
        <f t="shared" si="64"/>
        <v/>
      </c>
      <c r="G283" s="21" t="str">
        <f t="shared" si="66"/>
        <v xml:space="preserve"> </v>
      </c>
      <c r="H283" s="21" t="str">
        <f t="shared" si="65"/>
        <v/>
      </c>
    </row>
    <row r="284" spans="1:8" s="22" customFormat="1" x14ac:dyDescent="0.2">
      <c r="A284" s="18"/>
      <c r="B284" s="19" t="s">
        <v>253</v>
      </c>
      <c r="C284" s="20">
        <v>0</v>
      </c>
      <c r="D284" s="20">
        <v>0</v>
      </c>
      <c r="E284" s="21" t="str">
        <f t="shared" si="63"/>
        <v/>
      </c>
      <c r="F284" s="21" t="str">
        <f t="shared" si="64"/>
        <v/>
      </c>
      <c r="G284" s="21" t="str">
        <f t="shared" si="66"/>
        <v xml:space="preserve"> </v>
      </c>
      <c r="H284" s="21" t="str">
        <f t="shared" si="65"/>
        <v/>
      </c>
    </row>
    <row r="285" spans="1:8" s="22" customFormat="1" x14ac:dyDescent="0.2">
      <c r="A285" s="18"/>
      <c r="B285" s="19" t="s">
        <v>254</v>
      </c>
      <c r="C285" s="20">
        <v>0</v>
      </c>
      <c r="D285" s="20">
        <v>0</v>
      </c>
      <c r="E285" s="21" t="str">
        <f t="shared" si="63"/>
        <v/>
      </c>
      <c r="F285" s="21" t="str">
        <f t="shared" si="64"/>
        <v/>
      </c>
      <c r="G285" s="21" t="str">
        <f t="shared" si="66"/>
        <v xml:space="preserve"> </v>
      </c>
      <c r="H285" s="21" t="str">
        <f t="shared" si="65"/>
        <v/>
      </c>
    </row>
    <row r="286" spans="1:8" s="22" customFormat="1" ht="25.5" x14ac:dyDescent="0.2">
      <c r="A286" s="18"/>
      <c r="B286" s="19" t="s">
        <v>255</v>
      </c>
      <c r="C286" s="20">
        <v>0</v>
      </c>
      <c r="D286" s="20">
        <v>0</v>
      </c>
      <c r="E286" s="21" t="str">
        <f t="shared" si="63"/>
        <v/>
      </c>
      <c r="F286" s="21" t="str">
        <f t="shared" si="64"/>
        <v/>
      </c>
      <c r="G286" s="21" t="str">
        <f t="shared" si="66"/>
        <v xml:space="preserve"> </v>
      </c>
      <c r="H286" s="21" t="str">
        <f t="shared" si="65"/>
        <v/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63"/>
        <v/>
      </c>
      <c r="F287" s="21" t="str">
        <f t="shared" si="64"/>
        <v/>
      </c>
      <c r="G287" s="21" t="str">
        <f t="shared" si="66"/>
        <v xml:space="preserve"> </v>
      </c>
      <c r="H287" s="21" t="str">
        <f t="shared" si="65"/>
        <v/>
      </c>
    </row>
    <row r="288" spans="1:8" s="22" customFormat="1" x14ac:dyDescent="0.2">
      <c r="A288" s="18"/>
      <c r="B288" s="19" t="s">
        <v>257</v>
      </c>
      <c r="C288" s="20">
        <v>0</v>
      </c>
      <c r="D288" s="20">
        <v>0</v>
      </c>
      <c r="E288" s="21" t="str">
        <f t="shared" si="63"/>
        <v/>
      </c>
      <c r="F288" s="21" t="str">
        <f t="shared" si="64"/>
        <v/>
      </c>
      <c r="G288" s="21" t="str">
        <f t="shared" si="66"/>
        <v xml:space="preserve"> </v>
      </c>
      <c r="H288" s="21" t="str">
        <f t="shared" si="65"/>
        <v/>
      </c>
    </row>
    <row r="289" spans="1:8" s="22" customFormat="1" x14ac:dyDescent="0.2">
      <c r="A289" s="18"/>
      <c r="B289" s="19" t="s">
        <v>258</v>
      </c>
      <c r="C289" s="20">
        <v>0</v>
      </c>
      <c r="D289" s="20">
        <v>0</v>
      </c>
      <c r="E289" s="21" t="str">
        <f t="shared" si="63"/>
        <v/>
      </c>
      <c r="F289" s="21" t="str">
        <f t="shared" si="64"/>
        <v/>
      </c>
      <c r="G289" s="21" t="str">
        <f t="shared" si="66"/>
        <v xml:space="preserve"> </v>
      </c>
      <c r="H289" s="21" t="str">
        <f t="shared" si="65"/>
        <v/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63"/>
        <v/>
      </c>
      <c r="F290" s="21" t="str">
        <f t="shared" si="64"/>
        <v/>
      </c>
      <c r="G290" s="21" t="str">
        <f t="shared" si="66"/>
        <v xml:space="preserve"> </v>
      </c>
      <c r="H290" s="21" t="str">
        <f t="shared" si="65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63"/>
        <v/>
      </c>
      <c r="F291" s="21" t="str">
        <f t="shared" si="64"/>
        <v/>
      </c>
      <c r="G291" s="21" t="str">
        <f t="shared" si="66"/>
        <v xml:space="preserve"> </v>
      </c>
      <c r="H291" s="21" t="str">
        <f t="shared" si="65"/>
        <v/>
      </c>
    </row>
    <row r="292" spans="1:8" s="22" customFormat="1" x14ac:dyDescent="0.2">
      <c r="A292" s="18"/>
      <c r="B292" s="19" t="s">
        <v>261</v>
      </c>
      <c r="C292" s="20">
        <v>0</v>
      </c>
      <c r="D292" s="20">
        <v>0</v>
      </c>
      <c r="E292" s="21" t="str">
        <f t="shared" si="63"/>
        <v/>
      </c>
      <c r="F292" s="21" t="str">
        <f t="shared" si="64"/>
        <v/>
      </c>
      <c r="G292" s="21" t="str">
        <f t="shared" si="66"/>
        <v xml:space="preserve"> </v>
      </c>
      <c r="H292" s="21" t="str">
        <f t="shared" si="65"/>
        <v/>
      </c>
    </row>
    <row r="293" spans="1:8" s="22" customFormat="1" x14ac:dyDescent="0.2">
      <c r="A293" s="18"/>
      <c r="B293" s="19" t="s">
        <v>262</v>
      </c>
      <c r="C293" s="20">
        <v>0</v>
      </c>
      <c r="D293" s="20">
        <v>0</v>
      </c>
      <c r="E293" s="21" t="str">
        <f t="shared" si="63"/>
        <v/>
      </c>
      <c r="F293" s="21" t="str">
        <f t="shared" si="64"/>
        <v/>
      </c>
      <c r="G293" s="21" t="str">
        <f t="shared" si="66"/>
        <v xml:space="preserve"> </v>
      </c>
      <c r="H293" s="21" t="str">
        <f t="shared" si="65"/>
        <v/>
      </c>
    </row>
    <row r="294" spans="1:8" s="22" customFormat="1" x14ac:dyDescent="0.2">
      <c r="A294" s="18"/>
      <c r="B294" s="19" t="s">
        <v>263</v>
      </c>
      <c r="C294" s="20">
        <v>0</v>
      </c>
      <c r="D294" s="20">
        <v>0</v>
      </c>
      <c r="E294" s="21" t="str">
        <f t="shared" si="63"/>
        <v/>
      </c>
      <c r="F294" s="21" t="str">
        <f t="shared" si="64"/>
        <v/>
      </c>
      <c r="G294" s="21" t="str">
        <f t="shared" si="66"/>
        <v xml:space="preserve"> </v>
      </c>
      <c r="H294" s="21" t="str">
        <f t="shared" si="65"/>
        <v/>
      </c>
    </row>
    <row r="295" spans="1:8" s="22" customFormat="1" x14ac:dyDescent="0.2">
      <c r="A295" s="18"/>
      <c r="B295" s="19" t="s">
        <v>264</v>
      </c>
      <c r="C295" s="20">
        <v>0</v>
      </c>
      <c r="D295" s="20">
        <v>0</v>
      </c>
      <c r="E295" s="21" t="str">
        <f t="shared" si="63"/>
        <v/>
      </c>
      <c r="F295" s="21" t="str">
        <f t="shared" si="64"/>
        <v/>
      </c>
      <c r="G295" s="21" t="str">
        <f t="shared" si="66"/>
        <v xml:space="preserve"> </v>
      </c>
      <c r="H295" s="21" t="str">
        <f t="shared" si="65"/>
        <v/>
      </c>
    </row>
    <row r="296" spans="1:8" s="22" customFormat="1" x14ac:dyDescent="0.2">
      <c r="A296" s="18"/>
      <c r="B296" s="19" t="s">
        <v>654</v>
      </c>
      <c r="C296" s="20">
        <v>0</v>
      </c>
      <c r="D296" s="20">
        <v>0</v>
      </c>
      <c r="E296" s="21" t="str">
        <f t="shared" si="63"/>
        <v/>
      </c>
      <c r="F296" s="21" t="str">
        <f t="shared" si="64"/>
        <v/>
      </c>
      <c r="G296" s="21" t="str">
        <f t="shared" si="66"/>
        <v xml:space="preserve"> </v>
      </c>
      <c r="H296" s="21" t="str">
        <f t="shared" si="65"/>
        <v/>
      </c>
    </row>
    <row r="297" spans="1:8" s="22" customFormat="1" x14ac:dyDescent="0.2">
      <c r="A297" s="18"/>
      <c r="B297" s="19" t="s">
        <v>265</v>
      </c>
      <c r="C297" s="20">
        <v>0</v>
      </c>
      <c r="D297" s="20">
        <v>0</v>
      </c>
      <c r="E297" s="21" t="str">
        <f t="shared" si="63"/>
        <v/>
      </c>
      <c r="F297" s="21" t="str">
        <f t="shared" si="64"/>
        <v/>
      </c>
      <c r="G297" s="21" t="str">
        <f t="shared" si="66"/>
        <v xml:space="preserve"> </v>
      </c>
      <c r="H297" s="21" t="str">
        <f t="shared" si="65"/>
        <v/>
      </c>
    </row>
    <row r="298" spans="1:8" s="22" customFormat="1" x14ac:dyDescent="0.2">
      <c r="A298" s="18"/>
      <c r="B298" s="19" t="s">
        <v>266</v>
      </c>
      <c r="C298" s="20">
        <v>0</v>
      </c>
      <c r="D298" s="20">
        <v>0</v>
      </c>
      <c r="E298" s="21" t="str">
        <f t="shared" si="63"/>
        <v/>
      </c>
      <c r="F298" s="21" t="str">
        <f t="shared" si="64"/>
        <v/>
      </c>
      <c r="G298" s="21" t="str">
        <f t="shared" si="66"/>
        <v xml:space="preserve"> </v>
      </c>
      <c r="H298" s="21" t="str">
        <f t="shared" si="65"/>
        <v/>
      </c>
    </row>
    <row r="299" spans="1:8" s="22" customFormat="1" ht="25.5" x14ac:dyDescent="0.2">
      <c r="A299" s="18"/>
      <c r="B299" s="19" t="s">
        <v>267</v>
      </c>
      <c r="C299" s="20">
        <v>0</v>
      </c>
      <c r="D299" s="20">
        <v>0</v>
      </c>
      <c r="E299" s="21" t="str">
        <f t="shared" si="63"/>
        <v/>
      </c>
      <c r="F299" s="21" t="str">
        <f t="shared" si="64"/>
        <v/>
      </c>
      <c r="G299" s="21" t="str">
        <f t="shared" si="66"/>
        <v xml:space="preserve"> </v>
      </c>
      <c r="H299" s="21" t="str">
        <f t="shared" si="65"/>
        <v/>
      </c>
    </row>
    <row r="300" spans="1:8" s="22" customFormat="1" x14ac:dyDescent="0.2">
      <c r="A300" s="18"/>
      <c r="B300" s="19" t="s">
        <v>268</v>
      </c>
      <c r="C300" s="20">
        <v>0</v>
      </c>
      <c r="D300" s="20">
        <v>0</v>
      </c>
      <c r="E300" s="21" t="str">
        <f t="shared" si="63"/>
        <v/>
      </c>
      <c r="F300" s="21" t="str">
        <f t="shared" si="64"/>
        <v/>
      </c>
      <c r="G300" s="21" t="str">
        <f t="shared" si="66"/>
        <v xml:space="preserve"> </v>
      </c>
      <c r="H300" s="21" t="str">
        <f t="shared" si="65"/>
        <v/>
      </c>
    </row>
    <row r="301" spans="1:8" s="22" customFormat="1" x14ac:dyDescent="0.2">
      <c r="A301" s="18"/>
      <c r="B301" s="19" t="s">
        <v>629</v>
      </c>
      <c r="C301" s="20">
        <v>0</v>
      </c>
      <c r="D301" s="20">
        <v>0</v>
      </c>
      <c r="E301" s="21" t="str">
        <f t="shared" si="63"/>
        <v/>
      </c>
      <c r="F301" s="21" t="str">
        <f t="shared" si="64"/>
        <v/>
      </c>
      <c r="G301" s="21" t="str">
        <f t="shared" si="66"/>
        <v xml:space="preserve"> </v>
      </c>
      <c r="H301" s="21" t="str">
        <f t="shared" si="65"/>
        <v/>
      </c>
    </row>
    <row r="302" spans="1:8" s="22" customFormat="1" x14ac:dyDescent="0.2">
      <c r="A302" s="18"/>
      <c r="B302" s="19" t="s">
        <v>269</v>
      </c>
      <c r="C302" s="20">
        <v>0</v>
      </c>
      <c r="D302" s="20">
        <v>0</v>
      </c>
      <c r="E302" s="21" t="str">
        <f t="shared" si="63"/>
        <v/>
      </c>
      <c r="F302" s="21" t="str">
        <f t="shared" si="64"/>
        <v/>
      </c>
      <c r="G302" s="21" t="str">
        <f t="shared" si="66"/>
        <v xml:space="preserve"> </v>
      </c>
      <c r="H302" s="21" t="str">
        <f t="shared" si="65"/>
        <v/>
      </c>
    </row>
    <row r="303" spans="1:8" s="22" customFormat="1" x14ac:dyDescent="0.2">
      <c r="A303" s="18"/>
      <c r="B303" s="19" t="s">
        <v>270</v>
      </c>
      <c r="C303" s="20">
        <v>0</v>
      </c>
      <c r="D303" s="20">
        <v>0</v>
      </c>
      <c r="E303" s="21" t="str">
        <f t="shared" si="63"/>
        <v/>
      </c>
      <c r="F303" s="21" t="str">
        <f t="shared" si="64"/>
        <v/>
      </c>
      <c r="G303" s="21" t="str">
        <f t="shared" si="66"/>
        <v xml:space="preserve"> </v>
      </c>
      <c r="H303" s="21" t="str">
        <f t="shared" si="65"/>
        <v/>
      </c>
    </row>
    <row r="304" spans="1:8" s="22" customFormat="1" ht="25.5" x14ac:dyDescent="0.2">
      <c r="A304" s="18"/>
      <c r="B304" s="19" t="s">
        <v>271</v>
      </c>
      <c r="C304" s="20">
        <v>0</v>
      </c>
      <c r="D304" s="20">
        <v>0</v>
      </c>
      <c r="E304" s="21" t="str">
        <f t="shared" si="63"/>
        <v/>
      </c>
      <c r="F304" s="21" t="str">
        <f t="shared" si="64"/>
        <v/>
      </c>
      <c r="G304" s="21" t="str">
        <f t="shared" si="66"/>
        <v xml:space="preserve"> </v>
      </c>
      <c r="H304" s="21" t="str">
        <f t="shared" si="65"/>
        <v/>
      </c>
    </row>
    <row r="305" spans="1:8" s="22" customFormat="1" x14ac:dyDescent="0.2">
      <c r="A305" s="18"/>
      <c r="B305" s="19" t="s">
        <v>272</v>
      </c>
      <c r="C305" s="20">
        <v>0</v>
      </c>
      <c r="D305" s="20">
        <v>0</v>
      </c>
      <c r="E305" s="21" t="str">
        <f t="shared" si="63"/>
        <v/>
      </c>
      <c r="F305" s="21" t="str">
        <f t="shared" si="64"/>
        <v/>
      </c>
      <c r="G305" s="21" t="str">
        <f t="shared" si="66"/>
        <v xml:space="preserve"> </v>
      </c>
      <c r="H305" s="21" t="str">
        <f t="shared" si="65"/>
        <v/>
      </c>
    </row>
    <row r="306" spans="1:8" s="22" customFormat="1" x14ac:dyDescent="0.2">
      <c r="A306" s="18"/>
      <c r="B306" s="19" t="s">
        <v>273</v>
      </c>
      <c r="C306" s="20">
        <v>0</v>
      </c>
      <c r="D306" s="20">
        <v>1</v>
      </c>
      <c r="E306" s="21" t="str">
        <f t="shared" si="63"/>
        <v/>
      </c>
      <c r="F306" s="21">
        <f t="shared" si="64"/>
        <v>0.05</v>
      </c>
      <c r="G306" s="21">
        <f t="shared" si="66"/>
        <v>1</v>
      </c>
      <c r="H306" s="21" t="str">
        <f t="shared" si="65"/>
        <v/>
      </c>
    </row>
    <row r="307" spans="1:8" s="22" customFormat="1" x14ac:dyDescent="0.2">
      <c r="A307" s="18"/>
      <c r="B307" s="19" t="s">
        <v>274</v>
      </c>
      <c r="C307" s="20">
        <v>0</v>
      </c>
      <c r="D307" s="20">
        <v>0</v>
      </c>
      <c r="E307" s="21" t="str">
        <f t="shared" ref="E307:E338" si="67">+IF(C307=0,"",C307/C$177)</f>
        <v/>
      </c>
      <c r="F307" s="21" t="str">
        <f t="shared" ref="F307:F338" si="68">+IF(D307=0,"",D307/D$177)</f>
        <v/>
      </c>
      <c r="G307" s="21" t="str">
        <f t="shared" si="66"/>
        <v xml:space="preserve"> </v>
      </c>
      <c r="H307" s="21" t="str">
        <f t="shared" ref="H307:H338" si="69">+IF(OR(AND(E307=""),(G307="")),"",E307*G307)</f>
        <v/>
      </c>
    </row>
    <row r="308" spans="1:8" s="22" customFormat="1" ht="25.5" x14ac:dyDescent="0.2">
      <c r="A308" s="18"/>
      <c r="B308" s="19" t="s">
        <v>275</v>
      </c>
      <c r="C308" s="20">
        <v>0</v>
      </c>
      <c r="D308" s="20">
        <v>0</v>
      </c>
      <c r="E308" s="21" t="str">
        <f t="shared" si="67"/>
        <v/>
      </c>
      <c r="F308" s="21" t="str">
        <f t="shared" si="68"/>
        <v/>
      </c>
      <c r="G308" s="21" t="str">
        <f t="shared" ref="G308:G339" si="70">+IF(AND(C308=0,D308=0)," ",IF(C308=0,1,IF(D308=0,-1,(D308-C308)/C308)))</f>
        <v xml:space="preserve"> </v>
      </c>
      <c r="H308" s="21" t="str">
        <f t="shared" si="69"/>
        <v/>
      </c>
    </row>
    <row r="309" spans="1:8" s="22" customFormat="1" x14ac:dyDescent="0.2">
      <c r="A309" s="18"/>
      <c r="B309" s="19" t="s">
        <v>276</v>
      </c>
      <c r="C309" s="20">
        <v>0</v>
      </c>
      <c r="D309" s="20">
        <v>0</v>
      </c>
      <c r="E309" s="21" t="str">
        <f t="shared" si="67"/>
        <v/>
      </c>
      <c r="F309" s="21" t="str">
        <f t="shared" si="68"/>
        <v/>
      </c>
      <c r="G309" s="21" t="str">
        <f t="shared" si="70"/>
        <v xml:space="preserve"> </v>
      </c>
      <c r="H309" s="21" t="str">
        <f t="shared" si="69"/>
        <v/>
      </c>
    </row>
    <row r="310" spans="1:8" s="22" customFormat="1" ht="25.5" x14ac:dyDescent="0.2">
      <c r="A310" s="18"/>
      <c r="B310" s="19" t="s">
        <v>277</v>
      </c>
      <c r="C310" s="20">
        <v>0</v>
      </c>
      <c r="D310" s="20">
        <v>0</v>
      </c>
      <c r="E310" s="21" t="str">
        <f t="shared" si="67"/>
        <v/>
      </c>
      <c r="F310" s="21" t="str">
        <f t="shared" si="68"/>
        <v/>
      </c>
      <c r="G310" s="21" t="str">
        <f t="shared" si="70"/>
        <v xml:space="preserve"> </v>
      </c>
      <c r="H310" s="21" t="str">
        <f t="shared" si="69"/>
        <v/>
      </c>
    </row>
    <row r="311" spans="1:8" s="22" customFormat="1" x14ac:dyDescent="0.2">
      <c r="A311" s="18"/>
      <c r="B311" s="19" t="s">
        <v>278</v>
      </c>
      <c r="C311" s="20">
        <v>0</v>
      </c>
      <c r="D311" s="20">
        <v>0</v>
      </c>
      <c r="E311" s="21" t="str">
        <f t="shared" si="67"/>
        <v/>
      </c>
      <c r="F311" s="21" t="str">
        <f t="shared" si="68"/>
        <v/>
      </c>
      <c r="G311" s="21" t="str">
        <f t="shared" si="70"/>
        <v xml:space="preserve"> </v>
      </c>
      <c r="H311" s="21" t="str">
        <f t="shared" si="69"/>
        <v/>
      </c>
    </row>
    <row r="312" spans="1:8" s="22" customFormat="1" x14ac:dyDescent="0.2">
      <c r="A312" s="18"/>
      <c r="B312" s="19" t="s">
        <v>279</v>
      </c>
      <c r="C312" s="20">
        <v>0</v>
      </c>
      <c r="D312" s="20">
        <v>0</v>
      </c>
      <c r="E312" s="21" t="str">
        <f t="shared" si="67"/>
        <v/>
      </c>
      <c r="F312" s="21" t="str">
        <f t="shared" si="68"/>
        <v/>
      </c>
      <c r="G312" s="21" t="str">
        <f t="shared" si="70"/>
        <v xml:space="preserve"> </v>
      </c>
      <c r="H312" s="21" t="str">
        <f t="shared" si="69"/>
        <v/>
      </c>
    </row>
    <row r="313" spans="1:8" s="22" customFormat="1" x14ac:dyDescent="0.2">
      <c r="A313" s="18"/>
      <c r="B313" s="19" t="s">
        <v>280</v>
      </c>
      <c r="C313" s="20">
        <v>0</v>
      </c>
      <c r="D313" s="20">
        <v>0</v>
      </c>
      <c r="E313" s="21" t="str">
        <f t="shared" si="67"/>
        <v/>
      </c>
      <c r="F313" s="21" t="str">
        <f t="shared" si="68"/>
        <v/>
      </c>
      <c r="G313" s="21" t="str">
        <f t="shared" si="70"/>
        <v xml:space="preserve"> </v>
      </c>
      <c r="H313" s="21" t="str">
        <f t="shared" si="69"/>
        <v/>
      </c>
    </row>
    <row r="314" spans="1:8" s="22" customFormat="1" x14ac:dyDescent="0.2">
      <c r="A314" s="18"/>
      <c r="B314" s="19" t="s">
        <v>281</v>
      </c>
      <c r="C314" s="20">
        <v>0</v>
      </c>
      <c r="D314" s="20">
        <v>0</v>
      </c>
      <c r="E314" s="21" t="str">
        <f t="shared" si="67"/>
        <v/>
      </c>
      <c r="F314" s="21" t="str">
        <f t="shared" si="68"/>
        <v/>
      </c>
      <c r="G314" s="21" t="str">
        <f t="shared" si="70"/>
        <v xml:space="preserve"> </v>
      </c>
      <c r="H314" s="21" t="str">
        <f t="shared" si="69"/>
        <v/>
      </c>
    </row>
    <row r="315" spans="1:8" s="22" customFormat="1" x14ac:dyDescent="0.2">
      <c r="A315" s="18"/>
      <c r="B315" s="19" t="s">
        <v>282</v>
      </c>
      <c r="C315" s="20">
        <v>0</v>
      </c>
      <c r="D315" s="20">
        <v>0</v>
      </c>
      <c r="E315" s="21" t="str">
        <f t="shared" si="67"/>
        <v/>
      </c>
      <c r="F315" s="21" t="str">
        <f t="shared" si="68"/>
        <v/>
      </c>
      <c r="G315" s="21" t="str">
        <f t="shared" si="70"/>
        <v xml:space="preserve"> </v>
      </c>
      <c r="H315" s="21" t="str">
        <f t="shared" si="69"/>
        <v/>
      </c>
    </row>
    <row r="316" spans="1:8" s="22" customFormat="1" ht="25.5" x14ac:dyDescent="0.2">
      <c r="A316" s="18"/>
      <c r="B316" s="19" t="s">
        <v>283</v>
      </c>
      <c r="C316" s="20">
        <v>0</v>
      </c>
      <c r="D316" s="20">
        <v>0</v>
      </c>
      <c r="E316" s="21" t="str">
        <f t="shared" si="67"/>
        <v/>
      </c>
      <c r="F316" s="21" t="str">
        <f t="shared" si="68"/>
        <v/>
      </c>
      <c r="G316" s="21" t="str">
        <f t="shared" si="70"/>
        <v xml:space="preserve"> </v>
      </c>
      <c r="H316" s="21" t="str">
        <f t="shared" si="69"/>
        <v/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67"/>
        <v/>
      </c>
      <c r="F317" s="21" t="str">
        <f t="shared" si="68"/>
        <v/>
      </c>
      <c r="G317" s="21" t="str">
        <f t="shared" si="70"/>
        <v xml:space="preserve"> </v>
      </c>
      <c r="H317" s="21" t="str">
        <f t="shared" si="69"/>
        <v/>
      </c>
    </row>
    <row r="318" spans="1:8" s="22" customFormat="1" ht="38.25" x14ac:dyDescent="0.2">
      <c r="A318" s="18"/>
      <c r="B318" s="19" t="s">
        <v>285</v>
      </c>
      <c r="C318" s="20">
        <v>0</v>
      </c>
      <c r="D318" s="20">
        <v>0</v>
      </c>
      <c r="E318" s="21" t="str">
        <f t="shared" si="67"/>
        <v/>
      </c>
      <c r="F318" s="21" t="str">
        <f t="shared" si="68"/>
        <v/>
      </c>
      <c r="G318" s="21" t="str">
        <f t="shared" si="70"/>
        <v xml:space="preserve"> </v>
      </c>
      <c r="H318" s="21" t="str">
        <f t="shared" si="69"/>
        <v/>
      </c>
    </row>
    <row r="319" spans="1:8" s="22" customFormat="1" ht="25.5" x14ac:dyDescent="0.2">
      <c r="A319" s="18"/>
      <c r="B319" s="19" t="s">
        <v>286</v>
      </c>
      <c r="C319" s="20">
        <v>0</v>
      </c>
      <c r="D319" s="20">
        <v>0</v>
      </c>
      <c r="E319" s="21" t="str">
        <f t="shared" si="67"/>
        <v/>
      </c>
      <c r="F319" s="21" t="str">
        <f t="shared" si="68"/>
        <v/>
      </c>
      <c r="G319" s="21" t="str">
        <f t="shared" si="70"/>
        <v xml:space="preserve"> </v>
      </c>
      <c r="H319" s="21" t="str">
        <f t="shared" si="69"/>
        <v/>
      </c>
    </row>
    <row r="320" spans="1:8" s="22" customFormat="1" ht="25.5" x14ac:dyDescent="0.2">
      <c r="A320" s="18"/>
      <c r="B320" s="19" t="s">
        <v>287</v>
      </c>
      <c r="C320" s="20">
        <v>0</v>
      </c>
      <c r="D320" s="20">
        <v>0</v>
      </c>
      <c r="E320" s="21" t="str">
        <f t="shared" si="67"/>
        <v/>
      </c>
      <c r="F320" s="21" t="str">
        <f t="shared" si="68"/>
        <v/>
      </c>
      <c r="G320" s="21" t="str">
        <f t="shared" si="70"/>
        <v xml:space="preserve"> </v>
      </c>
      <c r="H320" s="21" t="str">
        <f t="shared" si="69"/>
        <v/>
      </c>
    </row>
    <row r="321" spans="1:8" s="22" customFormat="1" ht="25.5" x14ac:dyDescent="0.2">
      <c r="A321" s="18"/>
      <c r="B321" s="19" t="s">
        <v>288</v>
      </c>
      <c r="C321" s="20">
        <v>0</v>
      </c>
      <c r="D321" s="20">
        <v>0</v>
      </c>
      <c r="E321" s="21" t="str">
        <f t="shared" si="67"/>
        <v/>
      </c>
      <c r="F321" s="21" t="str">
        <f t="shared" si="68"/>
        <v/>
      </c>
      <c r="G321" s="21" t="str">
        <f t="shared" si="70"/>
        <v xml:space="preserve"> </v>
      </c>
      <c r="H321" s="21" t="str">
        <f t="shared" si="69"/>
        <v/>
      </c>
    </row>
    <row r="322" spans="1:8" s="22" customFormat="1" x14ac:dyDescent="0.2">
      <c r="A322" s="18"/>
      <c r="B322" s="19" t="s">
        <v>289</v>
      </c>
      <c r="C322" s="20">
        <v>0</v>
      </c>
      <c r="D322" s="20">
        <v>0</v>
      </c>
      <c r="E322" s="21" t="str">
        <f t="shared" si="67"/>
        <v/>
      </c>
      <c r="F322" s="21" t="str">
        <f t="shared" si="68"/>
        <v/>
      </c>
      <c r="G322" s="21" t="str">
        <f t="shared" si="70"/>
        <v xml:space="preserve"> </v>
      </c>
      <c r="H322" s="21" t="str">
        <f t="shared" si="69"/>
        <v/>
      </c>
    </row>
    <row r="323" spans="1:8" s="22" customFormat="1" x14ac:dyDescent="0.2">
      <c r="A323" s="18"/>
      <c r="B323" s="19" t="s">
        <v>290</v>
      </c>
      <c r="C323" s="20">
        <v>0</v>
      </c>
      <c r="D323" s="20">
        <v>0</v>
      </c>
      <c r="E323" s="21" t="str">
        <f t="shared" si="67"/>
        <v/>
      </c>
      <c r="F323" s="21" t="str">
        <f t="shared" si="68"/>
        <v/>
      </c>
      <c r="G323" s="21" t="str">
        <f t="shared" si="70"/>
        <v xml:space="preserve"> </v>
      </c>
      <c r="H323" s="21" t="str">
        <f t="shared" si="69"/>
        <v/>
      </c>
    </row>
    <row r="324" spans="1:8" s="22" customFormat="1" ht="25.5" x14ac:dyDescent="0.2">
      <c r="A324" s="18"/>
      <c r="B324" s="19" t="s">
        <v>291</v>
      </c>
      <c r="C324" s="20">
        <v>0</v>
      </c>
      <c r="D324" s="20">
        <v>0</v>
      </c>
      <c r="E324" s="21" t="str">
        <f t="shared" si="67"/>
        <v/>
      </c>
      <c r="F324" s="21" t="str">
        <f t="shared" si="68"/>
        <v/>
      </c>
      <c r="G324" s="21" t="str">
        <f t="shared" si="70"/>
        <v xml:space="preserve"> </v>
      </c>
      <c r="H324" s="21" t="str">
        <f t="shared" si="69"/>
        <v/>
      </c>
    </row>
    <row r="325" spans="1:8" s="22" customFormat="1" ht="25.5" x14ac:dyDescent="0.2">
      <c r="A325" s="18"/>
      <c r="B325" s="19" t="s">
        <v>292</v>
      </c>
      <c r="C325" s="20">
        <v>0</v>
      </c>
      <c r="D325" s="20">
        <v>0</v>
      </c>
      <c r="E325" s="21" t="str">
        <f t="shared" si="67"/>
        <v/>
      </c>
      <c r="F325" s="21" t="str">
        <f t="shared" si="68"/>
        <v/>
      </c>
      <c r="G325" s="21" t="str">
        <f t="shared" si="70"/>
        <v xml:space="preserve"> </v>
      </c>
      <c r="H325" s="21" t="str">
        <f t="shared" si="69"/>
        <v/>
      </c>
    </row>
    <row r="326" spans="1:8" s="22" customFormat="1" x14ac:dyDescent="0.2">
      <c r="A326" s="18"/>
      <c r="B326" s="19" t="s">
        <v>293</v>
      </c>
      <c r="C326" s="20">
        <v>0</v>
      </c>
      <c r="D326" s="20">
        <v>0</v>
      </c>
      <c r="E326" s="21" t="str">
        <f t="shared" si="67"/>
        <v/>
      </c>
      <c r="F326" s="21" t="str">
        <f t="shared" si="68"/>
        <v/>
      </c>
      <c r="G326" s="21" t="str">
        <f t="shared" si="70"/>
        <v xml:space="preserve"> </v>
      </c>
      <c r="H326" s="21" t="str">
        <f t="shared" si="69"/>
        <v/>
      </c>
    </row>
    <row r="327" spans="1:8" s="22" customFormat="1" ht="25.5" x14ac:dyDescent="0.2">
      <c r="A327" s="18"/>
      <c r="B327" s="19" t="s">
        <v>294</v>
      </c>
      <c r="C327" s="20">
        <v>0</v>
      </c>
      <c r="D327" s="20">
        <v>0</v>
      </c>
      <c r="E327" s="21" t="str">
        <f t="shared" si="67"/>
        <v/>
      </c>
      <c r="F327" s="21" t="str">
        <f t="shared" si="68"/>
        <v/>
      </c>
      <c r="G327" s="21" t="str">
        <f t="shared" si="70"/>
        <v xml:space="preserve"> </v>
      </c>
      <c r="H327" s="21" t="str">
        <f t="shared" si="69"/>
        <v/>
      </c>
    </row>
    <row r="328" spans="1:8" s="22" customFormat="1" x14ac:dyDescent="0.2">
      <c r="A328" s="18"/>
      <c r="B328" s="19" t="s">
        <v>295</v>
      </c>
      <c r="C328" s="20">
        <v>0</v>
      </c>
      <c r="D328" s="20">
        <v>0</v>
      </c>
      <c r="E328" s="21" t="str">
        <f t="shared" si="67"/>
        <v/>
      </c>
      <c r="F328" s="21" t="str">
        <f t="shared" si="68"/>
        <v/>
      </c>
      <c r="G328" s="21" t="str">
        <f t="shared" si="70"/>
        <v xml:space="preserve"> </v>
      </c>
      <c r="H328" s="21" t="str">
        <f t="shared" si="69"/>
        <v/>
      </c>
    </row>
    <row r="329" spans="1:8" s="22" customFormat="1" ht="38.25" x14ac:dyDescent="0.2">
      <c r="A329" s="18"/>
      <c r="B329" s="19" t="s">
        <v>296</v>
      </c>
      <c r="C329" s="20">
        <v>0</v>
      </c>
      <c r="D329" s="20">
        <v>0</v>
      </c>
      <c r="E329" s="21" t="str">
        <f t="shared" si="67"/>
        <v/>
      </c>
      <c r="F329" s="21" t="str">
        <f t="shared" si="68"/>
        <v/>
      </c>
      <c r="G329" s="21" t="str">
        <f t="shared" si="70"/>
        <v xml:space="preserve"> </v>
      </c>
      <c r="H329" s="21" t="str">
        <f t="shared" si="69"/>
        <v/>
      </c>
    </row>
    <row r="330" spans="1:8" s="22" customFormat="1" ht="25.5" x14ac:dyDescent="0.2">
      <c r="A330" s="18"/>
      <c r="B330" s="19" t="s">
        <v>630</v>
      </c>
      <c r="C330" s="20">
        <v>0</v>
      </c>
      <c r="D330" s="20">
        <v>0</v>
      </c>
      <c r="E330" s="21" t="str">
        <f t="shared" si="67"/>
        <v/>
      </c>
      <c r="F330" s="21" t="str">
        <f t="shared" si="68"/>
        <v/>
      </c>
      <c r="G330" s="21" t="str">
        <f t="shared" si="70"/>
        <v xml:space="preserve"> </v>
      </c>
      <c r="H330" s="21" t="str">
        <f t="shared" si="69"/>
        <v/>
      </c>
    </row>
    <row r="331" spans="1:8" s="22" customFormat="1" ht="25.5" x14ac:dyDescent="0.2">
      <c r="A331" s="18"/>
      <c r="B331" s="19" t="s">
        <v>297</v>
      </c>
      <c r="C331" s="20">
        <v>0</v>
      </c>
      <c r="D331" s="20">
        <v>0</v>
      </c>
      <c r="E331" s="21" t="str">
        <f t="shared" si="67"/>
        <v/>
      </c>
      <c r="F331" s="21" t="str">
        <f t="shared" si="68"/>
        <v/>
      </c>
      <c r="G331" s="21" t="str">
        <f t="shared" si="70"/>
        <v xml:space="preserve"> </v>
      </c>
      <c r="H331" s="21" t="str">
        <f t="shared" si="69"/>
        <v/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0</v>
      </c>
      <c r="E332" s="21" t="str">
        <f t="shared" si="67"/>
        <v/>
      </c>
      <c r="F332" s="21" t="str">
        <f t="shared" si="68"/>
        <v/>
      </c>
      <c r="G332" s="21" t="str">
        <f t="shared" si="70"/>
        <v xml:space="preserve"> </v>
      </c>
      <c r="H332" s="21" t="str">
        <f t="shared" si="69"/>
        <v/>
      </c>
    </row>
    <row r="333" spans="1:8" s="22" customFormat="1" x14ac:dyDescent="0.2">
      <c r="A333" s="18"/>
      <c r="B333" s="19" t="s">
        <v>299</v>
      </c>
      <c r="C333" s="20">
        <v>0</v>
      </c>
      <c r="D333" s="20">
        <v>0</v>
      </c>
      <c r="E333" s="21" t="str">
        <f t="shared" si="67"/>
        <v/>
      </c>
      <c r="F333" s="21" t="str">
        <f t="shared" si="68"/>
        <v/>
      </c>
      <c r="G333" s="21" t="str">
        <f t="shared" si="70"/>
        <v xml:space="preserve"> </v>
      </c>
      <c r="H333" s="21" t="str">
        <f t="shared" si="69"/>
        <v/>
      </c>
    </row>
    <row r="334" spans="1:8" s="22" customFormat="1" ht="25.5" x14ac:dyDescent="0.2">
      <c r="A334" s="18"/>
      <c r="B334" s="19" t="s">
        <v>300</v>
      </c>
      <c r="C334" s="20">
        <v>0</v>
      </c>
      <c r="D334" s="20">
        <v>0</v>
      </c>
      <c r="E334" s="21" t="str">
        <f t="shared" si="67"/>
        <v/>
      </c>
      <c r="F334" s="21" t="str">
        <f t="shared" si="68"/>
        <v/>
      </c>
      <c r="G334" s="21" t="str">
        <f t="shared" si="70"/>
        <v xml:space="preserve"> </v>
      </c>
      <c r="H334" s="21" t="str">
        <f t="shared" si="69"/>
        <v/>
      </c>
    </row>
    <row r="335" spans="1:8" s="22" customFormat="1" x14ac:dyDescent="0.2">
      <c r="A335" s="18"/>
      <c r="B335" s="19" t="s">
        <v>301</v>
      </c>
      <c r="C335" s="20">
        <v>0</v>
      </c>
      <c r="D335" s="20">
        <v>0</v>
      </c>
      <c r="E335" s="21" t="str">
        <f t="shared" si="67"/>
        <v/>
      </c>
      <c r="F335" s="21" t="str">
        <f t="shared" si="68"/>
        <v/>
      </c>
      <c r="G335" s="21" t="str">
        <f t="shared" si="70"/>
        <v xml:space="preserve"> </v>
      </c>
      <c r="H335" s="21" t="str">
        <f t="shared" si="69"/>
        <v/>
      </c>
    </row>
    <row r="336" spans="1:8" s="22" customFormat="1" ht="25.5" x14ac:dyDescent="0.2">
      <c r="A336" s="18"/>
      <c r="B336" s="19" t="s">
        <v>302</v>
      </c>
      <c r="C336" s="20">
        <v>0</v>
      </c>
      <c r="D336" s="20">
        <v>0</v>
      </c>
      <c r="E336" s="21" t="str">
        <f t="shared" si="67"/>
        <v/>
      </c>
      <c r="F336" s="21" t="str">
        <f t="shared" si="68"/>
        <v/>
      </c>
      <c r="G336" s="21" t="str">
        <f t="shared" si="70"/>
        <v xml:space="preserve"> </v>
      </c>
      <c r="H336" s="21" t="str">
        <f t="shared" si="69"/>
        <v/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0</v>
      </c>
      <c r="E337" s="21" t="str">
        <f t="shared" si="67"/>
        <v/>
      </c>
      <c r="F337" s="21" t="str">
        <f t="shared" si="68"/>
        <v/>
      </c>
      <c r="G337" s="21" t="str">
        <f t="shared" si="70"/>
        <v xml:space="preserve"> </v>
      </c>
      <c r="H337" s="21" t="str">
        <f t="shared" si="69"/>
        <v/>
      </c>
    </row>
    <row r="338" spans="1:9" s="22" customFormat="1" ht="25.5" x14ac:dyDescent="0.2">
      <c r="A338" s="18"/>
      <c r="B338" s="19" t="s">
        <v>304</v>
      </c>
      <c r="C338" s="20">
        <v>0</v>
      </c>
      <c r="D338" s="20">
        <v>0</v>
      </c>
      <c r="E338" s="21" t="str">
        <f t="shared" si="67"/>
        <v/>
      </c>
      <c r="F338" s="21" t="str">
        <f t="shared" si="68"/>
        <v/>
      </c>
      <c r="G338" s="21" t="str">
        <f t="shared" si="70"/>
        <v xml:space="preserve"> </v>
      </c>
      <c r="H338" s="21" t="str">
        <f t="shared" si="69"/>
        <v/>
      </c>
    </row>
    <row r="339" spans="1:9" s="22" customFormat="1" ht="25.5" x14ac:dyDescent="0.2">
      <c r="A339" s="18"/>
      <c r="B339" s="19" t="s">
        <v>305</v>
      </c>
      <c r="C339" s="20">
        <v>0</v>
      </c>
      <c r="D339" s="20">
        <v>0</v>
      </c>
      <c r="E339" s="21" t="str">
        <f t="shared" ref="E339:E350" si="71">+IF(C339=0,"",C339/C$177)</f>
        <v/>
      </c>
      <c r="F339" s="21" t="str">
        <f t="shared" ref="F339:F350" si="72">+IF(D339=0,"",D339/D$177)</f>
        <v/>
      </c>
      <c r="G339" s="21" t="str">
        <f t="shared" si="70"/>
        <v xml:space="preserve"> </v>
      </c>
      <c r="H339" s="21" t="str">
        <f t="shared" ref="H339:H350" si="73">+IF(OR(AND(E339=""),(G339="")),"",E339*G339)</f>
        <v/>
      </c>
    </row>
    <row r="340" spans="1:9" s="22" customFormat="1" ht="25.5" x14ac:dyDescent="0.2">
      <c r="A340" s="18"/>
      <c r="B340" s="19" t="s">
        <v>306</v>
      </c>
      <c r="C340" s="20">
        <v>0</v>
      </c>
      <c r="D340" s="20">
        <v>0</v>
      </c>
      <c r="E340" s="21" t="str">
        <f t="shared" si="71"/>
        <v/>
      </c>
      <c r="F340" s="21" t="str">
        <f t="shared" si="72"/>
        <v/>
      </c>
      <c r="G340" s="21" t="str">
        <f t="shared" ref="G340:G350" si="74">+IF(AND(C340=0,D340=0)," ",IF(C340=0,1,IF(D340=0,-1,(D340-C340)/C340)))</f>
        <v xml:space="preserve"> </v>
      </c>
      <c r="H340" s="21" t="str">
        <f t="shared" si="73"/>
        <v/>
      </c>
    </row>
    <row r="341" spans="1:9" s="22" customFormat="1" ht="25.5" x14ac:dyDescent="0.2">
      <c r="A341" s="18"/>
      <c r="B341" s="19" t="s">
        <v>307</v>
      </c>
      <c r="C341" s="20">
        <v>0</v>
      </c>
      <c r="D341" s="20">
        <v>0</v>
      </c>
      <c r="E341" s="21" t="str">
        <f t="shared" si="71"/>
        <v/>
      </c>
      <c r="F341" s="21" t="str">
        <f t="shared" si="72"/>
        <v/>
      </c>
      <c r="G341" s="21" t="str">
        <f t="shared" si="74"/>
        <v xml:space="preserve"> </v>
      </c>
      <c r="H341" s="21" t="str">
        <f t="shared" si="73"/>
        <v/>
      </c>
    </row>
    <row r="342" spans="1:9" s="22" customFormat="1" ht="25.5" x14ac:dyDescent="0.2">
      <c r="A342" s="18"/>
      <c r="B342" s="19" t="s">
        <v>308</v>
      </c>
      <c r="C342" s="20">
        <v>0</v>
      </c>
      <c r="D342" s="20">
        <v>0</v>
      </c>
      <c r="E342" s="21" t="str">
        <f t="shared" si="71"/>
        <v/>
      </c>
      <c r="F342" s="21" t="str">
        <f t="shared" si="72"/>
        <v/>
      </c>
      <c r="G342" s="21" t="str">
        <f t="shared" si="74"/>
        <v xml:space="preserve"> </v>
      </c>
      <c r="H342" s="21" t="str">
        <f t="shared" si="73"/>
        <v/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0</v>
      </c>
      <c r="E343" s="21" t="str">
        <f t="shared" ref="E343" si="75">+IF(C343=0,"",C343/C$177)</f>
        <v/>
      </c>
      <c r="F343" s="21" t="str">
        <f t="shared" ref="F343" si="76">+IF(D343=0,"",D343/D$177)</f>
        <v/>
      </c>
      <c r="G343" s="21" t="str">
        <f t="shared" ref="G343" si="77">+IF(AND(C343=0,D343=0)," ",IF(C343=0,1,IF(D343=0,-1,(D343-C343)/C343)))</f>
        <v xml:space="preserve"> </v>
      </c>
      <c r="H343" s="21" t="str">
        <f t="shared" ref="H343" si="78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0</v>
      </c>
      <c r="D344" s="20">
        <v>0</v>
      </c>
      <c r="E344" s="21" t="str">
        <f t="shared" si="71"/>
        <v/>
      </c>
      <c r="F344" s="21" t="str">
        <f t="shared" si="72"/>
        <v/>
      </c>
      <c r="G344" s="21" t="str">
        <f t="shared" si="74"/>
        <v xml:space="preserve"> </v>
      </c>
      <c r="H344" s="21" t="str">
        <f t="shared" si="73"/>
        <v/>
      </c>
    </row>
    <row r="345" spans="1:9" s="22" customFormat="1" x14ac:dyDescent="0.2">
      <c r="A345" s="18"/>
      <c r="B345" s="19" t="s">
        <v>310</v>
      </c>
      <c r="C345" s="20">
        <v>0</v>
      </c>
      <c r="D345" s="20">
        <v>0</v>
      </c>
      <c r="E345" s="21" t="str">
        <f t="shared" si="71"/>
        <v/>
      </c>
      <c r="F345" s="21" t="str">
        <f t="shared" si="72"/>
        <v/>
      </c>
      <c r="G345" s="21" t="str">
        <f t="shared" si="74"/>
        <v xml:space="preserve"> </v>
      </c>
      <c r="H345" s="21" t="str">
        <f t="shared" si="73"/>
        <v/>
      </c>
    </row>
    <row r="346" spans="1:9" s="22" customFormat="1" ht="25.5" x14ac:dyDescent="0.2">
      <c r="A346" s="18"/>
      <c r="B346" s="19" t="s">
        <v>311</v>
      </c>
      <c r="C346" s="20">
        <v>0</v>
      </c>
      <c r="D346" s="20">
        <v>0</v>
      </c>
      <c r="E346" s="21" t="str">
        <f t="shared" si="71"/>
        <v/>
      </c>
      <c r="F346" s="21" t="str">
        <f t="shared" si="72"/>
        <v/>
      </c>
      <c r="G346" s="21" t="str">
        <f t="shared" si="74"/>
        <v xml:space="preserve"> </v>
      </c>
      <c r="H346" s="21" t="str">
        <f t="shared" si="73"/>
        <v/>
      </c>
    </row>
    <row r="347" spans="1:9" s="22" customFormat="1" ht="25.5" x14ac:dyDescent="0.2">
      <c r="A347" s="18"/>
      <c r="B347" s="19" t="s">
        <v>312</v>
      </c>
      <c r="C347" s="20">
        <v>0</v>
      </c>
      <c r="D347" s="20">
        <v>0</v>
      </c>
      <c r="E347" s="21" t="str">
        <f t="shared" si="71"/>
        <v/>
      </c>
      <c r="F347" s="21" t="str">
        <f t="shared" si="72"/>
        <v/>
      </c>
      <c r="G347" s="21" t="str">
        <f t="shared" si="74"/>
        <v xml:space="preserve"> </v>
      </c>
      <c r="H347" s="21" t="str">
        <f t="shared" si="73"/>
        <v/>
      </c>
    </row>
    <row r="348" spans="1:9" s="22" customFormat="1" x14ac:dyDescent="0.2">
      <c r="A348" s="18"/>
      <c r="B348" s="19" t="s">
        <v>313</v>
      </c>
      <c r="C348" s="20">
        <v>0</v>
      </c>
      <c r="D348" s="20">
        <v>0</v>
      </c>
      <c r="E348" s="21" t="str">
        <f t="shared" si="71"/>
        <v/>
      </c>
      <c r="F348" s="21" t="str">
        <f t="shared" si="72"/>
        <v/>
      </c>
      <c r="G348" s="21" t="str">
        <f t="shared" si="74"/>
        <v xml:space="preserve"> </v>
      </c>
      <c r="H348" s="21" t="str">
        <f t="shared" si="73"/>
        <v/>
      </c>
    </row>
    <row r="349" spans="1:9" s="22" customFormat="1" x14ac:dyDescent="0.2">
      <c r="A349" s="18"/>
      <c r="B349" s="19" t="s">
        <v>314</v>
      </c>
      <c r="C349" s="20">
        <v>0</v>
      </c>
      <c r="D349" s="20">
        <v>0</v>
      </c>
      <c r="E349" s="21" t="str">
        <f t="shared" si="71"/>
        <v/>
      </c>
      <c r="F349" s="21" t="str">
        <f t="shared" si="72"/>
        <v/>
      </c>
      <c r="G349" s="21" t="str">
        <f t="shared" si="74"/>
        <v xml:space="preserve"> </v>
      </c>
      <c r="H349" s="21" t="str">
        <f t="shared" si="73"/>
        <v/>
      </c>
    </row>
    <row r="350" spans="1:9" s="22" customFormat="1" ht="25.5" x14ac:dyDescent="0.2">
      <c r="A350" s="18"/>
      <c r="B350" s="19" t="s">
        <v>315</v>
      </c>
      <c r="C350" s="20">
        <v>0</v>
      </c>
      <c r="D350" s="20">
        <v>0</v>
      </c>
      <c r="E350" s="21" t="str">
        <f t="shared" si="71"/>
        <v/>
      </c>
      <c r="F350" s="21" t="str">
        <f t="shared" si="72"/>
        <v/>
      </c>
      <c r="G350" s="21" t="str">
        <f t="shared" si="74"/>
        <v xml:space="preserve"> </v>
      </c>
      <c r="H350" s="21" t="str">
        <f t="shared" si="73"/>
        <v/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16</v>
      </c>
      <c r="D356" s="16">
        <f>SUM(D357:D585)</f>
        <v>45</v>
      </c>
      <c r="E356" s="17">
        <f t="shared" ref="E356:E420" si="79">+IF(C356=0,"",C356/C$356)</f>
        <v>1</v>
      </c>
      <c r="F356" s="17">
        <f t="shared" ref="F356:F420" si="80">+IF(D356=0,"",D356/D$356)</f>
        <v>1</v>
      </c>
      <c r="G356" s="17">
        <f>+IF(AND(C356=0,D356=0),"",IF(C356=0,1,IF(D356=0,-1,(D356-C356)/C356)))</f>
        <v>1.8125</v>
      </c>
      <c r="H356" s="17">
        <f t="shared" ref="H356:H420" si="81">+IF(OR(AND(E356=""),(G356="")),"",E356*G356)</f>
        <v>1.8125</v>
      </c>
      <c r="I356" s="22"/>
    </row>
    <row r="357" spans="1:9" s="22" customFormat="1" x14ac:dyDescent="0.2">
      <c r="A357" s="18"/>
      <c r="B357" s="19" t="s">
        <v>316</v>
      </c>
      <c r="C357" s="20">
        <v>0</v>
      </c>
      <c r="D357" s="20">
        <v>0</v>
      </c>
      <c r="E357" s="21" t="str">
        <f t="shared" si="79"/>
        <v/>
      </c>
      <c r="F357" s="21" t="str">
        <f t="shared" si="80"/>
        <v/>
      </c>
      <c r="G357" s="21" t="str">
        <f t="shared" ref="G357:G421" si="82">+IF(AND(C357=0,D357=0)," ",IF(C357=0,1,IF(D357=0,-1,(D357-C357)/C357)))</f>
        <v xml:space="preserve"> </v>
      </c>
      <c r="H357" s="21" t="str">
        <f t="shared" si="81"/>
        <v/>
      </c>
    </row>
    <row r="358" spans="1:9" s="22" customFormat="1" x14ac:dyDescent="0.2">
      <c r="A358" s="18"/>
      <c r="B358" s="19" t="s">
        <v>317</v>
      </c>
      <c r="C358" s="20">
        <v>0</v>
      </c>
      <c r="D358" s="20">
        <v>0</v>
      </c>
      <c r="E358" s="21" t="str">
        <f t="shared" si="79"/>
        <v/>
      </c>
      <c r="F358" s="21" t="str">
        <f t="shared" si="80"/>
        <v/>
      </c>
      <c r="G358" s="21" t="str">
        <f t="shared" si="82"/>
        <v xml:space="preserve"> </v>
      </c>
      <c r="H358" s="21" t="str">
        <f t="shared" si="81"/>
        <v/>
      </c>
    </row>
    <row r="359" spans="1:9" s="22" customFormat="1" x14ac:dyDescent="0.2">
      <c r="A359" s="18"/>
      <c r="B359" s="19" t="s">
        <v>318</v>
      </c>
      <c r="C359" s="20">
        <v>0</v>
      </c>
      <c r="D359" s="20">
        <v>0</v>
      </c>
      <c r="E359" s="21" t="str">
        <f t="shared" si="79"/>
        <v/>
      </c>
      <c r="F359" s="21" t="str">
        <f t="shared" si="80"/>
        <v/>
      </c>
      <c r="G359" s="21" t="str">
        <f t="shared" si="82"/>
        <v xml:space="preserve"> </v>
      </c>
      <c r="H359" s="21" t="str">
        <f t="shared" si="81"/>
        <v/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0</v>
      </c>
      <c r="E360" s="21" t="str">
        <f t="shared" si="79"/>
        <v/>
      </c>
      <c r="F360" s="21" t="str">
        <f t="shared" si="80"/>
        <v/>
      </c>
      <c r="G360" s="21" t="str">
        <f t="shared" si="82"/>
        <v xml:space="preserve"> </v>
      </c>
      <c r="H360" s="21" t="str">
        <f t="shared" si="81"/>
        <v/>
      </c>
    </row>
    <row r="361" spans="1:9" s="22" customFormat="1" x14ac:dyDescent="0.2">
      <c r="A361" s="18"/>
      <c r="B361" s="19" t="s">
        <v>320</v>
      </c>
      <c r="C361" s="20">
        <v>0</v>
      </c>
      <c r="D361" s="20">
        <v>0</v>
      </c>
      <c r="E361" s="21" t="str">
        <f t="shared" si="79"/>
        <v/>
      </c>
      <c r="F361" s="21" t="str">
        <f t="shared" si="80"/>
        <v/>
      </c>
      <c r="G361" s="21" t="str">
        <f t="shared" si="82"/>
        <v xml:space="preserve"> </v>
      </c>
      <c r="H361" s="21" t="str">
        <f t="shared" si="81"/>
        <v/>
      </c>
    </row>
    <row r="362" spans="1:9" s="22" customFormat="1" x14ac:dyDescent="0.2">
      <c r="A362" s="18"/>
      <c r="B362" s="19" t="s">
        <v>321</v>
      </c>
      <c r="C362" s="20">
        <v>0</v>
      </c>
      <c r="D362" s="20">
        <v>1</v>
      </c>
      <c r="E362" s="21" t="str">
        <f t="shared" si="79"/>
        <v/>
      </c>
      <c r="F362" s="21">
        <f t="shared" si="80"/>
        <v>2.2222222222222223E-2</v>
      </c>
      <c r="G362" s="21">
        <f t="shared" si="82"/>
        <v>1</v>
      </c>
      <c r="H362" s="21" t="str">
        <f t="shared" si="81"/>
        <v/>
      </c>
    </row>
    <row r="363" spans="1:9" s="22" customFormat="1" x14ac:dyDescent="0.2">
      <c r="A363" s="18"/>
      <c r="B363" s="19" t="s">
        <v>322</v>
      </c>
      <c r="C363" s="20">
        <v>0</v>
      </c>
      <c r="D363" s="20">
        <v>0</v>
      </c>
      <c r="E363" s="21" t="str">
        <f t="shared" si="79"/>
        <v/>
      </c>
      <c r="F363" s="21" t="str">
        <f t="shared" si="80"/>
        <v/>
      </c>
      <c r="G363" s="21" t="str">
        <f t="shared" si="82"/>
        <v xml:space="preserve"> </v>
      </c>
      <c r="H363" s="21" t="str">
        <f t="shared" si="81"/>
        <v/>
      </c>
    </row>
    <row r="364" spans="1:9" s="22" customFormat="1" x14ac:dyDescent="0.2">
      <c r="A364" s="18"/>
      <c r="B364" s="19" t="s">
        <v>323</v>
      </c>
      <c r="C364" s="20">
        <v>0</v>
      </c>
      <c r="D364" s="20">
        <v>0</v>
      </c>
      <c r="E364" s="21" t="str">
        <f t="shared" si="79"/>
        <v/>
      </c>
      <c r="F364" s="21" t="str">
        <f t="shared" si="80"/>
        <v/>
      </c>
      <c r="G364" s="21" t="str">
        <f t="shared" si="82"/>
        <v xml:space="preserve"> </v>
      </c>
      <c r="H364" s="21" t="str">
        <f t="shared" si="81"/>
        <v/>
      </c>
    </row>
    <row r="365" spans="1:9" s="22" customFormat="1" x14ac:dyDescent="0.2">
      <c r="A365" s="18"/>
      <c r="B365" s="19" t="s">
        <v>324</v>
      </c>
      <c r="C365" s="20">
        <v>0</v>
      </c>
      <c r="D365" s="20">
        <v>0</v>
      </c>
      <c r="E365" s="21" t="str">
        <f t="shared" si="79"/>
        <v/>
      </c>
      <c r="F365" s="21" t="str">
        <f t="shared" si="80"/>
        <v/>
      </c>
      <c r="G365" s="21" t="str">
        <f t="shared" si="82"/>
        <v xml:space="preserve"> </v>
      </c>
      <c r="H365" s="21" t="str">
        <f t="shared" si="81"/>
        <v/>
      </c>
    </row>
    <row r="366" spans="1:9" s="22" customFormat="1" x14ac:dyDescent="0.2">
      <c r="A366" s="18"/>
      <c r="B366" s="19" t="s">
        <v>325</v>
      </c>
      <c r="C366" s="20">
        <v>0</v>
      </c>
      <c r="D366" s="20">
        <v>0</v>
      </c>
      <c r="E366" s="21" t="str">
        <f t="shared" si="79"/>
        <v/>
      </c>
      <c r="F366" s="21" t="str">
        <f t="shared" si="80"/>
        <v/>
      </c>
      <c r="G366" s="21" t="str">
        <f t="shared" si="82"/>
        <v xml:space="preserve"> </v>
      </c>
      <c r="H366" s="21" t="str">
        <f t="shared" si="81"/>
        <v/>
      </c>
    </row>
    <row r="367" spans="1:9" s="22" customFormat="1" x14ac:dyDescent="0.2">
      <c r="A367" s="18"/>
      <c r="B367" s="19" t="s">
        <v>326</v>
      </c>
      <c r="C367" s="20">
        <v>0</v>
      </c>
      <c r="D367" s="20">
        <v>0</v>
      </c>
      <c r="E367" s="21" t="str">
        <f t="shared" si="79"/>
        <v/>
      </c>
      <c r="F367" s="21" t="str">
        <f t="shared" si="80"/>
        <v/>
      </c>
      <c r="G367" s="21" t="str">
        <f t="shared" si="82"/>
        <v xml:space="preserve"> </v>
      </c>
      <c r="H367" s="21" t="str">
        <f t="shared" si="81"/>
        <v/>
      </c>
    </row>
    <row r="368" spans="1:9" s="22" customFormat="1" x14ac:dyDescent="0.2">
      <c r="A368" s="18"/>
      <c r="B368" s="19" t="s">
        <v>327</v>
      </c>
      <c r="C368" s="20">
        <v>0</v>
      </c>
      <c r="D368" s="20">
        <v>13</v>
      </c>
      <c r="E368" s="21" t="str">
        <f t="shared" si="79"/>
        <v/>
      </c>
      <c r="F368" s="21">
        <f t="shared" si="80"/>
        <v>0.28888888888888886</v>
      </c>
      <c r="G368" s="21">
        <f t="shared" si="82"/>
        <v>1</v>
      </c>
      <c r="H368" s="21" t="str">
        <f t="shared" si="81"/>
        <v/>
      </c>
    </row>
    <row r="369" spans="1:8" s="22" customFormat="1" x14ac:dyDescent="0.2">
      <c r="A369" s="18"/>
      <c r="B369" s="19" t="s">
        <v>328</v>
      </c>
      <c r="C369" s="20">
        <v>0</v>
      </c>
      <c r="D369" s="20">
        <v>0</v>
      </c>
      <c r="E369" s="21" t="str">
        <f t="shared" si="79"/>
        <v/>
      </c>
      <c r="F369" s="21" t="str">
        <f t="shared" si="80"/>
        <v/>
      </c>
      <c r="G369" s="21" t="str">
        <f t="shared" si="82"/>
        <v xml:space="preserve"> </v>
      </c>
      <c r="H369" s="21" t="str">
        <f t="shared" si="81"/>
        <v/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0</v>
      </c>
      <c r="E370" s="21" t="str">
        <f t="shared" si="79"/>
        <v/>
      </c>
      <c r="F370" s="21" t="str">
        <f t="shared" si="80"/>
        <v/>
      </c>
      <c r="G370" s="21" t="str">
        <f t="shared" si="82"/>
        <v xml:space="preserve"> </v>
      </c>
      <c r="H370" s="21" t="str">
        <f t="shared" si="81"/>
        <v/>
      </c>
    </row>
    <row r="371" spans="1:8" s="22" customFormat="1" x14ac:dyDescent="0.2">
      <c r="A371" s="18"/>
      <c r="B371" s="19" t="s">
        <v>330</v>
      </c>
      <c r="C371" s="20">
        <v>0</v>
      </c>
      <c r="D371" s="20">
        <v>0</v>
      </c>
      <c r="E371" s="21" t="str">
        <f t="shared" si="79"/>
        <v/>
      </c>
      <c r="F371" s="21" t="str">
        <f t="shared" si="80"/>
        <v/>
      </c>
      <c r="G371" s="21" t="str">
        <f t="shared" si="82"/>
        <v xml:space="preserve"> </v>
      </c>
      <c r="H371" s="21" t="str">
        <f t="shared" si="81"/>
        <v/>
      </c>
    </row>
    <row r="372" spans="1:8" s="22" customFormat="1" x14ac:dyDescent="0.2">
      <c r="A372" s="18"/>
      <c r="B372" s="19" t="s">
        <v>631</v>
      </c>
      <c r="C372" s="20">
        <v>0</v>
      </c>
      <c r="D372" s="20">
        <v>0</v>
      </c>
      <c r="E372" s="21" t="str">
        <f t="shared" si="79"/>
        <v/>
      </c>
      <c r="F372" s="21" t="str">
        <f t="shared" si="80"/>
        <v/>
      </c>
      <c r="G372" s="21" t="str">
        <f t="shared" si="82"/>
        <v xml:space="preserve"> </v>
      </c>
      <c r="H372" s="21" t="str">
        <f t="shared" si="81"/>
        <v/>
      </c>
    </row>
    <row r="373" spans="1:8" s="22" customFormat="1" x14ac:dyDescent="0.2">
      <c r="A373" s="18"/>
      <c r="B373" s="19" t="s">
        <v>331</v>
      </c>
      <c r="C373" s="20">
        <v>0</v>
      </c>
      <c r="D373" s="20">
        <v>0</v>
      </c>
      <c r="E373" s="21" t="str">
        <f t="shared" si="79"/>
        <v/>
      </c>
      <c r="F373" s="21" t="str">
        <f t="shared" si="80"/>
        <v/>
      </c>
      <c r="G373" s="21" t="str">
        <f t="shared" si="82"/>
        <v xml:space="preserve"> </v>
      </c>
      <c r="H373" s="21" t="str">
        <f t="shared" si="81"/>
        <v/>
      </c>
    </row>
    <row r="374" spans="1:8" s="22" customFormat="1" x14ac:dyDescent="0.2">
      <c r="A374" s="18"/>
      <c r="B374" s="19" t="s">
        <v>332</v>
      </c>
      <c r="C374" s="20">
        <v>0</v>
      </c>
      <c r="D374" s="20">
        <v>0</v>
      </c>
      <c r="E374" s="21" t="str">
        <f t="shared" si="79"/>
        <v/>
      </c>
      <c r="F374" s="21" t="str">
        <f t="shared" si="80"/>
        <v/>
      </c>
      <c r="G374" s="21" t="str">
        <f t="shared" si="82"/>
        <v xml:space="preserve"> </v>
      </c>
      <c r="H374" s="21" t="str">
        <f t="shared" si="81"/>
        <v/>
      </c>
    </row>
    <row r="375" spans="1:8" s="22" customFormat="1" x14ac:dyDescent="0.2">
      <c r="A375" s="18"/>
      <c r="B375" s="19" t="s">
        <v>333</v>
      </c>
      <c r="C375" s="20">
        <v>0</v>
      </c>
      <c r="D375" s="20">
        <v>0</v>
      </c>
      <c r="E375" s="21" t="str">
        <f t="shared" si="79"/>
        <v/>
      </c>
      <c r="F375" s="21" t="str">
        <f t="shared" si="80"/>
        <v/>
      </c>
      <c r="G375" s="21" t="str">
        <f t="shared" si="82"/>
        <v xml:space="preserve"> </v>
      </c>
      <c r="H375" s="21" t="str">
        <f t="shared" si="81"/>
        <v/>
      </c>
    </row>
    <row r="376" spans="1:8" s="22" customFormat="1" x14ac:dyDescent="0.2">
      <c r="A376" s="18"/>
      <c r="B376" s="19" t="s">
        <v>334</v>
      </c>
      <c r="C376" s="20">
        <v>0</v>
      </c>
      <c r="D376" s="20">
        <v>0</v>
      </c>
      <c r="E376" s="21" t="str">
        <f t="shared" si="79"/>
        <v/>
      </c>
      <c r="F376" s="21" t="str">
        <f t="shared" si="80"/>
        <v/>
      </c>
      <c r="G376" s="21" t="str">
        <f t="shared" si="82"/>
        <v xml:space="preserve"> </v>
      </c>
      <c r="H376" s="21" t="str">
        <f t="shared" si="81"/>
        <v/>
      </c>
    </row>
    <row r="377" spans="1:8" s="22" customFormat="1" x14ac:dyDescent="0.2">
      <c r="A377" s="18"/>
      <c r="B377" s="19" t="s">
        <v>335</v>
      </c>
      <c r="C377" s="20">
        <v>0</v>
      </c>
      <c r="D377" s="20">
        <v>0</v>
      </c>
      <c r="E377" s="21" t="str">
        <f t="shared" si="79"/>
        <v/>
      </c>
      <c r="F377" s="21" t="str">
        <f t="shared" si="80"/>
        <v/>
      </c>
      <c r="G377" s="21" t="str">
        <f t="shared" si="82"/>
        <v xml:space="preserve"> </v>
      </c>
      <c r="H377" s="21" t="str">
        <f t="shared" si="81"/>
        <v/>
      </c>
    </row>
    <row r="378" spans="1:8" s="22" customFormat="1" x14ac:dyDescent="0.2">
      <c r="A378" s="18"/>
      <c r="B378" s="19" t="s">
        <v>336</v>
      </c>
      <c r="C378" s="20">
        <v>0</v>
      </c>
      <c r="D378" s="20">
        <v>0</v>
      </c>
      <c r="E378" s="21" t="str">
        <f t="shared" si="79"/>
        <v/>
      </c>
      <c r="F378" s="21" t="str">
        <f t="shared" si="80"/>
        <v/>
      </c>
      <c r="G378" s="21" t="str">
        <f t="shared" si="82"/>
        <v xml:space="preserve"> </v>
      </c>
      <c r="H378" s="21" t="str">
        <f t="shared" si="81"/>
        <v/>
      </c>
    </row>
    <row r="379" spans="1:8" s="22" customFormat="1" x14ac:dyDescent="0.2">
      <c r="A379" s="18"/>
      <c r="B379" s="19" t="s">
        <v>337</v>
      </c>
      <c r="C379" s="20">
        <v>0</v>
      </c>
      <c r="D379" s="20">
        <v>0</v>
      </c>
      <c r="E379" s="21" t="str">
        <f t="shared" si="79"/>
        <v/>
      </c>
      <c r="F379" s="21" t="str">
        <f t="shared" si="80"/>
        <v/>
      </c>
      <c r="G379" s="21" t="str">
        <f t="shared" si="82"/>
        <v xml:space="preserve"> </v>
      </c>
      <c r="H379" s="21" t="str">
        <f t="shared" si="81"/>
        <v/>
      </c>
    </row>
    <row r="380" spans="1:8" s="22" customFormat="1" x14ac:dyDescent="0.2">
      <c r="A380" s="18"/>
      <c r="B380" s="19" t="s">
        <v>338</v>
      </c>
      <c r="C380" s="20">
        <v>0</v>
      </c>
      <c r="D380" s="20">
        <v>0</v>
      </c>
      <c r="E380" s="21" t="str">
        <f t="shared" si="79"/>
        <v/>
      </c>
      <c r="F380" s="21" t="str">
        <f t="shared" si="80"/>
        <v/>
      </c>
      <c r="G380" s="21" t="str">
        <f t="shared" si="82"/>
        <v xml:space="preserve"> </v>
      </c>
      <c r="H380" s="21" t="str">
        <f t="shared" si="81"/>
        <v/>
      </c>
    </row>
    <row r="381" spans="1:8" s="22" customFormat="1" x14ac:dyDescent="0.2">
      <c r="A381" s="18"/>
      <c r="B381" s="19" t="s">
        <v>339</v>
      </c>
      <c r="C381" s="20">
        <v>0</v>
      </c>
      <c r="D381" s="20">
        <v>0</v>
      </c>
      <c r="E381" s="21" t="str">
        <f t="shared" si="79"/>
        <v/>
      </c>
      <c r="F381" s="21" t="str">
        <f t="shared" si="80"/>
        <v/>
      </c>
      <c r="G381" s="21" t="str">
        <f t="shared" si="82"/>
        <v xml:space="preserve"> </v>
      </c>
      <c r="H381" s="21" t="str">
        <f t="shared" si="81"/>
        <v/>
      </c>
    </row>
    <row r="382" spans="1:8" s="22" customFormat="1" x14ac:dyDescent="0.2">
      <c r="A382" s="18"/>
      <c r="B382" s="19" t="s">
        <v>340</v>
      </c>
      <c r="C382" s="20">
        <v>0</v>
      </c>
      <c r="D382" s="20">
        <v>0</v>
      </c>
      <c r="E382" s="21" t="str">
        <f t="shared" si="79"/>
        <v/>
      </c>
      <c r="F382" s="21" t="str">
        <f t="shared" si="80"/>
        <v/>
      </c>
      <c r="G382" s="21" t="str">
        <f t="shared" si="82"/>
        <v xml:space="preserve"> </v>
      </c>
      <c r="H382" s="21" t="str">
        <f t="shared" si="81"/>
        <v/>
      </c>
    </row>
    <row r="383" spans="1:8" s="22" customFormat="1" x14ac:dyDescent="0.2">
      <c r="A383" s="18"/>
      <c r="B383" s="19" t="s">
        <v>341</v>
      </c>
      <c r="C383" s="20">
        <v>0</v>
      </c>
      <c r="D383" s="20">
        <v>0</v>
      </c>
      <c r="E383" s="21" t="str">
        <f t="shared" si="79"/>
        <v/>
      </c>
      <c r="F383" s="21" t="str">
        <f t="shared" si="80"/>
        <v/>
      </c>
      <c r="G383" s="21" t="str">
        <f t="shared" si="82"/>
        <v xml:space="preserve"> </v>
      </c>
      <c r="H383" s="21" t="str">
        <f t="shared" si="81"/>
        <v/>
      </c>
    </row>
    <row r="384" spans="1:8" s="22" customFormat="1" x14ac:dyDescent="0.2">
      <c r="A384" s="18"/>
      <c r="B384" s="19" t="s">
        <v>342</v>
      </c>
      <c r="C384" s="20">
        <v>0</v>
      </c>
      <c r="D384" s="20">
        <v>0</v>
      </c>
      <c r="E384" s="21" t="str">
        <f t="shared" si="79"/>
        <v/>
      </c>
      <c r="F384" s="21" t="str">
        <f t="shared" si="80"/>
        <v/>
      </c>
      <c r="G384" s="21" t="str">
        <f t="shared" si="82"/>
        <v xml:space="preserve"> </v>
      </c>
      <c r="H384" s="21" t="str">
        <f t="shared" si="81"/>
        <v/>
      </c>
    </row>
    <row r="385" spans="1:8" s="22" customFormat="1" x14ac:dyDescent="0.2">
      <c r="A385" s="18"/>
      <c r="B385" s="19" t="s">
        <v>343</v>
      </c>
      <c r="C385" s="20">
        <v>0</v>
      </c>
      <c r="D385" s="20">
        <v>0</v>
      </c>
      <c r="E385" s="21" t="str">
        <f t="shared" si="79"/>
        <v/>
      </c>
      <c r="F385" s="21" t="str">
        <f t="shared" si="80"/>
        <v/>
      </c>
      <c r="G385" s="21" t="str">
        <f t="shared" si="82"/>
        <v xml:space="preserve"> </v>
      </c>
      <c r="H385" s="21" t="str">
        <f t="shared" si="81"/>
        <v/>
      </c>
    </row>
    <row r="386" spans="1:8" s="22" customFormat="1" x14ac:dyDescent="0.2">
      <c r="A386" s="18"/>
      <c r="B386" s="19" t="s">
        <v>344</v>
      </c>
      <c r="C386" s="20">
        <v>0</v>
      </c>
      <c r="D386" s="20">
        <v>0</v>
      </c>
      <c r="E386" s="21" t="str">
        <f t="shared" si="79"/>
        <v/>
      </c>
      <c r="F386" s="21" t="str">
        <f t="shared" si="80"/>
        <v/>
      </c>
      <c r="G386" s="21" t="str">
        <f t="shared" si="82"/>
        <v xml:space="preserve"> </v>
      </c>
      <c r="H386" s="21" t="str">
        <f t="shared" si="81"/>
        <v/>
      </c>
    </row>
    <row r="387" spans="1:8" s="22" customFormat="1" x14ac:dyDescent="0.2">
      <c r="A387" s="18"/>
      <c r="B387" s="19" t="s">
        <v>345</v>
      </c>
      <c r="C387" s="20">
        <v>0</v>
      </c>
      <c r="D387" s="20">
        <v>0</v>
      </c>
      <c r="E387" s="21" t="str">
        <f t="shared" si="79"/>
        <v/>
      </c>
      <c r="F387" s="21" t="str">
        <f t="shared" si="80"/>
        <v/>
      </c>
      <c r="G387" s="21" t="str">
        <f t="shared" si="82"/>
        <v xml:space="preserve"> </v>
      </c>
      <c r="H387" s="21" t="str">
        <f t="shared" si="81"/>
        <v/>
      </c>
    </row>
    <row r="388" spans="1:8" s="22" customFormat="1" x14ac:dyDescent="0.2">
      <c r="A388" s="18"/>
      <c r="B388" s="19" t="s">
        <v>346</v>
      </c>
      <c r="C388" s="20">
        <v>0</v>
      </c>
      <c r="D388" s="20">
        <v>0</v>
      </c>
      <c r="E388" s="21" t="str">
        <f t="shared" si="79"/>
        <v/>
      </c>
      <c r="F388" s="21" t="str">
        <f t="shared" si="80"/>
        <v/>
      </c>
      <c r="G388" s="21" t="str">
        <f t="shared" si="82"/>
        <v xml:space="preserve"> </v>
      </c>
      <c r="H388" s="21" t="str">
        <f t="shared" si="81"/>
        <v/>
      </c>
    </row>
    <row r="389" spans="1:8" s="22" customFormat="1" ht="25.5" x14ac:dyDescent="0.2">
      <c r="A389" s="18"/>
      <c r="B389" s="19" t="s">
        <v>347</v>
      </c>
      <c r="C389" s="20">
        <v>0</v>
      </c>
      <c r="D389" s="20">
        <v>0</v>
      </c>
      <c r="E389" s="21" t="str">
        <f t="shared" si="79"/>
        <v/>
      </c>
      <c r="F389" s="21" t="str">
        <f t="shared" si="80"/>
        <v/>
      </c>
      <c r="G389" s="21" t="str">
        <f t="shared" si="82"/>
        <v xml:space="preserve"> </v>
      </c>
      <c r="H389" s="21" t="str">
        <f t="shared" si="81"/>
        <v/>
      </c>
    </row>
    <row r="390" spans="1:8" s="22" customFormat="1" ht="25.5" x14ac:dyDescent="0.2">
      <c r="A390" s="18"/>
      <c r="B390" s="19" t="s">
        <v>348</v>
      </c>
      <c r="C390" s="20">
        <v>0</v>
      </c>
      <c r="D390" s="20">
        <v>1</v>
      </c>
      <c r="E390" s="21" t="str">
        <f t="shared" si="79"/>
        <v/>
      </c>
      <c r="F390" s="21">
        <f t="shared" si="80"/>
        <v>2.2222222222222223E-2</v>
      </c>
      <c r="G390" s="21">
        <f t="shared" si="82"/>
        <v>1</v>
      </c>
      <c r="H390" s="21" t="str">
        <f t="shared" si="81"/>
        <v/>
      </c>
    </row>
    <row r="391" spans="1:8" s="22" customFormat="1" x14ac:dyDescent="0.2">
      <c r="A391" s="18"/>
      <c r="B391" s="19" t="s">
        <v>349</v>
      </c>
      <c r="C391" s="20">
        <v>12</v>
      </c>
      <c r="D391" s="20">
        <v>11</v>
      </c>
      <c r="E391" s="21">
        <f t="shared" si="79"/>
        <v>0.75</v>
      </c>
      <c r="F391" s="21">
        <f t="shared" si="80"/>
        <v>0.24444444444444444</v>
      </c>
      <c r="G391" s="21">
        <f t="shared" si="82"/>
        <v>-8.3333333333333329E-2</v>
      </c>
      <c r="H391" s="21">
        <f t="shared" si="81"/>
        <v>-6.25E-2</v>
      </c>
    </row>
    <row r="392" spans="1:8" s="22" customFormat="1" x14ac:dyDescent="0.2">
      <c r="A392" s="18"/>
      <c r="B392" s="19" t="s">
        <v>350</v>
      </c>
      <c r="C392" s="20">
        <v>0</v>
      </c>
      <c r="D392" s="20">
        <v>0</v>
      </c>
      <c r="E392" s="21" t="str">
        <f t="shared" si="79"/>
        <v/>
      </c>
      <c r="F392" s="21" t="str">
        <f t="shared" si="80"/>
        <v/>
      </c>
      <c r="G392" s="21" t="str">
        <f t="shared" si="82"/>
        <v xml:space="preserve"> </v>
      </c>
      <c r="H392" s="21" t="str">
        <f t="shared" si="81"/>
        <v/>
      </c>
    </row>
    <row r="393" spans="1:8" s="22" customFormat="1" x14ac:dyDescent="0.2">
      <c r="A393" s="18"/>
      <c r="B393" s="19" t="s">
        <v>351</v>
      </c>
      <c r="C393" s="20">
        <v>0</v>
      </c>
      <c r="D393" s="20">
        <v>0</v>
      </c>
      <c r="E393" s="21" t="str">
        <f t="shared" si="79"/>
        <v/>
      </c>
      <c r="F393" s="21" t="str">
        <f t="shared" si="80"/>
        <v/>
      </c>
      <c r="G393" s="21" t="str">
        <f t="shared" si="82"/>
        <v xml:space="preserve"> </v>
      </c>
      <c r="H393" s="21" t="str">
        <f t="shared" si="81"/>
        <v/>
      </c>
    </row>
    <row r="394" spans="1:8" s="22" customFormat="1" x14ac:dyDescent="0.2">
      <c r="A394" s="18"/>
      <c r="B394" s="19" t="s">
        <v>352</v>
      </c>
      <c r="C394" s="20">
        <v>0</v>
      </c>
      <c r="D394" s="20">
        <v>0</v>
      </c>
      <c r="E394" s="21" t="str">
        <f t="shared" si="79"/>
        <v/>
      </c>
      <c r="F394" s="21" t="str">
        <f t="shared" si="80"/>
        <v/>
      </c>
      <c r="G394" s="21" t="str">
        <f t="shared" si="82"/>
        <v xml:space="preserve"> </v>
      </c>
      <c r="H394" s="21" t="str">
        <f t="shared" si="81"/>
        <v/>
      </c>
    </row>
    <row r="395" spans="1:8" s="22" customFormat="1" x14ac:dyDescent="0.2">
      <c r="A395" s="18"/>
      <c r="B395" s="19" t="s">
        <v>632</v>
      </c>
      <c r="C395" s="20">
        <v>0</v>
      </c>
      <c r="D395" s="20">
        <v>1</v>
      </c>
      <c r="E395" s="21" t="str">
        <f t="shared" si="79"/>
        <v/>
      </c>
      <c r="F395" s="21">
        <f t="shared" si="80"/>
        <v>2.2222222222222223E-2</v>
      </c>
      <c r="G395" s="21">
        <f t="shared" si="82"/>
        <v>1</v>
      </c>
      <c r="H395" s="21" t="str">
        <f t="shared" si="81"/>
        <v/>
      </c>
    </row>
    <row r="396" spans="1:8" s="22" customFormat="1" x14ac:dyDescent="0.2">
      <c r="A396" s="18"/>
      <c r="B396" s="19" t="s">
        <v>353</v>
      </c>
      <c r="C396" s="20">
        <v>0</v>
      </c>
      <c r="D396" s="20">
        <v>0</v>
      </c>
      <c r="E396" s="21" t="str">
        <f t="shared" si="79"/>
        <v/>
      </c>
      <c r="F396" s="21" t="str">
        <f t="shared" si="80"/>
        <v/>
      </c>
      <c r="G396" s="21" t="str">
        <f t="shared" si="82"/>
        <v xml:space="preserve"> </v>
      </c>
      <c r="H396" s="21" t="str">
        <f t="shared" si="81"/>
        <v/>
      </c>
    </row>
    <row r="397" spans="1:8" s="22" customFormat="1" x14ac:dyDescent="0.2">
      <c r="A397" s="18"/>
      <c r="B397" s="19" t="s">
        <v>354</v>
      </c>
      <c r="C397" s="20">
        <v>0</v>
      </c>
      <c r="D397" s="20">
        <v>0</v>
      </c>
      <c r="E397" s="21" t="str">
        <f t="shared" si="79"/>
        <v/>
      </c>
      <c r="F397" s="21" t="str">
        <f t="shared" si="80"/>
        <v/>
      </c>
      <c r="G397" s="21" t="str">
        <f t="shared" si="82"/>
        <v xml:space="preserve"> </v>
      </c>
      <c r="H397" s="21" t="str">
        <f t="shared" si="81"/>
        <v/>
      </c>
    </row>
    <row r="398" spans="1:8" s="22" customFormat="1" x14ac:dyDescent="0.2">
      <c r="A398" s="18"/>
      <c r="B398" s="19" t="s">
        <v>355</v>
      </c>
      <c r="C398" s="20">
        <v>0</v>
      </c>
      <c r="D398" s="20">
        <v>0</v>
      </c>
      <c r="E398" s="21" t="str">
        <f t="shared" si="79"/>
        <v/>
      </c>
      <c r="F398" s="21" t="str">
        <f t="shared" si="80"/>
        <v/>
      </c>
      <c r="G398" s="21" t="str">
        <f t="shared" si="82"/>
        <v xml:space="preserve"> </v>
      </c>
      <c r="H398" s="21" t="str">
        <f t="shared" si="81"/>
        <v/>
      </c>
    </row>
    <row r="399" spans="1:8" s="22" customFormat="1" x14ac:dyDescent="0.2">
      <c r="A399" s="18"/>
      <c r="B399" s="19" t="s">
        <v>356</v>
      </c>
      <c r="C399" s="20">
        <v>0</v>
      </c>
      <c r="D399" s="20">
        <v>0</v>
      </c>
      <c r="E399" s="21" t="str">
        <f t="shared" si="79"/>
        <v/>
      </c>
      <c r="F399" s="21" t="str">
        <f t="shared" si="80"/>
        <v/>
      </c>
      <c r="G399" s="21" t="str">
        <f t="shared" si="82"/>
        <v xml:space="preserve"> </v>
      </c>
      <c r="H399" s="21" t="str">
        <f t="shared" si="81"/>
        <v/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0</v>
      </c>
      <c r="E400" s="21" t="str">
        <f t="shared" si="79"/>
        <v/>
      </c>
      <c r="F400" s="21" t="str">
        <f t="shared" si="80"/>
        <v/>
      </c>
      <c r="G400" s="21" t="str">
        <f t="shared" si="82"/>
        <v xml:space="preserve"> </v>
      </c>
      <c r="H400" s="21" t="str">
        <f t="shared" si="81"/>
        <v/>
      </c>
    </row>
    <row r="401" spans="1:8" s="22" customFormat="1" x14ac:dyDescent="0.2">
      <c r="A401" s="18"/>
      <c r="B401" s="19" t="s">
        <v>358</v>
      </c>
      <c r="C401" s="20">
        <v>0</v>
      </c>
      <c r="D401" s="20">
        <v>0</v>
      </c>
      <c r="E401" s="21" t="str">
        <f t="shared" si="79"/>
        <v/>
      </c>
      <c r="F401" s="21" t="str">
        <f t="shared" si="80"/>
        <v/>
      </c>
      <c r="G401" s="21" t="str">
        <f t="shared" si="82"/>
        <v xml:space="preserve"> </v>
      </c>
      <c r="H401" s="21" t="str">
        <f t="shared" si="81"/>
        <v/>
      </c>
    </row>
    <row r="402" spans="1:8" s="22" customFormat="1" x14ac:dyDescent="0.2">
      <c r="A402" s="18"/>
      <c r="B402" s="19" t="s">
        <v>359</v>
      </c>
      <c r="C402" s="20">
        <v>0</v>
      </c>
      <c r="D402" s="20">
        <v>1</v>
      </c>
      <c r="E402" s="21" t="str">
        <f t="shared" si="79"/>
        <v/>
      </c>
      <c r="F402" s="21">
        <f t="shared" si="80"/>
        <v>2.2222222222222223E-2</v>
      </c>
      <c r="G402" s="21">
        <f t="shared" si="82"/>
        <v>1</v>
      </c>
      <c r="H402" s="21" t="str">
        <f t="shared" si="81"/>
        <v/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79"/>
        <v/>
      </c>
      <c r="F403" s="21" t="str">
        <f t="shared" si="80"/>
        <v/>
      </c>
      <c r="G403" s="21" t="str">
        <f t="shared" si="82"/>
        <v xml:space="preserve"> </v>
      </c>
      <c r="H403" s="21" t="str">
        <f t="shared" si="81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0</v>
      </c>
      <c r="E404" s="21" t="str">
        <f t="shared" ref="E404" si="83">+IF(C404=0,"",C404/C$356)</f>
        <v/>
      </c>
      <c r="F404" s="21" t="str">
        <f t="shared" ref="F404" si="84">+IF(D404=0,"",D404/D$356)</f>
        <v/>
      </c>
      <c r="G404" s="21" t="str">
        <f t="shared" ref="G404" si="85">+IF(AND(C404=0,D404=0)," ",IF(C404=0,1,IF(D404=0,-1,(D404-C404)/C404)))</f>
        <v xml:space="preserve"> </v>
      </c>
      <c r="H404" s="21" t="str">
        <f t="shared" ref="H404" si="86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0</v>
      </c>
      <c r="D405" s="20">
        <v>2</v>
      </c>
      <c r="E405" s="21" t="str">
        <f t="shared" si="79"/>
        <v/>
      </c>
      <c r="F405" s="21">
        <f t="shared" si="80"/>
        <v>4.4444444444444446E-2</v>
      </c>
      <c r="G405" s="21">
        <f t="shared" si="82"/>
        <v>1</v>
      </c>
      <c r="H405" s="21" t="str">
        <f t="shared" si="81"/>
        <v/>
      </c>
    </row>
    <row r="406" spans="1:8" s="22" customFormat="1" x14ac:dyDescent="0.2">
      <c r="A406" s="18"/>
      <c r="B406" s="19" t="s">
        <v>362</v>
      </c>
      <c r="C406" s="20">
        <v>0</v>
      </c>
      <c r="D406" s="20">
        <v>1</v>
      </c>
      <c r="E406" s="21" t="str">
        <f t="shared" si="79"/>
        <v/>
      </c>
      <c r="F406" s="21">
        <f t="shared" si="80"/>
        <v>2.2222222222222223E-2</v>
      </c>
      <c r="G406" s="21">
        <f t="shared" si="82"/>
        <v>1</v>
      </c>
      <c r="H406" s="21" t="str">
        <f t="shared" si="81"/>
        <v/>
      </c>
    </row>
    <row r="407" spans="1:8" s="22" customFormat="1" x14ac:dyDescent="0.2">
      <c r="A407" s="18"/>
      <c r="B407" s="19" t="s">
        <v>363</v>
      </c>
      <c r="C407" s="20">
        <v>1</v>
      </c>
      <c r="D407" s="20">
        <v>1</v>
      </c>
      <c r="E407" s="21">
        <f t="shared" si="79"/>
        <v>6.25E-2</v>
      </c>
      <c r="F407" s="21">
        <f t="shared" si="80"/>
        <v>2.2222222222222223E-2</v>
      </c>
      <c r="G407" s="21">
        <f t="shared" si="82"/>
        <v>0</v>
      </c>
      <c r="H407" s="21">
        <f t="shared" si="81"/>
        <v>0</v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0</v>
      </c>
      <c r="E408" s="21" t="str">
        <f t="shared" si="79"/>
        <v/>
      </c>
      <c r="F408" s="21" t="str">
        <f t="shared" si="80"/>
        <v/>
      </c>
      <c r="G408" s="21" t="str">
        <f t="shared" si="82"/>
        <v xml:space="preserve"> </v>
      </c>
      <c r="H408" s="21" t="str">
        <f t="shared" si="81"/>
        <v/>
      </c>
    </row>
    <row r="409" spans="1:8" s="22" customFormat="1" x14ac:dyDescent="0.2">
      <c r="A409" s="18"/>
      <c r="B409" s="19" t="s">
        <v>365</v>
      </c>
      <c r="C409" s="20">
        <v>0</v>
      </c>
      <c r="D409" s="20">
        <v>0</v>
      </c>
      <c r="E409" s="21" t="str">
        <f t="shared" si="79"/>
        <v/>
      </c>
      <c r="F409" s="21" t="str">
        <f t="shared" si="80"/>
        <v/>
      </c>
      <c r="G409" s="21" t="str">
        <f t="shared" si="82"/>
        <v xml:space="preserve"> </v>
      </c>
      <c r="H409" s="21" t="str">
        <f t="shared" si="81"/>
        <v/>
      </c>
    </row>
    <row r="410" spans="1:8" s="22" customFormat="1" ht="25.5" x14ac:dyDescent="0.2">
      <c r="A410" s="18"/>
      <c r="B410" s="19" t="s">
        <v>366</v>
      </c>
      <c r="C410" s="20">
        <v>0</v>
      </c>
      <c r="D410" s="20">
        <v>0</v>
      </c>
      <c r="E410" s="21" t="str">
        <f t="shared" si="79"/>
        <v/>
      </c>
      <c r="F410" s="21" t="str">
        <f t="shared" si="80"/>
        <v/>
      </c>
      <c r="G410" s="21" t="str">
        <f t="shared" si="82"/>
        <v xml:space="preserve"> </v>
      </c>
      <c r="H410" s="21" t="str">
        <f t="shared" si="81"/>
        <v/>
      </c>
    </row>
    <row r="411" spans="1:8" s="22" customFormat="1" x14ac:dyDescent="0.2">
      <c r="A411" s="18"/>
      <c r="B411" s="19" t="s">
        <v>367</v>
      </c>
      <c r="C411" s="20">
        <v>0</v>
      </c>
      <c r="D411" s="20">
        <v>0</v>
      </c>
      <c r="E411" s="21" t="str">
        <f t="shared" si="79"/>
        <v/>
      </c>
      <c r="F411" s="21" t="str">
        <f t="shared" si="80"/>
        <v/>
      </c>
      <c r="G411" s="21" t="str">
        <f t="shared" si="82"/>
        <v xml:space="preserve"> </v>
      </c>
      <c r="H411" s="21" t="str">
        <f t="shared" si="81"/>
        <v/>
      </c>
    </row>
    <row r="412" spans="1:8" s="22" customFormat="1" x14ac:dyDescent="0.2">
      <c r="A412" s="18"/>
      <c r="B412" s="19" t="s">
        <v>368</v>
      </c>
      <c r="C412" s="20">
        <v>0</v>
      </c>
      <c r="D412" s="20">
        <v>0</v>
      </c>
      <c r="E412" s="21" t="str">
        <f t="shared" si="79"/>
        <v/>
      </c>
      <c r="F412" s="21" t="str">
        <f t="shared" si="80"/>
        <v/>
      </c>
      <c r="G412" s="21" t="str">
        <f t="shared" si="82"/>
        <v xml:space="preserve"> </v>
      </c>
      <c r="H412" s="21" t="str">
        <f t="shared" si="81"/>
        <v/>
      </c>
    </row>
    <row r="413" spans="1:8" s="22" customFormat="1" x14ac:dyDescent="0.2">
      <c r="A413" s="18"/>
      <c r="B413" s="19" t="s">
        <v>369</v>
      </c>
      <c r="C413" s="20">
        <v>0</v>
      </c>
      <c r="D413" s="20">
        <v>0</v>
      </c>
      <c r="E413" s="21" t="str">
        <f t="shared" si="79"/>
        <v/>
      </c>
      <c r="F413" s="21" t="str">
        <f t="shared" si="80"/>
        <v/>
      </c>
      <c r="G413" s="21" t="str">
        <f t="shared" si="82"/>
        <v xml:space="preserve"> </v>
      </c>
      <c r="H413" s="21" t="str">
        <f t="shared" si="81"/>
        <v/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0</v>
      </c>
      <c r="E414" s="21" t="str">
        <f t="shared" si="79"/>
        <v/>
      </c>
      <c r="F414" s="21" t="str">
        <f t="shared" si="80"/>
        <v/>
      </c>
      <c r="G414" s="21" t="str">
        <f t="shared" si="82"/>
        <v xml:space="preserve"> </v>
      </c>
      <c r="H414" s="21" t="str">
        <f t="shared" si="81"/>
        <v/>
      </c>
    </row>
    <row r="415" spans="1:8" s="22" customFormat="1" ht="25.5" x14ac:dyDescent="0.2">
      <c r="A415" s="18"/>
      <c r="B415" s="19" t="s">
        <v>633</v>
      </c>
      <c r="C415" s="20">
        <v>0</v>
      </c>
      <c r="D415" s="20">
        <v>0</v>
      </c>
      <c r="E415" s="21" t="str">
        <f t="shared" si="79"/>
        <v/>
      </c>
      <c r="F415" s="21" t="str">
        <f t="shared" si="80"/>
        <v/>
      </c>
      <c r="G415" s="21" t="str">
        <f t="shared" si="82"/>
        <v xml:space="preserve"> </v>
      </c>
      <c r="H415" s="21" t="str">
        <f t="shared" si="81"/>
        <v/>
      </c>
    </row>
    <row r="416" spans="1:8" s="22" customFormat="1" ht="25.5" x14ac:dyDescent="0.2">
      <c r="A416" s="18"/>
      <c r="B416" s="19" t="s">
        <v>371</v>
      </c>
      <c r="C416" s="20">
        <v>0</v>
      </c>
      <c r="D416" s="20">
        <v>0</v>
      </c>
      <c r="E416" s="21" t="str">
        <f t="shared" si="79"/>
        <v/>
      </c>
      <c r="F416" s="21" t="str">
        <f t="shared" si="80"/>
        <v/>
      </c>
      <c r="G416" s="21" t="str">
        <f t="shared" si="82"/>
        <v xml:space="preserve"> </v>
      </c>
      <c r="H416" s="21" t="str">
        <f t="shared" si="81"/>
        <v/>
      </c>
    </row>
    <row r="417" spans="1:8" s="22" customFormat="1" x14ac:dyDescent="0.2">
      <c r="A417" s="18"/>
      <c r="B417" s="19" t="s">
        <v>372</v>
      </c>
      <c r="C417" s="20">
        <v>0</v>
      </c>
      <c r="D417" s="20">
        <v>0</v>
      </c>
      <c r="E417" s="21" t="str">
        <f t="shared" si="79"/>
        <v/>
      </c>
      <c r="F417" s="21" t="str">
        <f t="shared" si="80"/>
        <v/>
      </c>
      <c r="G417" s="21" t="str">
        <f t="shared" si="82"/>
        <v xml:space="preserve"> </v>
      </c>
      <c r="H417" s="21" t="str">
        <f t="shared" si="81"/>
        <v/>
      </c>
    </row>
    <row r="418" spans="1:8" s="22" customFormat="1" x14ac:dyDescent="0.2">
      <c r="A418" s="18"/>
      <c r="B418" s="19" t="s">
        <v>373</v>
      </c>
      <c r="C418" s="20">
        <v>0</v>
      </c>
      <c r="D418" s="20">
        <v>1</v>
      </c>
      <c r="E418" s="21" t="str">
        <f t="shared" si="79"/>
        <v/>
      </c>
      <c r="F418" s="21">
        <f t="shared" si="80"/>
        <v>2.2222222222222223E-2</v>
      </c>
      <c r="G418" s="21">
        <f t="shared" si="82"/>
        <v>1</v>
      </c>
      <c r="H418" s="21" t="str">
        <f t="shared" si="81"/>
        <v/>
      </c>
    </row>
    <row r="419" spans="1:8" s="22" customFormat="1" x14ac:dyDescent="0.2">
      <c r="A419" s="18"/>
      <c r="B419" s="19" t="s">
        <v>374</v>
      </c>
      <c r="C419" s="20">
        <v>0</v>
      </c>
      <c r="D419" s="20">
        <v>0</v>
      </c>
      <c r="E419" s="21" t="str">
        <f t="shared" si="79"/>
        <v/>
      </c>
      <c r="F419" s="21" t="str">
        <f t="shared" si="80"/>
        <v/>
      </c>
      <c r="G419" s="21" t="str">
        <f t="shared" si="82"/>
        <v xml:space="preserve"> </v>
      </c>
      <c r="H419" s="21" t="str">
        <f t="shared" si="81"/>
        <v/>
      </c>
    </row>
    <row r="420" spans="1:8" s="22" customFormat="1" x14ac:dyDescent="0.2">
      <c r="A420" s="18"/>
      <c r="B420" s="19" t="s">
        <v>375</v>
      </c>
      <c r="C420" s="20">
        <v>0</v>
      </c>
      <c r="D420" s="20">
        <v>0</v>
      </c>
      <c r="E420" s="21" t="str">
        <f t="shared" si="79"/>
        <v/>
      </c>
      <c r="F420" s="21" t="str">
        <f t="shared" si="80"/>
        <v/>
      </c>
      <c r="G420" s="21" t="str">
        <f t="shared" si="82"/>
        <v xml:space="preserve"> </v>
      </c>
      <c r="H420" s="21" t="str">
        <f t="shared" si="81"/>
        <v/>
      </c>
    </row>
    <row r="421" spans="1:8" s="22" customFormat="1" x14ac:dyDescent="0.2">
      <c r="A421" s="18"/>
      <c r="B421" s="19" t="s">
        <v>376</v>
      </c>
      <c r="C421" s="20">
        <v>0</v>
      </c>
      <c r="D421" s="20">
        <v>0</v>
      </c>
      <c r="E421" s="21" t="str">
        <f t="shared" ref="E421:E486" si="87">+IF(C421=0,"",C421/C$356)</f>
        <v/>
      </c>
      <c r="F421" s="21" t="str">
        <f t="shared" ref="F421:F486" si="88">+IF(D421=0,"",D421/D$356)</f>
        <v/>
      </c>
      <c r="G421" s="21" t="str">
        <f t="shared" si="82"/>
        <v xml:space="preserve"> </v>
      </c>
      <c r="H421" s="21" t="str">
        <f t="shared" ref="H421:H486" si="89">+IF(OR(AND(E421=""),(G421="")),"",E421*G421)</f>
        <v/>
      </c>
    </row>
    <row r="422" spans="1:8" s="22" customFormat="1" x14ac:dyDescent="0.2">
      <c r="A422" s="18"/>
      <c r="B422" s="19" t="s">
        <v>377</v>
      </c>
      <c r="C422" s="20">
        <v>0</v>
      </c>
      <c r="D422" s="20">
        <v>0</v>
      </c>
      <c r="E422" s="21" t="str">
        <f t="shared" si="87"/>
        <v/>
      </c>
      <c r="F422" s="21" t="str">
        <f t="shared" si="88"/>
        <v/>
      </c>
      <c r="G422" s="21" t="str">
        <f t="shared" ref="G422:G487" si="90">+IF(AND(C422=0,D422=0)," ",IF(C422=0,1,IF(D422=0,-1,(D422-C422)/C422)))</f>
        <v xml:space="preserve"> </v>
      </c>
      <c r="H422" s="21" t="str">
        <f t="shared" si="89"/>
        <v/>
      </c>
    </row>
    <row r="423" spans="1:8" s="22" customFormat="1" x14ac:dyDescent="0.2">
      <c r="A423" s="18"/>
      <c r="B423" s="19" t="s">
        <v>378</v>
      </c>
      <c r="C423" s="20">
        <v>0</v>
      </c>
      <c r="D423" s="20">
        <v>0</v>
      </c>
      <c r="E423" s="21" t="str">
        <f t="shared" si="87"/>
        <v/>
      </c>
      <c r="F423" s="21" t="str">
        <f t="shared" si="88"/>
        <v/>
      </c>
      <c r="G423" s="21" t="str">
        <f t="shared" si="90"/>
        <v xml:space="preserve"> </v>
      </c>
      <c r="H423" s="21" t="str">
        <f t="shared" si="89"/>
        <v/>
      </c>
    </row>
    <row r="424" spans="1:8" s="22" customFormat="1" x14ac:dyDescent="0.2">
      <c r="A424" s="18"/>
      <c r="B424" s="19" t="s">
        <v>379</v>
      </c>
      <c r="C424" s="20">
        <v>0</v>
      </c>
      <c r="D424" s="20">
        <v>1</v>
      </c>
      <c r="E424" s="21" t="str">
        <f t="shared" si="87"/>
        <v/>
      </c>
      <c r="F424" s="21">
        <f t="shared" si="88"/>
        <v>2.2222222222222223E-2</v>
      </c>
      <c r="G424" s="21">
        <f t="shared" si="90"/>
        <v>1</v>
      </c>
      <c r="H424" s="21" t="str">
        <f t="shared" si="89"/>
        <v/>
      </c>
    </row>
    <row r="425" spans="1:8" s="22" customFormat="1" x14ac:dyDescent="0.2">
      <c r="A425" s="18"/>
      <c r="B425" s="19" t="s">
        <v>380</v>
      </c>
      <c r="C425" s="20">
        <v>0</v>
      </c>
      <c r="D425" s="20">
        <v>0</v>
      </c>
      <c r="E425" s="21" t="str">
        <f t="shared" si="87"/>
        <v/>
      </c>
      <c r="F425" s="21" t="str">
        <f t="shared" si="88"/>
        <v/>
      </c>
      <c r="G425" s="21" t="str">
        <f t="shared" si="90"/>
        <v xml:space="preserve"> </v>
      </c>
      <c r="H425" s="21" t="str">
        <f t="shared" si="89"/>
        <v/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0</v>
      </c>
      <c r="E426" s="21" t="str">
        <f t="shared" si="87"/>
        <v/>
      </c>
      <c r="F426" s="21" t="str">
        <f t="shared" si="88"/>
        <v/>
      </c>
      <c r="G426" s="21" t="str">
        <f t="shared" si="90"/>
        <v xml:space="preserve"> </v>
      </c>
      <c r="H426" s="21" t="str">
        <f t="shared" si="89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0</v>
      </c>
      <c r="E427" s="21" t="str">
        <f t="shared" si="87"/>
        <v/>
      </c>
      <c r="F427" s="21" t="str">
        <f t="shared" si="88"/>
        <v/>
      </c>
      <c r="G427" s="21" t="str">
        <f t="shared" si="90"/>
        <v xml:space="preserve"> </v>
      </c>
      <c r="H427" s="21" t="str">
        <f t="shared" si="89"/>
        <v/>
      </c>
    </row>
    <row r="428" spans="1:8" s="22" customFormat="1" x14ac:dyDescent="0.2">
      <c r="A428" s="18"/>
      <c r="B428" s="19" t="s">
        <v>383</v>
      </c>
      <c r="C428" s="20">
        <v>0</v>
      </c>
      <c r="D428" s="20">
        <v>0</v>
      </c>
      <c r="E428" s="21" t="str">
        <f t="shared" si="87"/>
        <v/>
      </c>
      <c r="F428" s="21" t="str">
        <f t="shared" si="88"/>
        <v/>
      </c>
      <c r="G428" s="21" t="str">
        <f t="shared" si="90"/>
        <v xml:space="preserve"> </v>
      </c>
      <c r="H428" s="21" t="str">
        <f t="shared" si="89"/>
        <v/>
      </c>
    </row>
    <row r="429" spans="1:8" s="22" customFormat="1" x14ac:dyDescent="0.2">
      <c r="A429" s="18"/>
      <c r="B429" s="19" t="s">
        <v>384</v>
      </c>
      <c r="C429" s="20">
        <v>0</v>
      </c>
      <c r="D429" s="20">
        <v>0</v>
      </c>
      <c r="E429" s="21" t="str">
        <f t="shared" si="87"/>
        <v/>
      </c>
      <c r="F429" s="21" t="str">
        <f t="shared" si="88"/>
        <v/>
      </c>
      <c r="G429" s="21" t="str">
        <f t="shared" si="90"/>
        <v xml:space="preserve"> </v>
      </c>
      <c r="H429" s="21" t="str">
        <f t="shared" si="89"/>
        <v/>
      </c>
    </row>
    <row r="430" spans="1:8" s="22" customFormat="1" x14ac:dyDescent="0.2">
      <c r="A430" s="18"/>
      <c r="B430" s="19" t="s">
        <v>385</v>
      </c>
      <c r="C430" s="20">
        <v>0</v>
      </c>
      <c r="D430" s="20">
        <v>0</v>
      </c>
      <c r="E430" s="21" t="str">
        <f t="shared" si="87"/>
        <v/>
      </c>
      <c r="F430" s="21" t="str">
        <f t="shared" si="88"/>
        <v/>
      </c>
      <c r="G430" s="21" t="str">
        <f t="shared" si="90"/>
        <v xml:space="preserve"> </v>
      </c>
      <c r="H430" s="21" t="str">
        <f t="shared" si="89"/>
        <v/>
      </c>
    </row>
    <row r="431" spans="1:8" s="22" customFormat="1" x14ac:dyDescent="0.2">
      <c r="A431" s="18"/>
      <c r="B431" s="19" t="s">
        <v>386</v>
      </c>
      <c r="C431" s="20">
        <v>0</v>
      </c>
      <c r="D431" s="20">
        <v>0</v>
      </c>
      <c r="E431" s="21" t="str">
        <f t="shared" si="87"/>
        <v/>
      </c>
      <c r="F431" s="21" t="str">
        <f t="shared" si="88"/>
        <v/>
      </c>
      <c r="G431" s="21" t="str">
        <f t="shared" si="90"/>
        <v xml:space="preserve"> </v>
      </c>
      <c r="H431" s="21" t="str">
        <f t="shared" si="89"/>
        <v/>
      </c>
    </row>
    <row r="432" spans="1:8" s="22" customFormat="1" x14ac:dyDescent="0.2">
      <c r="A432" s="18"/>
      <c r="B432" s="19" t="s">
        <v>387</v>
      </c>
      <c r="C432" s="20">
        <v>0</v>
      </c>
      <c r="D432" s="20">
        <v>0</v>
      </c>
      <c r="E432" s="21" t="str">
        <f t="shared" si="87"/>
        <v/>
      </c>
      <c r="F432" s="21" t="str">
        <f t="shared" si="88"/>
        <v/>
      </c>
      <c r="G432" s="21" t="str">
        <f t="shared" si="90"/>
        <v xml:space="preserve"> </v>
      </c>
      <c r="H432" s="21" t="str">
        <f t="shared" si="89"/>
        <v/>
      </c>
    </row>
    <row r="433" spans="1:8" s="22" customFormat="1" x14ac:dyDescent="0.2">
      <c r="A433" s="18"/>
      <c r="B433" s="19" t="s">
        <v>388</v>
      </c>
      <c r="C433" s="20">
        <v>0</v>
      </c>
      <c r="D433" s="20">
        <v>0</v>
      </c>
      <c r="E433" s="21" t="str">
        <f t="shared" si="87"/>
        <v/>
      </c>
      <c r="F433" s="21" t="str">
        <f t="shared" si="88"/>
        <v/>
      </c>
      <c r="G433" s="21" t="str">
        <f t="shared" si="90"/>
        <v xml:space="preserve"> </v>
      </c>
      <c r="H433" s="21" t="str">
        <f t="shared" si="89"/>
        <v/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0</v>
      </c>
      <c r="E434" s="21" t="str">
        <f t="shared" si="87"/>
        <v/>
      </c>
      <c r="F434" s="21" t="str">
        <f t="shared" si="88"/>
        <v/>
      </c>
      <c r="G434" s="21" t="str">
        <f t="shared" si="90"/>
        <v xml:space="preserve"> </v>
      </c>
      <c r="H434" s="21" t="str">
        <f t="shared" si="89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87"/>
        <v/>
      </c>
      <c r="F435" s="21" t="str">
        <f t="shared" si="88"/>
        <v/>
      </c>
      <c r="G435" s="21" t="str">
        <f t="shared" si="90"/>
        <v xml:space="preserve"> </v>
      </c>
      <c r="H435" s="21" t="str">
        <f t="shared" si="89"/>
        <v/>
      </c>
    </row>
    <row r="436" spans="1:8" s="22" customFormat="1" x14ac:dyDescent="0.2">
      <c r="A436" s="18"/>
      <c r="B436" s="19" t="s">
        <v>391</v>
      </c>
      <c r="C436" s="20">
        <v>0</v>
      </c>
      <c r="D436" s="20">
        <v>0</v>
      </c>
      <c r="E436" s="21" t="str">
        <f t="shared" si="87"/>
        <v/>
      </c>
      <c r="F436" s="21" t="str">
        <f t="shared" si="88"/>
        <v/>
      </c>
      <c r="G436" s="21" t="str">
        <f t="shared" si="90"/>
        <v xml:space="preserve"> </v>
      </c>
      <c r="H436" s="21" t="str">
        <f t="shared" si="89"/>
        <v/>
      </c>
    </row>
    <row r="437" spans="1:8" s="22" customFormat="1" x14ac:dyDescent="0.2">
      <c r="A437" s="18"/>
      <c r="B437" s="19" t="s">
        <v>392</v>
      </c>
      <c r="C437" s="20">
        <v>0</v>
      </c>
      <c r="D437" s="20">
        <v>0</v>
      </c>
      <c r="E437" s="21" t="str">
        <f t="shared" si="87"/>
        <v/>
      </c>
      <c r="F437" s="21" t="str">
        <f t="shared" si="88"/>
        <v/>
      </c>
      <c r="G437" s="21" t="str">
        <f t="shared" si="90"/>
        <v xml:space="preserve"> </v>
      </c>
      <c r="H437" s="21" t="str">
        <f t="shared" si="89"/>
        <v/>
      </c>
    </row>
    <row r="438" spans="1:8" s="22" customFormat="1" x14ac:dyDescent="0.2">
      <c r="A438" s="18"/>
      <c r="B438" s="19" t="s">
        <v>393</v>
      </c>
      <c r="C438" s="20">
        <v>0</v>
      </c>
      <c r="D438" s="20">
        <v>0</v>
      </c>
      <c r="E438" s="21" t="str">
        <f t="shared" si="87"/>
        <v/>
      </c>
      <c r="F438" s="21" t="str">
        <f t="shared" si="88"/>
        <v/>
      </c>
      <c r="G438" s="21" t="str">
        <f t="shared" si="90"/>
        <v xml:space="preserve"> </v>
      </c>
      <c r="H438" s="21" t="str">
        <f t="shared" si="89"/>
        <v/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0</v>
      </c>
      <c r="E439" s="21" t="str">
        <f t="shared" ref="E439:E440" si="91">+IF(C439=0,"",C439/C$356)</f>
        <v/>
      </c>
      <c r="F439" s="21" t="str">
        <f t="shared" ref="F439:F440" si="92">+IF(D439=0,"",D439/D$356)</f>
        <v/>
      </c>
      <c r="G439" s="21" t="str">
        <f t="shared" ref="G439:G440" si="93">+IF(AND(C439=0,D439=0)," ",IF(C439=0,1,IF(D439=0,-1,(D439-C439)/C439)))</f>
        <v xml:space="preserve"> </v>
      </c>
      <c r="H439" s="21" t="str">
        <f t="shared" ref="H439:H440" si="94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0</v>
      </c>
      <c r="E440" s="21" t="str">
        <f t="shared" si="91"/>
        <v/>
      </c>
      <c r="F440" s="21" t="str">
        <f t="shared" si="92"/>
        <v/>
      </c>
      <c r="G440" s="21" t="str">
        <f t="shared" si="93"/>
        <v xml:space="preserve"> </v>
      </c>
      <c r="H440" s="21" t="str">
        <f t="shared" si="94"/>
        <v/>
      </c>
    </row>
    <row r="441" spans="1:8" s="22" customFormat="1" ht="25.5" x14ac:dyDescent="0.2">
      <c r="A441" s="18"/>
      <c r="B441" s="19" t="s">
        <v>394</v>
      </c>
      <c r="C441" s="20">
        <v>0</v>
      </c>
      <c r="D441" s="20">
        <v>0</v>
      </c>
      <c r="E441" s="21" t="str">
        <f t="shared" si="87"/>
        <v/>
      </c>
      <c r="F441" s="21" t="str">
        <f t="shared" si="88"/>
        <v/>
      </c>
      <c r="G441" s="21" t="str">
        <f t="shared" si="90"/>
        <v xml:space="preserve"> </v>
      </c>
      <c r="H441" s="21" t="str">
        <f t="shared" si="89"/>
        <v/>
      </c>
    </row>
    <row r="442" spans="1:8" s="22" customFormat="1" ht="25.5" x14ac:dyDescent="0.2">
      <c r="A442" s="18"/>
      <c r="B442" s="19" t="s">
        <v>395</v>
      </c>
      <c r="C442" s="20">
        <v>0</v>
      </c>
      <c r="D442" s="20">
        <v>0</v>
      </c>
      <c r="E442" s="21" t="str">
        <f t="shared" si="87"/>
        <v/>
      </c>
      <c r="F442" s="21" t="str">
        <f t="shared" si="88"/>
        <v/>
      </c>
      <c r="G442" s="21" t="str">
        <f t="shared" si="90"/>
        <v xml:space="preserve"> </v>
      </c>
      <c r="H442" s="21" t="str">
        <f t="shared" si="89"/>
        <v/>
      </c>
    </row>
    <row r="443" spans="1:8" s="22" customFormat="1" x14ac:dyDescent="0.2">
      <c r="A443" s="18"/>
      <c r="B443" s="19" t="s">
        <v>396</v>
      </c>
      <c r="C443" s="20">
        <v>0</v>
      </c>
      <c r="D443" s="20">
        <v>0</v>
      </c>
      <c r="E443" s="21" t="str">
        <f t="shared" si="87"/>
        <v/>
      </c>
      <c r="F443" s="21" t="str">
        <f t="shared" si="88"/>
        <v/>
      </c>
      <c r="G443" s="21" t="str">
        <f t="shared" si="90"/>
        <v xml:space="preserve"> </v>
      </c>
      <c r="H443" s="21" t="str">
        <f t="shared" si="89"/>
        <v/>
      </c>
    </row>
    <row r="444" spans="1:8" s="22" customFormat="1" ht="25.5" x14ac:dyDescent="0.2">
      <c r="A444" s="18"/>
      <c r="B444" s="19" t="s">
        <v>397</v>
      </c>
      <c r="C444" s="20">
        <v>0</v>
      </c>
      <c r="D444" s="20">
        <v>0</v>
      </c>
      <c r="E444" s="21" t="str">
        <f t="shared" si="87"/>
        <v/>
      </c>
      <c r="F444" s="21" t="str">
        <f t="shared" si="88"/>
        <v/>
      </c>
      <c r="G444" s="21" t="str">
        <f t="shared" si="90"/>
        <v xml:space="preserve"> </v>
      </c>
      <c r="H444" s="21" t="str">
        <f t="shared" si="89"/>
        <v/>
      </c>
    </row>
    <row r="445" spans="1:8" s="22" customFormat="1" ht="25.5" x14ac:dyDescent="0.2">
      <c r="A445" s="18"/>
      <c r="B445" s="19" t="s">
        <v>398</v>
      </c>
      <c r="C445" s="20">
        <v>0</v>
      </c>
      <c r="D445" s="20">
        <v>0</v>
      </c>
      <c r="E445" s="21" t="str">
        <f t="shared" si="87"/>
        <v/>
      </c>
      <c r="F445" s="21" t="str">
        <f t="shared" si="88"/>
        <v/>
      </c>
      <c r="G445" s="21" t="str">
        <f t="shared" si="90"/>
        <v xml:space="preserve"> </v>
      </c>
      <c r="H445" s="21" t="str">
        <f t="shared" si="89"/>
        <v/>
      </c>
    </row>
    <row r="446" spans="1:8" s="22" customFormat="1" x14ac:dyDescent="0.2">
      <c r="A446" s="18"/>
      <c r="B446" s="19" t="s">
        <v>399</v>
      </c>
      <c r="C446" s="20">
        <v>0</v>
      </c>
      <c r="D446" s="20">
        <v>0</v>
      </c>
      <c r="E446" s="21" t="str">
        <f t="shared" si="87"/>
        <v/>
      </c>
      <c r="F446" s="21" t="str">
        <f t="shared" si="88"/>
        <v/>
      </c>
      <c r="G446" s="21" t="str">
        <f t="shared" si="90"/>
        <v xml:space="preserve"> </v>
      </c>
      <c r="H446" s="21" t="str">
        <f t="shared" si="89"/>
        <v/>
      </c>
    </row>
    <row r="447" spans="1:8" s="22" customFormat="1" x14ac:dyDescent="0.2">
      <c r="A447" s="18"/>
      <c r="B447" s="19" t="s">
        <v>400</v>
      </c>
      <c r="C447" s="20">
        <v>0</v>
      </c>
      <c r="D447" s="20">
        <v>0</v>
      </c>
      <c r="E447" s="21" t="str">
        <f t="shared" si="87"/>
        <v/>
      </c>
      <c r="F447" s="21" t="str">
        <f t="shared" si="88"/>
        <v/>
      </c>
      <c r="G447" s="21" t="str">
        <f t="shared" si="90"/>
        <v xml:space="preserve"> </v>
      </c>
      <c r="H447" s="21" t="str">
        <f t="shared" si="89"/>
        <v/>
      </c>
    </row>
    <row r="448" spans="1:8" s="22" customFormat="1" x14ac:dyDescent="0.2">
      <c r="A448" s="18"/>
      <c r="B448" s="19" t="s">
        <v>401</v>
      </c>
      <c r="C448" s="20">
        <v>0</v>
      </c>
      <c r="D448" s="20">
        <v>0</v>
      </c>
      <c r="E448" s="21" t="str">
        <f t="shared" si="87"/>
        <v/>
      </c>
      <c r="F448" s="21" t="str">
        <f t="shared" si="88"/>
        <v/>
      </c>
      <c r="G448" s="21" t="str">
        <f t="shared" si="90"/>
        <v xml:space="preserve"> </v>
      </c>
      <c r="H448" s="21" t="str">
        <f t="shared" si="89"/>
        <v/>
      </c>
    </row>
    <row r="449" spans="1:9" s="22" customFormat="1" x14ac:dyDescent="0.2">
      <c r="A449" s="18"/>
      <c r="B449" s="19" t="s">
        <v>402</v>
      </c>
      <c r="C449" s="20">
        <v>0</v>
      </c>
      <c r="D449" s="20">
        <v>0</v>
      </c>
      <c r="E449" s="21" t="str">
        <f t="shared" si="87"/>
        <v/>
      </c>
      <c r="F449" s="21" t="str">
        <f t="shared" si="88"/>
        <v/>
      </c>
      <c r="G449" s="21" t="str">
        <f t="shared" si="90"/>
        <v xml:space="preserve"> </v>
      </c>
      <c r="H449" s="21" t="str">
        <f t="shared" si="89"/>
        <v/>
      </c>
    </row>
    <row r="450" spans="1:9" s="22" customFormat="1" x14ac:dyDescent="0.2">
      <c r="A450" s="18"/>
      <c r="B450" s="19" t="s">
        <v>403</v>
      </c>
      <c r="C450" s="20">
        <v>0</v>
      </c>
      <c r="D450" s="20">
        <v>0</v>
      </c>
      <c r="E450" s="21" t="str">
        <f t="shared" si="87"/>
        <v/>
      </c>
      <c r="F450" s="21" t="str">
        <f t="shared" si="88"/>
        <v/>
      </c>
      <c r="G450" s="21" t="str">
        <f t="shared" si="90"/>
        <v xml:space="preserve"> </v>
      </c>
      <c r="H450" s="21" t="str">
        <f t="shared" si="89"/>
        <v/>
      </c>
    </row>
    <row r="451" spans="1:9" s="22" customFormat="1" x14ac:dyDescent="0.2">
      <c r="A451" s="18"/>
      <c r="B451" s="19" t="s">
        <v>404</v>
      </c>
      <c r="C451" s="20">
        <v>0</v>
      </c>
      <c r="D451" s="20">
        <v>0</v>
      </c>
      <c r="E451" s="21" t="str">
        <f t="shared" si="87"/>
        <v/>
      </c>
      <c r="F451" s="21" t="str">
        <f t="shared" si="88"/>
        <v/>
      </c>
      <c r="G451" s="21" t="str">
        <f t="shared" si="90"/>
        <v xml:space="preserve"> </v>
      </c>
      <c r="H451" s="21" t="str">
        <f t="shared" si="89"/>
        <v/>
      </c>
    </row>
    <row r="452" spans="1:9" s="22" customFormat="1" x14ac:dyDescent="0.2">
      <c r="A452" s="18"/>
      <c r="B452" s="19" t="s">
        <v>405</v>
      </c>
      <c r="C452" s="20">
        <v>0</v>
      </c>
      <c r="D452" s="20">
        <v>0</v>
      </c>
      <c r="E452" s="21" t="str">
        <f t="shared" si="87"/>
        <v/>
      </c>
      <c r="F452" s="21" t="str">
        <f t="shared" si="88"/>
        <v/>
      </c>
      <c r="G452" s="21" t="str">
        <f t="shared" si="90"/>
        <v xml:space="preserve"> </v>
      </c>
      <c r="H452" s="21" t="str">
        <f t="shared" si="89"/>
        <v/>
      </c>
    </row>
    <row r="453" spans="1:9" s="22" customFormat="1" x14ac:dyDescent="0.2">
      <c r="A453" s="18"/>
      <c r="B453" s="19" t="s">
        <v>406</v>
      </c>
      <c r="C453" s="20">
        <v>0</v>
      </c>
      <c r="D453" s="20">
        <v>0</v>
      </c>
      <c r="E453" s="21" t="str">
        <f t="shared" si="87"/>
        <v/>
      </c>
      <c r="F453" s="21" t="str">
        <f t="shared" si="88"/>
        <v/>
      </c>
      <c r="G453" s="21" t="str">
        <f t="shared" si="90"/>
        <v xml:space="preserve"> </v>
      </c>
      <c r="H453" s="21" t="str">
        <f t="shared" si="89"/>
        <v/>
      </c>
    </row>
    <row r="454" spans="1:9" s="22" customFormat="1" x14ac:dyDescent="0.2">
      <c r="A454" s="18"/>
      <c r="B454" s="19" t="s">
        <v>407</v>
      </c>
      <c r="C454" s="20">
        <v>0</v>
      </c>
      <c r="D454" s="20">
        <v>0</v>
      </c>
      <c r="E454" s="21" t="str">
        <f t="shared" si="87"/>
        <v/>
      </c>
      <c r="F454" s="21" t="str">
        <f t="shared" si="88"/>
        <v/>
      </c>
      <c r="G454" s="21" t="str">
        <f t="shared" si="90"/>
        <v xml:space="preserve"> </v>
      </c>
      <c r="H454" s="21" t="str">
        <f t="shared" si="89"/>
        <v/>
      </c>
    </row>
    <row r="455" spans="1:9" s="22" customFormat="1" x14ac:dyDescent="0.2">
      <c r="A455" s="18"/>
      <c r="B455" s="19" t="s">
        <v>408</v>
      </c>
      <c r="C455" s="20">
        <v>0</v>
      </c>
      <c r="D455" s="20">
        <v>0</v>
      </c>
      <c r="E455" s="21" t="str">
        <f t="shared" si="87"/>
        <v/>
      </c>
      <c r="F455" s="21" t="str">
        <f t="shared" si="88"/>
        <v/>
      </c>
      <c r="G455" s="21" t="str">
        <f t="shared" si="90"/>
        <v xml:space="preserve"> </v>
      </c>
      <c r="H455" s="21" t="str">
        <f t="shared" si="89"/>
        <v/>
      </c>
    </row>
    <row r="456" spans="1:9" s="22" customFormat="1" x14ac:dyDescent="0.2">
      <c r="A456" s="18"/>
      <c r="B456" s="19" t="s">
        <v>409</v>
      </c>
      <c r="C456" s="20">
        <v>0</v>
      </c>
      <c r="D456" s="20">
        <v>0</v>
      </c>
      <c r="E456" s="21" t="str">
        <f t="shared" si="87"/>
        <v/>
      </c>
      <c r="F456" s="21" t="str">
        <f t="shared" si="88"/>
        <v/>
      </c>
      <c r="G456" s="21" t="str">
        <f t="shared" si="90"/>
        <v xml:space="preserve"> </v>
      </c>
      <c r="H456" s="21" t="str">
        <f t="shared" si="89"/>
        <v/>
      </c>
    </row>
    <row r="457" spans="1:9" s="22" customFormat="1" x14ac:dyDescent="0.2">
      <c r="A457" s="18"/>
      <c r="B457" s="19" t="s">
        <v>410</v>
      </c>
      <c r="C457" s="20">
        <v>0</v>
      </c>
      <c r="D457" s="20">
        <v>0</v>
      </c>
      <c r="E457" s="21" t="str">
        <f t="shared" si="87"/>
        <v/>
      </c>
      <c r="F457" s="21" t="str">
        <f t="shared" si="88"/>
        <v/>
      </c>
      <c r="G457" s="21" t="str">
        <f t="shared" si="90"/>
        <v xml:space="preserve"> </v>
      </c>
      <c r="H457" s="21" t="str">
        <f t="shared" si="89"/>
        <v/>
      </c>
    </row>
    <row r="458" spans="1:9" s="22" customFormat="1" x14ac:dyDescent="0.2">
      <c r="A458" s="18"/>
      <c r="B458" s="19" t="s">
        <v>411</v>
      </c>
      <c r="C458" s="20">
        <v>0</v>
      </c>
      <c r="D458" s="20">
        <v>0</v>
      </c>
      <c r="E458" s="21" t="str">
        <f t="shared" si="87"/>
        <v/>
      </c>
      <c r="F458" s="21" t="str">
        <f t="shared" si="88"/>
        <v/>
      </c>
      <c r="G458" s="21" t="str">
        <f t="shared" si="90"/>
        <v xml:space="preserve"> </v>
      </c>
      <c r="H458" s="21" t="str">
        <f t="shared" si="89"/>
        <v/>
      </c>
    </row>
    <row r="459" spans="1:9" s="22" customFormat="1" x14ac:dyDescent="0.2">
      <c r="A459" s="18"/>
      <c r="B459" s="19" t="s">
        <v>412</v>
      </c>
      <c r="C459" s="20">
        <v>0</v>
      </c>
      <c r="D459" s="20">
        <v>0</v>
      </c>
      <c r="E459" s="21" t="str">
        <f t="shared" si="87"/>
        <v/>
      </c>
      <c r="F459" s="21" t="str">
        <f t="shared" si="88"/>
        <v/>
      </c>
      <c r="G459" s="21" t="str">
        <f t="shared" si="90"/>
        <v xml:space="preserve"> </v>
      </c>
      <c r="H459" s="21" t="str">
        <f t="shared" si="89"/>
        <v/>
      </c>
    </row>
    <row r="460" spans="1:9" s="22" customFormat="1" x14ac:dyDescent="0.2">
      <c r="A460" s="18"/>
      <c r="B460" s="19" t="s">
        <v>413</v>
      </c>
      <c r="C460" s="20">
        <v>0</v>
      </c>
      <c r="D460" s="20">
        <v>0</v>
      </c>
      <c r="E460" s="21" t="str">
        <f t="shared" si="87"/>
        <v/>
      </c>
      <c r="F460" s="21" t="str">
        <f t="shared" si="88"/>
        <v/>
      </c>
      <c r="G460" s="21" t="str">
        <f t="shared" si="90"/>
        <v xml:space="preserve"> </v>
      </c>
      <c r="H460" s="21" t="str">
        <f t="shared" si="89"/>
        <v/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87"/>
        <v/>
      </c>
      <c r="F461" s="21" t="str">
        <f t="shared" si="88"/>
        <v/>
      </c>
      <c r="G461" s="21" t="str">
        <f t="shared" si="90"/>
        <v xml:space="preserve"> </v>
      </c>
      <c r="H461" s="21" t="str">
        <f t="shared" si="89"/>
        <v/>
      </c>
    </row>
    <row r="462" spans="1:9" s="22" customFormat="1" x14ac:dyDescent="0.2">
      <c r="A462" s="18"/>
      <c r="B462" s="19" t="s">
        <v>415</v>
      </c>
      <c r="C462" s="20">
        <v>0</v>
      </c>
      <c r="D462" s="20">
        <v>0</v>
      </c>
      <c r="E462" s="21" t="str">
        <f t="shared" si="87"/>
        <v/>
      </c>
      <c r="F462" s="21" t="str">
        <f t="shared" si="88"/>
        <v/>
      </c>
      <c r="G462" s="21" t="str">
        <f t="shared" si="90"/>
        <v xml:space="preserve"> </v>
      </c>
      <c r="H462" s="21" t="str">
        <f t="shared" si="89"/>
        <v/>
      </c>
    </row>
    <row r="463" spans="1:9" s="22" customFormat="1" x14ac:dyDescent="0.2">
      <c r="A463" s="18"/>
      <c r="B463" s="19" t="s">
        <v>634</v>
      </c>
      <c r="C463" s="20">
        <v>0</v>
      </c>
      <c r="D463" s="20">
        <v>0</v>
      </c>
      <c r="E463" s="21" t="str">
        <f t="shared" si="87"/>
        <v/>
      </c>
      <c r="F463" s="21" t="str">
        <f t="shared" si="88"/>
        <v/>
      </c>
      <c r="G463" s="21" t="str">
        <f t="shared" si="90"/>
        <v xml:space="preserve"> </v>
      </c>
      <c r="H463" s="21" t="str">
        <f t="shared" si="89"/>
        <v/>
      </c>
      <c r="I463" s="23"/>
    </row>
    <row r="464" spans="1:9" s="22" customFormat="1" x14ac:dyDescent="0.2">
      <c r="A464" s="18"/>
      <c r="B464" s="19" t="s">
        <v>416</v>
      </c>
      <c r="C464" s="20">
        <v>0</v>
      </c>
      <c r="D464" s="20">
        <v>0</v>
      </c>
      <c r="E464" s="21" t="str">
        <f t="shared" si="87"/>
        <v/>
      </c>
      <c r="F464" s="21" t="str">
        <f t="shared" si="88"/>
        <v/>
      </c>
      <c r="G464" s="21" t="str">
        <f t="shared" si="90"/>
        <v xml:space="preserve"> </v>
      </c>
      <c r="H464" s="21" t="str">
        <f t="shared" si="89"/>
        <v/>
      </c>
    </row>
    <row r="465" spans="1:8" s="22" customFormat="1" x14ac:dyDescent="0.2">
      <c r="A465" s="18"/>
      <c r="B465" s="19" t="s">
        <v>417</v>
      </c>
      <c r="C465" s="20">
        <v>0</v>
      </c>
      <c r="D465" s="20">
        <v>0</v>
      </c>
      <c r="E465" s="21" t="str">
        <f t="shared" si="87"/>
        <v/>
      </c>
      <c r="F465" s="21" t="str">
        <f t="shared" si="88"/>
        <v/>
      </c>
      <c r="G465" s="21" t="str">
        <f t="shared" si="90"/>
        <v xml:space="preserve"> </v>
      </c>
      <c r="H465" s="21" t="str">
        <f t="shared" si="89"/>
        <v/>
      </c>
    </row>
    <row r="466" spans="1:8" s="22" customFormat="1" x14ac:dyDescent="0.2">
      <c r="A466" s="18"/>
      <c r="B466" s="19" t="s">
        <v>418</v>
      </c>
      <c r="C466" s="20">
        <v>0</v>
      </c>
      <c r="D466" s="20">
        <v>0</v>
      </c>
      <c r="E466" s="21" t="str">
        <f t="shared" si="87"/>
        <v/>
      </c>
      <c r="F466" s="21" t="str">
        <f t="shared" si="88"/>
        <v/>
      </c>
      <c r="G466" s="21" t="str">
        <f t="shared" si="90"/>
        <v xml:space="preserve"> </v>
      </c>
      <c r="H466" s="21" t="str">
        <f t="shared" si="89"/>
        <v/>
      </c>
    </row>
    <row r="467" spans="1:8" s="22" customFormat="1" x14ac:dyDescent="0.2">
      <c r="A467" s="18"/>
      <c r="B467" s="19" t="s">
        <v>419</v>
      </c>
      <c r="C467" s="20">
        <v>0</v>
      </c>
      <c r="D467" s="20">
        <v>0</v>
      </c>
      <c r="E467" s="21" t="str">
        <f t="shared" si="87"/>
        <v/>
      </c>
      <c r="F467" s="21" t="str">
        <f t="shared" si="88"/>
        <v/>
      </c>
      <c r="G467" s="21" t="str">
        <f t="shared" si="90"/>
        <v xml:space="preserve"> </v>
      </c>
      <c r="H467" s="21" t="str">
        <f t="shared" si="89"/>
        <v/>
      </c>
    </row>
    <row r="468" spans="1:8" s="22" customFormat="1" ht="25.5" x14ac:dyDescent="0.2">
      <c r="A468" s="18"/>
      <c r="B468" s="19" t="s">
        <v>420</v>
      </c>
      <c r="C468" s="20">
        <v>0</v>
      </c>
      <c r="D468" s="20">
        <v>0</v>
      </c>
      <c r="E468" s="21" t="str">
        <f t="shared" si="87"/>
        <v/>
      </c>
      <c r="F468" s="21" t="str">
        <f t="shared" si="88"/>
        <v/>
      </c>
      <c r="G468" s="21" t="str">
        <f t="shared" si="90"/>
        <v xml:space="preserve"> </v>
      </c>
      <c r="H468" s="21" t="str">
        <f t="shared" si="89"/>
        <v/>
      </c>
    </row>
    <row r="469" spans="1:8" s="22" customFormat="1" ht="25.5" x14ac:dyDescent="0.2">
      <c r="A469" s="18"/>
      <c r="B469" s="19" t="s">
        <v>421</v>
      </c>
      <c r="C469" s="20">
        <v>0</v>
      </c>
      <c r="D469" s="20">
        <v>10</v>
      </c>
      <c r="E469" s="21" t="str">
        <f t="shared" si="87"/>
        <v/>
      </c>
      <c r="F469" s="21">
        <f t="shared" si="88"/>
        <v>0.22222222222222221</v>
      </c>
      <c r="G469" s="21">
        <f t="shared" si="90"/>
        <v>1</v>
      </c>
      <c r="H469" s="21" t="str">
        <f t="shared" si="89"/>
        <v/>
      </c>
    </row>
    <row r="470" spans="1:8" s="22" customFormat="1" ht="25.5" x14ac:dyDescent="0.2">
      <c r="A470" s="18"/>
      <c r="B470" s="19" t="s">
        <v>422</v>
      </c>
      <c r="C470" s="20">
        <v>0</v>
      </c>
      <c r="D470" s="20">
        <v>0</v>
      </c>
      <c r="E470" s="21" t="str">
        <f t="shared" si="87"/>
        <v/>
      </c>
      <c r="F470" s="21" t="str">
        <f t="shared" si="88"/>
        <v/>
      </c>
      <c r="G470" s="21" t="str">
        <f t="shared" si="90"/>
        <v xml:space="preserve"> </v>
      </c>
      <c r="H470" s="21" t="str">
        <f t="shared" si="89"/>
        <v/>
      </c>
    </row>
    <row r="471" spans="1:8" s="22" customFormat="1" x14ac:dyDescent="0.2">
      <c r="A471" s="18"/>
      <c r="B471" s="19" t="s">
        <v>423</v>
      </c>
      <c r="C471" s="20">
        <v>0</v>
      </c>
      <c r="D471" s="20">
        <v>0</v>
      </c>
      <c r="E471" s="21" t="str">
        <f t="shared" si="87"/>
        <v/>
      </c>
      <c r="F471" s="21" t="str">
        <f t="shared" si="88"/>
        <v/>
      </c>
      <c r="G471" s="21" t="str">
        <f t="shared" si="90"/>
        <v xml:space="preserve"> </v>
      </c>
      <c r="H471" s="21" t="str">
        <f t="shared" si="89"/>
        <v/>
      </c>
    </row>
    <row r="472" spans="1:8" s="22" customFormat="1" ht="25.5" x14ac:dyDescent="0.2">
      <c r="A472" s="18"/>
      <c r="B472" s="19" t="s">
        <v>424</v>
      </c>
      <c r="C472" s="20">
        <v>0</v>
      </c>
      <c r="D472" s="20">
        <v>0</v>
      </c>
      <c r="E472" s="21" t="str">
        <f t="shared" si="87"/>
        <v/>
      </c>
      <c r="F472" s="21" t="str">
        <f t="shared" si="88"/>
        <v/>
      </c>
      <c r="G472" s="21" t="str">
        <f t="shared" si="90"/>
        <v xml:space="preserve"> </v>
      </c>
      <c r="H472" s="21" t="str">
        <f t="shared" si="89"/>
        <v/>
      </c>
    </row>
    <row r="473" spans="1:8" s="22" customFormat="1" x14ac:dyDescent="0.2">
      <c r="A473" s="18"/>
      <c r="B473" s="19" t="s">
        <v>425</v>
      </c>
      <c r="C473" s="20">
        <v>0</v>
      </c>
      <c r="D473" s="20">
        <v>0</v>
      </c>
      <c r="E473" s="21" t="str">
        <f t="shared" si="87"/>
        <v/>
      </c>
      <c r="F473" s="21" t="str">
        <f t="shared" si="88"/>
        <v/>
      </c>
      <c r="G473" s="21" t="str">
        <f t="shared" si="90"/>
        <v xml:space="preserve"> </v>
      </c>
      <c r="H473" s="21" t="str">
        <f t="shared" si="89"/>
        <v/>
      </c>
    </row>
    <row r="474" spans="1:8" s="22" customFormat="1" x14ac:dyDescent="0.2">
      <c r="A474" s="18"/>
      <c r="B474" s="19" t="s">
        <v>426</v>
      </c>
      <c r="C474" s="20">
        <v>0</v>
      </c>
      <c r="D474" s="20">
        <v>0</v>
      </c>
      <c r="E474" s="21" t="str">
        <f t="shared" si="87"/>
        <v/>
      </c>
      <c r="F474" s="21" t="str">
        <f t="shared" si="88"/>
        <v/>
      </c>
      <c r="G474" s="21" t="str">
        <f t="shared" si="90"/>
        <v xml:space="preserve"> </v>
      </c>
      <c r="H474" s="21" t="str">
        <f t="shared" si="89"/>
        <v/>
      </c>
    </row>
    <row r="475" spans="1:8" s="22" customFormat="1" x14ac:dyDescent="0.2">
      <c r="A475" s="18"/>
      <c r="B475" s="19" t="s">
        <v>427</v>
      </c>
      <c r="C475" s="20">
        <v>0</v>
      </c>
      <c r="D475" s="20">
        <v>0</v>
      </c>
      <c r="E475" s="21" t="str">
        <f t="shared" si="87"/>
        <v/>
      </c>
      <c r="F475" s="21" t="str">
        <f t="shared" si="88"/>
        <v/>
      </c>
      <c r="G475" s="21" t="str">
        <f t="shared" si="90"/>
        <v xml:space="preserve"> </v>
      </c>
      <c r="H475" s="21" t="str">
        <f t="shared" si="89"/>
        <v/>
      </c>
    </row>
    <row r="476" spans="1:8" s="22" customFormat="1" x14ac:dyDescent="0.2">
      <c r="A476" s="18"/>
      <c r="B476" s="19" t="s">
        <v>428</v>
      </c>
      <c r="C476" s="20">
        <v>0</v>
      </c>
      <c r="D476" s="20">
        <v>0</v>
      </c>
      <c r="E476" s="21" t="str">
        <f t="shared" si="87"/>
        <v/>
      </c>
      <c r="F476" s="21" t="str">
        <f t="shared" si="88"/>
        <v/>
      </c>
      <c r="G476" s="21" t="str">
        <f t="shared" si="90"/>
        <v xml:space="preserve"> </v>
      </c>
      <c r="H476" s="21" t="str">
        <f t="shared" si="89"/>
        <v/>
      </c>
    </row>
    <row r="477" spans="1:8" s="22" customFormat="1" x14ac:dyDescent="0.2">
      <c r="A477" s="18"/>
      <c r="B477" s="19" t="s">
        <v>635</v>
      </c>
      <c r="C477" s="20">
        <v>0</v>
      </c>
      <c r="D477" s="20">
        <v>0</v>
      </c>
      <c r="E477" s="21" t="str">
        <f t="shared" si="87"/>
        <v/>
      </c>
      <c r="F477" s="21" t="str">
        <f t="shared" si="88"/>
        <v/>
      </c>
      <c r="G477" s="21" t="str">
        <f t="shared" si="90"/>
        <v xml:space="preserve"> </v>
      </c>
      <c r="H477" s="21" t="str">
        <f t="shared" si="89"/>
        <v/>
      </c>
    </row>
    <row r="478" spans="1:8" s="22" customFormat="1" x14ac:dyDescent="0.2">
      <c r="A478" s="18"/>
      <c r="B478" s="19" t="s">
        <v>429</v>
      </c>
      <c r="C478" s="20">
        <v>0</v>
      </c>
      <c r="D478" s="20">
        <v>0</v>
      </c>
      <c r="E478" s="21" t="str">
        <f t="shared" si="87"/>
        <v/>
      </c>
      <c r="F478" s="21" t="str">
        <f t="shared" si="88"/>
        <v/>
      </c>
      <c r="G478" s="21" t="str">
        <f t="shared" si="90"/>
        <v xml:space="preserve"> </v>
      </c>
      <c r="H478" s="21" t="str">
        <f t="shared" si="89"/>
        <v/>
      </c>
    </row>
    <row r="479" spans="1:8" s="22" customFormat="1" x14ac:dyDescent="0.2">
      <c r="A479" s="18"/>
      <c r="B479" s="19" t="s">
        <v>430</v>
      </c>
      <c r="C479" s="20">
        <v>0</v>
      </c>
      <c r="D479" s="20">
        <v>0</v>
      </c>
      <c r="E479" s="21" t="str">
        <f t="shared" si="87"/>
        <v/>
      </c>
      <c r="F479" s="21" t="str">
        <f t="shared" si="88"/>
        <v/>
      </c>
      <c r="G479" s="21" t="str">
        <f t="shared" si="90"/>
        <v xml:space="preserve"> </v>
      </c>
      <c r="H479" s="21" t="str">
        <f t="shared" si="89"/>
        <v/>
      </c>
    </row>
    <row r="480" spans="1:8" s="22" customFormat="1" x14ac:dyDescent="0.2">
      <c r="A480" s="18"/>
      <c r="B480" s="19" t="s">
        <v>431</v>
      </c>
      <c r="C480" s="20">
        <v>0</v>
      </c>
      <c r="D480" s="20">
        <v>0</v>
      </c>
      <c r="E480" s="21" t="str">
        <f t="shared" si="87"/>
        <v/>
      </c>
      <c r="F480" s="21" t="str">
        <f t="shared" si="88"/>
        <v/>
      </c>
      <c r="G480" s="21" t="str">
        <f t="shared" si="90"/>
        <v xml:space="preserve"> </v>
      </c>
      <c r="H480" s="21" t="str">
        <f t="shared" si="89"/>
        <v/>
      </c>
    </row>
    <row r="481" spans="1:8" s="22" customFormat="1" x14ac:dyDescent="0.2">
      <c r="A481" s="18"/>
      <c r="B481" s="19" t="s">
        <v>432</v>
      </c>
      <c r="C481" s="20">
        <v>0</v>
      </c>
      <c r="D481" s="20">
        <v>1</v>
      </c>
      <c r="E481" s="21" t="str">
        <f t="shared" si="87"/>
        <v/>
      </c>
      <c r="F481" s="21">
        <f t="shared" si="88"/>
        <v>2.2222222222222223E-2</v>
      </c>
      <c r="G481" s="21">
        <f t="shared" si="90"/>
        <v>1</v>
      </c>
      <c r="H481" s="21" t="str">
        <f t="shared" si="89"/>
        <v/>
      </c>
    </row>
    <row r="482" spans="1:8" s="22" customFormat="1" x14ac:dyDescent="0.2">
      <c r="A482" s="18"/>
      <c r="B482" s="19" t="s">
        <v>433</v>
      </c>
      <c r="C482" s="20">
        <v>0</v>
      </c>
      <c r="D482" s="20">
        <v>0</v>
      </c>
      <c r="E482" s="21" t="str">
        <f t="shared" si="87"/>
        <v/>
      </c>
      <c r="F482" s="21" t="str">
        <f t="shared" si="88"/>
        <v/>
      </c>
      <c r="G482" s="21" t="str">
        <f t="shared" si="90"/>
        <v xml:space="preserve"> </v>
      </c>
      <c r="H482" s="21" t="str">
        <f t="shared" si="89"/>
        <v/>
      </c>
    </row>
    <row r="483" spans="1:8" s="22" customFormat="1" x14ac:dyDescent="0.2">
      <c r="A483" s="18"/>
      <c r="B483" s="19" t="s">
        <v>434</v>
      </c>
      <c r="C483" s="20">
        <v>0</v>
      </c>
      <c r="D483" s="20">
        <v>0</v>
      </c>
      <c r="E483" s="21" t="str">
        <f t="shared" si="87"/>
        <v/>
      </c>
      <c r="F483" s="21" t="str">
        <f t="shared" si="88"/>
        <v/>
      </c>
      <c r="G483" s="21" t="str">
        <f t="shared" si="90"/>
        <v xml:space="preserve"> </v>
      </c>
      <c r="H483" s="21" t="str">
        <f t="shared" si="89"/>
        <v/>
      </c>
    </row>
    <row r="484" spans="1:8" s="22" customFormat="1" x14ac:dyDescent="0.2">
      <c r="A484" s="18"/>
      <c r="B484" s="19" t="s">
        <v>435</v>
      </c>
      <c r="C484" s="20">
        <v>0</v>
      </c>
      <c r="D484" s="20">
        <v>0</v>
      </c>
      <c r="E484" s="21" t="str">
        <f t="shared" si="87"/>
        <v/>
      </c>
      <c r="F484" s="21" t="str">
        <f t="shared" si="88"/>
        <v/>
      </c>
      <c r="G484" s="21" t="str">
        <f t="shared" si="90"/>
        <v xml:space="preserve"> </v>
      </c>
      <c r="H484" s="21" t="str">
        <f t="shared" si="89"/>
        <v/>
      </c>
    </row>
    <row r="485" spans="1:8" s="22" customFormat="1" x14ac:dyDescent="0.2">
      <c r="A485" s="18"/>
      <c r="B485" s="19" t="s">
        <v>436</v>
      </c>
      <c r="C485" s="20">
        <v>0</v>
      </c>
      <c r="D485" s="20">
        <v>0</v>
      </c>
      <c r="E485" s="21" t="str">
        <f t="shared" si="87"/>
        <v/>
      </c>
      <c r="F485" s="21" t="str">
        <f t="shared" si="88"/>
        <v/>
      </c>
      <c r="G485" s="21" t="str">
        <f t="shared" si="90"/>
        <v xml:space="preserve"> </v>
      </c>
      <c r="H485" s="21" t="str">
        <f t="shared" si="89"/>
        <v/>
      </c>
    </row>
    <row r="486" spans="1:8" s="22" customFormat="1" x14ac:dyDescent="0.2">
      <c r="A486" s="18"/>
      <c r="B486" s="19" t="s">
        <v>437</v>
      </c>
      <c r="C486" s="20">
        <v>0</v>
      </c>
      <c r="D486" s="20">
        <v>0</v>
      </c>
      <c r="E486" s="21" t="str">
        <f t="shared" si="87"/>
        <v/>
      </c>
      <c r="F486" s="21" t="str">
        <f t="shared" si="88"/>
        <v/>
      </c>
      <c r="G486" s="21" t="str">
        <f t="shared" si="90"/>
        <v xml:space="preserve"> </v>
      </c>
      <c r="H486" s="21" t="str">
        <f t="shared" si="89"/>
        <v/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E550" si="95">+IF(C487=0,"",C487/C$356)</f>
        <v/>
      </c>
      <c r="F487" s="21" t="str">
        <f t="shared" ref="F487:F550" si="96">+IF(D487=0,"",D487/D$356)</f>
        <v/>
      </c>
      <c r="G487" s="21" t="str">
        <f t="shared" si="90"/>
        <v xml:space="preserve"> </v>
      </c>
      <c r="H487" s="21" t="str">
        <f t="shared" ref="H487:H550" si="97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0</v>
      </c>
      <c r="D488" s="20">
        <v>0</v>
      </c>
      <c r="E488" s="21" t="str">
        <f t="shared" si="95"/>
        <v/>
      </c>
      <c r="F488" s="21" t="str">
        <f t="shared" si="96"/>
        <v/>
      </c>
      <c r="G488" s="21" t="str">
        <f t="shared" ref="G488:G551" si="98">+IF(AND(C488=0,D488=0)," ",IF(C488=0,1,IF(D488=0,-1,(D488-C488)/C488)))</f>
        <v xml:space="preserve"> </v>
      </c>
      <c r="H488" s="21" t="str">
        <f t="shared" si="97"/>
        <v/>
      </c>
    </row>
    <row r="489" spans="1:8" s="22" customFormat="1" x14ac:dyDescent="0.2">
      <c r="A489" s="18"/>
      <c r="B489" s="19" t="s">
        <v>440</v>
      </c>
      <c r="C489" s="20">
        <v>0</v>
      </c>
      <c r="D489" s="20">
        <v>0</v>
      </c>
      <c r="E489" s="21" t="str">
        <f t="shared" si="95"/>
        <v/>
      </c>
      <c r="F489" s="21" t="str">
        <f t="shared" si="96"/>
        <v/>
      </c>
      <c r="G489" s="21" t="str">
        <f t="shared" si="98"/>
        <v xml:space="preserve"> </v>
      </c>
      <c r="H489" s="21" t="str">
        <f t="shared" si="97"/>
        <v/>
      </c>
    </row>
    <row r="490" spans="1:8" s="22" customFormat="1" ht="25.5" x14ac:dyDescent="0.2">
      <c r="A490" s="18"/>
      <c r="B490" s="19" t="s">
        <v>441</v>
      </c>
      <c r="C490" s="20">
        <v>0</v>
      </c>
      <c r="D490" s="20">
        <v>0</v>
      </c>
      <c r="E490" s="21" t="str">
        <f t="shared" si="95"/>
        <v/>
      </c>
      <c r="F490" s="21" t="str">
        <f t="shared" si="96"/>
        <v/>
      </c>
      <c r="G490" s="21" t="str">
        <f t="shared" si="98"/>
        <v xml:space="preserve"> </v>
      </c>
      <c r="H490" s="21" t="str">
        <f t="shared" si="97"/>
        <v/>
      </c>
    </row>
    <row r="491" spans="1:8" s="22" customFormat="1" x14ac:dyDescent="0.2">
      <c r="A491" s="18"/>
      <c r="B491" s="19" t="s">
        <v>442</v>
      </c>
      <c r="C491" s="20">
        <v>0</v>
      </c>
      <c r="D491" s="20">
        <v>0</v>
      </c>
      <c r="E491" s="21" t="str">
        <f t="shared" si="95"/>
        <v/>
      </c>
      <c r="F491" s="21" t="str">
        <f t="shared" si="96"/>
        <v/>
      </c>
      <c r="G491" s="21" t="str">
        <f t="shared" si="98"/>
        <v xml:space="preserve"> </v>
      </c>
      <c r="H491" s="21" t="str">
        <f t="shared" si="97"/>
        <v/>
      </c>
    </row>
    <row r="492" spans="1:8" s="22" customFormat="1" x14ac:dyDescent="0.2">
      <c r="A492" s="18"/>
      <c r="B492" s="19" t="s">
        <v>443</v>
      </c>
      <c r="C492" s="20">
        <v>0</v>
      </c>
      <c r="D492" s="20">
        <v>0</v>
      </c>
      <c r="E492" s="21" t="str">
        <f t="shared" si="95"/>
        <v/>
      </c>
      <c r="F492" s="21" t="str">
        <f t="shared" si="96"/>
        <v/>
      </c>
      <c r="G492" s="21" t="str">
        <f t="shared" si="98"/>
        <v xml:space="preserve"> </v>
      </c>
      <c r="H492" s="21" t="str">
        <f t="shared" si="97"/>
        <v/>
      </c>
    </row>
    <row r="493" spans="1:8" s="22" customFormat="1" x14ac:dyDescent="0.2">
      <c r="A493" s="18"/>
      <c r="B493" s="19" t="s">
        <v>444</v>
      </c>
      <c r="C493" s="20">
        <v>0</v>
      </c>
      <c r="D493" s="20">
        <v>0</v>
      </c>
      <c r="E493" s="21" t="str">
        <f t="shared" si="95"/>
        <v/>
      </c>
      <c r="F493" s="21" t="str">
        <f t="shared" si="96"/>
        <v/>
      </c>
      <c r="G493" s="21" t="str">
        <f t="shared" si="98"/>
        <v xml:space="preserve"> </v>
      </c>
      <c r="H493" s="21" t="str">
        <f t="shared" si="97"/>
        <v/>
      </c>
    </row>
    <row r="494" spans="1:8" s="22" customFormat="1" x14ac:dyDescent="0.2">
      <c r="A494" s="18"/>
      <c r="B494" s="19" t="s">
        <v>445</v>
      </c>
      <c r="C494" s="20">
        <v>0</v>
      </c>
      <c r="D494" s="20">
        <v>0</v>
      </c>
      <c r="E494" s="21" t="str">
        <f t="shared" si="95"/>
        <v/>
      </c>
      <c r="F494" s="21" t="str">
        <f t="shared" si="96"/>
        <v/>
      </c>
      <c r="G494" s="21" t="str">
        <f t="shared" si="98"/>
        <v xml:space="preserve"> </v>
      </c>
      <c r="H494" s="21" t="str">
        <f t="shared" si="97"/>
        <v/>
      </c>
    </row>
    <row r="495" spans="1:8" s="22" customFormat="1" x14ac:dyDescent="0.2">
      <c r="A495" s="18"/>
      <c r="B495" s="19" t="s">
        <v>446</v>
      </c>
      <c r="C495" s="20">
        <v>0</v>
      </c>
      <c r="D495" s="20">
        <v>0</v>
      </c>
      <c r="E495" s="21" t="str">
        <f t="shared" si="95"/>
        <v/>
      </c>
      <c r="F495" s="21" t="str">
        <f t="shared" si="96"/>
        <v/>
      </c>
      <c r="G495" s="21" t="str">
        <f t="shared" si="98"/>
        <v xml:space="preserve"> </v>
      </c>
      <c r="H495" s="21" t="str">
        <f t="shared" si="97"/>
        <v/>
      </c>
    </row>
    <row r="496" spans="1:8" s="22" customFormat="1" x14ac:dyDescent="0.2">
      <c r="A496" s="18"/>
      <c r="B496" s="19" t="s">
        <v>447</v>
      </c>
      <c r="C496" s="20">
        <v>0</v>
      </c>
      <c r="D496" s="20">
        <v>0</v>
      </c>
      <c r="E496" s="21" t="str">
        <f t="shared" si="95"/>
        <v/>
      </c>
      <c r="F496" s="21" t="str">
        <f t="shared" si="96"/>
        <v/>
      </c>
      <c r="G496" s="21" t="str">
        <f t="shared" si="98"/>
        <v xml:space="preserve"> </v>
      </c>
      <c r="H496" s="21" t="str">
        <f t="shared" si="97"/>
        <v/>
      </c>
    </row>
    <row r="497" spans="1:8" s="22" customFormat="1" x14ac:dyDescent="0.2">
      <c r="A497" s="18"/>
      <c r="B497" s="19" t="s">
        <v>448</v>
      </c>
      <c r="C497" s="20">
        <v>0</v>
      </c>
      <c r="D497" s="20">
        <v>0</v>
      </c>
      <c r="E497" s="21" t="str">
        <f t="shared" si="95"/>
        <v/>
      </c>
      <c r="F497" s="21" t="str">
        <f t="shared" si="96"/>
        <v/>
      </c>
      <c r="G497" s="21" t="str">
        <f t="shared" si="98"/>
        <v xml:space="preserve"> </v>
      </c>
      <c r="H497" s="21" t="str">
        <f t="shared" si="97"/>
        <v/>
      </c>
    </row>
    <row r="498" spans="1:8" s="22" customFormat="1" x14ac:dyDescent="0.2">
      <c r="A498" s="18"/>
      <c r="B498" s="19" t="s">
        <v>449</v>
      </c>
      <c r="C498" s="20">
        <v>0</v>
      </c>
      <c r="D498" s="20">
        <v>0</v>
      </c>
      <c r="E498" s="21" t="str">
        <f t="shared" si="95"/>
        <v/>
      </c>
      <c r="F498" s="21" t="str">
        <f t="shared" si="96"/>
        <v/>
      </c>
      <c r="G498" s="21" t="str">
        <f t="shared" si="98"/>
        <v xml:space="preserve"> </v>
      </c>
      <c r="H498" s="21" t="str">
        <f t="shared" si="97"/>
        <v/>
      </c>
    </row>
    <row r="499" spans="1:8" s="22" customFormat="1" x14ac:dyDescent="0.2">
      <c r="A499" s="18"/>
      <c r="B499" s="19" t="s">
        <v>450</v>
      </c>
      <c r="C499" s="20">
        <v>0</v>
      </c>
      <c r="D499" s="20">
        <v>0</v>
      </c>
      <c r="E499" s="21" t="str">
        <f t="shared" si="95"/>
        <v/>
      </c>
      <c r="F499" s="21" t="str">
        <f t="shared" si="96"/>
        <v/>
      </c>
      <c r="G499" s="21" t="str">
        <f t="shared" si="98"/>
        <v xml:space="preserve"> </v>
      </c>
      <c r="H499" s="21" t="str">
        <f t="shared" si="97"/>
        <v/>
      </c>
    </row>
    <row r="500" spans="1:8" s="22" customFormat="1" x14ac:dyDescent="0.2">
      <c r="A500" s="18"/>
      <c r="B500" s="19" t="s">
        <v>451</v>
      </c>
      <c r="C500" s="20">
        <v>0</v>
      </c>
      <c r="D500" s="20">
        <v>0</v>
      </c>
      <c r="E500" s="21" t="str">
        <f t="shared" si="95"/>
        <v/>
      </c>
      <c r="F500" s="21" t="str">
        <f t="shared" si="96"/>
        <v/>
      </c>
      <c r="G500" s="21" t="str">
        <f t="shared" si="98"/>
        <v xml:space="preserve"> </v>
      </c>
      <c r="H500" s="21" t="str">
        <f t="shared" si="97"/>
        <v/>
      </c>
    </row>
    <row r="501" spans="1:8" s="22" customFormat="1" x14ac:dyDescent="0.2">
      <c r="A501" s="18"/>
      <c r="B501" s="19" t="s">
        <v>452</v>
      </c>
      <c r="C501" s="20">
        <v>0</v>
      </c>
      <c r="D501" s="20">
        <v>0</v>
      </c>
      <c r="E501" s="21" t="str">
        <f t="shared" si="95"/>
        <v/>
      </c>
      <c r="F501" s="21" t="str">
        <f t="shared" si="96"/>
        <v/>
      </c>
      <c r="G501" s="21" t="str">
        <f t="shared" si="98"/>
        <v xml:space="preserve"> </v>
      </c>
      <c r="H501" s="21" t="str">
        <f t="shared" si="97"/>
        <v/>
      </c>
    </row>
    <row r="502" spans="1:8" s="22" customFormat="1" ht="25.5" x14ac:dyDescent="0.2">
      <c r="A502" s="18"/>
      <c r="B502" s="19" t="s">
        <v>453</v>
      </c>
      <c r="C502" s="20">
        <v>0</v>
      </c>
      <c r="D502" s="20">
        <v>0</v>
      </c>
      <c r="E502" s="21" t="str">
        <f t="shared" si="95"/>
        <v/>
      </c>
      <c r="F502" s="21" t="str">
        <f t="shared" si="96"/>
        <v/>
      </c>
      <c r="G502" s="21" t="str">
        <f t="shared" si="98"/>
        <v xml:space="preserve"> </v>
      </c>
      <c r="H502" s="21" t="str">
        <f t="shared" si="97"/>
        <v/>
      </c>
    </row>
    <row r="503" spans="1:8" s="22" customFormat="1" x14ac:dyDescent="0.2">
      <c r="A503" s="18"/>
      <c r="B503" s="19" t="s">
        <v>636</v>
      </c>
      <c r="C503" s="20">
        <v>0</v>
      </c>
      <c r="D503" s="20">
        <v>0</v>
      </c>
      <c r="E503" s="21" t="str">
        <f t="shared" si="95"/>
        <v/>
      </c>
      <c r="F503" s="21" t="str">
        <f t="shared" si="96"/>
        <v/>
      </c>
      <c r="G503" s="21" t="str">
        <f t="shared" si="98"/>
        <v xml:space="preserve"> </v>
      </c>
      <c r="H503" s="21" t="str">
        <f t="shared" si="97"/>
        <v/>
      </c>
    </row>
    <row r="504" spans="1:8" s="22" customFormat="1" ht="25.5" x14ac:dyDescent="0.2">
      <c r="A504" s="18"/>
      <c r="B504" s="19" t="s">
        <v>454</v>
      </c>
      <c r="C504" s="20">
        <v>0</v>
      </c>
      <c r="D504" s="20">
        <v>0</v>
      </c>
      <c r="E504" s="21" t="str">
        <f t="shared" si="95"/>
        <v/>
      </c>
      <c r="F504" s="21" t="str">
        <f t="shared" si="96"/>
        <v/>
      </c>
      <c r="G504" s="21" t="str">
        <f t="shared" si="98"/>
        <v xml:space="preserve"> </v>
      </c>
      <c r="H504" s="21" t="str">
        <f t="shared" si="97"/>
        <v/>
      </c>
    </row>
    <row r="505" spans="1:8" s="22" customFormat="1" x14ac:dyDescent="0.2">
      <c r="A505" s="18"/>
      <c r="B505" s="19" t="s">
        <v>455</v>
      </c>
      <c r="C505" s="20">
        <v>0</v>
      </c>
      <c r="D505" s="20">
        <v>0</v>
      </c>
      <c r="E505" s="21" t="str">
        <f t="shared" si="95"/>
        <v/>
      </c>
      <c r="F505" s="21" t="str">
        <f t="shared" si="96"/>
        <v/>
      </c>
      <c r="G505" s="21" t="str">
        <f t="shared" si="98"/>
        <v xml:space="preserve"> </v>
      </c>
      <c r="H505" s="21" t="str">
        <f t="shared" si="97"/>
        <v/>
      </c>
    </row>
    <row r="506" spans="1:8" s="22" customFormat="1" ht="25.5" x14ac:dyDescent="0.2">
      <c r="A506" s="18"/>
      <c r="B506" s="19" t="s">
        <v>456</v>
      </c>
      <c r="C506" s="20">
        <v>0</v>
      </c>
      <c r="D506" s="20">
        <v>0</v>
      </c>
      <c r="E506" s="21" t="str">
        <f t="shared" si="95"/>
        <v/>
      </c>
      <c r="F506" s="21" t="str">
        <f t="shared" si="96"/>
        <v/>
      </c>
      <c r="G506" s="21" t="str">
        <f t="shared" si="98"/>
        <v xml:space="preserve"> </v>
      </c>
      <c r="H506" s="21" t="str">
        <f t="shared" si="97"/>
        <v/>
      </c>
    </row>
    <row r="507" spans="1:8" s="22" customFormat="1" x14ac:dyDescent="0.2">
      <c r="A507" s="18"/>
      <c r="B507" s="19" t="s">
        <v>457</v>
      </c>
      <c r="C507" s="20">
        <v>0</v>
      </c>
      <c r="D507" s="20">
        <v>0</v>
      </c>
      <c r="E507" s="21" t="str">
        <f t="shared" si="95"/>
        <v/>
      </c>
      <c r="F507" s="21" t="str">
        <f t="shared" si="96"/>
        <v/>
      </c>
      <c r="G507" s="21" t="str">
        <f t="shared" si="98"/>
        <v xml:space="preserve"> </v>
      </c>
      <c r="H507" s="21" t="str">
        <f t="shared" si="97"/>
        <v/>
      </c>
    </row>
    <row r="508" spans="1:8" s="22" customFormat="1" ht="25.5" x14ac:dyDescent="0.2">
      <c r="A508" s="18"/>
      <c r="B508" s="19" t="s">
        <v>458</v>
      </c>
      <c r="C508" s="20">
        <v>0</v>
      </c>
      <c r="D508" s="20">
        <v>0</v>
      </c>
      <c r="E508" s="21" t="str">
        <f t="shared" si="95"/>
        <v/>
      </c>
      <c r="F508" s="21" t="str">
        <f t="shared" si="96"/>
        <v/>
      </c>
      <c r="G508" s="21" t="str">
        <f t="shared" si="98"/>
        <v xml:space="preserve"> </v>
      </c>
      <c r="H508" s="21" t="str">
        <f t="shared" si="97"/>
        <v/>
      </c>
    </row>
    <row r="509" spans="1:8" s="22" customFormat="1" ht="25.5" x14ac:dyDescent="0.2">
      <c r="A509" s="18"/>
      <c r="B509" s="19" t="s">
        <v>459</v>
      </c>
      <c r="C509" s="20">
        <v>0</v>
      </c>
      <c r="D509" s="20">
        <v>0</v>
      </c>
      <c r="E509" s="21" t="str">
        <f t="shared" si="95"/>
        <v/>
      </c>
      <c r="F509" s="21" t="str">
        <f t="shared" si="96"/>
        <v/>
      </c>
      <c r="G509" s="21" t="str">
        <f t="shared" si="98"/>
        <v xml:space="preserve"> </v>
      </c>
      <c r="H509" s="21" t="str">
        <f t="shared" si="97"/>
        <v/>
      </c>
    </row>
    <row r="510" spans="1:8" s="22" customFormat="1" ht="25.5" x14ac:dyDescent="0.2">
      <c r="A510" s="18"/>
      <c r="B510" s="19" t="s">
        <v>460</v>
      </c>
      <c r="C510" s="20">
        <v>3</v>
      </c>
      <c r="D510" s="20">
        <v>0</v>
      </c>
      <c r="E510" s="21">
        <f t="shared" si="95"/>
        <v>0.1875</v>
      </c>
      <c r="F510" s="21" t="str">
        <f t="shared" si="96"/>
        <v/>
      </c>
      <c r="G510" s="21">
        <f t="shared" si="98"/>
        <v>-1</v>
      </c>
      <c r="H510" s="21">
        <f t="shared" si="97"/>
        <v>-0.1875</v>
      </c>
    </row>
    <row r="511" spans="1:8" s="22" customFormat="1" ht="25.5" x14ac:dyDescent="0.2">
      <c r="A511" s="18"/>
      <c r="B511" s="19" t="s">
        <v>461</v>
      </c>
      <c r="C511" s="20">
        <v>0</v>
      </c>
      <c r="D511" s="20">
        <v>0</v>
      </c>
      <c r="E511" s="21" t="str">
        <f t="shared" si="95"/>
        <v/>
      </c>
      <c r="F511" s="21" t="str">
        <f t="shared" si="96"/>
        <v/>
      </c>
      <c r="G511" s="21" t="str">
        <f t="shared" si="98"/>
        <v xml:space="preserve"> </v>
      </c>
      <c r="H511" s="21" t="str">
        <f t="shared" si="97"/>
        <v/>
      </c>
    </row>
    <row r="512" spans="1:8" s="22" customFormat="1" ht="25.5" x14ac:dyDescent="0.2">
      <c r="A512" s="18"/>
      <c r="B512" s="19" t="s">
        <v>462</v>
      </c>
      <c r="C512" s="20">
        <v>0</v>
      </c>
      <c r="D512" s="20">
        <v>0</v>
      </c>
      <c r="E512" s="21" t="str">
        <f t="shared" si="95"/>
        <v/>
      </c>
      <c r="F512" s="21" t="str">
        <f t="shared" si="96"/>
        <v/>
      </c>
      <c r="G512" s="21" t="str">
        <f t="shared" si="98"/>
        <v xml:space="preserve"> </v>
      </c>
      <c r="H512" s="21" t="str">
        <f t="shared" si="97"/>
        <v/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0</v>
      </c>
      <c r="E513" s="21" t="str">
        <f t="shared" si="95"/>
        <v/>
      </c>
      <c r="F513" s="21" t="str">
        <f t="shared" si="96"/>
        <v/>
      </c>
      <c r="G513" s="21" t="str">
        <f t="shared" si="98"/>
        <v xml:space="preserve"> </v>
      </c>
      <c r="H513" s="21" t="str">
        <f t="shared" si="97"/>
        <v/>
      </c>
    </row>
    <row r="514" spans="1:8" s="22" customFormat="1" ht="25.5" x14ac:dyDescent="0.2">
      <c r="A514" s="18"/>
      <c r="B514" s="19" t="s">
        <v>464</v>
      </c>
      <c r="C514" s="20">
        <v>0</v>
      </c>
      <c r="D514" s="20">
        <v>0</v>
      </c>
      <c r="E514" s="21" t="str">
        <f t="shared" si="95"/>
        <v/>
      </c>
      <c r="F514" s="21" t="str">
        <f t="shared" si="96"/>
        <v/>
      </c>
      <c r="G514" s="21" t="str">
        <f t="shared" si="98"/>
        <v xml:space="preserve"> </v>
      </c>
      <c r="H514" s="21" t="str">
        <f t="shared" si="97"/>
        <v/>
      </c>
    </row>
    <row r="515" spans="1:8" s="22" customFormat="1" ht="25.5" x14ac:dyDescent="0.2">
      <c r="A515" s="18"/>
      <c r="B515" s="19" t="s">
        <v>465</v>
      </c>
      <c r="C515" s="20">
        <v>0</v>
      </c>
      <c r="D515" s="20">
        <v>0</v>
      </c>
      <c r="E515" s="21" t="str">
        <f t="shared" si="95"/>
        <v/>
      </c>
      <c r="F515" s="21" t="str">
        <f t="shared" si="96"/>
        <v/>
      </c>
      <c r="G515" s="21" t="str">
        <f t="shared" si="98"/>
        <v xml:space="preserve"> </v>
      </c>
      <c r="H515" s="21" t="str">
        <f t="shared" si="97"/>
        <v/>
      </c>
    </row>
    <row r="516" spans="1:8" s="22" customFormat="1" ht="25.5" x14ac:dyDescent="0.2">
      <c r="A516" s="18"/>
      <c r="B516" s="19" t="s">
        <v>466</v>
      </c>
      <c r="C516" s="20">
        <v>0</v>
      </c>
      <c r="D516" s="20">
        <v>0</v>
      </c>
      <c r="E516" s="21" t="str">
        <f t="shared" si="95"/>
        <v/>
      </c>
      <c r="F516" s="21" t="str">
        <f t="shared" si="96"/>
        <v/>
      </c>
      <c r="G516" s="21" t="str">
        <f t="shared" si="98"/>
        <v xml:space="preserve"> </v>
      </c>
      <c r="H516" s="21" t="str">
        <f t="shared" si="97"/>
        <v/>
      </c>
    </row>
    <row r="517" spans="1:8" s="22" customFormat="1" x14ac:dyDescent="0.2">
      <c r="A517" s="18"/>
      <c r="B517" s="19" t="s">
        <v>467</v>
      </c>
      <c r="C517" s="20">
        <v>0</v>
      </c>
      <c r="D517" s="20">
        <v>0</v>
      </c>
      <c r="E517" s="21" t="str">
        <f t="shared" si="95"/>
        <v/>
      </c>
      <c r="F517" s="21" t="str">
        <f t="shared" si="96"/>
        <v/>
      </c>
      <c r="G517" s="21" t="str">
        <f t="shared" si="98"/>
        <v xml:space="preserve"> </v>
      </c>
      <c r="H517" s="21" t="str">
        <f t="shared" si="97"/>
        <v/>
      </c>
    </row>
    <row r="518" spans="1:8" s="22" customFormat="1" ht="25.5" x14ac:dyDescent="0.2">
      <c r="A518" s="18"/>
      <c r="B518" s="19" t="s">
        <v>468</v>
      </c>
      <c r="C518" s="20">
        <v>0</v>
      </c>
      <c r="D518" s="20">
        <v>0</v>
      </c>
      <c r="E518" s="21" t="str">
        <f t="shared" si="95"/>
        <v/>
      </c>
      <c r="F518" s="21" t="str">
        <f t="shared" si="96"/>
        <v/>
      </c>
      <c r="G518" s="21" t="str">
        <f t="shared" si="98"/>
        <v xml:space="preserve"> </v>
      </c>
      <c r="H518" s="21" t="str">
        <f t="shared" si="97"/>
        <v/>
      </c>
    </row>
    <row r="519" spans="1:8" s="22" customFormat="1" x14ac:dyDescent="0.2">
      <c r="A519" s="18"/>
      <c r="B519" s="19" t="s">
        <v>469</v>
      </c>
      <c r="C519" s="20">
        <v>0</v>
      </c>
      <c r="D519" s="20">
        <v>0</v>
      </c>
      <c r="E519" s="21" t="str">
        <f t="shared" si="95"/>
        <v/>
      </c>
      <c r="F519" s="21" t="str">
        <f t="shared" si="96"/>
        <v/>
      </c>
      <c r="G519" s="21" t="str">
        <f t="shared" si="98"/>
        <v xml:space="preserve"> </v>
      </c>
      <c r="H519" s="21" t="str">
        <f t="shared" si="97"/>
        <v/>
      </c>
    </row>
    <row r="520" spans="1:8" s="22" customFormat="1" x14ac:dyDescent="0.2">
      <c r="A520" s="18"/>
      <c r="B520" s="19" t="s">
        <v>470</v>
      </c>
      <c r="C520" s="20">
        <v>0</v>
      </c>
      <c r="D520" s="20">
        <v>0</v>
      </c>
      <c r="E520" s="21" t="str">
        <f t="shared" si="95"/>
        <v/>
      </c>
      <c r="F520" s="21" t="str">
        <f t="shared" si="96"/>
        <v/>
      </c>
      <c r="G520" s="21" t="str">
        <f t="shared" si="98"/>
        <v xml:space="preserve"> </v>
      </c>
      <c r="H520" s="21" t="str">
        <f t="shared" si="97"/>
        <v/>
      </c>
    </row>
    <row r="521" spans="1:8" s="22" customFormat="1" x14ac:dyDescent="0.2">
      <c r="A521" s="18"/>
      <c r="B521" s="19" t="s">
        <v>471</v>
      </c>
      <c r="C521" s="20">
        <v>0</v>
      </c>
      <c r="D521" s="20">
        <v>0</v>
      </c>
      <c r="E521" s="21" t="str">
        <f t="shared" si="95"/>
        <v/>
      </c>
      <c r="F521" s="21" t="str">
        <f t="shared" si="96"/>
        <v/>
      </c>
      <c r="G521" s="21" t="str">
        <f t="shared" si="98"/>
        <v xml:space="preserve"> </v>
      </c>
      <c r="H521" s="21" t="str">
        <f t="shared" si="97"/>
        <v/>
      </c>
    </row>
    <row r="522" spans="1:8" s="22" customFormat="1" ht="38.25" x14ac:dyDescent="0.2">
      <c r="A522" s="18"/>
      <c r="B522" s="19" t="s">
        <v>472</v>
      </c>
      <c r="C522" s="20">
        <v>0</v>
      </c>
      <c r="D522" s="20">
        <v>0</v>
      </c>
      <c r="E522" s="21" t="str">
        <f t="shared" si="95"/>
        <v/>
      </c>
      <c r="F522" s="21" t="str">
        <f t="shared" si="96"/>
        <v/>
      </c>
      <c r="G522" s="21" t="str">
        <f t="shared" si="98"/>
        <v xml:space="preserve"> </v>
      </c>
      <c r="H522" s="21" t="str">
        <f t="shared" si="97"/>
        <v/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95"/>
        <v/>
      </c>
      <c r="F523" s="21" t="str">
        <f t="shared" si="96"/>
        <v/>
      </c>
      <c r="G523" s="21" t="str">
        <f t="shared" si="98"/>
        <v xml:space="preserve"> </v>
      </c>
      <c r="H523" s="21" t="str">
        <f t="shared" si="97"/>
        <v/>
      </c>
    </row>
    <row r="524" spans="1:8" s="22" customFormat="1" ht="25.5" x14ac:dyDescent="0.2">
      <c r="A524" s="18"/>
      <c r="B524" s="19" t="s">
        <v>474</v>
      </c>
      <c r="C524" s="20">
        <v>0</v>
      </c>
      <c r="D524" s="20">
        <v>0</v>
      </c>
      <c r="E524" s="21" t="str">
        <f t="shared" si="95"/>
        <v/>
      </c>
      <c r="F524" s="21" t="str">
        <f t="shared" si="96"/>
        <v/>
      </c>
      <c r="G524" s="21" t="str">
        <f t="shared" si="98"/>
        <v xml:space="preserve"> </v>
      </c>
      <c r="H524" s="21" t="str">
        <f t="shared" si="97"/>
        <v/>
      </c>
    </row>
    <row r="525" spans="1:8" s="22" customFormat="1" ht="25.5" x14ac:dyDescent="0.2">
      <c r="A525" s="18"/>
      <c r="B525" s="19" t="s">
        <v>475</v>
      </c>
      <c r="C525" s="20">
        <v>0</v>
      </c>
      <c r="D525" s="20">
        <v>0</v>
      </c>
      <c r="E525" s="21" t="str">
        <f t="shared" si="95"/>
        <v/>
      </c>
      <c r="F525" s="21" t="str">
        <f t="shared" si="96"/>
        <v/>
      </c>
      <c r="G525" s="21" t="str">
        <f t="shared" si="98"/>
        <v xml:space="preserve"> </v>
      </c>
      <c r="H525" s="21" t="str">
        <f t="shared" si="97"/>
        <v/>
      </c>
    </row>
    <row r="526" spans="1:8" s="22" customFormat="1" x14ac:dyDescent="0.2">
      <c r="A526" s="18"/>
      <c r="B526" s="19" t="s">
        <v>476</v>
      </c>
      <c r="C526" s="20">
        <v>0</v>
      </c>
      <c r="D526" s="20">
        <v>0</v>
      </c>
      <c r="E526" s="21" t="str">
        <f t="shared" si="95"/>
        <v/>
      </c>
      <c r="F526" s="21" t="str">
        <f t="shared" si="96"/>
        <v/>
      </c>
      <c r="G526" s="21" t="str">
        <f t="shared" si="98"/>
        <v xml:space="preserve"> </v>
      </c>
      <c r="H526" s="21" t="str">
        <f t="shared" si="97"/>
        <v/>
      </c>
    </row>
    <row r="527" spans="1:8" s="22" customFormat="1" ht="25.5" x14ac:dyDescent="0.2">
      <c r="A527" s="18"/>
      <c r="B527" s="19" t="s">
        <v>477</v>
      </c>
      <c r="C527" s="20">
        <v>0</v>
      </c>
      <c r="D527" s="20">
        <v>0</v>
      </c>
      <c r="E527" s="21" t="str">
        <f t="shared" si="95"/>
        <v/>
      </c>
      <c r="F527" s="21" t="str">
        <f t="shared" si="96"/>
        <v/>
      </c>
      <c r="G527" s="21" t="str">
        <f t="shared" si="98"/>
        <v xml:space="preserve"> </v>
      </c>
      <c r="H527" s="21" t="str">
        <f t="shared" si="97"/>
        <v/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95"/>
        <v/>
      </c>
      <c r="F528" s="21" t="str">
        <f t="shared" si="96"/>
        <v/>
      </c>
      <c r="G528" s="21" t="str">
        <f t="shared" si="98"/>
        <v xml:space="preserve"> </v>
      </c>
      <c r="H528" s="21" t="str">
        <f t="shared" si="97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95"/>
        <v/>
      </c>
      <c r="F529" s="21" t="str">
        <f t="shared" si="96"/>
        <v/>
      </c>
      <c r="G529" s="21" t="str">
        <f t="shared" si="98"/>
        <v xml:space="preserve"> </v>
      </c>
      <c r="H529" s="21" t="str">
        <f t="shared" si="97"/>
        <v/>
      </c>
    </row>
    <row r="530" spans="1:8" s="22" customFormat="1" x14ac:dyDescent="0.2">
      <c r="A530" s="18"/>
      <c r="B530" s="19" t="s">
        <v>637</v>
      </c>
      <c r="C530" s="20">
        <v>0</v>
      </c>
      <c r="D530" s="20">
        <v>0</v>
      </c>
      <c r="E530" s="21" t="str">
        <f t="shared" si="95"/>
        <v/>
      </c>
      <c r="F530" s="21" t="str">
        <f t="shared" si="96"/>
        <v/>
      </c>
      <c r="G530" s="21" t="str">
        <f t="shared" si="98"/>
        <v xml:space="preserve"> </v>
      </c>
      <c r="H530" s="21" t="str">
        <f t="shared" si="97"/>
        <v/>
      </c>
    </row>
    <row r="531" spans="1:8" s="22" customFormat="1" x14ac:dyDescent="0.2">
      <c r="A531" s="18"/>
      <c r="B531" s="19" t="s">
        <v>480</v>
      </c>
      <c r="C531" s="20">
        <v>0</v>
      </c>
      <c r="D531" s="20">
        <v>0</v>
      </c>
      <c r="E531" s="21" t="str">
        <f t="shared" si="95"/>
        <v/>
      </c>
      <c r="F531" s="21" t="str">
        <f t="shared" si="96"/>
        <v/>
      </c>
      <c r="G531" s="21" t="str">
        <f t="shared" si="98"/>
        <v xml:space="preserve"> </v>
      </c>
      <c r="H531" s="21" t="str">
        <f t="shared" si="97"/>
        <v/>
      </c>
    </row>
    <row r="532" spans="1:8" s="22" customFormat="1" ht="25.5" x14ac:dyDescent="0.2">
      <c r="A532" s="18"/>
      <c r="B532" s="19" t="s">
        <v>481</v>
      </c>
      <c r="C532" s="20">
        <v>0</v>
      </c>
      <c r="D532" s="20">
        <v>0</v>
      </c>
      <c r="E532" s="21" t="str">
        <f t="shared" si="95"/>
        <v/>
      </c>
      <c r="F532" s="21" t="str">
        <f t="shared" si="96"/>
        <v/>
      </c>
      <c r="G532" s="21" t="str">
        <f t="shared" si="98"/>
        <v xml:space="preserve"> </v>
      </c>
      <c r="H532" s="21" t="str">
        <f t="shared" si="97"/>
        <v/>
      </c>
    </row>
    <row r="533" spans="1:8" s="22" customFormat="1" ht="25.5" x14ac:dyDescent="0.2">
      <c r="A533" s="18"/>
      <c r="B533" s="19" t="s">
        <v>482</v>
      </c>
      <c r="C533" s="20">
        <v>0</v>
      </c>
      <c r="D533" s="20">
        <v>0</v>
      </c>
      <c r="E533" s="21" t="str">
        <f t="shared" si="95"/>
        <v/>
      </c>
      <c r="F533" s="21" t="str">
        <f t="shared" si="96"/>
        <v/>
      </c>
      <c r="G533" s="21" t="str">
        <f t="shared" si="98"/>
        <v xml:space="preserve"> </v>
      </c>
      <c r="H533" s="21" t="str">
        <f t="shared" si="97"/>
        <v/>
      </c>
    </row>
    <row r="534" spans="1:8" s="22" customFormat="1" ht="25.5" x14ac:dyDescent="0.2">
      <c r="A534" s="18"/>
      <c r="B534" s="19" t="s">
        <v>483</v>
      </c>
      <c r="C534" s="20">
        <v>0</v>
      </c>
      <c r="D534" s="20">
        <v>0</v>
      </c>
      <c r="E534" s="21" t="str">
        <f t="shared" si="95"/>
        <v/>
      </c>
      <c r="F534" s="21" t="str">
        <f t="shared" si="96"/>
        <v/>
      </c>
      <c r="G534" s="21" t="str">
        <f t="shared" si="98"/>
        <v xml:space="preserve"> </v>
      </c>
      <c r="H534" s="21" t="str">
        <f t="shared" si="97"/>
        <v/>
      </c>
    </row>
    <row r="535" spans="1:8" s="22" customFormat="1" ht="25.5" x14ac:dyDescent="0.2">
      <c r="A535" s="18"/>
      <c r="B535" s="19" t="s">
        <v>484</v>
      </c>
      <c r="C535" s="20">
        <v>0</v>
      </c>
      <c r="D535" s="20">
        <v>0</v>
      </c>
      <c r="E535" s="21" t="str">
        <f t="shared" si="95"/>
        <v/>
      </c>
      <c r="F535" s="21" t="str">
        <f t="shared" si="96"/>
        <v/>
      </c>
      <c r="G535" s="21" t="str">
        <f t="shared" si="98"/>
        <v xml:space="preserve"> </v>
      </c>
      <c r="H535" s="21" t="str">
        <f t="shared" si="97"/>
        <v/>
      </c>
    </row>
    <row r="536" spans="1:8" s="22" customFormat="1" ht="25.5" x14ac:dyDescent="0.2">
      <c r="A536" s="18"/>
      <c r="B536" s="19" t="s">
        <v>485</v>
      </c>
      <c r="C536" s="20">
        <v>0</v>
      </c>
      <c r="D536" s="20">
        <v>0</v>
      </c>
      <c r="E536" s="21" t="str">
        <f t="shared" si="95"/>
        <v/>
      </c>
      <c r="F536" s="21" t="str">
        <f t="shared" si="96"/>
        <v/>
      </c>
      <c r="G536" s="21" t="str">
        <f t="shared" si="98"/>
        <v xml:space="preserve"> </v>
      </c>
      <c r="H536" s="21" t="str">
        <f t="shared" si="97"/>
        <v/>
      </c>
    </row>
    <row r="537" spans="1:8" s="22" customFormat="1" x14ac:dyDescent="0.2">
      <c r="A537" s="18"/>
      <c r="B537" s="19" t="s">
        <v>486</v>
      </c>
      <c r="C537" s="20">
        <v>0</v>
      </c>
      <c r="D537" s="20">
        <v>0</v>
      </c>
      <c r="E537" s="21" t="str">
        <f t="shared" si="95"/>
        <v/>
      </c>
      <c r="F537" s="21" t="str">
        <f t="shared" si="96"/>
        <v/>
      </c>
      <c r="G537" s="21" t="str">
        <f t="shared" si="98"/>
        <v xml:space="preserve"> </v>
      </c>
      <c r="H537" s="21" t="str">
        <f t="shared" si="97"/>
        <v/>
      </c>
    </row>
    <row r="538" spans="1:8" s="22" customFormat="1" ht="25.5" x14ac:dyDescent="0.2">
      <c r="A538" s="18"/>
      <c r="B538" s="19" t="s">
        <v>487</v>
      </c>
      <c r="C538" s="20">
        <v>0</v>
      </c>
      <c r="D538" s="20">
        <v>0</v>
      </c>
      <c r="E538" s="21" t="str">
        <f t="shared" si="95"/>
        <v/>
      </c>
      <c r="F538" s="21" t="str">
        <f t="shared" si="96"/>
        <v/>
      </c>
      <c r="G538" s="21" t="str">
        <f t="shared" si="98"/>
        <v xml:space="preserve"> </v>
      </c>
      <c r="H538" s="21" t="str">
        <f t="shared" si="97"/>
        <v/>
      </c>
    </row>
    <row r="539" spans="1:8" s="22" customFormat="1" x14ac:dyDescent="0.2">
      <c r="A539" s="18"/>
      <c r="B539" s="19" t="s">
        <v>488</v>
      </c>
      <c r="C539" s="20">
        <v>0</v>
      </c>
      <c r="D539" s="20">
        <v>0</v>
      </c>
      <c r="E539" s="21" t="str">
        <f t="shared" si="95"/>
        <v/>
      </c>
      <c r="F539" s="21" t="str">
        <f t="shared" si="96"/>
        <v/>
      </c>
      <c r="G539" s="21" t="str">
        <f t="shared" si="98"/>
        <v xml:space="preserve"> </v>
      </c>
      <c r="H539" s="21" t="str">
        <f t="shared" si="97"/>
        <v/>
      </c>
    </row>
    <row r="540" spans="1:8" s="22" customFormat="1" ht="25.5" x14ac:dyDescent="0.2">
      <c r="A540" s="18"/>
      <c r="B540" s="19" t="s">
        <v>489</v>
      </c>
      <c r="C540" s="20">
        <v>0</v>
      </c>
      <c r="D540" s="20">
        <v>0</v>
      </c>
      <c r="E540" s="21" t="str">
        <f t="shared" si="95"/>
        <v/>
      </c>
      <c r="F540" s="21" t="str">
        <f t="shared" si="96"/>
        <v/>
      </c>
      <c r="G540" s="21" t="str">
        <f t="shared" si="98"/>
        <v xml:space="preserve"> </v>
      </c>
      <c r="H540" s="21" t="str">
        <f t="shared" si="97"/>
        <v/>
      </c>
    </row>
    <row r="541" spans="1:8" s="22" customFormat="1" ht="25.5" x14ac:dyDescent="0.2">
      <c r="A541" s="18"/>
      <c r="B541" s="19" t="s">
        <v>638</v>
      </c>
      <c r="C541" s="20">
        <v>0</v>
      </c>
      <c r="D541" s="20">
        <v>0</v>
      </c>
      <c r="E541" s="21" t="str">
        <f t="shared" si="95"/>
        <v/>
      </c>
      <c r="F541" s="21" t="str">
        <f t="shared" si="96"/>
        <v/>
      </c>
      <c r="G541" s="21" t="str">
        <f t="shared" si="98"/>
        <v xml:space="preserve"> </v>
      </c>
      <c r="H541" s="21" t="str">
        <f t="shared" si="97"/>
        <v/>
      </c>
    </row>
    <row r="542" spans="1:8" s="22" customFormat="1" x14ac:dyDescent="0.2">
      <c r="A542" s="18"/>
      <c r="B542" s="19" t="s">
        <v>490</v>
      </c>
      <c r="C542" s="20">
        <v>0</v>
      </c>
      <c r="D542" s="20">
        <v>0</v>
      </c>
      <c r="E542" s="21" t="str">
        <f t="shared" si="95"/>
        <v/>
      </c>
      <c r="F542" s="21" t="str">
        <f t="shared" si="96"/>
        <v/>
      </c>
      <c r="G542" s="21" t="str">
        <f t="shared" si="98"/>
        <v xml:space="preserve"> </v>
      </c>
      <c r="H542" s="21" t="str">
        <f t="shared" si="97"/>
        <v/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0</v>
      </c>
      <c r="E543" s="21" t="str">
        <f t="shared" si="95"/>
        <v/>
      </c>
      <c r="F543" s="21" t="str">
        <f t="shared" si="96"/>
        <v/>
      </c>
      <c r="G543" s="21" t="str">
        <f t="shared" si="98"/>
        <v xml:space="preserve"> </v>
      </c>
      <c r="H543" s="21" t="str">
        <f t="shared" si="97"/>
        <v/>
      </c>
    </row>
    <row r="544" spans="1:8" s="22" customFormat="1" x14ac:dyDescent="0.2">
      <c r="A544" s="18"/>
      <c r="B544" s="19" t="s">
        <v>492</v>
      </c>
      <c r="C544" s="20">
        <v>0</v>
      </c>
      <c r="D544" s="20">
        <v>0</v>
      </c>
      <c r="E544" s="21" t="str">
        <f t="shared" si="95"/>
        <v/>
      </c>
      <c r="F544" s="21" t="str">
        <f t="shared" si="96"/>
        <v/>
      </c>
      <c r="G544" s="21" t="str">
        <f t="shared" si="98"/>
        <v xml:space="preserve"> </v>
      </c>
      <c r="H544" s="21" t="str">
        <f t="shared" si="97"/>
        <v/>
      </c>
    </row>
    <row r="545" spans="1:8" s="22" customFormat="1" x14ac:dyDescent="0.2">
      <c r="A545" s="18"/>
      <c r="B545" s="19" t="s">
        <v>493</v>
      </c>
      <c r="C545" s="20">
        <v>0</v>
      </c>
      <c r="D545" s="20">
        <v>0</v>
      </c>
      <c r="E545" s="21" t="str">
        <f t="shared" si="95"/>
        <v/>
      </c>
      <c r="F545" s="21" t="str">
        <f t="shared" si="96"/>
        <v/>
      </c>
      <c r="G545" s="21" t="str">
        <f t="shared" si="98"/>
        <v xml:space="preserve"> </v>
      </c>
      <c r="H545" s="21" t="str">
        <f t="shared" si="97"/>
        <v/>
      </c>
    </row>
    <row r="546" spans="1:8" s="22" customFormat="1" ht="25.5" x14ac:dyDescent="0.2">
      <c r="A546" s="18"/>
      <c r="B546" s="19" t="s">
        <v>494</v>
      </c>
      <c r="C546" s="20">
        <v>0</v>
      </c>
      <c r="D546" s="20">
        <v>0</v>
      </c>
      <c r="E546" s="21" t="str">
        <f t="shared" si="95"/>
        <v/>
      </c>
      <c r="F546" s="21" t="str">
        <f t="shared" si="96"/>
        <v/>
      </c>
      <c r="G546" s="21" t="str">
        <f t="shared" si="98"/>
        <v xml:space="preserve"> </v>
      </c>
      <c r="H546" s="21" t="str">
        <f t="shared" si="97"/>
        <v/>
      </c>
    </row>
    <row r="547" spans="1:8" s="22" customFormat="1" x14ac:dyDescent="0.2">
      <c r="A547" s="18"/>
      <c r="B547" s="19" t="s">
        <v>495</v>
      </c>
      <c r="C547" s="20">
        <v>0</v>
      </c>
      <c r="D547" s="20">
        <v>0</v>
      </c>
      <c r="E547" s="21" t="str">
        <f t="shared" si="95"/>
        <v/>
      </c>
      <c r="F547" s="21" t="str">
        <f t="shared" si="96"/>
        <v/>
      </c>
      <c r="G547" s="21" t="str">
        <f t="shared" si="98"/>
        <v xml:space="preserve"> </v>
      </c>
      <c r="H547" s="21" t="str">
        <f t="shared" si="97"/>
        <v/>
      </c>
    </row>
    <row r="548" spans="1:8" s="22" customFormat="1" x14ac:dyDescent="0.2">
      <c r="A548" s="18"/>
      <c r="B548" s="19" t="s">
        <v>496</v>
      </c>
      <c r="C548" s="20">
        <v>0</v>
      </c>
      <c r="D548" s="20">
        <v>0</v>
      </c>
      <c r="E548" s="21" t="str">
        <f t="shared" si="95"/>
        <v/>
      </c>
      <c r="F548" s="21" t="str">
        <f t="shared" si="96"/>
        <v/>
      </c>
      <c r="G548" s="21" t="str">
        <f t="shared" si="98"/>
        <v xml:space="preserve"> </v>
      </c>
      <c r="H548" s="21" t="str">
        <f t="shared" si="97"/>
        <v/>
      </c>
    </row>
    <row r="549" spans="1:8" s="22" customFormat="1" x14ac:dyDescent="0.2">
      <c r="A549" s="18"/>
      <c r="B549" s="19" t="s">
        <v>497</v>
      </c>
      <c r="C549" s="20">
        <v>0</v>
      </c>
      <c r="D549" s="20">
        <v>0</v>
      </c>
      <c r="E549" s="21" t="str">
        <f t="shared" si="95"/>
        <v/>
      </c>
      <c r="F549" s="21" t="str">
        <f t="shared" si="96"/>
        <v/>
      </c>
      <c r="G549" s="21" t="str">
        <f t="shared" si="98"/>
        <v xml:space="preserve"> </v>
      </c>
      <c r="H549" s="21" t="str">
        <f t="shared" si="97"/>
        <v/>
      </c>
    </row>
    <row r="550" spans="1:8" s="22" customFormat="1" x14ac:dyDescent="0.2">
      <c r="A550" s="18"/>
      <c r="B550" s="19" t="s">
        <v>655</v>
      </c>
      <c r="C550" s="20">
        <v>0</v>
      </c>
      <c r="D550" s="20">
        <v>0</v>
      </c>
      <c r="E550" s="21" t="str">
        <f t="shared" si="95"/>
        <v/>
      </c>
      <c r="F550" s="21" t="str">
        <f t="shared" si="96"/>
        <v/>
      </c>
      <c r="G550" s="21" t="str">
        <f t="shared" si="98"/>
        <v xml:space="preserve"> </v>
      </c>
      <c r="H550" s="21" t="str">
        <f t="shared" si="97"/>
        <v/>
      </c>
    </row>
    <row r="551" spans="1:8" s="22" customFormat="1" x14ac:dyDescent="0.2">
      <c r="A551" s="18"/>
      <c r="B551" s="19" t="s">
        <v>498</v>
      </c>
      <c r="C551" s="20">
        <v>0</v>
      </c>
      <c r="D551" s="20">
        <v>0</v>
      </c>
      <c r="E551" s="21" t="str">
        <f t="shared" ref="E551:E585" si="99">+IF(C551=0,"",C551/C$356)</f>
        <v/>
      </c>
      <c r="F551" s="21" t="str">
        <f t="shared" ref="F551:F585" si="100">+IF(D551=0,"",D551/D$356)</f>
        <v/>
      </c>
      <c r="G551" s="21" t="str">
        <f t="shared" si="98"/>
        <v xml:space="preserve"> </v>
      </c>
      <c r="H551" s="21" t="str">
        <f t="shared" ref="H551:H585" si="101">+IF(OR(AND(E551=""),(G551="")),"",E551*G551)</f>
        <v/>
      </c>
    </row>
    <row r="552" spans="1:8" s="22" customFormat="1" x14ac:dyDescent="0.2">
      <c r="A552" s="18"/>
      <c r="B552" s="19" t="s">
        <v>499</v>
      </c>
      <c r="C552" s="20">
        <v>0</v>
      </c>
      <c r="D552" s="20">
        <v>0</v>
      </c>
      <c r="E552" s="21" t="str">
        <f t="shared" si="99"/>
        <v/>
      </c>
      <c r="F552" s="21" t="str">
        <f t="shared" si="100"/>
        <v/>
      </c>
      <c r="G552" s="21" t="str">
        <f t="shared" ref="G552:G585" si="102">+IF(AND(C552=0,D552=0)," ",IF(C552=0,1,IF(D552=0,-1,(D552-C552)/C552)))</f>
        <v xml:space="preserve"> </v>
      </c>
      <c r="H552" s="21" t="str">
        <f t="shared" si="101"/>
        <v/>
      </c>
    </row>
    <row r="553" spans="1:8" s="22" customFormat="1" x14ac:dyDescent="0.2">
      <c r="A553" s="18"/>
      <c r="B553" s="19" t="s">
        <v>500</v>
      </c>
      <c r="C553" s="20">
        <v>0</v>
      </c>
      <c r="D553" s="20">
        <v>0</v>
      </c>
      <c r="E553" s="21" t="str">
        <f t="shared" si="99"/>
        <v/>
      </c>
      <c r="F553" s="21" t="str">
        <f t="shared" si="100"/>
        <v/>
      </c>
      <c r="G553" s="21" t="str">
        <f t="shared" si="102"/>
        <v xml:space="preserve"> </v>
      </c>
      <c r="H553" s="21" t="str">
        <f t="shared" si="101"/>
        <v/>
      </c>
    </row>
    <row r="554" spans="1:8" s="22" customFormat="1" x14ac:dyDescent="0.2">
      <c r="A554" s="18"/>
      <c r="B554" s="19" t="s">
        <v>501</v>
      </c>
      <c r="C554" s="20">
        <v>0</v>
      </c>
      <c r="D554" s="20">
        <v>0</v>
      </c>
      <c r="E554" s="21" t="str">
        <f t="shared" si="99"/>
        <v/>
      </c>
      <c r="F554" s="21" t="str">
        <f t="shared" si="100"/>
        <v/>
      </c>
      <c r="G554" s="21" t="str">
        <f t="shared" si="102"/>
        <v xml:space="preserve"> </v>
      </c>
      <c r="H554" s="21" t="str">
        <f t="shared" si="101"/>
        <v/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0</v>
      </c>
      <c r="E555" s="21" t="str">
        <f t="shared" si="99"/>
        <v/>
      </c>
      <c r="F555" s="21" t="str">
        <f t="shared" si="100"/>
        <v/>
      </c>
      <c r="G555" s="21" t="str">
        <f t="shared" si="102"/>
        <v xml:space="preserve"> </v>
      </c>
      <c r="H555" s="21" t="str">
        <f t="shared" si="101"/>
        <v/>
      </c>
    </row>
    <row r="556" spans="1:8" s="22" customFormat="1" x14ac:dyDescent="0.2">
      <c r="A556" s="18"/>
      <c r="B556" s="19" t="s">
        <v>503</v>
      </c>
      <c r="C556" s="20">
        <v>0</v>
      </c>
      <c r="D556" s="20">
        <v>0</v>
      </c>
      <c r="E556" s="21" t="str">
        <f t="shared" si="99"/>
        <v/>
      </c>
      <c r="F556" s="21" t="str">
        <f t="shared" si="100"/>
        <v/>
      </c>
      <c r="G556" s="21" t="str">
        <f t="shared" si="102"/>
        <v xml:space="preserve"> </v>
      </c>
      <c r="H556" s="21" t="str">
        <f t="shared" si="101"/>
        <v/>
      </c>
    </row>
    <row r="557" spans="1:8" s="22" customFormat="1" x14ac:dyDescent="0.2">
      <c r="A557" s="18"/>
      <c r="B557" s="19" t="s">
        <v>504</v>
      </c>
      <c r="C557" s="20">
        <v>0</v>
      </c>
      <c r="D557" s="20">
        <v>0</v>
      </c>
      <c r="E557" s="21" t="str">
        <f t="shared" si="99"/>
        <v/>
      </c>
      <c r="F557" s="21" t="str">
        <f t="shared" si="100"/>
        <v/>
      </c>
      <c r="G557" s="21" t="str">
        <f t="shared" si="102"/>
        <v xml:space="preserve"> </v>
      </c>
      <c r="H557" s="21" t="str">
        <f t="shared" si="101"/>
        <v/>
      </c>
    </row>
    <row r="558" spans="1:8" s="22" customFormat="1" ht="25.5" x14ac:dyDescent="0.2">
      <c r="A558" s="18"/>
      <c r="B558" s="19" t="s">
        <v>505</v>
      </c>
      <c r="C558" s="20">
        <v>0</v>
      </c>
      <c r="D558" s="20">
        <v>0</v>
      </c>
      <c r="E558" s="21" t="str">
        <f t="shared" si="99"/>
        <v/>
      </c>
      <c r="F558" s="21" t="str">
        <f t="shared" si="100"/>
        <v/>
      </c>
      <c r="G558" s="21" t="str">
        <f t="shared" si="102"/>
        <v xml:space="preserve"> </v>
      </c>
      <c r="H558" s="21" t="str">
        <f t="shared" si="101"/>
        <v/>
      </c>
    </row>
    <row r="559" spans="1:8" s="22" customFormat="1" ht="25.5" x14ac:dyDescent="0.2">
      <c r="A559" s="18"/>
      <c r="B559" s="19" t="s">
        <v>506</v>
      </c>
      <c r="C559" s="20">
        <v>0</v>
      </c>
      <c r="D559" s="20">
        <v>0</v>
      </c>
      <c r="E559" s="21" t="str">
        <f t="shared" si="99"/>
        <v/>
      </c>
      <c r="F559" s="21" t="str">
        <f t="shared" si="100"/>
        <v/>
      </c>
      <c r="G559" s="21" t="str">
        <f t="shared" si="102"/>
        <v xml:space="preserve"> </v>
      </c>
      <c r="H559" s="21" t="str">
        <f t="shared" si="101"/>
        <v/>
      </c>
    </row>
    <row r="560" spans="1:8" s="22" customFormat="1" x14ac:dyDescent="0.2">
      <c r="A560" s="18"/>
      <c r="B560" s="19" t="s">
        <v>507</v>
      </c>
      <c r="C560" s="20">
        <v>0</v>
      </c>
      <c r="D560" s="20">
        <v>0</v>
      </c>
      <c r="E560" s="21" t="str">
        <f t="shared" si="99"/>
        <v/>
      </c>
      <c r="F560" s="21" t="str">
        <f t="shared" si="100"/>
        <v/>
      </c>
      <c r="G560" s="21" t="str">
        <f t="shared" si="102"/>
        <v xml:space="preserve"> </v>
      </c>
      <c r="H560" s="21" t="str">
        <f t="shared" si="101"/>
        <v/>
      </c>
    </row>
    <row r="561" spans="1:8" s="22" customFormat="1" x14ac:dyDescent="0.2">
      <c r="A561" s="18"/>
      <c r="B561" s="19" t="s">
        <v>508</v>
      </c>
      <c r="C561" s="20">
        <v>0</v>
      </c>
      <c r="D561" s="20">
        <v>0</v>
      </c>
      <c r="E561" s="21" t="str">
        <f t="shared" si="99"/>
        <v/>
      </c>
      <c r="F561" s="21" t="str">
        <f t="shared" si="100"/>
        <v/>
      </c>
      <c r="G561" s="21" t="str">
        <f t="shared" si="102"/>
        <v xml:space="preserve"> </v>
      </c>
      <c r="H561" s="21" t="str">
        <f t="shared" si="101"/>
        <v/>
      </c>
    </row>
    <row r="562" spans="1:8" s="22" customFormat="1" ht="25.5" x14ac:dyDescent="0.2">
      <c r="A562" s="18"/>
      <c r="B562" s="19" t="s">
        <v>509</v>
      </c>
      <c r="C562" s="20">
        <v>0</v>
      </c>
      <c r="D562" s="20">
        <v>0</v>
      </c>
      <c r="E562" s="21" t="str">
        <f t="shared" si="99"/>
        <v/>
      </c>
      <c r="F562" s="21" t="str">
        <f t="shared" si="100"/>
        <v/>
      </c>
      <c r="G562" s="21" t="str">
        <f t="shared" si="102"/>
        <v xml:space="preserve"> </v>
      </c>
      <c r="H562" s="21" t="str">
        <f t="shared" si="101"/>
        <v/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99"/>
        <v/>
      </c>
      <c r="F563" s="21" t="str">
        <f t="shared" si="100"/>
        <v/>
      </c>
      <c r="G563" s="21" t="str">
        <f t="shared" si="102"/>
        <v xml:space="preserve"> </v>
      </c>
      <c r="H563" s="21" t="str">
        <f t="shared" si="101"/>
        <v/>
      </c>
    </row>
    <row r="564" spans="1:8" s="22" customFormat="1" x14ac:dyDescent="0.2">
      <c r="A564" s="18"/>
      <c r="B564" s="19" t="s">
        <v>511</v>
      </c>
      <c r="C564" s="20">
        <v>0</v>
      </c>
      <c r="D564" s="20">
        <v>0</v>
      </c>
      <c r="E564" s="21" t="str">
        <f t="shared" si="99"/>
        <v/>
      </c>
      <c r="F564" s="21" t="str">
        <f t="shared" si="100"/>
        <v/>
      </c>
      <c r="G564" s="21" t="str">
        <f t="shared" si="102"/>
        <v xml:space="preserve"> </v>
      </c>
      <c r="H564" s="21" t="str">
        <f t="shared" si="101"/>
        <v/>
      </c>
    </row>
    <row r="565" spans="1:8" s="22" customFormat="1" ht="25.5" x14ac:dyDescent="0.2">
      <c r="A565" s="18"/>
      <c r="B565" s="19" t="s">
        <v>512</v>
      </c>
      <c r="C565" s="20">
        <v>0</v>
      </c>
      <c r="D565" s="20">
        <v>0</v>
      </c>
      <c r="E565" s="21" t="str">
        <f t="shared" si="99"/>
        <v/>
      </c>
      <c r="F565" s="21" t="str">
        <f t="shared" si="100"/>
        <v/>
      </c>
      <c r="G565" s="21" t="str">
        <f t="shared" si="102"/>
        <v xml:space="preserve"> </v>
      </c>
      <c r="H565" s="21" t="str">
        <f t="shared" si="101"/>
        <v/>
      </c>
    </row>
    <row r="566" spans="1:8" s="22" customFormat="1" x14ac:dyDescent="0.2">
      <c r="A566" s="18"/>
      <c r="B566" s="19" t="s">
        <v>513</v>
      </c>
      <c r="C566" s="20">
        <v>0</v>
      </c>
      <c r="D566" s="20">
        <v>0</v>
      </c>
      <c r="E566" s="21" t="str">
        <f t="shared" si="99"/>
        <v/>
      </c>
      <c r="F566" s="21" t="str">
        <f t="shared" si="100"/>
        <v/>
      </c>
      <c r="G566" s="21" t="str">
        <f t="shared" si="102"/>
        <v xml:space="preserve"> </v>
      </c>
      <c r="H566" s="21" t="str">
        <f t="shared" si="101"/>
        <v/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0</v>
      </c>
      <c r="E567" s="21" t="str">
        <f t="shared" si="99"/>
        <v/>
      </c>
      <c r="F567" s="21" t="str">
        <f t="shared" si="100"/>
        <v/>
      </c>
      <c r="G567" s="21" t="str">
        <f t="shared" si="102"/>
        <v xml:space="preserve"> </v>
      </c>
      <c r="H567" s="21" t="str">
        <f t="shared" si="101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0</v>
      </c>
      <c r="E568" s="21" t="str">
        <f t="shared" si="99"/>
        <v/>
      </c>
      <c r="F568" s="21" t="str">
        <f t="shared" si="100"/>
        <v/>
      </c>
      <c r="G568" s="21" t="str">
        <f t="shared" si="102"/>
        <v xml:space="preserve"> </v>
      </c>
      <c r="H568" s="21" t="str">
        <f t="shared" si="101"/>
        <v/>
      </c>
    </row>
    <row r="569" spans="1:8" s="22" customFormat="1" x14ac:dyDescent="0.2">
      <c r="A569" s="18"/>
      <c r="B569" s="19" t="s">
        <v>516</v>
      </c>
      <c r="C569" s="20">
        <v>0</v>
      </c>
      <c r="D569" s="20">
        <v>0</v>
      </c>
      <c r="E569" s="21" t="str">
        <f t="shared" si="99"/>
        <v/>
      </c>
      <c r="F569" s="21" t="str">
        <f t="shared" si="100"/>
        <v/>
      </c>
      <c r="G569" s="21" t="str">
        <f t="shared" si="102"/>
        <v xml:space="preserve"> </v>
      </c>
      <c r="H569" s="21" t="str">
        <f t="shared" si="101"/>
        <v/>
      </c>
    </row>
    <row r="570" spans="1:8" s="22" customFormat="1" ht="25.5" x14ac:dyDescent="0.2">
      <c r="A570" s="18"/>
      <c r="B570" s="19" t="s">
        <v>517</v>
      </c>
      <c r="C570" s="20">
        <v>0</v>
      </c>
      <c r="D570" s="20">
        <v>0</v>
      </c>
      <c r="E570" s="21" t="str">
        <f t="shared" si="99"/>
        <v/>
      </c>
      <c r="F570" s="21" t="str">
        <f t="shared" si="100"/>
        <v/>
      </c>
      <c r="G570" s="21" t="str">
        <f t="shared" si="102"/>
        <v xml:space="preserve"> </v>
      </c>
      <c r="H570" s="21" t="str">
        <f t="shared" si="101"/>
        <v/>
      </c>
    </row>
    <row r="571" spans="1:8" s="22" customFormat="1" x14ac:dyDescent="0.2">
      <c r="A571" s="18"/>
      <c r="B571" s="19" t="s">
        <v>518</v>
      </c>
      <c r="C571" s="20">
        <v>0</v>
      </c>
      <c r="D571" s="20">
        <v>0</v>
      </c>
      <c r="E571" s="21" t="str">
        <f t="shared" si="99"/>
        <v/>
      </c>
      <c r="F571" s="21" t="str">
        <f t="shared" si="100"/>
        <v/>
      </c>
      <c r="G571" s="21" t="str">
        <f t="shared" si="102"/>
        <v xml:space="preserve"> </v>
      </c>
      <c r="H571" s="21" t="str">
        <f t="shared" si="101"/>
        <v/>
      </c>
    </row>
    <row r="572" spans="1:8" s="22" customFormat="1" x14ac:dyDescent="0.2">
      <c r="A572" s="18"/>
      <c r="B572" s="19" t="s">
        <v>519</v>
      </c>
      <c r="C572" s="20">
        <v>0</v>
      </c>
      <c r="D572" s="20">
        <v>0</v>
      </c>
      <c r="E572" s="21" t="str">
        <f t="shared" si="99"/>
        <v/>
      </c>
      <c r="F572" s="21" t="str">
        <f t="shared" si="100"/>
        <v/>
      </c>
      <c r="G572" s="21" t="str">
        <f t="shared" si="102"/>
        <v xml:space="preserve"> </v>
      </c>
      <c r="H572" s="21" t="str">
        <f t="shared" si="101"/>
        <v/>
      </c>
    </row>
    <row r="573" spans="1:8" s="22" customFormat="1" x14ac:dyDescent="0.2">
      <c r="A573" s="18"/>
      <c r="B573" s="19" t="s">
        <v>520</v>
      </c>
      <c r="C573" s="20">
        <v>0</v>
      </c>
      <c r="D573" s="20">
        <v>0</v>
      </c>
      <c r="E573" s="21" t="str">
        <f t="shared" si="99"/>
        <v/>
      </c>
      <c r="F573" s="21" t="str">
        <f t="shared" si="100"/>
        <v/>
      </c>
      <c r="G573" s="21" t="str">
        <f t="shared" si="102"/>
        <v xml:space="preserve"> </v>
      </c>
      <c r="H573" s="21" t="str">
        <f t="shared" si="101"/>
        <v/>
      </c>
    </row>
    <row r="574" spans="1:8" s="22" customFormat="1" x14ac:dyDescent="0.2">
      <c r="A574" s="18"/>
      <c r="B574" s="19" t="s">
        <v>521</v>
      </c>
      <c r="C574" s="20">
        <v>0</v>
      </c>
      <c r="D574" s="20">
        <v>0</v>
      </c>
      <c r="E574" s="21" t="str">
        <f t="shared" si="99"/>
        <v/>
      </c>
      <c r="F574" s="21" t="str">
        <f t="shared" si="100"/>
        <v/>
      </c>
      <c r="G574" s="21" t="str">
        <f t="shared" si="102"/>
        <v xml:space="preserve"> </v>
      </c>
      <c r="H574" s="21" t="str">
        <f t="shared" si="101"/>
        <v/>
      </c>
    </row>
    <row r="575" spans="1:8" s="22" customFormat="1" x14ac:dyDescent="0.2">
      <c r="A575" s="18"/>
      <c r="B575" s="19" t="s">
        <v>522</v>
      </c>
      <c r="C575" s="20">
        <v>0</v>
      </c>
      <c r="D575" s="20">
        <v>0</v>
      </c>
      <c r="E575" s="21" t="str">
        <f t="shared" si="99"/>
        <v/>
      </c>
      <c r="F575" s="21" t="str">
        <f t="shared" si="100"/>
        <v/>
      </c>
      <c r="G575" s="21" t="str">
        <f t="shared" si="102"/>
        <v xml:space="preserve"> </v>
      </c>
      <c r="H575" s="21" t="str">
        <f t="shared" si="101"/>
        <v/>
      </c>
    </row>
    <row r="576" spans="1:8" s="22" customFormat="1" x14ac:dyDescent="0.2">
      <c r="A576" s="18"/>
      <c r="B576" s="19" t="s">
        <v>523</v>
      </c>
      <c r="C576" s="20">
        <v>0</v>
      </c>
      <c r="D576" s="20">
        <v>0</v>
      </c>
      <c r="E576" s="21" t="str">
        <f t="shared" si="99"/>
        <v/>
      </c>
      <c r="F576" s="21" t="str">
        <f t="shared" si="100"/>
        <v/>
      </c>
      <c r="G576" s="21" t="str">
        <f t="shared" si="102"/>
        <v xml:space="preserve"> </v>
      </c>
      <c r="H576" s="21" t="str">
        <f t="shared" si="101"/>
        <v/>
      </c>
    </row>
    <row r="577" spans="1:9" s="22" customFormat="1" x14ac:dyDescent="0.2">
      <c r="A577" s="18"/>
      <c r="B577" s="19" t="s">
        <v>524</v>
      </c>
      <c r="C577" s="20">
        <v>0</v>
      </c>
      <c r="D577" s="20">
        <v>0</v>
      </c>
      <c r="E577" s="21" t="str">
        <f t="shared" si="99"/>
        <v/>
      </c>
      <c r="F577" s="21" t="str">
        <f t="shared" si="100"/>
        <v/>
      </c>
      <c r="G577" s="21" t="str">
        <f t="shared" si="102"/>
        <v xml:space="preserve"> </v>
      </c>
      <c r="H577" s="21" t="str">
        <f t="shared" si="101"/>
        <v/>
      </c>
    </row>
    <row r="578" spans="1:9" s="22" customFormat="1" x14ac:dyDescent="0.2">
      <c r="A578" s="18"/>
      <c r="B578" s="19" t="s">
        <v>525</v>
      </c>
      <c r="C578" s="20">
        <v>0</v>
      </c>
      <c r="D578" s="20">
        <v>0</v>
      </c>
      <c r="E578" s="21" t="str">
        <f t="shared" si="99"/>
        <v/>
      </c>
      <c r="F578" s="21" t="str">
        <f t="shared" si="100"/>
        <v/>
      </c>
      <c r="G578" s="21" t="str">
        <f t="shared" si="102"/>
        <v xml:space="preserve"> </v>
      </c>
      <c r="H578" s="21" t="str">
        <f t="shared" si="101"/>
        <v/>
      </c>
    </row>
    <row r="579" spans="1:9" s="22" customFormat="1" x14ac:dyDescent="0.2">
      <c r="A579" s="18"/>
      <c r="B579" s="19" t="s">
        <v>526</v>
      </c>
      <c r="C579" s="20">
        <v>0</v>
      </c>
      <c r="D579" s="20">
        <v>0</v>
      </c>
      <c r="E579" s="21" t="str">
        <f t="shared" si="99"/>
        <v/>
      </c>
      <c r="F579" s="21" t="str">
        <f t="shared" si="100"/>
        <v/>
      </c>
      <c r="G579" s="21" t="str">
        <f t="shared" si="102"/>
        <v xml:space="preserve"> </v>
      </c>
      <c r="H579" s="21" t="str">
        <f t="shared" si="101"/>
        <v/>
      </c>
    </row>
    <row r="580" spans="1:9" s="22" customFormat="1" ht="25.5" x14ac:dyDescent="0.2">
      <c r="A580" s="18"/>
      <c r="B580" s="19" t="s">
        <v>527</v>
      </c>
      <c r="C580" s="20">
        <v>0</v>
      </c>
      <c r="D580" s="20">
        <v>0</v>
      </c>
      <c r="E580" s="21" t="str">
        <f t="shared" si="99"/>
        <v/>
      </c>
      <c r="F580" s="21" t="str">
        <f t="shared" si="100"/>
        <v/>
      </c>
      <c r="G580" s="21" t="str">
        <f t="shared" si="102"/>
        <v xml:space="preserve"> </v>
      </c>
      <c r="H580" s="21" t="str">
        <f t="shared" si="101"/>
        <v/>
      </c>
    </row>
    <row r="581" spans="1:9" s="22" customFormat="1" x14ac:dyDescent="0.2">
      <c r="A581" s="18"/>
      <c r="B581" s="19" t="s">
        <v>528</v>
      </c>
      <c r="C581" s="20">
        <v>0</v>
      </c>
      <c r="D581" s="20">
        <v>0</v>
      </c>
      <c r="E581" s="21" t="str">
        <f t="shared" si="99"/>
        <v/>
      </c>
      <c r="F581" s="21" t="str">
        <f t="shared" si="100"/>
        <v/>
      </c>
      <c r="G581" s="21" t="str">
        <f t="shared" si="102"/>
        <v xml:space="preserve"> </v>
      </c>
      <c r="H581" s="21" t="str">
        <f t="shared" si="101"/>
        <v/>
      </c>
    </row>
    <row r="582" spans="1:9" s="22" customFormat="1" x14ac:dyDescent="0.2">
      <c r="A582" s="18"/>
      <c r="B582" s="19" t="s">
        <v>529</v>
      </c>
      <c r="C582" s="20">
        <v>0</v>
      </c>
      <c r="D582" s="20">
        <v>0</v>
      </c>
      <c r="E582" s="21" t="str">
        <f t="shared" si="99"/>
        <v/>
      </c>
      <c r="F582" s="21" t="str">
        <f t="shared" si="100"/>
        <v/>
      </c>
      <c r="G582" s="21" t="str">
        <f t="shared" si="102"/>
        <v xml:space="preserve"> </v>
      </c>
      <c r="H582" s="21" t="str">
        <f t="shared" si="101"/>
        <v/>
      </c>
    </row>
    <row r="583" spans="1:9" s="22" customFormat="1" x14ac:dyDescent="0.2">
      <c r="A583" s="18"/>
      <c r="B583" s="19" t="s">
        <v>530</v>
      </c>
      <c r="C583" s="20">
        <v>0</v>
      </c>
      <c r="D583" s="20">
        <v>0</v>
      </c>
      <c r="E583" s="21" t="str">
        <f t="shared" si="99"/>
        <v/>
      </c>
      <c r="F583" s="21" t="str">
        <f t="shared" si="100"/>
        <v/>
      </c>
      <c r="G583" s="21" t="str">
        <f t="shared" si="102"/>
        <v xml:space="preserve"> </v>
      </c>
      <c r="H583" s="21" t="str">
        <f t="shared" si="101"/>
        <v/>
      </c>
    </row>
    <row r="584" spans="1:9" s="22" customFormat="1" ht="25.5" x14ac:dyDescent="0.2">
      <c r="A584" s="18"/>
      <c r="B584" s="19" t="s">
        <v>531</v>
      </c>
      <c r="C584" s="20">
        <v>0</v>
      </c>
      <c r="D584" s="20">
        <v>0</v>
      </c>
      <c r="E584" s="21" t="str">
        <f t="shared" si="99"/>
        <v/>
      </c>
      <c r="F584" s="21" t="str">
        <f t="shared" si="100"/>
        <v/>
      </c>
      <c r="G584" s="21" t="str">
        <f t="shared" si="102"/>
        <v xml:space="preserve"> </v>
      </c>
      <c r="H584" s="21" t="str">
        <f t="shared" si="101"/>
        <v/>
      </c>
    </row>
    <row r="585" spans="1:9" s="22" customFormat="1" ht="25.5" x14ac:dyDescent="0.2">
      <c r="A585" s="18"/>
      <c r="B585" s="19" t="s">
        <v>532</v>
      </c>
      <c r="C585" s="20">
        <v>0</v>
      </c>
      <c r="D585" s="20">
        <v>0</v>
      </c>
      <c r="E585" s="21" t="str">
        <f t="shared" si="99"/>
        <v/>
      </c>
      <c r="F585" s="21" t="str">
        <f t="shared" si="100"/>
        <v/>
      </c>
      <c r="G585" s="21" t="str">
        <f t="shared" si="102"/>
        <v xml:space="preserve"> </v>
      </c>
      <c r="H585" s="21" t="str">
        <f t="shared" si="101"/>
        <v/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0</v>
      </c>
      <c r="D591" s="16">
        <f>SUM(D592:D618)</f>
        <v>1</v>
      </c>
      <c r="E591" s="17" t="str">
        <f t="shared" ref="E591:E618" si="103">+IF(C591=0,"",C591/C$591)</f>
        <v/>
      </c>
      <c r="F591" s="17">
        <f t="shared" ref="F591:F618" si="104">+IF(D591=0,"",D591/D$591)</f>
        <v>1</v>
      </c>
      <c r="G591" s="17">
        <f>+IF(AND(C591=0,D591=0),"",IF(C591=0,1,IF(D591=0,-1,(D591-C591)/C591)))</f>
        <v>1</v>
      </c>
      <c r="H591" s="17" t="str">
        <f t="shared" ref="H591:H618" si="105">+IF(OR(AND(E591=""),(G591="")),"",E591*G591)</f>
        <v/>
      </c>
      <c r="I591" s="22"/>
    </row>
    <row r="592" spans="1:9" s="22" customFormat="1" x14ac:dyDescent="0.2">
      <c r="A592" s="18"/>
      <c r="B592" s="19" t="s">
        <v>533</v>
      </c>
      <c r="C592" s="20">
        <v>0</v>
      </c>
      <c r="D592" s="20">
        <v>0</v>
      </c>
      <c r="E592" s="21" t="str">
        <f t="shared" si="103"/>
        <v/>
      </c>
      <c r="F592" s="21" t="str">
        <f t="shared" si="104"/>
        <v/>
      </c>
      <c r="G592" s="21" t="str">
        <f t="shared" ref="G592:G618" si="106">+IF(AND(C592=0,D592=0)," ",IF(C592=0,1,IF(D592=0,-1,(D592-C592)/C592)))</f>
        <v xml:space="preserve"> </v>
      </c>
      <c r="H592" s="21" t="str">
        <f t="shared" si="105"/>
        <v/>
      </c>
    </row>
    <row r="593" spans="1:8" s="22" customFormat="1" x14ac:dyDescent="0.2">
      <c r="A593" s="18"/>
      <c r="B593" s="19" t="s">
        <v>534</v>
      </c>
      <c r="C593" s="20">
        <v>0</v>
      </c>
      <c r="D593" s="20">
        <v>0</v>
      </c>
      <c r="E593" s="21" t="str">
        <f t="shared" si="103"/>
        <v/>
      </c>
      <c r="F593" s="21" t="str">
        <f t="shared" si="104"/>
        <v/>
      </c>
      <c r="G593" s="21" t="str">
        <f t="shared" si="106"/>
        <v xml:space="preserve"> </v>
      </c>
      <c r="H593" s="21" t="str">
        <f t="shared" si="105"/>
        <v/>
      </c>
    </row>
    <row r="594" spans="1:8" s="22" customFormat="1" ht="25.5" x14ac:dyDescent="0.2">
      <c r="A594" s="18"/>
      <c r="B594" s="19" t="s">
        <v>535</v>
      </c>
      <c r="C594" s="20">
        <v>0</v>
      </c>
      <c r="D594" s="20">
        <v>1</v>
      </c>
      <c r="E594" s="21" t="str">
        <f t="shared" si="103"/>
        <v/>
      </c>
      <c r="F594" s="21">
        <f t="shared" si="104"/>
        <v>1</v>
      </c>
      <c r="G594" s="21">
        <f t="shared" si="106"/>
        <v>1</v>
      </c>
      <c r="H594" s="21" t="str">
        <f t="shared" si="105"/>
        <v/>
      </c>
    </row>
    <row r="595" spans="1:8" s="22" customFormat="1" x14ac:dyDescent="0.2">
      <c r="A595" s="18"/>
      <c r="B595" s="19" t="s">
        <v>536</v>
      </c>
      <c r="C595" s="20">
        <v>0</v>
      </c>
      <c r="D595" s="20">
        <v>0</v>
      </c>
      <c r="E595" s="21" t="str">
        <f t="shared" si="103"/>
        <v/>
      </c>
      <c r="F595" s="21" t="str">
        <f t="shared" si="104"/>
        <v/>
      </c>
      <c r="G595" s="21" t="str">
        <f t="shared" si="106"/>
        <v xml:space="preserve"> </v>
      </c>
      <c r="H595" s="21" t="str">
        <f t="shared" si="105"/>
        <v/>
      </c>
    </row>
    <row r="596" spans="1:8" s="22" customFormat="1" x14ac:dyDescent="0.2">
      <c r="A596" s="18"/>
      <c r="B596" s="19" t="s">
        <v>537</v>
      </c>
      <c r="C596" s="20">
        <v>0</v>
      </c>
      <c r="D596" s="20">
        <v>0</v>
      </c>
      <c r="E596" s="21" t="str">
        <f t="shared" si="103"/>
        <v/>
      </c>
      <c r="F596" s="21" t="str">
        <f t="shared" si="104"/>
        <v/>
      </c>
      <c r="G596" s="21" t="str">
        <f t="shared" si="106"/>
        <v xml:space="preserve"> </v>
      </c>
      <c r="H596" s="21" t="str">
        <f t="shared" si="105"/>
        <v/>
      </c>
    </row>
    <row r="597" spans="1:8" s="22" customFormat="1" x14ac:dyDescent="0.2">
      <c r="A597" s="18"/>
      <c r="B597" s="19" t="s">
        <v>639</v>
      </c>
      <c r="C597" s="20">
        <v>0</v>
      </c>
      <c r="D597" s="20">
        <v>0</v>
      </c>
      <c r="E597" s="21" t="str">
        <f t="shared" si="103"/>
        <v/>
      </c>
      <c r="F597" s="21" t="str">
        <f t="shared" si="104"/>
        <v/>
      </c>
      <c r="G597" s="21" t="str">
        <f t="shared" si="106"/>
        <v xml:space="preserve"> </v>
      </c>
      <c r="H597" s="21" t="str">
        <f t="shared" si="105"/>
        <v/>
      </c>
    </row>
    <row r="598" spans="1:8" s="22" customFormat="1" x14ac:dyDescent="0.2">
      <c r="A598" s="18"/>
      <c r="B598" s="19" t="s">
        <v>538</v>
      </c>
      <c r="C598" s="20">
        <v>0</v>
      </c>
      <c r="D598" s="20">
        <v>0</v>
      </c>
      <c r="E598" s="21" t="str">
        <f t="shared" si="103"/>
        <v/>
      </c>
      <c r="F598" s="21" t="str">
        <f t="shared" si="104"/>
        <v/>
      </c>
      <c r="G598" s="21" t="str">
        <f t="shared" si="106"/>
        <v xml:space="preserve"> </v>
      </c>
      <c r="H598" s="21" t="str">
        <f t="shared" si="105"/>
        <v/>
      </c>
    </row>
    <row r="599" spans="1:8" s="22" customFormat="1" x14ac:dyDescent="0.2">
      <c r="A599" s="18"/>
      <c r="B599" s="19" t="s">
        <v>539</v>
      </c>
      <c r="C599" s="20">
        <v>0</v>
      </c>
      <c r="D599" s="20">
        <v>0</v>
      </c>
      <c r="E599" s="21" t="str">
        <f t="shared" si="103"/>
        <v/>
      </c>
      <c r="F599" s="21" t="str">
        <f t="shared" si="104"/>
        <v/>
      </c>
      <c r="G599" s="21" t="str">
        <f t="shared" si="106"/>
        <v xml:space="preserve"> </v>
      </c>
      <c r="H599" s="21" t="str">
        <f t="shared" si="105"/>
        <v/>
      </c>
    </row>
    <row r="600" spans="1:8" s="22" customFormat="1" x14ac:dyDescent="0.2">
      <c r="A600" s="18"/>
      <c r="B600" s="19" t="s">
        <v>540</v>
      </c>
      <c r="C600" s="20">
        <v>0</v>
      </c>
      <c r="D600" s="20">
        <v>0</v>
      </c>
      <c r="E600" s="21" t="str">
        <f t="shared" si="103"/>
        <v/>
      </c>
      <c r="F600" s="21" t="str">
        <f t="shared" si="104"/>
        <v/>
      </c>
      <c r="G600" s="21" t="str">
        <f t="shared" si="106"/>
        <v xml:space="preserve"> </v>
      </c>
      <c r="H600" s="21" t="str">
        <f t="shared" si="105"/>
        <v/>
      </c>
    </row>
    <row r="601" spans="1:8" s="22" customFormat="1" ht="25.5" x14ac:dyDescent="0.2">
      <c r="A601" s="18"/>
      <c r="B601" s="19" t="s">
        <v>541</v>
      </c>
      <c r="C601" s="20">
        <v>0</v>
      </c>
      <c r="D601" s="20">
        <v>0</v>
      </c>
      <c r="E601" s="21" t="str">
        <f t="shared" si="103"/>
        <v/>
      </c>
      <c r="F601" s="21" t="str">
        <f t="shared" si="104"/>
        <v/>
      </c>
      <c r="G601" s="21" t="str">
        <f t="shared" si="106"/>
        <v xml:space="preserve"> </v>
      </c>
      <c r="H601" s="21" t="str">
        <f t="shared" si="105"/>
        <v/>
      </c>
    </row>
    <row r="602" spans="1:8" s="22" customFormat="1" x14ac:dyDescent="0.2">
      <c r="A602" s="18"/>
      <c r="B602" s="19" t="s">
        <v>542</v>
      </c>
      <c r="C602" s="20">
        <v>0</v>
      </c>
      <c r="D602" s="20">
        <v>0</v>
      </c>
      <c r="E602" s="21" t="str">
        <f t="shared" si="103"/>
        <v/>
      </c>
      <c r="F602" s="21" t="str">
        <f t="shared" si="104"/>
        <v/>
      </c>
      <c r="G602" s="21" t="str">
        <f t="shared" si="106"/>
        <v xml:space="preserve"> </v>
      </c>
      <c r="H602" s="21" t="str">
        <f t="shared" si="105"/>
        <v/>
      </c>
    </row>
    <row r="603" spans="1:8" s="22" customFormat="1" x14ac:dyDescent="0.2">
      <c r="A603" s="18"/>
      <c r="B603" s="19" t="s">
        <v>543</v>
      </c>
      <c r="C603" s="20">
        <v>0</v>
      </c>
      <c r="D603" s="20">
        <v>0</v>
      </c>
      <c r="E603" s="21" t="str">
        <f t="shared" si="103"/>
        <v/>
      </c>
      <c r="F603" s="21" t="str">
        <f t="shared" si="104"/>
        <v/>
      </c>
      <c r="G603" s="21" t="str">
        <f t="shared" si="106"/>
        <v xml:space="preserve"> </v>
      </c>
      <c r="H603" s="21" t="str">
        <f t="shared" si="105"/>
        <v/>
      </c>
    </row>
    <row r="604" spans="1:8" s="22" customFormat="1" x14ac:dyDescent="0.2">
      <c r="A604" s="18"/>
      <c r="B604" s="19" t="s">
        <v>544</v>
      </c>
      <c r="C604" s="20">
        <v>0</v>
      </c>
      <c r="D604" s="20">
        <v>0</v>
      </c>
      <c r="E604" s="21" t="str">
        <f t="shared" si="103"/>
        <v/>
      </c>
      <c r="F604" s="21" t="str">
        <f t="shared" si="104"/>
        <v/>
      </c>
      <c r="G604" s="21" t="str">
        <f t="shared" si="106"/>
        <v xml:space="preserve"> </v>
      </c>
      <c r="H604" s="21" t="str">
        <f t="shared" si="105"/>
        <v/>
      </c>
    </row>
    <row r="605" spans="1:8" s="22" customFormat="1" x14ac:dyDescent="0.2">
      <c r="A605" s="18"/>
      <c r="B605" s="19" t="s">
        <v>545</v>
      </c>
      <c r="C605" s="20">
        <v>0</v>
      </c>
      <c r="D605" s="20">
        <v>0</v>
      </c>
      <c r="E605" s="21" t="str">
        <f t="shared" si="103"/>
        <v/>
      </c>
      <c r="F605" s="21" t="str">
        <f t="shared" si="104"/>
        <v/>
      </c>
      <c r="G605" s="21" t="str">
        <f t="shared" si="106"/>
        <v xml:space="preserve"> </v>
      </c>
      <c r="H605" s="21" t="str">
        <f t="shared" si="105"/>
        <v/>
      </c>
    </row>
    <row r="606" spans="1:8" s="22" customFormat="1" ht="25.5" x14ac:dyDescent="0.2">
      <c r="A606" s="18"/>
      <c r="B606" s="19" t="s">
        <v>546</v>
      </c>
      <c r="C606" s="20">
        <v>0</v>
      </c>
      <c r="D606" s="20">
        <v>0</v>
      </c>
      <c r="E606" s="21" t="str">
        <f t="shared" si="103"/>
        <v/>
      </c>
      <c r="F606" s="21" t="str">
        <f t="shared" si="104"/>
        <v/>
      </c>
      <c r="G606" s="21" t="str">
        <f t="shared" si="106"/>
        <v xml:space="preserve"> </v>
      </c>
      <c r="H606" s="21" t="str">
        <f t="shared" si="105"/>
        <v/>
      </c>
    </row>
    <row r="607" spans="1:8" s="22" customFormat="1" x14ac:dyDescent="0.2">
      <c r="A607" s="18"/>
      <c r="B607" s="19" t="s">
        <v>547</v>
      </c>
      <c r="C607" s="20">
        <v>0</v>
      </c>
      <c r="D607" s="20">
        <v>0</v>
      </c>
      <c r="E607" s="21" t="str">
        <f t="shared" si="103"/>
        <v/>
      </c>
      <c r="F607" s="21" t="str">
        <f t="shared" si="104"/>
        <v/>
      </c>
      <c r="G607" s="21" t="str">
        <f t="shared" si="106"/>
        <v xml:space="preserve"> </v>
      </c>
      <c r="H607" s="21" t="str">
        <f t="shared" si="105"/>
        <v/>
      </c>
    </row>
    <row r="608" spans="1:8" s="22" customFormat="1" x14ac:dyDescent="0.2">
      <c r="A608" s="18"/>
      <c r="B608" s="19" t="s">
        <v>548</v>
      </c>
      <c r="C608" s="20">
        <v>0</v>
      </c>
      <c r="D608" s="20">
        <v>0</v>
      </c>
      <c r="E608" s="21" t="str">
        <f t="shared" si="103"/>
        <v/>
      </c>
      <c r="F608" s="21" t="str">
        <f t="shared" si="104"/>
        <v/>
      </c>
      <c r="G608" s="21" t="str">
        <f t="shared" si="106"/>
        <v xml:space="preserve"> </v>
      </c>
      <c r="H608" s="21" t="str">
        <f t="shared" si="105"/>
        <v/>
      </c>
    </row>
    <row r="609" spans="1:8" s="22" customFormat="1" x14ac:dyDescent="0.2">
      <c r="A609" s="18"/>
      <c r="B609" s="19" t="s">
        <v>549</v>
      </c>
      <c r="C609" s="20">
        <v>0</v>
      </c>
      <c r="D609" s="20">
        <v>0</v>
      </c>
      <c r="E609" s="21" t="str">
        <f t="shared" si="103"/>
        <v/>
      </c>
      <c r="F609" s="21" t="str">
        <f t="shared" si="104"/>
        <v/>
      </c>
      <c r="G609" s="21" t="str">
        <f t="shared" si="106"/>
        <v xml:space="preserve"> </v>
      </c>
      <c r="H609" s="21" t="str">
        <f t="shared" si="105"/>
        <v/>
      </c>
    </row>
    <row r="610" spans="1:8" s="22" customFormat="1" x14ac:dyDescent="0.2">
      <c r="A610" s="18"/>
      <c r="B610" s="19" t="s">
        <v>550</v>
      </c>
      <c r="C610" s="20">
        <v>0</v>
      </c>
      <c r="D610" s="20">
        <v>0</v>
      </c>
      <c r="E610" s="21" t="str">
        <f t="shared" si="103"/>
        <v/>
      </c>
      <c r="F610" s="21" t="str">
        <f t="shared" si="104"/>
        <v/>
      </c>
      <c r="G610" s="21" t="str">
        <f t="shared" si="106"/>
        <v xml:space="preserve"> </v>
      </c>
      <c r="H610" s="21" t="str">
        <f t="shared" si="105"/>
        <v/>
      </c>
    </row>
    <row r="611" spans="1:8" s="22" customFormat="1" x14ac:dyDescent="0.2">
      <c r="A611" s="18"/>
      <c r="B611" s="19" t="s">
        <v>551</v>
      </c>
      <c r="C611" s="20">
        <v>0</v>
      </c>
      <c r="D611" s="20">
        <v>0</v>
      </c>
      <c r="E611" s="21" t="str">
        <f t="shared" si="103"/>
        <v/>
      </c>
      <c r="F611" s="21" t="str">
        <f t="shared" si="104"/>
        <v/>
      </c>
      <c r="G611" s="21" t="str">
        <f t="shared" si="106"/>
        <v xml:space="preserve"> </v>
      </c>
      <c r="H611" s="21" t="str">
        <f t="shared" si="105"/>
        <v/>
      </c>
    </row>
    <row r="612" spans="1:8" s="22" customFormat="1" x14ac:dyDescent="0.2">
      <c r="A612" s="18"/>
      <c r="B612" s="19" t="s">
        <v>552</v>
      </c>
      <c r="C612" s="20">
        <v>0</v>
      </c>
      <c r="D612" s="20">
        <v>0</v>
      </c>
      <c r="E612" s="21" t="str">
        <f t="shared" si="103"/>
        <v/>
      </c>
      <c r="F612" s="21" t="str">
        <f t="shared" si="104"/>
        <v/>
      </c>
      <c r="G612" s="21" t="str">
        <f t="shared" si="106"/>
        <v xml:space="preserve"> </v>
      </c>
      <c r="H612" s="21" t="str">
        <f t="shared" si="105"/>
        <v/>
      </c>
    </row>
    <row r="613" spans="1:8" s="22" customFormat="1" ht="25.5" x14ac:dyDescent="0.2">
      <c r="A613" s="18"/>
      <c r="B613" s="19" t="s">
        <v>553</v>
      </c>
      <c r="C613" s="20">
        <v>0</v>
      </c>
      <c r="D613" s="20">
        <v>0</v>
      </c>
      <c r="E613" s="21" t="str">
        <f t="shared" si="103"/>
        <v/>
      </c>
      <c r="F613" s="21" t="str">
        <f t="shared" si="104"/>
        <v/>
      </c>
      <c r="G613" s="21" t="str">
        <f t="shared" si="106"/>
        <v xml:space="preserve"> </v>
      </c>
      <c r="H613" s="21" t="str">
        <f t="shared" si="105"/>
        <v/>
      </c>
    </row>
    <row r="614" spans="1:8" s="22" customFormat="1" x14ac:dyDescent="0.2">
      <c r="A614" s="18"/>
      <c r="B614" s="19" t="s">
        <v>554</v>
      </c>
      <c r="C614" s="20">
        <v>0</v>
      </c>
      <c r="D614" s="20">
        <v>0</v>
      </c>
      <c r="E614" s="21" t="str">
        <f t="shared" si="103"/>
        <v/>
      </c>
      <c r="F614" s="21" t="str">
        <f t="shared" si="104"/>
        <v/>
      </c>
      <c r="G614" s="21" t="str">
        <f t="shared" si="106"/>
        <v xml:space="preserve"> </v>
      </c>
      <c r="H614" s="21" t="str">
        <f t="shared" si="105"/>
        <v/>
      </c>
    </row>
    <row r="615" spans="1:8" s="22" customFormat="1" x14ac:dyDescent="0.2">
      <c r="A615" s="18"/>
      <c r="B615" s="19" t="s">
        <v>555</v>
      </c>
      <c r="C615" s="20">
        <v>0</v>
      </c>
      <c r="D615" s="20">
        <v>0</v>
      </c>
      <c r="E615" s="21" t="str">
        <f t="shared" si="103"/>
        <v/>
      </c>
      <c r="F615" s="21" t="str">
        <f t="shared" si="104"/>
        <v/>
      </c>
      <c r="G615" s="21" t="str">
        <f t="shared" si="106"/>
        <v xml:space="preserve"> </v>
      </c>
      <c r="H615" s="21" t="str">
        <f t="shared" si="105"/>
        <v/>
      </c>
    </row>
    <row r="616" spans="1:8" s="22" customFormat="1" ht="25.5" x14ac:dyDescent="0.2">
      <c r="A616" s="18"/>
      <c r="B616" s="19" t="s">
        <v>556</v>
      </c>
      <c r="C616" s="20">
        <v>0</v>
      </c>
      <c r="D616" s="20">
        <v>0</v>
      </c>
      <c r="E616" s="21" t="str">
        <f t="shared" si="103"/>
        <v/>
      </c>
      <c r="F616" s="21" t="str">
        <f t="shared" si="104"/>
        <v/>
      </c>
      <c r="G616" s="21" t="str">
        <f t="shared" si="106"/>
        <v xml:space="preserve"> </v>
      </c>
      <c r="H616" s="21" t="str">
        <f t="shared" si="105"/>
        <v/>
      </c>
    </row>
    <row r="617" spans="1:8" s="22" customFormat="1" ht="25.5" x14ac:dyDescent="0.2">
      <c r="A617" s="18"/>
      <c r="B617" s="19" t="s">
        <v>640</v>
      </c>
      <c r="C617" s="20">
        <v>0</v>
      </c>
      <c r="D617" s="20">
        <v>0</v>
      </c>
      <c r="E617" s="21" t="str">
        <f t="shared" si="103"/>
        <v/>
      </c>
      <c r="F617" s="21" t="str">
        <f t="shared" si="104"/>
        <v/>
      </c>
      <c r="G617" s="21" t="str">
        <f t="shared" si="106"/>
        <v xml:space="preserve"> </v>
      </c>
      <c r="H617" s="21" t="str">
        <f t="shared" si="105"/>
        <v/>
      </c>
    </row>
    <row r="618" spans="1:8" s="22" customFormat="1" ht="25.5" x14ac:dyDescent="0.2">
      <c r="A618" s="18"/>
      <c r="B618" s="19" t="s">
        <v>557</v>
      </c>
      <c r="C618" s="20">
        <v>0</v>
      </c>
      <c r="D618" s="20">
        <v>0</v>
      </c>
      <c r="E618" s="21" t="str">
        <f t="shared" si="103"/>
        <v/>
      </c>
      <c r="F618" s="21" t="str">
        <f t="shared" si="104"/>
        <v/>
      </c>
      <c r="G618" s="21" t="str">
        <f t="shared" si="106"/>
        <v xml:space="preserve"> </v>
      </c>
      <c r="H618" s="21" t="str">
        <f t="shared" si="10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2" t="s">
        <v>0</v>
      </c>
      <c r="F1" s="33"/>
      <c r="G1" s="33"/>
      <c r="H1" s="33"/>
    </row>
    <row r="2" spans="1:8" ht="30.75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590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x14ac:dyDescent="0.2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591</v>
      </c>
      <c r="C8" s="12">
        <f>+C19+C76+C177+C356+C591</f>
        <v>1210</v>
      </c>
      <c r="D8" s="13">
        <f>+D19+D76+D177+D356+D591</f>
        <v>1358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0.12231404958677686</v>
      </c>
      <c r="H8" s="10">
        <f t="shared" ref="H8:H13" si="1">+IF(OR(AND(E8=""),(G8="")),"",E8*G8)</f>
        <v>0.12231404958677686</v>
      </c>
    </row>
    <row r="9" spans="1:8" s="22" customFormat="1" x14ac:dyDescent="0.2">
      <c r="A9" s="18"/>
      <c r="B9" s="19" t="s">
        <v>6</v>
      </c>
      <c r="C9" s="20">
        <f>+C19</f>
        <v>11</v>
      </c>
      <c r="D9" s="20">
        <f>+D19</f>
        <v>31</v>
      </c>
      <c r="E9" s="21">
        <f t="shared" ref="E9:F13" si="2">+C9/C$8</f>
        <v>9.0909090909090905E-3</v>
      </c>
      <c r="F9" s="21">
        <f t="shared" si="2"/>
        <v>2.2827687776141383E-2</v>
      </c>
      <c r="G9" s="21">
        <f t="shared" si="0"/>
        <v>1.8181818181818181</v>
      </c>
      <c r="H9" s="21">
        <f t="shared" si="1"/>
        <v>1.6528925619834708E-2</v>
      </c>
    </row>
    <row r="10" spans="1:8" s="22" customFormat="1" x14ac:dyDescent="0.2">
      <c r="A10" s="18"/>
      <c r="B10" s="19" t="s">
        <v>7</v>
      </c>
      <c r="C10" s="20">
        <f>+C76</f>
        <v>254</v>
      </c>
      <c r="D10" s="20">
        <f>+D76</f>
        <v>262</v>
      </c>
      <c r="E10" s="21">
        <f t="shared" si="2"/>
        <v>0.20991735537190082</v>
      </c>
      <c r="F10" s="21">
        <f t="shared" si="2"/>
        <v>0.19293078055964655</v>
      </c>
      <c r="G10" s="21">
        <f t="shared" si="0"/>
        <v>3.1496062992125984E-2</v>
      </c>
      <c r="H10" s="21">
        <f t="shared" si="1"/>
        <v>6.6115702479338841E-3</v>
      </c>
    </row>
    <row r="11" spans="1:8" s="22" customFormat="1" ht="25.5" x14ac:dyDescent="0.2">
      <c r="A11" s="18"/>
      <c r="B11" s="19" t="s">
        <v>8</v>
      </c>
      <c r="C11" s="20">
        <f>+C177</f>
        <v>140</v>
      </c>
      <c r="D11" s="20">
        <f>+D177</f>
        <v>176</v>
      </c>
      <c r="E11" s="21">
        <f t="shared" si="2"/>
        <v>0.11570247933884298</v>
      </c>
      <c r="F11" s="21">
        <f t="shared" si="2"/>
        <v>0.12960235640648013</v>
      </c>
      <c r="G11" s="21">
        <f t="shared" si="0"/>
        <v>0.25714285714285712</v>
      </c>
      <c r="H11" s="21">
        <f t="shared" si="1"/>
        <v>2.9752066115702476E-2</v>
      </c>
    </row>
    <row r="12" spans="1:8" s="22" customFormat="1" x14ac:dyDescent="0.2">
      <c r="A12" s="18"/>
      <c r="B12" s="19" t="s">
        <v>9</v>
      </c>
      <c r="C12" s="20">
        <f>+C356</f>
        <v>648</v>
      </c>
      <c r="D12" s="20">
        <f>+D356</f>
        <v>593</v>
      </c>
      <c r="E12" s="21">
        <f t="shared" si="2"/>
        <v>0.53553719008264467</v>
      </c>
      <c r="F12" s="21">
        <f t="shared" si="2"/>
        <v>0.43667157584683358</v>
      </c>
      <c r="G12" s="21">
        <f t="shared" si="0"/>
        <v>-8.4876543209876545E-2</v>
      </c>
      <c r="H12" s="21">
        <f t="shared" si="1"/>
        <v>-4.5454545454545456E-2</v>
      </c>
    </row>
    <row r="13" spans="1:8" s="22" customFormat="1" x14ac:dyDescent="0.2">
      <c r="A13" s="18"/>
      <c r="B13" s="19" t="s">
        <v>10</v>
      </c>
      <c r="C13" s="20">
        <f>+C591</f>
        <v>157</v>
      </c>
      <c r="D13" s="20">
        <f>+D591</f>
        <v>296</v>
      </c>
      <c r="E13" s="21">
        <f t="shared" si="2"/>
        <v>0.12975206611570247</v>
      </c>
      <c r="F13" s="21">
        <f t="shared" si="2"/>
        <v>0.21796759941089838</v>
      </c>
      <c r="G13" s="21">
        <f t="shared" si="0"/>
        <v>0.88535031847133761</v>
      </c>
      <c r="H13" s="21">
        <f t="shared" si="1"/>
        <v>0.11487603305785124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11</v>
      </c>
      <c r="D19" s="16">
        <f>SUM(D20:D70)</f>
        <v>31</v>
      </c>
      <c r="E19" s="17">
        <f t="shared" ref="E19:E50" si="3">+IF(C19=0,"",C19/C$19)</f>
        <v>1</v>
      </c>
      <c r="F19" s="17">
        <f t="shared" ref="F19:F50" si="4">+IF(D19=0,"",D19/D$19)</f>
        <v>1</v>
      </c>
      <c r="G19" s="17">
        <f>+IF(AND(C19=0,D19=0),"",IF(C19=0,1,IF(D19=0,-1,(D19-C19)/C19)))</f>
        <v>1.8181818181818181</v>
      </c>
      <c r="H19" s="17">
        <f t="shared" ref="H19:H50" si="5">+IF(OR(AND(E19=""),(G19="")),"",E19*G19)</f>
        <v>1.8181818181818181</v>
      </c>
    </row>
    <row r="20" spans="1:8" s="22" customFormat="1" x14ac:dyDescent="0.2">
      <c r="A20" s="18"/>
      <c r="B20" s="19" t="s">
        <v>12</v>
      </c>
      <c r="C20" s="20">
        <v>0</v>
      </c>
      <c r="D20" s="20">
        <v>0</v>
      </c>
      <c r="E20" s="21" t="str">
        <f t="shared" si="3"/>
        <v/>
      </c>
      <c r="F20" s="21" t="str">
        <f t="shared" si="4"/>
        <v/>
      </c>
      <c r="G20" s="21" t="str">
        <f t="shared" ref="G20:G51" si="6">+IF(AND(C20=0,D20=0)," ",IF(C20=0,1,IF(D20=0,-1,(D20-C20)/C20)))</f>
        <v xml:space="preserve"> </v>
      </c>
      <c r="H20" s="21" t="str">
        <f t="shared" si="5"/>
        <v/>
      </c>
    </row>
    <row r="21" spans="1:8" s="22" customFormat="1" x14ac:dyDescent="0.2">
      <c r="A21" s="18"/>
      <c r="B21" s="19" t="s">
        <v>13</v>
      </c>
      <c r="C21" s="20">
        <v>0</v>
      </c>
      <c r="D21" s="20">
        <v>0</v>
      </c>
      <c r="E21" s="21" t="str">
        <f t="shared" si="3"/>
        <v/>
      </c>
      <c r="F21" s="21" t="str">
        <f t="shared" si="4"/>
        <v/>
      </c>
      <c r="G21" s="21" t="str">
        <f t="shared" si="6"/>
        <v xml:space="preserve"> </v>
      </c>
      <c r="H21" s="21" t="str">
        <f t="shared" si="5"/>
        <v/>
      </c>
    </row>
    <row r="22" spans="1:8" s="22" customFormat="1" ht="38.25" x14ac:dyDescent="0.2">
      <c r="A22" s="18"/>
      <c r="B22" s="19" t="s">
        <v>14</v>
      </c>
      <c r="C22" s="20">
        <v>0</v>
      </c>
      <c r="D22" s="20">
        <v>0</v>
      </c>
      <c r="E22" s="21" t="str">
        <f t="shared" si="3"/>
        <v/>
      </c>
      <c r="F22" s="21" t="str">
        <f t="shared" si="4"/>
        <v/>
      </c>
      <c r="G22" s="21" t="str">
        <f t="shared" si="6"/>
        <v xml:space="preserve"> </v>
      </c>
      <c r="H22" s="21" t="str">
        <f t="shared" si="5"/>
        <v/>
      </c>
    </row>
    <row r="23" spans="1:8" s="22" customFormat="1" ht="38.25" x14ac:dyDescent="0.2">
      <c r="A23" s="18"/>
      <c r="B23" s="19" t="s">
        <v>15</v>
      </c>
      <c r="C23" s="20">
        <v>0</v>
      </c>
      <c r="D23" s="20">
        <v>0</v>
      </c>
      <c r="E23" s="21" t="str">
        <f t="shared" si="3"/>
        <v/>
      </c>
      <c r="F23" s="21" t="str">
        <f t="shared" si="4"/>
        <v/>
      </c>
      <c r="G23" s="21" t="str">
        <f t="shared" si="6"/>
        <v xml:space="preserve"> </v>
      </c>
      <c r="H23" s="21" t="str">
        <f t="shared" si="5"/>
        <v/>
      </c>
    </row>
    <row r="24" spans="1:8" s="22" customFormat="1" ht="25.5" x14ac:dyDescent="0.2">
      <c r="A24" s="18"/>
      <c r="B24" s="19" t="s">
        <v>16</v>
      </c>
      <c r="C24" s="20">
        <v>0</v>
      </c>
      <c r="D24" s="20">
        <v>0</v>
      </c>
      <c r="E24" s="21" t="str">
        <f t="shared" si="3"/>
        <v/>
      </c>
      <c r="F24" s="21" t="str">
        <f t="shared" si="4"/>
        <v/>
      </c>
      <c r="G24" s="21" t="str">
        <f t="shared" si="6"/>
        <v xml:space="preserve"> </v>
      </c>
      <c r="H24" s="21" t="str">
        <f t="shared" si="5"/>
        <v/>
      </c>
    </row>
    <row r="25" spans="1:8" s="22" customFormat="1" ht="38.25" x14ac:dyDescent="0.2">
      <c r="A25" s="18"/>
      <c r="B25" s="19" t="s">
        <v>17</v>
      </c>
      <c r="C25" s="20">
        <v>0</v>
      </c>
      <c r="D25" s="20">
        <v>0</v>
      </c>
      <c r="E25" s="21" t="str">
        <f t="shared" si="3"/>
        <v/>
      </c>
      <c r="F25" s="21" t="str">
        <f t="shared" si="4"/>
        <v/>
      </c>
      <c r="G25" s="21" t="str">
        <f t="shared" si="6"/>
        <v xml:space="preserve"> </v>
      </c>
      <c r="H25" s="21" t="str">
        <f t="shared" si="5"/>
        <v/>
      </c>
    </row>
    <row r="26" spans="1:8" s="22" customFormat="1" ht="25.5" x14ac:dyDescent="0.2">
      <c r="A26" s="18"/>
      <c r="B26" s="19" t="s">
        <v>18</v>
      </c>
      <c r="C26" s="20">
        <v>0</v>
      </c>
      <c r="D26" s="20">
        <v>0</v>
      </c>
      <c r="E26" s="21" t="str">
        <f t="shared" si="3"/>
        <v/>
      </c>
      <c r="F26" s="21" t="str">
        <f t="shared" si="4"/>
        <v/>
      </c>
      <c r="G26" s="21" t="str">
        <f t="shared" si="6"/>
        <v xml:space="preserve"> </v>
      </c>
      <c r="H26" s="21" t="str">
        <f t="shared" si="5"/>
        <v/>
      </c>
    </row>
    <row r="27" spans="1:8" s="22" customFormat="1" x14ac:dyDescent="0.2">
      <c r="A27" s="18"/>
      <c r="B27" s="19" t="s">
        <v>19</v>
      </c>
      <c r="C27" s="20">
        <v>0</v>
      </c>
      <c r="D27" s="20">
        <v>0</v>
      </c>
      <c r="E27" s="21" t="str">
        <f t="shared" si="3"/>
        <v/>
      </c>
      <c r="F27" s="21" t="str">
        <f t="shared" si="4"/>
        <v/>
      </c>
      <c r="G27" s="21" t="str">
        <f t="shared" si="6"/>
        <v xml:space="preserve"> </v>
      </c>
      <c r="H27" s="21" t="str">
        <f t="shared" si="5"/>
        <v/>
      </c>
    </row>
    <row r="28" spans="1:8" s="22" customFormat="1" x14ac:dyDescent="0.2">
      <c r="A28" s="18"/>
      <c r="B28" s="19" t="s">
        <v>20</v>
      </c>
      <c r="C28" s="20">
        <v>0</v>
      </c>
      <c r="D28" s="20">
        <v>0</v>
      </c>
      <c r="E28" s="21" t="str">
        <f t="shared" si="3"/>
        <v/>
      </c>
      <c r="F28" s="21" t="str">
        <f t="shared" si="4"/>
        <v/>
      </c>
      <c r="G28" s="21" t="str">
        <f t="shared" si="6"/>
        <v xml:space="preserve"> </v>
      </c>
      <c r="H28" s="21" t="str">
        <f t="shared" si="5"/>
        <v/>
      </c>
    </row>
    <row r="29" spans="1:8" s="22" customFormat="1" x14ac:dyDescent="0.2">
      <c r="A29" s="18"/>
      <c r="B29" s="19" t="s">
        <v>21</v>
      </c>
      <c r="C29" s="20">
        <v>0</v>
      </c>
      <c r="D29" s="20">
        <v>0</v>
      </c>
      <c r="E29" s="21" t="str">
        <f t="shared" si="3"/>
        <v/>
      </c>
      <c r="F29" s="21" t="str">
        <f t="shared" si="4"/>
        <v/>
      </c>
      <c r="G29" s="21" t="str">
        <f t="shared" si="6"/>
        <v xml:space="preserve"> </v>
      </c>
      <c r="H29" s="21" t="str">
        <f t="shared" si="5"/>
        <v/>
      </c>
    </row>
    <row r="30" spans="1:8" s="22" customFormat="1" x14ac:dyDescent="0.2">
      <c r="A30" s="18"/>
      <c r="B30" s="19" t="s">
        <v>22</v>
      </c>
      <c r="C30" s="20">
        <v>3</v>
      </c>
      <c r="D30" s="20">
        <v>13</v>
      </c>
      <c r="E30" s="21">
        <f t="shared" si="3"/>
        <v>0.27272727272727271</v>
      </c>
      <c r="F30" s="21">
        <f t="shared" si="4"/>
        <v>0.41935483870967744</v>
      </c>
      <c r="G30" s="21">
        <f t="shared" si="6"/>
        <v>3.3333333333333335</v>
      </c>
      <c r="H30" s="21">
        <f t="shared" si="5"/>
        <v>0.90909090909090906</v>
      </c>
    </row>
    <row r="31" spans="1:8" s="22" customFormat="1" ht="25.5" x14ac:dyDescent="0.2">
      <c r="A31" s="18"/>
      <c r="B31" s="19" t="s">
        <v>23</v>
      </c>
      <c r="C31" s="20">
        <v>0</v>
      </c>
      <c r="D31" s="20">
        <v>0</v>
      </c>
      <c r="E31" s="21" t="str">
        <f t="shared" si="3"/>
        <v/>
      </c>
      <c r="F31" s="21" t="str">
        <f t="shared" si="4"/>
        <v/>
      </c>
      <c r="G31" s="21" t="str">
        <f t="shared" si="6"/>
        <v xml:space="preserve"> </v>
      </c>
      <c r="H31" s="21" t="str">
        <f t="shared" si="5"/>
        <v/>
      </c>
    </row>
    <row r="32" spans="1:8" s="22" customFormat="1" x14ac:dyDescent="0.2">
      <c r="A32" s="18"/>
      <c r="B32" s="19" t="s">
        <v>24</v>
      </c>
      <c r="C32" s="20">
        <v>0</v>
      </c>
      <c r="D32" s="20">
        <v>0</v>
      </c>
      <c r="E32" s="21" t="str">
        <f t="shared" si="3"/>
        <v/>
      </c>
      <c r="F32" s="21" t="str">
        <f t="shared" si="4"/>
        <v/>
      </c>
      <c r="G32" s="21" t="str">
        <f t="shared" si="6"/>
        <v xml:space="preserve"> </v>
      </c>
      <c r="H32" s="21" t="str">
        <f t="shared" si="5"/>
        <v/>
      </c>
    </row>
    <row r="33" spans="1:8" s="22" customFormat="1" x14ac:dyDescent="0.2">
      <c r="A33" s="18"/>
      <c r="B33" s="19" t="s">
        <v>25</v>
      </c>
      <c r="C33" s="20">
        <v>0</v>
      </c>
      <c r="D33" s="20">
        <v>0</v>
      </c>
      <c r="E33" s="21" t="str">
        <f t="shared" si="3"/>
        <v/>
      </c>
      <c r="F33" s="21" t="str">
        <f t="shared" si="4"/>
        <v/>
      </c>
      <c r="G33" s="21" t="str">
        <f t="shared" si="6"/>
        <v xml:space="preserve"> </v>
      </c>
      <c r="H33" s="21" t="str">
        <f t="shared" si="5"/>
        <v/>
      </c>
    </row>
    <row r="34" spans="1:8" s="22" customFormat="1" x14ac:dyDescent="0.2">
      <c r="A34" s="18"/>
      <c r="B34" s="19" t="s">
        <v>26</v>
      </c>
      <c r="C34" s="20">
        <v>0</v>
      </c>
      <c r="D34" s="20">
        <v>0</v>
      </c>
      <c r="E34" s="21" t="str">
        <f t="shared" si="3"/>
        <v/>
      </c>
      <c r="F34" s="21" t="str">
        <f t="shared" si="4"/>
        <v/>
      </c>
      <c r="G34" s="21" t="str">
        <f t="shared" si="6"/>
        <v xml:space="preserve"> </v>
      </c>
      <c r="H34" s="21" t="str">
        <f t="shared" si="5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4"/>
        <v/>
      </c>
      <c r="G35" s="21" t="str">
        <f t="shared" si="6"/>
        <v xml:space="preserve"> </v>
      </c>
      <c r="H35" s="21" t="str">
        <f t="shared" si="5"/>
        <v/>
      </c>
    </row>
    <row r="36" spans="1:8" s="22" customFormat="1" x14ac:dyDescent="0.2">
      <c r="A36" s="18"/>
      <c r="B36" s="19" t="s">
        <v>28</v>
      </c>
      <c r="C36" s="20">
        <v>0</v>
      </c>
      <c r="D36" s="20">
        <v>0</v>
      </c>
      <c r="E36" s="21" t="str">
        <f t="shared" si="3"/>
        <v/>
      </c>
      <c r="F36" s="21" t="str">
        <f t="shared" si="4"/>
        <v/>
      </c>
      <c r="G36" s="21" t="str">
        <f t="shared" si="6"/>
        <v xml:space="preserve"> </v>
      </c>
      <c r="H36" s="21" t="str">
        <f t="shared" si="5"/>
        <v/>
      </c>
    </row>
    <row r="37" spans="1:8" s="22" customFormat="1" ht="25.5" x14ac:dyDescent="0.2">
      <c r="A37" s="18"/>
      <c r="B37" s="19" t="s">
        <v>29</v>
      </c>
      <c r="C37" s="20">
        <v>0</v>
      </c>
      <c r="D37" s="20">
        <v>0</v>
      </c>
      <c r="E37" s="21" t="str">
        <f t="shared" si="3"/>
        <v/>
      </c>
      <c r="F37" s="21" t="str">
        <f t="shared" si="4"/>
        <v/>
      </c>
      <c r="G37" s="21" t="str">
        <f t="shared" si="6"/>
        <v xml:space="preserve"> </v>
      </c>
      <c r="H37" s="21" t="str">
        <f t="shared" si="5"/>
        <v/>
      </c>
    </row>
    <row r="38" spans="1:8" s="22" customFormat="1" ht="25.5" x14ac:dyDescent="0.2">
      <c r="A38" s="18"/>
      <c r="B38" s="19" t="s">
        <v>30</v>
      </c>
      <c r="C38" s="20">
        <v>0</v>
      </c>
      <c r="D38" s="20">
        <v>0</v>
      </c>
      <c r="E38" s="21" t="str">
        <f t="shared" si="3"/>
        <v/>
      </c>
      <c r="F38" s="21" t="str">
        <f t="shared" si="4"/>
        <v/>
      </c>
      <c r="G38" s="21" t="str">
        <f t="shared" si="6"/>
        <v xml:space="preserve"> </v>
      </c>
      <c r="H38" s="21" t="str">
        <f t="shared" si="5"/>
        <v/>
      </c>
    </row>
    <row r="39" spans="1:8" s="22" customFormat="1" x14ac:dyDescent="0.2">
      <c r="A39" s="18"/>
      <c r="B39" s="19" t="s">
        <v>31</v>
      </c>
      <c r="C39" s="20">
        <v>0</v>
      </c>
      <c r="D39" s="20">
        <v>2</v>
      </c>
      <c r="E39" s="21" t="str">
        <f t="shared" si="3"/>
        <v/>
      </c>
      <c r="F39" s="21">
        <f t="shared" si="4"/>
        <v>6.4516129032258063E-2</v>
      </c>
      <c r="G39" s="21">
        <f t="shared" si="6"/>
        <v>1</v>
      </c>
      <c r="H39" s="21" t="str">
        <f t="shared" si="5"/>
        <v/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0</v>
      </c>
      <c r="E40" s="21" t="str">
        <f t="shared" si="3"/>
        <v/>
      </c>
      <c r="F40" s="21" t="str">
        <f t="shared" si="4"/>
        <v/>
      </c>
      <c r="G40" s="21" t="str">
        <f t="shared" si="6"/>
        <v xml:space="preserve"> </v>
      </c>
      <c r="H40" s="21" t="str">
        <f t="shared" si="5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4"/>
        <v/>
      </c>
      <c r="G41" s="21" t="str">
        <f t="shared" si="6"/>
        <v xml:space="preserve"> </v>
      </c>
      <c r="H41" s="21" t="str">
        <f t="shared" si="5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0</v>
      </c>
      <c r="E42" s="21" t="str">
        <f t="shared" si="3"/>
        <v/>
      </c>
      <c r="F42" s="21" t="str">
        <f t="shared" si="4"/>
        <v/>
      </c>
      <c r="G42" s="21" t="str">
        <f t="shared" si="6"/>
        <v xml:space="preserve"> </v>
      </c>
      <c r="H42" s="21" t="str">
        <f t="shared" si="5"/>
        <v/>
      </c>
    </row>
    <row r="43" spans="1:8" s="22" customFormat="1" x14ac:dyDescent="0.2">
      <c r="A43" s="18"/>
      <c r="B43" s="19" t="s">
        <v>35</v>
      </c>
      <c r="C43" s="20">
        <v>0</v>
      </c>
      <c r="D43" s="20">
        <v>0</v>
      </c>
      <c r="E43" s="21" t="str">
        <f t="shared" si="3"/>
        <v/>
      </c>
      <c r="F43" s="21" t="str">
        <f t="shared" si="4"/>
        <v/>
      </c>
      <c r="G43" s="21" t="str">
        <f t="shared" si="6"/>
        <v xml:space="preserve"> </v>
      </c>
      <c r="H43" s="21" t="str">
        <f t="shared" si="5"/>
        <v/>
      </c>
    </row>
    <row r="44" spans="1:8" s="22" customFormat="1" ht="25.5" x14ac:dyDescent="0.2">
      <c r="A44" s="18"/>
      <c r="B44" s="19" t="s">
        <v>36</v>
      </c>
      <c r="C44" s="20">
        <v>0</v>
      </c>
      <c r="D44" s="20">
        <v>0</v>
      </c>
      <c r="E44" s="21" t="str">
        <f t="shared" si="3"/>
        <v/>
      </c>
      <c r="F44" s="21" t="str">
        <f t="shared" si="4"/>
        <v/>
      </c>
      <c r="G44" s="21" t="str">
        <f t="shared" si="6"/>
        <v xml:space="preserve"> </v>
      </c>
      <c r="H44" s="21" t="str">
        <f t="shared" si="5"/>
        <v/>
      </c>
    </row>
    <row r="45" spans="1:8" s="22" customFormat="1" ht="25.5" x14ac:dyDescent="0.2">
      <c r="A45" s="18"/>
      <c r="B45" s="19" t="s">
        <v>37</v>
      </c>
      <c r="C45" s="20">
        <v>7</v>
      </c>
      <c r="D45" s="20">
        <v>11</v>
      </c>
      <c r="E45" s="21">
        <f t="shared" si="3"/>
        <v>0.63636363636363635</v>
      </c>
      <c r="F45" s="21">
        <f t="shared" si="4"/>
        <v>0.35483870967741937</v>
      </c>
      <c r="G45" s="21">
        <f t="shared" si="6"/>
        <v>0.5714285714285714</v>
      </c>
      <c r="H45" s="21">
        <f t="shared" si="5"/>
        <v>0.36363636363636359</v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4"/>
        <v/>
      </c>
      <c r="G46" s="21" t="str">
        <f t="shared" si="6"/>
        <v xml:space="preserve"> </v>
      </c>
      <c r="H46" s="21" t="str">
        <f t="shared" si="5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0</v>
      </c>
      <c r="E47" s="21" t="str">
        <f t="shared" si="3"/>
        <v/>
      </c>
      <c r="F47" s="21" t="str">
        <f t="shared" si="4"/>
        <v/>
      </c>
      <c r="G47" s="21" t="str">
        <f t="shared" si="6"/>
        <v xml:space="preserve"> </v>
      </c>
      <c r="H47" s="21" t="str">
        <f t="shared" si="5"/>
        <v/>
      </c>
    </row>
    <row r="48" spans="1:8" s="22" customFormat="1" ht="25.5" x14ac:dyDescent="0.2">
      <c r="A48" s="18"/>
      <c r="B48" s="19" t="s">
        <v>40</v>
      </c>
      <c r="C48" s="20">
        <v>0</v>
      </c>
      <c r="D48" s="20">
        <v>0</v>
      </c>
      <c r="E48" s="21" t="str">
        <f t="shared" si="3"/>
        <v/>
      </c>
      <c r="F48" s="21" t="str">
        <f t="shared" si="4"/>
        <v/>
      </c>
      <c r="G48" s="21" t="str">
        <f t="shared" si="6"/>
        <v xml:space="preserve"> </v>
      </c>
      <c r="H48" s="21" t="str">
        <f t="shared" si="5"/>
        <v/>
      </c>
    </row>
    <row r="49" spans="1:8" s="22" customFormat="1" ht="25.5" x14ac:dyDescent="0.2">
      <c r="A49" s="18"/>
      <c r="B49" s="19" t="s">
        <v>41</v>
      </c>
      <c r="C49" s="20">
        <v>0</v>
      </c>
      <c r="D49" s="20">
        <v>0</v>
      </c>
      <c r="E49" s="21" t="str">
        <f t="shared" si="3"/>
        <v/>
      </c>
      <c r="F49" s="21" t="str">
        <f t="shared" si="4"/>
        <v/>
      </c>
      <c r="G49" s="21" t="str">
        <f t="shared" si="6"/>
        <v xml:space="preserve"> </v>
      </c>
      <c r="H49" s="21" t="str">
        <f t="shared" si="5"/>
        <v/>
      </c>
    </row>
    <row r="50" spans="1:8" s="22" customFormat="1" x14ac:dyDescent="0.2">
      <c r="A50" s="18"/>
      <c r="B50" s="19" t="s">
        <v>42</v>
      </c>
      <c r="C50" s="20">
        <v>0</v>
      </c>
      <c r="D50" s="20">
        <v>0</v>
      </c>
      <c r="E50" s="21" t="str">
        <f t="shared" si="3"/>
        <v/>
      </c>
      <c r="F50" s="21" t="str">
        <f t="shared" si="4"/>
        <v/>
      </c>
      <c r="G50" s="21" t="str">
        <f t="shared" si="6"/>
        <v xml:space="preserve"> </v>
      </c>
      <c r="H50" s="21" t="str">
        <f t="shared" si="5"/>
        <v/>
      </c>
    </row>
    <row r="51" spans="1:8" s="22" customFormat="1" x14ac:dyDescent="0.2">
      <c r="A51" s="18"/>
      <c r="B51" s="19" t="s">
        <v>43</v>
      </c>
      <c r="C51" s="20">
        <v>0</v>
      </c>
      <c r="D51" s="20">
        <v>0</v>
      </c>
      <c r="E51" s="21" t="str">
        <f t="shared" ref="E51:E70" si="7">+IF(C51=0,"",C51/C$19)</f>
        <v/>
      </c>
      <c r="F51" s="21" t="str">
        <f t="shared" ref="F51:F70" si="8">+IF(D51=0,"",D51/D$19)</f>
        <v/>
      </c>
      <c r="G51" s="21" t="str">
        <f t="shared" si="6"/>
        <v xml:space="preserve"> </v>
      </c>
      <c r="H51" s="21" t="str">
        <f t="shared" ref="H51:H70" si="9">+IF(OR(AND(E51=""),(G51="")),"",E51*G51)</f>
        <v/>
      </c>
    </row>
    <row r="52" spans="1:8" s="22" customFormat="1" x14ac:dyDescent="0.2">
      <c r="A52" s="18"/>
      <c r="B52" s="19" t="s">
        <v>44</v>
      </c>
      <c r="C52" s="20">
        <v>0</v>
      </c>
      <c r="D52" s="20">
        <v>0</v>
      </c>
      <c r="E52" s="21" t="str">
        <f t="shared" si="7"/>
        <v/>
      </c>
      <c r="F52" s="21" t="str">
        <f t="shared" si="8"/>
        <v/>
      </c>
      <c r="G52" s="21" t="str">
        <f t="shared" ref="G52:G70" si="10">+IF(AND(C52=0,D52=0)," ",IF(C52=0,1,IF(D52=0,-1,(D52-C52)/C52)))</f>
        <v xml:space="preserve"> </v>
      </c>
      <c r="H52" s="21" t="str">
        <f t="shared" si="9"/>
        <v/>
      </c>
    </row>
    <row r="53" spans="1:8" s="22" customFormat="1" x14ac:dyDescent="0.2">
      <c r="A53" s="18"/>
      <c r="B53" s="19" t="s">
        <v>45</v>
      </c>
      <c r="C53" s="20">
        <v>0</v>
      </c>
      <c r="D53" s="20">
        <v>0</v>
      </c>
      <c r="E53" s="21" t="str">
        <f t="shared" si="7"/>
        <v/>
      </c>
      <c r="F53" s="21" t="str">
        <f t="shared" si="8"/>
        <v/>
      </c>
      <c r="G53" s="21" t="str">
        <f t="shared" si="10"/>
        <v xml:space="preserve"> </v>
      </c>
      <c r="H53" s="21" t="str">
        <f t="shared" si="9"/>
        <v/>
      </c>
    </row>
    <row r="54" spans="1:8" s="22" customFormat="1" x14ac:dyDescent="0.2">
      <c r="A54" s="18"/>
      <c r="B54" s="19" t="s">
        <v>46</v>
      </c>
      <c r="C54" s="20">
        <v>0</v>
      </c>
      <c r="D54" s="20">
        <v>2</v>
      </c>
      <c r="E54" s="21" t="str">
        <f t="shared" si="7"/>
        <v/>
      </c>
      <c r="F54" s="21">
        <f t="shared" si="8"/>
        <v>6.4516129032258063E-2</v>
      </c>
      <c r="G54" s="21">
        <f t="shared" si="10"/>
        <v>1</v>
      </c>
      <c r="H54" s="21" t="str">
        <f t="shared" si="9"/>
        <v/>
      </c>
    </row>
    <row r="55" spans="1:8" s="22" customFormat="1" x14ac:dyDescent="0.2">
      <c r="A55" s="18"/>
      <c r="B55" s="19" t="s">
        <v>47</v>
      </c>
      <c r="C55" s="20">
        <v>0</v>
      </c>
      <c r="D55" s="20">
        <v>0</v>
      </c>
      <c r="E55" s="21" t="str">
        <f t="shared" si="7"/>
        <v/>
      </c>
      <c r="F55" s="21" t="str">
        <f t="shared" si="8"/>
        <v/>
      </c>
      <c r="G55" s="21" t="str">
        <f t="shared" si="10"/>
        <v xml:space="preserve"> </v>
      </c>
      <c r="H55" s="21" t="str">
        <f t="shared" si="9"/>
        <v/>
      </c>
    </row>
    <row r="56" spans="1:8" s="22" customFormat="1" x14ac:dyDescent="0.2">
      <c r="A56" s="18"/>
      <c r="B56" s="19" t="s">
        <v>48</v>
      </c>
      <c r="C56" s="20">
        <v>0</v>
      </c>
      <c r="D56" s="20">
        <v>0</v>
      </c>
      <c r="E56" s="21" t="str">
        <f t="shared" si="7"/>
        <v/>
      </c>
      <c r="F56" s="21" t="str">
        <f t="shared" si="8"/>
        <v/>
      </c>
      <c r="G56" s="21" t="str">
        <f t="shared" si="10"/>
        <v xml:space="preserve"> </v>
      </c>
      <c r="H56" s="21" t="str">
        <f t="shared" si="9"/>
        <v/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7"/>
        <v/>
      </c>
      <c r="F57" s="21" t="str">
        <f t="shared" si="8"/>
        <v/>
      </c>
      <c r="G57" s="21" t="str">
        <f t="shared" si="10"/>
        <v xml:space="preserve"> </v>
      </c>
      <c r="H57" s="21" t="str">
        <f t="shared" si="9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0</v>
      </c>
      <c r="E58" s="21" t="str">
        <f t="shared" si="7"/>
        <v/>
      </c>
      <c r="F58" s="21" t="str">
        <f t="shared" si="8"/>
        <v/>
      </c>
      <c r="G58" s="21" t="str">
        <f t="shared" si="10"/>
        <v xml:space="preserve"> </v>
      </c>
      <c r="H58" s="21" t="str">
        <f t="shared" si="9"/>
        <v/>
      </c>
    </row>
    <row r="59" spans="1:8" s="22" customFormat="1" x14ac:dyDescent="0.2">
      <c r="A59" s="18"/>
      <c r="B59" s="19" t="s">
        <v>51</v>
      </c>
      <c r="C59" s="20">
        <v>0</v>
      </c>
      <c r="D59" s="20">
        <v>0</v>
      </c>
      <c r="E59" s="21" t="str">
        <f t="shared" si="7"/>
        <v/>
      </c>
      <c r="F59" s="21" t="str">
        <f t="shared" si="8"/>
        <v/>
      </c>
      <c r="G59" s="21" t="str">
        <f t="shared" si="10"/>
        <v xml:space="preserve"> </v>
      </c>
      <c r="H59" s="21" t="str">
        <f t="shared" si="9"/>
        <v/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0</v>
      </c>
      <c r="E60" s="21" t="str">
        <f t="shared" si="7"/>
        <v/>
      </c>
      <c r="F60" s="21" t="str">
        <f t="shared" si="8"/>
        <v/>
      </c>
      <c r="G60" s="21" t="str">
        <f t="shared" si="10"/>
        <v xml:space="preserve"> </v>
      </c>
      <c r="H60" s="21" t="str">
        <f t="shared" si="9"/>
        <v/>
      </c>
    </row>
    <row r="61" spans="1:8" s="22" customFormat="1" ht="25.5" x14ac:dyDescent="0.2">
      <c r="A61" s="18"/>
      <c r="B61" s="19" t="s">
        <v>53</v>
      </c>
      <c r="C61" s="20">
        <v>0</v>
      </c>
      <c r="D61" s="20">
        <v>0</v>
      </c>
      <c r="E61" s="21" t="str">
        <f t="shared" si="7"/>
        <v/>
      </c>
      <c r="F61" s="21" t="str">
        <f t="shared" si="8"/>
        <v/>
      </c>
      <c r="G61" s="21" t="str">
        <f t="shared" si="10"/>
        <v xml:space="preserve"> </v>
      </c>
      <c r="H61" s="21" t="str">
        <f t="shared" si="9"/>
        <v/>
      </c>
    </row>
    <row r="62" spans="1:8" s="22" customFormat="1" x14ac:dyDescent="0.2">
      <c r="A62" s="18"/>
      <c r="B62" s="19" t="s">
        <v>54</v>
      </c>
      <c r="C62" s="20">
        <v>0</v>
      </c>
      <c r="D62" s="20">
        <v>2</v>
      </c>
      <c r="E62" s="21" t="str">
        <f t="shared" si="7"/>
        <v/>
      </c>
      <c r="F62" s="21">
        <f t="shared" si="8"/>
        <v>6.4516129032258063E-2</v>
      </c>
      <c r="G62" s="21">
        <f t="shared" si="10"/>
        <v>1</v>
      </c>
      <c r="H62" s="21" t="str">
        <f t="shared" si="9"/>
        <v/>
      </c>
    </row>
    <row r="63" spans="1:8" s="22" customFormat="1" x14ac:dyDescent="0.2">
      <c r="A63" s="18"/>
      <c r="B63" s="19" t="s">
        <v>55</v>
      </c>
      <c r="C63" s="20">
        <v>0</v>
      </c>
      <c r="D63" s="20">
        <v>0</v>
      </c>
      <c r="E63" s="21" t="str">
        <f t="shared" si="7"/>
        <v/>
      </c>
      <c r="F63" s="21" t="str">
        <f t="shared" si="8"/>
        <v/>
      </c>
      <c r="G63" s="21" t="str">
        <f t="shared" si="10"/>
        <v xml:space="preserve"> </v>
      </c>
      <c r="H63" s="21" t="str">
        <f t="shared" si="9"/>
        <v/>
      </c>
    </row>
    <row r="64" spans="1:8" s="22" customFormat="1" x14ac:dyDescent="0.2">
      <c r="A64" s="18"/>
      <c r="B64" s="19" t="s">
        <v>56</v>
      </c>
      <c r="C64" s="20">
        <v>0</v>
      </c>
      <c r="D64" s="20">
        <v>1</v>
      </c>
      <c r="E64" s="21" t="str">
        <f t="shared" si="7"/>
        <v/>
      </c>
      <c r="F64" s="21">
        <f t="shared" si="8"/>
        <v>3.2258064516129031E-2</v>
      </c>
      <c r="G64" s="21">
        <f t="shared" si="10"/>
        <v>1</v>
      </c>
      <c r="H64" s="21" t="str">
        <f t="shared" si="9"/>
        <v/>
      </c>
    </row>
    <row r="65" spans="1:9" s="22" customFormat="1" x14ac:dyDescent="0.2">
      <c r="A65" s="18"/>
      <c r="B65" s="19" t="s">
        <v>57</v>
      </c>
      <c r="C65" s="20">
        <v>0</v>
      </c>
      <c r="D65" s="20">
        <v>0</v>
      </c>
      <c r="E65" s="21" t="str">
        <f t="shared" si="7"/>
        <v/>
      </c>
      <c r="F65" s="21" t="str">
        <f t="shared" si="8"/>
        <v/>
      </c>
      <c r="G65" s="21" t="str">
        <f t="shared" si="10"/>
        <v xml:space="preserve"> </v>
      </c>
      <c r="H65" s="21" t="str">
        <f t="shared" si="9"/>
        <v/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11">+IF(C66=0,"",C66/C$19)</f>
        <v/>
      </c>
      <c r="F66" s="21" t="str">
        <f t="shared" ref="F66" si="12">+IF(D66=0,"",D66/D$19)</f>
        <v/>
      </c>
      <c r="G66" s="21" t="str">
        <f t="shared" ref="G66" si="13">+IF(AND(C66=0,D66=0)," ",IF(C66=0,1,IF(D66=0,-1,(D66-C66)/C66)))</f>
        <v xml:space="preserve"> </v>
      </c>
      <c r="H66" s="21" t="str">
        <f t="shared" ref="H66" si="14">+IF(OR(AND(E66=""),(G66="")),"",E66*G66)</f>
        <v/>
      </c>
    </row>
    <row r="67" spans="1:9" s="22" customFormat="1" x14ac:dyDescent="0.2">
      <c r="A67" s="18"/>
      <c r="B67" s="19" t="s">
        <v>58</v>
      </c>
      <c r="C67" s="20">
        <v>0</v>
      </c>
      <c r="D67" s="20">
        <v>0</v>
      </c>
      <c r="E67" s="21" t="str">
        <f t="shared" si="7"/>
        <v/>
      </c>
      <c r="F67" s="21" t="str">
        <f t="shared" si="8"/>
        <v/>
      </c>
      <c r="G67" s="21" t="str">
        <f t="shared" si="10"/>
        <v xml:space="preserve"> </v>
      </c>
      <c r="H67" s="21" t="str">
        <f t="shared" si="9"/>
        <v/>
      </c>
    </row>
    <row r="68" spans="1:9" s="22" customFormat="1" x14ac:dyDescent="0.2">
      <c r="A68" s="18"/>
      <c r="B68" s="19" t="s">
        <v>59</v>
      </c>
      <c r="C68" s="20">
        <v>1</v>
      </c>
      <c r="D68" s="20">
        <v>0</v>
      </c>
      <c r="E68" s="21">
        <f t="shared" si="7"/>
        <v>9.0909090909090912E-2</v>
      </c>
      <c r="F68" s="21" t="str">
        <f t="shared" si="8"/>
        <v/>
      </c>
      <c r="G68" s="21">
        <f t="shared" si="10"/>
        <v>-1</v>
      </c>
      <c r="H68" s="21">
        <f t="shared" si="9"/>
        <v>-9.0909090909090912E-2</v>
      </c>
    </row>
    <row r="69" spans="1:9" s="22" customFormat="1" x14ac:dyDescent="0.2">
      <c r="A69" s="18"/>
      <c r="B69" s="19" t="s">
        <v>60</v>
      </c>
      <c r="C69" s="20">
        <v>0</v>
      </c>
      <c r="D69" s="20">
        <v>0</v>
      </c>
      <c r="E69" s="21" t="str">
        <f t="shared" si="7"/>
        <v/>
      </c>
      <c r="F69" s="21" t="str">
        <f t="shared" si="8"/>
        <v/>
      </c>
      <c r="G69" s="21" t="str">
        <f t="shared" si="10"/>
        <v xml:space="preserve"> </v>
      </c>
      <c r="H69" s="21" t="str">
        <f t="shared" si="9"/>
        <v/>
      </c>
    </row>
    <row r="70" spans="1:9" s="22" customFormat="1" x14ac:dyDescent="0.2">
      <c r="A70" s="18"/>
      <c r="B70" s="19" t="s">
        <v>61</v>
      </c>
      <c r="C70" s="20">
        <v>0</v>
      </c>
      <c r="D70" s="20">
        <v>0</v>
      </c>
      <c r="E70" s="21" t="str">
        <f t="shared" si="7"/>
        <v/>
      </c>
      <c r="F70" s="21" t="str">
        <f t="shared" si="8"/>
        <v/>
      </c>
      <c r="G70" s="21" t="str">
        <f t="shared" si="10"/>
        <v xml:space="preserve"> </v>
      </c>
      <c r="H70" s="21" t="str">
        <f t="shared" si="9"/>
        <v/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254</v>
      </c>
      <c r="D76" s="16">
        <f>SUM(D77:D171)</f>
        <v>262</v>
      </c>
      <c r="E76" s="17">
        <f t="shared" ref="E76:E109" si="15">+IF(C76=0,"",C76/C$76)</f>
        <v>1</v>
      </c>
      <c r="F76" s="17">
        <f t="shared" ref="F76:F109" si="16">+IF(D76=0,"",D76/D$76)</f>
        <v>1</v>
      </c>
      <c r="G76" s="17">
        <f>+IF(AND(C76=0,D76=0),"",IF(C76=0,1,IF(D76=0,-1,(D76-C76)/C76)))</f>
        <v>3.1496062992125984E-2</v>
      </c>
      <c r="H76" s="17">
        <f t="shared" ref="H76:H109" si="17">+IF(OR(AND(E76=""),(G76="")),"",E76*G76)</f>
        <v>3.1496062992125984E-2</v>
      </c>
      <c r="I76" s="22"/>
    </row>
    <row r="77" spans="1:9" s="22" customFormat="1" x14ac:dyDescent="0.2">
      <c r="A77" s="18"/>
      <c r="B77" s="19" t="s">
        <v>62</v>
      </c>
      <c r="C77" s="20">
        <v>3</v>
      </c>
      <c r="D77" s="20">
        <v>2</v>
      </c>
      <c r="E77" s="21">
        <f t="shared" si="15"/>
        <v>1.1811023622047244E-2</v>
      </c>
      <c r="F77" s="21">
        <f t="shared" si="16"/>
        <v>7.6335877862595417E-3</v>
      </c>
      <c r="G77" s="21">
        <f t="shared" ref="G77:G110" si="18">+IF(AND(C77=0,D77=0)," ",IF(C77=0,1,IF(D77=0,-1,(D77-C77)/C77)))</f>
        <v>-0.33333333333333331</v>
      </c>
      <c r="H77" s="21">
        <f t="shared" si="17"/>
        <v>-3.937007874015748E-3</v>
      </c>
    </row>
    <row r="78" spans="1:9" s="22" customFormat="1" ht="25.5" x14ac:dyDescent="0.2">
      <c r="A78" s="18"/>
      <c r="B78" s="19" t="s">
        <v>63</v>
      </c>
      <c r="C78" s="20">
        <v>0</v>
      </c>
      <c r="D78" s="20">
        <v>0</v>
      </c>
      <c r="E78" s="21" t="str">
        <f t="shared" si="15"/>
        <v/>
      </c>
      <c r="F78" s="21" t="str">
        <f t="shared" si="16"/>
        <v/>
      </c>
      <c r="G78" s="21" t="str">
        <f t="shared" si="18"/>
        <v xml:space="preserve"> </v>
      </c>
      <c r="H78" s="21" t="str">
        <f t="shared" si="17"/>
        <v/>
      </c>
    </row>
    <row r="79" spans="1:9" s="22" customFormat="1" x14ac:dyDescent="0.2">
      <c r="A79" s="18"/>
      <c r="B79" s="19" t="s">
        <v>64</v>
      </c>
      <c r="C79" s="20">
        <v>0</v>
      </c>
      <c r="D79" s="20">
        <v>0</v>
      </c>
      <c r="E79" s="21" t="str">
        <f t="shared" si="15"/>
        <v/>
      </c>
      <c r="F79" s="21" t="str">
        <f t="shared" si="16"/>
        <v/>
      </c>
      <c r="G79" s="21" t="str">
        <f t="shared" si="18"/>
        <v xml:space="preserve"> </v>
      </c>
      <c r="H79" s="21" t="str">
        <f t="shared" si="17"/>
        <v/>
      </c>
    </row>
    <row r="80" spans="1:9" s="22" customFormat="1" x14ac:dyDescent="0.2">
      <c r="A80" s="18"/>
      <c r="B80" s="19" t="s">
        <v>65</v>
      </c>
      <c r="C80" s="20">
        <v>9</v>
      </c>
      <c r="D80" s="20">
        <v>3</v>
      </c>
      <c r="E80" s="21">
        <f t="shared" si="15"/>
        <v>3.5433070866141732E-2</v>
      </c>
      <c r="F80" s="21">
        <f t="shared" si="16"/>
        <v>1.1450381679389313E-2</v>
      </c>
      <c r="G80" s="21">
        <f t="shared" si="18"/>
        <v>-0.66666666666666663</v>
      </c>
      <c r="H80" s="21">
        <f t="shared" si="17"/>
        <v>-2.3622047244094488E-2</v>
      </c>
    </row>
    <row r="81" spans="1:8" s="22" customFormat="1" ht="25.5" x14ac:dyDescent="0.2">
      <c r="A81" s="18"/>
      <c r="B81" s="19" t="s">
        <v>66</v>
      </c>
      <c r="C81" s="20">
        <v>3</v>
      </c>
      <c r="D81" s="20">
        <v>8</v>
      </c>
      <c r="E81" s="21">
        <f t="shared" si="15"/>
        <v>1.1811023622047244E-2</v>
      </c>
      <c r="F81" s="21">
        <f t="shared" si="16"/>
        <v>3.0534351145038167E-2</v>
      </c>
      <c r="G81" s="21">
        <f t="shared" si="18"/>
        <v>1.6666666666666667</v>
      </c>
      <c r="H81" s="21">
        <f t="shared" si="17"/>
        <v>1.968503937007874E-2</v>
      </c>
    </row>
    <row r="82" spans="1:8" s="22" customFormat="1" x14ac:dyDescent="0.2">
      <c r="A82" s="18"/>
      <c r="B82" s="19" t="s">
        <v>67</v>
      </c>
      <c r="C82" s="20">
        <v>0</v>
      </c>
      <c r="D82" s="20">
        <v>0</v>
      </c>
      <c r="E82" s="21" t="str">
        <f t="shared" si="15"/>
        <v/>
      </c>
      <c r="F82" s="21" t="str">
        <f t="shared" si="16"/>
        <v/>
      </c>
      <c r="G82" s="21" t="str">
        <f t="shared" si="18"/>
        <v xml:space="preserve"> </v>
      </c>
      <c r="H82" s="21" t="str">
        <f t="shared" si="17"/>
        <v/>
      </c>
    </row>
    <row r="83" spans="1:8" s="22" customFormat="1" x14ac:dyDescent="0.2">
      <c r="A83" s="18"/>
      <c r="B83" s="19" t="s">
        <v>68</v>
      </c>
      <c r="C83" s="20">
        <v>0</v>
      </c>
      <c r="D83" s="20">
        <v>0</v>
      </c>
      <c r="E83" s="21" t="str">
        <f t="shared" si="15"/>
        <v/>
      </c>
      <c r="F83" s="21" t="str">
        <f t="shared" si="16"/>
        <v/>
      </c>
      <c r="G83" s="21" t="str">
        <f t="shared" si="18"/>
        <v xml:space="preserve"> </v>
      </c>
      <c r="H83" s="21" t="str">
        <f t="shared" si="17"/>
        <v/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0</v>
      </c>
      <c r="E84" s="21" t="str">
        <f t="shared" ref="E84" si="19">+IF(C84=0,"",C84/C$76)</f>
        <v/>
      </c>
      <c r="F84" s="21" t="str">
        <f t="shared" ref="F84" si="20">+IF(D84=0,"",D84/D$76)</f>
        <v/>
      </c>
      <c r="G84" s="21" t="str">
        <f t="shared" ref="G84" si="21">+IF(AND(C84=0,D84=0)," ",IF(C84=0,1,IF(D84=0,-1,(D84-C84)/C84)))</f>
        <v xml:space="preserve"> </v>
      </c>
      <c r="H84" s="21" t="str">
        <f t="shared" ref="H84" si="22">+IF(OR(AND(E84=""),(G84="")),"",E84*G84)</f>
        <v/>
      </c>
    </row>
    <row r="85" spans="1:8" s="22" customFormat="1" x14ac:dyDescent="0.2">
      <c r="A85" s="18"/>
      <c r="B85" s="19" t="s">
        <v>69</v>
      </c>
      <c r="C85" s="20">
        <v>0</v>
      </c>
      <c r="D85" s="20">
        <v>0</v>
      </c>
      <c r="E85" s="21" t="str">
        <f t="shared" si="15"/>
        <v/>
      </c>
      <c r="F85" s="21" t="str">
        <f t="shared" si="16"/>
        <v/>
      </c>
      <c r="G85" s="21" t="str">
        <f t="shared" si="18"/>
        <v xml:space="preserve"> </v>
      </c>
      <c r="H85" s="21" t="str">
        <f t="shared" si="17"/>
        <v/>
      </c>
    </row>
    <row r="86" spans="1:8" s="22" customFormat="1" x14ac:dyDescent="0.2">
      <c r="A86" s="18"/>
      <c r="B86" s="19" t="s">
        <v>70</v>
      </c>
      <c r="C86" s="20">
        <v>0</v>
      </c>
      <c r="D86" s="20">
        <v>0</v>
      </c>
      <c r="E86" s="21" t="str">
        <f t="shared" si="15"/>
        <v/>
      </c>
      <c r="F86" s="21" t="str">
        <f t="shared" si="16"/>
        <v/>
      </c>
      <c r="G86" s="21" t="str">
        <f t="shared" si="18"/>
        <v xml:space="preserve"> </v>
      </c>
      <c r="H86" s="21" t="str">
        <f t="shared" si="17"/>
        <v/>
      </c>
    </row>
    <row r="87" spans="1:8" s="22" customFormat="1" x14ac:dyDescent="0.2">
      <c r="A87" s="18"/>
      <c r="B87" s="19" t="s">
        <v>71</v>
      </c>
      <c r="C87" s="20">
        <v>0</v>
      </c>
      <c r="D87" s="20">
        <v>0</v>
      </c>
      <c r="E87" s="21" t="str">
        <f t="shared" si="15"/>
        <v/>
      </c>
      <c r="F87" s="21" t="str">
        <f t="shared" si="16"/>
        <v/>
      </c>
      <c r="G87" s="21" t="str">
        <f t="shared" si="18"/>
        <v xml:space="preserve"> </v>
      </c>
      <c r="H87" s="21" t="str">
        <f t="shared" si="17"/>
        <v/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5"/>
        <v/>
      </c>
      <c r="F88" s="21" t="str">
        <f t="shared" si="16"/>
        <v/>
      </c>
      <c r="G88" s="21" t="str">
        <f t="shared" si="18"/>
        <v xml:space="preserve"> </v>
      </c>
      <c r="H88" s="21" t="str">
        <f t="shared" si="17"/>
        <v/>
      </c>
    </row>
    <row r="89" spans="1:8" s="22" customFormat="1" x14ac:dyDescent="0.2">
      <c r="A89" s="18"/>
      <c r="B89" s="19" t="s">
        <v>73</v>
      </c>
      <c r="C89" s="20">
        <v>2</v>
      </c>
      <c r="D89" s="20">
        <v>5</v>
      </c>
      <c r="E89" s="21">
        <f t="shared" si="15"/>
        <v>7.874015748031496E-3</v>
      </c>
      <c r="F89" s="21">
        <f t="shared" si="16"/>
        <v>1.9083969465648856E-2</v>
      </c>
      <c r="G89" s="21">
        <f t="shared" si="18"/>
        <v>1.5</v>
      </c>
      <c r="H89" s="21">
        <f t="shared" si="17"/>
        <v>1.1811023622047244E-2</v>
      </c>
    </row>
    <row r="90" spans="1:8" s="22" customFormat="1" x14ac:dyDescent="0.2">
      <c r="A90" s="18"/>
      <c r="B90" s="19" t="s">
        <v>74</v>
      </c>
      <c r="C90" s="20">
        <v>0</v>
      </c>
      <c r="D90" s="20">
        <v>0</v>
      </c>
      <c r="E90" s="21" t="str">
        <f t="shared" si="15"/>
        <v/>
      </c>
      <c r="F90" s="21" t="str">
        <f t="shared" si="16"/>
        <v/>
      </c>
      <c r="G90" s="21" t="str">
        <f t="shared" si="18"/>
        <v xml:space="preserve"> </v>
      </c>
      <c r="H90" s="21" t="str">
        <f t="shared" si="17"/>
        <v/>
      </c>
    </row>
    <row r="91" spans="1:8" s="22" customFormat="1" x14ac:dyDescent="0.2">
      <c r="A91" s="18"/>
      <c r="B91" s="19" t="s">
        <v>75</v>
      </c>
      <c r="C91" s="20">
        <v>1</v>
      </c>
      <c r="D91" s="20">
        <v>0</v>
      </c>
      <c r="E91" s="21">
        <f t="shared" si="15"/>
        <v>3.937007874015748E-3</v>
      </c>
      <c r="F91" s="21" t="str">
        <f t="shared" si="16"/>
        <v/>
      </c>
      <c r="G91" s="21">
        <f t="shared" si="18"/>
        <v>-1</v>
      </c>
      <c r="H91" s="21">
        <f t="shared" si="17"/>
        <v>-3.937007874015748E-3</v>
      </c>
    </row>
    <row r="92" spans="1:8" s="22" customFormat="1" x14ac:dyDescent="0.2">
      <c r="A92" s="18"/>
      <c r="B92" s="19" t="s">
        <v>76</v>
      </c>
      <c r="C92" s="20">
        <v>2</v>
      </c>
      <c r="D92" s="20">
        <v>1</v>
      </c>
      <c r="E92" s="21">
        <f t="shared" si="15"/>
        <v>7.874015748031496E-3</v>
      </c>
      <c r="F92" s="21">
        <f t="shared" si="16"/>
        <v>3.8167938931297708E-3</v>
      </c>
      <c r="G92" s="21">
        <f t="shared" si="18"/>
        <v>-0.5</v>
      </c>
      <c r="H92" s="21">
        <f t="shared" si="17"/>
        <v>-3.937007874015748E-3</v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0</v>
      </c>
      <c r="E93" s="21" t="str">
        <f t="shared" ref="E93" si="23">+IF(C93=0,"",C93/C$76)</f>
        <v/>
      </c>
      <c r="F93" s="21" t="str">
        <f t="shared" ref="F93" si="24">+IF(D93=0,"",D93/D$76)</f>
        <v/>
      </c>
      <c r="G93" s="21" t="str">
        <f t="shared" ref="G93" si="25">+IF(AND(C93=0,D93=0)," ",IF(C93=0,1,IF(D93=0,-1,(D93-C93)/C93)))</f>
        <v xml:space="preserve"> </v>
      </c>
      <c r="H93" s="21" t="str">
        <f t="shared" ref="H93" si="26">+IF(OR(AND(E93=""),(G93="")),"",E93*G93)</f>
        <v/>
      </c>
    </row>
    <row r="94" spans="1:8" s="22" customFormat="1" x14ac:dyDescent="0.2">
      <c r="A94" s="18"/>
      <c r="B94" s="19" t="s">
        <v>77</v>
      </c>
      <c r="C94" s="20">
        <v>5</v>
      </c>
      <c r="D94" s="20">
        <v>14</v>
      </c>
      <c r="E94" s="21">
        <f t="shared" si="15"/>
        <v>1.968503937007874E-2</v>
      </c>
      <c r="F94" s="21">
        <f t="shared" si="16"/>
        <v>5.3435114503816793E-2</v>
      </c>
      <c r="G94" s="21">
        <f t="shared" si="18"/>
        <v>1.8</v>
      </c>
      <c r="H94" s="21">
        <f t="shared" si="17"/>
        <v>3.5433070866141732E-2</v>
      </c>
    </row>
    <row r="95" spans="1:8" s="22" customFormat="1" x14ac:dyDescent="0.2">
      <c r="A95" s="18"/>
      <c r="B95" s="19" t="s">
        <v>78</v>
      </c>
      <c r="C95" s="20">
        <v>0</v>
      </c>
      <c r="D95" s="20">
        <v>1</v>
      </c>
      <c r="E95" s="21" t="str">
        <f t="shared" si="15"/>
        <v/>
      </c>
      <c r="F95" s="21">
        <f t="shared" si="16"/>
        <v>3.8167938931297708E-3</v>
      </c>
      <c r="G95" s="21">
        <f t="shared" si="18"/>
        <v>1</v>
      </c>
      <c r="H95" s="21" t="str">
        <f t="shared" si="17"/>
        <v/>
      </c>
    </row>
    <row r="96" spans="1:8" s="22" customFormat="1" x14ac:dyDescent="0.2">
      <c r="A96" s="18"/>
      <c r="B96" s="19" t="s">
        <v>79</v>
      </c>
      <c r="C96" s="20">
        <v>1</v>
      </c>
      <c r="D96" s="20">
        <v>4</v>
      </c>
      <c r="E96" s="21">
        <f t="shared" si="15"/>
        <v>3.937007874015748E-3</v>
      </c>
      <c r="F96" s="21">
        <f t="shared" si="16"/>
        <v>1.5267175572519083E-2</v>
      </c>
      <c r="G96" s="21">
        <f t="shared" si="18"/>
        <v>3</v>
      </c>
      <c r="H96" s="21">
        <f t="shared" si="17"/>
        <v>1.1811023622047244E-2</v>
      </c>
    </row>
    <row r="97" spans="1:8" s="22" customFormat="1" x14ac:dyDescent="0.2">
      <c r="A97" s="18"/>
      <c r="B97" s="19" t="s">
        <v>80</v>
      </c>
      <c r="C97" s="20">
        <v>0</v>
      </c>
      <c r="D97" s="20">
        <v>1</v>
      </c>
      <c r="E97" s="21" t="str">
        <f t="shared" si="15"/>
        <v/>
      </c>
      <c r="F97" s="21">
        <f t="shared" si="16"/>
        <v>3.8167938931297708E-3</v>
      </c>
      <c r="G97" s="21">
        <f t="shared" si="18"/>
        <v>1</v>
      </c>
      <c r="H97" s="21" t="str">
        <f t="shared" si="17"/>
        <v/>
      </c>
    </row>
    <row r="98" spans="1:8" s="22" customFormat="1" x14ac:dyDescent="0.2">
      <c r="A98" s="18"/>
      <c r="B98" s="19" t="s">
        <v>81</v>
      </c>
      <c r="C98" s="20">
        <v>0</v>
      </c>
      <c r="D98" s="20">
        <v>2</v>
      </c>
      <c r="E98" s="21" t="str">
        <f t="shared" si="15"/>
        <v/>
      </c>
      <c r="F98" s="21">
        <f t="shared" si="16"/>
        <v>7.6335877862595417E-3</v>
      </c>
      <c r="G98" s="21">
        <f t="shared" si="18"/>
        <v>1</v>
      </c>
      <c r="H98" s="21" t="str">
        <f t="shared" si="17"/>
        <v/>
      </c>
    </row>
    <row r="99" spans="1:8" s="22" customFormat="1" x14ac:dyDescent="0.2">
      <c r="A99" s="18"/>
      <c r="B99" s="19" t="s">
        <v>82</v>
      </c>
      <c r="C99" s="20">
        <v>0</v>
      </c>
      <c r="D99" s="20">
        <v>1</v>
      </c>
      <c r="E99" s="21" t="str">
        <f t="shared" si="15"/>
        <v/>
      </c>
      <c r="F99" s="21">
        <f t="shared" si="16"/>
        <v>3.8167938931297708E-3</v>
      </c>
      <c r="G99" s="21">
        <f t="shared" si="18"/>
        <v>1</v>
      </c>
      <c r="H99" s="21" t="str">
        <f t="shared" si="17"/>
        <v/>
      </c>
    </row>
    <row r="100" spans="1:8" s="22" customFormat="1" x14ac:dyDescent="0.2">
      <c r="A100" s="18"/>
      <c r="B100" s="19" t="s">
        <v>83</v>
      </c>
      <c r="C100" s="20">
        <v>0</v>
      </c>
      <c r="D100" s="20">
        <v>0</v>
      </c>
      <c r="E100" s="21" t="str">
        <f t="shared" si="15"/>
        <v/>
      </c>
      <c r="F100" s="21" t="str">
        <f t="shared" si="16"/>
        <v/>
      </c>
      <c r="G100" s="21" t="str">
        <f t="shared" si="18"/>
        <v xml:space="preserve"> </v>
      </c>
      <c r="H100" s="21" t="str">
        <f t="shared" si="17"/>
        <v/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5"/>
        <v/>
      </c>
      <c r="F101" s="21" t="str">
        <f t="shared" si="16"/>
        <v/>
      </c>
      <c r="G101" s="21" t="str">
        <f t="shared" si="18"/>
        <v xml:space="preserve"> </v>
      </c>
      <c r="H101" s="21" t="str">
        <f t="shared" si="17"/>
        <v/>
      </c>
    </row>
    <row r="102" spans="1:8" s="22" customFormat="1" x14ac:dyDescent="0.2">
      <c r="A102" s="18"/>
      <c r="B102" s="19" t="s">
        <v>85</v>
      </c>
      <c r="C102" s="20">
        <v>0</v>
      </c>
      <c r="D102" s="20">
        <v>0</v>
      </c>
      <c r="E102" s="21" t="str">
        <f t="shared" si="15"/>
        <v/>
      </c>
      <c r="F102" s="21" t="str">
        <f t="shared" si="16"/>
        <v/>
      </c>
      <c r="G102" s="21" t="str">
        <f t="shared" si="18"/>
        <v xml:space="preserve"> </v>
      </c>
      <c r="H102" s="21" t="str">
        <f t="shared" si="17"/>
        <v/>
      </c>
    </row>
    <row r="103" spans="1:8" s="22" customFormat="1" x14ac:dyDescent="0.2">
      <c r="A103" s="18"/>
      <c r="B103" s="19" t="s">
        <v>86</v>
      </c>
      <c r="C103" s="20">
        <v>0</v>
      </c>
      <c r="D103" s="20">
        <v>0</v>
      </c>
      <c r="E103" s="21" t="str">
        <f t="shared" si="15"/>
        <v/>
      </c>
      <c r="F103" s="21" t="str">
        <f t="shared" si="16"/>
        <v/>
      </c>
      <c r="G103" s="21" t="str">
        <f t="shared" si="18"/>
        <v xml:space="preserve"> </v>
      </c>
      <c r="H103" s="21" t="str">
        <f t="shared" si="17"/>
        <v/>
      </c>
    </row>
    <row r="104" spans="1:8" s="22" customFormat="1" x14ac:dyDescent="0.2">
      <c r="A104" s="18"/>
      <c r="B104" s="19" t="s">
        <v>87</v>
      </c>
      <c r="C104" s="20">
        <v>0</v>
      </c>
      <c r="D104" s="20">
        <v>1</v>
      </c>
      <c r="E104" s="21" t="str">
        <f t="shared" si="15"/>
        <v/>
      </c>
      <c r="F104" s="21">
        <f t="shared" si="16"/>
        <v>3.8167938931297708E-3</v>
      </c>
      <c r="G104" s="21">
        <f t="shared" si="18"/>
        <v>1</v>
      </c>
      <c r="H104" s="21" t="str">
        <f t="shared" si="17"/>
        <v/>
      </c>
    </row>
    <row r="105" spans="1:8" s="22" customFormat="1" x14ac:dyDescent="0.2">
      <c r="A105" s="18"/>
      <c r="B105" s="19" t="s">
        <v>88</v>
      </c>
      <c r="C105" s="20">
        <v>0</v>
      </c>
      <c r="D105" s="20">
        <v>1</v>
      </c>
      <c r="E105" s="21" t="str">
        <f t="shared" si="15"/>
        <v/>
      </c>
      <c r="F105" s="21">
        <f t="shared" si="16"/>
        <v>3.8167938931297708E-3</v>
      </c>
      <c r="G105" s="21">
        <f t="shared" si="18"/>
        <v>1</v>
      </c>
      <c r="H105" s="21" t="str">
        <f t="shared" si="17"/>
        <v/>
      </c>
    </row>
    <row r="106" spans="1:8" s="22" customFormat="1" x14ac:dyDescent="0.2">
      <c r="A106" s="18"/>
      <c r="B106" s="19" t="s">
        <v>89</v>
      </c>
      <c r="C106" s="20">
        <v>0</v>
      </c>
      <c r="D106" s="20">
        <v>1</v>
      </c>
      <c r="E106" s="21" t="str">
        <f t="shared" si="15"/>
        <v/>
      </c>
      <c r="F106" s="21">
        <f t="shared" si="16"/>
        <v>3.8167938931297708E-3</v>
      </c>
      <c r="G106" s="21">
        <f t="shared" si="18"/>
        <v>1</v>
      </c>
      <c r="H106" s="21" t="str">
        <f t="shared" si="17"/>
        <v/>
      </c>
    </row>
    <row r="107" spans="1:8" s="22" customFormat="1" x14ac:dyDescent="0.2">
      <c r="A107" s="18"/>
      <c r="B107" s="19" t="s">
        <v>90</v>
      </c>
      <c r="C107" s="20">
        <v>0</v>
      </c>
      <c r="D107" s="20">
        <v>4</v>
      </c>
      <c r="E107" s="21" t="str">
        <f t="shared" si="15"/>
        <v/>
      </c>
      <c r="F107" s="21">
        <f t="shared" si="16"/>
        <v>1.5267175572519083E-2</v>
      </c>
      <c r="G107" s="21">
        <f t="shared" si="18"/>
        <v>1</v>
      </c>
      <c r="H107" s="21" t="str">
        <f t="shared" si="17"/>
        <v/>
      </c>
    </row>
    <row r="108" spans="1:8" s="22" customFormat="1" x14ac:dyDescent="0.2">
      <c r="A108" s="18"/>
      <c r="B108" s="19" t="s">
        <v>91</v>
      </c>
      <c r="C108" s="20">
        <v>0</v>
      </c>
      <c r="D108" s="20">
        <v>0</v>
      </c>
      <c r="E108" s="21" t="str">
        <f t="shared" si="15"/>
        <v/>
      </c>
      <c r="F108" s="21" t="str">
        <f t="shared" si="16"/>
        <v/>
      </c>
      <c r="G108" s="21" t="str">
        <f t="shared" si="18"/>
        <v xml:space="preserve"> </v>
      </c>
      <c r="H108" s="21" t="str">
        <f t="shared" si="17"/>
        <v/>
      </c>
    </row>
    <row r="109" spans="1:8" s="22" customFormat="1" x14ac:dyDescent="0.2">
      <c r="A109" s="18"/>
      <c r="B109" s="19" t="s">
        <v>92</v>
      </c>
      <c r="C109" s="20">
        <v>0</v>
      </c>
      <c r="D109" s="20">
        <v>1</v>
      </c>
      <c r="E109" s="21" t="str">
        <f t="shared" si="15"/>
        <v/>
      </c>
      <c r="F109" s="21">
        <f t="shared" si="16"/>
        <v>3.8167938931297708E-3</v>
      </c>
      <c r="G109" s="21">
        <f t="shared" si="18"/>
        <v>1</v>
      </c>
      <c r="H109" s="21" t="str">
        <f t="shared" si="17"/>
        <v/>
      </c>
    </row>
    <row r="110" spans="1:8" s="22" customFormat="1" x14ac:dyDescent="0.2">
      <c r="A110" s="18"/>
      <c r="B110" s="19" t="s">
        <v>93</v>
      </c>
      <c r="C110" s="20">
        <v>0</v>
      </c>
      <c r="D110" s="20">
        <v>0</v>
      </c>
      <c r="E110" s="21" t="str">
        <f t="shared" ref="E110:E142" si="27">+IF(C110=0,"",C110/C$76)</f>
        <v/>
      </c>
      <c r="F110" s="21" t="str">
        <f t="shared" ref="F110:F142" si="28">+IF(D110=0,"",D110/D$76)</f>
        <v/>
      </c>
      <c r="G110" s="21" t="str">
        <f t="shared" si="18"/>
        <v xml:space="preserve"> </v>
      </c>
      <c r="H110" s="21" t="str">
        <f t="shared" ref="H110:H142" si="29">+IF(OR(AND(E110=""),(G110="")),"",E110*G110)</f>
        <v/>
      </c>
    </row>
    <row r="111" spans="1:8" s="22" customFormat="1" x14ac:dyDescent="0.2">
      <c r="A111" s="18"/>
      <c r="B111" s="19" t="s">
        <v>94</v>
      </c>
      <c r="C111" s="20">
        <v>0</v>
      </c>
      <c r="D111" s="20">
        <v>1</v>
      </c>
      <c r="E111" s="21" t="str">
        <f t="shared" si="27"/>
        <v/>
      </c>
      <c r="F111" s="21">
        <f t="shared" si="28"/>
        <v>3.8167938931297708E-3</v>
      </c>
      <c r="G111" s="21">
        <f t="shared" ref="G111:G143" si="30">+IF(AND(C111=0,D111=0)," ",IF(C111=0,1,IF(D111=0,-1,(D111-C111)/C111)))</f>
        <v>1</v>
      </c>
      <c r="H111" s="21" t="str">
        <f t="shared" si="29"/>
        <v/>
      </c>
    </row>
    <row r="112" spans="1:8" s="22" customFormat="1" x14ac:dyDescent="0.2">
      <c r="A112" s="18"/>
      <c r="B112" s="19" t="s">
        <v>95</v>
      </c>
      <c r="C112" s="20">
        <v>0</v>
      </c>
      <c r="D112" s="20">
        <v>0</v>
      </c>
      <c r="E112" s="21" t="str">
        <f t="shared" si="27"/>
        <v/>
      </c>
      <c r="F112" s="21" t="str">
        <f t="shared" si="28"/>
        <v/>
      </c>
      <c r="G112" s="21" t="str">
        <f t="shared" si="30"/>
        <v xml:space="preserve"> </v>
      </c>
      <c r="H112" s="21" t="str">
        <f t="shared" si="29"/>
        <v/>
      </c>
    </row>
    <row r="113" spans="1:8" s="22" customFormat="1" x14ac:dyDescent="0.2">
      <c r="A113" s="18"/>
      <c r="B113" s="19" t="s">
        <v>96</v>
      </c>
      <c r="C113" s="20">
        <v>0</v>
      </c>
      <c r="D113" s="20">
        <v>0</v>
      </c>
      <c r="E113" s="21" t="str">
        <f t="shared" si="27"/>
        <v/>
      </c>
      <c r="F113" s="21" t="str">
        <f t="shared" si="28"/>
        <v/>
      </c>
      <c r="G113" s="21" t="str">
        <f t="shared" si="30"/>
        <v xml:space="preserve"> </v>
      </c>
      <c r="H113" s="21" t="str">
        <f t="shared" si="29"/>
        <v/>
      </c>
    </row>
    <row r="114" spans="1:8" s="22" customFormat="1" x14ac:dyDescent="0.2">
      <c r="A114" s="18"/>
      <c r="B114" s="19" t="s">
        <v>97</v>
      </c>
      <c r="C114" s="20">
        <v>2</v>
      </c>
      <c r="D114" s="20">
        <v>1</v>
      </c>
      <c r="E114" s="21">
        <f t="shared" si="27"/>
        <v>7.874015748031496E-3</v>
      </c>
      <c r="F114" s="21">
        <f t="shared" si="28"/>
        <v>3.8167938931297708E-3</v>
      </c>
      <c r="G114" s="21">
        <f t="shared" si="30"/>
        <v>-0.5</v>
      </c>
      <c r="H114" s="21">
        <f t="shared" si="29"/>
        <v>-3.937007874015748E-3</v>
      </c>
    </row>
    <row r="115" spans="1:8" s="22" customFormat="1" ht="25.5" x14ac:dyDescent="0.2">
      <c r="A115" s="18"/>
      <c r="B115" s="19" t="s">
        <v>98</v>
      </c>
      <c r="C115" s="20">
        <v>0</v>
      </c>
      <c r="D115" s="20">
        <v>4</v>
      </c>
      <c r="E115" s="21" t="str">
        <f t="shared" si="27"/>
        <v/>
      </c>
      <c r="F115" s="21">
        <f t="shared" si="28"/>
        <v>1.5267175572519083E-2</v>
      </c>
      <c r="G115" s="21">
        <f t="shared" si="30"/>
        <v>1</v>
      </c>
      <c r="H115" s="21" t="str">
        <f t="shared" si="29"/>
        <v/>
      </c>
    </row>
    <row r="116" spans="1:8" s="22" customFormat="1" ht="25.5" x14ac:dyDescent="0.2">
      <c r="A116" s="18"/>
      <c r="B116" s="19" t="s">
        <v>99</v>
      </c>
      <c r="C116" s="20">
        <v>0</v>
      </c>
      <c r="D116" s="20">
        <v>0</v>
      </c>
      <c r="E116" s="21" t="str">
        <f t="shared" si="27"/>
        <v/>
      </c>
      <c r="F116" s="21" t="str">
        <f t="shared" si="28"/>
        <v/>
      </c>
      <c r="G116" s="21" t="str">
        <f t="shared" si="30"/>
        <v xml:space="preserve"> </v>
      </c>
      <c r="H116" s="21" t="str">
        <f t="shared" si="29"/>
        <v/>
      </c>
    </row>
    <row r="117" spans="1:8" s="22" customFormat="1" x14ac:dyDescent="0.2">
      <c r="A117" s="18"/>
      <c r="B117" s="19" t="s">
        <v>100</v>
      </c>
      <c r="C117" s="20">
        <v>0</v>
      </c>
      <c r="D117" s="20">
        <v>0</v>
      </c>
      <c r="E117" s="21" t="str">
        <f t="shared" si="27"/>
        <v/>
      </c>
      <c r="F117" s="21" t="str">
        <f t="shared" si="28"/>
        <v/>
      </c>
      <c r="G117" s="21" t="str">
        <f t="shared" si="30"/>
        <v xml:space="preserve"> </v>
      </c>
      <c r="H117" s="21" t="str">
        <f t="shared" si="29"/>
        <v/>
      </c>
    </row>
    <row r="118" spans="1:8" s="22" customFormat="1" x14ac:dyDescent="0.2">
      <c r="A118" s="18"/>
      <c r="B118" s="19" t="s">
        <v>101</v>
      </c>
      <c r="C118" s="20">
        <v>23</v>
      </c>
      <c r="D118" s="20">
        <v>9</v>
      </c>
      <c r="E118" s="21">
        <f t="shared" si="27"/>
        <v>9.055118110236221E-2</v>
      </c>
      <c r="F118" s="21">
        <f t="shared" si="28"/>
        <v>3.4351145038167941E-2</v>
      </c>
      <c r="G118" s="21">
        <f t="shared" si="30"/>
        <v>-0.60869565217391308</v>
      </c>
      <c r="H118" s="21">
        <f t="shared" si="29"/>
        <v>-5.5118110236220479E-2</v>
      </c>
    </row>
    <row r="119" spans="1:8" s="22" customFormat="1" x14ac:dyDescent="0.2">
      <c r="A119" s="18"/>
      <c r="B119" s="19" t="s">
        <v>102</v>
      </c>
      <c r="C119" s="20">
        <v>0</v>
      </c>
      <c r="D119" s="20">
        <v>0</v>
      </c>
      <c r="E119" s="21" t="str">
        <f t="shared" si="27"/>
        <v/>
      </c>
      <c r="F119" s="21" t="str">
        <f t="shared" si="28"/>
        <v/>
      </c>
      <c r="G119" s="21" t="str">
        <f t="shared" si="30"/>
        <v xml:space="preserve"> </v>
      </c>
      <c r="H119" s="21" t="str">
        <f t="shared" si="29"/>
        <v/>
      </c>
    </row>
    <row r="120" spans="1:8" s="22" customFormat="1" x14ac:dyDescent="0.2">
      <c r="A120" s="18"/>
      <c r="B120" s="19" t="s">
        <v>103</v>
      </c>
      <c r="C120" s="20">
        <v>0</v>
      </c>
      <c r="D120" s="20">
        <v>0</v>
      </c>
      <c r="E120" s="21" t="str">
        <f t="shared" si="27"/>
        <v/>
      </c>
      <c r="F120" s="21" t="str">
        <f t="shared" si="28"/>
        <v/>
      </c>
      <c r="G120" s="21" t="str">
        <f t="shared" si="30"/>
        <v xml:space="preserve"> </v>
      </c>
      <c r="H120" s="21" t="str">
        <f t="shared" si="29"/>
        <v/>
      </c>
    </row>
    <row r="121" spans="1:8" s="22" customFormat="1" x14ac:dyDescent="0.2">
      <c r="A121" s="18"/>
      <c r="B121" s="19" t="s">
        <v>104</v>
      </c>
      <c r="C121" s="20">
        <v>0</v>
      </c>
      <c r="D121" s="20">
        <v>1</v>
      </c>
      <c r="E121" s="21" t="str">
        <f t="shared" si="27"/>
        <v/>
      </c>
      <c r="F121" s="21">
        <f t="shared" si="28"/>
        <v>3.8167938931297708E-3</v>
      </c>
      <c r="G121" s="21">
        <f t="shared" si="30"/>
        <v>1</v>
      </c>
      <c r="H121" s="21" t="str">
        <f t="shared" si="29"/>
        <v/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7"/>
        <v/>
      </c>
      <c r="F122" s="21" t="str">
        <f t="shared" si="28"/>
        <v/>
      </c>
      <c r="G122" s="21" t="str">
        <f t="shared" si="30"/>
        <v xml:space="preserve"> </v>
      </c>
      <c r="H122" s="21" t="str">
        <f t="shared" si="29"/>
        <v/>
      </c>
    </row>
    <row r="123" spans="1:8" s="22" customFormat="1" x14ac:dyDescent="0.2">
      <c r="A123" s="18"/>
      <c r="B123" s="19" t="s">
        <v>106</v>
      </c>
      <c r="C123" s="20">
        <v>1</v>
      </c>
      <c r="D123" s="20">
        <v>1</v>
      </c>
      <c r="E123" s="21">
        <f t="shared" si="27"/>
        <v>3.937007874015748E-3</v>
      </c>
      <c r="F123" s="21">
        <f t="shared" si="28"/>
        <v>3.8167938931297708E-3</v>
      </c>
      <c r="G123" s="21">
        <f t="shared" si="30"/>
        <v>0</v>
      </c>
      <c r="H123" s="21">
        <f t="shared" si="29"/>
        <v>0</v>
      </c>
    </row>
    <row r="124" spans="1:8" s="22" customFormat="1" x14ac:dyDescent="0.2">
      <c r="A124" s="18"/>
      <c r="B124" s="19" t="s">
        <v>107</v>
      </c>
      <c r="C124" s="20">
        <v>15</v>
      </c>
      <c r="D124" s="20">
        <v>22</v>
      </c>
      <c r="E124" s="21">
        <f t="shared" si="27"/>
        <v>5.905511811023622E-2</v>
      </c>
      <c r="F124" s="21">
        <f t="shared" si="28"/>
        <v>8.3969465648854963E-2</v>
      </c>
      <c r="G124" s="21">
        <f t="shared" si="30"/>
        <v>0.46666666666666667</v>
      </c>
      <c r="H124" s="21">
        <f t="shared" si="29"/>
        <v>2.7559055118110236E-2</v>
      </c>
    </row>
    <row r="125" spans="1:8" s="22" customFormat="1" x14ac:dyDescent="0.2">
      <c r="A125" s="18"/>
      <c r="B125" s="19" t="s">
        <v>108</v>
      </c>
      <c r="C125" s="20">
        <v>0</v>
      </c>
      <c r="D125" s="20">
        <v>0</v>
      </c>
      <c r="E125" s="21" t="str">
        <f t="shared" si="27"/>
        <v/>
      </c>
      <c r="F125" s="21" t="str">
        <f t="shared" si="28"/>
        <v/>
      </c>
      <c r="G125" s="21" t="str">
        <f t="shared" si="30"/>
        <v xml:space="preserve"> </v>
      </c>
      <c r="H125" s="21" t="str">
        <f t="shared" si="29"/>
        <v/>
      </c>
    </row>
    <row r="126" spans="1:8" s="22" customFormat="1" x14ac:dyDescent="0.2">
      <c r="A126" s="18"/>
      <c r="B126" s="19" t="s">
        <v>109</v>
      </c>
      <c r="C126" s="20">
        <v>14</v>
      </c>
      <c r="D126" s="20">
        <v>0</v>
      </c>
      <c r="E126" s="21">
        <f t="shared" si="27"/>
        <v>5.5118110236220472E-2</v>
      </c>
      <c r="F126" s="21" t="str">
        <f t="shared" si="28"/>
        <v/>
      </c>
      <c r="G126" s="21">
        <f t="shared" si="30"/>
        <v>-1</v>
      </c>
      <c r="H126" s="21">
        <f t="shared" si="29"/>
        <v>-5.5118110236220472E-2</v>
      </c>
    </row>
    <row r="127" spans="1:8" s="22" customFormat="1" x14ac:dyDescent="0.2">
      <c r="A127" s="18"/>
      <c r="B127" s="19" t="s">
        <v>110</v>
      </c>
      <c r="C127" s="20">
        <v>0</v>
      </c>
      <c r="D127" s="20">
        <v>0</v>
      </c>
      <c r="E127" s="21" t="str">
        <f t="shared" si="27"/>
        <v/>
      </c>
      <c r="F127" s="21" t="str">
        <f t="shared" si="28"/>
        <v/>
      </c>
      <c r="G127" s="21" t="str">
        <f t="shared" si="30"/>
        <v xml:space="preserve"> </v>
      </c>
      <c r="H127" s="21" t="str">
        <f t="shared" si="29"/>
        <v/>
      </c>
    </row>
    <row r="128" spans="1:8" s="22" customFormat="1" x14ac:dyDescent="0.2">
      <c r="A128" s="18"/>
      <c r="B128" s="19" t="s">
        <v>111</v>
      </c>
      <c r="C128" s="20">
        <v>22</v>
      </c>
      <c r="D128" s="20">
        <v>12</v>
      </c>
      <c r="E128" s="21">
        <f t="shared" si="27"/>
        <v>8.6614173228346455E-2</v>
      </c>
      <c r="F128" s="21">
        <f t="shared" si="28"/>
        <v>4.5801526717557252E-2</v>
      </c>
      <c r="G128" s="21">
        <f t="shared" si="30"/>
        <v>-0.45454545454545453</v>
      </c>
      <c r="H128" s="21">
        <f t="shared" si="29"/>
        <v>-3.937007874015748E-2</v>
      </c>
    </row>
    <row r="129" spans="1:8" s="22" customFormat="1" x14ac:dyDescent="0.2">
      <c r="A129" s="18" t="s">
        <v>641</v>
      </c>
      <c r="B129" s="19" t="s">
        <v>647</v>
      </c>
      <c r="C129" s="20">
        <v>0</v>
      </c>
      <c r="D129" s="20">
        <v>0</v>
      </c>
      <c r="E129" s="21" t="str">
        <f t="shared" ref="E129" si="31">+IF(C129=0,"",C129/C$76)</f>
        <v/>
      </c>
      <c r="F129" s="21" t="str">
        <f t="shared" ref="F129" si="32">+IF(D129=0,"",D129/D$76)</f>
        <v/>
      </c>
      <c r="G129" s="21" t="str">
        <f t="shared" ref="G129" si="33">+IF(AND(C129=0,D129=0)," ",IF(C129=0,1,IF(D129=0,-1,(D129-C129)/C129)))</f>
        <v xml:space="preserve"> </v>
      </c>
      <c r="H129" s="21" t="str">
        <f t="shared" ref="H129" si="34">+IF(OR(AND(E129=""),(G129="")),"",E129*G129)</f>
        <v/>
      </c>
    </row>
    <row r="130" spans="1:8" s="22" customFormat="1" x14ac:dyDescent="0.2">
      <c r="A130" s="18"/>
      <c r="B130" s="19" t="s">
        <v>112</v>
      </c>
      <c r="C130" s="20">
        <v>0</v>
      </c>
      <c r="D130" s="20">
        <v>3</v>
      </c>
      <c r="E130" s="21" t="str">
        <f t="shared" si="27"/>
        <v/>
      </c>
      <c r="F130" s="21">
        <f t="shared" si="28"/>
        <v>1.1450381679389313E-2</v>
      </c>
      <c r="G130" s="21">
        <f t="shared" si="30"/>
        <v>1</v>
      </c>
      <c r="H130" s="21" t="str">
        <f t="shared" si="29"/>
        <v/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7"/>
        <v/>
      </c>
      <c r="F131" s="21" t="str">
        <f t="shared" si="28"/>
        <v/>
      </c>
      <c r="G131" s="21" t="str">
        <f t="shared" si="30"/>
        <v xml:space="preserve"> </v>
      </c>
      <c r="H131" s="21" t="str">
        <f t="shared" si="29"/>
        <v/>
      </c>
    </row>
    <row r="132" spans="1:8" s="22" customFormat="1" x14ac:dyDescent="0.2">
      <c r="A132" s="18"/>
      <c r="B132" s="19" t="s">
        <v>114</v>
      </c>
      <c r="C132" s="20">
        <v>25</v>
      </c>
      <c r="D132" s="20">
        <v>0</v>
      </c>
      <c r="E132" s="21">
        <f t="shared" si="27"/>
        <v>9.8425196850393706E-2</v>
      </c>
      <c r="F132" s="21" t="str">
        <f t="shared" si="28"/>
        <v/>
      </c>
      <c r="G132" s="21">
        <f t="shared" si="30"/>
        <v>-1</v>
      </c>
      <c r="H132" s="21">
        <f t="shared" si="29"/>
        <v>-9.8425196850393706E-2</v>
      </c>
    </row>
    <row r="133" spans="1:8" s="22" customFormat="1" x14ac:dyDescent="0.2">
      <c r="A133" s="18"/>
      <c r="B133" s="19" t="s">
        <v>115</v>
      </c>
      <c r="C133" s="20">
        <v>0</v>
      </c>
      <c r="D133" s="20">
        <v>1</v>
      </c>
      <c r="E133" s="21" t="str">
        <f t="shared" si="27"/>
        <v/>
      </c>
      <c r="F133" s="21">
        <f t="shared" si="28"/>
        <v>3.8167938931297708E-3</v>
      </c>
      <c r="G133" s="21">
        <f t="shared" si="30"/>
        <v>1</v>
      </c>
      <c r="H133" s="21" t="str">
        <f t="shared" si="29"/>
        <v/>
      </c>
    </row>
    <row r="134" spans="1:8" s="22" customFormat="1" x14ac:dyDescent="0.2">
      <c r="A134" s="18"/>
      <c r="B134" s="19" t="s">
        <v>116</v>
      </c>
      <c r="C134" s="20">
        <v>0</v>
      </c>
      <c r="D134" s="20">
        <v>0</v>
      </c>
      <c r="E134" s="21" t="str">
        <f t="shared" si="27"/>
        <v/>
      </c>
      <c r="F134" s="21" t="str">
        <f t="shared" si="28"/>
        <v/>
      </c>
      <c r="G134" s="21" t="str">
        <f t="shared" si="30"/>
        <v xml:space="preserve"> </v>
      </c>
      <c r="H134" s="21" t="str">
        <f t="shared" si="29"/>
        <v/>
      </c>
    </row>
    <row r="135" spans="1:8" s="22" customFormat="1" ht="25.5" x14ac:dyDescent="0.2">
      <c r="A135" s="18"/>
      <c r="B135" s="19" t="s">
        <v>117</v>
      </c>
      <c r="C135" s="20">
        <v>10</v>
      </c>
      <c r="D135" s="20">
        <v>22</v>
      </c>
      <c r="E135" s="21">
        <f t="shared" si="27"/>
        <v>3.937007874015748E-2</v>
      </c>
      <c r="F135" s="21">
        <f t="shared" si="28"/>
        <v>8.3969465648854963E-2</v>
      </c>
      <c r="G135" s="21">
        <f t="shared" si="30"/>
        <v>1.2</v>
      </c>
      <c r="H135" s="21">
        <f t="shared" si="29"/>
        <v>4.7244094488188976E-2</v>
      </c>
    </row>
    <row r="136" spans="1:8" s="22" customFormat="1" ht="25.5" x14ac:dyDescent="0.2">
      <c r="A136" s="18"/>
      <c r="B136" s="19" t="s">
        <v>118</v>
      </c>
      <c r="C136" s="20">
        <v>0</v>
      </c>
      <c r="D136" s="20">
        <v>8</v>
      </c>
      <c r="E136" s="21" t="str">
        <f t="shared" si="27"/>
        <v/>
      </c>
      <c r="F136" s="21">
        <f t="shared" si="28"/>
        <v>3.0534351145038167E-2</v>
      </c>
      <c r="G136" s="21">
        <f t="shared" si="30"/>
        <v>1</v>
      </c>
      <c r="H136" s="21" t="str">
        <f t="shared" si="29"/>
        <v/>
      </c>
    </row>
    <row r="137" spans="1:8" s="22" customFormat="1" x14ac:dyDescent="0.2">
      <c r="A137" s="18"/>
      <c r="B137" s="19" t="s">
        <v>119</v>
      </c>
      <c r="C137" s="20">
        <v>0</v>
      </c>
      <c r="D137" s="20">
        <v>3</v>
      </c>
      <c r="E137" s="21" t="str">
        <f t="shared" si="27"/>
        <v/>
      </c>
      <c r="F137" s="21">
        <f t="shared" si="28"/>
        <v>1.1450381679389313E-2</v>
      </c>
      <c r="G137" s="21">
        <f t="shared" si="30"/>
        <v>1</v>
      </c>
      <c r="H137" s="21" t="str">
        <f t="shared" si="29"/>
        <v/>
      </c>
    </row>
    <row r="138" spans="1:8" s="22" customFormat="1" x14ac:dyDescent="0.2">
      <c r="A138" s="18"/>
      <c r="B138" s="19" t="s">
        <v>120</v>
      </c>
      <c r="C138" s="20">
        <v>58</v>
      </c>
      <c r="D138" s="20">
        <v>86</v>
      </c>
      <c r="E138" s="21">
        <f t="shared" si="27"/>
        <v>0.2283464566929134</v>
      </c>
      <c r="F138" s="21">
        <f t="shared" si="28"/>
        <v>0.3282442748091603</v>
      </c>
      <c r="G138" s="21">
        <f t="shared" si="30"/>
        <v>0.48275862068965519</v>
      </c>
      <c r="H138" s="21">
        <f t="shared" si="29"/>
        <v>0.11023622047244096</v>
      </c>
    </row>
    <row r="139" spans="1:8" s="22" customFormat="1" x14ac:dyDescent="0.2">
      <c r="A139" s="18"/>
      <c r="B139" s="19" t="s">
        <v>121</v>
      </c>
      <c r="C139" s="20">
        <v>27</v>
      </c>
      <c r="D139" s="20">
        <v>0</v>
      </c>
      <c r="E139" s="21">
        <f t="shared" si="27"/>
        <v>0.1062992125984252</v>
      </c>
      <c r="F139" s="21" t="str">
        <f t="shared" si="28"/>
        <v/>
      </c>
      <c r="G139" s="21">
        <f t="shared" si="30"/>
        <v>-1</v>
      </c>
      <c r="H139" s="21">
        <f t="shared" si="29"/>
        <v>-0.1062992125984252</v>
      </c>
    </row>
    <row r="140" spans="1:8" s="22" customFormat="1" x14ac:dyDescent="0.2">
      <c r="A140" s="18"/>
      <c r="B140" s="19" t="s">
        <v>122</v>
      </c>
      <c r="C140" s="20">
        <v>22</v>
      </c>
      <c r="D140" s="20">
        <v>28</v>
      </c>
      <c r="E140" s="21">
        <f t="shared" si="27"/>
        <v>8.6614173228346455E-2</v>
      </c>
      <c r="F140" s="21">
        <f t="shared" si="28"/>
        <v>0.10687022900763359</v>
      </c>
      <c r="G140" s="21">
        <f t="shared" si="30"/>
        <v>0.27272727272727271</v>
      </c>
      <c r="H140" s="21">
        <f t="shared" si="29"/>
        <v>2.3622047244094484E-2</v>
      </c>
    </row>
    <row r="141" spans="1:8" s="22" customFormat="1" x14ac:dyDescent="0.2">
      <c r="A141" s="18"/>
      <c r="B141" s="19" t="s">
        <v>123</v>
      </c>
      <c r="C141" s="20">
        <v>3</v>
      </c>
      <c r="D141" s="20">
        <v>7</v>
      </c>
      <c r="E141" s="21">
        <f t="shared" si="27"/>
        <v>1.1811023622047244E-2</v>
      </c>
      <c r="F141" s="21">
        <f t="shared" si="28"/>
        <v>2.6717557251908396E-2</v>
      </c>
      <c r="G141" s="21">
        <f t="shared" si="30"/>
        <v>1.3333333333333333</v>
      </c>
      <c r="H141" s="21">
        <f t="shared" si="29"/>
        <v>1.5748031496062992E-2</v>
      </c>
    </row>
    <row r="142" spans="1:8" s="22" customFormat="1" x14ac:dyDescent="0.2">
      <c r="A142" s="18"/>
      <c r="B142" s="19" t="s">
        <v>124</v>
      </c>
      <c r="C142" s="20">
        <v>0</v>
      </c>
      <c r="D142" s="20">
        <v>0</v>
      </c>
      <c r="E142" s="21" t="str">
        <f t="shared" si="27"/>
        <v/>
      </c>
      <c r="F142" s="21" t="str">
        <f t="shared" si="28"/>
        <v/>
      </c>
      <c r="G142" s="21" t="str">
        <f t="shared" si="30"/>
        <v xml:space="preserve"> </v>
      </c>
      <c r="H142" s="21" t="str">
        <f t="shared" si="29"/>
        <v/>
      </c>
    </row>
    <row r="143" spans="1:8" s="22" customFormat="1" x14ac:dyDescent="0.2">
      <c r="A143" s="18"/>
      <c r="B143" s="19" t="s">
        <v>125</v>
      </c>
      <c r="C143" s="20">
        <v>0</v>
      </c>
      <c r="D143" s="20">
        <v>1</v>
      </c>
      <c r="E143" s="21" t="str">
        <f t="shared" ref="E143:E171" si="35">+IF(C143=0,"",C143/C$76)</f>
        <v/>
      </c>
      <c r="F143" s="21">
        <f t="shared" ref="F143:F171" si="36">+IF(D143=0,"",D143/D$76)</f>
        <v>3.8167938931297708E-3</v>
      </c>
      <c r="G143" s="21">
        <f t="shared" si="30"/>
        <v>1</v>
      </c>
      <c r="H143" s="21" t="str">
        <f t="shared" ref="H143:H171" si="37">+IF(OR(AND(E143=""),(G143="")),"",E143*G143)</f>
        <v/>
      </c>
    </row>
    <row r="144" spans="1:8" s="22" customFormat="1" x14ac:dyDescent="0.2">
      <c r="A144" s="18"/>
      <c r="B144" s="19" t="s">
        <v>126</v>
      </c>
      <c r="C144" s="20">
        <v>0</v>
      </c>
      <c r="D144" s="20">
        <v>0</v>
      </c>
      <c r="E144" s="21" t="str">
        <f t="shared" si="35"/>
        <v/>
      </c>
      <c r="F144" s="21" t="str">
        <f t="shared" si="36"/>
        <v/>
      </c>
      <c r="G144" s="21" t="str">
        <f t="shared" ref="G144:G171" si="38">+IF(AND(C144=0,D144=0)," ",IF(C144=0,1,IF(D144=0,-1,(D144-C144)/C144)))</f>
        <v xml:space="preserve"> </v>
      </c>
      <c r="H144" s="21" t="str">
        <f t="shared" si="37"/>
        <v/>
      </c>
    </row>
    <row r="145" spans="1:8" s="22" customFormat="1" ht="25.5" x14ac:dyDescent="0.2">
      <c r="A145" s="18"/>
      <c r="B145" s="19" t="s">
        <v>127</v>
      </c>
      <c r="C145" s="20">
        <v>0</v>
      </c>
      <c r="D145" s="20">
        <v>0</v>
      </c>
      <c r="E145" s="21" t="str">
        <f t="shared" si="35"/>
        <v/>
      </c>
      <c r="F145" s="21" t="str">
        <f t="shared" si="36"/>
        <v/>
      </c>
      <c r="G145" s="21" t="str">
        <f t="shared" si="38"/>
        <v xml:space="preserve"> </v>
      </c>
      <c r="H145" s="21" t="str">
        <f t="shared" si="37"/>
        <v/>
      </c>
    </row>
    <row r="146" spans="1:8" s="22" customFormat="1" ht="25.5" x14ac:dyDescent="0.2">
      <c r="A146" s="18"/>
      <c r="B146" s="19" t="s">
        <v>128</v>
      </c>
      <c r="C146" s="20">
        <v>0</v>
      </c>
      <c r="D146" s="20">
        <v>0</v>
      </c>
      <c r="E146" s="21" t="str">
        <f t="shared" si="35"/>
        <v/>
      </c>
      <c r="F146" s="21" t="str">
        <f t="shared" si="36"/>
        <v/>
      </c>
      <c r="G146" s="21" t="str">
        <f t="shared" si="38"/>
        <v xml:space="preserve"> </v>
      </c>
      <c r="H146" s="21" t="str">
        <f t="shared" si="37"/>
        <v/>
      </c>
    </row>
    <row r="147" spans="1:8" s="22" customFormat="1" ht="25.5" x14ac:dyDescent="0.2">
      <c r="A147" s="18"/>
      <c r="B147" s="19" t="s">
        <v>129</v>
      </c>
      <c r="C147" s="20">
        <v>5</v>
      </c>
      <c r="D147" s="20">
        <v>1</v>
      </c>
      <c r="E147" s="21">
        <f t="shared" si="35"/>
        <v>1.968503937007874E-2</v>
      </c>
      <c r="F147" s="21">
        <f t="shared" si="36"/>
        <v>3.8167938931297708E-3</v>
      </c>
      <c r="G147" s="21">
        <f t="shared" si="38"/>
        <v>-0.8</v>
      </c>
      <c r="H147" s="21">
        <f t="shared" si="37"/>
        <v>-1.5748031496062992E-2</v>
      </c>
    </row>
    <row r="148" spans="1:8" s="22" customFormat="1" ht="25.5" x14ac:dyDescent="0.2">
      <c r="A148" s="18"/>
      <c r="B148" s="19" t="s">
        <v>130</v>
      </c>
      <c r="C148" s="20">
        <v>0</v>
      </c>
      <c r="D148" s="20">
        <v>0</v>
      </c>
      <c r="E148" s="21" t="str">
        <f t="shared" si="35"/>
        <v/>
      </c>
      <c r="F148" s="21" t="str">
        <f t="shared" si="36"/>
        <v/>
      </c>
      <c r="G148" s="21" t="str">
        <f t="shared" si="38"/>
        <v xml:space="preserve"> </v>
      </c>
      <c r="H148" s="21" t="str">
        <f t="shared" si="37"/>
        <v/>
      </c>
    </row>
    <row r="149" spans="1:8" s="22" customFormat="1" ht="25.5" x14ac:dyDescent="0.2">
      <c r="A149" s="18"/>
      <c r="B149" s="19" t="s">
        <v>131</v>
      </c>
      <c r="C149" s="20">
        <v>0</v>
      </c>
      <c r="D149" s="20">
        <v>0</v>
      </c>
      <c r="E149" s="21" t="str">
        <f t="shared" si="35"/>
        <v/>
      </c>
      <c r="F149" s="21" t="str">
        <f t="shared" si="36"/>
        <v/>
      </c>
      <c r="G149" s="21" t="str">
        <f t="shared" si="38"/>
        <v xml:space="preserve"> </v>
      </c>
      <c r="H149" s="21" t="str">
        <f t="shared" si="37"/>
        <v/>
      </c>
    </row>
    <row r="150" spans="1:8" s="22" customFormat="1" x14ac:dyDescent="0.2">
      <c r="A150" s="18"/>
      <c r="B150" s="19" t="s">
        <v>132</v>
      </c>
      <c r="C150" s="20">
        <v>0</v>
      </c>
      <c r="D150" s="20">
        <v>0</v>
      </c>
      <c r="E150" s="21" t="str">
        <f t="shared" si="35"/>
        <v/>
      </c>
      <c r="F150" s="21" t="str">
        <f t="shared" si="36"/>
        <v/>
      </c>
      <c r="G150" s="21" t="str">
        <f t="shared" si="38"/>
        <v xml:space="preserve"> </v>
      </c>
      <c r="H150" s="21" t="str">
        <f t="shared" si="37"/>
        <v/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35"/>
        <v/>
      </c>
      <c r="F151" s="21" t="str">
        <f t="shared" si="36"/>
        <v/>
      </c>
      <c r="G151" s="21" t="str">
        <f t="shared" si="38"/>
        <v xml:space="preserve"> </v>
      </c>
      <c r="H151" s="21" t="str">
        <f t="shared" si="37"/>
        <v/>
      </c>
    </row>
    <row r="152" spans="1:8" s="22" customFormat="1" x14ac:dyDescent="0.2">
      <c r="A152" s="18"/>
      <c r="B152" s="19" t="s">
        <v>134</v>
      </c>
      <c r="C152" s="20">
        <v>0</v>
      </c>
      <c r="D152" s="20">
        <v>0</v>
      </c>
      <c r="E152" s="21" t="str">
        <f t="shared" si="35"/>
        <v/>
      </c>
      <c r="F152" s="21" t="str">
        <f t="shared" si="36"/>
        <v/>
      </c>
      <c r="G152" s="21" t="str">
        <f t="shared" si="38"/>
        <v xml:space="preserve"> </v>
      </c>
      <c r="H152" s="21" t="str">
        <f t="shared" si="37"/>
        <v/>
      </c>
    </row>
    <row r="153" spans="1:8" s="22" customFormat="1" x14ac:dyDescent="0.2">
      <c r="A153" s="18"/>
      <c r="B153" s="19" t="s">
        <v>135</v>
      </c>
      <c r="C153" s="20">
        <v>0</v>
      </c>
      <c r="D153" s="20">
        <v>0</v>
      </c>
      <c r="E153" s="21" t="str">
        <f t="shared" si="35"/>
        <v/>
      </c>
      <c r="F153" s="21" t="str">
        <f t="shared" si="36"/>
        <v/>
      </c>
      <c r="G153" s="21" t="str">
        <f t="shared" si="38"/>
        <v xml:space="preserve"> </v>
      </c>
      <c r="H153" s="21" t="str">
        <f t="shared" si="37"/>
        <v/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35"/>
        <v/>
      </c>
      <c r="F154" s="21" t="str">
        <f t="shared" si="36"/>
        <v/>
      </c>
      <c r="G154" s="21" t="str">
        <f t="shared" si="38"/>
        <v xml:space="preserve"> </v>
      </c>
      <c r="H154" s="21" t="str">
        <f t="shared" si="37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0</v>
      </c>
      <c r="E155" s="21" t="str">
        <f t="shared" si="35"/>
        <v/>
      </c>
      <c r="F155" s="21" t="str">
        <f t="shared" si="36"/>
        <v/>
      </c>
      <c r="G155" s="21" t="str">
        <f t="shared" si="38"/>
        <v xml:space="preserve"> </v>
      </c>
      <c r="H155" s="21" t="str">
        <f t="shared" si="37"/>
        <v/>
      </c>
    </row>
    <row r="156" spans="1:8" s="22" customFormat="1" x14ac:dyDescent="0.2">
      <c r="A156" s="18"/>
      <c r="B156" s="19" t="s">
        <v>138</v>
      </c>
      <c r="C156" s="20">
        <v>0</v>
      </c>
      <c r="D156" s="20">
        <v>0</v>
      </c>
      <c r="E156" s="21" t="str">
        <f t="shared" si="35"/>
        <v/>
      </c>
      <c r="F156" s="21" t="str">
        <f t="shared" si="36"/>
        <v/>
      </c>
      <c r="G156" s="21" t="str">
        <f t="shared" si="38"/>
        <v xml:space="preserve"> </v>
      </c>
      <c r="H156" s="21" t="str">
        <f t="shared" si="37"/>
        <v/>
      </c>
    </row>
    <row r="157" spans="1:8" s="22" customFormat="1" x14ac:dyDescent="0.2">
      <c r="A157" s="18"/>
      <c r="B157" s="19" t="s">
        <v>139</v>
      </c>
      <c r="C157" s="20">
        <v>0</v>
      </c>
      <c r="D157" s="20">
        <v>0</v>
      </c>
      <c r="E157" s="21" t="str">
        <f t="shared" si="35"/>
        <v/>
      </c>
      <c r="F157" s="21" t="str">
        <f t="shared" si="36"/>
        <v/>
      </c>
      <c r="G157" s="21" t="str">
        <f t="shared" si="38"/>
        <v xml:space="preserve"> </v>
      </c>
      <c r="H157" s="21" t="str">
        <f t="shared" si="37"/>
        <v/>
      </c>
    </row>
    <row r="158" spans="1:8" s="22" customFormat="1" x14ac:dyDescent="0.2">
      <c r="A158" s="18"/>
      <c r="B158" s="19" t="s">
        <v>140</v>
      </c>
      <c r="C158" s="20">
        <v>0</v>
      </c>
      <c r="D158" s="20">
        <v>0</v>
      </c>
      <c r="E158" s="21" t="str">
        <f t="shared" si="35"/>
        <v/>
      </c>
      <c r="F158" s="21" t="str">
        <f t="shared" si="36"/>
        <v/>
      </c>
      <c r="G158" s="21" t="str">
        <f t="shared" si="38"/>
        <v xml:space="preserve"> </v>
      </c>
      <c r="H158" s="21" t="str">
        <f t="shared" si="37"/>
        <v/>
      </c>
    </row>
    <row r="159" spans="1:8" s="22" customFormat="1" ht="25.5" x14ac:dyDescent="0.2">
      <c r="A159" s="18"/>
      <c r="B159" s="19" t="s">
        <v>141</v>
      </c>
      <c r="C159" s="20">
        <v>0</v>
      </c>
      <c r="D159" s="20">
        <v>0</v>
      </c>
      <c r="E159" s="21" t="str">
        <f t="shared" si="35"/>
        <v/>
      </c>
      <c r="F159" s="21" t="str">
        <f t="shared" si="36"/>
        <v/>
      </c>
      <c r="G159" s="21" t="str">
        <f t="shared" si="38"/>
        <v xml:space="preserve"> </v>
      </c>
      <c r="H159" s="21" t="str">
        <f t="shared" si="37"/>
        <v/>
      </c>
    </row>
    <row r="160" spans="1:8" s="22" customFormat="1" x14ac:dyDescent="0.2">
      <c r="A160" s="18"/>
      <c r="B160" s="19" t="s">
        <v>142</v>
      </c>
      <c r="C160" s="20">
        <v>1</v>
      </c>
      <c r="D160" s="20">
        <v>0</v>
      </c>
      <c r="E160" s="21">
        <f t="shared" si="35"/>
        <v>3.937007874015748E-3</v>
      </c>
      <c r="F160" s="21" t="str">
        <f t="shared" si="36"/>
        <v/>
      </c>
      <c r="G160" s="21">
        <f t="shared" si="38"/>
        <v>-1</v>
      </c>
      <c r="H160" s="21">
        <f t="shared" si="37"/>
        <v>-3.937007874015748E-3</v>
      </c>
    </row>
    <row r="161" spans="1:9" s="22" customFormat="1" ht="25.5" x14ac:dyDescent="0.2">
      <c r="A161" s="18"/>
      <c r="B161" s="19" t="s">
        <v>143</v>
      </c>
      <c r="C161" s="20">
        <v>0</v>
      </c>
      <c r="D161" s="20">
        <v>0</v>
      </c>
      <c r="E161" s="21" t="str">
        <f t="shared" si="35"/>
        <v/>
      </c>
      <c r="F161" s="21" t="str">
        <f t="shared" si="36"/>
        <v/>
      </c>
      <c r="G161" s="21" t="str">
        <f t="shared" si="38"/>
        <v xml:space="preserve"> </v>
      </c>
      <c r="H161" s="21" t="str">
        <f t="shared" si="37"/>
        <v/>
      </c>
    </row>
    <row r="162" spans="1:9" s="22" customFormat="1" x14ac:dyDescent="0.2">
      <c r="A162" s="18"/>
      <c r="B162" s="19" t="s">
        <v>144</v>
      </c>
      <c r="C162" s="20">
        <v>0</v>
      </c>
      <c r="D162" s="20">
        <v>0</v>
      </c>
      <c r="E162" s="21" t="str">
        <f t="shared" si="35"/>
        <v/>
      </c>
      <c r="F162" s="21" t="str">
        <f t="shared" si="36"/>
        <v/>
      </c>
      <c r="G162" s="21" t="str">
        <f t="shared" si="38"/>
        <v xml:space="preserve"> </v>
      </c>
      <c r="H162" s="21" t="str">
        <f t="shared" si="37"/>
        <v/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0</v>
      </c>
      <c r="E163" s="21" t="str">
        <f t="shared" si="35"/>
        <v/>
      </c>
      <c r="F163" s="21" t="str">
        <f t="shared" si="36"/>
        <v/>
      </c>
      <c r="G163" s="21" t="str">
        <f t="shared" si="38"/>
        <v xml:space="preserve"> </v>
      </c>
      <c r="H163" s="21" t="str">
        <f t="shared" si="37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0</v>
      </c>
      <c r="E164" s="21" t="str">
        <f t="shared" si="35"/>
        <v/>
      </c>
      <c r="F164" s="21" t="str">
        <f t="shared" si="36"/>
        <v/>
      </c>
      <c r="G164" s="21" t="str">
        <f t="shared" si="38"/>
        <v xml:space="preserve"> </v>
      </c>
      <c r="H164" s="21" t="str">
        <f t="shared" si="37"/>
        <v/>
      </c>
    </row>
    <row r="165" spans="1:9" s="22" customFormat="1" x14ac:dyDescent="0.2">
      <c r="A165" s="18"/>
      <c r="B165" s="19" t="s">
        <v>147</v>
      </c>
      <c r="C165" s="20">
        <v>0</v>
      </c>
      <c r="D165" s="20">
        <v>0</v>
      </c>
      <c r="E165" s="21" t="str">
        <f t="shared" si="35"/>
        <v/>
      </c>
      <c r="F165" s="21" t="str">
        <f t="shared" si="36"/>
        <v/>
      </c>
      <c r="G165" s="21" t="str">
        <f t="shared" si="38"/>
        <v xml:space="preserve"> </v>
      </c>
      <c r="H165" s="21" t="str">
        <f t="shared" si="37"/>
        <v/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0</v>
      </c>
      <c r="E166" s="21" t="str">
        <f t="shared" si="35"/>
        <v/>
      </c>
      <c r="F166" s="21" t="str">
        <f t="shared" si="36"/>
        <v/>
      </c>
      <c r="G166" s="21" t="str">
        <f t="shared" si="38"/>
        <v xml:space="preserve"> </v>
      </c>
      <c r="H166" s="21" t="str">
        <f t="shared" si="37"/>
        <v/>
      </c>
    </row>
    <row r="167" spans="1:9" s="22" customFormat="1" x14ac:dyDescent="0.2">
      <c r="A167" s="18"/>
      <c r="B167" s="19" t="s">
        <v>149</v>
      </c>
      <c r="C167" s="20">
        <v>0</v>
      </c>
      <c r="D167" s="20">
        <v>0</v>
      </c>
      <c r="E167" s="21" t="str">
        <f t="shared" si="35"/>
        <v/>
      </c>
      <c r="F167" s="21" t="str">
        <f t="shared" si="36"/>
        <v/>
      </c>
      <c r="G167" s="21" t="str">
        <f t="shared" si="38"/>
        <v xml:space="preserve"> </v>
      </c>
      <c r="H167" s="21" t="str">
        <f t="shared" si="37"/>
        <v/>
      </c>
    </row>
    <row r="168" spans="1:9" s="22" customFormat="1" x14ac:dyDescent="0.2">
      <c r="A168" s="18"/>
      <c r="B168" s="19" t="s">
        <v>150</v>
      </c>
      <c r="C168" s="20">
        <v>0</v>
      </c>
      <c r="D168" s="20">
        <v>0</v>
      </c>
      <c r="E168" s="21" t="str">
        <f t="shared" si="35"/>
        <v/>
      </c>
      <c r="F168" s="21" t="str">
        <f t="shared" si="36"/>
        <v/>
      </c>
      <c r="G168" s="21" t="str">
        <f t="shared" si="38"/>
        <v xml:space="preserve"> </v>
      </c>
      <c r="H168" s="21" t="str">
        <f t="shared" si="37"/>
        <v/>
      </c>
    </row>
    <row r="169" spans="1:9" s="22" customFormat="1" ht="25.5" x14ac:dyDescent="0.2">
      <c r="A169" s="18"/>
      <c r="B169" s="19" t="s">
        <v>151</v>
      </c>
      <c r="C169" s="20">
        <v>0</v>
      </c>
      <c r="D169" s="20">
        <v>1</v>
      </c>
      <c r="E169" s="21" t="str">
        <f t="shared" si="35"/>
        <v/>
      </c>
      <c r="F169" s="21">
        <f t="shared" si="36"/>
        <v>3.8167938931297708E-3</v>
      </c>
      <c r="G169" s="21">
        <f t="shared" si="38"/>
        <v>1</v>
      </c>
      <c r="H169" s="21" t="str">
        <f t="shared" si="37"/>
        <v/>
      </c>
    </row>
    <row r="170" spans="1:9" s="22" customFormat="1" ht="25.5" x14ac:dyDescent="0.2">
      <c r="A170" s="18"/>
      <c r="B170" s="19" t="s">
        <v>152</v>
      </c>
      <c r="C170" s="20">
        <v>0</v>
      </c>
      <c r="D170" s="20">
        <v>0</v>
      </c>
      <c r="E170" s="21" t="str">
        <f t="shared" si="35"/>
        <v/>
      </c>
      <c r="F170" s="21" t="str">
        <f t="shared" si="36"/>
        <v/>
      </c>
      <c r="G170" s="21" t="str">
        <f t="shared" si="38"/>
        <v xml:space="preserve"> </v>
      </c>
      <c r="H170" s="21" t="str">
        <f t="shared" si="37"/>
        <v/>
      </c>
    </row>
    <row r="171" spans="1:9" s="22" customFormat="1" x14ac:dyDescent="0.2">
      <c r="A171" s="18"/>
      <c r="B171" s="19" t="s">
        <v>153</v>
      </c>
      <c r="C171" s="20">
        <v>0</v>
      </c>
      <c r="D171" s="20">
        <v>0</v>
      </c>
      <c r="E171" s="21" t="str">
        <f t="shared" si="35"/>
        <v/>
      </c>
      <c r="F171" s="21" t="str">
        <f t="shared" si="36"/>
        <v/>
      </c>
      <c r="G171" s="21" t="str">
        <f t="shared" si="38"/>
        <v xml:space="preserve"> </v>
      </c>
      <c r="H171" s="21" t="str">
        <f t="shared" si="37"/>
        <v/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140</v>
      </c>
      <c r="D177" s="16">
        <f>SUM(D178:D350)</f>
        <v>176</v>
      </c>
      <c r="E177" s="17">
        <f t="shared" ref="E177:E210" si="39">+IF(C177=0,"",C177/C$177)</f>
        <v>1</v>
      </c>
      <c r="F177" s="17">
        <f t="shared" ref="F177:F210" si="40">+IF(D177=0,"",D177/D$177)</f>
        <v>1</v>
      </c>
      <c r="G177" s="17">
        <f>+IF(AND(C177=0,D177=0),"",IF(C177=0,1,IF(D177=0,-1,(D177-C177)/C177)))</f>
        <v>0.25714285714285712</v>
      </c>
      <c r="H177" s="17">
        <f t="shared" ref="H177:H210" si="41">+IF(OR(AND(E177=""),(G177="")),"",E177*G177)</f>
        <v>0.25714285714285712</v>
      </c>
      <c r="I177" s="22"/>
    </row>
    <row r="178" spans="1:9" s="22" customFormat="1" x14ac:dyDescent="0.2">
      <c r="A178" s="18"/>
      <c r="B178" s="19" t="s">
        <v>154</v>
      </c>
      <c r="C178" s="20">
        <v>2</v>
      </c>
      <c r="D178" s="20">
        <v>5</v>
      </c>
      <c r="E178" s="21">
        <f t="shared" si="39"/>
        <v>1.4285714285714285E-2</v>
      </c>
      <c r="F178" s="21">
        <f t="shared" si="40"/>
        <v>2.8409090909090908E-2</v>
      </c>
      <c r="G178" s="21">
        <f t="shared" ref="G178:G211" si="42">+IF(AND(C178=0,D178=0)," ",IF(C178=0,1,IF(D178=0,-1,(D178-C178)/C178)))</f>
        <v>1.5</v>
      </c>
      <c r="H178" s="21">
        <f t="shared" si="41"/>
        <v>2.1428571428571429E-2</v>
      </c>
    </row>
    <row r="179" spans="1:9" s="22" customFormat="1" x14ac:dyDescent="0.2">
      <c r="A179" s="18"/>
      <c r="B179" s="19" t="s">
        <v>155</v>
      </c>
      <c r="C179" s="20">
        <v>5</v>
      </c>
      <c r="D179" s="20">
        <v>0</v>
      </c>
      <c r="E179" s="21">
        <f t="shared" si="39"/>
        <v>3.5714285714285712E-2</v>
      </c>
      <c r="F179" s="21" t="str">
        <f t="shared" si="40"/>
        <v/>
      </c>
      <c r="G179" s="21">
        <f t="shared" si="42"/>
        <v>-1</v>
      </c>
      <c r="H179" s="21">
        <f t="shared" si="41"/>
        <v>-3.5714285714285712E-2</v>
      </c>
    </row>
    <row r="180" spans="1:9" s="22" customFormat="1" ht="38.25" x14ac:dyDescent="0.2">
      <c r="A180" s="18"/>
      <c r="B180" s="19" t="s">
        <v>156</v>
      </c>
      <c r="C180" s="20">
        <v>0</v>
      </c>
      <c r="D180" s="20">
        <v>0</v>
      </c>
      <c r="E180" s="21" t="str">
        <f t="shared" si="39"/>
        <v/>
      </c>
      <c r="F180" s="21" t="str">
        <f t="shared" si="40"/>
        <v/>
      </c>
      <c r="G180" s="21" t="str">
        <f t="shared" si="42"/>
        <v xml:space="preserve"> </v>
      </c>
      <c r="H180" s="21" t="str">
        <f t="shared" si="41"/>
        <v/>
      </c>
    </row>
    <row r="181" spans="1:9" s="22" customFormat="1" x14ac:dyDescent="0.2">
      <c r="A181" s="18"/>
      <c r="B181" s="19" t="s">
        <v>157</v>
      </c>
      <c r="C181" s="20">
        <v>0</v>
      </c>
      <c r="D181" s="20">
        <v>0</v>
      </c>
      <c r="E181" s="21" t="str">
        <f t="shared" si="39"/>
        <v/>
      </c>
      <c r="F181" s="21" t="str">
        <f t="shared" si="40"/>
        <v/>
      </c>
      <c r="G181" s="21" t="str">
        <f t="shared" si="42"/>
        <v xml:space="preserve"> </v>
      </c>
      <c r="H181" s="21" t="str">
        <f t="shared" si="41"/>
        <v/>
      </c>
    </row>
    <row r="182" spans="1:9" s="22" customFormat="1" ht="25.5" x14ac:dyDescent="0.2">
      <c r="A182" s="18"/>
      <c r="B182" s="19" t="s">
        <v>158</v>
      </c>
      <c r="C182" s="20">
        <v>1</v>
      </c>
      <c r="D182" s="20">
        <v>2</v>
      </c>
      <c r="E182" s="21">
        <f t="shared" si="39"/>
        <v>7.1428571428571426E-3</v>
      </c>
      <c r="F182" s="21">
        <f t="shared" si="40"/>
        <v>1.1363636363636364E-2</v>
      </c>
      <c r="G182" s="21">
        <f t="shared" si="42"/>
        <v>1</v>
      </c>
      <c r="H182" s="21">
        <f t="shared" si="41"/>
        <v>7.1428571428571426E-3</v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0</v>
      </c>
      <c r="E183" s="21" t="str">
        <f t="shared" ref="E183" si="43">+IF(C183=0,"",C183/C$177)</f>
        <v/>
      </c>
      <c r="F183" s="21" t="str">
        <f t="shared" ref="F183" si="44">+IF(D183=0,"",D183/D$177)</f>
        <v/>
      </c>
      <c r="G183" s="21" t="str">
        <f t="shared" ref="G183" si="45">+IF(AND(C183=0,D183=0)," ",IF(C183=0,1,IF(D183=0,-1,(D183-C183)/C183)))</f>
        <v xml:space="preserve"> </v>
      </c>
      <c r="H183" s="21" t="str">
        <f t="shared" ref="H183" si="4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18</v>
      </c>
      <c r="D184" s="20">
        <v>4</v>
      </c>
      <c r="E184" s="21">
        <f t="shared" si="39"/>
        <v>0.12857142857142856</v>
      </c>
      <c r="F184" s="21">
        <f t="shared" si="40"/>
        <v>2.2727272727272728E-2</v>
      </c>
      <c r="G184" s="21">
        <f t="shared" si="42"/>
        <v>-0.77777777777777779</v>
      </c>
      <c r="H184" s="21">
        <f t="shared" si="41"/>
        <v>-9.9999999999999992E-2</v>
      </c>
    </row>
    <row r="185" spans="1:9" s="22" customFormat="1" x14ac:dyDescent="0.2">
      <c r="A185" s="18"/>
      <c r="B185" s="19" t="s">
        <v>160</v>
      </c>
      <c r="C185" s="20">
        <v>0</v>
      </c>
      <c r="D185" s="20">
        <v>0</v>
      </c>
      <c r="E185" s="21" t="str">
        <f t="shared" si="39"/>
        <v/>
      </c>
      <c r="F185" s="21" t="str">
        <f t="shared" si="40"/>
        <v/>
      </c>
      <c r="G185" s="21" t="str">
        <f t="shared" si="42"/>
        <v xml:space="preserve"> </v>
      </c>
      <c r="H185" s="21" t="str">
        <f t="shared" si="41"/>
        <v/>
      </c>
    </row>
    <row r="186" spans="1:9" s="22" customFormat="1" x14ac:dyDescent="0.2">
      <c r="A186" s="18"/>
      <c r="B186" s="19" t="s">
        <v>161</v>
      </c>
      <c r="C186" s="20">
        <v>1</v>
      </c>
      <c r="D186" s="20">
        <v>3</v>
      </c>
      <c r="E186" s="21">
        <f t="shared" si="39"/>
        <v>7.1428571428571426E-3</v>
      </c>
      <c r="F186" s="21">
        <f t="shared" si="40"/>
        <v>1.7045454545454544E-2</v>
      </c>
      <c r="G186" s="21">
        <f t="shared" si="42"/>
        <v>2</v>
      </c>
      <c r="H186" s="21">
        <f t="shared" si="41"/>
        <v>1.4285714285714285E-2</v>
      </c>
    </row>
    <row r="187" spans="1:9" s="22" customFormat="1" x14ac:dyDescent="0.2">
      <c r="A187" s="18"/>
      <c r="B187" s="19" t="s">
        <v>162</v>
      </c>
      <c r="C187" s="20">
        <v>0</v>
      </c>
      <c r="D187" s="20">
        <v>0</v>
      </c>
      <c r="E187" s="21" t="str">
        <f t="shared" si="39"/>
        <v/>
      </c>
      <c r="F187" s="21" t="str">
        <f t="shared" si="40"/>
        <v/>
      </c>
      <c r="G187" s="21" t="str">
        <f t="shared" si="42"/>
        <v xml:space="preserve"> </v>
      </c>
      <c r="H187" s="21" t="str">
        <f t="shared" si="41"/>
        <v/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0</v>
      </c>
      <c r="E188" s="21" t="str">
        <f t="shared" si="39"/>
        <v/>
      </c>
      <c r="F188" s="21" t="str">
        <f t="shared" si="40"/>
        <v/>
      </c>
      <c r="G188" s="21" t="str">
        <f t="shared" si="42"/>
        <v xml:space="preserve"> </v>
      </c>
      <c r="H188" s="21" t="str">
        <f t="shared" si="41"/>
        <v/>
      </c>
    </row>
    <row r="189" spans="1:9" s="22" customFormat="1" ht="25.5" x14ac:dyDescent="0.2">
      <c r="A189" s="18"/>
      <c r="B189" s="19" t="s">
        <v>164</v>
      </c>
      <c r="C189" s="20">
        <v>0</v>
      </c>
      <c r="D189" s="20">
        <v>0</v>
      </c>
      <c r="E189" s="21" t="str">
        <f t="shared" si="39"/>
        <v/>
      </c>
      <c r="F189" s="21" t="str">
        <f t="shared" si="40"/>
        <v/>
      </c>
      <c r="G189" s="21" t="str">
        <f t="shared" si="42"/>
        <v xml:space="preserve"> </v>
      </c>
      <c r="H189" s="21" t="str">
        <f t="shared" si="41"/>
        <v/>
      </c>
    </row>
    <row r="190" spans="1:9" s="22" customFormat="1" x14ac:dyDescent="0.2">
      <c r="A190" s="18"/>
      <c r="B190" s="19" t="s">
        <v>165</v>
      </c>
      <c r="C190" s="20">
        <v>0</v>
      </c>
      <c r="D190" s="20">
        <v>0</v>
      </c>
      <c r="E190" s="21" t="str">
        <f t="shared" si="39"/>
        <v/>
      </c>
      <c r="F190" s="21" t="str">
        <f t="shared" si="40"/>
        <v/>
      </c>
      <c r="G190" s="21" t="str">
        <f t="shared" si="42"/>
        <v xml:space="preserve"> </v>
      </c>
      <c r="H190" s="21" t="str">
        <f t="shared" si="41"/>
        <v/>
      </c>
    </row>
    <row r="191" spans="1:9" s="22" customFormat="1" x14ac:dyDescent="0.2">
      <c r="A191" s="18"/>
      <c r="B191" s="19" t="s">
        <v>166</v>
      </c>
      <c r="C191" s="20">
        <v>0</v>
      </c>
      <c r="D191" s="20">
        <v>0</v>
      </c>
      <c r="E191" s="21" t="str">
        <f t="shared" si="39"/>
        <v/>
      </c>
      <c r="F191" s="21" t="str">
        <f t="shared" si="40"/>
        <v/>
      </c>
      <c r="G191" s="21" t="str">
        <f t="shared" si="42"/>
        <v xml:space="preserve"> </v>
      </c>
      <c r="H191" s="21" t="str">
        <f t="shared" si="41"/>
        <v/>
      </c>
    </row>
    <row r="192" spans="1:9" s="22" customFormat="1" x14ac:dyDescent="0.2">
      <c r="A192" s="18"/>
      <c r="B192" s="19" t="s">
        <v>167</v>
      </c>
      <c r="C192" s="20">
        <v>2</v>
      </c>
      <c r="D192" s="20">
        <v>3</v>
      </c>
      <c r="E192" s="21">
        <f t="shared" si="39"/>
        <v>1.4285714285714285E-2</v>
      </c>
      <c r="F192" s="21">
        <f t="shared" si="40"/>
        <v>1.7045454545454544E-2</v>
      </c>
      <c r="G192" s="21">
        <f t="shared" si="42"/>
        <v>0.5</v>
      </c>
      <c r="H192" s="21">
        <f t="shared" si="41"/>
        <v>7.1428571428571426E-3</v>
      </c>
    </row>
    <row r="193" spans="1:8" s="22" customFormat="1" ht="25.5" x14ac:dyDescent="0.2">
      <c r="A193" s="18"/>
      <c r="B193" s="19" t="s">
        <v>168</v>
      </c>
      <c r="C193" s="20">
        <v>4</v>
      </c>
      <c r="D193" s="20">
        <v>30</v>
      </c>
      <c r="E193" s="21">
        <f t="shared" si="39"/>
        <v>2.8571428571428571E-2</v>
      </c>
      <c r="F193" s="21">
        <f t="shared" si="40"/>
        <v>0.17045454545454544</v>
      </c>
      <c r="G193" s="21">
        <f t="shared" si="42"/>
        <v>6.5</v>
      </c>
      <c r="H193" s="21">
        <f t="shared" si="41"/>
        <v>0.18571428571428572</v>
      </c>
    </row>
    <row r="194" spans="1:8" s="22" customFormat="1" ht="25.5" x14ac:dyDescent="0.2">
      <c r="A194" s="18"/>
      <c r="B194" s="19" t="s">
        <v>169</v>
      </c>
      <c r="C194" s="20">
        <v>0</v>
      </c>
      <c r="D194" s="20">
        <v>0</v>
      </c>
      <c r="E194" s="21" t="str">
        <f t="shared" si="39"/>
        <v/>
      </c>
      <c r="F194" s="21" t="str">
        <f t="shared" si="40"/>
        <v/>
      </c>
      <c r="G194" s="21" t="str">
        <f t="shared" si="42"/>
        <v xml:space="preserve"> </v>
      </c>
      <c r="H194" s="21" t="str">
        <f t="shared" si="41"/>
        <v/>
      </c>
    </row>
    <row r="195" spans="1:8" s="22" customFormat="1" x14ac:dyDescent="0.2">
      <c r="A195" s="18"/>
      <c r="B195" s="19" t="s">
        <v>170</v>
      </c>
      <c r="C195" s="20">
        <v>0</v>
      </c>
      <c r="D195" s="20">
        <v>0</v>
      </c>
      <c r="E195" s="21" t="str">
        <f t="shared" si="39"/>
        <v/>
      </c>
      <c r="F195" s="21" t="str">
        <f t="shared" si="40"/>
        <v/>
      </c>
      <c r="G195" s="21" t="str">
        <f t="shared" si="42"/>
        <v xml:space="preserve"> </v>
      </c>
      <c r="H195" s="21" t="str">
        <f t="shared" si="41"/>
        <v/>
      </c>
    </row>
    <row r="196" spans="1:8" s="22" customFormat="1" x14ac:dyDescent="0.2">
      <c r="A196" s="18"/>
      <c r="B196" s="19" t="s">
        <v>171</v>
      </c>
      <c r="C196" s="20">
        <v>0</v>
      </c>
      <c r="D196" s="20">
        <v>0</v>
      </c>
      <c r="E196" s="21" t="str">
        <f t="shared" si="39"/>
        <v/>
      </c>
      <c r="F196" s="21" t="str">
        <f t="shared" si="40"/>
        <v/>
      </c>
      <c r="G196" s="21" t="str">
        <f t="shared" si="42"/>
        <v xml:space="preserve"> </v>
      </c>
      <c r="H196" s="21" t="str">
        <f t="shared" si="41"/>
        <v/>
      </c>
    </row>
    <row r="197" spans="1:8" s="22" customFormat="1" x14ac:dyDescent="0.2">
      <c r="A197" s="18"/>
      <c r="B197" s="19" t="s">
        <v>172</v>
      </c>
      <c r="C197" s="20">
        <v>0</v>
      </c>
      <c r="D197" s="20">
        <v>0</v>
      </c>
      <c r="E197" s="21" t="str">
        <f t="shared" si="39"/>
        <v/>
      </c>
      <c r="F197" s="21" t="str">
        <f t="shared" si="40"/>
        <v/>
      </c>
      <c r="G197" s="21" t="str">
        <f t="shared" si="42"/>
        <v xml:space="preserve"> </v>
      </c>
      <c r="H197" s="21" t="str">
        <f t="shared" si="41"/>
        <v/>
      </c>
    </row>
    <row r="198" spans="1:8" s="22" customFormat="1" ht="25.5" x14ac:dyDescent="0.2">
      <c r="A198" s="18"/>
      <c r="B198" s="19" t="s">
        <v>173</v>
      </c>
      <c r="C198" s="20">
        <v>11</v>
      </c>
      <c r="D198" s="20">
        <v>1</v>
      </c>
      <c r="E198" s="21">
        <f t="shared" si="39"/>
        <v>7.857142857142857E-2</v>
      </c>
      <c r="F198" s="21">
        <f t="shared" si="40"/>
        <v>5.681818181818182E-3</v>
      </c>
      <c r="G198" s="21">
        <f t="shared" si="42"/>
        <v>-0.90909090909090906</v>
      </c>
      <c r="H198" s="21">
        <f t="shared" si="41"/>
        <v>-7.1428571428571425E-2</v>
      </c>
    </row>
    <row r="199" spans="1:8" s="22" customFormat="1" x14ac:dyDescent="0.2">
      <c r="A199" s="18"/>
      <c r="B199" s="19" t="s">
        <v>174</v>
      </c>
      <c r="C199" s="20">
        <v>0</v>
      </c>
      <c r="D199" s="20">
        <v>0</v>
      </c>
      <c r="E199" s="21" t="str">
        <f t="shared" si="39"/>
        <v/>
      </c>
      <c r="F199" s="21" t="str">
        <f t="shared" si="40"/>
        <v/>
      </c>
      <c r="G199" s="21" t="str">
        <f t="shared" si="42"/>
        <v xml:space="preserve"> </v>
      </c>
      <c r="H199" s="21" t="str">
        <f t="shared" si="41"/>
        <v/>
      </c>
    </row>
    <row r="200" spans="1:8" s="22" customFormat="1" x14ac:dyDescent="0.2">
      <c r="A200" s="18"/>
      <c r="B200" s="19" t="s">
        <v>175</v>
      </c>
      <c r="C200" s="20">
        <v>0</v>
      </c>
      <c r="D200" s="20">
        <v>0</v>
      </c>
      <c r="E200" s="21" t="str">
        <f t="shared" si="39"/>
        <v/>
      </c>
      <c r="F200" s="21" t="str">
        <f t="shared" si="40"/>
        <v/>
      </c>
      <c r="G200" s="21" t="str">
        <f t="shared" si="42"/>
        <v xml:space="preserve"> </v>
      </c>
      <c r="H200" s="21" t="str">
        <f t="shared" si="41"/>
        <v/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9"/>
        <v/>
      </c>
      <c r="F201" s="21" t="str">
        <f t="shared" si="40"/>
        <v/>
      </c>
      <c r="G201" s="21" t="str">
        <f t="shared" si="42"/>
        <v xml:space="preserve"> </v>
      </c>
      <c r="H201" s="21" t="str">
        <f t="shared" si="41"/>
        <v/>
      </c>
    </row>
    <row r="202" spans="1:8" s="22" customFormat="1" x14ac:dyDescent="0.2">
      <c r="A202" s="18"/>
      <c r="B202" s="19" t="s">
        <v>177</v>
      </c>
      <c r="C202" s="20">
        <v>0</v>
      </c>
      <c r="D202" s="20">
        <v>0</v>
      </c>
      <c r="E202" s="21" t="str">
        <f t="shared" si="39"/>
        <v/>
      </c>
      <c r="F202" s="21" t="str">
        <f t="shared" si="40"/>
        <v/>
      </c>
      <c r="G202" s="21" t="str">
        <f t="shared" si="42"/>
        <v xml:space="preserve"> </v>
      </c>
      <c r="H202" s="21" t="str">
        <f t="shared" si="41"/>
        <v/>
      </c>
    </row>
    <row r="203" spans="1:8" s="22" customFormat="1" x14ac:dyDescent="0.2">
      <c r="A203" s="18"/>
      <c r="B203" s="19" t="s">
        <v>178</v>
      </c>
      <c r="C203" s="20">
        <v>0</v>
      </c>
      <c r="D203" s="20">
        <v>0</v>
      </c>
      <c r="E203" s="21" t="str">
        <f t="shared" si="39"/>
        <v/>
      </c>
      <c r="F203" s="21" t="str">
        <f t="shared" si="40"/>
        <v/>
      </c>
      <c r="G203" s="21" t="str">
        <f t="shared" si="42"/>
        <v xml:space="preserve"> </v>
      </c>
      <c r="H203" s="21" t="str">
        <f t="shared" si="41"/>
        <v/>
      </c>
    </row>
    <row r="204" spans="1:8" s="22" customFormat="1" x14ac:dyDescent="0.2">
      <c r="A204" s="18"/>
      <c r="B204" s="19" t="s">
        <v>179</v>
      </c>
      <c r="C204" s="20">
        <v>0</v>
      </c>
      <c r="D204" s="20">
        <v>2</v>
      </c>
      <c r="E204" s="21" t="str">
        <f t="shared" si="39"/>
        <v/>
      </c>
      <c r="F204" s="21">
        <f t="shared" si="40"/>
        <v>1.1363636363636364E-2</v>
      </c>
      <c r="G204" s="21">
        <f t="shared" si="42"/>
        <v>1</v>
      </c>
      <c r="H204" s="21" t="str">
        <f t="shared" si="41"/>
        <v/>
      </c>
    </row>
    <row r="205" spans="1:8" s="22" customFormat="1" ht="25.5" x14ac:dyDescent="0.2">
      <c r="A205" s="18"/>
      <c r="B205" s="19" t="s">
        <v>180</v>
      </c>
      <c r="C205" s="20">
        <v>0</v>
      </c>
      <c r="D205" s="20">
        <v>0</v>
      </c>
      <c r="E205" s="21" t="str">
        <f t="shared" si="39"/>
        <v/>
      </c>
      <c r="F205" s="21" t="str">
        <f t="shared" si="40"/>
        <v/>
      </c>
      <c r="G205" s="21" t="str">
        <f t="shared" si="42"/>
        <v xml:space="preserve"> </v>
      </c>
      <c r="H205" s="21" t="str">
        <f t="shared" si="41"/>
        <v/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47">+IF(C206=0,"",C206/C$177)</f>
        <v/>
      </c>
      <c r="F206" s="21" t="str">
        <f t="shared" ref="F206" si="48">+IF(D206=0,"",D206/D$177)</f>
        <v/>
      </c>
      <c r="G206" s="21" t="str">
        <f t="shared" ref="G206" si="49">+IF(AND(C206=0,D206=0)," ",IF(C206=0,1,IF(D206=0,-1,(D206-C206)/C206)))</f>
        <v xml:space="preserve"> </v>
      </c>
      <c r="H206" s="21" t="str">
        <f t="shared" ref="H206" si="5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0</v>
      </c>
      <c r="D207" s="20">
        <v>3</v>
      </c>
      <c r="E207" s="21" t="str">
        <f t="shared" si="39"/>
        <v/>
      </c>
      <c r="F207" s="21">
        <f t="shared" si="40"/>
        <v>1.7045454545454544E-2</v>
      </c>
      <c r="G207" s="21">
        <f t="shared" si="42"/>
        <v>1</v>
      </c>
      <c r="H207" s="21" t="str">
        <f t="shared" si="41"/>
        <v/>
      </c>
    </row>
    <row r="208" spans="1:8" s="22" customFormat="1" x14ac:dyDescent="0.2">
      <c r="A208" s="18"/>
      <c r="B208" s="19" t="s">
        <v>182</v>
      </c>
      <c r="C208" s="20">
        <v>1</v>
      </c>
      <c r="D208" s="20">
        <v>7</v>
      </c>
      <c r="E208" s="21">
        <f t="shared" si="39"/>
        <v>7.1428571428571426E-3</v>
      </c>
      <c r="F208" s="21">
        <f t="shared" si="40"/>
        <v>3.9772727272727272E-2</v>
      </c>
      <c r="G208" s="21">
        <f t="shared" si="42"/>
        <v>6</v>
      </c>
      <c r="H208" s="21">
        <f t="shared" si="41"/>
        <v>4.2857142857142858E-2</v>
      </c>
    </row>
    <row r="209" spans="1:8" s="22" customFormat="1" x14ac:dyDescent="0.2">
      <c r="A209" s="18"/>
      <c r="B209" s="19" t="s">
        <v>183</v>
      </c>
      <c r="C209" s="20">
        <v>0</v>
      </c>
      <c r="D209" s="20">
        <v>4</v>
      </c>
      <c r="E209" s="21" t="str">
        <f t="shared" si="39"/>
        <v/>
      </c>
      <c r="F209" s="21">
        <f t="shared" si="40"/>
        <v>2.2727272727272728E-2</v>
      </c>
      <c r="G209" s="21">
        <f t="shared" si="42"/>
        <v>1</v>
      </c>
      <c r="H209" s="21" t="str">
        <f t="shared" si="41"/>
        <v/>
      </c>
    </row>
    <row r="210" spans="1:8" s="22" customFormat="1" x14ac:dyDescent="0.2">
      <c r="A210" s="18"/>
      <c r="B210" s="19" t="s">
        <v>184</v>
      </c>
      <c r="C210" s="20">
        <v>4</v>
      </c>
      <c r="D210" s="20">
        <v>22</v>
      </c>
      <c r="E210" s="21">
        <f t="shared" si="39"/>
        <v>2.8571428571428571E-2</v>
      </c>
      <c r="F210" s="21">
        <f t="shared" si="40"/>
        <v>0.125</v>
      </c>
      <c r="G210" s="21">
        <f t="shared" si="42"/>
        <v>4.5</v>
      </c>
      <c r="H210" s="21">
        <f t="shared" si="41"/>
        <v>0.12857142857142856</v>
      </c>
    </row>
    <row r="211" spans="1:8" s="22" customFormat="1" x14ac:dyDescent="0.2">
      <c r="A211" s="18"/>
      <c r="B211" s="19" t="s">
        <v>185</v>
      </c>
      <c r="C211" s="20">
        <v>1</v>
      </c>
      <c r="D211" s="20">
        <v>0</v>
      </c>
      <c r="E211" s="21">
        <f t="shared" ref="E211:E241" si="51">+IF(C211=0,"",C211/C$177)</f>
        <v>7.1428571428571426E-3</v>
      </c>
      <c r="F211" s="21" t="str">
        <f t="shared" ref="F211:F241" si="52">+IF(D211=0,"",D211/D$177)</f>
        <v/>
      </c>
      <c r="G211" s="21">
        <f t="shared" si="42"/>
        <v>-1</v>
      </c>
      <c r="H211" s="21">
        <f t="shared" ref="H211:H241" si="53">+IF(OR(AND(E211=""),(G211="")),"",E211*G211)</f>
        <v>-7.1428571428571426E-3</v>
      </c>
    </row>
    <row r="212" spans="1:8" s="22" customFormat="1" x14ac:dyDescent="0.2">
      <c r="A212" s="18"/>
      <c r="B212" s="19" t="s">
        <v>186</v>
      </c>
      <c r="C212" s="20">
        <v>0</v>
      </c>
      <c r="D212" s="20">
        <v>0</v>
      </c>
      <c r="E212" s="21" t="str">
        <f t="shared" si="51"/>
        <v/>
      </c>
      <c r="F212" s="21" t="str">
        <f t="shared" si="52"/>
        <v/>
      </c>
      <c r="G212" s="21" t="str">
        <f t="shared" ref="G212:G242" si="54">+IF(AND(C212=0,D212=0)," ",IF(C212=0,1,IF(D212=0,-1,(D212-C212)/C212)))</f>
        <v xml:space="preserve"> </v>
      </c>
      <c r="H212" s="21" t="str">
        <f t="shared" si="53"/>
        <v/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0</v>
      </c>
      <c r="E213" s="21" t="str">
        <f t="shared" si="51"/>
        <v/>
      </c>
      <c r="F213" s="21" t="str">
        <f t="shared" si="52"/>
        <v/>
      </c>
      <c r="G213" s="21" t="str">
        <f t="shared" si="54"/>
        <v xml:space="preserve"> </v>
      </c>
      <c r="H213" s="21" t="str">
        <f t="shared" si="53"/>
        <v/>
      </c>
    </row>
    <row r="214" spans="1:8" s="22" customFormat="1" x14ac:dyDescent="0.2">
      <c r="A214" s="18"/>
      <c r="B214" s="19" t="s">
        <v>188</v>
      </c>
      <c r="C214" s="20">
        <v>0</v>
      </c>
      <c r="D214" s="20">
        <v>22</v>
      </c>
      <c r="E214" s="21" t="str">
        <f t="shared" si="51"/>
        <v/>
      </c>
      <c r="F214" s="21">
        <f t="shared" si="52"/>
        <v>0.125</v>
      </c>
      <c r="G214" s="21">
        <f t="shared" si="54"/>
        <v>1</v>
      </c>
      <c r="H214" s="21" t="str">
        <f t="shared" si="53"/>
        <v/>
      </c>
    </row>
    <row r="215" spans="1:8" s="22" customFormat="1" x14ac:dyDescent="0.2">
      <c r="A215" s="18"/>
      <c r="B215" s="19" t="s">
        <v>189</v>
      </c>
      <c r="C215" s="20">
        <v>0</v>
      </c>
      <c r="D215" s="20">
        <v>0</v>
      </c>
      <c r="E215" s="21" t="str">
        <f t="shared" si="51"/>
        <v/>
      </c>
      <c r="F215" s="21" t="str">
        <f t="shared" si="52"/>
        <v/>
      </c>
      <c r="G215" s="21" t="str">
        <f t="shared" si="54"/>
        <v xml:space="preserve"> </v>
      </c>
      <c r="H215" s="21" t="str">
        <f t="shared" si="53"/>
        <v/>
      </c>
    </row>
    <row r="216" spans="1:8" s="22" customFormat="1" x14ac:dyDescent="0.2">
      <c r="A216" s="18"/>
      <c r="B216" s="19" t="s">
        <v>190</v>
      </c>
      <c r="C216" s="20">
        <v>2</v>
      </c>
      <c r="D216" s="20">
        <v>3</v>
      </c>
      <c r="E216" s="21">
        <f t="shared" si="51"/>
        <v>1.4285714285714285E-2</v>
      </c>
      <c r="F216" s="21">
        <f t="shared" si="52"/>
        <v>1.7045454545454544E-2</v>
      </c>
      <c r="G216" s="21">
        <f t="shared" si="54"/>
        <v>0.5</v>
      </c>
      <c r="H216" s="21">
        <f t="shared" si="53"/>
        <v>7.1428571428571426E-3</v>
      </c>
    </row>
    <row r="217" spans="1:8" s="22" customFormat="1" x14ac:dyDescent="0.2">
      <c r="A217" s="18"/>
      <c r="B217" s="19" t="s">
        <v>191</v>
      </c>
      <c r="C217" s="20">
        <v>0</v>
      </c>
      <c r="D217" s="20">
        <v>0</v>
      </c>
      <c r="E217" s="21" t="str">
        <f t="shared" si="51"/>
        <v/>
      </c>
      <c r="F217" s="21" t="str">
        <f t="shared" si="52"/>
        <v/>
      </c>
      <c r="G217" s="21" t="str">
        <f t="shared" si="54"/>
        <v xml:space="preserve"> </v>
      </c>
      <c r="H217" s="21" t="str">
        <f t="shared" si="53"/>
        <v/>
      </c>
    </row>
    <row r="218" spans="1:8" s="22" customFormat="1" x14ac:dyDescent="0.2">
      <c r="A218" s="18"/>
      <c r="B218" s="19" t="s">
        <v>192</v>
      </c>
      <c r="C218" s="20">
        <v>0</v>
      </c>
      <c r="D218" s="20">
        <v>0</v>
      </c>
      <c r="E218" s="21" t="str">
        <f t="shared" si="51"/>
        <v/>
      </c>
      <c r="F218" s="21" t="str">
        <f t="shared" si="52"/>
        <v/>
      </c>
      <c r="G218" s="21" t="str">
        <f t="shared" si="54"/>
        <v xml:space="preserve"> </v>
      </c>
      <c r="H218" s="21" t="str">
        <f t="shared" si="53"/>
        <v/>
      </c>
    </row>
    <row r="219" spans="1:8" s="22" customFormat="1" ht="25.5" x14ac:dyDescent="0.2">
      <c r="A219" s="18"/>
      <c r="B219" s="19" t="s">
        <v>193</v>
      </c>
      <c r="C219" s="20">
        <v>13</v>
      </c>
      <c r="D219" s="20">
        <v>6</v>
      </c>
      <c r="E219" s="21">
        <f t="shared" si="51"/>
        <v>9.285714285714286E-2</v>
      </c>
      <c r="F219" s="21">
        <f t="shared" si="52"/>
        <v>3.4090909090909088E-2</v>
      </c>
      <c r="G219" s="21">
        <f t="shared" si="54"/>
        <v>-0.53846153846153844</v>
      </c>
      <c r="H219" s="21">
        <f t="shared" si="53"/>
        <v>-0.05</v>
      </c>
    </row>
    <row r="220" spans="1:8" s="22" customFormat="1" x14ac:dyDescent="0.2">
      <c r="A220" s="18"/>
      <c r="B220" s="19" t="s">
        <v>194</v>
      </c>
      <c r="C220" s="20">
        <v>0</v>
      </c>
      <c r="D220" s="20">
        <v>0</v>
      </c>
      <c r="E220" s="21" t="str">
        <f t="shared" si="51"/>
        <v/>
      </c>
      <c r="F220" s="21" t="str">
        <f t="shared" si="52"/>
        <v/>
      </c>
      <c r="G220" s="21" t="str">
        <f t="shared" si="54"/>
        <v xml:space="preserve"> </v>
      </c>
      <c r="H220" s="21" t="str">
        <f t="shared" si="53"/>
        <v/>
      </c>
    </row>
    <row r="221" spans="1:8" s="22" customFormat="1" ht="25.5" x14ac:dyDescent="0.2">
      <c r="A221" s="18"/>
      <c r="B221" s="19" t="s">
        <v>195</v>
      </c>
      <c r="C221" s="20">
        <v>0</v>
      </c>
      <c r="D221" s="20">
        <v>0</v>
      </c>
      <c r="E221" s="21" t="str">
        <f t="shared" si="51"/>
        <v/>
      </c>
      <c r="F221" s="21" t="str">
        <f t="shared" si="52"/>
        <v/>
      </c>
      <c r="G221" s="21" t="str">
        <f t="shared" si="54"/>
        <v xml:space="preserve"> </v>
      </c>
      <c r="H221" s="21" t="str">
        <f t="shared" si="53"/>
        <v/>
      </c>
    </row>
    <row r="222" spans="1:8" s="22" customFormat="1" ht="25.5" x14ac:dyDescent="0.2">
      <c r="A222" s="18"/>
      <c r="B222" s="19" t="s">
        <v>196</v>
      </c>
      <c r="C222" s="20">
        <v>0</v>
      </c>
      <c r="D222" s="20">
        <v>0</v>
      </c>
      <c r="E222" s="21" t="str">
        <f t="shared" si="51"/>
        <v/>
      </c>
      <c r="F222" s="21" t="str">
        <f t="shared" si="52"/>
        <v/>
      </c>
      <c r="G222" s="21" t="str">
        <f t="shared" si="54"/>
        <v xml:space="preserve"> </v>
      </c>
      <c r="H222" s="21" t="str">
        <f t="shared" si="53"/>
        <v/>
      </c>
    </row>
    <row r="223" spans="1:8" s="22" customFormat="1" x14ac:dyDescent="0.2">
      <c r="A223" s="18"/>
      <c r="B223" s="19" t="s">
        <v>197</v>
      </c>
      <c r="C223" s="20">
        <v>0</v>
      </c>
      <c r="D223" s="20">
        <v>0</v>
      </c>
      <c r="E223" s="21" t="str">
        <f t="shared" si="51"/>
        <v/>
      </c>
      <c r="F223" s="21" t="str">
        <f t="shared" si="52"/>
        <v/>
      </c>
      <c r="G223" s="21" t="str">
        <f t="shared" si="54"/>
        <v xml:space="preserve"> </v>
      </c>
      <c r="H223" s="21" t="str">
        <f t="shared" si="53"/>
        <v/>
      </c>
    </row>
    <row r="224" spans="1:8" s="22" customFormat="1" x14ac:dyDescent="0.2">
      <c r="A224" s="18"/>
      <c r="B224" s="19" t="s">
        <v>198</v>
      </c>
      <c r="C224" s="20">
        <v>5</v>
      </c>
      <c r="D224" s="20">
        <v>5</v>
      </c>
      <c r="E224" s="21">
        <f t="shared" si="51"/>
        <v>3.5714285714285712E-2</v>
      </c>
      <c r="F224" s="21">
        <f t="shared" si="52"/>
        <v>2.8409090909090908E-2</v>
      </c>
      <c r="G224" s="21">
        <f t="shared" si="54"/>
        <v>0</v>
      </c>
      <c r="H224" s="21">
        <f t="shared" si="53"/>
        <v>0</v>
      </c>
    </row>
    <row r="225" spans="1:8" s="22" customFormat="1" x14ac:dyDescent="0.2">
      <c r="A225" s="18"/>
      <c r="B225" s="19" t="s">
        <v>199</v>
      </c>
      <c r="C225" s="20">
        <v>0</v>
      </c>
      <c r="D225" s="20">
        <v>0</v>
      </c>
      <c r="E225" s="21" t="str">
        <f t="shared" si="51"/>
        <v/>
      </c>
      <c r="F225" s="21" t="str">
        <f t="shared" si="52"/>
        <v/>
      </c>
      <c r="G225" s="21" t="str">
        <f t="shared" si="54"/>
        <v xml:space="preserve"> </v>
      </c>
      <c r="H225" s="21" t="str">
        <f t="shared" si="53"/>
        <v/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0</v>
      </c>
      <c r="E226" s="21" t="str">
        <f t="shared" si="51"/>
        <v/>
      </c>
      <c r="F226" s="21" t="str">
        <f t="shared" si="52"/>
        <v/>
      </c>
      <c r="G226" s="21" t="str">
        <f t="shared" si="54"/>
        <v xml:space="preserve"> </v>
      </c>
      <c r="H226" s="21" t="str">
        <f t="shared" si="53"/>
        <v/>
      </c>
    </row>
    <row r="227" spans="1:8" s="22" customFormat="1" x14ac:dyDescent="0.2">
      <c r="A227" s="18"/>
      <c r="B227" s="19" t="s">
        <v>201</v>
      </c>
      <c r="C227" s="20">
        <v>0</v>
      </c>
      <c r="D227" s="20">
        <v>0</v>
      </c>
      <c r="E227" s="21" t="str">
        <f t="shared" si="51"/>
        <v/>
      </c>
      <c r="F227" s="21" t="str">
        <f t="shared" si="52"/>
        <v/>
      </c>
      <c r="G227" s="21" t="str">
        <f t="shared" si="54"/>
        <v xml:space="preserve"> </v>
      </c>
      <c r="H227" s="21" t="str">
        <f t="shared" si="53"/>
        <v/>
      </c>
    </row>
    <row r="228" spans="1:8" s="22" customFormat="1" x14ac:dyDescent="0.2">
      <c r="A228" s="18"/>
      <c r="B228" s="19" t="s">
        <v>202</v>
      </c>
      <c r="C228" s="20">
        <v>0</v>
      </c>
      <c r="D228" s="20">
        <v>0</v>
      </c>
      <c r="E228" s="21" t="str">
        <f t="shared" si="51"/>
        <v/>
      </c>
      <c r="F228" s="21" t="str">
        <f t="shared" si="52"/>
        <v/>
      </c>
      <c r="G228" s="21" t="str">
        <f t="shared" si="54"/>
        <v xml:space="preserve"> </v>
      </c>
      <c r="H228" s="21" t="str">
        <f t="shared" si="53"/>
        <v/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0</v>
      </c>
      <c r="E229" s="21" t="str">
        <f t="shared" si="51"/>
        <v/>
      </c>
      <c r="F229" s="21" t="str">
        <f t="shared" si="52"/>
        <v/>
      </c>
      <c r="G229" s="21" t="str">
        <f t="shared" si="54"/>
        <v xml:space="preserve"> </v>
      </c>
      <c r="H229" s="21" t="str">
        <f t="shared" si="53"/>
        <v/>
      </c>
    </row>
    <row r="230" spans="1:8" s="22" customFormat="1" x14ac:dyDescent="0.2">
      <c r="A230" s="18"/>
      <c r="B230" s="19" t="s">
        <v>204</v>
      </c>
      <c r="C230" s="20">
        <v>0</v>
      </c>
      <c r="D230" s="20">
        <v>0</v>
      </c>
      <c r="E230" s="21" t="str">
        <f t="shared" si="51"/>
        <v/>
      </c>
      <c r="F230" s="21" t="str">
        <f t="shared" si="52"/>
        <v/>
      </c>
      <c r="G230" s="21" t="str">
        <f t="shared" si="54"/>
        <v xml:space="preserve"> </v>
      </c>
      <c r="H230" s="21" t="str">
        <f t="shared" si="53"/>
        <v/>
      </c>
    </row>
    <row r="231" spans="1:8" s="22" customFormat="1" x14ac:dyDescent="0.2">
      <c r="A231" s="18"/>
      <c r="B231" s="19" t="s">
        <v>205</v>
      </c>
      <c r="C231" s="20">
        <v>2</v>
      </c>
      <c r="D231" s="20">
        <v>0</v>
      </c>
      <c r="E231" s="21">
        <f t="shared" si="51"/>
        <v>1.4285714285714285E-2</v>
      </c>
      <c r="F231" s="21" t="str">
        <f t="shared" si="52"/>
        <v/>
      </c>
      <c r="G231" s="21">
        <f t="shared" si="54"/>
        <v>-1</v>
      </c>
      <c r="H231" s="21">
        <f t="shared" si="53"/>
        <v>-1.4285714285714285E-2</v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0</v>
      </c>
      <c r="E232" s="21" t="str">
        <f t="shared" si="51"/>
        <v/>
      </c>
      <c r="F232" s="21" t="str">
        <f t="shared" si="52"/>
        <v/>
      </c>
      <c r="G232" s="21" t="str">
        <f t="shared" si="54"/>
        <v xml:space="preserve"> </v>
      </c>
      <c r="H232" s="21" t="str">
        <f t="shared" si="53"/>
        <v/>
      </c>
    </row>
    <row r="233" spans="1:8" s="22" customFormat="1" x14ac:dyDescent="0.2">
      <c r="A233" s="18"/>
      <c r="B233" s="19" t="s">
        <v>207</v>
      </c>
      <c r="C233" s="20">
        <v>1</v>
      </c>
      <c r="D233" s="20">
        <v>0</v>
      </c>
      <c r="E233" s="21">
        <f t="shared" si="51"/>
        <v>7.1428571428571426E-3</v>
      </c>
      <c r="F233" s="21" t="str">
        <f t="shared" si="52"/>
        <v/>
      </c>
      <c r="G233" s="21">
        <f t="shared" si="54"/>
        <v>-1</v>
      </c>
      <c r="H233" s="21">
        <f t="shared" si="53"/>
        <v>-7.1428571428571426E-3</v>
      </c>
    </row>
    <row r="234" spans="1:8" s="22" customFormat="1" x14ac:dyDescent="0.2">
      <c r="A234" s="18"/>
      <c r="B234" s="19" t="s">
        <v>208</v>
      </c>
      <c r="C234" s="20">
        <v>1</v>
      </c>
      <c r="D234" s="20">
        <v>0</v>
      </c>
      <c r="E234" s="21">
        <f t="shared" si="51"/>
        <v>7.1428571428571426E-3</v>
      </c>
      <c r="F234" s="21" t="str">
        <f t="shared" si="52"/>
        <v/>
      </c>
      <c r="G234" s="21">
        <f t="shared" si="54"/>
        <v>-1</v>
      </c>
      <c r="H234" s="21">
        <f t="shared" si="53"/>
        <v>-7.1428571428571426E-3</v>
      </c>
    </row>
    <row r="235" spans="1:8" s="22" customFormat="1" x14ac:dyDescent="0.2">
      <c r="A235" s="18"/>
      <c r="B235" s="19" t="s">
        <v>209</v>
      </c>
      <c r="C235" s="20">
        <v>0</v>
      </c>
      <c r="D235" s="20">
        <v>0</v>
      </c>
      <c r="E235" s="21" t="str">
        <f t="shared" si="51"/>
        <v/>
      </c>
      <c r="F235" s="21" t="str">
        <f t="shared" si="52"/>
        <v/>
      </c>
      <c r="G235" s="21" t="str">
        <f t="shared" si="54"/>
        <v xml:space="preserve"> </v>
      </c>
      <c r="H235" s="21" t="str">
        <f t="shared" si="53"/>
        <v/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0</v>
      </c>
      <c r="E236" s="21" t="str">
        <f t="shared" si="51"/>
        <v/>
      </c>
      <c r="F236" s="21" t="str">
        <f t="shared" si="52"/>
        <v/>
      </c>
      <c r="G236" s="21" t="str">
        <f t="shared" si="54"/>
        <v xml:space="preserve"> </v>
      </c>
      <c r="H236" s="21" t="str">
        <f t="shared" si="53"/>
        <v/>
      </c>
    </row>
    <row r="237" spans="1:8" s="22" customFormat="1" x14ac:dyDescent="0.2">
      <c r="A237" s="18"/>
      <c r="B237" s="19" t="s">
        <v>211</v>
      </c>
      <c r="C237" s="20">
        <v>0</v>
      </c>
      <c r="D237" s="20">
        <v>2</v>
      </c>
      <c r="E237" s="21" t="str">
        <f t="shared" si="51"/>
        <v/>
      </c>
      <c r="F237" s="21">
        <f t="shared" si="52"/>
        <v>1.1363636363636364E-2</v>
      </c>
      <c r="G237" s="21">
        <f t="shared" si="54"/>
        <v>1</v>
      </c>
      <c r="H237" s="21" t="str">
        <f t="shared" si="53"/>
        <v/>
      </c>
    </row>
    <row r="238" spans="1:8" s="22" customFormat="1" x14ac:dyDescent="0.2">
      <c r="A238" s="18"/>
      <c r="B238" s="19" t="s">
        <v>212</v>
      </c>
      <c r="C238" s="20">
        <v>0</v>
      </c>
      <c r="D238" s="20">
        <v>0</v>
      </c>
      <c r="E238" s="21" t="str">
        <f t="shared" si="51"/>
        <v/>
      </c>
      <c r="F238" s="21" t="str">
        <f t="shared" si="52"/>
        <v/>
      </c>
      <c r="G238" s="21" t="str">
        <f t="shared" si="54"/>
        <v xml:space="preserve"> </v>
      </c>
      <c r="H238" s="21" t="str">
        <f t="shared" si="53"/>
        <v/>
      </c>
    </row>
    <row r="239" spans="1:8" s="22" customFormat="1" x14ac:dyDescent="0.2">
      <c r="A239" s="18"/>
      <c r="B239" s="19" t="s">
        <v>626</v>
      </c>
      <c r="C239" s="20">
        <v>0</v>
      </c>
      <c r="D239" s="20">
        <v>0</v>
      </c>
      <c r="E239" s="21" t="str">
        <f t="shared" si="51"/>
        <v/>
      </c>
      <c r="F239" s="21" t="str">
        <f t="shared" si="52"/>
        <v/>
      </c>
      <c r="G239" s="21" t="str">
        <f t="shared" si="54"/>
        <v xml:space="preserve"> </v>
      </c>
      <c r="H239" s="21" t="str">
        <f t="shared" si="53"/>
        <v/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0</v>
      </c>
      <c r="E240" s="21" t="str">
        <f t="shared" si="51"/>
        <v/>
      </c>
      <c r="F240" s="21" t="str">
        <f t="shared" si="52"/>
        <v/>
      </c>
      <c r="G240" s="21" t="str">
        <f t="shared" si="54"/>
        <v xml:space="preserve"> </v>
      </c>
      <c r="H240" s="21" t="str">
        <f t="shared" si="53"/>
        <v/>
      </c>
    </row>
    <row r="241" spans="1:8" s="22" customFormat="1" ht="25.5" x14ac:dyDescent="0.2">
      <c r="A241" s="18"/>
      <c r="B241" s="19" t="s">
        <v>214</v>
      </c>
      <c r="C241" s="20">
        <v>0</v>
      </c>
      <c r="D241" s="20">
        <v>0</v>
      </c>
      <c r="E241" s="21" t="str">
        <f t="shared" si="51"/>
        <v/>
      </c>
      <c r="F241" s="21" t="str">
        <f t="shared" si="52"/>
        <v/>
      </c>
      <c r="G241" s="21" t="str">
        <f t="shared" si="54"/>
        <v xml:space="preserve"> </v>
      </c>
      <c r="H241" s="21" t="str">
        <f t="shared" si="53"/>
        <v/>
      </c>
    </row>
    <row r="242" spans="1:8" s="22" customFormat="1" ht="25.5" x14ac:dyDescent="0.2">
      <c r="A242" s="18"/>
      <c r="B242" s="19" t="s">
        <v>627</v>
      </c>
      <c r="C242" s="20">
        <v>0</v>
      </c>
      <c r="D242" s="20">
        <v>0</v>
      </c>
      <c r="E242" s="21" t="str">
        <f t="shared" ref="E242:E274" si="55">+IF(C242=0,"",C242/C$177)</f>
        <v/>
      </c>
      <c r="F242" s="21" t="str">
        <f t="shared" ref="F242:F274" si="56">+IF(D242=0,"",D242/D$177)</f>
        <v/>
      </c>
      <c r="G242" s="21" t="str">
        <f t="shared" si="54"/>
        <v xml:space="preserve"> </v>
      </c>
      <c r="H242" s="21" t="str">
        <f t="shared" ref="H242:H274" si="57">+IF(OR(AND(E242=""),(G242="")),"",E242*G242)</f>
        <v/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0</v>
      </c>
      <c r="E243" s="21" t="str">
        <f t="shared" ref="E243" si="58">+IF(C243=0,"",C243/C$177)</f>
        <v/>
      </c>
      <c r="F243" s="21" t="str">
        <f t="shared" ref="F243" si="59">+IF(D243=0,"",D243/D$177)</f>
        <v/>
      </c>
      <c r="G243" s="21" t="str">
        <f t="shared" ref="G243" si="60">+IF(AND(C243=0,D243=0)," ",IF(C243=0,1,IF(D243=0,-1,(D243-C243)/C243)))</f>
        <v xml:space="preserve"> </v>
      </c>
      <c r="H243" s="21" t="str">
        <f t="shared" ref="H243" si="61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38</v>
      </c>
      <c r="D244" s="20">
        <v>21</v>
      </c>
      <c r="E244" s="21">
        <f t="shared" si="55"/>
        <v>0.27142857142857141</v>
      </c>
      <c r="F244" s="21">
        <f t="shared" si="56"/>
        <v>0.11931818181818182</v>
      </c>
      <c r="G244" s="21">
        <f t="shared" ref="G244:G275" si="62">+IF(AND(C244=0,D244=0)," ",IF(C244=0,1,IF(D244=0,-1,(D244-C244)/C244)))</f>
        <v>-0.44736842105263158</v>
      </c>
      <c r="H244" s="21">
        <f t="shared" si="57"/>
        <v>-0.12142857142857141</v>
      </c>
    </row>
    <row r="245" spans="1:8" s="22" customFormat="1" x14ac:dyDescent="0.2">
      <c r="A245" s="18"/>
      <c r="B245" s="19" t="s">
        <v>216</v>
      </c>
      <c r="C245" s="20">
        <v>0</v>
      </c>
      <c r="D245" s="20">
        <v>0</v>
      </c>
      <c r="E245" s="21" t="str">
        <f t="shared" si="55"/>
        <v/>
      </c>
      <c r="F245" s="21" t="str">
        <f t="shared" si="56"/>
        <v/>
      </c>
      <c r="G245" s="21" t="str">
        <f t="shared" si="62"/>
        <v xml:space="preserve"> </v>
      </c>
      <c r="H245" s="21" t="str">
        <f t="shared" si="57"/>
        <v/>
      </c>
    </row>
    <row r="246" spans="1:8" s="22" customFormat="1" ht="25.5" x14ac:dyDescent="0.2">
      <c r="A246" s="18"/>
      <c r="B246" s="19" t="s">
        <v>217</v>
      </c>
      <c r="C246" s="20">
        <v>0</v>
      </c>
      <c r="D246" s="20">
        <v>0</v>
      </c>
      <c r="E246" s="21" t="str">
        <f t="shared" si="55"/>
        <v/>
      </c>
      <c r="F246" s="21" t="str">
        <f t="shared" si="56"/>
        <v/>
      </c>
      <c r="G246" s="21" t="str">
        <f t="shared" si="62"/>
        <v xml:space="preserve"> </v>
      </c>
      <c r="H246" s="21" t="str">
        <f t="shared" si="57"/>
        <v/>
      </c>
    </row>
    <row r="247" spans="1:8" s="22" customFormat="1" x14ac:dyDescent="0.2">
      <c r="A247" s="18"/>
      <c r="B247" s="19" t="s">
        <v>218</v>
      </c>
      <c r="C247" s="20">
        <v>8</v>
      </c>
      <c r="D247" s="20">
        <v>2</v>
      </c>
      <c r="E247" s="21">
        <f t="shared" si="55"/>
        <v>5.7142857142857141E-2</v>
      </c>
      <c r="F247" s="21">
        <f t="shared" si="56"/>
        <v>1.1363636363636364E-2</v>
      </c>
      <c r="G247" s="21">
        <f t="shared" si="62"/>
        <v>-0.75</v>
      </c>
      <c r="H247" s="21">
        <f t="shared" si="57"/>
        <v>-4.2857142857142858E-2</v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55"/>
        <v/>
      </c>
      <c r="F248" s="21" t="str">
        <f t="shared" si="56"/>
        <v/>
      </c>
      <c r="G248" s="21" t="str">
        <f t="shared" si="62"/>
        <v xml:space="preserve"> </v>
      </c>
      <c r="H248" s="21" t="str">
        <f t="shared" si="57"/>
        <v/>
      </c>
    </row>
    <row r="249" spans="1:8" s="22" customFormat="1" x14ac:dyDescent="0.2">
      <c r="A249" s="18"/>
      <c r="B249" s="19" t="s">
        <v>628</v>
      </c>
      <c r="C249" s="20">
        <v>0</v>
      </c>
      <c r="D249" s="20">
        <v>0</v>
      </c>
      <c r="E249" s="21" t="str">
        <f t="shared" si="55"/>
        <v/>
      </c>
      <c r="F249" s="21" t="str">
        <f t="shared" si="56"/>
        <v/>
      </c>
      <c r="G249" s="21" t="str">
        <f t="shared" si="62"/>
        <v xml:space="preserve"> </v>
      </c>
      <c r="H249" s="21" t="str">
        <f t="shared" si="57"/>
        <v/>
      </c>
    </row>
    <row r="250" spans="1:8" s="22" customFormat="1" x14ac:dyDescent="0.2">
      <c r="A250" s="18"/>
      <c r="B250" s="19" t="s">
        <v>220</v>
      </c>
      <c r="C250" s="20">
        <v>0</v>
      </c>
      <c r="D250" s="20">
        <v>0</v>
      </c>
      <c r="E250" s="21" t="str">
        <f t="shared" si="55"/>
        <v/>
      </c>
      <c r="F250" s="21" t="str">
        <f t="shared" si="56"/>
        <v/>
      </c>
      <c r="G250" s="21" t="str">
        <f t="shared" si="62"/>
        <v xml:space="preserve"> </v>
      </c>
      <c r="H250" s="21" t="str">
        <f t="shared" si="57"/>
        <v/>
      </c>
    </row>
    <row r="251" spans="1:8" s="22" customFormat="1" ht="25.5" x14ac:dyDescent="0.2">
      <c r="A251" s="18"/>
      <c r="B251" s="19" t="s">
        <v>221</v>
      </c>
      <c r="C251" s="20">
        <v>0</v>
      </c>
      <c r="D251" s="20">
        <v>0</v>
      </c>
      <c r="E251" s="21" t="str">
        <f t="shared" si="55"/>
        <v/>
      </c>
      <c r="F251" s="21" t="str">
        <f t="shared" si="56"/>
        <v/>
      </c>
      <c r="G251" s="21" t="str">
        <f t="shared" si="62"/>
        <v xml:space="preserve"> </v>
      </c>
      <c r="H251" s="21" t="str">
        <f t="shared" si="57"/>
        <v/>
      </c>
    </row>
    <row r="252" spans="1:8" s="22" customFormat="1" x14ac:dyDescent="0.2">
      <c r="A252" s="18"/>
      <c r="B252" s="19" t="s">
        <v>222</v>
      </c>
      <c r="C252" s="20">
        <v>2</v>
      </c>
      <c r="D252" s="20">
        <v>0</v>
      </c>
      <c r="E252" s="21">
        <f t="shared" si="55"/>
        <v>1.4285714285714285E-2</v>
      </c>
      <c r="F252" s="21" t="str">
        <f t="shared" si="56"/>
        <v/>
      </c>
      <c r="G252" s="21">
        <f t="shared" si="62"/>
        <v>-1</v>
      </c>
      <c r="H252" s="21">
        <f t="shared" si="57"/>
        <v>-1.4285714285714285E-2</v>
      </c>
    </row>
    <row r="253" spans="1:8" s="22" customFormat="1" ht="25.5" x14ac:dyDescent="0.2">
      <c r="A253" s="18"/>
      <c r="B253" s="19" t="s">
        <v>223</v>
      </c>
      <c r="C253" s="20">
        <v>0</v>
      </c>
      <c r="D253" s="20">
        <v>0</v>
      </c>
      <c r="E253" s="21" t="str">
        <f t="shared" si="55"/>
        <v/>
      </c>
      <c r="F253" s="21" t="str">
        <f t="shared" si="56"/>
        <v/>
      </c>
      <c r="G253" s="21" t="str">
        <f t="shared" si="62"/>
        <v xml:space="preserve"> </v>
      </c>
      <c r="H253" s="21" t="str">
        <f t="shared" si="57"/>
        <v/>
      </c>
    </row>
    <row r="254" spans="1:8" s="22" customFormat="1" x14ac:dyDescent="0.2">
      <c r="A254" s="18"/>
      <c r="B254" s="19" t="s">
        <v>224</v>
      </c>
      <c r="C254" s="20">
        <v>0</v>
      </c>
      <c r="D254" s="20">
        <v>0</v>
      </c>
      <c r="E254" s="21" t="str">
        <f t="shared" si="55"/>
        <v/>
      </c>
      <c r="F254" s="21" t="str">
        <f t="shared" si="56"/>
        <v/>
      </c>
      <c r="G254" s="21" t="str">
        <f t="shared" si="62"/>
        <v xml:space="preserve"> </v>
      </c>
      <c r="H254" s="21" t="str">
        <f t="shared" si="57"/>
        <v/>
      </c>
    </row>
    <row r="255" spans="1:8" s="22" customFormat="1" x14ac:dyDescent="0.2">
      <c r="A255" s="18"/>
      <c r="B255" s="19" t="s">
        <v>225</v>
      </c>
      <c r="C255" s="20">
        <v>0</v>
      </c>
      <c r="D255" s="20">
        <v>0</v>
      </c>
      <c r="E255" s="21" t="str">
        <f t="shared" si="55"/>
        <v/>
      </c>
      <c r="F255" s="21" t="str">
        <f t="shared" si="56"/>
        <v/>
      </c>
      <c r="G255" s="21" t="str">
        <f t="shared" si="62"/>
        <v xml:space="preserve"> </v>
      </c>
      <c r="H255" s="21" t="str">
        <f t="shared" si="57"/>
        <v/>
      </c>
    </row>
    <row r="256" spans="1:8" s="22" customFormat="1" x14ac:dyDescent="0.2">
      <c r="A256" s="18"/>
      <c r="B256" s="19" t="s">
        <v>226</v>
      </c>
      <c r="C256" s="20">
        <v>0</v>
      </c>
      <c r="D256" s="20">
        <v>0</v>
      </c>
      <c r="E256" s="21" t="str">
        <f t="shared" si="55"/>
        <v/>
      </c>
      <c r="F256" s="21" t="str">
        <f t="shared" si="56"/>
        <v/>
      </c>
      <c r="G256" s="21" t="str">
        <f t="shared" si="62"/>
        <v xml:space="preserve"> </v>
      </c>
      <c r="H256" s="21" t="str">
        <f t="shared" si="57"/>
        <v/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0</v>
      </c>
      <c r="E257" s="21" t="str">
        <f t="shared" si="55"/>
        <v/>
      </c>
      <c r="F257" s="21" t="str">
        <f t="shared" si="56"/>
        <v/>
      </c>
      <c r="G257" s="21" t="str">
        <f t="shared" si="62"/>
        <v xml:space="preserve"> </v>
      </c>
      <c r="H257" s="21" t="str">
        <f t="shared" si="57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55"/>
        <v/>
      </c>
      <c r="F258" s="21" t="str">
        <f t="shared" si="56"/>
        <v/>
      </c>
      <c r="G258" s="21" t="str">
        <f t="shared" si="62"/>
        <v xml:space="preserve"> </v>
      </c>
      <c r="H258" s="21" t="str">
        <f t="shared" si="57"/>
        <v/>
      </c>
    </row>
    <row r="259" spans="1:8" s="22" customFormat="1" ht="25.5" x14ac:dyDescent="0.2">
      <c r="A259" s="18"/>
      <c r="B259" s="19" t="s">
        <v>229</v>
      </c>
      <c r="C259" s="20">
        <v>0</v>
      </c>
      <c r="D259" s="20">
        <v>0</v>
      </c>
      <c r="E259" s="21" t="str">
        <f t="shared" si="55"/>
        <v/>
      </c>
      <c r="F259" s="21" t="str">
        <f t="shared" si="56"/>
        <v/>
      </c>
      <c r="G259" s="21" t="str">
        <f t="shared" si="62"/>
        <v xml:space="preserve"> </v>
      </c>
      <c r="H259" s="21" t="str">
        <f t="shared" si="57"/>
        <v/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0</v>
      </c>
      <c r="E260" s="21" t="str">
        <f t="shared" si="55"/>
        <v/>
      </c>
      <c r="F260" s="21" t="str">
        <f t="shared" si="56"/>
        <v/>
      </c>
      <c r="G260" s="21" t="str">
        <f t="shared" si="62"/>
        <v xml:space="preserve"> </v>
      </c>
      <c r="H260" s="21" t="str">
        <f t="shared" si="57"/>
        <v/>
      </c>
    </row>
    <row r="261" spans="1:8" s="22" customFormat="1" ht="25.5" x14ac:dyDescent="0.2">
      <c r="A261" s="18"/>
      <c r="B261" s="19" t="s">
        <v>231</v>
      </c>
      <c r="C261" s="20">
        <v>0</v>
      </c>
      <c r="D261" s="20">
        <v>0</v>
      </c>
      <c r="E261" s="21" t="str">
        <f t="shared" si="55"/>
        <v/>
      </c>
      <c r="F261" s="21" t="str">
        <f t="shared" si="56"/>
        <v/>
      </c>
      <c r="G261" s="21" t="str">
        <f t="shared" si="62"/>
        <v xml:space="preserve"> </v>
      </c>
      <c r="H261" s="21" t="str">
        <f t="shared" si="57"/>
        <v/>
      </c>
    </row>
    <row r="262" spans="1:8" s="22" customFormat="1" x14ac:dyDescent="0.2">
      <c r="A262" s="18"/>
      <c r="B262" s="19" t="s">
        <v>232</v>
      </c>
      <c r="C262" s="20">
        <v>0</v>
      </c>
      <c r="D262" s="20">
        <v>0</v>
      </c>
      <c r="E262" s="21" t="str">
        <f t="shared" si="55"/>
        <v/>
      </c>
      <c r="F262" s="21" t="str">
        <f t="shared" si="56"/>
        <v/>
      </c>
      <c r="G262" s="21" t="str">
        <f t="shared" si="62"/>
        <v xml:space="preserve"> </v>
      </c>
      <c r="H262" s="21" t="str">
        <f t="shared" si="57"/>
        <v/>
      </c>
    </row>
    <row r="263" spans="1:8" s="22" customFormat="1" x14ac:dyDescent="0.2">
      <c r="A263" s="18"/>
      <c r="B263" s="19" t="s">
        <v>653</v>
      </c>
      <c r="C263" s="20">
        <v>0</v>
      </c>
      <c r="D263" s="20">
        <v>0</v>
      </c>
      <c r="E263" s="21" t="str">
        <f t="shared" si="55"/>
        <v/>
      </c>
      <c r="F263" s="21" t="str">
        <f t="shared" si="56"/>
        <v/>
      </c>
      <c r="G263" s="21" t="str">
        <f t="shared" si="62"/>
        <v xml:space="preserve"> </v>
      </c>
      <c r="H263" s="21" t="str">
        <f t="shared" si="57"/>
        <v/>
      </c>
    </row>
    <row r="264" spans="1:8" s="22" customFormat="1" x14ac:dyDescent="0.2">
      <c r="A264" s="18"/>
      <c r="B264" s="19" t="s">
        <v>233</v>
      </c>
      <c r="C264" s="20">
        <v>0</v>
      </c>
      <c r="D264" s="20">
        <v>0</v>
      </c>
      <c r="E264" s="21" t="str">
        <f t="shared" si="55"/>
        <v/>
      </c>
      <c r="F264" s="21" t="str">
        <f t="shared" si="56"/>
        <v/>
      </c>
      <c r="G264" s="21" t="str">
        <f t="shared" si="62"/>
        <v xml:space="preserve"> </v>
      </c>
      <c r="H264" s="21" t="str">
        <f t="shared" si="57"/>
        <v/>
      </c>
    </row>
    <row r="265" spans="1:8" s="22" customFormat="1" ht="25.5" x14ac:dyDescent="0.2">
      <c r="A265" s="18"/>
      <c r="B265" s="19" t="s">
        <v>234</v>
      </c>
      <c r="C265" s="20">
        <v>0</v>
      </c>
      <c r="D265" s="20">
        <v>0</v>
      </c>
      <c r="E265" s="21" t="str">
        <f t="shared" si="55"/>
        <v/>
      </c>
      <c r="F265" s="21" t="str">
        <f t="shared" si="56"/>
        <v/>
      </c>
      <c r="G265" s="21" t="str">
        <f t="shared" si="62"/>
        <v xml:space="preserve"> </v>
      </c>
      <c r="H265" s="21" t="str">
        <f t="shared" si="57"/>
        <v/>
      </c>
    </row>
    <row r="266" spans="1:8" s="22" customFormat="1" x14ac:dyDescent="0.2">
      <c r="A266" s="18"/>
      <c r="B266" s="19" t="s">
        <v>235</v>
      </c>
      <c r="C266" s="20">
        <v>0</v>
      </c>
      <c r="D266" s="20">
        <v>0</v>
      </c>
      <c r="E266" s="21" t="str">
        <f t="shared" si="55"/>
        <v/>
      </c>
      <c r="F266" s="21" t="str">
        <f t="shared" si="56"/>
        <v/>
      </c>
      <c r="G266" s="21" t="str">
        <f t="shared" si="62"/>
        <v xml:space="preserve"> </v>
      </c>
      <c r="H266" s="21" t="str">
        <f t="shared" si="57"/>
        <v/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0</v>
      </c>
      <c r="E267" s="21" t="str">
        <f t="shared" si="55"/>
        <v/>
      </c>
      <c r="F267" s="21" t="str">
        <f t="shared" si="56"/>
        <v/>
      </c>
      <c r="G267" s="21" t="str">
        <f t="shared" si="62"/>
        <v xml:space="preserve"> </v>
      </c>
      <c r="H267" s="21" t="str">
        <f t="shared" si="57"/>
        <v/>
      </c>
    </row>
    <row r="268" spans="1:8" s="22" customFormat="1" x14ac:dyDescent="0.2">
      <c r="A268" s="18"/>
      <c r="B268" s="19" t="s">
        <v>237</v>
      </c>
      <c r="C268" s="20">
        <v>0</v>
      </c>
      <c r="D268" s="20">
        <v>0</v>
      </c>
      <c r="E268" s="21" t="str">
        <f t="shared" si="55"/>
        <v/>
      </c>
      <c r="F268" s="21" t="str">
        <f t="shared" si="56"/>
        <v/>
      </c>
      <c r="G268" s="21" t="str">
        <f t="shared" si="62"/>
        <v xml:space="preserve"> </v>
      </c>
      <c r="H268" s="21" t="str">
        <f t="shared" si="57"/>
        <v/>
      </c>
    </row>
    <row r="269" spans="1:8" s="22" customFormat="1" x14ac:dyDescent="0.2">
      <c r="A269" s="18"/>
      <c r="B269" s="19" t="s">
        <v>238</v>
      </c>
      <c r="C269" s="20">
        <v>0</v>
      </c>
      <c r="D269" s="20">
        <v>0</v>
      </c>
      <c r="E269" s="21" t="str">
        <f t="shared" si="55"/>
        <v/>
      </c>
      <c r="F269" s="21" t="str">
        <f t="shared" si="56"/>
        <v/>
      </c>
      <c r="G269" s="21" t="str">
        <f t="shared" si="62"/>
        <v xml:space="preserve"> </v>
      </c>
      <c r="H269" s="21" t="str">
        <f t="shared" si="57"/>
        <v/>
      </c>
    </row>
    <row r="270" spans="1:8" s="22" customFormat="1" x14ac:dyDescent="0.2">
      <c r="A270" s="18"/>
      <c r="B270" s="19" t="s">
        <v>239</v>
      </c>
      <c r="C270" s="20">
        <v>0</v>
      </c>
      <c r="D270" s="20">
        <v>0</v>
      </c>
      <c r="E270" s="21" t="str">
        <f t="shared" si="55"/>
        <v/>
      </c>
      <c r="F270" s="21" t="str">
        <f t="shared" si="56"/>
        <v/>
      </c>
      <c r="G270" s="21" t="str">
        <f t="shared" si="62"/>
        <v xml:space="preserve"> </v>
      </c>
      <c r="H270" s="21" t="str">
        <f t="shared" si="57"/>
        <v/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55"/>
        <v/>
      </c>
      <c r="F271" s="21" t="str">
        <f t="shared" si="56"/>
        <v/>
      </c>
      <c r="G271" s="21" t="str">
        <f t="shared" si="62"/>
        <v xml:space="preserve"> </v>
      </c>
      <c r="H271" s="21" t="str">
        <f t="shared" si="57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0</v>
      </c>
      <c r="E272" s="21" t="str">
        <f t="shared" si="55"/>
        <v/>
      </c>
      <c r="F272" s="21" t="str">
        <f t="shared" si="56"/>
        <v/>
      </c>
      <c r="G272" s="21" t="str">
        <f t="shared" si="62"/>
        <v xml:space="preserve"> </v>
      </c>
      <c r="H272" s="21" t="str">
        <f t="shared" si="57"/>
        <v/>
      </c>
    </row>
    <row r="273" spans="1:8" s="22" customFormat="1" x14ac:dyDescent="0.2">
      <c r="A273" s="18"/>
      <c r="B273" s="19" t="s">
        <v>242</v>
      </c>
      <c r="C273" s="20">
        <v>0</v>
      </c>
      <c r="D273" s="20">
        <v>0</v>
      </c>
      <c r="E273" s="21" t="str">
        <f t="shared" si="55"/>
        <v/>
      </c>
      <c r="F273" s="21" t="str">
        <f t="shared" si="56"/>
        <v/>
      </c>
      <c r="G273" s="21" t="str">
        <f t="shared" si="62"/>
        <v xml:space="preserve"> </v>
      </c>
      <c r="H273" s="21" t="str">
        <f t="shared" si="57"/>
        <v/>
      </c>
    </row>
    <row r="274" spans="1:8" s="22" customFormat="1" x14ac:dyDescent="0.2">
      <c r="A274" s="18"/>
      <c r="B274" s="19" t="s">
        <v>243</v>
      </c>
      <c r="C274" s="20">
        <v>0</v>
      </c>
      <c r="D274" s="20">
        <v>0</v>
      </c>
      <c r="E274" s="21" t="str">
        <f t="shared" si="55"/>
        <v/>
      </c>
      <c r="F274" s="21" t="str">
        <f t="shared" si="56"/>
        <v/>
      </c>
      <c r="G274" s="21" t="str">
        <f t="shared" si="62"/>
        <v xml:space="preserve"> </v>
      </c>
      <c r="H274" s="21" t="str">
        <f t="shared" si="57"/>
        <v/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E306" si="63">+IF(C275=0,"",C275/C$177)</f>
        <v/>
      </c>
      <c r="F275" s="21" t="str">
        <f t="shared" ref="F275:F306" si="64">+IF(D275=0,"",D275/D$177)</f>
        <v/>
      </c>
      <c r="G275" s="21" t="str">
        <f t="shared" si="62"/>
        <v xml:space="preserve"> </v>
      </c>
      <c r="H275" s="21" t="str">
        <f t="shared" ref="H275:H306" si="65">+IF(OR(AND(E275=""),(G275="")),"",E275*G275)</f>
        <v/>
      </c>
    </row>
    <row r="276" spans="1:8" s="22" customFormat="1" x14ac:dyDescent="0.2">
      <c r="A276" s="18"/>
      <c r="B276" s="19" t="s">
        <v>245</v>
      </c>
      <c r="C276" s="20">
        <v>0</v>
      </c>
      <c r="D276" s="20">
        <v>0</v>
      </c>
      <c r="E276" s="21" t="str">
        <f t="shared" si="63"/>
        <v/>
      </c>
      <c r="F276" s="21" t="str">
        <f t="shared" si="64"/>
        <v/>
      </c>
      <c r="G276" s="21" t="str">
        <f t="shared" ref="G276:G307" si="66">+IF(AND(C276=0,D276=0)," ",IF(C276=0,1,IF(D276=0,-1,(D276-C276)/C276)))</f>
        <v xml:space="preserve"> </v>
      </c>
      <c r="H276" s="21" t="str">
        <f t="shared" si="65"/>
        <v/>
      </c>
    </row>
    <row r="277" spans="1:8" s="22" customFormat="1" x14ac:dyDescent="0.2">
      <c r="A277" s="18"/>
      <c r="B277" s="19" t="s">
        <v>246</v>
      </c>
      <c r="C277" s="20">
        <v>0</v>
      </c>
      <c r="D277" s="20">
        <v>0</v>
      </c>
      <c r="E277" s="21" t="str">
        <f t="shared" si="63"/>
        <v/>
      </c>
      <c r="F277" s="21" t="str">
        <f t="shared" si="64"/>
        <v/>
      </c>
      <c r="G277" s="21" t="str">
        <f t="shared" si="66"/>
        <v xml:space="preserve"> </v>
      </c>
      <c r="H277" s="21" t="str">
        <f t="shared" si="65"/>
        <v/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63"/>
        <v/>
      </c>
      <c r="F278" s="21" t="str">
        <f t="shared" si="64"/>
        <v/>
      </c>
      <c r="G278" s="21" t="str">
        <f t="shared" si="66"/>
        <v xml:space="preserve"> </v>
      </c>
      <c r="H278" s="21" t="str">
        <f t="shared" si="65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0</v>
      </c>
      <c r="E279" s="21" t="str">
        <f t="shared" si="63"/>
        <v/>
      </c>
      <c r="F279" s="21" t="str">
        <f t="shared" si="64"/>
        <v/>
      </c>
      <c r="G279" s="21" t="str">
        <f t="shared" si="66"/>
        <v xml:space="preserve"> </v>
      </c>
      <c r="H279" s="21" t="str">
        <f t="shared" si="65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63"/>
        <v/>
      </c>
      <c r="F280" s="21" t="str">
        <f t="shared" si="64"/>
        <v/>
      </c>
      <c r="G280" s="21" t="str">
        <f t="shared" si="66"/>
        <v xml:space="preserve"> </v>
      </c>
      <c r="H280" s="21" t="str">
        <f t="shared" si="65"/>
        <v/>
      </c>
    </row>
    <row r="281" spans="1:8" s="22" customFormat="1" x14ac:dyDescent="0.2">
      <c r="A281" s="18"/>
      <c r="B281" s="19" t="s">
        <v>250</v>
      </c>
      <c r="C281" s="20">
        <v>2</v>
      </c>
      <c r="D281" s="20">
        <v>4</v>
      </c>
      <c r="E281" s="21">
        <f t="shared" si="63"/>
        <v>1.4285714285714285E-2</v>
      </c>
      <c r="F281" s="21">
        <f t="shared" si="64"/>
        <v>2.2727272727272728E-2</v>
      </c>
      <c r="G281" s="21">
        <f t="shared" si="66"/>
        <v>1</v>
      </c>
      <c r="H281" s="21">
        <f t="shared" si="65"/>
        <v>1.4285714285714285E-2</v>
      </c>
    </row>
    <row r="282" spans="1:8" s="22" customFormat="1" ht="25.5" x14ac:dyDescent="0.2">
      <c r="A282" s="18"/>
      <c r="B282" s="19" t="s">
        <v>251</v>
      </c>
      <c r="C282" s="20">
        <v>3</v>
      </c>
      <c r="D282" s="20">
        <v>3</v>
      </c>
      <c r="E282" s="21">
        <f t="shared" si="63"/>
        <v>2.1428571428571429E-2</v>
      </c>
      <c r="F282" s="21">
        <f t="shared" si="64"/>
        <v>1.7045454545454544E-2</v>
      </c>
      <c r="G282" s="21">
        <f t="shared" si="66"/>
        <v>0</v>
      </c>
      <c r="H282" s="21">
        <f t="shared" si="65"/>
        <v>0</v>
      </c>
    </row>
    <row r="283" spans="1:8" s="22" customFormat="1" x14ac:dyDescent="0.2">
      <c r="A283" s="18"/>
      <c r="B283" s="19" t="s">
        <v>252</v>
      </c>
      <c r="C283" s="20">
        <v>2</v>
      </c>
      <c r="D283" s="20">
        <v>7</v>
      </c>
      <c r="E283" s="21">
        <f t="shared" si="63"/>
        <v>1.4285714285714285E-2</v>
      </c>
      <c r="F283" s="21">
        <f t="shared" si="64"/>
        <v>3.9772727272727272E-2</v>
      </c>
      <c r="G283" s="21">
        <f t="shared" si="66"/>
        <v>2.5</v>
      </c>
      <c r="H283" s="21">
        <f t="shared" si="65"/>
        <v>3.5714285714285712E-2</v>
      </c>
    </row>
    <row r="284" spans="1:8" s="22" customFormat="1" x14ac:dyDescent="0.2">
      <c r="A284" s="18"/>
      <c r="B284" s="19" t="s">
        <v>253</v>
      </c>
      <c r="C284" s="20">
        <v>0</v>
      </c>
      <c r="D284" s="20">
        <v>0</v>
      </c>
      <c r="E284" s="21" t="str">
        <f t="shared" si="63"/>
        <v/>
      </c>
      <c r="F284" s="21" t="str">
        <f t="shared" si="64"/>
        <v/>
      </c>
      <c r="G284" s="21" t="str">
        <f t="shared" si="66"/>
        <v xml:space="preserve"> </v>
      </c>
      <c r="H284" s="21" t="str">
        <f t="shared" si="65"/>
        <v/>
      </c>
    </row>
    <row r="285" spans="1:8" s="22" customFormat="1" x14ac:dyDescent="0.2">
      <c r="A285" s="18"/>
      <c r="B285" s="19" t="s">
        <v>254</v>
      </c>
      <c r="C285" s="20">
        <v>0</v>
      </c>
      <c r="D285" s="20">
        <v>0</v>
      </c>
      <c r="E285" s="21" t="str">
        <f t="shared" si="63"/>
        <v/>
      </c>
      <c r="F285" s="21" t="str">
        <f t="shared" si="64"/>
        <v/>
      </c>
      <c r="G285" s="21" t="str">
        <f t="shared" si="66"/>
        <v xml:space="preserve"> </v>
      </c>
      <c r="H285" s="21" t="str">
        <f t="shared" si="65"/>
        <v/>
      </c>
    </row>
    <row r="286" spans="1:8" s="22" customFormat="1" ht="25.5" x14ac:dyDescent="0.2">
      <c r="A286" s="18"/>
      <c r="B286" s="19" t="s">
        <v>255</v>
      </c>
      <c r="C286" s="20">
        <v>1</v>
      </c>
      <c r="D286" s="20">
        <v>0</v>
      </c>
      <c r="E286" s="21">
        <f t="shared" si="63"/>
        <v>7.1428571428571426E-3</v>
      </c>
      <c r="F286" s="21" t="str">
        <f t="shared" si="64"/>
        <v/>
      </c>
      <c r="G286" s="21">
        <f t="shared" si="66"/>
        <v>-1</v>
      </c>
      <c r="H286" s="21">
        <f t="shared" si="65"/>
        <v>-7.1428571428571426E-3</v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63"/>
        <v/>
      </c>
      <c r="F287" s="21" t="str">
        <f t="shared" si="64"/>
        <v/>
      </c>
      <c r="G287" s="21" t="str">
        <f t="shared" si="66"/>
        <v xml:space="preserve"> </v>
      </c>
      <c r="H287" s="21" t="str">
        <f t="shared" si="65"/>
        <v/>
      </c>
    </row>
    <row r="288" spans="1:8" s="22" customFormat="1" x14ac:dyDescent="0.2">
      <c r="A288" s="18"/>
      <c r="B288" s="19" t="s">
        <v>257</v>
      </c>
      <c r="C288" s="20">
        <v>1</v>
      </c>
      <c r="D288" s="20">
        <v>0</v>
      </c>
      <c r="E288" s="21">
        <f t="shared" si="63"/>
        <v>7.1428571428571426E-3</v>
      </c>
      <c r="F288" s="21" t="str">
        <f t="shared" si="64"/>
        <v/>
      </c>
      <c r="G288" s="21">
        <f t="shared" si="66"/>
        <v>-1</v>
      </c>
      <c r="H288" s="21">
        <f t="shared" si="65"/>
        <v>-7.1428571428571426E-3</v>
      </c>
    </row>
    <row r="289" spans="1:8" s="22" customFormat="1" x14ac:dyDescent="0.2">
      <c r="A289" s="18"/>
      <c r="B289" s="19" t="s">
        <v>258</v>
      </c>
      <c r="C289" s="20">
        <v>0</v>
      </c>
      <c r="D289" s="20">
        <v>6</v>
      </c>
      <c r="E289" s="21" t="str">
        <f t="shared" si="63"/>
        <v/>
      </c>
      <c r="F289" s="21">
        <f t="shared" si="64"/>
        <v>3.4090909090909088E-2</v>
      </c>
      <c r="G289" s="21">
        <f t="shared" si="66"/>
        <v>1</v>
      </c>
      <c r="H289" s="21" t="str">
        <f t="shared" si="65"/>
        <v/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63"/>
        <v/>
      </c>
      <c r="F290" s="21" t="str">
        <f t="shared" si="64"/>
        <v/>
      </c>
      <c r="G290" s="21" t="str">
        <f t="shared" si="66"/>
        <v xml:space="preserve"> </v>
      </c>
      <c r="H290" s="21" t="str">
        <f t="shared" si="65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63"/>
        <v/>
      </c>
      <c r="F291" s="21" t="str">
        <f t="shared" si="64"/>
        <v/>
      </c>
      <c r="G291" s="21" t="str">
        <f t="shared" si="66"/>
        <v xml:space="preserve"> </v>
      </c>
      <c r="H291" s="21" t="str">
        <f t="shared" si="65"/>
        <v/>
      </c>
    </row>
    <row r="292" spans="1:8" s="22" customFormat="1" x14ac:dyDescent="0.2">
      <c r="A292" s="18"/>
      <c r="B292" s="19" t="s">
        <v>261</v>
      </c>
      <c r="C292" s="20">
        <v>0</v>
      </c>
      <c r="D292" s="20">
        <v>0</v>
      </c>
      <c r="E292" s="21" t="str">
        <f t="shared" si="63"/>
        <v/>
      </c>
      <c r="F292" s="21" t="str">
        <f t="shared" si="64"/>
        <v/>
      </c>
      <c r="G292" s="21" t="str">
        <f t="shared" si="66"/>
        <v xml:space="preserve"> </v>
      </c>
      <c r="H292" s="21" t="str">
        <f t="shared" si="65"/>
        <v/>
      </c>
    </row>
    <row r="293" spans="1:8" s="22" customFormat="1" x14ac:dyDescent="0.2">
      <c r="A293" s="18"/>
      <c r="B293" s="19" t="s">
        <v>262</v>
      </c>
      <c r="C293" s="20">
        <v>0</v>
      </c>
      <c r="D293" s="20">
        <v>0</v>
      </c>
      <c r="E293" s="21" t="str">
        <f t="shared" si="63"/>
        <v/>
      </c>
      <c r="F293" s="21" t="str">
        <f t="shared" si="64"/>
        <v/>
      </c>
      <c r="G293" s="21" t="str">
        <f t="shared" si="66"/>
        <v xml:space="preserve"> </v>
      </c>
      <c r="H293" s="21" t="str">
        <f t="shared" si="65"/>
        <v/>
      </c>
    </row>
    <row r="294" spans="1:8" s="22" customFormat="1" x14ac:dyDescent="0.2">
      <c r="A294" s="18"/>
      <c r="B294" s="19" t="s">
        <v>263</v>
      </c>
      <c r="C294" s="20">
        <v>0</v>
      </c>
      <c r="D294" s="20">
        <v>0</v>
      </c>
      <c r="E294" s="21" t="str">
        <f t="shared" si="63"/>
        <v/>
      </c>
      <c r="F294" s="21" t="str">
        <f t="shared" si="64"/>
        <v/>
      </c>
      <c r="G294" s="21" t="str">
        <f t="shared" si="66"/>
        <v xml:space="preserve"> </v>
      </c>
      <c r="H294" s="21" t="str">
        <f t="shared" si="65"/>
        <v/>
      </c>
    </row>
    <row r="295" spans="1:8" s="22" customFormat="1" x14ac:dyDescent="0.2">
      <c r="A295" s="18"/>
      <c r="B295" s="19" t="s">
        <v>264</v>
      </c>
      <c r="C295" s="20">
        <v>0</v>
      </c>
      <c r="D295" s="20">
        <v>0</v>
      </c>
      <c r="E295" s="21" t="str">
        <f t="shared" si="63"/>
        <v/>
      </c>
      <c r="F295" s="21" t="str">
        <f t="shared" si="64"/>
        <v/>
      </c>
      <c r="G295" s="21" t="str">
        <f t="shared" si="66"/>
        <v xml:space="preserve"> </v>
      </c>
      <c r="H295" s="21" t="str">
        <f t="shared" si="65"/>
        <v/>
      </c>
    </row>
    <row r="296" spans="1:8" s="22" customFormat="1" x14ac:dyDescent="0.2">
      <c r="A296" s="18"/>
      <c r="B296" s="19" t="s">
        <v>654</v>
      </c>
      <c r="C296" s="20">
        <v>0</v>
      </c>
      <c r="D296" s="20">
        <v>0</v>
      </c>
      <c r="E296" s="21" t="str">
        <f t="shared" si="63"/>
        <v/>
      </c>
      <c r="F296" s="21" t="str">
        <f t="shared" si="64"/>
        <v/>
      </c>
      <c r="G296" s="21" t="str">
        <f t="shared" si="66"/>
        <v xml:space="preserve"> </v>
      </c>
      <c r="H296" s="21" t="str">
        <f t="shared" si="65"/>
        <v/>
      </c>
    </row>
    <row r="297" spans="1:8" s="22" customFormat="1" x14ac:dyDescent="0.2">
      <c r="A297" s="18"/>
      <c r="B297" s="19" t="s">
        <v>265</v>
      </c>
      <c r="C297" s="20">
        <v>0</v>
      </c>
      <c r="D297" s="20">
        <v>0</v>
      </c>
      <c r="E297" s="21" t="str">
        <f t="shared" si="63"/>
        <v/>
      </c>
      <c r="F297" s="21" t="str">
        <f t="shared" si="64"/>
        <v/>
      </c>
      <c r="G297" s="21" t="str">
        <f t="shared" si="66"/>
        <v xml:space="preserve"> </v>
      </c>
      <c r="H297" s="21" t="str">
        <f t="shared" si="65"/>
        <v/>
      </c>
    </row>
    <row r="298" spans="1:8" s="22" customFormat="1" x14ac:dyDescent="0.2">
      <c r="A298" s="18"/>
      <c r="B298" s="19" t="s">
        <v>266</v>
      </c>
      <c r="C298" s="20">
        <v>0</v>
      </c>
      <c r="D298" s="20">
        <v>1</v>
      </c>
      <c r="E298" s="21" t="str">
        <f t="shared" si="63"/>
        <v/>
      </c>
      <c r="F298" s="21">
        <f t="shared" si="64"/>
        <v>5.681818181818182E-3</v>
      </c>
      <c r="G298" s="21">
        <f t="shared" si="66"/>
        <v>1</v>
      </c>
      <c r="H298" s="21" t="str">
        <f t="shared" si="65"/>
        <v/>
      </c>
    </row>
    <row r="299" spans="1:8" s="22" customFormat="1" ht="25.5" x14ac:dyDescent="0.2">
      <c r="A299" s="18"/>
      <c r="B299" s="19" t="s">
        <v>267</v>
      </c>
      <c r="C299" s="20">
        <v>0</v>
      </c>
      <c r="D299" s="20">
        <v>0</v>
      </c>
      <c r="E299" s="21" t="str">
        <f t="shared" si="63"/>
        <v/>
      </c>
      <c r="F299" s="21" t="str">
        <f t="shared" si="64"/>
        <v/>
      </c>
      <c r="G299" s="21" t="str">
        <f t="shared" si="66"/>
        <v xml:space="preserve"> </v>
      </c>
      <c r="H299" s="21" t="str">
        <f t="shared" si="65"/>
        <v/>
      </c>
    </row>
    <row r="300" spans="1:8" s="22" customFormat="1" x14ac:dyDescent="0.2">
      <c r="A300" s="18"/>
      <c r="B300" s="19" t="s">
        <v>268</v>
      </c>
      <c r="C300" s="20">
        <v>0</v>
      </c>
      <c r="D300" s="20">
        <v>3</v>
      </c>
      <c r="E300" s="21" t="str">
        <f t="shared" si="63"/>
        <v/>
      </c>
      <c r="F300" s="21">
        <f t="shared" si="64"/>
        <v>1.7045454545454544E-2</v>
      </c>
      <c r="G300" s="21">
        <f t="shared" si="66"/>
        <v>1</v>
      </c>
      <c r="H300" s="21" t="str">
        <f t="shared" si="65"/>
        <v/>
      </c>
    </row>
    <row r="301" spans="1:8" s="22" customFormat="1" x14ac:dyDescent="0.2">
      <c r="A301" s="18"/>
      <c r="B301" s="19" t="s">
        <v>629</v>
      </c>
      <c r="C301" s="20">
        <v>0</v>
      </c>
      <c r="D301" s="20">
        <v>0</v>
      </c>
      <c r="E301" s="21" t="str">
        <f t="shared" si="63"/>
        <v/>
      </c>
      <c r="F301" s="21" t="str">
        <f t="shared" si="64"/>
        <v/>
      </c>
      <c r="G301" s="21" t="str">
        <f t="shared" si="66"/>
        <v xml:space="preserve"> </v>
      </c>
      <c r="H301" s="21" t="str">
        <f t="shared" si="65"/>
        <v/>
      </c>
    </row>
    <row r="302" spans="1:8" s="22" customFormat="1" x14ac:dyDescent="0.2">
      <c r="A302" s="18"/>
      <c r="B302" s="19" t="s">
        <v>269</v>
      </c>
      <c r="C302" s="20">
        <v>0</v>
      </c>
      <c r="D302" s="20">
        <v>0</v>
      </c>
      <c r="E302" s="21" t="str">
        <f t="shared" si="63"/>
        <v/>
      </c>
      <c r="F302" s="21" t="str">
        <f t="shared" si="64"/>
        <v/>
      </c>
      <c r="G302" s="21" t="str">
        <f t="shared" si="66"/>
        <v xml:space="preserve"> </v>
      </c>
      <c r="H302" s="21" t="str">
        <f t="shared" si="65"/>
        <v/>
      </c>
    </row>
    <row r="303" spans="1:8" s="22" customFormat="1" x14ac:dyDescent="0.2">
      <c r="A303" s="18"/>
      <c r="B303" s="19" t="s">
        <v>270</v>
      </c>
      <c r="C303" s="20">
        <v>0</v>
      </c>
      <c r="D303" s="20">
        <v>0</v>
      </c>
      <c r="E303" s="21" t="str">
        <f t="shared" si="63"/>
        <v/>
      </c>
      <c r="F303" s="21" t="str">
        <f t="shared" si="64"/>
        <v/>
      </c>
      <c r="G303" s="21" t="str">
        <f t="shared" si="66"/>
        <v xml:space="preserve"> </v>
      </c>
      <c r="H303" s="21" t="str">
        <f t="shared" si="65"/>
        <v/>
      </c>
    </row>
    <row r="304" spans="1:8" s="22" customFormat="1" ht="25.5" x14ac:dyDescent="0.2">
      <c r="A304" s="18"/>
      <c r="B304" s="19" t="s">
        <v>271</v>
      </c>
      <c r="C304" s="20">
        <v>0</v>
      </c>
      <c r="D304" s="20">
        <v>0</v>
      </c>
      <c r="E304" s="21" t="str">
        <f t="shared" si="63"/>
        <v/>
      </c>
      <c r="F304" s="21" t="str">
        <f t="shared" si="64"/>
        <v/>
      </c>
      <c r="G304" s="21" t="str">
        <f t="shared" si="66"/>
        <v xml:space="preserve"> </v>
      </c>
      <c r="H304" s="21" t="str">
        <f t="shared" si="65"/>
        <v/>
      </c>
    </row>
    <row r="305" spans="1:8" s="22" customFormat="1" x14ac:dyDescent="0.2">
      <c r="A305" s="18"/>
      <c r="B305" s="19" t="s">
        <v>272</v>
      </c>
      <c r="C305" s="20">
        <v>2</v>
      </c>
      <c r="D305" s="20">
        <v>0</v>
      </c>
      <c r="E305" s="21">
        <f t="shared" si="63"/>
        <v>1.4285714285714285E-2</v>
      </c>
      <c r="F305" s="21" t="str">
        <f t="shared" si="64"/>
        <v/>
      </c>
      <c r="G305" s="21">
        <f t="shared" si="66"/>
        <v>-1</v>
      </c>
      <c r="H305" s="21">
        <f t="shared" si="65"/>
        <v>-1.4285714285714285E-2</v>
      </c>
    </row>
    <row r="306" spans="1:8" s="22" customFormat="1" x14ac:dyDescent="0.2">
      <c r="A306" s="18"/>
      <c r="B306" s="19" t="s">
        <v>273</v>
      </c>
      <c r="C306" s="20">
        <v>0</v>
      </c>
      <c r="D306" s="20">
        <v>0</v>
      </c>
      <c r="E306" s="21" t="str">
        <f t="shared" si="63"/>
        <v/>
      </c>
      <c r="F306" s="21" t="str">
        <f t="shared" si="64"/>
        <v/>
      </c>
      <c r="G306" s="21" t="str">
        <f t="shared" si="66"/>
        <v xml:space="preserve"> </v>
      </c>
      <c r="H306" s="21" t="str">
        <f t="shared" si="65"/>
        <v/>
      </c>
    </row>
    <row r="307" spans="1:8" s="22" customFormat="1" x14ac:dyDescent="0.2">
      <c r="A307" s="18"/>
      <c r="B307" s="19" t="s">
        <v>274</v>
      </c>
      <c r="C307" s="20">
        <v>0</v>
      </c>
      <c r="D307" s="20">
        <v>0</v>
      </c>
      <c r="E307" s="21" t="str">
        <f t="shared" ref="E307:E338" si="67">+IF(C307=0,"",C307/C$177)</f>
        <v/>
      </c>
      <c r="F307" s="21" t="str">
        <f t="shared" ref="F307:F338" si="68">+IF(D307=0,"",D307/D$177)</f>
        <v/>
      </c>
      <c r="G307" s="21" t="str">
        <f t="shared" si="66"/>
        <v xml:space="preserve"> </v>
      </c>
      <c r="H307" s="21" t="str">
        <f t="shared" ref="H307:H338" si="69">+IF(OR(AND(E307=""),(G307="")),"",E307*G307)</f>
        <v/>
      </c>
    </row>
    <row r="308" spans="1:8" s="22" customFormat="1" ht="25.5" x14ac:dyDescent="0.2">
      <c r="A308" s="18"/>
      <c r="B308" s="19" t="s">
        <v>275</v>
      </c>
      <c r="C308" s="20">
        <v>0</v>
      </c>
      <c r="D308" s="20">
        <v>1</v>
      </c>
      <c r="E308" s="21" t="str">
        <f t="shared" si="67"/>
        <v/>
      </c>
      <c r="F308" s="21">
        <f t="shared" si="68"/>
        <v>5.681818181818182E-3</v>
      </c>
      <c r="G308" s="21">
        <f t="shared" ref="G308:G339" si="70">+IF(AND(C308=0,D308=0)," ",IF(C308=0,1,IF(D308=0,-1,(D308-C308)/C308)))</f>
        <v>1</v>
      </c>
      <c r="H308" s="21" t="str">
        <f t="shared" si="69"/>
        <v/>
      </c>
    </row>
    <row r="309" spans="1:8" s="22" customFormat="1" x14ac:dyDescent="0.2">
      <c r="A309" s="18"/>
      <c r="B309" s="19" t="s">
        <v>276</v>
      </c>
      <c r="C309" s="20">
        <v>0</v>
      </c>
      <c r="D309" s="20">
        <v>0</v>
      </c>
      <c r="E309" s="21" t="str">
        <f t="shared" si="67"/>
        <v/>
      </c>
      <c r="F309" s="21" t="str">
        <f t="shared" si="68"/>
        <v/>
      </c>
      <c r="G309" s="21" t="str">
        <f t="shared" si="70"/>
        <v xml:space="preserve"> </v>
      </c>
      <c r="H309" s="21" t="str">
        <f t="shared" si="69"/>
        <v/>
      </c>
    </row>
    <row r="310" spans="1:8" s="22" customFormat="1" ht="25.5" x14ac:dyDescent="0.2">
      <c r="A310" s="18"/>
      <c r="B310" s="19" t="s">
        <v>277</v>
      </c>
      <c r="C310" s="20">
        <v>0</v>
      </c>
      <c r="D310" s="20">
        <v>0</v>
      </c>
      <c r="E310" s="21" t="str">
        <f t="shared" si="67"/>
        <v/>
      </c>
      <c r="F310" s="21" t="str">
        <f t="shared" si="68"/>
        <v/>
      </c>
      <c r="G310" s="21" t="str">
        <f t="shared" si="70"/>
        <v xml:space="preserve"> </v>
      </c>
      <c r="H310" s="21" t="str">
        <f t="shared" si="69"/>
        <v/>
      </c>
    </row>
    <row r="311" spans="1:8" s="22" customFormat="1" x14ac:dyDescent="0.2">
      <c r="A311" s="18"/>
      <c r="B311" s="19" t="s">
        <v>278</v>
      </c>
      <c r="C311" s="20">
        <v>1</v>
      </c>
      <c r="D311" s="20">
        <v>1</v>
      </c>
      <c r="E311" s="21">
        <f t="shared" si="67"/>
        <v>7.1428571428571426E-3</v>
      </c>
      <c r="F311" s="21">
        <f t="shared" si="68"/>
        <v>5.681818181818182E-3</v>
      </c>
      <c r="G311" s="21">
        <f t="shared" si="70"/>
        <v>0</v>
      </c>
      <c r="H311" s="21">
        <f t="shared" si="69"/>
        <v>0</v>
      </c>
    </row>
    <row r="312" spans="1:8" s="22" customFormat="1" x14ac:dyDescent="0.2">
      <c r="A312" s="18"/>
      <c r="B312" s="19" t="s">
        <v>279</v>
      </c>
      <c r="C312" s="20">
        <v>0</v>
      </c>
      <c r="D312" s="20">
        <v>0</v>
      </c>
      <c r="E312" s="21" t="str">
        <f t="shared" si="67"/>
        <v/>
      </c>
      <c r="F312" s="21" t="str">
        <f t="shared" si="68"/>
        <v/>
      </c>
      <c r="G312" s="21" t="str">
        <f t="shared" si="70"/>
        <v xml:space="preserve"> </v>
      </c>
      <c r="H312" s="21" t="str">
        <f t="shared" si="69"/>
        <v/>
      </c>
    </row>
    <row r="313" spans="1:8" s="22" customFormat="1" x14ac:dyDescent="0.2">
      <c r="A313" s="18"/>
      <c r="B313" s="19" t="s">
        <v>280</v>
      </c>
      <c r="C313" s="20">
        <v>0</v>
      </c>
      <c r="D313" s="20">
        <v>0</v>
      </c>
      <c r="E313" s="21" t="str">
        <f t="shared" si="67"/>
        <v/>
      </c>
      <c r="F313" s="21" t="str">
        <f t="shared" si="68"/>
        <v/>
      </c>
      <c r="G313" s="21" t="str">
        <f t="shared" si="70"/>
        <v xml:space="preserve"> </v>
      </c>
      <c r="H313" s="21" t="str">
        <f t="shared" si="69"/>
        <v/>
      </c>
    </row>
    <row r="314" spans="1:8" s="22" customFormat="1" x14ac:dyDescent="0.2">
      <c r="A314" s="18"/>
      <c r="B314" s="19" t="s">
        <v>281</v>
      </c>
      <c r="C314" s="20">
        <v>0</v>
      </c>
      <c r="D314" s="20">
        <v>0</v>
      </c>
      <c r="E314" s="21" t="str">
        <f t="shared" si="67"/>
        <v/>
      </c>
      <c r="F314" s="21" t="str">
        <f t="shared" si="68"/>
        <v/>
      </c>
      <c r="G314" s="21" t="str">
        <f t="shared" si="70"/>
        <v xml:space="preserve"> </v>
      </c>
      <c r="H314" s="21" t="str">
        <f t="shared" si="69"/>
        <v/>
      </c>
    </row>
    <row r="315" spans="1:8" s="22" customFormat="1" x14ac:dyDescent="0.2">
      <c r="A315" s="18"/>
      <c r="B315" s="19" t="s">
        <v>282</v>
      </c>
      <c r="C315" s="20">
        <v>0</v>
      </c>
      <c r="D315" s="20">
        <v>0</v>
      </c>
      <c r="E315" s="21" t="str">
        <f t="shared" si="67"/>
        <v/>
      </c>
      <c r="F315" s="21" t="str">
        <f t="shared" si="68"/>
        <v/>
      </c>
      <c r="G315" s="21" t="str">
        <f t="shared" si="70"/>
        <v xml:space="preserve"> </v>
      </c>
      <c r="H315" s="21" t="str">
        <f t="shared" si="69"/>
        <v/>
      </c>
    </row>
    <row r="316" spans="1:8" s="22" customFormat="1" ht="25.5" x14ac:dyDescent="0.2">
      <c r="A316" s="18"/>
      <c r="B316" s="19" t="s">
        <v>283</v>
      </c>
      <c r="C316" s="20">
        <v>0</v>
      </c>
      <c r="D316" s="20">
        <v>0</v>
      </c>
      <c r="E316" s="21" t="str">
        <f t="shared" si="67"/>
        <v/>
      </c>
      <c r="F316" s="21" t="str">
        <f t="shared" si="68"/>
        <v/>
      </c>
      <c r="G316" s="21" t="str">
        <f t="shared" si="70"/>
        <v xml:space="preserve"> </v>
      </c>
      <c r="H316" s="21" t="str">
        <f t="shared" si="69"/>
        <v/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67"/>
        <v/>
      </c>
      <c r="F317" s="21" t="str">
        <f t="shared" si="68"/>
        <v/>
      </c>
      <c r="G317" s="21" t="str">
        <f t="shared" si="70"/>
        <v xml:space="preserve"> </v>
      </c>
      <c r="H317" s="21" t="str">
        <f t="shared" si="69"/>
        <v/>
      </c>
    </row>
    <row r="318" spans="1:8" s="22" customFormat="1" ht="38.25" x14ac:dyDescent="0.2">
      <c r="A318" s="18"/>
      <c r="B318" s="19" t="s">
        <v>285</v>
      </c>
      <c r="C318" s="20">
        <v>0</v>
      </c>
      <c r="D318" s="20">
        <v>0</v>
      </c>
      <c r="E318" s="21" t="str">
        <f t="shared" si="67"/>
        <v/>
      </c>
      <c r="F318" s="21" t="str">
        <f t="shared" si="68"/>
        <v/>
      </c>
      <c r="G318" s="21" t="str">
        <f t="shared" si="70"/>
        <v xml:space="preserve"> </v>
      </c>
      <c r="H318" s="21" t="str">
        <f t="shared" si="69"/>
        <v/>
      </c>
    </row>
    <row r="319" spans="1:8" s="22" customFormat="1" ht="25.5" x14ac:dyDescent="0.2">
      <c r="A319" s="18"/>
      <c r="B319" s="19" t="s">
        <v>286</v>
      </c>
      <c r="C319" s="20">
        <v>0</v>
      </c>
      <c r="D319" s="20">
        <v>2</v>
      </c>
      <c r="E319" s="21" t="str">
        <f t="shared" si="67"/>
        <v/>
      </c>
      <c r="F319" s="21">
        <f t="shared" si="68"/>
        <v>1.1363636363636364E-2</v>
      </c>
      <c r="G319" s="21">
        <f t="shared" si="70"/>
        <v>1</v>
      </c>
      <c r="H319" s="21" t="str">
        <f t="shared" si="69"/>
        <v/>
      </c>
    </row>
    <row r="320" spans="1:8" s="22" customFormat="1" ht="25.5" x14ac:dyDescent="0.2">
      <c r="A320" s="18"/>
      <c r="B320" s="19" t="s">
        <v>287</v>
      </c>
      <c r="C320" s="20">
        <v>0</v>
      </c>
      <c r="D320" s="20">
        <v>0</v>
      </c>
      <c r="E320" s="21" t="str">
        <f t="shared" si="67"/>
        <v/>
      </c>
      <c r="F320" s="21" t="str">
        <f t="shared" si="68"/>
        <v/>
      </c>
      <c r="G320" s="21" t="str">
        <f t="shared" si="70"/>
        <v xml:space="preserve"> </v>
      </c>
      <c r="H320" s="21" t="str">
        <f t="shared" si="69"/>
        <v/>
      </c>
    </row>
    <row r="321" spans="1:8" s="22" customFormat="1" ht="25.5" x14ac:dyDescent="0.2">
      <c r="A321" s="18"/>
      <c r="B321" s="19" t="s">
        <v>288</v>
      </c>
      <c r="C321" s="20">
        <v>0</v>
      </c>
      <c r="D321" s="20">
        <v>0</v>
      </c>
      <c r="E321" s="21" t="str">
        <f t="shared" si="67"/>
        <v/>
      </c>
      <c r="F321" s="21" t="str">
        <f t="shared" si="68"/>
        <v/>
      </c>
      <c r="G321" s="21" t="str">
        <f t="shared" si="70"/>
        <v xml:space="preserve"> </v>
      </c>
      <c r="H321" s="21" t="str">
        <f t="shared" si="69"/>
        <v/>
      </c>
    </row>
    <row r="322" spans="1:8" s="22" customFormat="1" x14ac:dyDescent="0.2">
      <c r="A322" s="18"/>
      <c r="B322" s="19" t="s">
        <v>289</v>
      </c>
      <c r="C322" s="20">
        <v>0</v>
      </c>
      <c r="D322" s="20">
        <v>0</v>
      </c>
      <c r="E322" s="21" t="str">
        <f t="shared" si="67"/>
        <v/>
      </c>
      <c r="F322" s="21" t="str">
        <f t="shared" si="68"/>
        <v/>
      </c>
      <c r="G322" s="21" t="str">
        <f t="shared" si="70"/>
        <v xml:space="preserve"> </v>
      </c>
      <c r="H322" s="21" t="str">
        <f t="shared" si="69"/>
        <v/>
      </c>
    </row>
    <row r="323" spans="1:8" s="22" customFormat="1" x14ac:dyDescent="0.2">
      <c r="A323" s="18"/>
      <c r="B323" s="19" t="s">
        <v>290</v>
      </c>
      <c r="C323" s="20">
        <v>2</v>
      </c>
      <c r="D323" s="20">
        <v>0</v>
      </c>
      <c r="E323" s="21">
        <f t="shared" si="67"/>
        <v>1.4285714285714285E-2</v>
      </c>
      <c r="F323" s="21" t="str">
        <f t="shared" si="68"/>
        <v/>
      </c>
      <c r="G323" s="21">
        <f t="shared" si="70"/>
        <v>-1</v>
      </c>
      <c r="H323" s="21">
        <f t="shared" si="69"/>
        <v>-1.4285714285714285E-2</v>
      </c>
    </row>
    <row r="324" spans="1:8" s="22" customFormat="1" ht="25.5" x14ac:dyDescent="0.2">
      <c r="A324" s="18"/>
      <c r="B324" s="19" t="s">
        <v>291</v>
      </c>
      <c r="C324" s="20">
        <v>0</v>
      </c>
      <c r="D324" s="20">
        <v>0</v>
      </c>
      <c r="E324" s="21" t="str">
        <f t="shared" si="67"/>
        <v/>
      </c>
      <c r="F324" s="21" t="str">
        <f t="shared" si="68"/>
        <v/>
      </c>
      <c r="G324" s="21" t="str">
        <f t="shared" si="70"/>
        <v xml:space="preserve"> </v>
      </c>
      <c r="H324" s="21" t="str">
        <f t="shared" si="69"/>
        <v/>
      </c>
    </row>
    <row r="325" spans="1:8" s="22" customFormat="1" ht="25.5" x14ac:dyDescent="0.2">
      <c r="A325" s="18"/>
      <c r="B325" s="19" t="s">
        <v>292</v>
      </c>
      <c r="C325" s="20">
        <v>4</v>
      </c>
      <c r="D325" s="20">
        <v>1</v>
      </c>
      <c r="E325" s="21">
        <f t="shared" si="67"/>
        <v>2.8571428571428571E-2</v>
      </c>
      <c r="F325" s="21">
        <f t="shared" si="68"/>
        <v>5.681818181818182E-3</v>
      </c>
      <c r="G325" s="21">
        <f t="shared" si="70"/>
        <v>-0.75</v>
      </c>
      <c r="H325" s="21">
        <f t="shared" si="69"/>
        <v>-2.1428571428571429E-2</v>
      </c>
    </row>
    <row r="326" spans="1:8" s="22" customFormat="1" x14ac:dyDescent="0.2">
      <c r="A326" s="18"/>
      <c r="B326" s="19" t="s">
        <v>293</v>
      </c>
      <c r="C326" s="20">
        <v>0</v>
      </c>
      <c r="D326" s="20">
        <v>0</v>
      </c>
      <c r="E326" s="21" t="str">
        <f t="shared" si="67"/>
        <v/>
      </c>
      <c r="F326" s="21" t="str">
        <f t="shared" si="68"/>
        <v/>
      </c>
      <c r="G326" s="21" t="str">
        <f t="shared" si="70"/>
        <v xml:space="preserve"> </v>
      </c>
      <c r="H326" s="21" t="str">
        <f t="shared" si="69"/>
        <v/>
      </c>
    </row>
    <row r="327" spans="1:8" s="22" customFormat="1" ht="25.5" x14ac:dyDescent="0.2">
      <c r="A327" s="18"/>
      <c r="B327" s="19" t="s">
        <v>294</v>
      </c>
      <c r="C327" s="20">
        <v>0</v>
      </c>
      <c r="D327" s="20">
        <v>0</v>
      </c>
      <c r="E327" s="21" t="str">
        <f t="shared" si="67"/>
        <v/>
      </c>
      <c r="F327" s="21" t="str">
        <f t="shared" si="68"/>
        <v/>
      </c>
      <c r="G327" s="21" t="str">
        <f t="shared" si="70"/>
        <v xml:space="preserve"> </v>
      </c>
      <c r="H327" s="21" t="str">
        <f t="shared" si="69"/>
        <v/>
      </c>
    </row>
    <row r="328" spans="1:8" s="22" customFormat="1" x14ac:dyDescent="0.2">
      <c r="A328" s="18"/>
      <c r="B328" s="19" t="s">
        <v>295</v>
      </c>
      <c r="C328" s="20">
        <v>0</v>
      </c>
      <c r="D328" s="20">
        <v>0</v>
      </c>
      <c r="E328" s="21" t="str">
        <f t="shared" si="67"/>
        <v/>
      </c>
      <c r="F328" s="21" t="str">
        <f t="shared" si="68"/>
        <v/>
      </c>
      <c r="G328" s="21" t="str">
        <f t="shared" si="70"/>
        <v xml:space="preserve"> </v>
      </c>
      <c r="H328" s="21" t="str">
        <f t="shared" si="69"/>
        <v/>
      </c>
    </row>
    <row r="329" spans="1:8" s="22" customFormat="1" ht="38.25" x14ac:dyDescent="0.2">
      <c r="A329" s="18"/>
      <c r="B329" s="19" t="s">
        <v>296</v>
      </c>
      <c r="C329" s="20">
        <v>0</v>
      </c>
      <c r="D329" s="20">
        <v>0</v>
      </c>
      <c r="E329" s="21" t="str">
        <f t="shared" si="67"/>
        <v/>
      </c>
      <c r="F329" s="21" t="str">
        <f t="shared" si="68"/>
        <v/>
      </c>
      <c r="G329" s="21" t="str">
        <f t="shared" si="70"/>
        <v xml:space="preserve"> </v>
      </c>
      <c r="H329" s="21" t="str">
        <f t="shared" si="69"/>
        <v/>
      </c>
    </row>
    <row r="330" spans="1:8" s="22" customFormat="1" ht="25.5" x14ac:dyDescent="0.2">
      <c r="A330" s="18"/>
      <c r="B330" s="19" t="s">
        <v>630</v>
      </c>
      <c r="C330" s="20">
        <v>0</v>
      </c>
      <c r="D330" s="20">
        <v>0</v>
      </c>
      <c r="E330" s="21" t="str">
        <f t="shared" si="67"/>
        <v/>
      </c>
      <c r="F330" s="21" t="str">
        <f t="shared" si="68"/>
        <v/>
      </c>
      <c r="G330" s="21" t="str">
        <f t="shared" si="70"/>
        <v xml:space="preserve"> </v>
      </c>
      <c r="H330" s="21" t="str">
        <f t="shared" si="69"/>
        <v/>
      </c>
    </row>
    <row r="331" spans="1:8" s="22" customFormat="1" ht="25.5" x14ac:dyDescent="0.2">
      <c r="A331" s="18"/>
      <c r="B331" s="19" t="s">
        <v>297</v>
      </c>
      <c r="C331" s="20">
        <v>0</v>
      </c>
      <c r="D331" s="20">
        <v>0</v>
      </c>
      <c r="E331" s="21" t="str">
        <f t="shared" si="67"/>
        <v/>
      </c>
      <c r="F331" s="21" t="str">
        <f t="shared" si="68"/>
        <v/>
      </c>
      <c r="G331" s="21" t="str">
        <f t="shared" si="70"/>
        <v xml:space="preserve"> </v>
      </c>
      <c r="H331" s="21" t="str">
        <f t="shared" si="69"/>
        <v/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0</v>
      </c>
      <c r="E332" s="21" t="str">
        <f t="shared" si="67"/>
        <v/>
      </c>
      <c r="F332" s="21" t="str">
        <f t="shared" si="68"/>
        <v/>
      </c>
      <c r="G332" s="21" t="str">
        <f t="shared" si="70"/>
        <v xml:space="preserve"> </v>
      </c>
      <c r="H332" s="21" t="str">
        <f t="shared" si="69"/>
        <v/>
      </c>
    </row>
    <row r="333" spans="1:8" s="22" customFormat="1" x14ac:dyDescent="0.2">
      <c r="A333" s="18"/>
      <c r="B333" s="19" t="s">
        <v>299</v>
      </c>
      <c r="C333" s="20">
        <v>0</v>
      </c>
      <c r="D333" s="20">
        <v>0</v>
      </c>
      <c r="E333" s="21" t="str">
        <f t="shared" si="67"/>
        <v/>
      </c>
      <c r="F333" s="21" t="str">
        <f t="shared" si="68"/>
        <v/>
      </c>
      <c r="G333" s="21" t="str">
        <f t="shared" si="70"/>
        <v xml:space="preserve"> </v>
      </c>
      <c r="H333" s="21" t="str">
        <f t="shared" si="69"/>
        <v/>
      </c>
    </row>
    <row r="334" spans="1:8" s="22" customFormat="1" ht="25.5" x14ac:dyDescent="0.2">
      <c r="A334" s="18"/>
      <c r="B334" s="19" t="s">
        <v>300</v>
      </c>
      <c r="C334" s="20">
        <v>0</v>
      </c>
      <c r="D334" s="20">
        <v>0</v>
      </c>
      <c r="E334" s="21" t="str">
        <f t="shared" si="67"/>
        <v/>
      </c>
      <c r="F334" s="21" t="str">
        <f t="shared" si="68"/>
        <v/>
      </c>
      <c r="G334" s="21" t="str">
        <f t="shared" si="70"/>
        <v xml:space="preserve"> </v>
      </c>
      <c r="H334" s="21" t="str">
        <f t="shared" si="69"/>
        <v/>
      </c>
    </row>
    <row r="335" spans="1:8" s="22" customFormat="1" x14ac:dyDescent="0.2">
      <c r="A335" s="18"/>
      <c r="B335" s="19" t="s">
        <v>301</v>
      </c>
      <c r="C335" s="20">
        <v>0</v>
      </c>
      <c r="D335" s="20">
        <v>0</v>
      </c>
      <c r="E335" s="21" t="str">
        <f t="shared" si="67"/>
        <v/>
      </c>
      <c r="F335" s="21" t="str">
        <f t="shared" si="68"/>
        <v/>
      </c>
      <c r="G335" s="21" t="str">
        <f t="shared" si="70"/>
        <v xml:space="preserve"> </v>
      </c>
      <c r="H335" s="21" t="str">
        <f t="shared" si="69"/>
        <v/>
      </c>
    </row>
    <row r="336" spans="1:8" s="22" customFormat="1" ht="25.5" x14ac:dyDescent="0.2">
      <c r="A336" s="18"/>
      <c r="B336" s="19" t="s">
        <v>302</v>
      </c>
      <c r="C336" s="20">
        <v>0</v>
      </c>
      <c r="D336" s="20">
        <v>0</v>
      </c>
      <c r="E336" s="21" t="str">
        <f t="shared" si="67"/>
        <v/>
      </c>
      <c r="F336" s="21" t="str">
        <f t="shared" si="68"/>
        <v/>
      </c>
      <c r="G336" s="21" t="str">
        <f t="shared" si="70"/>
        <v xml:space="preserve"> </v>
      </c>
      <c r="H336" s="21" t="str">
        <f t="shared" si="69"/>
        <v/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0</v>
      </c>
      <c r="E337" s="21" t="str">
        <f t="shared" si="67"/>
        <v/>
      </c>
      <c r="F337" s="21" t="str">
        <f t="shared" si="68"/>
        <v/>
      </c>
      <c r="G337" s="21" t="str">
        <f t="shared" si="70"/>
        <v xml:space="preserve"> </v>
      </c>
      <c r="H337" s="21" t="str">
        <f t="shared" si="69"/>
        <v/>
      </c>
    </row>
    <row r="338" spans="1:9" s="22" customFormat="1" ht="25.5" x14ac:dyDescent="0.2">
      <c r="A338" s="18"/>
      <c r="B338" s="19" t="s">
        <v>304</v>
      </c>
      <c r="C338" s="20">
        <v>0</v>
      </c>
      <c r="D338" s="20">
        <v>0</v>
      </c>
      <c r="E338" s="21" t="str">
        <f t="shared" si="67"/>
        <v/>
      </c>
      <c r="F338" s="21" t="str">
        <f t="shared" si="68"/>
        <v/>
      </c>
      <c r="G338" s="21" t="str">
        <f t="shared" si="70"/>
        <v xml:space="preserve"> </v>
      </c>
      <c r="H338" s="21" t="str">
        <f t="shared" si="69"/>
        <v/>
      </c>
    </row>
    <row r="339" spans="1:9" s="22" customFormat="1" ht="25.5" x14ac:dyDescent="0.2">
      <c r="A339" s="18"/>
      <c r="B339" s="19" t="s">
        <v>305</v>
      </c>
      <c r="C339" s="20">
        <v>0</v>
      </c>
      <c r="D339" s="20">
        <v>0</v>
      </c>
      <c r="E339" s="21" t="str">
        <f t="shared" ref="E339:E350" si="71">+IF(C339=0,"",C339/C$177)</f>
        <v/>
      </c>
      <c r="F339" s="21" t="str">
        <f t="shared" ref="F339:F350" si="72">+IF(D339=0,"",D339/D$177)</f>
        <v/>
      </c>
      <c r="G339" s="21" t="str">
        <f t="shared" si="70"/>
        <v xml:space="preserve"> </v>
      </c>
      <c r="H339" s="21" t="str">
        <f t="shared" ref="H339:H350" si="73">+IF(OR(AND(E339=""),(G339="")),"",E339*G339)</f>
        <v/>
      </c>
    </row>
    <row r="340" spans="1:9" s="22" customFormat="1" ht="25.5" x14ac:dyDescent="0.2">
      <c r="A340" s="18"/>
      <c r="B340" s="19" t="s">
        <v>306</v>
      </c>
      <c r="C340" s="20">
        <v>0</v>
      </c>
      <c r="D340" s="20">
        <v>0</v>
      </c>
      <c r="E340" s="21" t="str">
        <f t="shared" si="71"/>
        <v/>
      </c>
      <c r="F340" s="21" t="str">
        <f t="shared" si="72"/>
        <v/>
      </c>
      <c r="G340" s="21" t="str">
        <f t="shared" ref="G340:G350" si="74">+IF(AND(C340=0,D340=0)," ",IF(C340=0,1,IF(D340=0,-1,(D340-C340)/C340)))</f>
        <v xml:space="preserve"> </v>
      </c>
      <c r="H340" s="21" t="str">
        <f t="shared" si="73"/>
        <v/>
      </c>
    </row>
    <row r="341" spans="1:9" s="22" customFormat="1" ht="25.5" x14ac:dyDescent="0.2">
      <c r="A341" s="18"/>
      <c r="B341" s="19" t="s">
        <v>307</v>
      </c>
      <c r="C341" s="20">
        <v>0</v>
      </c>
      <c r="D341" s="20">
        <v>0</v>
      </c>
      <c r="E341" s="21" t="str">
        <f t="shared" si="71"/>
        <v/>
      </c>
      <c r="F341" s="21" t="str">
        <f t="shared" si="72"/>
        <v/>
      </c>
      <c r="G341" s="21" t="str">
        <f t="shared" si="74"/>
        <v xml:space="preserve"> </v>
      </c>
      <c r="H341" s="21" t="str">
        <f t="shared" si="73"/>
        <v/>
      </c>
    </row>
    <row r="342" spans="1:9" s="22" customFormat="1" ht="25.5" x14ac:dyDescent="0.2">
      <c r="A342" s="18"/>
      <c r="B342" s="19" t="s">
        <v>308</v>
      </c>
      <c r="C342" s="20">
        <v>0</v>
      </c>
      <c r="D342" s="20">
        <v>0</v>
      </c>
      <c r="E342" s="21" t="str">
        <f t="shared" si="71"/>
        <v/>
      </c>
      <c r="F342" s="21" t="str">
        <f t="shared" si="72"/>
        <v/>
      </c>
      <c r="G342" s="21" t="str">
        <f t="shared" si="74"/>
        <v xml:space="preserve"> </v>
      </c>
      <c r="H342" s="21" t="str">
        <f t="shared" si="73"/>
        <v/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0</v>
      </c>
      <c r="E343" s="21" t="str">
        <f t="shared" ref="E343" si="75">+IF(C343=0,"",C343/C$177)</f>
        <v/>
      </c>
      <c r="F343" s="21" t="str">
        <f t="shared" ref="F343" si="76">+IF(D343=0,"",D343/D$177)</f>
        <v/>
      </c>
      <c r="G343" s="21" t="str">
        <f t="shared" ref="G343" si="77">+IF(AND(C343=0,D343=0)," ",IF(C343=0,1,IF(D343=0,-1,(D343-C343)/C343)))</f>
        <v xml:space="preserve"> </v>
      </c>
      <c r="H343" s="21" t="str">
        <f t="shared" ref="H343" si="78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0</v>
      </c>
      <c r="D344" s="20">
        <v>0</v>
      </c>
      <c r="E344" s="21" t="str">
        <f t="shared" si="71"/>
        <v/>
      </c>
      <c r="F344" s="21" t="str">
        <f t="shared" si="72"/>
        <v/>
      </c>
      <c r="G344" s="21" t="str">
        <f t="shared" si="74"/>
        <v xml:space="preserve"> </v>
      </c>
      <c r="H344" s="21" t="str">
        <f t="shared" si="73"/>
        <v/>
      </c>
    </row>
    <row r="345" spans="1:9" s="22" customFormat="1" x14ac:dyDescent="0.2">
      <c r="A345" s="18"/>
      <c r="B345" s="19" t="s">
        <v>310</v>
      </c>
      <c r="C345" s="20">
        <v>0</v>
      </c>
      <c r="D345" s="20">
        <v>0</v>
      </c>
      <c r="E345" s="21" t="str">
        <f t="shared" si="71"/>
        <v/>
      </c>
      <c r="F345" s="21" t="str">
        <f t="shared" si="72"/>
        <v/>
      </c>
      <c r="G345" s="21" t="str">
        <f t="shared" si="74"/>
        <v xml:space="preserve"> </v>
      </c>
      <c r="H345" s="21" t="str">
        <f t="shared" si="73"/>
        <v/>
      </c>
    </row>
    <row r="346" spans="1:9" s="22" customFormat="1" ht="25.5" x14ac:dyDescent="0.2">
      <c r="A346" s="18"/>
      <c r="B346" s="19" t="s">
        <v>311</v>
      </c>
      <c r="C346" s="20">
        <v>0</v>
      </c>
      <c r="D346" s="20">
        <v>0</v>
      </c>
      <c r="E346" s="21" t="str">
        <f t="shared" si="71"/>
        <v/>
      </c>
      <c r="F346" s="21" t="str">
        <f t="shared" si="72"/>
        <v/>
      </c>
      <c r="G346" s="21" t="str">
        <f t="shared" si="74"/>
        <v xml:space="preserve"> </v>
      </c>
      <c r="H346" s="21" t="str">
        <f t="shared" si="73"/>
        <v/>
      </c>
    </row>
    <row r="347" spans="1:9" s="22" customFormat="1" ht="25.5" x14ac:dyDescent="0.2">
      <c r="A347" s="18"/>
      <c r="B347" s="19" t="s">
        <v>312</v>
      </c>
      <c r="C347" s="20">
        <v>0</v>
      </c>
      <c r="D347" s="20">
        <v>0</v>
      </c>
      <c r="E347" s="21" t="str">
        <f t="shared" si="71"/>
        <v/>
      </c>
      <c r="F347" s="21" t="str">
        <f t="shared" si="72"/>
        <v/>
      </c>
      <c r="G347" s="21" t="str">
        <f t="shared" si="74"/>
        <v xml:space="preserve"> </v>
      </c>
      <c r="H347" s="21" t="str">
        <f t="shared" si="73"/>
        <v/>
      </c>
    </row>
    <row r="348" spans="1:9" s="22" customFormat="1" x14ac:dyDescent="0.2">
      <c r="A348" s="18"/>
      <c r="B348" s="19" t="s">
        <v>313</v>
      </c>
      <c r="C348" s="20">
        <v>0</v>
      </c>
      <c r="D348" s="20">
        <v>0</v>
      </c>
      <c r="E348" s="21" t="str">
        <f t="shared" si="71"/>
        <v/>
      </c>
      <c r="F348" s="21" t="str">
        <f t="shared" si="72"/>
        <v/>
      </c>
      <c r="G348" s="21" t="str">
        <f t="shared" si="74"/>
        <v xml:space="preserve"> </v>
      </c>
      <c r="H348" s="21" t="str">
        <f t="shared" si="73"/>
        <v/>
      </c>
    </row>
    <row r="349" spans="1:9" s="22" customFormat="1" x14ac:dyDescent="0.2">
      <c r="A349" s="18"/>
      <c r="B349" s="19" t="s">
        <v>314</v>
      </c>
      <c r="C349" s="20">
        <v>0</v>
      </c>
      <c r="D349" s="20">
        <v>0</v>
      </c>
      <c r="E349" s="21" t="str">
        <f t="shared" si="71"/>
        <v/>
      </c>
      <c r="F349" s="21" t="str">
        <f t="shared" si="72"/>
        <v/>
      </c>
      <c r="G349" s="21" t="str">
        <f t="shared" si="74"/>
        <v xml:space="preserve"> </v>
      </c>
      <c r="H349" s="21" t="str">
        <f t="shared" si="73"/>
        <v/>
      </c>
    </row>
    <row r="350" spans="1:9" s="22" customFormat="1" ht="25.5" x14ac:dyDescent="0.2">
      <c r="A350" s="18"/>
      <c r="B350" s="19" t="s">
        <v>315</v>
      </c>
      <c r="C350" s="20">
        <v>0</v>
      </c>
      <c r="D350" s="20">
        <v>0</v>
      </c>
      <c r="E350" s="21" t="str">
        <f t="shared" si="71"/>
        <v/>
      </c>
      <c r="F350" s="21" t="str">
        <f t="shared" si="72"/>
        <v/>
      </c>
      <c r="G350" s="21" t="str">
        <f t="shared" si="74"/>
        <v xml:space="preserve"> </v>
      </c>
      <c r="H350" s="21" t="str">
        <f t="shared" si="73"/>
        <v/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648</v>
      </c>
      <c r="D356" s="16">
        <f>SUM(D357:D585)</f>
        <v>593</v>
      </c>
      <c r="E356" s="17">
        <f t="shared" ref="E356:E420" si="79">+IF(C356=0,"",C356/C$356)</f>
        <v>1</v>
      </c>
      <c r="F356" s="17">
        <f t="shared" ref="F356:F420" si="80">+IF(D356=0,"",D356/D$356)</f>
        <v>1</v>
      </c>
      <c r="G356" s="17">
        <f>+IF(AND(C356=0,D356=0),"",IF(C356=0,1,IF(D356=0,-1,(D356-C356)/C356)))</f>
        <v>-8.4876543209876545E-2</v>
      </c>
      <c r="H356" s="17">
        <f t="shared" ref="H356:H420" si="81">+IF(OR(AND(E356=""),(G356="")),"",E356*G356)</f>
        <v>-8.4876543209876545E-2</v>
      </c>
      <c r="I356" s="22"/>
    </row>
    <row r="357" spans="1:9" s="22" customFormat="1" x14ac:dyDescent="0.2">
      <c r="A357" s="18"/>
      <c r="B357" s="19" t="s">
        <v>316</v>
      </c>
      <c r="C357" s="20">
        <v>2</v>
      </c>
      <c r="D357" s="20">
        <v>1</v>
      </c>
      <c r="E357" s="21">
        <f t="shared" si="79"/>
        <v>3.0864197530864196E-3</v>
      </c>
      <c r="F357" s="21">
        <f t="shared" si="80"/>
        <v>1.6863406408094434E-3</v>
      </c>
      <c r="G357" s="21">
        <f t="shared" ref="G357:G421" si="82">+IF(AND(C357=0,D357=0)," ",IF(C357=0,1,IF(D357=0,-1,(D357-C357)/C357)))</f>
        <v>-0.5</v>
      </c>
      <c r="H357" s="21">
        <f t="shared" si="81"/>
        <v>-1.5432098765432098E-3</v>
      </c>
    </row>
    <row r="358" spans="1:9" s="22" customFormat="1" x14ac:dyDescent="0.2">
      <c r="A358" s="18"/>
      <c r="B358" s="19" t="s">
        <v>317</v>
      </c>
      <c r="C358" s="20">
        <v>1</v>
      </c>
      <c r="D358" s="20">
        <v>3</v>
      </c>
      <c r="E358" s="21">
        <f t="shared" si="79"/>
        <v>1.5432098765432098E-3</v>
      </c>
      <c r="F358" s="21">
        <f t="shared" si="80"/>
        <v>5.0590219224283303E-3</v>
      </c>
      <c r="G358" s="21">
        <f t="shared" si="82"/>
        <v>2</v>
      </c>
      <c r="H358" s="21">
        <f t="shared" si="81"/>
        <v>3.0864197530864196E-3</v>
      </c>
    </row>
    <row r="359" spans="1:9" s="22" customFormat="1" x14ac:dyDescent="0.2">
      <c r="A359" s="18"/>
      <c r="B359" s="19" t="s">
        <v>318</v>
      </c>
      <c r="C359" s="20">
        <v>3</v>
      </c>
      <c r="D359" s="20">
        <v>0</v>
      </c>
      <c r="E359" s="21">
        <f t="shared" si="79"/>
        <v>4.6296296296296294E-3</v>
      </c>
      <c r="F359" s="21" t="str">
        <f t="shared" si="80"/>
        <v/>
      </c>
      <c r="G359" s="21">
        <f t="shared" si="82"/>
        <v>-1</v>
      </c>
      <c r="H359" s="21">
        <f t="shared" si="81"/>
        <v>-4.6296296296296294E-3</v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0</v>
      </c>
      <c r="E360" s="21" t="str">
        <f t="shared" si="79"/>
        <v/>
      </c>
      <c r="F360" s="21" t="str">
        <f t="shared" si="80"/>
        <v/>
      </c>
      <c r="G360" s="21" t="str">
        <f t="shared" si="82"/>
        <v xml:space="preserve"> </v>
      </c>
      <c r="H360" s="21" t="str">
        <f t="shared" si="81"/>
        <v/>
      </c>
    </row>
    <row r="361" spans="1:9" s="22" customFormat="1" x14ac:dyDescent="0.2">
      <c r="A361" s="18"/>
      <c r="B361" s="19" t="s">
        <v>320</v>
      </c>
      <c r="C361" s="20">
        <v>0</v>
      </c>
      <c r="D361" s="20">
        <v>0</v>
      </c>
      <c r="E361" s="21" t="str">
        <f t="shared" si="79"/>
        <v/>
      </c>
      <c r="F361" s="21" t="str">
        <f t="shared" si="80"/>
        <v/>
      </c>
      <c r="G361" s="21" t="str">
        <f t="shared" si="82"/>
        <v xml:space="preserve"> </v>
      </c>
      <c r="H361" s="21" t="str">
        <f t="shared" si="81"/>
        <v/>
      </c>
    </row>
    <row r="362" spans="1:9" s="22" customFormat="1" x14ac:dyDescent="0.2">
      <c r="A362" s="18"/>
      <c r="B362" s="19" t="s">
        <v>321</v>
      </c>
      <c r="C362" s="20">
        <v>9</v>
      </c>
      <c r="D362" s="20">
        <v>3</v>
      </c>
      <c r="E362" s="21">
        <f t="shared" si="79"/>
        <v>1.3888888888888888E-2</v>
      </c>
      <c r="F362" s="21">
        <f t="shared" si="80"/>
        <v>5.0590219224283303E-3</v>
      </c>
      <c r="G362" s="21">
        <f t="shared" si="82"/>
        <v>-0.66666666666666663</v>
      </c>
      <c r="H362" s="21">
        <f t="shared" si="81"/>
        <v>-9.2592592592592587E-3</v>
      </c>
    </row>
    <row r="363" spans="1:9" s="22" customFormat="1" x14ac:dyDescent="0.2">
      <c r="A363" s="18"/>
      <c r="B363" s="19" t="s">
        <v>322</v>
      </c>
      <c r="C363" s="20">
        <v>2</v>
      </c>
      <c r="D363" s="20">
        <v>2</v>
      </c>
      <c r="E363" s="21">
        <f t="shared" si="79"/>
        <v>3.0864197530864196E-3</v>
      </c>
      <c r="F363" s="21">
        <f t="shared" si="80"/>
        <v>3.3726812816188868E-3</v>
      </c>
      <c r="G363" s="21">
        <f t="shared" si="82"/>
        <v>0</v>
      </c>
      <c r="H363" s="21">
        <f t="shared" si="81"/>
        <v>0</v>
      </c>
    </row>
    <row r="364" spans="1:9" s="22" customFormat="1" x14ac:dyDescent="0.2">
      <c r="A364" s="18"/>
      <c r="B364" s="19" t="s">
        <v>323</v>
      </c>
      <c r="C364" s="20">
        <v>0</v>
      </c>
      <c r="D364" s="20">
        <v>0</v>
      </c>
      <c r="E364" s="21" t="str">
        <f t="shared" si="79"/>
        <v/>
      </c>
      <c r="F364" s="21" t="str">
        <f t="shared" si="80"/>
        <v/>
      </c>
      <c r="G364" s="21" t="str">
        <f t="shared" si="82"/>
        <v xml:space="preserve"> </v>
      </c>
      <c r="H364" s="21" t="str">
        <f t="shared" si="81"/>
        <v/>
      </c>
    </row>
    <row r="365" spans="1:9" s="22" customFormat="1" x14ac:dyDescent="0.2">
      <c r="A365" s="18"/>
      <c r="B365" s="19" t="s">
        <v>324</v>
      </c>
      <c r="C365" s="20">
        <v>7</v>
      </c>
      <c r="D365" s="20">
        <v>0</v>
      </c>
      <c r="E365" s="21">
        <f t="shared" si="79"/>
        <v>1.0802469135802469E-2</v>
      </c>
      <c r="F365" s="21" t="str">
        <f t="shared" si="80"/>
        <v/>
      </c>
      <c r="G365" s="21">
        <f t="shared" si="82"/>
        <v>-1</v>
      </c>
      <c r="H365" s="21">
        <f t="shared" si="81"/>
        <v>-1.0802469135802469E-2</v>
      </c>
    </row>
    <row r="366" spans="1:9" s="22" customFormat="1" x14ac:dyDescent="0.2">
      <c r="A366" s="18"/>
      <c r="B366" s="19" t="s">
        <v>325</v>
      </c>
      <c r="C366" s="20">
        <v>0</v>
      </c>
      <c r="D366" s="20">
        <v>0</v>
      </c>
      <c r="E366" s="21" t="str">
        <f t="shared" si="79"/>
        <v/>
      </c>
      <c r="F366" s="21" t="str">
        <f t="shared" si="80"/>
        <v/>
      </c>
      <c r="G366" s="21" t="str">
        <f t="shared" si="82"/>
        <v xml:space="preserve"> </v>
      </c>
      <c r="H366" s="21" t="str">
        <f t="shared" si="81"/>
        <v/>
      </c>
    </row>
    <row r="367" spans="1:9" s="22" customFormat="1" x14ac:dyDescent="0.2">
      <c r="A367" s="18"/>
      <c r="B367" s="19" t="s">
        <v>326</v>
      </c>
      <c r="C367" s="20">
        <v>0</v>
      </c>
      <c r="D367" s="20">
        <v>0</v>
      </c>
      <c r="E367" s="21" t="str">
        <f t="shared" si="79"/>
        <v/>
      </c>
      <c r="F367" s="21" t="str">
        <f t="shared" si="80"/>
        <v/>
      </c>
      <c r="G367" s="21" t="str">
        <f t="shared" si="82"/>
        <v xml:space="preserve"> </v>
      </c>
      <c r="H367" s="21" t="str">
        <f t="shared" si="81"/>
        <v/>
      </c>
    </row>
    <row r="368" spans="1:9" s="22" customFormat="1" x14ac:dyDescent="0.2">
      <c r="A368" s="18"/>
      <c r="B368" s="19" t="s">
        <v>327</v>
      </c>
      <c r="C368" s="20">
        <v>16</v>
      </c>
      <c r="D368" s="20">
        <v>6</v>
      </c>
      <c r="E368" s="21">
        <f t="shared" si="79"/>
        <v>2.4691358024691357E-2</v>
      </c>
      <c r="F368" s="21">
        <f t="shared" si="80"/>
        <v>1.0118043844856661E-2</v>
      </c>
      <c r="G368" s="21">
        <f t="shared" si="82"/>
        <v>-0.625</v>
      </c>
      <c r="H368" s="21">
        <f t="shared" si="81"/>
        <v>-1.5432098765432098E-2</v>
      </c>
    </row>
    <row r="369" spans="1:8" s="22" customFormat="1" x14ac:dyDescent="0.2">
      <c r="A369" s="18"/>
      <c r="B369" s="19" t="s">
        <v>328</v>
      </c>
      <c r="C369" s="20">
        <v>0</v>
      </c>
      <c r="D369" s="20">
        <v>0</v>
      </c>
      <c r="E369" s="21" t="str">
        <f t="shared" si="79"/>
        <v/>
      </c>
      <c r="F369" s="21" t="str">
        <f t="shared" si="80"/>
        <v/>
      </c>
      <c r="G369" s="21" t="str">
        <f t="shared" si="82"/>
        <v xml:space="preserve"> </v>
      </c>
      <c r="H369" s="21" t="str">
        <f t="shared" si="81"/>
        <v/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0</v>
      </c>
      <c r="E370" s="21" t="str">
        <f t="shared" si="79"/>
        <v/>
      </c>
      <c r="F370" s="21" t="str">
        <f t="shared" si="80"/>
        <v/>
      </c>
      <c r="G370" s="21" t="str">
        <f t="shared" si="82"/>
        <v xml:space="preserve"> </v>
      </c>
      <c r="H370" s="21" t="str">
        <f t="shared" si="81"/>
        <v/>
      </c>
    </row>
    <row r="371" spans="1:8" s="22" customFormat="1" x14ac:dyDescent="0.2">
      <c r="A371" s="18"/>
      <c r="B371" s="19" t="s">
        <v>330</v>
      </c>
      <c r="C371" s="20">
        <v>0</v>
      </c>
      <c r="D371" s="20">
        <v>6</v>
      </c>
      <c r="E371" s="21" t="str">
        <f t="shared" si="79"/>
        <v/>
      </c>
      <c r="F371" s="21">
        <f t="shared" si="80"/>
        <v>1.0118043844856661E-2</v>
      </c>
      <c r="G371" s="21">
        <f t="shared" si="82"/>
        <v>1</v>
      </c>
      <c r="H371" s="21" t="str">
        <f t="shared" si="81"/>
        <v/>
      </c>
    </row>
    <row r="372" spans="1:8" s="22" customFormat="1" x14ac:dyDescent="0.2">
      <c r="A372" s="18"/>
      <c r="B372" s="19" t="s">
        <v>631</v>
      </c>
      <c r="C372" s="20">
        <v>0</v>
      </c>
      <c r="D372" s="20">
        <v>2</v>
      </c>
      <c r="E372" s="21" t="str">
        <f t="shared" si="79"/>
        <v/>
      </c>
      <c r="F372" s="21">
        <f t="shared" si="80"/>
        <v>3.3726812816188868E-3</v>
      </c>
      <c r="G372" s="21">
        <f t="shared" si="82"/>
        <v>1</v>
      </c>
      <c r="H372" s="21" t="str">
        <f t="shared" si="81"/>
        <v/>
      </c>
    </row>
    <row r="373" spans="1:8" s="22" customFormat="1" x14ac:dyDescent="0.2">
      <c r="A373" s="18"/>
      <c r="B373" s="19" t="s">
        <v>331</v>
      </c>
      <c r="C373" s="20">
        <v>0</v>
      </c>
      <c r="D373" s="20">
        <v>0</v>
      </c>
      <c r="E373" s="21" t="str">
        <f t="shared" si="79"/>
        <v/>
      </c>
      <c r="F373" s="21" t="str">
        <f t="shared" si="80"/>
        <v/>
      </c>
      <c r="G373" s="21" t="str">
        <f t="shared" si="82"/>
        <v xml:space="preserve"> </v>
      </c>
      <c r="H373" s="21" t="str">
        <f t="shared" si="81"/>
        <v/>
      </c>
    </row>
    <row r="374" spans="1:8" s="22" customFormat="1" x14ac:dyDescent="0.2">
      <c r="A374" s="18"/>
      <c r="B374" s="19" t="s">
        <v>332</v>
      </c>
      <c r="C374" s="20">
        <v>0</v>
      </c>
      <c r="D374" s="20">
        <v>0</v>
      </c>
      <c r="E374" s="21" t="str">
        <f t="shared" si="79"/>
        <v/>
      </c>
      <c r="F374" s="21" t="str">
        <f t="shared" si="80"/>
        <v/>
      </c>
      <c r="G374" s="21" t="str">
        <f t="shared" si="82"/>
        <v xml:space="preserve"> </v>
      </c>
      <c r="H374" s="21" t="str">
        <f t="shared" si="81"/>
        <v/>
      </c>
    </row>
    <row r="375" spans="1:8" s="22" customFormat="1" x14ac:dyDescent="0.2">
      <c r="A375" s="18"/>
      <c r="B375" s="19" t="s">
        <v>333</v>
      </c>
      <c r="C375" s="20">
        <v>0</v>
      </c>
      <c r="D375" s="20">
        <v>0</v>
      </c>
      <c r="E375" s="21" t="str">
        <f t="shared" si="79"/>
        <v/>
      </c>
      <c r="F375" s="21" t="str">
        <f t="shared" si="80"/>
        <v/>
      </c>
      <c r="G375" s="21" t="str">
        <f t="shared" si="82"/>
        <v xml:space="preserve"> </v>
      </c>
      <c r="H375" s="21" t="str">
        <f t="shared" si="81"/>
        <v/>
      </c>
    </row>
    <row r="376" spans="1:8" s="22" customFormat="1" x14ac:dyDescent="0.2">
      <c r="A376" s="18"/>
      <c r="B376" s="19" t="s">
        <v>334</v>
      </c>
      <c r="C376" s="20">
        <v>5</v>
      </c>
      <c r="D376" s="20">
        <v>3</v>
      </c>
      <c r="E376" s="21">
        <f t="shared" si="79"/>
        <v>7.716049382716049E-3</v>
      </c>
      <c r="F376" s="21">
        <f t="shared" si="80"/>
        <v>5.0590219224283303E-3</v>
      </c>
      <c r="G376" s="21">
        <f t="shared" si="82"/>
        <v>-0.4</v>
      </c>
      <c r="H376" s="21">
        <f t="shared" si="81"/>
        <v>-3.0864197530864196E-3</v>
      </c>
    </row>
    <row r="377" spans="1:8" s="22" customFormat="1" x14ac:dyDescent="0.2">
      <c r="A377" s="18"/>
      <c r="B377" s="19" t="s">
        <v>335</v>
      </c>
      <c r="C377" s="20">
        <v>0</v>
      </c>
      <c r="D377" s="20">
        <v>3</v>
      </c>
      <c r="E377" s="21" t="str">
        <f t="shared" si="79"/>
        <v/>
      </c>
      <c r="F377" s="21">
        <f t="shared" si="80"/>
        <v>5.0590219224283303E-3</v>
      </c>
      <c r="G377" s="21">
        <f t="shared" si="82"/>
        <v>1</v>
      </c>
      <c r="H377" s="21" t="str">
        <f t="shared" si="81"/>
        <v/>
      </c>
    </row>
    <row r="378" spans="1:8" s="22" customFormat="1" x14ac:dyDescent="0.2">
      <c r="A378" s="18"/>
      <c r="B378" s="19" t="s">
        <v>336</v>
      </c>
      <c r="C378" s="20">
        <v>0</v>
      </c>
      <c r="D378" s="20">
        <v>0</v>
      </c>
      <c r="E378" s="21" t="str">
        <f t="shared" si="79"/>
        <v/>
      </c>
      <c r="F378" s="21" t="str">
        <f t="shared" si="80"/>
        <v/>
      </c>
      <c r="G378" s="21" t="str">
        <f t="shared" si="82"/>
        <v xml:space="preserve"> </v>
      </c>
      <c r="H378" s="21" t="str">
        <f t="shared" si="81"/>
        <v/>
      </c>
    </row>
    <row r="379" spans="1:8" s="22" customFormat="1" x14ac:dyDescent="0.2">
      <c r="A379" s="18"/>
      <c r="B379" s="19" t="s">
        <v>337</v>
      </c>
      <c r="C379" s="20">
        <v>0</v>
      </c>
      <c r="D379" s="20">
        <v>1</v>
      </c>
      <c r="E379" s="21" t="str">
        <f t="shared" si="79"/>
        <v/>
      </c>
      <c r="F379" s="21">
        <f t="shared" si="80"/>
        <v>1.6863406408094434E-3</v>
      </c>
      <c r="G379" s="21">
        <f t="shared" si="82"/>
        <v>1</v>
      </c>
      <c r="H379" s="21" t="str">
        <f t="shared" si="81"/>
        <v/>
      </c>
    </row>
    <row r="380" spans="1:8" s="22" customFormat="1" x14ac:dyDescent="0.2">
      <c r="A380" s="18"/>
      <c r="B380" s="19" t="s">
        <v>338</v>
      </c>
      <c r="C380" s="20">
        <v>8</v>
      </c>
      <c r="D380" s="20">
        <v>3</v>
      </c>
      <c r="E380" s="21">
        <f t="shared" si="79"/>
        <v>1.2345679012345678E-2</v>
      </c>
      <c r="F380" s="21">
        <f t="shared" si="80"/>
        <v>5.0590219224283303E-3</v>
      </c>
      <c r="G380" s="21">
        <f t="shared" si="82"/>
        <v>-0.625</v>
      </c>
      <c r="H380" s="21">
        <f t="shared" si="81"/>
        <v>-7.716049382716049E-3</v>
      </c>
    </row>
    <row r="381" spans="1:8" s="22" customFormat="1" x14ac:dyDescent="0.2">
      <c r="A381" s="18"/>
      <c r="B381" s="19" t="s">
        <v>339</v>
      </c>
      <c r="C381" s="20">
        <v>0</v>
      </c>
      <c r="D381" s="20">
        <v>2</v>
      </c>
      <c r="E381" s="21" t="str">
        <f t="shared" si="79"/>
        <v/>
      </c>
      <c r="F381" s="21">
        <f t="shared" si="80"/>
        <v>3.3726812816188868E-3</v>
      </c>
      <c r="G381" s="21">
        <f t="shared" si="82"/>
        <v>1</v>
      </c>
      <c r="H381" s="21" t="str">
        <f t="shared" si="81"/>
        <v/>
      </c>
    </row>
    <row r="382" spans="1:8" s="22" customFormat="1" x14ac:dyDescent="0.2">
      <c r="A382" s="18"/>
      <c r="B382" s="19" t="s">
        <v>340</v>
      </c>
      <c r="C382" s="20">
        <v>0</v>
      </c>
      <c r="D382" s="20">
        <v>0</v>
      </c>
      <c r="E382" s="21" t="str">
        <f t="shared" si="79"/>
        <v/>
      </c>
      <c r="F382" s="21" t="str">
        <f t="shared" si="80"/>
        <v/>
      </c>
      <c r="G382" s="21" t="str">
        <f t="shared" si="82"/>
        <v xml:space="preserve"> </v>
      </c>
      <c r="H382" s="21" t="str">
        <f t="shared" si="81"/>
        <v/>
      </c>
    </row>
    <row r="383" spans="1:8" s="22" customFormat="1" x14ac:dyDescent="0.2">
      <c r="A383" s="18"/>
      <c r="B383" s="19" t="s">
        <v>341</v>
      </c>
      <c r="C383" s="20">
        <v>0</v>
      </c>
      <c r="D383" s="20">
        <v>0</v>
      </c>
      <c r="E383" s="21" t="str">
        <f t="shared" si="79"/>
        <v/>
      </c>
      <c r="F383" s="21" t="str">
        <f t="shared" si="80"/>
        <v/>
      </c>
      <c r="G383" s="21" t="str">
        <f t="shared" si="82"/>
        <v xml:space="preserve"> </v>
      </c>
      <c r="H383" s="21" t="str">
        <f t="shared" si="81"/>
        <v/>
      </c>
    </row>
    <row r="384" spans="1:8" s="22" customFormat="1" x14ac:dyDescent="0.2">
      <c r="A384" s="18"/>
      <c r="B384" s="19" t="s">
        <v>342</v>
      </c>
      <c r="C384" s="20">
        <v>0</v>
      </c>
      <c r="D384" s="20">
        <v>0</v>
      </c>
      <c r="E384" s="21" t="str">
        <f t="shared" si="79"/>
        <v/>
      </c>
      <c r="F384" s="21" t="str">
        <f t="shared" si="80"/>
        <v/>
      </c>
      <c r="G384" s="21" t="str">
        <f t="shared" si="82"/>
        <v xml:space="preserve"> </v>
      </c>
      <c r="H384" s="21" t="str">
        <f t="shared" si="81"/>
        <v/>
      </c>
    </row>
    <row r="385" spans="1:8" s="22" customFormat="1" x14ac:dyDescent="0.2">
      <c r="A385" s="18"/>
      <c r="B385" s="19" t="s">
        <v>343</v>
      </c>
      <c r="C385" s="20">
        <v>0</v>
      </c>
      <c r="D385" s="20">
        <v>0</v>
      </c>
      <c r="E385" s="21" t="str">
        <f t="shared" si="79"/>
        <v/>
      </c>
      <c r="F385" s="21" t="str">
        <f t="shared" si="80"/>
        <v/>
      </c>
      <c r="G385" s="21" t="str">
        <f t="shared" si="82"/>
        <v xml:space="preserve"> </v>
      </c>
      <c r="H385" s="21" t="str">
        <f t="shared" si="81"/>
        <v/>
      </c>
    </row>
    <row r="386" spans="1:8" s="22" customFormat="1" x14ac:dyDescent="0.2">
      <c r="A386" s="18"/>
      <c r="B386" s="19" t="s">
        <v>344</v>
      </c>
      <c r="C386" s="20">
        <v>0</v>
      </c>
      <c r="D386" s="20">
        <v>0</v>
      </c>
      <c r="E386" s="21" t="str">
        <f t="shared" si="79"/>
        <v/>
      </c>
      <c r="F386" s="21" t="str">
        <f t="shared" si="80"/>
        <v/>
      </c>
      <c r="G386" s="21" t="str">
        <f t="shared" si="82"/>
        <v xml:space="preserve"> </v>
      </c>
      <c r="H386" s="21" t="str">
        <f t="shared" si="81"/>
        <v/>
      </c>
    </row>
    <row r="387" spans="1:8" s="22" customFormat="1" x14ac:dyDescent="0.2">
      <c r="A387" s="18"/>
      <c r="B387" s="19" t="s">
        <v>345</v>
      </c>
      <c r="C387" s="20">
        <v>0</v>
      </c>
      <c r="D387" s="20">
        <v>1</v>
      </c>
      <c r="E387" s="21" t="str">
        <f t="shared" si="79"/>
        <v/>
      </c>
      <c r="F387" s="21">
        <f t="shared" si="80"/>
        <v>1.6863406408094434E-3</v>
      </c>
      <c r="G387" s="21">
        <f t="shared" si="82"/>
        <v>1</v>
      </c>
      <c r="H387" s="21" t="str">
        <f t="shared" si="81"/>
        <v/>
      </c>
    </row>
    <row r="388" spans="1:8" s="22" customFormat="1" x14ac:dyDescent="0.2">
      <c r="A388" s="18"/>
      <c r="B388" s="19" t="s">
        <v>346</v>
      </c>
      <c r="C388" s="20">
        <v>0</v>
      </c>
      <c r="D388" s="20">
        <v>0</v>
      </c>
      <c r="E388" s="21" t="str">
        <f t="shared" si="79"/>
        <v/>
      </c>
      <c r="F388" s="21" t="str">
        <f t="shared" si="80"/>
        <v/>
      </c>
      <c r="G388" s="21" t="str">
        <f t="shared" si="82"/>
        <v xml:space="preserve"> </v>
      </c>
      <c r="H388" s="21" t="str">
        <f t="shared" si="81"/>
        <v/>
      </c>
    </row>
    <row r="389" spans="1:8" s="22" customFormat="1" ht="25.5" x14ac:dyDescent="0.2">
      <c r="A389" s="18"/>
      <c r="B389" s="19" t="s">
        <v>347</v>
      </c>
      <c r="C389" s="20">
        <v>0</v>
      </c>
      <c r="D389" s="20">
        <v>0</v>
      </c>
      <c r="E389" s="21" t="str">
        <f t="shared" si="79"/>
        <v/>
      </c>
      <c r="F389" s="21" t="str">
        <f t="shared" si="80"/>
        <v/>
      </c>
      <c r="G389" s="21" t="str">
        <f t="shared" si="82"/>
        <v xml:space="preserve"> </v>
      </c>
      <c r="H389" s="21" t="str">
        <f t="shared" si="81"/>
        <v/>
      </c>
    </row>
    <row r="390" spans="1:8" s="22" customFormat="1" ht="25.5" x14ac:dyDescent="0.2">
      <c r="A390" s="18"/>
      <c r="B390" s="19" t="s">
        <v>348</v>
      </c>
      <c r="C390" s="20">
        <v>0</v>
      </c>
      <c r="D390" s="20">
        <v>1</v>
      </c>
      <c r="E390" s="21" t="str">
        <f t="shared" si="79"/>
        <v/>
      </c>
      <c r="F390" s="21">
        <f t="shared" si="80"/>
        <v>1.6863406408094434E-3</v>
      </c>
      <c r="G390" s="21">
        <f t="shared" si="82"/>
        <v>1</v>
      </c>
      <c r="H390" s="21" t="str">
        <f t="shared" si="81"/>
        <v/>
      </c>
    </row>
    <row r="391" spans="1:8" s="22" customFormat="1" x14ac:dyDescent="0.2">
      <c r="A391" s="18"/>
      <c r="B391" s="19" t="s">
        <v>349</v>
      </c>
      <c r="C391" s="20">
        <v>52</v>
      </c>
      <c r="D391" s="20">
        <v>22</v>
      </c>
      <c r="E391" s="21">
        <f t="shared" si="79"/>
        <v>8.0246913580246909E-2</v>
      </c>
      <c r="F391" s="21">
        <f t="shared" si="80"/>
        <v>3.7099494097807759E-2</v>
      </c>
      <c r="G391" s="21">
        <f t="shared" si="82"/>
        <v>-0.57692307692307687</v>
      </c>
      <c r="H391" s="21">
        <f t="shared" si="81"/>
        <v>-4.6296296296296287E-2</v>
      </c>
    </row>
    <row r="392" spans="1:8" s="22" customFormat="1" x14ac:dyDescent="0.2">
      <c r="A392" s="18"/>
      <c r="B392" s="19" t="s">
        <v>350</v>
      </c>
      <c r="C392" s="20">
        <v>0</v>
      </c>
      <c r="D392" s="20">
        <v>1</v>
      </c>
      <c r="E392" s="21" t="str">
        <f t="shared" si="79"/>
        <v/>
      </c>
      <c r="F392" s="21">
        <f t="shared" si="80"/>
        <v>1.6863406408094434E-3</v>
      </c>
      <c r="G392" s="21">
        <f t="shared" si="82"/>
        <v>1</v>
      </c>
      <c r="H392" s="21" t="str">
        <f t="shared" si="81"/>
        <v/>
      </c>
    </row>
    <row r="393" spans="1:8" s="22" customFormat="1" x14ac:dyDescent="0.2">
      <c r="A393" s="18"/>
      <c r="B393" s="19" t="s">
        <v>351</v>
      </c>
      <c r="C393" s="20">
        <v>1</v>
      </c>
      <c r="D393" s="20">
        <v>14</v>
      </c>
      <c r="E393" s="21">
        <f t="shared" si="79"/>
        <v>1.5432098765432098E-3</v>
      </c>
      <c r="F393" s="21">
        <f t="shared" si="80"/>
        <v>2.3608768971332208E-2</v>
      </c>
      <c r="G393" s="21">
        <f t="shared" si="82"/>
        <v>13</v>
      </c>
      <c r="H393" s="21">
        <f t="shared" si="81"/>
        <v>2.0061728395061727E-2</v>
      </c>
    </row>
    <row r="394" spans="1:8" s="22" customFormat="1" x14ac:dyDescent="0.2">
      <c r="A394" s="18"/>
      <c r="B394" s="19" t="s">
        <v>352</v>
      </c>
      <c r="C394" s="20">
        <v>1</v>
      </c>
      <c r="D394" s="20">
        <v>0</v>
      </c>
      <c r="E394" s="21">
        <f t="shared" si="79"/>
        <v>1.5432098765432098E-3</v>
      </c>
      <c r="F394" s="21" t="str">
        <f t="shared" si="80"/>
        <v/>
      </c>
      <c r="G394" s="21">
        <f t="shared" si="82"/>
        <v>-1</v>
      </c>
      <c r="H394" s="21">
        <f t="shared" si="81"/>
        <v>-1.5432098765432098E-3</v>
      </c>
    </row>
    <row r="395" spans="1:8" s="22" customFormat="1" x14ac:dyDescent="0.2">
      <c r="A395" s="18"/>
      <c r="B395" s="19" t="s">
        <v>632</v>
      </c>
      <c r="C395" s="20">
        <v>0</v>
      </c>
      <c r="D395" s="20">
        <v>0</v>
      </c>
      <c r="E395" s="21" t="str">
        <f t="shared" si="79"/>
        <v/>
      </c>
      <c r="F395" s="21" t="str">
        <f t="shared" si="80"/>
        <v/>
      </c>
      <c r="G395" s="21" t="str">
        <f t="shared" si="82"/>
        <v xml:space="preserve"> </v>
      </c>
      <c r="H395" s="21" t="str">
        <f t="shared" si="81"/>
        <v/>
      </c>
    </row>
    <row r="396" spans="1:8" s="22" customFormat="1" x14ac:dyDescent="0.2">
      <c r="A396" s="18"/>
      <c r="B396" s="19" t="s">
        <v>353</v>
      </c>
      <c r="C396" s="20">
        <v>2</v>
      </c>
      <c r="D396" s="20">
        <v>0</v>
      </c>
      <c r="E396" s="21">
        <f t="shared" si="79"/>
        <v>3.0864197530864196E-3</v>
      </c>
      <c r="F396" s="21" t="str">
        <f t="shared" si="80"/>
        <v/>
      </c>
      <c r="G396" s="21">
        <f t="shared" si="82"/>
        <v>-1</v>
      </c>
      <c r="H396" s="21">
        <f t="shared" si="81"/>
        <v>-3.0864197530864196E-3</v>
      </c>
    </row>
    <row r="397" spans="1:8" s="22" customFormat="1" x14ac:dyDescent="0.2">
      <c r="A397" s="18"/>
      <c r="B397" s="19" t="s">
        <v>354</v>
      </c>
      <c r="C397" s="20">
        <v>0</v>
      </c>
      <c r="D397" s="20">
        <v>0</v>
      </c>
      <c r="E397" s="21" t="str">
        <f t="shared" si="79"/>
        <v/>
      </c>
      <c r="F397" s="21" t="str">
        <f t="shared" si="80"/>
        <v/>
      </c>
      <c r="G397" s="21" t="str">
        <f t="shared" si="82"/>
        <v xml:space="preserve"> </v>
      </c>
      <c r="H397" s="21" t="str">
        <f t="shared" si="81"/>
        <v/>
      </c>
    </row>
    <row r="398" spans="1:8" s="22" customFormat="1" x14ac:dyDescent="0.2">
      <c r="A398" s="18"/>
      <c r="B398" s="19" t="s">
        <v>355</v>
      </c>
      <c r="C398" s="20">
        <v>103</v>
      </c>
      <c r="D398" s="20">
        <v>114</v>
      </c>
      <c r="E398" s="21">
        <f t="shared" si="79"/>
        <v>0.15895061728395063</v>
      </c>
      <c r="F398" s="21">
        <f t="shared" si="80"/>
        <v>0.19224283305227655</v>
      </c>
      <c r="G398" s="21">
        <f t="shared" si="82"/>
        <v>0.10679611650485436</v>
      </c>
      <c r="H398" s="21">
        <f t="shared" si="81"/>
        <v>1.6975308641975308E-2</v>
      </c>
    </row>
    <row r="399" spans="1:8" s="22" customFormat="1" x14ac:dyDescent="0.2">
      <c r="A399" s="18"/>
      <c r="B399" s="19" t="s">
        <v>356</v>
      </c>
      <c r="C399" s="20">
        <v>0</v>
      </c>
      <c r="D399" s="20">
        <v>0</v>
      </c>
      <c r="E399" s="21" t="str">
        <f t="shared" si="79"/>
        <v/>
      </c>
      <c r="F399" s="21" t="str">
        <f t="shared" si="80"/>
        <v/>
      </c>
      <c r="G399" s="21" t="str">
        <f t="shared" si="82"/>
        <v xml:space="preserve"> </v>
      </c>
      <c r="H399" s="21" t="str">
        <f t="shared" si="81"/>
        <v/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0</v>
      </c>
      <c r="E400" s="21" t="str">
        <f t="shared" si="79"/>
        <v/>
      </c>
      <c r="F400" s="21" t="str">
        <f t="shared" si="80"/>
        <v/>
      </c>
      <c r="G400" s="21" t="str">
        <f t="shared" si="82"/>
        <v xml:space="preserve"> </v>
      </c>
      <c r="H400" s="21" t="str">
        <f t="shared" si="81"/>
        <v/>
      </c>
    </row>
    <row r="401" spans="1:8" s="22" customFormat="1" x14ac:dyDescent="0.2">
      <c r="A401" s="18"/>
      <c r="B401" s="19" t="s">
        <v>358</v>
      </c>
      <c r="C401" s="20">
        <v>0</v>
      </c>
      <c r="D401" s="20">
        <v>0</v>
      </c>
      <c r="E401" s="21" t="str">
        <f t="shared" si="79"/>
        <v/>
      </c>
      <c r="F401" s="21" t="str">
        <f t="shared" si="80"/>
        <v/>
      </c>
      <c r="G401" s="21" t="str">
        <f t="shared" si="82"/>
        <v xml:space="preserve"> </v>
      </c>
      <c r="H401" s="21" t="str">
        <f t="shared" si="81"/>
        <v/>
      </c>
    </row>
    <row r="402" spans="1:8" s="22" customFormat="1" x14ac:dyDescent="0.2">
      <c r="A402" s="18"/>
      <c r="B402" s="19" t="s">
        <v>359</v>
      </c>
      <c r="C402" s="20">
        <v>88</v>
      </c>
      <c r="D402" s="20">
        <v>58</v>
      </c>
      <c r="E402" s="21">
        <f t="shared" si="79"/>
        <v>0.13580246913580246</v>
      </c>
      <c r="F402" s="21">
        <f t="shared" si="80"/>
        <v>9.7807757166947729E-2</v>
      </c>
      <c r="G402" s="21">
        <f t="shared" si="82"/>
        <v>-0.34090909090909088</v>
      </c>
      <c r="H402" s="21">
        <f t="shared" si="81"/>
        <v>-4.6296296296296294E-2</v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79"/>
        <v/>
      </c>
      <c r="F403" s="21" t="str">
        <f t="shared" si="80"/>
        <v/>
      </c>
      <c r="G403" s="21" t="str">
        <f t="shared" si="82"/>
        <v xml:space="preserve"> </v>
      </c>
      <c r="H403" s="21" t="str">
        <f t="shared" si="81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0</v>
      </c>
      <c r="E404" s="21" t="str">
        <f t="shared" ref="E404" si="83">+IF(C404=0,"",C404/C$356)</f>
        <v/>
      </c>
      <c r="F404" s="21" t="str">
        <f t="shared" ref="F404" si="84">+IF(D404=0,"",D404/D$356)</f>
        <v/>
      </c>
      <c r="G404" s="21" t="str">
        <f t="shared" ref="G404" si="85">+IF(AND(C404=0,D404=0)," ",IF(C404=0,1,IF(D404=0,-1,(D404-C404)/C404)))</f>
        <v xml:space="preserve"> </v>
      </c>
      <c r="H404" s="21" t="str">
        <f t="shared" ref="H404" si="86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3</v>
      </c>
      <c r="D405" s="20">
        <v>1</v>
      </c>
      <c r="E405" s="21">
        <f t="shared" si="79"/>
        <v>4.6296296296296294E-3</v>
      </c>
      <c r="F405" s="21">
        <f t="shared" si="80"/>
        <v>1.6863406408094434E-3</v>
      </c>
      <c r="G405" s="21">
        <f t="shared" si="82"/>
        <v>-0.66666666666666663</v>
      </c>
      <c r="H405" s="21">
        <f t="shared" si="81"/>
        <v>-3.0864197530864196E-3</v>
      </c>
    </row>
    <row r="406" spans="1:8" s="22" customFormat="1" x14ac:dyDescent="0.2">
      <c r="A406" s="18"/>
      <c r="B406" s="19" t="s">
        <v>362</v>
      </c>
      <c r="C406" s="20">
        <v>9</v>
      </c>
      <c r="D406" s="20">
        <v>7</v>
      </c>
      <c r="E406" s="21">
        <f t="shared" si="79"/>
        <v>1.3888888888888888E-2</v>
      </c>
      <c r="F406" s="21">
        <f t="shared" si="80"/>
        <v>1.1804384485666104E-2</v>
      </c>
      <c r="G406" s="21">
        <f t="shared" si="82"/>
        <v>-0.22222222222222221</v>
      </c>
      <c r="H406" s="21">
        <f t="shared" si="81"/>
        <v>-3.0864197530864196E-3</v>
      </c>
    </row>
    <row r="407" spans="1:8" s="22" customFormat="1" x14ac:dyDescent="0.2">
      <c r="A407" s="18"/>
      <c r="B407" s="19" t="s">
        <v>363</v>
      </c>
      <c r="C407" s="20">
        <v>0</v>
      </c>
      <c r="D407" s="20">
        <v>1</v>
      </c>
      <c r="E407" s="21" t="str">
        <f t="shared" si="79"/>
        <v/>
      </c>
      <c r="F407" s="21">
        <f t="shared" si="80"/>
        <v>1.6863406408094434E-3</v>
      </c>
      <c r="G407" s="21">
        <f t="shared" si="82"/>
        <v>1</v>
      </c>
      <c r="H407" s="21" t="str">
        <f t="shared" si="81"/>
        <v/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0</v>
      </c>
      <c r="E408" s="21" t="str">
        <f t="shared" si="79"/>
        <v/>
      </c>
      <c r="F408" s="21" t="str">
        <f t="shared" si="80"/>
        <v/>
      </c>
      <c r="G408" s="21" t="str">
        <f t="shared" si="82"/>
        <v xml:space="preserve"> </v>
      </c>
      <c r="H408" s="21" t="str">
        <f t="shared" si="81"/>
        <v/>
      </c>
    </row>
    <row r="409" spans="1:8" s="22" customFormat="1" x14ac:dyDescent="0.2">
      <c r="A409" s="18"/>
      <c r="B409" s="19" t="s">
        <v>365</v>
      </c>
      <c r="C409" s="20">
        <v>0</v>
      </c>
      <c r="D409" s="20">
        <v>0</v>
      </c>
      <c r="E409" s="21" t="str">
        <f t="shared" si="79"/>
        <v/>
      </c>
      <c r="F409" s="21" t="str">
        <f t="shared" si="80"/>
        <v/>
      </c>
      <c r="G409" s="21" t="str">
        <f t="shared" si="82"/>
        <v xml:space="preserve"> </v>
      </c>
      <c r="H409" s="21" t="str">
        <f t="shared" si="81"/>
        <v/>
      </c>
    </row>
    <row r="410" spans="1:8" s="22" customFormat="1" ht="25.5" x14ac:dyDescent="0.2">
      <c r="A410" s="18"/>
      <c r="B410" s="19" t="s">
        <v>366</v>
      </c>
      <c r="C410" s="20">
        <v>0</v>
      </c>
      <c r="D410" s="20">
        <v>0</v>
      </c>
      <c r="E410" s="21" t="str">
        <f t="shared" si="79"/>
        <v/>
      </c>
      <c r="F410" s="21" t="str">
        <f t="shared" si="80"/>
        <v/>
      </c>
      <c r="G410" s="21" t="str">
        <f t="shared" si="82"/>
        <v xml:space="preserve"> </v>
      </c>
      <c r="H410" s="21" t="str">
        <f t="shared" si="81"/>
        <v/>
      </c>
    </row>
    <row r="411" spans="1:8" s="22" customFormat="1" x14ac:dyDescent="0.2">
      <c r="A411" s="18"/>
      <c r="B411" s="19" t="s">
        <v>367</v>
      </c>
      <c r="C411" s="20">
        <v>0</v>
      </c>
      <c r="D411" s="20">
        <v>2</v>
      </c>
      <c r="E411" s="21" t="str">
        <f t="shared" si="79"/>
        <v/>
      </c>
      <c r="F411" s="21">
        <f t="shared" si="80"/>
        <v>3.3726812816188868E-3</v>
      </c>
      <c r="G411" s="21">
        <f t="shared" si="82"/>
        <v>1</v>
      </c>
      <c r="H411" s="21" t="str">
        <f t="shared" si="81"/>
        <v/>
      </c>
    </row>
    <row r="412" spans="1:8" s="22" customFormat="1" x14ac:dyDescent="0.2">
      <c r="A412" s="18"/>
      <c r="B412" s="19" t="s">
        <v>368</v>
      </c>
      <c r="C412" s="20">
        <v>0</v>
      </c>
      <c r="D412" s="20">
        <v>0</v>
      </c>
      <c r="E412" s="21" t="str">
        <f t="shared" si="79"/>
        <v/>
      </c>
      <c r="F412" s="21" t="str">
        <f t="shared" si="80"/>
        <v/>
      </c>
      <c r="G412" s="21" t="str">
        <f t="shared" si="82"/>
        <v xml:space="preserve"> </v>
      </c>
      <c r="H412" s="21" t="str">
        <f t="shared" si="81"/>
        <v/>
      </c>
    </row>
    <row r="413" spans="1:8" s="22" customFormat="1" x14ac:dyDescent="0.2">
      <c r="A413" s="18"/>
      <c r="B413" s="19" t="s">
        <v>369</v>
      </c>
      <c r="C413" s="20">
        <v>0</v>
      </c>
      <c r="D413" s="20">
        <v>0</v>
      </c>
      <c r="E413" s="21" t="str">
        <f t="shared" si="79"/>
        <v/>
      </c>
      <c r="F413" s="21" t="str">
        <f t="shared" si="80"/>
        <v/>
      </c>
      <c r="G413" s="21" t="str">
        <f t="shared" si="82"/>
        <v xml:space="preserve"> </v>
      </c>
      <c r="H413" s="21" t="str">
        <f t="shared" si="81"/>
        <v/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0</v>
      </c>
      <c r="E414" s="21" t="str">
        <f t="shared" si="79"/>
        <v/>
      </c>
      <c r="F414" s="21" t="str">
        <f t="shared" si="80"/>
        <v/>
      </c>
      <c r="G414" s="21" t="str">
        <f t="shared" si="82"/>
        <v xml:space="preserve"> </v>
      </c>
      <c r="H414" s="21" t="str">
        <f t="shared" si="81"/>
        <v/>
      </c>
    </row>
    <row r="415" spans="1:8" s="22" customFormat="1" ht="25.5" x14ac:dyDescent="0.2">
      <c r="A415" s="18"/>
      <c r="B415" s="19" t="s">
        <v>633</v>
      </c>
      <c r="C415" s="20">
        <v>0</v>
      </c>
      <c r="D415" s="20">
        <v>0</v>
      </c>
      <c r="E415" s="21" t="str">
        <f t="shared" si="79"/>
        <v/>
      </c>
      <c r="F415" s="21" t="str">
        <f t="shared" si="80"/>
        <v/>
      </c>
      <c r="G415" s="21" t="str">
        <f t="shared" si="82"/>
        <v xml:space="preserve"> </v>
      </c>
      <c r="H415" s="21" t="str">
        <f t="shared" si="81"/>
        <v/>
      </c>
    </row>
    <row r="416" spans="1:8" s="22" customFormat="1" ht="25.5" x14ac:dyDescent="0.2">
      <c r="A416" s="18"/>
      <c r="B416" s="19" t="s">
        <v>371</v>
      </c>
      <c r="C416" s="20">
        <v>0</v>
      </c>
      <c r="D416" s="20">
        <v>0</v>
      </c>
      <c r="E416" s="21" t="str">
        <f t="shared" si="79"/>
        <v/>
      </c>
      <c r="F416" s="21" t="str">
        <f t="shared" si="80"/>
        <v/>
      </c>
      <c r="G416" s="21" t="str">
        <f t="shared" si="82"/>
        <v xml:space="preserve"> </v>
      </c>
      <c r="H416" s="21" t="str">
        <f t="shared" si="81"/>
        <v/>
      </c>
    </row>
    <row r="417" spans="1:8" s="22" customFormat="1" x14ac:dyDescent="0.2">
      <c r="A417" s="18"/>
      <c r="B417" s="19" t="s">
        <v>372</v>
      </c>
      <c r="C417" s="20">
        <v>0</v>
      </c>
      <c r="D417" s="20">
        <v>4</v>
      </c>
      <c r="E417" s="21" t="str">
        <f t="shared" si="79"/>
        <v/>
      </c>
      <c r="F417" s="21">
        <f t="shared" si="80"/>
        <v>6.7453625632377737E-3</v>
      </c>
      <c r="G417" s="21">
        <f t="shared" si="82"/>
        <v>1</v>
      </c>
      <c r="H417" s="21" t="str">
        <f t="shared" si="81"/>
        <v/>
      </c>
    </row>
    <row r="418" spans="1:8" s="22" customFormat="1" x14ac:dyDescent="0.2">
      <c r="A418" s="18"/>
      <c r="B418" s="19" t="s">
        <v>373</v>
      </c>
      <c r="C418" s="20">
        <v>1</v>
      </c>
      <c r="D418" s="20">
        <v>11</v>
      </c>
      <c r="E418" s="21">
        <f t="shared" si="79"/>
        <v>1.5432098765432098E-3</v>
      </c>
      <c r="F418" s="21">
        <f t="shared" si="80"/>
        <v>1.8549747048903879E-2</v>
      </c>
      <c r="G418" s="21">
        <f t="shared" si="82"/>
        <v>10</v>
      </c>
      <c r="H418" s="21">
        <f t="shared" si="81"/>
        <v>1.5432098765432098E-2</v>
      </c>
    </row>
    <row r="419" spans="1:8" s="22" customFormat="1" x14ac:dyDescent="0.2">
      <c r="A419" s="18"/>
      <c r="B419" s="19" t="s">
        <v>374</v>
      </c>
      <c r="C419" s="20">
        <v>0</v>
      </c>
      <c r="D419" s="20">
        <v>3</v>
      </c>
      <c r="E419" s="21" t="str">
        <f t="shared" si="79"/>
        <v/>
      </c>
      <c r="F419" s="21">
        <f t="shared" si="80"/>
        <v>5.0590219224283303E-3</v>
      </c>
      <c r="G419" s="21">
        <f t="shared" si="82"/>
        <v>1</v>
      </c>
      <c r="H419" s="21" t="str">
        <f t="shared" si="81"/>
        <v/>
      </c>
    </row>
    <row r="420" spans="1:8" s="22" customFormat="1" x14ac:dyDescent="0.2">
      <c r="A420" s="18"/>
      <c r="B420" s="19" t="s">
        <v>375</v>
      </c>
      <c r="C420" s="20">
        <v>188</v>
      </c>
      <c r="D420" s="20">
        <v>94</v>
      </c>
      <c r="E420" s="21">
        <f t="shared" si="79"/>
        <v>0.29012345679012347</v>
      </c>
      <c r="F420" s="21">
        <f t="shared" si="80"/>
        <v>0.15851602023608768</v>
      </c>
      <c r="G420" s="21">
        <f t="shared" si="82"/>
        <v>-0.5</v>
      </c>
      <c r="H420" s="21">
        <f t="shared" si="81"/>
        <v>-0.14506172839506173</v>
      </c>
    </row>
    <row r="421" spans="1:8" s="22" customFormat="1" x14ac:dyDescent="0.2">
      <c r="A421" s="18"/>
      <c r="B421" s="19" t="s">
        <v>376</v>
      </c>
      <c r="C421" s="20">
        <v>0</v>
      </c>
      <c r="D421" s="20">
        <v>0</v>
      </c>
      <c r="E421" s="21" t="str">
        <f t="shared" ref="E421:E486" si="87">+IF(C421=0,"",C421/C$356)</f>
        <v/>
      </c>
      <c r="F421" s="21" t="str">
        <f t="shared" ref="F421:F486" si="88">+IF(D421=0,"",D421/D$356)</f>
        <v/>
      </c>
      <c r="G421" s="21" t="str">
        <f t="shared" si="82"/>
        <v xml:space="preserve"> </v>
      </c>
      <c r="H421" s="21" t="str">
        <f t="shared" ref="H421:H486" si="89">+IF(OR(AND(E421=""),(G421="")),"",E421*G421)</f>
        <v/>
      </c>
    </row>
    <row r="422" spans="1:8" s="22" customFormat="1" x14ac:dyDescent="0.2">
      <c r="A422" s="18"/>
      <c r="B422" s="19" t="s">
        <v>377</v>
      </c>
      <c r="C422" s="20">
        <v>0</v>
      </c>
      <c r="D422" s="20">
        <v>0</v>
      </c>
      <c r="E422" s="21" t="str">
        <f t="shared" si="87"/>
        <v/>
      </c>
      <c r="F422" s="21" t="str">
        <f t="shared" si="88"/>
        <v/>
      </c>
      <c r="G422" s="21" t="str">
        <f t="shared" ref="G422:G487" si="90">+IF(AND(C422=0,D422=0)," ",IF(C422=0,1,IF(D422=0,-1,(D422-C422)/C422)))</f>
        <v xml:space="preserve"> </v>
      </c>
      <c r="H422" s="21" t="str">
        <f t="shared" si="89"/>
        <v/>
      </c>
    </row>
    <row r="423" spans="1:8" s="22" customFormat="1" x14ac:dyDescent="0.2">
      <c r="A423" s="18"/>
      <c r="B423" s="19" t="s">
        <v>378</v>
      </c>
      <c r="C423" s="20">
        <v>0</v>
      </c>
      <c r="D423" s="20">
        <v>0</v>
      </c>
      <c r="E423" s="21" t="str">
        <f t="shared" si="87"/>
        <v/>
      </c>
      <c r="F423" s="21" t="str">
        <f t="shared" si="88"/>
        <v/>
      </c>
      <c r="G423" s="21" t="str">
        <f t="shared" si="90"/>
        <v xml:space="preserve"> </v>
      </c>
      <c r="H423" s="21" t="str">
        <f t="shared" si="89"/>
        <v/>
      </c>
    </row>
    <row r="424" spans="1:8" s="22" customFormat="1" x14ac:dyDescent="0.2">
      <c r="A424" s="18"/>
      <c r="B424" s="19" t="s">
        <v>379</v>
      </c>
      <c r="C424" s="20">
        <v>0</v>
      </c>
      <c r="D424" s="20">
        <v>0</v>
      </c>
      <c r="E424" s="21" t="str">
        <f t="shared" si="87"/>
        <v/>
      </c>
      <c r="F424" s="21" t="str">
        <f t="shared" si="88"/>
        <v/>
      </c>
      <c r="G424" s="21" t="str">
        <f t="shared" si="90"/>
        <v xml:space="preserve"> </v>
      </c>
      <c r="H424" s="21" t="str">
        <f t="shared" si="89"/>
        <v/>
      </c>
    </row>
    <row r="425" spans="1:8" s="22" customFormat="1" x14ac:dyDescent="0.2">
      <c r="A425" s="18"/>
      <c r="B425" s="19" t="s">
        <v>380</v>
      </c>
      <c r="C425" s="20">
        <v>0</v>
      </c>
      <c r="D425" s="20">
        <v>0</v>
      </c>
      <c r="E425" s="21" t="str">
        <f t="shared" si="87"/>
        <v/>
      </c>
      <c r="F425" s="21" t="str">
        <f t="shared" si="88"/>
        <v/>
      </c>
      <c r="G425" s="21" t="str">
        <f t="shared" si="90"/>
        <v xml:space="preserve"> </v>
      </c>
      <c r="H425" s="21" t="str">
        <f t="shared" si="89"/>
        <v/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0</v>
      </c>
      <c r="E426" s="21" t="str">
        <f t="shared" si="87"/>
        <v/>
      </c>
      <c r="F426" s="21" t="str">
        <f t="shared" si="88"/>
        <v/>
      </c>
      <c r="G426" s="21" t="str">
        <f t="shared" si="90"/>
        <v xml:space="preserve"> </v>
      </c>
      <c r="H426" s="21" t="str">
        <f t="shared" si="89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0</v>
      </c>
      <c r="E427" s="21" t="str">
        <f t="shared" si="87"/>
        <v/>
      </c>
      <c r="F427" s="21" t="str">
        <f t="shared" si="88"/>
        <v/>
      </c>
      <c r="G427" s="21" t="str">
        <f t="shared" si="90"/>
        <v xml:space="preserve"> </v>
      </c>
      <c r="H427" s="21" t="str">
        <f t="shared" si="89"/>
        <v/>
      </c>
    </row>
    <row r="428" spans="1:8" s="22" customFormat="1" x14ac:dyDescent="0.2">
      <c r="A428" s="18"/>
      <c r="B428" s="19" t="s">
        <v>383</v>
      </c>
      <c r="C428" s="20">
        <v>11</v>
      </c>
      <c r="D428" s="20">
        <v>95</v>
      </c>
      <c r="E428" s="21">
        <f t="shared" si="87"/>
        <v>1.6975308641975308E-2</v>
      </c>
      <c r="F428" s="21">
        <f t="shared" si="88"/>
        <v>0.16020236087689713</v>
      </c>
      <c r="G428" s="21">
        <f t="shared" si="90"/>
        <v>7.6363636363636367</v>
      </c>
      <c r="H428" s="21">
        <f t="shared" si="89"/>
        <v>0.12962962962962962</v>
      </c>
    </row>
    <row r="429" spans="1:8" s="22" customFormat="1" x14ac:dyDescent="0.2">
      <c r="A429" s="18"/>
      <c r="B429" s="19" t="s">
        <v>384</v>
      </c>
      <c r="C429" s="20">
        <v>0</v>
      </c>
      <c r="D429" s="20">
        <v>0</v>
      </c>
      <c r="E429" s="21" t="str">
        <f t="shared" si="87"/>
        <v/>
      </c>
      <c r="F429" s="21" t="str">
        <f t="shared" si="88"/>
        <v/>
      </c>
      <c r="G429" s="21" t="str">
        <f t="shared" si="90"/>
        <v xml:space="preserve"> </v>
      </c>
      <c r="H429" s="21" t="str">
        <f t="shared" si="89"/>
        <v/>
      </c>
    </row>
    <row r="430" spans="1:8" s="22" customFormat="1" x14ac:dyDescent="0.2">
      <c r="A430" s="18"/>
      <c r="B430" s="19" t="s">
        <v>385</v>
      </c>
      <c r="C430" s="20">
        <v>0</v>
      </c>
      <c r="D430" s="20">
        <v>0</v>
      </c>
      <c r="E430" s="21" t="str">
        <f t="shared" si="87"/>
        <v/>
      </c>
      <c r="F430" s="21" t="str">
        <f t="shared" si="88"/>
        <v/>
      </c>
      <c r="G430" s="21" t="str">
        <f t="shared" si="90"/>
        <v xml:space="preserve"> </v>
      </c>
      <c r="H430" s="21" t="str">
        <f t="shared" si="89"/>
        <v/>
      </c>
    </row>
    <row r="431" spans="1:8" s="22" customFormat="1" x14ac:dyDescent="0.2">
      <c r="A431" s="18"/>
      <c r="B431" s="19" t="s">
        <v>386</v>
      </c>
      <c r="C431" s="20">
        <v>5</v>
      </c>
      <c r="D431" s="20">
        <v>2</v>
      </c>
      <c r="E431" s="21">
        <f t="shared" si="87"/>
        <v>7.716049382716049E-3</v>
      </c>
      <c r="F431" s="21">
        <f t="shared" si="88"/>
        <v>3.3726812816188868E-3</v>
      </c>
      <c r="G431" s="21">
        <f t="shared" si="90"/>
        <v>-0.6</v>
      </c>
      <c r="H431" s="21">
        <f t="shared" si="89"/>
        <v>-4.6296296296296294E-3</v>
      </c>
    </row>
    <row r="432" spans="1:8" s="22" customFormat="1" x14ac:dyDescent="0.2">
      <c r="A432" s="18"/>
      <c r="B432" s="19" t="s">
        <v>387</v>
      </c>
      <c r="C432" s="20">
        <v>0</v>
      </c>
      <c r="D432" s="20">
        <v>1</v>
      </c>
      <c r="E432" s="21" t="str">
        <f t="shared" si="87"/>
        <v/>
      </c>
      <c r="F432" s="21">
        <f t="shared" si="88"/>
        <v>1.6863406408094434E-3</v>
      </c>
      <c r="G432" s="21">
        <f t="shared" si="90"/>
        <v>1</v>
      </c>
      <c r="H432" s="21" t="str">
        <f t="shared" si="89"/>
        <v/>
      </c>
    </row>
    <row r="433" spans="1:8" s="22" customFormat="1" x14ac:dyDescent="0.2">
      <c r="A433" s="18"/>
      <c r="B433" s="19" t="s">
        <v>388</v>
      </c>
      <c r="C433" s="20">
        <v>0</v>
      </c>
      <c r="D433" s="20">
        <v>0</v>
      </c>
      <c r="E433" s="21" t="str">
        <f t="shared" si="87"/>
        <v/>
      </c>
      <c r="F433" s="21" t="str">
        <f t="shared" si="88"/>
        <v/>
      </c>
      <c r="G433" s="21" t="str">
        <f t="shared" si="90"/>
        <v xml:space="preserve"> </v>
      </c>
      <c r="H433" s="21" t="str">
        <f t="shared" si="89"/>
        <v/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0</v>
      </c>
      <c r="E434" s="21" t="str">
        <f t="shared" si="87"/>
        <v/>
      </c>
      <c r="F434" s="21" t="str">
        <f t="shared" si="88"/>
        <v/>
      </c>
      <c r="G434" s="21" t="str">
        <f t="shared" si="90"/>
        <v xml:space="preserve"> </v>
      </c>
      <c r="H434" s="21" t="str">
        <f t="shared" si="89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87"/>
        <v/>
      </c>
      <c r="F435" s="21" t="str">
        <f t="shared" si="88"/>
        <v/>
      </c>
      <c r="G435" s="21" t="str">
        <f t="shared" si="90"/>
        <v xml:space="preserve"> </v>
      </c>
      <c r="H435" s="21" t="str">
        <f t="shared" si="89"/>
        <v/>
      </c>
    </row>
    <row r="436" spans="1:8" s="22" customFormat="1" x14ac:dyDescent="0.2">
      <c r="A436" s="18"/>
      <c r="B436" s="19" t="s">
        <v>391</v>
      </c>
      <c r="C436" s="20">
        <v>0</v>
      </c>
      <c r="D436" s="20">
        <v>1</v>
      </c>
      <c r="E436" s="21" t="str">
        <f t="shared" si="87"/>
        <v/>
      </c>
      <c r="F436" s="21">
        <f t="shared" si="88"/>
        <v>1.6863406408094434E-3</v>
      </c>
      <c r="G436" s="21">
        <f t="shared" si="90"/>
        <v>1</v>
      </c>
      <c r="H436" s="21" t="str">
        <f t="shared" si="89"/>
        <v/>
      </c>
    </row>
    <row r="437" spans="1:8" s="22" customFormat="1" x14ac:dyDescent="0.2">
      <c r="A437" s="18"/>
      <c r="B437" s="19" t="s">
        <v>392</v>
      </c>
      <c r="C437" s="20">
        <v>0</v>
      </c>
      <c r="D437" s="20">
        <v>5</v>
      </c>
      <c r="E437" s="21" t="str">
        <f t="shared" si="87"/>
        <v/>
      </c>
      <c r="F437" s="21">
        <f t="shared" si="88"/>
        <v>8.4317032040472171E-3</v>
      </c>
      <c r="G437" s="21">
        <f t="shared" si="90"/>
        <v>1</v>
      </c>
      <c r="H437" s="21" t="str">
        <f t="shared" si="89"/>
        <v/>
      </c>
    </row>
    <row r="438" spans="1:8" s="22" customFormat="1" x14ac:dyDescent="0.2">
      <c r="A438" s="18"/>
      <c r="B438" s="19" t="s">
        <v>393</v>
      </c>
      <c r="C438" s="20">
        <v>0</v>
      </c>
      <c r="D438" s="20">
        <v>0</v>
      </c>
      <c r="E438" s="21" t="str">
        <f t="shared" si="87"/>
        <v/>
      </c>
      <c r="F438" s="21" t="str">
        <f t="shared" si="88"/>
        <v/>
      </c>
      <c r="G438" s="21" t="str">
        <f t="shared" si="90"/>
        <v xml:space="preserve"> </v>
      </c>
      <c r="H438" s="21" t="str">
        <f t="shared" si="89"/>
        <v/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0</v>
      </c>
      <c r="E439" s="21" t="str">
        <f t="shared" ref="E439:E440" si="91">+IF(C439=0,"",C439/C$356)</f>
        <v/>
      </c>
      <c r="F439" s="21" t="str">
        <f t="shared" ref="F439:F440" si="92">+IF(D439=0,"",D439/D$356)</f>
        <v/>
      </c>
      <c r="G439" s="21" t="str">
        <f t="shared" ref="G439:G440" si="93">+IF(AND(C439=0,D439=0)," ",IF(C439=0,1,IF(D439=0,-1,(D439-C439)/C439)))</f>
        <v xml:space="preserve"> </v>
      </c>
      <c r="H439" s="21" t="str">
        <f t="shared" ref="H439:H440" si="94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0</v>
      </c>
      <c r="E440" s="21" t="str">
        <f t="shared" si="91"/>
        <v/>
      </c>
      <c r="F440" s="21" t="str">
        <f t="shared" si="92"/>
        <v/>
      </c>
      <c r="G440" s="21" t="str">
        <f t="shared" si="93"/>
        <v xml:space="preserve"> </v>
      </c>
      <c r="H440" s="21" t="str">
        <f t="shared" si="94"/>
        <v/>
      </c>
    </row>
    <row r="441" spans="1:8" s="22" customFormat="1" ht="25.5" x14ac:dyDescent="0.2">
      <c r="A441" s="18"/>
      <c r="B441" s="19" t="s">
        <v>394</v>
      </c>
      <c r="C441" s="20">
        <v>0</v>
      </c>
      <c r="D441" s="20">
        <v>4</v>
      </c>
      <c r="E441" s="21" t="str">
        <f t="shared" si="87"/>
        <v/>
      </c>
      <c r="F441" s="21">
        <f t="shared" si="88"/>
        <v>6.7453625632377737E-3</v>
      </c>
      <c r="G441" s="21">
        <f t="shared" si="90"/>
        <v>1</v>
      </c>
      <c r="H441" s="21" t="str">
        <f t="shared" si="89"/>
        <v/>
      </c>
    </row>
    <row r="442" spans="1:8" s="22" customFormat="1" ht="25.5" x14ac:dyDescent="0.2">
      <c r="A442" s="18"/>
      <c r="B442" s="19" t="s">
        <v>395</v>
      </c>
      <c r="C442" s="20">
        <v>0</v>
      </c>
      <c r="D442" s="20">
        <v>0</v>
      </c>
      <c r="E442" s="21" t="str">
        <f t="shared" si="87"/>
        <v/>
      </c>
      <c r="F442" s="21" t="str">
        <f t="shared" si="88"/>
        <v/>
      </c>
      <c r="G442" s="21" t="str">
        <f t="shared" si="90"/>
        <v xml:space="preserve"> </v>
      </c>
      <c r="H442" s="21" t="str">
        <f t="shared" si="89"/>
        <v/>
      </c>
    </row>
    <row r="443" spans="1:8" s="22" customFormat="1" x14ac:dyDescent="0.2">
      <c r="A443" s="18"/>
      <c r="B443" s="19" t="s">
        <v>396</v>
      </c>
      <c r="C443" s="20">
        <v>0</v>
      </c>
      <c r="D443" s="20">
        <v>0</v>
      </c>
      <c r="E443" s="21" t="str">
        <f t="shared" si="87"/>
        <v/>
      </c>
      <c r="F443" s="21" t="str">
        <f t="shared" si="88"/>
        <v/>
      </c>
      <c r="G443" s="21" t="str">
        <f t="shared" si="90"/>
        <v xml:space="preserve"> </v>
      </c>
      <c r="H443" s="21" t="str">
        <f t="shared" si="89"/>
        <v/>
      </c>
    </row>
    <row r="444" spans="1:8" s="22" customFormat="1" ht="25.5" x14ac:dyDescent="0.2">
      <c r="A444" s="18"/>
      <c r="B444" s="19" t="s">
        <v>397</v>
      </c>
      <c r="C444" s="20">
        <v>1</v>
      </c>
      <c r="D444" s="20">
        <v>0</v>
      </c>
      <c r="E444" s="21">
        <f t="shared" si="87"/>
        <v>1.5432098765432098E-3</v>
      </c>
      <c r="F444" s="21" t="str">
        <f t="shared" si="88"/>
        <v/>
      </c>
      <c r="G444" s="21">
        <f t="shared" si="90"/>
        <v>-1</v>
      </c>
      <c r="H444" s="21">
        <f t="shared" si="89"/>
        <v>-1.5432098765432098E-3</v>
      </c>
    </row>
    <row r="445" spans="1:8" s="22" customFormat="1" ht="25.5" x14ac:dyDescent="0.2">
      <c r="A445" s="18"/>
      <c r="B445" s="19" t="s">
        <v>398</v>
      </c>
      <c r="C445" s="20">
        <v>0</v>
      </c>
      <c r="D445" s="20">
        <v>0</v>
      </c>
      <c r="E445" s="21" t="str">
        <f t="shared" si="87"/>
        <v/>
      </c>
      <c r="F445" s="21" t="str">
        <f t="shared" si="88"/>
        <v/>
      </c>
      <c r="G445" s="21" t="str">
        <f t="shared" si="90"/>
        <v xml:space="preserve"> </v>
      </c>
      <c r="H445" s="21" t="str">
        <f t="shared" si="89"/>
        <v/>
      </c>
    </row>
    <row r="446" spans="1:8" s="22" customFormat="1" x14ac:dyDescent="0.2">
      <c r="A446" s="18"/>
      <c r="B446" s="19" t="s">
        <v>399</v>
      </c>
      <c r="C446" s="20">
        <v>1</v>
      </c>
      <c r="D446" s="20">
        <v>0</v>
      </c>
      <c r="E446" s="21">
        <f t="shared" si="87"/>
        <v>1.5432098765432098E-3</v>
      </c>
      <c r="F446" s="21" t="str">
        <f t="shared" si="88"/>
        <v/>
      </c>
      <c r="G446" s="21">
        <f t="shared" si="90"/>
        <v>-1</v>
      </c>
      <c r="H446" s="21">
        <f t="shared" si="89"/>
        <v>-1.5432098765432098E-3</v>
      </c>
    </row>
    <row r="447" spans="1:8" s="22" customFormat="1" x14ac:dyDescent="0.2">
      <c r="A447" s="18"/>
      <c r="B447" s="19" t="s">
        <v>400</v>
      </c>
      <c r="C447" s="20">
        <v>0</v>
      </c>
      <c r="D447" s="20">
        <v>0</v>
      </c>
      <c r="E447" s="21" t="str">
        <f t="shared" si="87"/>
        <v/>
      </c>
      <c r="F447" s="21" t="str">
        <f t="shared" si="88"/>
        <v/>
      </c>
      <c r="G447" s="21" t="str">
        <f t="shared" si="90"/>
        <v xml:space="preserve"> </v>
      </c>
      <c r="H447" s="21" t="str">
        <f t="shared" si="89"/>
        <v/>
      </c>
    </row>
    <row r="448" spans="1:8" s="22" customFormat="1" x14ac:dyDescent="0.2">
      <c r="A448" s="18"/>
      <c r="B448" s="19" t="s">
        <v>401</v>
      </c>
      <c r="C448" s="20">
        <v>0</v>
      </c>
      <c r="D448" s="20">
        <v>0</v>
      </c>
      <c r="E448" s="21" t="str">
        <f t="shared" si="87"/>
        <v/>
      </c>
      <c r="F448" s="21" t="str">
        <f t="shared" si="88"/>
        <v/>
      </c>
      <c r="G448" s="21" t="str">
        <f t="shared" si="90"/>
        <v xml:space="preserve"> </v>
      </c>
      <c r="H448" s="21" t="str">
        <f t="shared" si="89"/>
        <v/>
      </c>
    </row>
    <row r="449" spans="1:9" s="22" customFormat="1" x14ac:dyDescent="0.2">
      <c r="A449" s="18"/>
      <c r="B449" s="19" t="s">
        <v>402</v>
      </c>
      <c r="C449" s="20">
        <v>0</v>
      </c>
      <c r="D449" s="20">
        <v>0</v>
      </c>
      <c r="E449" s="21" t="str">
        <f t="shared" si="87"/>
        <v/>
      </c>
      <c r="F449" s="21" t="str">
        <f t="shared" si="88"/>
        <v/>
      </c>
      <c r="G449" s="21" t="str">
        <f t="shared" si="90"/>
        <v xml:space="preserve"> </v>
      </c>
      <c r="H449" s="21" t="str">
        <f t="shared" si="89"/>
        <v/>
      </c>
    </row>
    <row r="450" spans="1:9" s="22" customFormat="1" x14ac:dyDescent="0.2">
      <c r="A450" s="18"/>
      <c r="B450" s="19" t="s">
        <v>403</v>
      </c>
      <c r="C450" s="20">
        <v>0</v>
      </c>
      <c r="D450" s="20">
        <v>0</v>
      </c>
      <c r="E450" s="21" t="str">
        <f t="shared" si="87"/>
        <v/>
      </c>
      <c r="F450" s="21" t="str">
        <f t="shared" si="88"/>
        <v/>
      </c>
      <c r="G450" s="21" t="str">
        <f t="shared" si="90"/>
        <v xml:space="preserve"> </v>
      </c>
      <c r="H450" s="21" t="str">
        <f t="shared" si="89"/>
        <v/>
      </c>
    </row>
    <row r="451" spans="1:9" s="22" customFormat="1" x14ac:dyDescent="0.2">
      <c r="A451" s="18"/>
      <c r="B451" s="19" t="s">
        <v>404</v>
      </c>
      <c r="C451" s="20">
        <v>0</v>
      </c>
      <c r="D451" s="20">
        <v>0</v>
      </c>
      <c r="E451" s="21" t="str">
        <f t="shared" si="87"/>
        <v/>
      </c>
      <c r="F451" s="21" t="str">
        <f t="shared" si="88"/>
        <v/>
      </c>
      <c r="G451" s="21" t="str">
        <f t="shared" si="90"/>
        <v xml:space="preserve"> </v>
      </c>
      <c r="H451" s="21" t="str">
        <f t="shared" si="89"/>
        <v/>
      </c>
    </row>
    <row r="452" spans="1:9" s="22" customFormat="1" x14ac:dyDescent="0.2">
      <c r="A452" s="18"/>
      <c r="B452" s="19" t="s">
        <v>405</v>
      </c>
      <c r="C452" s="20">
        <v>0</v>
      </c>
      <c r="D452" s="20">
        <v>0</v>
      </c>
      <c r="E452" s="21" t="str">
        <f t="shared" si="87"/>
        <v/>
      </c>
      <c r="F452" s="21" t="str">
        <f t="shared" si="88"/>
        <v/>
      </c>
      <c r="G452" s="21" t="str">
        <f t="shared" si="90"/>
        <v xml:space="preserve"> </v>
      </c>
      <c r="H452" s="21" t="str">
        <f t="shared" si="89"/>
        <v/>
      </c>
    </row>
    <row r="453" spans="1:9" s="22" customFormat="1" x14ac:dyDescent="0.2">
      <c r="A453" s="18"/>
      <c r="B453" s="19" t="s">
        <v>406</v>
      </c>
      <c r="C453" s="20">
        <v>0</v>
      </c>
      <c r="D453" s="20">
        <v>0</v>
      </c>
      <c r="E453" s="21" t="str">
        <f t="shared" si="87"/>
        <v/>
      </c>
      <c r="F453" s="21" t="str">
        <f t="shared" si="88"/>
        <v/>
      </c>
      <c r="G453" s="21" t="str">
        <f t="shared" si="90"/>
        <v xml:space="preserve"> </v>
      </c>
      <c r="H453" s="21" t="str">
        <f t="shared" si="89"/>
        <v/>
      </c>
    </row>
    <row r="454" spans="1:9" s="22" customFormat="1" x14ac:dyDescent="0.2">
      <c r="A454" s="18"/>
      <c r="B454" s="19" t="s">
        <v>407</v>
      </c>
      <c r="C454" s="20">
        <v>0</v>
      </c>
      <c r="D454" s="20">
        <v>0</v>
      </c>
      <c r="E454" s="21" t="str">
        <f t="shared" si="87"/>
        <v/>
      </c>
      <c r="F454" s="21" t="str">
        <f t="shared" si="88"/>
        <v/>
      </c>
      <c r="G454" s="21" t="str">
        <f t="shared" si="90"/>
        <v xml:space="preserve"> </v>
      </c>
      <c r="H454" s="21" t="str">
        <f t="shared" si="89"/>
        <v/>
      </c>
    </row>
    <row r="455" spans="1:9" s="22" customFormat="1" x14ac:dyDescent="0.2">
      <c r="A455" s="18"/>
      <c r="B455" s="19" t="s">
        <v>408</v>
      </c>
      <c r="C455" s="20">
        <v>1</v>
      </c>
      <c r="D455" s="20">
        <v>0</v>
      </c>
      <c r="E455" s="21">
        <f t="shared" si="87"/>
        <v>1.5432098765432098E-3</v>
      </c>
      <c r="F455" s="21" t="str">
        <f t="shared" si="88"/>
        <v/>
      </c>
      <c r="G455" s="21">
        <f t="shared" si="90"/>
        <v>-1</v>
      </c>
      <c r="H455" s="21">
        <f t="shared" si="89"/>
        <v>-1.5432098765432098E-3</v>
      </c>
    </row>
    <row r="456" spans="1:9" s="22" customFormat="1" x14ac:dyDescent="0.2">
      <c r="A456" s="18"/>
      <c r="B456" s="19" t="s">
        <v>409</v>
      </c>
      <c r="C456" s="20">
        <v>0</v>
      </c>
      <c r="D456" s="20">
        <v>0</v>
      </c>
      <c r="E456" s="21" t="str">
        <f t="shared" si="87"/>
        <v/>
      </c>
      <c r="F456" s="21" t="str">
        <f t="shared" si="88"/>
        <v/>
      </c>
      <c r="G456" s="21" t="str">
        <f t="shared" si="90"/>
        <v xml:space="preserve"> </v>
      </c>
      <c r="H456" s="21" t="str">
        <f t="shared" si="89"/>
        <v/>
      </c>
    </row>
    <row r="457" spans="1:9" s="22" customFormat="1" x14ac:dyDescent="0.2">
      <c r="A457" s="18"/>
      <c r="B457" s="19" t="s">
        <v>410</v>
      </c>
      <c r="C457" s="20">
        <v>0</v>
      </c>
      <c r="D457" s="20">
        <v>0</v>
      </c>
      <c r="E457" s="21" t="str">
        <f t="shared" si="87"/>
        <v/>
      </c>
      <c r="F457" s="21" t="str">
        <f t="shared" si="88"/>
        <v/>
      </c>
      <c r="G457" s="21" t="str">
        <f t="shared" si="90"/>
        <v xml:space="preserve"> </v>
      </c>
      <c r="H457" s="21" t="str">
        <f t="shared" si="89"/>
        <v/>
      </c>
    </row>
    <row r="458" spans="1:9" s="22" customFormat="1" x14ac:dyDescent="0.2">
      <c r="A458" s="18"/>
      <c r="B458" s="19" t="s">
        <v>411</v>
      </c>
      <c r="C458" s="20">
        <v>0</v>
      </c>
      <c r="D458" s="20">
        <v>0</v>
      </c>
      <c r="E458" s="21" t="str">
        <f t="shared" si="87"/>
        <v/>
      </c>
      <c r="F458" s="21" t="str">
        <f t="shared" si="88"/>
        <v/>
      </c>
      <c r="G458" s="21" t="str">
        <f t="shared" si="90"/>
        <v xml:space="preserve"> </v>
      </c>
      <c r="H458" s="21" t="str">
        <f t="shared" si="89"/>
        <v/>
      </c>
    </row>
    <row r="459" spans="1:9" s="22" customFormat="1" x14ac:dyDescent="0.2">
      <c r="A459" s="18"/>
      <c r="B459" s="19" t="s">
        <v>412</v>
      </c>
      <c r="C459" s="20">
        <v>0</v>
      </c>
      <c r="D459" s="20">
        <v>0</v>
      </c>
      <c r="E459" s="21" t="str">
        <f t="shared" si="87"/>
        <v/>
      </c>
      <c r="F459" s="21" t="str">
        <f t="shared" si="88"/>
        <v/>
      </c>
      <c r="G459" s="21" t="str">
        <f t="shared" si="90"/>
        <v xml:space="preserve"> </v>
      </c>
      <c r="H459" s="21" t="str">
        <f t="shared" si="89"/>
        <v/>
      </c>
    </row>
    <row r="460" spans="1:9" s="22" customFormat="1" x14ac:dyDescent="0.2">
      <c r="A460" s="18"/>
      <c r="B460" s="19" t="s">
        <v>413</v>
      </c>
      <c r="C460" s="20">
        <v>0</v>
      </c>
      <c r="D460" s="20">
        <v>0</v>
      </c>
      <c r="E460" s="21" t="str">
        <f t="shared" si="87"/>
        <v/>
      </c>
      <c r="F460" s="21" t="str">
        <f t="shared" si="88"/>
        <v/>
      </c>
      <c r="G460" s="21" t="str">
        <f t="shared" si="90"/>
        <v xml:space="preserve"> </v>
      </c>
      <c r="H460" s="21" t="str">
        <f t="shared" si="89"/>
        <v/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87"/>
        <v/>
      </c>
      <c r="F461" s="21" t="str">
        <f t="shared" si="88"/>
        <v/>
      </c>
      <c r="G461" s="21" t="str">
        <f t="shared" si="90"/>
        <v xml:space="preserve"> </v>
      </c>
      <c r="H461" s="21" t="str">
        <f t="shared" si="89"/>
        <v/>
      </c>
    </row>
    <row r="462" spans="1:9" s="22" customFormat="1" x14ac:dyDescent="0.2">
      <c r="A462" s="18"/>
      <c r="B462" s="19" t="s">
        <v>415</v>
      </c>
      <c r="C462" s="20">
        <v>0</v>
      </c>
      <c r="D462" s="20">
        <v>0</v>
      </c>
      <c r="E462" s="21" t="str">
        <f t="shared" si="87"/>
        <v/>
      </c>
      <c r="F462" s="21" t="str">
        <f t="shared" si="88"/>
        <v/>
      </c>
      <c r="G462" s="21" t="str">
        <f t="shared" si="90"/>
        <v xml:space="preserve"> </v>
      </c>
      <c r="H462" s="21" t="str">
        <f t="shared" si="89"/>
        <v/>
      </c>
    </row>
    <row r="463" spans="1:9" s="22" customFormat="1" x14ac:dyDescent="0.2">
      <c r="A463" s="18"/>
      <c r="B463" s="19" t="s">
        <v>634</v>
      </c>
      <c r="C463" s="20">
        <v>5</v>
      </c>
      <c r="D463" s="20">
        <v>0</v>
      </c>
      <c r="E463" s="21">
        <f t="shared" si="87"/>
        <v>7.716049382716049E-3</v>
      </c>
      <c r="F463" s="21" t="str">
        <f t="shared" si="88"/>
        <v/>
      </c>
      <c r="G463" s="21">
        <f t="shared" si="90"/>
        <v>-1</v>
      </c>
      <c r="H463" s="21">
        <f t="shared" si="89"/>
        <v>-7.716049382716049E-3</v>
      </c>
      <c r="I463" s="23"/>
    </row>
    <row r="464" spans="1:9" s="22" customFormat="1" x14ac:dyDescent="0.2">
      <c r="A464" s="18"/>
      <c r="B464" s="19" t="s">
        <v>416</v>
      </c>
      <c r="C464" s="20">
        <v>0</v>
      </c>
      <c r="D464" s="20">
        <v>0</v>
      </c>
      <c r="E464" s="21" t="str">
        <f t="shared" si="87"/>
        <v/>
      </c>
      <c r="F464" s="21" t="str">
        <f t="shared" si="88"/>
        <v/>
      </c>
      <c r="G464" s="21" t="str">
        <f t="shared" si="90"/>
        <v xml:space="preserve"> </v>
      </c>
      <c r="H464" s="21" t="str">
        <f t="shared" si="89"/>
        <v/>
      </c>
    </row>
    <row r="465" spans="1:8" s="22" customFormat="1" x14ac:dyDescent="0.2">
      <c r="A465" s="18"/>
      <c r="B465" s="19" t="s">
        <v>417</v>
      </c>
      <c r="C465" s="20">
        <v>0</v>
      </c>
      <c r="D465" s="20">
        <v>0</v>
      </c>
      <c r="E465" s="21" t="str">
        <f t="shared" si="87"/>
        <v/>
      </c>
      <c r="F465" s="21" t="str">
        <f t="shared" si="88"/>
        <v/>
      </c>
      <c r="G465" s="21" t="str">
        <f t="shared" si="90"/>
        <v xml:space="preserve"> </v>
      </c>
      <c r="H465" s="21" t="str">
        <f t="shared" si="89"/>
        <v/>
      </c>
    </row>
    <row r="466" spans="1:8" s="22" customFormat="1" x14ac:dyDescent="0.2">
      <c r="A466" s="18"/>
      <c r="B466" s="19" t="s">
        <v>418</v>
      </c>
      <c r="C466" s="20">
        <v>1</v>
      </c>
      <c r="D466" s="20">
        <v>23</v>
      </c>
      <c r="E466" s="21">
        <f t="shared" si="87"/>
        <v>1.5432098765432098E-3</v>
      </c>
      <c r="F466" s="21">
        <f t="shared" si="88"/>
        <v>3.87858347386172E-2</v>
      </c>
      <c r="G466" s="21">
        <f t="shared" si="90"/>
        <v>22</v>
      </c>
      <c r="H466" s="21">
        <f t="shared" si="89"/>
        <v>3.3950617283950615E-2</v>
      </c>
    </row>
    <row r="467" spans="1:8" s="22" customFormat="1" x14ac:dyDescent="0.2">
      <c r="A467" s="18"/>
      <c r="B467" s="19" t="s">
        <v>419</v>
      </c>
      <c r="C467" s="20">
        <v>1</v>
      </c>
      <c r="D467" s="20">
        <v>2</v>
      </c>
      <c r="E467" s="21">
        <f t="shared" si="87"/>
        <v>1.5432098765432098E-3</v>
      </c>
      <c r="F467" s="21">
        <f t="shared" si="88"/>
        <v>3.3726812816188868E-3</v>
      </c>
      <c r="G467" s="21">
        <f t="shared" si="90"/>
        <v>1</v>
      </c>
      <c r="H467" s="21">
        <f t="shared" si="89"/>
        <v>1.5432098765432098E-3</v>
      </c>
    </row>
    <row r="468" spans="1:8" s="22" customFormat="1" ht="25.5" x14ac:dyDescent="0.2">
      <c r="A468" s="18"/>
      <c r="B468" s="19" t="s">
        <v>420</v>
      </c>
      <c r="C468" s="20">
        <v>0</v>
      </c>
      <c r="D468" s="20">
        <v>0</v>
      </c>
      <c r="E468" s="21" t="str">
        <f t="shared" si="87"/>
        <v/>
      </c>
      <c r="F468" s="21" t="str">
        <f t="shared" si="88"/>
        <v/>
      </c>
      <c r="G468" s="21" t="str">
        <f t="shared" si="90"/>
        <v xml:space="preserve"> </v>
      </c>
      <c r="H468" s="21" t="str">
        <f t="shared" si="89"/>
        <v/>
      </c>
    </row>
    <row r="469" spans="1:8" s="22" customFormat="1" ht="25.5" x14ac:dyDescent="0.2">
      <c r="A469" s="18"/>
      <c r="B469" s="19" t="s">
        <v>421</v>
      </c>
      <c r="C469" s="20">
        <v>3</v>
      </c>
      <c r="D469" s="20">
        <v>3</v>
      </c>
      <c r="E469" s="21">
        <f t="shared" si="87"/>
        <v>4.6296296296296294E-3</v>
      </c>
      <c r="F469" s="21">
        <f t="shared" si="88"/>
        <v>5.0590219224283303E-3</v>
      </c>
      <c r="G469" s="21">
        <f t="shared" si="90"/>
        <v>0</v>
      </c>
      <c r="H469" s="21">
        <f t="shared" si="89"/>
        <v>0</v>
      </c>
    </row>
    <row r="470" spans="1:8" s="22" customFormat="1" ht="25.5" x14ac:dyDescent="0.2">
      <c r="A470" s="18"/>
      <c r="B470" s="19" t="s">
        <v>422</v>
      </c>
      <c r="C470" s="20">
        <v>1</v>
      </c>
      <c r="D470" s="20">
        <v>0</v>
      </c>
      <c r="E470" s="21">
        <f t="shared" si="87"/>
        <v>1.5432098765432098E-3</v>
      </c>
      <c r="F470" s="21" t="str">
        <f t="shared" si="88"/>
        <v/>
      </c>
      <c r="G470" s="21">
        <f t="shared" si="90"/>
        <v>-1</v>
      </c>
      <c r="H470" s="21">
        <f t="shared" si="89"/>
        <v>-1.5432098765432098E-3</v>
      </c>
    </row>
    <row r="471" spans="1:8" s="22" customFormat="1" x14ac:dyDescent="0.2">
      <c r="A471" s="18"/>
      <c r="B471" s="19" t="s">
        <v>423</v>
      </c>
      <c r="C471" s="20">
        <v>0</v>
      </c>
      <c r="D471" s="20">
        <v>0</v>
      </c>
      <c r="E471" s="21" t="str">
        <f t="shared" si="87"/>
        <v/>
      </c>
      <c r="F471" s="21" t="str">
        <f t="shared" si="88"/>
        <v/>
      </c>
      <c r="G471" s="21" t="str">
        <f t="shared" si="90"/>
        <v xml:space="preserve"> </v>
      </c>
      <c r="H471" s="21" t="str">
        <f t="shared" si="89"/>
        <v/>
      </c>
    </row>
    <row r="472" spans="1:8" s="22" customFormat="1" ht="25.5" x14ac:dyDescent="0.2">
      <c r="A472" s="18"/>
      <c r="B472" s="19" t="s">
        <v>424</v>
      </c>
      <c r="C472" s="20">
        <v>0</v>
      </c>
      <c r="D472" s="20">
        <v>0</v>
      </c>
      <c r="E472" s="21" t="str">
        <f t="shared" si="87"/>
        <v/>
      </c>
      <c r="F472" s="21" t="str">
        <f t="shared" si="88"/>
        <v/>
      </c>
      <c r="G472" s="21" t="str">
        <f t="shared" si="90"/>
        <v xml:space="preserve"> </v>
      </c>
      <c r="H472" s="21" t="str">
        <f t="shared" si="89"/>
        <v/>
      </c>
    </row>
    <row r="473" spans="1:8" s="22" customFormat="1" x14ac:dyDescent="0.2">
      <c r="A473" s="18"/>
      <c r="B473" s="19" t="s">
        <v>425</v>
      </c>
      <c r="C473" s="20">
        <v>0</v>
      </c>
      <c r="D473" s="20">
        <v>0</v>
      </c>
      <c r="E473" s="21" t="str">
        <f t="shared" si="87"/>
        <v/>
      </c>
      <c r="F473" s="21" t="str">
        <f t="shared" si="88"/>
        <v/>
      </c>
      <c r="G473" s="21" t="str">
        <f t="shared" si="90"/>
        <v xml:space="preserve"> </v>
      </c>
      <c r="H473" s="21" t="str">
        <f t="shared" si="89"/>
        <v/>
      </c>
    </row>
    <row r="474" spans="1:8" s="22" customFormat="1" x14ac:dyDescent="0.2">
      <c r="A474" s="18"/>
      <c r="B474" s="19" t="s">
        <v>426</v>
      </c>
      <c r="C474" s="20">
        <v>0</v>
      </c>
      <c r="D474" s="20">
        <v>0</v>
      </c>
      <c r="E474" s="21" t="str">
        <f t="shared" si="87"/>
        <v/>
      </c>
      <c r="F474" s="21" t="str">
        <f t="shared" si="88"/>
        <v/>
      </c>
      <c r="G474" s="21" t="str">
        <f t="shared" si="90"/>
        <v xml:space="preserve"> </v>
      </c>
      <c r="H474" s="21" t="str">
        <f t="shared" si="89"/>
        <v/>
      </c>
    </row>
    <row r="475" spans="1:8" s="22" customFormat="1" x14ac:dyDescent="0.2">
      <c r="A475" s="18"/>
      <c r="B475" s="19" t="s">
        <v>427</v>
      </c>
      <c r="C475" s="20">
        <v>16</v>
      </c>
      <c r="D475" s="20">
        <v>10</v>
      </c>
      <c r="E475" s="21">
        <f t="shared" si="87"/>
        <v>2.4691358024691357E-2</v>
      </c>
      <c r="F475" s="21">
        <f t="shared" si="88"/>
        <v>1.6863406408094434E-2</v>
      </c>
      <c r="G475" s="21">
        <f t="shared" si="90"/>
        <v>-0.375</v>
      </c>
      <c r="H475" s="21">
        <f t="shared" si="89"/>
        <v>-9.2592592592592587E-3</v>
      </c>
    </row>
    <row r="476" spans="1:8" s="22" customFormat="1" x14ac:dyDescent="0.2">
      <c r="A476" s="18"/>
      <c r="B476" s="19" t="s">
        <v>428</v>
      </c>
      <c r="C476" s="20">
        <v>7</v>
      </c>
      <c r="D476" s="20">
        <v>0</v>
      </c>
      <c r="E476" s="21">
        <f t="shared" si="87"/>
        <v>1.0802469135802469E-2</v>
      </c>
      <c r="F476" s="21" t="str">
        <f t="shared" si="88"/>
        <v/>
      </c>
      <c r="G476" s="21">
        <f t="shared" si="90"/>
        <v>-1</v>
      </c>
      <c r="H476" s="21">
        <f t="shared" si="89"/>
        <v>-1.0802469135802469E-2</v>
      </c>
    </row>
    <row r="477" spans="1:8" s="22" customFormat="1" x14ac:dyDescent="0.2">
      <c r="A477" s="18"/>
      <c r="B477" s="19" t="s">
        <v>635</v>
      </c>
      <c r="C477" s="20">
        <v>0</v>
      </c>
      <c r="D477" s="20">
        <v>0</v>
      </c>
      <c r="E477" s="21" t="str">
        <f t="shared" si="87"/>
        <v/>
      </c>
      <c r="F477" s="21" t="str">
        <f t="shared" si="88"/>
        <v/>
      </c>
      <c r="G477" s="21" t="str">
        <f t="shared" si="90"/>
        <v xml:space="preserve"> </v>
      </c>
      <c r="H477" s="21" t="str">
        <f t="shared" si="89"/>
        <v/>
      </c>
    </row>
    <row r="478" spans="1:8" s="22" customFormat="1" x14ac:dyDescent="0.2">
      <c r="A478" s="18"/>
      <c r="B478" s="19" t="s">
        <v>429</v>
      </c>
      <c r="C478" s="20">
        <v>0</v>
      </c>
      <c r="D478" s="20">
        <v>1</v>
      </c>
      <c r="E478" s="21" t="str">
        <f t="shared" si="87"/>
        <v/>
      </c>
      <c r="F478" s="21">
        <f t="shared" si="88"/>
        <v>1.6863406408094434E-3</v>
      </c>
      <c r="G478" s="21">
        <f t="shared" si="90"/>
        <v>1</v>
      </c>
      <c r="H478" s="21" t="str">
        <f t="shared" si="89"/>
        <v/>
      </c>
    </row>
    <row r="479" spans="1:8" s="22" customFormat="1" x14ac:dyDescent="0.2">
      <c r="A479" s="18"/>
      <c r="B479" s="19" t="s">
        <v>430</v>
      </c>
      <c r="C479" s="20">
        <v>1</v>
      </c>
      <c r="D479" s="20">
        <v>0</v>
      </c>
      <c r="E479" s="21">
        <f t="shared" si="87"/>
        <v>1.5432098765432098E-3</v>
      </c>
      <c r="F479" s="21" t="str">
        <f t="shared" si="88"/>
        <v/>
      </c>
      <c r="G479" s="21">
        <f t="shared" si="90"/>
        <v>-1</v>
      </c>
      <c r="H479" s="21">
        <f t="shared" si="89"/>
        <v>-1.5432098765432098E-3</v>
      </c>
    </row>
    <row r="480" spans="1:8" s="22" customFormat="1" x14ac:dyDescent="0.2">
      <c r="A480" s="18"/>
      <c r="B480" s="19" t="s">
        <v>431</v>
      </c>
      <c r="C480" s="20">
        <v>0</v>
      </c>
      <c r="D480" s="20">
        <v>0</v>
      </c>
      <c r="E480" s="21" t="str">
        <f t="shared" si="87"/>
        <v/>
      </c>
      <c r="F480" s="21" t="str">
        <f t="shared" si="88"/>
        <v/>
      </c>
      <c r="G480" s="21" t="str">
        <f t="shared" si="90"/>
        <v xml:space="preserve"> </v>
      </c>
      <c r="H480" s="21" t="str">
        <f t="shared" si="89"/>
        <v/>
      </c>
    </row>
    <row r="481" spans="1:8" s="22" customFormat="1" x14ac:dyDescent="0.2">
      <c r="A481" s="18"/>
      <c r="B481" s="19" t="s">
        <v>432</v>
      </c>
      <c r="C481" s="20">
        <v>12</v>
      </c>
      <c r="D481" s="20">
        <v>10</v>
      </c>
      <c r="E481" s="21">
        <f t="shared" si="87"/>
        <v>1.8518518518518517E-2</v>
      </c>
      <c r="F481" s="21">
        <f t="shared" si="88"/>
        <v>1.6863406408094434E-2</v>
      </c>
      <c r="G481" s="21">
        <f t="shared" si="90"/>
        <v>-0.16666666666666666</v>
      </c>
      <c r="H481" s="21">
        <f t="shared" si="89"/>
        <v>-3.0864197530864196E-3</v>
      </c>
    </row>
    <row r="482" spans="1:8" s="22" customFormat="1" x14ac:dyDescent="0.2">
      <c r="A482" s="18"/>
      <c r="B482" s="19" t="s">
        <v>433</v>
      </c>
      <c r="C482" s="20">
        <v>1</v>
      </c>
      <c r="D482" s="20">
        <v>0</v>
      </c>
      <c r="E482" s="21">
        <f t="shared" si="87"/>
        <v>1.5432098765432098E-3</v>
      </c>
      <c r="F482" s="21" t="str">
        <f t="shared" si="88"/>
        <v/>
      </c>
      <c r="G482" s="21">
        <f t="shared" si="90"/>
        <v>-1</v>
      </c>
      <c r="H482" s="21">
        <f t="shared" si="89"/>
        <v>-1.5432098765432098E-3</v>
      </c>
    </row>
    <row r="483" spans="1:8" s="22" customFormat="1" x14ac:dyDescent="0.2">
      <c r="A483" s="18"/>
      <c r="B483" s="19" t="s">
        <v>434</v>
      </c>
      <c r="C483" s="20">
        <v>0</v>
      </c>
      <c r="D483" s="20">
        <v>0</v>
      </c>
      <c r="E483" s="21" t="str">
        <f t="shared" si="87"/>
        <v/>
      </c>
      <c r="F483" s="21" t="str">
        <f t="shared" si="88"/>
        <v/>
      </c>
      <c r="G483" s="21" t="str">
        <f t="shared" si="90"/>
        <v xml:space="preserve"> </v>
      </c>
      <c r="H483" s="21" t="str">
        <f t="shared" si="89"/>
        <v/>
      </c>
    </row>
    <row r="484" spans="1:8" s="22" customFormat="1" x14ac:dyDescent="0.2">
      <c r="A484" s="18"/>
      <c r="B484" s="19" t="s">
        <v>435</v>
      </c>
      <c r="C484" s="20">
        <v>0</v>
      </c>
      <c r="D484" s="20">
        <v>0</v>
      </c>
      <c r="E484" s="21" t="str">
        <f t="shared" si="87"/>
        <v/>
      </c>
      <c r="F484" s="21" t="str">
        <f t="shared" si="88"/>
        <v/>
      </c>
      <c r="G484" s="21" t="str">
        <f t="shared" si="90"/>
        <v xml:space="preserve"> </v>
      </c>
      <c r="H484" s="21" t="str">
        <f t="shared" si="89"/>
        <v/>
      </c>
    </row>
    <row r="485" spans="1:8" s="22" customFormat="1" x14ac:dyDescent="0.2">
      <c r="A485" s="18"/>
      <c r="B485" s="19" t="s">
        <v>436</v>
      </c>
      <c r="C485" s="20">
        <v>0</v>
      </c>
      <c r="D485" s="20">
        <v>0</v>
      </c>
      <c r="E485" s="21" t="str">
        <f t="shared" si="87"/>
        <v/>
      </c>
      <c r="F485" s="21" t="str">
        <f t="shared" si="88"/>
        <v/>
      </c>
      <c r="G485" s="21" t="str">
        <f t="shared" si="90"/>
        <v xml:space="preserve"> </v>
      </c>
      <c r="H485" s="21" t="str">
        <f t="shared" si="89"/>
        <v/>
      </c>
    </row>
    <row r="486" spans="1:8" s="22" customFormat="1" x14ac:dyDescent="0.2">
      <c r="A486" s="18"/>
      <c r="B486" s="19" t="s">
        <v>437</v>
      </c>
      <c r="C486" s="20">
        <v>0</v>
      </c>
      <c r="D486" s="20">
        <v>1</v>
      </c>
      <c r="E486" s="21" t="str">
        <f t="shared" si="87"/>
        <v/>
      </c>
      <c r="F486" s="21">
        <f t="shared" si="88"/>
        <v>1.6863406408094434E-3</v>
      </c>
      <c r="G486" s="21">
        <f t="shared" si="90"/>
        <v>1</v>
      </c>
      <c r="H486" s="21" t="str">
        <f t="shared" si="89"/>
        <v/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E550" si="95">+IF(C487=0,"",C487/C$356)</f>
        <v/>
      </c>
      <c r="F487" s="21" t="str">
        <f t="shared" ref="F487:F550" si="96">+IF(D487=0,"",D487/D$356)</f>
        <v/>
      </c>
      <c r="G487" s="21" t="str">
        <f t="shared" si="90"/>
        <v xml:space="preserve"> </v>
      </c>
      <c r="H487" s="21" t="str">
        <f t="shared" ref="H487:H550" si="97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0</v>
      </c>
      <c r="D488" s="20">
        <v>0</v>
      </c>
      <c r="E488" s="21" t="str">
        <f t="shared" si="95"/>
        <v/>
      </c>
      <c r="F488" s="21" t="str">
        <f t="shared" si="96"/>
        <v/>
      </c>
      <c r="G488" s="21" t="str">
        <f t="shared" ref="G488:G551" si="98">+IF(AND(C488=0,D488=0)," ",IF(C488=0,1,IF(D488=0,-1,(D488-C488)/C488)))</f>
        <v xml:space="preserve"> </v>
      </c>
      <c r="H488" s="21" t="str">
        <f t="shared" si="97"/>
        <v/>
      </c>
    </row>
    <row r="489" spans="1:8" s="22" customFormat="1" x14ac:dyDescent="0.2">
      <c r="A489" s="18"/>
      <c r="B489" s="19" t="s">
        <v>440</v>
      </c>
      <c r="C489" s="20">
        <v>13</v>
      </c>
      <c r="D489" s="20">
        <v>1</v>
      </c>
      <c r="E489" s="21">
        <f t="shared" si="95"/>
        <v>2.0061728395061727E-2</v>
      </c>
      <c r="F489" s="21">
        <f t="shared" si="96"/>
        <v>1.6863406408094434E-3</v>
      </c>
      <c r="G489" s="21">
        <f t="shared" si="98"/>
        <v>-0.92307692307692313</v>
      </c>
      <c r="H489" s="21">
        <f t="shared" si="97"/>
        <v>-1.8518518518518517E-2</v>
      </c>
    </row>
    <row r="490" spans="1:8" s="22" customFormat="1" ht="25.5" x14ac:dyDescent="0.2">
      <c r="A490" s="18"/>
      <c r="B490" s="19" t="s">
        <v>441</v>
      </c>
      <c r="C490" s="20">
        <v>0</v>
      </c>
      <c r="D490" s="20">
        <v>0</v>
      </c>
      <c r="E490" s="21" t="str">
        <f t="shared" si="95"/>
        <v/>
      </c>
      <c r="F490" s="21" t="str">
        <f t="shared" si="96"/>
        <v/>
      </c>
      <c r="G490" s="21" t="str">
        <f t="shared" si="98"/>
        <v xml:space="preserve"> </v>
      </c>
      <c r="H490" s="21" t="str">
        <f t="shared" si="97"/>
        <v/>
      </c>
    </row>
    <row r="491" spans="1:8" s="22" customFormat="1" x14ac:dyDescent="0.2">
      <c r="A491" s="18"/>
      <c r="B491" s="19" t="s">
        <v>442</v>
      </c>
      <c r="C491" s="20">
        <v>0</v>
      </c>
      <c r="D491" s="20">
        <v>0</v>
      </c>
      <c r="E491" s="21" t="str">
        <f t="shared" si="95"/>
        <v/>
      </c>
      <c r="F491" s="21" t="str">
        <f t="shared" si="96"/>
        <v/>
      </c>
      <c r="G491" s="21" t="str">
        <f t="shared" si="98"/>
        <v xml:space="preserve"> </v>
      </c>
      <c r="H491" s="21" t="str">
        <f t="shared" si="97"/>
        <v/>
      </c>
    </row>
    <row r="492" spans="1:8" s="22" customFormat="1" x14ac:dyDescent="0.2">
      <c r="A492" s="18"/>
      <c r="B492" s="19" t="s">
        <v>443</v>
      </c>
      <c r="C492" s="20">
        <v>0</v>
      </c>
      <c r="D492" s="20">
        <v>0</v>
      </c>
      <c r="E492" s="21" t="str">
        <f t="shared" si="95"/>
        <v/>
      </c>
      <c r="F492" s="21" t="str">
        <f t="shared" si="96"/>
        <v/>
      </c>
      <c r="G492" s="21" t="str">
        <f t="shared" si="98"/>
        <v xml:space="preserve"> </v>
      </c>
      <c r="H492" s="21" t="str">
        <f t="shared" si="97"/>
        <v/>
      </c>
    </row>
    <row r="493" spans="1:8" s="22" customFormat="1" x14ac:dyDescent="0.2">
      <c r="A493" s="18"/>
      <c r="B493" s="19" t="s">
        <v>444</v>
      </c>
      <c r="C493" s="20">
        <v>0</v>
      </c>
      <c r="D493" s="20">
        <v>1</v>
      </c>
      <c r="E493" s="21" t="str">
        <f t="shared" si="95"/>
        <v/>
      </c>
      <c r="F493" s="21">
        <f t="shared" si="96"/>
        <v>1.6863406408094434E-3</v>
      </c>
      <c r="G493" s="21">
        <f t="shared" si="98"/>
        <v>1</v>
      </c>
      <c r="H493" s="21" t="str">
        <f t="shared" si="97"/>
        <v/>
      </c>
    </row>
    <row r="494" spans="1:8" s="22" customFormat="1" x14ac:dyDescent="0.2">
      <c r="A494" s="18"/>
      <c r="B494" s="19" t="s">
        <v>445</v>
      </c>
      <c r="C494" s="20">
        <v>2</v>
      </c>
      <c r="D494" s="20">
        <v>2</v>
      </c>
      <c r="E494" s="21">
        <f t="shared" si="95"/>
        <v>3.0864197530864196E-3</v>
      </c>
      <c r="F494" s="21">
        <f t="shared" si="96"/>
        <v>3.3726812816188868E-3</v>
      </c>
      <c r="G494" s="21">
        <f t="shared" si="98"/>
        <v>0</v>
      </c>
      <c r="H494" s="21">
        <f t="shared" si="97"/>
        <v>0</v>
      </c>
    </row>
    <row r="495" spans="1:8" s="22" customFormat="1" x14ac:dyDescent="0.2">
      <c r="A495" s="18"/>
      <c r="B495" s="19" t="s">
        <v>446</v>
      </c>
      <c r="C495" s="20">
        <v>1</v>
      </c>
      <c r="D495" s="20">
        <v>1</v>
      </c>
      <c r="E495" s="21">
        <f t="shared" si="95"/>
        <v>1.5432098765432098E-3</v>
      </c>
      <c r="F495" s="21">
        <f t="shared" si="96"/>
        <v>1.6863406408094434E-3</v>
      </c>
      <c r="G495" s="21">
        <f t="shared" si="98"/>
        <v>0</v>
      </c>
      <c r="H495" s="21">
        <f t="shared" si="97"/>
        <v>0</v>
      </c>
    </row>
    <row r="496" spans="1:8" s="22" customFormat="1" x14ac:dyDescent="0.2">
      <c r="A496" s="18"/>
      <c r="B496" s="19" t="s">
        <v>447</v>
      </c>
      <c r="C496" s="20">
        <v>0</v>
      </c>
      <c r="D496" s="20">
        <v>1</v>
      </c>
      <c r="E496" s="21" t="str">
        <f t="shared" si="95"/>
        <v/>
      </c>
      <c r="F496" s="21">
        <f t="shared" si="96"/>
        <v>1.6863406408094434E-3</v>
      </c>
      <c r="G496" s="21">
        <f t="shared" si="98"/>
        <v>1</v>
      </c>
      <c r="H496" s="21" t="str">
        <f t="shared" si="97"/>
        <v/>
      </c>
    </row>
    <row r="497" spans="1:8" s="22" customFormat="1" x14ac:dyDescent="0.2">
      <c r="A497" s="18"/>
      <c r="B497" s="19" t="s">
        <v>448</v>
      </c>
      <c r="C497" s="20">
        <v>0</v>
      </c>
      <c r="D497" s="20">
        <v>0</v>
      </c>
      <c r="E497" s="21" t="str">
        <f t="shared" si="95"/>
        <v/>
      </c>
      <c r="F497" s="21" t="str">
        <f t="shared" si="96"/>
        <v/>
      </c>
      <c r="G497" s="21" t="str">
        <f t="shared" si="98"/>
        <v xml:space="preserve"> </v>
      </c>
      <c r="H497" s="21" t="str">
        <f t="shared" si="97"/>
        <v/>
      </c>
    </row>
    <row r="498" spans="1:8" s="22" customFormat="1" x14ac:dyDescent="0.2">
      <c r="A498" s="18"/>
      <c r="B498" s="19" t="s">
        <v>449</v>
      </c>
      <c r="C498" s="20">
        <v>0</v>
      </c>
      <c r="D498" s="20">
        <v>0</v>
      </c>
      <c r="E498" s="21" t="str">
        <f t="shared" si="95"/>
        <v/>
      </c>
      <c r="F498" s="21" t="str">
        <f t="shared" si="96"/>
        <v/>
      </c>
      <c r="G498" s="21" t="str">
        <f t="shared" si="98"/>
        <v xml:space="preserve"> </v>
      </c>
      <c r="H498" s="21" t="str">
        <f t="shared" si="97"/>
        <v/>
      </c>
    </row>
    <row r="499" spans="1:8" s="22" customFormat="1" x14ac:dyDescent="0.2">
      <c r="A499" s="18"/>
      <c r="B499" s="19" t="s">
        <v>450</v>
      </c>
      <c r="C499" s="20">
        <v>5</v>
      </c>
      <c r="D499" s="20">
        <v>0</v>
      </c>
      <c r="E499" s="21">
        <f t="shared" si="95"/>
        <v>7.716049382716049E-3</v>
      </c>
      <c r="F499" s="21" t="str">
        <f t="shared" si="96"/>
        <v/>
      </c>
      <c r="G499" s="21">
        <f t="shared" si="98"/>
        <v>-1</v>
      </c>
      <c r="H499" s="21">
        <f t="shared" si="97"/>
        <v>-7.716049382716049E-3</v>
      </c>
    </row>
    <row r="500" spans="1:8" s="22" customFormat="1" x14ac:dyDescent="0.2">
      <c r="A500" s="18"/>
      <c r="B500" s="19" t="s">
        <v>451</v>
      </c>
      <c r="C500" s="20">
        <v>0</v>
      </c>
      <c r="D500" s="20">
        <v>1</v>
      </c>
      <c r="E500" s="21" t="str">
        <f t="shared" si="95"/>
        <v/>
      </c>
      <c r="F500" s="21">
        <f t="shared" si="96"/>
        <v>1.6863406408094434E-3</v>
      </c>
      <c r="G500" s="21">
        <f t="shared" si="98"/>
        <v>1</v>
      </c>
      <c r="H500" s="21" t="str">
        <f t="shared" si="97"/>
        <v/>
      </c>
    </row>
    <row r="501" spans="1:8" s="22" customFormat="1" x14ac:dyDescent="0.2">
      <c r="A501" s="18"/>
      <c r="B501" s="19" t="s">
        <v>452</v>
      </c>
      <c r="C501" s="20">
        <v>0</v>
      </c>
      <c r="D501" s="20">
        <v>0</v>
      </c>
      <c r="E501" s="21" t="str">
        <f t="shared" si="95"/>
        <v/>
      </c>
      <c r="F501" s="21" t="str">
        <f t="shared" si="96"/>
        <v/>
      </c>
      <c r="G501" s="21" t="str">
        <f t="shared" si="98"/>
        <v xml:space="preserve"> </v>
      </c>
      <c r="H501" s="21" t="str">
        <f t="shared" si="97"/>
        <v/>
      </c>
    </row>
    <row r="502" spans="1:8" s="22" customFormat="1" ht="25.5" x14ac:dyDescent="0.2">
      <c r="A502" s="18"/>
      <c r="B502" s="19" t="s">
        <v>453</v>
      </c>
      <c r="C502" s="20">
        <v>0</v>
      </c>
      <c r="D502" s="20">
        <v>0</v>
      </c>
      <c r="E502" s="21" t="str">
        <f t="shared" si="95"/>
        <v/>
      </c>
      <c r="F502" s="21" t="str">
        <f t="shared" si="96"/>
        <v/>
      </c>
      <c r="G502" s="21" t="str">
        <f t="shared" si="98"/>
        <v xml:space="preserve"> </v>
      </c>
      <c r="H502" s="21" t="str">
        <f t="shared" si="97"/>
        <v/>
      </c>
    </row>
    <row r="503" spans="1:8" s="22" customFormat="1" x14ac:dyDescent="0.2">
      <c r="A503" s="18"/>
      <c r="B503" s="19" t="s">
        <v>636</v>
      </c>
      <c r="C503" s="20">
        <v>0</v>
      </c>
      <c r="D503" s="20">
        <v>0</v>
      </c>
      <c r="E503" s="21" t="str">
        <f t="shared" si="95"/>
        <v/>
      </c>
      <c r="F503" s="21" t="str">
        <f t="shared" si="96"/>
        <v/>
      </c>
      <c r="G503" s="21" t="str">
        <f t="shared" si="98"/>
        <v xml:space="preserve"> </v>
      </c>
      <c r="H503" s="21" t="str">
        <f t="shared" si="97"/>
        <v/>
      </c>
    </row>
    <row r="504" spans="1:8" s="22" customFormat="1" ht="25.5" x14ac:dyDescent="0.2">
      <c r="A504" s="18"/>
      <c r="B504" s="19" t="s">
        <v>454</v>
      </c>
      <c r="C504" s="20">
        <v>0</v>
      </c>
      <c r="D504" s="20">
        <v>0</v>
      </c>
      <c r="E504" s="21" t="str">
        <f t="shared" si="95"/>
        <v/>
      </c>
      <c r="F504" s="21" t="str">
        <f t="shared" si="96"/>
        <v/>
      </c>
      <c r="G504" s="21" t="str">
        <f t="shared" si="98"/>
        <v xml:space="preserve"> </v>
      </c>
      <c r="H504" s="21" t="str">
        <f t="shared" si="97"/>
        <v/>
      </c>
    </row>
    <row r="505" spans="1:8" s="22" customFormat="1" x14ac:dyDescent="0.2">
      <c r="A505" s="18"/>
      <c r="B505" s="19" t="s">
        <v>455</v>
      </c>
      <c r="C505" s="20">
        <v>0</v>
      </c>
      <c r="D505" s="20">
        <v>0</v>
      </c>
      <c r="E505" s="21" t="str">
        <f t="shared" si="95"/>
        <v/>
      </c>
      <c r="F505" s="21" t="str">
        <f t="shared" si="96"/>
        <v/>
      </c>
      <c r="G505" s="21" t="str">
        <f t="shared" si="98"/>
        <v xml:space="preserve"> </v>
      </c>
      <c r="H505" s="21" t="str">
        <f t="shared" si="97"/>
        <v/>
      </c>
    </row>
    <row r="506" spans="1:8" s="22" customFormat="1" ht="25.5" x14ac:dyDescent="0.2">
      <c r="A506" s="18"/>
      <c r="B506" s="19" t="s">
        <v>456</v>
      </c>
      <c r="C506" s="20">
        <v>0</v>
      </c>
      <c r="D506" s="20">
        <v>0</v>
      </c>
      <c r="E506" s="21" t="str">
        <f t="shared" si="95"/>
        <v/>
      </c>
      <c r="F506" s="21" t="str">
        <f t="shared" si="96"/>
        <v/>
      </c>
      <c r="G506" s="21" t="str">
        <f t="shared" si="98"/>
        <v xml:space="preserve"> </v>
      </c>
      <c r="H506" s="21" t="str">
        <f t="shared" si="97"/>
        <v/>
      </c>
    </row>
    <row r="507" spans="1:8" s="22" customFormat="1" x14ac:dyDescent="0.2">
      <c r="A507" s="18"/>
      <c r="B507" s="19" t="s">
        <v>457</v>
      </c>
      <c r="C507" s="20">
        <v>0</v>
      </c>
      <c r="D507" s="20">
        <v>0</v>
      </c>
      <c r="E507" s="21" t="str">
        <f t="shared" si="95"/>
        <v/>
      </c>
      <c r="F507" s="21" t="str">
        <f t="shared" si="96"/>
        <v/>
      </c>
      <c r="G507" s="21" t="str">
        <f t="shared" si="98"/>
        <v xml:space="preserve"> </v>
      </c>
      <c r="H507" s="21" t="str">
        <f t="shared" si="97"/>
        <v/>
      </c>
    </row>
    <row r="508" spans="1:8" s="22" customFormat="1" ht="25.5" x14ac:dyDescent="0.2">
      <c r="A508" s="18"/>
      <c r="B508" s="19" t="s">
        <v>458</v>
      </c>
      <c r="C508" s="20">
        <v>0</v>
      </c>
      <c r="D508" s="20">
        <v>0</v>
      </c>
      <c r="E508" s="21" t="str">
        <f t="shared" si="95"/>
        <v/>
      </c>
      <c r="F508" s="21" t="str">
        <f t="shared" si="96"/>
        <v/>
      </c>
      <c r="G508" s="21" t="str">
        <f t="shared" si="98"/>
        <v xml:space="preserve"> </v>
      </c>
      <c r="H508" s="21" t="str">
        <f t="shared" si="97"/>
        <v/>
      </c>
    </row>
    <row r="509" spans="1:8" s="22" customFormat="1" ht="25.5" x14ac:dyDescent="0.2">
      <c r="A509" s="18"/>
      <c r="B509" s="19" t="s">
        <v>459</v>
      </c>
      <c r="C509" s="20">
        <v>0</v>
      </c>
      <c r="D509" s="20">
        <v>0</v>
      </c>
      <c r="E509" s="21" t="str">
        <f t="shared" si="95"/>
        <v/>
      </c>
      <c r="F509" s="21" t="str">
        <f t="shared" si="96"/>
        <v/>
      </c>
      <c r="G509" s="21" t="str">
        <f t="shared" si="98"/>
        <v xml:space="preserve"> </v>
      </c>
      <c r="H509" s="21" t="str">
        <f t="shared" si="97"/>
        <v/>
      </c>
    </row>
    <row r="510" spans="1:8" s="22" customFormat="1" ht="25.5" x14ac:dyDescent="0.2">
      <c r="A510" s="18"/>
      <c r="B510" s="19" t="s">
        <v>460</v>
      </c>
      <c r="C510" s="20">
        <v>0</v>
      </c>
      <c r="D510" s="20">
        <v>0</v>
      </c>
      <c r="E510" s="21" t="str">
        <f t="shared" si="95"/>
        <v/>
      </c>
      <c r="F510" s="21" t="str">
        <f t="shared" si="96"/>
        <v/>
      </c>
      <c r="G510" s="21" t="str">
        <f t="shared" si="98"/>
        <v xml:space="preserve"> </v>
      </c>
      <c r="H510" s="21" t="str">
        <f t="shared" si="97"/>
        <v/>
      </c>
    </row>
    <row r="511" spans="1:8" s="22" customFormat="1" ht="25.5" x14ac:dyDescent="0.2">
      <c r="A511" s="18"/>
      <c r="B511" s="19" t="s">
        <v>461</v>
      </c>
      <c r="C511" s="20">
        <v>0</v>
      </c>
      <c r="D511" s="20">
        <v>0</v>
      </c>
      <c r="E511" s="21" t="str">
        <f t="shared" si="95"/>
        <v/>
      </c>
      <c r="F511" s="21" t="str">
        <f t="shared" si="96"/>
        <v/>
      </c>
      <c r="G511" s="21" t="str">
        <f t="shared" si="98"/>
        <v xml:space="preserve"> </v>
      </c>
      <c r="H511" s="21" t="str">
        <f t="shared" si="97"/>
        <v/>
      </c>
    </row>
    <row r="512" spans="1:8" s="22" customFormat="1" ht="25.5" x14ac:dyDescent="0.2">
      <c r="A512" s="18"/>
      <c r="B512" s="19" t="s">
        <v>462</v>
      </c>
      <c r="C512" s="20">
        <v>0</v>
      </c>
      <c r="D512" s="20">
        <v>0</v>
      </c>
      <c r="E512" s="21" t="str">
        <f t="shared" si="95"/>
        <v/>
      </c>
      <c r="F512" s="21" t="str">
        <f t="shared" si="96"/>
        <v/>
      </c>
      <c r="G512" s="21" t="str">
        <f t="shared" si="98"/>
        <v xml:space="preserve"> </v>
      </c>
      <c r="H512" s="21" t="str">
        <f t="shared" si="97"/>
        <v/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0</v>
      </c>
      <c r="E513" s="21" t="str">
        <f t="shared" si="95"/>
        <v/>
      </c>
      <c r="F513" s="21" t="str">
        <f t="shared" si="96"/>
        <v/>
      </c>
      <c r="G513" s="21" t="str">
        <f t="shared" si="98"/>
        <v xml:space="preserve"> </v>
      </c>
      <c r="H513" s="21" t="str">
        <f t="shared" si="97"/>
        <v/>
      </c>
    </row>
    <row r="514" spans="1:8" s="22" customFormat="1" ht="25.5" x14ac:dyDescent="0.2">
      <c r="A514" s="18"/>
      <c r="B514" s="19" t="s">
        <v>464</v>
      </c>
      <c r="C514" s="20">
        <v>0</v>
      </c>
      <c r="D514" s="20">
        <v>0</v>
      </c>
      <c r="E514" s="21" t="str">
        <f t="shared" si="95"/>
        <v/>
      </c>
      <c r="F514" s="21" t="str">
        <f t="shared" si="96"/>
        <v/>
      </c>
      <c r="G514" s="21" t="str">
        <f t="shared" si="98"/>
        <v xml:space="preserve"> </v>
      </c>
      <c r="H514" s="21" t="str">
        <f t="shared" si="97"/>
        <v/>
      </c>
    </row>
    <row r="515" spans="1:8" s="22" customFormat="1" ht="25.5" x14ac:dyDescent="0.2">
      <c r="A515" s="18"/>
      <c r="B515" s="19" t="s">
        <v>465</v>
      </c>
      <c r="C515" s="20">
        <v>0</v>
      </c>
      <c r="D515" s="20">
        <v>0</v>
      </c>
      <c r="E515" s="21" t="str">
        <f t="shared" si="95"/>
        <v/>
      </c>
      <c r="F515" s="21" t="str">
        <f t="shared" si="96"/>
        <v/>
      </c>
      <c r="G515" s="21" t="str">
        <f t="shared" si="98"/>
        <v xml:space="preserve"> </v>
      </c>
      <c r="H515" s="21" t="str">
        <f t="shared" si="97"/>
        <v/>
      </c>
    </row>
    <row r="516" spans="1:8" s="22" customFormat="1" ht="25.5" x14ac:dyDescent="0.2">
      <c r="A516" s="18"/>
      <c r="B516" s="19" t="s">
        <v>466</v>
      </c>
      <c r="C516" s="20">
        <v>0</v>
      </c>
      <c r="D516" s="20">
        <v>0</v>
      </c>
      <c r="E516" s="21" t="str">
        <f t="shared" si="95"/>
        <v/>
      </c>
      <c r="F516" s="21" t="str">
        <f t="shared" si="96"/>
        <v/>
      </c>
      <c r="G516" s="21" t="str">
        <f t="shared" si="98"/>
        <v xml:space="preserve"> </v>
      </c>
      <c r="H516" s="21" t="str">
        <f t="shared" si="97"/>
        <v/>
      </c>
    </row>
    <row r="517" spans="1:8" s="22" customFormat="1" x14ac:dyDescent="0.2">
      <c r="A517" s="18"/>
      <c r="B517" s="19" t="s">
        <v>467</v>
      </c>
      <c r="C517" s="20">
        <v>0</v>
      </c>
      <c r="D517" s="20">
        <v>0</v>
      </c>
      <c r="E517" s="21" t="str">
        <f t="shared" si="95"/>
        <v/>
      </c>
      <c r="F517" s="21" t="str">
        <f t="shared" si="96"/>
        <v/>
      </c>
      <c r="G517" s="21" t="str">
        <f t="shared" si="98"/>
        <v xml:space="preserve"> </v>
      </c>
      <c r="H517" s="21" t="str">
        <f t="shared" si="97"/>
        <v/>
      </c>
    </row>
    <row r="518" spans="1:8" s="22" customFormat="1" ht="25.5" x14ac:dyDescent="0.2">
      <c r="A518" s="18"/>
      <c r="B518" s="19" t="s">
        <v>468</v>
      </c>
      <c r="C518" s="20">
        <v>0</v>
      </c>
      <c r="D518" s="20">
        <v>0</v>
      </c>
      <c r="E518" s="21" t="str">
        <f t="shared" si="95"/>
        <v/>
      </c>
      <c r="F518" s="21" t="str">
        <f t="shared" si="96"/>
        <v/>
      </c>
      <c r="G518" s="21" t="str">
        <f t="shared" si="98"/>
        <v xml:space="preserve"> </v>
      </c>
      <c r="H518" s="21" t="str">
        <f t="shared" si="97"/>
        <v/>
      </c>
    </row>
    <row r="519" spans="1:8" s="22" customFormat="1" x14ac:dyDescent="0.2">
      <c r="A519" s="18"/>
      <c r="B519" s="19" t="s">
        <v>469</v>
      </c>
      <c r="C519" s="20">
        <v>0</v>
      </c>
      <c r="D519" s="20">
        <v>0</v>
      </c>
      <c r="E519" s="21" t="str">
        <f t="shared" si="95"/>
        <v/>
      </c>
      <c r="F519" s="21" t="str">
        <f t="shared" si="96"/>
        <v/>
      </c>
      <c r="G519" s="21" t="str">
        <f t="shared" si="98"/>
        <v xml:space="preserve"> </v>
      </c>
      <c r="H519" s="21" t="str">
        <f t="shared" si="97"/>
        <v/>
      </c>
    </row>
    <row r="520" spans="1:8" s="22" customFormat="1" x14ac:dyDescent="0.2">
      <c r="A520" s="18"/>
      <c r="B520" s="19" t="s">
        <v>470</v>
      </c>
      <c r="C520" s="20">
        <v>0</v>
      </c>
      <c r="D520" s="20">
        <v>1</v>
      </c>
      <c r="E520" s="21" t="str">
        <f t="shared" si="95"/>
        <v/>
      </c>
      <c r="F520" s="21">
        <f t="shared" si="96"/>
        <v>1.6863406408094434E-3</v>
      </c>
      <c r="G520" s="21">
        <f t="shared" si="98"/>
        <v>1</v>
      </c>
      <c r="H520" s="21" t="str">
        <f t="shared" si="97"/>
        <v/>
      </c>
    </row>
    <row r="521" spans="1:8" s="22" customFormat="1" x14ac:dyDescent="0.2">
      <c r="A521" s="18"/>
      <c r="B521" s="19" t="s">
        <v>471</v>
      </c>
      <c r="C521" s="20">
        <v>0</v>
      </c>
      <c r="D521" s="20">
        <v>4</v>
      </c>
      <c r="E521" s="21" t="str">
        <f t="shared" si="95"/>
        <v/>
      </c>
      <c r="F521" s="21">
        <f t="shared" si="96"/>
        <v>6.7453625632377737E-3</v>
      </c>
      <c r="G521" s="21">
        <f t="shared" si="98"/>
        <v>1</v>
      </c>
      <c r="H521" s="21" t="str">
        <f t="shared" si="97"/>
        <v/>
      </c>
    </row>
    <row r="522" spans="1:8" s="22" customFormat="1" ht="38.25" x14ac:dyDescent="0.2">
      <c r="A522" s="18"/>
      <c r="B522" s="19" t="s">
        <v>472</v>
      </c>
      <c r="C522" s="20">
        <v>0</v>
      </c>
      <c r="D522" s="20">
        <v>0</v>
      </c>
      <c r="E522" s="21" t="str">
        <f t="shared" si="95"/>
        <v/>
      </c>
      <c r="F522" s="21" t="str">
        <f t="shared" si="96"/>
        <v/>
      </c>
      <c r="G522" s="21" t="str">
        <f t="shared" si="98"/>
        <v xml:space="preserve"> </v>
      </c>
      <c r="H522" s="21" t="str">
        <f t="shared" si="97"/>
        <v/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95"/>
        <v/>
      </c>
      <c r="F523" s="21" t="str">
        <f t="shared" si="96"/>
        <v/>
      </c>
      <c r="G523" s="21" t="str">
        <f t="shared" si="98"/>
        <v xml:space="preserve"> </v>
      </c>
      <c r="H523" s="21" t="str">
        <f t="shared" si="97"/>
        <v/>
      </c>
    </row>
    <row r="524" spans="1:8" s="22" customFormat="1" ht="25.5" x14ac:dyDescent="0.2">
      <c r="A524" s="18"/>
      <c r="B524" s="19" t="s">
        <v>474</v>
      </c>
      <c r="C524" s="20">
        <v>0</v>
      </c>
      <c r="D524" s="20">
        <v>0</v>
      </c>
      <c r="E524" s="21" t="str">
        <f t="shared" si="95"/>
        <v/>
      </c>
      <c r="F524" s="21" t="str">
        <f t="shared" si="96"/>
        <v/>
      </c>
      <c r="G524" s="21" t="str">
        <f t="shared" si="98"/>
        <v xml:space="preserve"> </v>
      </c>
      <c r="H524" s="21" t="str">
        <f t="shared" si="97"/>
        <v/>
      </c>
    </row>
    <row r="525" spans="1:8" s="22" customFormat="1" ht="25.5" x14ac:dyDescent="0.2">
      <c r="A525" s="18"/>
      <c r="B525" s="19" t="s">
        <v>475</v>
      </c>
      <c r="C525" s="20">
        <v>0</v>
      </c>
      <c r="D525" s="20">
        <v>1</v>
      </c>
      <c r="E525" s="21" t="str">
        <f t="shared" si="95"/>
        <v/>
      </c>
      <c r="F525" s="21">
        <f t="shared" si="96"/>
        <v>1.6863406408094434E-3</v>
      </c>
      <c r="G525" s="21">
        <f t="shared" si="98"/>
        <v>1</v>
      </c>
      <c r="H525" s="21" t="str">
        <f t="shared" si="97"/>
        <v/>
      </c>
    </row>
    <row r="526" spans="1:8" s="22" customFormat="1" x14ac:dyDescent="0.2">
      <c r="A526" s="18"/>
      <c r="B526" s="19" t="s">
        <v>476</v>
      </c>
      <c r="C526" s="20">
        <v>0</v>
      </c>
      <c r="D526" s="20">
        <v>0</v>
      </c>
      <c r="E526" s="21" t="str">
        <f t="shared" si="95"/>
        <v/>
      </c>
      <c r="F526" s="21" t="str">
        <f t="shared" si="96"/>
        <v/>
      </c>
      <c r="G526" s="21" t="str">
        <f t="shared" si="98"/>
        <v xml:space="preserve"> </v>
      </c>
      <c r="H526" s="21" t="str">
        <f t="shared" si="97"/>
        <v/>
      </c>
    </row>
    <row r="527" spans="1:8" s="22" customFormat="1" ht="25.5" x14ac:dyDescent="0.2">
      <c r="A527" s="18"/>
      <c r="B527" s="19" t="s">
        <v>477</v>
      </c>
      <c r="C527" s="20">
        <v>1</v>
      </c>
      <c r="D527" s="20">
        <v>0</v>
      </c>
      <c r="E527" s="21">
        <f t="shared" si="95"/>
        <v>1.5432098765432098E-3</v>
      </c>
      <c r="F527" s="21" t="str">
        <f t="shared" si="96"/>
        <v/>
      </c>
      <c r="G527" s="21">
        <f t="shared" si="98"/>
        <v>-1</v>
      </c>
      <c r="H527" s="21">
        <f t="shared" si="97"/>
        <v>-1.5432098765432098E-3</v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95"/>
        <v/>
      </c>
      <c r="F528" s="21" t="str">
        <f t="shared" si="96"/>
        <v/>
      </c>
      <c r="G528" s="21" t="str">
        <f t="shared" si="98"/>
        <v xml:space="preserve"> </v>
      </c>
      <c r="H528" s="21" t="str">
        <f t="shared" si="97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95"/>
        <v/>
      </c>
      <c r="F529" s="21" t="str">
        <f t="shared" si="96"/>
        <v/>
      </c>
      <c r="G529" s="21" t="str">
        <f t="shared" si="98"/>
        <v xml:space="preserve"> </v>
      </c>
      <c r="H529" s="21" t="str">
        <f t="shared" si="97"/>
        <v/>
      </c>
    </row>
    <row r="530" spans="1:8" s="22" customFormat="1" x14ac:dyDescent="0.2">
      <c r="A530" s="18"/>
      <c r="B530" s="19" t="s">
        <v>637</v>
      </c>
      <c r="C530" s="20">
        <v>0</v>
      </c>
      <c r="D530" s="20">
        <v>0</v>
      </c>
      <c r="E530" s="21" t="str">
        <f t="shared" si="95"/>
        <v/>
      </c>
      <c r="F530" s="21" t="str">
        <f t="shared" si="96"/>
        <v/>
      </c>
      <c r="G530" s="21" t="str">
        <f t="shared" si="98"/>
        <v xml:space="preserve"> </v>
      </c>
      <c r="H530" s="21" t="str">
        <f t="shared" si="97"/>
        <v/>
      </c>
    </row>
    <row r="531" spans="1:8" s="22" customFormat="1" x14ac:dyDescent="0.2">
      <c r="A531" s="18"/>
      <c r="B531" s="19" t="s">
        <v>480</v>
      </c>
      <c r="C531" s="20">
        <v>1</v>
      </c>
      <c r="D531" s="20">
        <v>0</v>
      </c>
      <c r="E531" s="21">
        <f t="shared" si="95"/>
        <v>1.5432098765432098E-3</v>
      </c>
      <c r="F531" s="21" t="str">
        <f t="shared" si="96"/>
        <v/>
      </c>
      <c r="G531" s="21">
        <f t="shared" si="98"/>
        <v>-1</v>
      </c>
      <c r="H531" s="21">
        <f t="shared" si="97"/>
        <v>-1.5432098765432098E-3</v>
      </c>
    </row>
    <row r="532" spans="1:8" s="22" customFormat="1" ht="25.5" x14ac:dyDescent="0.2">
      <c r="A532" s="18"/>
      <c r="B532" s="19" t="s">
        <v>481</v>
      </c>
      <c r="C532" s="20">
        <v>0</v>
      </c>
      <c r="D532" s="20">
        <v>0</v>
      </c>
      <c r="E532" s="21" t="str">
        <f t="shared" si="95"/>
        <v/>
      </c>
      <c r="F532" s="21" t="str">
        <f t="shared" si="96"/>
        <v/>
      </c>
      <c r="G532" s="21" t="str">
        <f t="shared" si="98"/>
        <v xml:space="preserve"> </v>
      </c>
      <c r="H532" s="21" t="str">
        <f t="shared" si="97"/>
        <v/>
      </c>
    </row>
    <row r="533" spans="1:8" s="22" customFormat="1" ht="25.5" x14ac:dyDescent="0.2">
      <c r="A533" s="18"/>
      <c r="B533" s="19" t="s">
        <v>482</v>
      </c>
      <c r="C533" s="20">
        <v>0</v>
      </c>
      <c r="D533" s="20">
        <v>0</v>
      </c>
      <c r="E533" s="21" t="str">
        <f t="shared" si="95"/>
        <v/>
      </c>
      <c r="F533" s="21" t="str">
        <f t="shared" si="96"/>
        <v/>
      </c>
      <c r="G533" s="21" t="str">
        <f t="shared" si="98"/>
        <v xml:space="preserve"> </v>
      </c>
      <c r="H533" s="21" t="str">
        <f t="shared" si="97"/>
        <v/>
      </c>
    </row>
    <row r="534" spans="1:8" s="22" customFormat="1" ht="25.5" x14ac:dyDescent="0.2">
      <c r="A534" s="18"/>
      <c r="B534" s="19" t="s">
        <v>483</v>
      </c>
      <c r="C534" s="20">
        <v>0</v>
      </c>
      <c r="D534" s="20">
        <v>0</v>
      </c>
      <c r="E534" s="21" t="str">
        <f t="shared" si="95"/>
        <v/>
      </c>
      <c r="F534" s="21" t="str">
        <f t="shared" si="96"/>
        <v/>
      </c>
      <c r="G534" s="21" t="str">
        <f t="shared" si="98"/>
        <v xml:space="preserve"> </v>
      </c>
      <c r="H534" s="21" t="str">
        <f t="shared" si="97"/>
        <v/>
      </c>
    </row>
    <row r="535" spans="1:8" s="22" customFormat="1" ht="25.5" x14ac:dyDescent="0.2">
      <c r="A535" s="18"/>
      <c r="B535" s="19" t="s">
        <v>484</v>
      </c>
      <c r="C535" s="20">
        <v>0</v>
      </c>
      <c r="D535" s="20">
        <v>0</v>
      </c>
      <c r="E535" s="21" t="str">
        <f t="shared" si="95"/>
        <v/>
      </c>
      <c r="F535" s="21" t="str">
        <f t="shared" si="96"/>
        <v/>
      </c>
      <c r="G535" s="21" t="str">
        <f t="shared" si="98"/>
        <v xml:space="preserve"> </v>
      </c>
      <c r="H535" s="21" t="str">
        <f t="shared" si="97"/>
        <v/>
      </c>
    </row>
    <row r="536" spans="1:8" s="22" customFormat="1" ht="25.5" x14ac:dyDescent="0.2">
      <c r="A536" s="18"/>
      <c r="B536" s="19" t="s">
        <v>485</v>
      </c>
      <c r="C536" s="20">
        <v>0</v>
      </c>
      <c r="D536" s="20">
        <v>0</v>
      </c>
      <c r="E536" s="21" t="str">
        <f t="shared" si="95"/>
        <v/>
      </c>
      <c r="F536" s="21" t="str">
        <f t="shared" si="96"/>
        <v/>
      </c>
      <c r="G536" s="21" t="str">
        <f t="shared" si="98"/>
        <v xml:space="preserve"> </v>
      </c>
      <c r="H536" s="21" t="str">
        <f t="shared" si="97"/>
        <v/>
      </c>
    </row>
    <row r="537" spans="1:8" s="22" customFormat="1" x14ac:dyDescent="0.2">
      <c r="A537" s="18"/>
      <c r="B537" s="19" t="s">
        <v>486</v>
      </c>
      <c r="C537" s="20">
        <v>0</v>
      </c>
      <c r="D537" s="20">
        <v>0</v>
      </c>
      <c r="E537" s="21" t="str">
        <f t="shared" si="95"/>
        <v/>
      </c>
      <c r="F537" s="21" t="str">
        <f t="shared" si="96"/>
        <v/>
      </c>
      <c r="G537" s="21" t="str">
        <f t="shared" si="98"/>
        <v xml:space="preserve"> </v>
      </c>
      <c r="H537" s="21" t="str">
        <f t="shared" si="97"/>
        <v/>
      </c>
    </row>
    <row r="538" spans="1:8" s="22" customFormat="1" ht="25.5" x14ac:dyDescent="0.2">
      <c r="A538" s="18"/>
      <c r="B538" s="19" t="s">
        <v>487</v>
      </c>
      <c r="C538" s="20">
        <v>0</v>
      </c>
      <c r="D538" s="20">
        <v>0</v>
      </c>
      <c r="E538" s="21" t="str">
        <f t="shared" si="95"/>
        <v/>
      </c>
      <c r="F538" s="21" t="str">
        <f t="shared" si="96"/>
        <v/>
      </c>
      <c r="G538" s="21" t="str">
        <f t="shared" si="98"/>
        <v xml:space="preserve"> </v>
      </c>
      <c r="H538" s="21" t="str">
        <f t="shared" si="97"/>
        <v/>
      </c>
    </row>
    <row r="539" spans="1:8" s="22" customFormat="1" x14ac:dyDescent="0.2">
      <c r="A539" s="18"/>
      <c r="B539" s="19" t="s">
        <v>488</v>
      </c>
      <c r="C539" s="20">
        <v>0</v>
      </c>
      <c r="D539" s="20">
        <v>0</v>
      </c>
      <c r="E539" s="21" t="str">
        <f t="shared" si="95"/>
        <v/>
      </c>
      <c r="F539" s="21" t="str">
        <f t="shared" si="96"/>
        <v/>
      </c>
      <c r="G539" s="21" t="str">
        <f t="shared" si="98"/>
        <v xml:space="preserve"> </v>
      </c>
      <c r="H539" s="21" t="str">
        <f t="shared" si="97"/>
        <v/>
      </c>
    </row>
    <row r="540" spans="1:8" s="22" customFormat="1" ht="25.5" x14ac:dyDescent="0.2">
      <c r="A540" s="18"/>
      <c r="B540" s="19" t="s">
        <v>489</v>
      </c>
      <c r="C540" s="20">
        <v>0</v>
      </c>
      <c r="D540" s="20">
        <v>0</v>
      </c>
      <c r="E540" s="21" t="str">
        <f t="shared" si="95"/>
        <v/>
      </c>
      <c r="F540" s="21" t="str">
        <f t="shared" si="96"/>
        <v/>
      </c>
      <c r="G540" s="21" t="str">
        <f t="shared" si="98"/>
        <v xml:space="preserve"> </v>
      </c>
      <c r="H540" s="21" t="str">
        <f t="shared" si="97"/>
        <v/>
      </c>
    </row>
    <row r="541" spans="1:8" s="22" customFormat="1" ht="25.5" x14ac:dyDescent="0.2">
      <c r="A541" s="18"/>
      <c r="B541" s="19" t="s">
        <v>638</v>
      </c>
      <c r="C541" s="20">
        <v>0</v>
      </c>
      <c r="D541" s="20">
        <v>0</v>
      </c>
      <c r="E541" s="21" t="str">
        <f t="shared" si="95"/>
        <v/>
      </c>
      <c r="F541" s="21" t="str">
        <f t="shared" si="96"/>
        <v/>
      </c>
      <c r="G541" s="21" t="str">
        <f t="shared" si="98"/>
        <v xml:space="preserve"> </v>
      </c>
      <c r="H541" s="21" t="str">
        <f t="shared" si="97"/>
        <v/>
      </c>
    </row>
    <row r="542" spans="1:8" s="22" customFormat="1" x14ac:dyDescent="0.2">
      <c r="A542" s="18"/>
      <c r="B542" s="19" t="s">
        <v>490</v>
      </c>
      <c r="C542" s="20">
        <v>0</v>
      </c>
      <c r="D542" s="20">
        <v>2</v>
      </c>
      <c r="E542" s="21" t="str">
        <f t="shared" si="95"/>
        <v/>
      </c>
      <c r="F542" s="21">
        <f t="shared" si="96"/>
        <v>3.3726812816188868E-3</v>
      </c>
      <c r="G542" s="21">
        <f t="shared" si="98"/>
        <v>1</v>
      </c>
      <c r="H542" s="21" t="str">
        <f t="shared" si="97"/>
        <v/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0</v>
      </c>
      <c r="E543" s="21" t="str">
        <f t="shared" si="95"/>
        <v/>
      </c>
      <c r="F543" s="21" t="str">
        <f t="shared" si="96"/>
        <v/>
      </c>
      <c r="G543" s="21" t="str">
        <f t="shared" si="98"/>
        <v xml:space="preserve"> </v>
      </c>
      <c r="H543" s="21" t="str">
        <f t="shared" si="97"/>
        <v/>
      </c>
    </row>
    <row r="544" spans="1:8" s="22" customFormat="1" x14ac:dyDescent="0.2">
      <c r="A544" s="18"/>
      <c r="B544" s="19" t="s">
        <v>492</v>
      </c>
      <c r="C544" s="20">
        <v>0</v>
      </c>
      <c r="D544" s="20">
        <v>0</v>
      </c>
      <c r="E544" s="21" t="str">
        <f t="shared" si="95"/>
        <v/>
      </c>
      <c r="F544" s="21" t="str">
        <f t="shared" si="96"/>
        <v/>
      </c>
      <c r="G544" s="21" t="str">
        <f t="shared" si="98"/>
        <v xml:space="preserve"> </v>
      </c>
      <c r="H544" s="21" t="str">
        <f t="shared" si="97"/>
        <v/>
      </c>
    </row>
    <row r="545" spans="1:8" s="22" customFormat="1" x14ac:dyDescent="0.2">
      <c r="A545" s="18"/>
      <c r="B545" s="19" t="s">
        <v>493</v>
      </c>
      <c r="C545" s="20">
        <v>2</v>
      </c>
      <c r="D545" s="20">
        <v>2</v>
      </c>
      <c r="E545" s="21">
        <f t="shared" si="95"/>
        <v>3.0864197530864196E-3</v>
      </c>
      <c r="F545" s="21">
        <f t="shared" si="96"/>
        <v>3.3726812816188868E-3</v>
      </c>
      <c r="G545" s="21">
        <f t="shared" si="98"/>
        <v>0</v>
      </c>
      <c r="H545" s="21">
        <f t="shared" si="97"/>
        <v>0</v>
      </c>
    </row>
    <row r="546" spans="1:8" s="22" customFormat="1" ht="25.5" x14ac:dyDescent="0.2">
      <c r="A546" s="18"/>
      <c r="B546" s="19" t="s">
        <v>494</v>
      </c>
      <c r="C546" s="20">
        <v>0</v>
      </c>
      <c r="D546" s="20">
        <v>0</v>
      </c>
      <c r="E546" s="21" t="str">
        <f t="shared" si="95"/>
        <v/>
      </c>
      <c r="F546" s="21" t="str">
        <f t="shared" si="96"/>
        <v/>
      </c>
      <c r="G546" s="21" t="str">
        <f t="shared" si="98"/>
        <v xml:space="preserve"> </v>
      </c>
      <c r="H546" s="21" t="str">
        <f t="shared" si="97"/>
        <v/>
      </c>
    </row>
    <row r="547" spans="1:8" s="22" customFormat="1" x14ac:dyDescent="0.2">
      <c r="A547" s="18"/>
      <c r="B547" s="19" t="s">
        <v>495</v>
      </c>
      <c r="C547" s="20">
        <v>0</v>
      </c>
      <c r="D547" s="20">
        <v>0</v>
      </c>
      <c r="E547" s="21" t="str">
        <f t="shared" si="95"/>
        <v/>
      </c>
      <c r="F547" s="21" t="str">
        <f t="shared" si="96"/>
        <v/>
      </c>
      <c r="G547" s="21" t="str">
        <f t="shared" si="98"/>
        <v xml:space="preserve"> </v>
      </c>
      <c r="H547" s="21" t="str">
        <f t="shared" si="97"/>
        <v/>
      </c>
    </row>
    <row r="548" spans="1:8" s="22" customFormat="1" x14ac:dyDescent="0.2">
      <c r="A548" s="18"/>
      <c r="B548" s="19" t="s">
        <v>496</v>
      </c>
      <c r="C548" s="20">
        <v>3</v>
      </c>
      <c r="D548" s="20">
        <v>19</v>
      </c>
      <c r="E548" s="21">
        <f t="shared" si="95"/>
        <v>4.6296296296296294E-3</v>
      </c>
      <c r="F548" s="21">
        <f t="shared" si="96"/>
        <v>3.2040472175379427E-2</v>
      </c>
      <c r="G548" s="21">
        <f t="shared" si="98"/>
        <v>5.333333333333333</v>
      </c>
      <c r="H548" s="21">
        <f t="shared" si="97"/>
        <v>2.4691358024691357E-2</v>
      </c>
    </row>
    <row r="549" spans="1:8" s="22" customFormat="1" x14ac:dyDescent="0.2">
      <c r="A549" s="18"/>
      <c r="B549" s="19" t="s">
        <v>497</v>
      </c>
      <c r="C549" s="20">
        <v>0</v>
      </c>
      <c r="D549" s="20">
        <v>0</v>
      </c>
      <c r="E549" s="21" t="str">
        <f t="shared" si="95"/>
        <v/>
      </c>
      <c r="F549" s="21" t="str">
        <f t="shared" si="96"/>
        <v/>
      </c>
      <c r="G549" s="21" t="str">
        <f t="shared" si="98"/>
        <v xml:space="preserve"> </v>
      </c>
      <c r="H549" s="21" t="str">
        <f t="shared" si="97"/>
        <v/>
      </c>
    </row>
    <row r="550" spans="1:8" s="22" customFormat="1" x14ac:dyDescent="0.2">
      <c r="A550" s="18"/>
      <c r="B550" s="19" t="s">
        <v>655</v>
      </c>
      <c r="C550" s="20">
        <v>0</v>
      </c>
      <c r="D550" s="20">
        <v>0</v>
      </c>
      <c r="E550" s="21" t="str">
        <f t="shared" si="95"/>
        <v/>
      </c>
      <c r="F550" s="21" t="str">
        <f t="shared" si="96"/>
        <v/>
      </c>
      <c r="G550" s="21" t="str">
        <f t="shared" si="98"/>
        <v xml:space="preserve"> </v>
      </c>
      <c r="H550" s="21" t="str">
        <f t="shared" si="97"/>
        <v/>
      </c>
    </row>
    <row r="551" spans="1:8" s="22" customFormat="1" x14ac:dyDescent="0.2">
      <c r="A551" s="18"/>
      <c r="B551" s="19" t="s">
        <v>498</v>
      </c>
      <c r="C551" s="20">
        <v>0</v>
      </c>
      <c r="D551" s="20">
        <v>0</v>
      </c>
      <c r="E551" s="21" t="str">
        <f t="shared" ref="E551:E585" si="99">+IF(C551=0,"",C551/C$356)</f>
        <v/>
      </c>
      <c r="F551" s="21" t="str">
        <f t="shared" ref="F551:F585" si="100">+IF(D551=0,"",D551/D$356)</f>
        <v/>
      </c>
      <c r="G551" s="21" t="str">
        <f t="shared" si="98"/>
        <v xml:space="preserve"> </v>
      </c>
      <c r="H551" s="21" t="str">
        <f t="shared" ref="H551:H585" si="101">+IF(OR(AND(E551=""),(G551="")),"",E551*G551)</f>
        <v/>
      </c>
    </row>
    <row r="552" spans="1:8" s="22" customFormat="1" x14ac:dyDescent="0.2">
      <c r="A552" s="18"/>
      <c r="B552" s="19" t="s">
        <v>499</v>
      </c>
      <c r="C552" s="20">
        <v>0</v>
      </c>
      <c r="D552" s="20">
        <v>1</v>
      </c>
      <c r="E552" s="21" t="str">
        <f t="shared" si="99"/>
        <v/>
      </c>
      <c r="F552" s="21">
        <f t="shared" si="100"/>
        <v>1.6863406408094434E-3</v>
      </c>
      <c r="G552" s="21">
        <f t="shared" ref="G552:G585" si="102">+IF(AND(C552=0,D552=0)," ",IF(C552=0,1,IF(D552=0,-1,(D552-C552)/C552)))</f>
        <v>1</v>
      </c>
      <c r="H552" s="21" t="str">
        <f t="shared" si="101"/>
        <v/>
      </c>
    </row>
    <row r="553" spans="1:8" s="22" customFormat="1" x14ac:dyDescent="0.2">
      <c r="A553" s="18"/>
      <c r="B553" s="19" t="s">
        <v>500</v>
      </c>
      <c r="C553" s="20">
        <v>0</v>
      </c>
      <c r="D553" s="20">
        <v>0</v>
      </c>
      <c r="E553" s="21" t="str">
        <f t="shared" si="99"/>
        <v/>
      </c>
      <c r="F553" s="21" t="str">
        <f t="shared" si="100"/>
        <v/>
      </c>
      <c r="G553" s="21" t="str">
        <f t="shared" si="102"/>
        <v xml:space="preserve"> </v>
      </c>
      <c r="H553" s="21" t="str">
        <f t="shared" si="101"/>
        <v/>
      </c>
    </row>
    <row r="554" spans="1:8" s="22" customFormat="1" x14ac:dyDescent="0.2">
      <c r="A554" s="18"/>
      <c r="B554" s="19" t="s">
        <v>501</v>
      </c>
      <c r="C554" s="20">
        <v>0</v>
      </c>
      <c r="D554" s="20">
        <v>0</v>
      </c>
      <c r="E554" s="21" t="str">
        <f t="shared" si="99"/>
        <v/>
      </c>
      <c r="F554" s="21" t="str">
        <f t="shared" si="100"/>
        <v/>
      </c>
      <c r="G554" s="21" t="str">
        <f t="shared" si="102"/>
        <v xml:space="preserve"> </v>
      </c>
      <c r="H554" s="21" t="str">
        <f t="shared" si="101"/>
        <v/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0</v>
      </c>
      <c r="E555" s="21" t="str">
        <f t="shared" si="99"/>
        <v/>
      </c>
      <c r="F555" s="21" t="str">
        <f t="shared" si="100"/>
        <v/>
      </c>
      <c r="G555" s="21" t="str">
        <f t="shared" si="102"/>
        <v xml:space="preserve"> </v>
      </c>
      <c r="H555" s="21" t="str">
        <f t="shared" si="101"/>
        <v/>
      </c>
    </row>
    <row r="556" spans="1:8" s="22" customFormat="1" x14ac:dyDescent="0.2">
      <c r="A556" s="18"/>
      <c r="B556" s="19" t="s">
        <v>503</v>
      </c>
      <c r="C556" s="20">
        <v>0</v>
      </c>
      <c r="D556" s="20">
        <v>0</v>
      </c>
      <c r="E556" s="21" t="str">
        <f t="shared" si="99"/>
        <v/>
      </c>
      <c r="F556" s="21" t="str">
        <f t="shared" si="100"/>
        <v/>
      </c>
      <c r="G556" s="21" t="str">
        <f t="shared" si="102"/>
        <v xml:space="preserve"> </v>
      </c>
      <c r="H556" s="21" t="str">
        <f t="shared" si="101"/>
        <v/>
      </c>
    </row>
    <row r="557" spans="1:8" s="22" customFormat="1" x14ac:dyDescent="0.2">
      <c r="A557" s="18"/>
      <c r="B557" s="19" t="s">
        <v>504</v>
      </c>
      <c r="C557" s="20">
        <v>0</v>
      </c>
      <c r="D557" s="20">
        <v>0</v>
      </c>
      <c r="E557" s="21" t="str">
        <f t="shared" si="99"/>
        <v/>
      </c>
      <c r="F557" s="21" t="str">
        <f t="shared" si="100"/>
        <v/>
      </c>
      <c r="G557" s="21" t="str">
        <f t="shared" si="102"/>
        <v xml:space="preserve"> </v>
      </c>
      <c r="H557" s="21" t="str">
        <f t="shared" si="101"/>
        <v/>
      </c>
    </row>
    <row r="558" spans="1:8" s="22" customFormat="1" ht="25.5" x14ac:dyDescent="0.2">
      <c r="A558" s="18"/>
      <c r="B558" s="19" t="s">
        <v>505</v>
      </c>
      <c r="C558" s="20">
        <v>0</v>
      </c>
      <c r="D558" s="20">
        <v>0</v>
      </c>
      <c r="E558" s="21" t="str">
        <f t="shared" si="99"/>
        <v/>
      </c>
      <c r="F558" s="21" t="str">
        <f t="shared" si="100"/>
        <v/>
      </c>
      <c r="G558" s="21" t="str">
        <f t="shared" si="102"/>
        <v xml:space="preserve"> </v>
      </c>
      <c r="H558" s="21" t="str">
        <f t="shared" si="101"/>
        <v/>
      </c>
    </row>
    <row r="559" spans="1:8" s="22" customFormat="1" ht="25.5" x14ac:dyDescent="0.2">
      <c r="A559" s="18"/>
      <c r="B559" s="19" t="s">
        <v>506</v>
      </c>
      <c r="C559" s="20">
        <v>0</v>
      </c>
      <c r="D559" s="20">
        <v>0</v>
      </c>
      <c r="E559" s="21" t="str">
        <f t="shared" si="99"/>
        <v/>
      </c>
      <c r="F559" s="21" t="str">
        <f t="shared" si="100"/>
        <v/>
      </c>
      <c r="G559" s="21" t="str">
        <f t="shared" si="102"/>
        <v xml:space="preserve"> </v>
      </c>
      <c r="H559" s="21" t="str">
        <f t="shared" si="101"/>
        <v/>
      </c>
    </row>
    <row r="560" spans="1:8" s="22" customFormat="1" x14ac:dyDescent="0.2">
      <c r="A560" s="18"/>
      <c r="B560" s="19" t="s">
        <v>507</v>
      </c>
      <c r="C560" s="20">
        <v>0</v>
      </c>
      <c r="D560" s="20">
        <v>0</v>
      </c>
      <c r="E560" s="21" t="str">
        <f t="shared" si="99"/>
        <v/>
      </c>
      <c r="F560" s="21" t="str">
        <f t="shared" si="100"/>
        <v/>
      </c>
      <c r="G560" s="21" t="str">
        <f t="shared" si="102"/>
        <v xml:space="preserve"> </v>
      </c>
      <c r="H560" s="21" t="str">
        <f t="shared" si="101"/>
        <v/>
      </c>
    </row>
    <row r="561" spans="1:8" s="22" customFormat="1" x14ac:dyDescent="0.2">
      <c r="A561" s="18"/>
      <c r="B561" s="19" t="s">
        <v>508</v>
      </c>
      <c r="C561" s="20">
        <v>0</v>
      </c>
      <c r="D561" s="20">
        <v>1</v>
      </c>
      <c r="E561" s="21" t="str">
        <f t="shared" si="99"/>
        <v/>
      </c>
      <c r="F561" s="21">
        <f t="shared" si="100"/>
        <v>1.6863406408094434E-3</v>
      </c>
      <c r="G561" s="21">
        <f t="shared" si="102"/>
        <v>1</v>
      </c>
      <c r="H561" s="21" t="str">
        <f t="shared" si="101"/>
        <v/>
      </c>
    </row>
    <row r="562" spans="1:8" s="22" customFormat="1" ht="25.5" x14ac:dyDescent="0.2">
      <c r="A562" s="18"/>
      <c r="B562" s="19" t="s">
        <v>509</v>
      </c>
      <c r="C562" s="20">
        <v>2</v>
      </c>
      <c r="D562" s="20">
        <v>4</v>
      </c>
      <c r="E562" s="21">
        <f t="shared" si="99"/>
        <v>3.0864197530864196E-3</v>
      </c>
      <c r="F562" s="21">
        <f t="shared" si="100"/>
        <v>6.7453625632377737E-3</v>
      </c>
      <c r="G562" s="21">
        <f t="shared" si="102"/>
        <v>1</v>
      </c>
      <c r="H562" s="21">
        <f t="shared" si="101"/>
        <v>3.0864197530864196E-3</v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99"/>
        <v/>
      </c>
      <c r="F563" s="21" t="str">
        <f t="shared" si="100"/>
        <v/>
      </c>
      <c r="G563" s="21" t="str">
        <f t="shared" si="102"/>
        <v xml:space="preserve"> </v>
      </c>
      <c r="H563" s="21" t="str">
        <f t="shared" si="101"/>
        <v/>
      </c>
    </row>
    <row r="564" spans="1:8" s="22" customFormat="1" x14ac:dyDescent="0.2">
      <c r="A564" s="18"/>
      <c r="B564" s="19" t="s">
        <v>511</v>
      </c>
      <c r="C564" s="20">
        <v>7</v>
      </c>
      <c r="D564" s="20">
        <v>12</v>
      </c>
      <c r="E564" s="21">
        <f t="shared" si="99"/>
        <v>1.0802469135802469E-2</v>
      </c>
      <c r="F564" s="21">
        <f t="shared" si="100"/>
        <v>2.0236087689713321E-2</v>
      </c>
      <c r="G564" s="21">
        <f t="shared" si="102"/>
        <v>0.7142857142857143</v>
      </c>
      <c r="H564" s="21">
        <f t="shared" si="101"/>
        <v>7.716049382716049E-3</v>
      </c>
    </row>
    <row r="565" spans="1:8" s="22" customFormat="1" ht="25.5" x14ac:dyDescent="0.2">
      <c r="A565" s="18"/>
      <c r="B565" s="19" t="s">
        <v>512</v>
      </c>
      <c r="C565" s="20">
        <v>1</v>
      </c>
      <c r="D565" s="20">
        <v>0</v>
      </c>
      <c r="E565" s="21">
        <f t="shared" si="99"/>
        <v>1.5432098765432098E-3</v>
      </c>
      <c r="F565" s="21" t="str">
        <f t="shared" si="100"/>
        <v/>
      </c>
      <c r="G565" s="21">
        <f t="shared" si="102"/>
        <v>-1</v>
      </c>
      <c r="H565" s="21">
        <f t="shared" si="101"/>
        <v>-1.5432098765432098E-3</v>
      </c>
    </row>
    <row r="566" spans="1:8" s="22" customFormat="1" x14ac:dyDescent="0.2">
      <c r="A566" s="18"/>
      <c r="B566" s="19" t="s">
        <v>513</v>
      </c>
      <c r="C566" s="20">
        <v>0</v>
      </c>
      <c r="D566" s="20">
        <v>0</v>
      </c>
      <c r="E566" s="21" t="str">
        <f t="shared" si="99"/>
        <v/>
      </c>
      <c r="F566" s="21" t="str">
        <f t="shared" si="100"/>
        <v/>
      </c>
      <c r="G566" s="21" t="str">
        <f t="shared" si="102"/>
        <v xml:space="preserve"> </v>
      </c>
      <c r="H566" s="21" t="str">
        <f t="shared" si="101"/>
        <v/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0</v>
      </c>
      <c r="E567" s="21" t="str">
        <f t="shared" si="99"/>
        <v/>
      </c>
      <c r="F567" s="21" t="str">
        <f t="shared" si="100"/>
        <v/>
      </c>
      <c r="G567" s="21" t="str">
        <f t="shared" si="102"/>
        <v xml:space="preserve"> </v>
      </c>
      <c r="H567" s="21" t="str">
        <f t="shared" si="101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0</v>
      </c>
      <c r="E568" s="21" t="str">
        <f t="shared" si="99"/>
        <v/>
      </c>
      <c r="F568" s="21" t="str">
        <f t="shared" si="100"/>
        <v/>
      </c>
      <c r="G568" s="21" t="str">
        <f t="shared" si="102"/>
        <v xml:space="preserve"> </v>
      </c>
      <c r="H568" s="21" t="str">
        <f t="shared" si="101"/>
        <v/>
      </c>
    </row>
    <row r="569" spans="1:8" s="22" customFormat="1" x14ac:dyDescent="0.2">
      <c r="A569" s="18"/>
      <c r="B569" s="19" t="s">
        <v>516</v>
      </c>
      <c r="C569" s="20">
        <v>17</v>
      </c>
      <c r="D569" s="20">
        <v>2</v>
      </c>
      <c r="E569" s="21">
        <f t="shared" si="99"/>
        <v>2.6234567901234566E-2</v>
      </c>
      <c r="F569" s="21">
        <f t="shared" si="100"/>
        <v>3.3726812816188868E-3</v>
      </c>
      <c r="G569" s="21">
        <f t="shared" si="102"/>
        <v>-0.88235294117647056</v>
      </c>
      <c r="H569" s="21">
        <f t="shared" si="101"/>
        <v>-2.3148148148148147E-2</v>
      </c>
    </row>
    <row r="570" spans="1:8" s="22" customFormat="1" ht="25.5" x14ac:dyDescent="0.2">
      <c r="A570" s="18"/>
      <c r="B570" s="19" t="s">
        <v>517</v>
      </c>
      <c r="C570" s="20">
        <v>0</v>
      </c>
      <c r="D570" s="20">
        <v>0</v>
      </c>
      <c r="E570" s="21" t="str">
        <f t="shared" si="99"/>
        <v/>
      </c>
      <c r="F570" s="21" t="str">
        <f t="shared" si="100"/>
        <v/>
      </c>
      <c r="G570" s="21" t="str">
        <f t="shared" si="102"/>
        <v xml:space="preserve"> </v>
      </c>
      <c r="H570" s="21" t="str">
        <f t="shared" si="101"/>
        <v/>
      </c>
    </row>
    <row r="571" spans="1:8" s="22" customFormat="1" x14ac:dyDescent="0.2">
      <c r="A571" s="18"/>
      <c r="B571" s="19" t="s">
        <v>518</v>
      </c>
      <c r="C571" s="20">
        <v>9</v>
      </c>
      <c r="D571" s="20">
        <v>5</v>
      </c>
      <c r="E571" s="21">
        <f t="shared" si="99"/>
        <v>1.3888888888888888E-2</v>
      </c>
      <c r="F571" s="21">
        <f t="shared" si="100"/>
        <v>8.4317032040472171E-3</v>
      </c>
      <c r="G571" s="21">
        <f t="shared" si="102"/>
        <v>-0.44444444444444442</v>
      </c>
      <c r="H571" s="21">
        <f t="shared" si="101"/>
        <v>-6.1728395061728392E-3</v>
      </c>
    </row>
    <row r="572" spans="1:8" s="22" customFormat="1" x14ac:dyDescent="0.2">
      <c r="A572" s="18"/>
      <c r="B572" s="19" t="s">
        <v>519</v>
      </c>
      <c r="C572" s="20">
        <v>0</v>
      </c>
      <c r="D572" s="20">
        <v>0</v>
      </c>
      <c r="E572" s="21" t="str">
        <f t="shared" si="99"/>
        <v/>
      </c>
      <c r="F572" s="21" t="str">
        <f t="shared" si="100"/>
        <v/>
      </c>
      <c r="G572" s="21" t="str">
        <f t="shared" si="102"/>
        <v xml:space="preserve"> </v>
      </c>
      <c r="H572" s="21" t="str">
        <f t="shared" si="101"/>
        <v/>
      </c>
    </row>
    <row r="573" spans="1:8" s="22" customFormat="1" x14ac:dyDescent="0.2">
      <c r="A573" s="18"/>
      <c r="B573" s="19" t="s">
        <v>520</v>
      </c>
      <c r="C573" s="20">
        <v>0</v>
      </c>
      <c r="D573" s="20">
        <v>0</v>
      </c>
      <c r="E573" s="21" t="str">
        <f t="shared" si="99"/>
        <v/>
      </c>
      <c r="F573" s="21" t="str">
        <f t="shared" si="100"/>
        <v/>
      </c>
      <c r="G573" s="21" t="str">
        <f t="shared" si="102"/>
        <v xml:space="preserve"> </v>
      </c>
      <c r="H573" s="21" t="str">
        <f t="shared" si="101"/>
        <v/>
      </c>
    </row>
    <row r="574" spans="1:8" s="22" customFormat="1" x14ac:dyDescent="0.2">
      <c r="A574" s="18"/>
      <c r="B574" s="19" t="s">
        <v>521</v>
      </c>
      <c r="C574" s="20">
        <v>0</v>
      </c>
      <c r="D574" s="20">
        <v>0</v>
      </c>
      <c r="E574" s="21" t="str">
        <f t="shared" si="99"/>
        <v/>
      </c>
      <c r="F574" s="21" t="str">
        <f t="shared" si="100"/>
        <v/>
      </c>
      <c r="G574" s="21" t="str">
        <f t="shared" si="102"/>
        <v xml:space="preserve"> </v>
      </c>
      <c r="H574" s="21" t="str">
        <f t="shared" si="101"/>
        <v/>
      </c>
    </row>
    <row r="575" spans="1:8" s="22" customFormat="1" x14ac:dyDescent="0.2">
      <c r="A575" s="18"/>
      <c r="B575" s="19" t="s">
        <v>522</v>
      </c>
      <c r="C575" s="20">
        <v>0</v>
      </c>
      <c r="D575" s="20">
        <v>1</v>
      </c>
      <c r="E575" s="21" t="str">
        <f t="shared" si="99"/>
        <v/>
      </c>
      <c r="F575" s="21">
        <f t="shared" si="100"/>
        <v>1.6863406408094434E-3</v>
      </c>
      <c r="G575" s="21">
        <f t="shared" si="102"/>
        <v>1</v>
      </c>
      <c r="H575" s="21" t="str">
        <f t="shared" si="101"/>
        <v/>
      </c>
    </row>
    <row r="576" spans="1:8" s="22" customFormat="1" x14ac:dyDescent="0.2">
      <c r="A576" s="18"/>
      <c r="B576" s="19" t="s">
        <v>523</v>
      </c>
      <c r="C576" s="20">
        <v>0</v>
      </c>
      <c r="D576" s="20">
        <v>0</v>
      </c>
      <c r="E576" s="21" t="str">
        <f t="shared" si="99"/>
        <v/>
      </c>
      <c r="F576" s="21" t="str">
        <f t="shared" si="100"/>
        <v/>
      </c>
      <c r="G576" s="21" t="str">
        <f t="shared" si="102"/>
        <v xml:space="preserve"> </v>
      </c>
      <c r="H576" s="21" t="str">
        <f t="shared" si="101"/>
        <v/>
      </c>
    </row>
    <row r="577" spans="1:9" s="22" customFormat="1" x14ac:dyDescent="0.2">
      <c r="A577" s="18"/>
      <c r="B577" s="19" t="s">
        <v>524</v>
      </c>
      <c r="C577" s="20">
        <v>0</v>
      </c>
      <c r="D577" s="20">
        <v>0</v>
      </c>
      <c r="E577" s="21" t="str">
        <f t="shared" si="99"/>
        <v/>
      </c>
      <c r="F577" s="21" t="str">
        <f t="shared" si="100"/>
        <v/>
      </c>
      <c r="G577" s="21" t="str">
        <f t="shared" si="102"/>
        <v xml:space="preserve"> </v>
      </c>
      <c r="H577" s="21" t="str">
        <f t="shared" si="101"/>
        <v/>
      </c>
    </row>
    <row r="578" spans="1:9" s="22" customFormat="1" x14ac:dyDescent="0.2">
      <c r="A578" s="18"/>
      <c r="B578" s="19" t="s">
        <v>525</v>
      </c>
      <c r="C578" s="20">
        <v>13</v>
      </c>
      <c r="D578" s="20">
        <v>2</v>
      </c>
      <c r="E578" s="21">
        <f t="shared" si="99"/>
        <v>2.0061728395061727E-2</v>
      </c>
      <c r="F578" s="21">
        <f t="shared" si="100"/>
        <v>3.3726812816188868E-3</v>
      </c>
      <c r="G578" s="21">
        <f t="shared" si="102"/>
        <v>-0.84615384615384615</v>
      </c>
      <c r="H578" s="21">
        <f t="shared" si="101"/>
        <v>-1.6975308641975308E-2</v>
      </c>
    </row>
    <row r="579" spans="1:9" s="22" customFormat="1" x14ac:dyDescent="0.2">
      <c r="A579" s="18"/>
      <c r="B579" s="19" t="s">
        <v>526</v>
      </c>
      <c r="C579" s="20">
        <v>2</v>
      </c>
      <c r="D579" s="20">
        <v>2</v>
      </c>
      <c r="E579" s="21">
        <f t="shared" si="99"/>
        <v>3.0864197530864196E-3</v>
      </c>
      <c r="F579" s="21">
        <f t="shared" si="100"/>
        <v>3.3726812816188868E-3</v>
      </c>
      <c r="G579" s="21">
        <f t="shared" si="102"/>
        <v>0</v>
      </c>
      <c r="H579" s="21">
        <f t="shared" si="101"/>
        <v>0</v>
      </c>
    </row>
    <row r="580" spans="1:9" s="22" customFormat="1" ht="25.5" x14ac:dyDescent="0.2">
      <c r="A580" s="18"/>
      <c r="B580" s="19" t="s">
        <v>527</v>
      </c>
      <c r="C580" s="20">
        <v>0</v>
      </c>
      <c r="D580" s="20">
        <v>0</v>
      </c>
      <c r="E580" s="21" t="str">
        <f t="shared" si="99"/>
        <v/>
      </c>
      <c r="F580" s="21" t="str">
        <f t="shared" si="100"/>
        <v/>
      </c>
      <c r="G580" s="21" t="str">
        <f t="shared" si="102"/>
        <v xml:space="preserve"> </v>
      </c>
      <c r="H580" s="21" t="str">
        <f t="shared" si="101"/>
        <v/>
      </c>
    </row>
    <row r="581" spans="1:9" s="22" customFormat="1" x14ac:dyDescent="0.2">
      <c r="A581" s="18"/>
      <c r="B581" s="19" t="s">
        <v>528</v>
      </c>
      <c r="C581" s="20">
        <v>1</v>
      </c>
      <c r="D581" s="20">
        <v>0</v>
      </c>
      <c r="E581" s="21">
        <f t="shared" si="99"/>
        <v>1.5432098765432098E-3</v>
      </c>
      <c r="F581" s="21" t="str">
        <f t="shared" si="100"/>
        <v/>
      </c>
      <c r="G581" s="21">
        <f t="shared" si="102"/>
        <v>-1</v>
      </c>
      <c r="H581" s="21">
        <f t="shared" si="101"/>
        <v>-1.5432098765432098E-3</v>
      </c>
    </row>
    <row r="582" spans="1:9" s="22" customFormat="1" x14ac:dyDescent="0.2">
      <c r="A582" s="18"/>
      <c r="B582" s="19" t="s">
        <v>529</v>
      </c>
      <c r="C582" s="20">
        <v>0</v>
      </c>
      <c r="D582" s="20">
        <v>0</v>
      </c>
      <c r="E582" s="21" t="str">
        <f t="shared" si="99"/>
        <v/>
      </c>
      <c r="F582" s="21" t="str">
        <f t="shared" si="100"/>
        <v/>
      </c>
      <c r="G582" s="21" t="str">
        <f t="shared" si="102"/>
        <v xml:space="preserve"> </v>
      </c>
      <c r="H582" s="21" t="str">
        <f t="shared" si="101"/>
        <v/>
      </c>
    </row>
    <row r="583" spans="1:9" s="22" customFormat="1" x14ac:dyDescent="0.2">
      <c r="A583" s="18"/>
      <c r="B583" s="19" t="s">
        <v>530</v>
      </c>
      <c r="C583" s="20">
        <v>0</v>
      </c>
      <c r="D583" s="20">
        <v>0</v>
      </c>
      <c r="E583" s="21" t="str">
        <f t="shared" si="99"/>
        <v/>
      </c>
      <c r="F583" s="21" t="str">
        <f t="shared" si="100"/>
        <v/>
      </c>
      <c r="G583" s="21" t="str">
        <f t="shared" si="102"/>
        <v xml:space="preserve"> </v>
      </c>
      <c r="H583" s="21" t="str">
        <f t="shared" si="101"/>
        <v/>
      </c>
    </row>
    <row r="584" spans="1:9" s="22" customFormat="1" ht="25.5" x14ac:dyDescent="0.2">
      <c r="A584" s="18"/>
      <c r="B584" s="19" t="s">
        <v>531</v>
      </c>
      <c r="C584" s="20">
        <v>0</v>
      </c>
      <c r="D584" s="20">
        <v>0</v>
      </c>
      <c r="E584" s="21" t="str">
        <f t="shared" si="99"/>
        <v/>
      </c>
      <c r="F584" s="21" t="str">
        <f t="shared" si="100"/>
        <v/>
      </c>
      <c r="G584" s="21" t="str">
        <f t="shared" si="102"/>
        <v xml:space="preserve"> </v>
      </c>
      <c r="H584" s="21" t="str">
        <f t="shared" si="101"/>
        <v/>
      </c>
    </row>
    <row r="585" spans="1:9" s="22" customFormat="1" ht="25.5" x14ac:dyDescent="0.2">
      <c r="A585" s="18"/>
      <c r="B585" s="19" t="s">
        <v>532</v>
      </c>
      <c r="C585" s="20">
        <v>0</v>
      </c>
      <c r="D585" s="20">
        <v>0</v>
      </c>
      <c r="E585" s="21" t="str">
        <f t="shared" si="99"/>
        <v/>
      </c>
      <c r="F585" s="21" t="str">
        <f t="shared" si="100"/>
        <v/>
      </c>
      <c r="G585" s="21" t="str">
        <f t="shared" si="102"/>
        <v xml:space="preserve"> </v>
      </c>
      <c r="H585" s="21" t="str">
        <f t="shared" si="101"/>
        <v/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157</v>
      </c>
      <c r="D591" s="16">
        <f>SUM(D592:D618)</f>
        <v>296</v>
      </c>
      <c r="E591" s="17">
        <f t="shared" ref="E591:E618" si="103">+IF(C591=0,"",C591/C$591)</f>
        <v>1</v>
      </c>
      <c r="F591" s="17">
        <f t="shared" ref="F591:F618" si="104">+IF(D591=0,"",D591/D$591)</f>
        <v>1</v>
      </c>
      <c r="G591" s="17">
        <f>+IF(AND(C591=0,D591=0),"",IF(C591=0,1,IF(D591=0,-1,(D591-C591)/C591)))</f>
        <v>0.88535031847133761</v>
      </c>
      <c r="H591" s="17">
        <f t="shared" ref="H591:H618" si="105">+IF(OR(AND(E591=""),(G591="")),"",E591*G591)</f>
        <v>0.88535031847133761</v>
      </c>
      <c r="I591" s="22"/>
    </row>
    <row r="592" spans="1:9" s="22" customFormat="1" x14ac:dyDescent="0.2">
      <c r="A592" s="18"/>
      <c r="B592" s="19" t="s">
        <v>533</v>
      </c>
      <c r="C592" s="20">
        <v>0</v>
      </c>
      <c r="D592" s="20">
        <v>0</v>
      </c>
      <c r="E592" s="21" t="str">
        <f t="shared" si="103"/>
        <v/>
      </c>
      <c r="F592" s="21" t="str">
        <f t="shared" si="104"/>
        <v/>
      </c>
      <c r="G592" s="21" t="str">
        <f t="shared" ref="G592:G618" si="106">+IF(AND(C592=0,D592=0)," ",IF(C592=0,1,IF(D592=0,-1,(D592-C592)/C592)))</f>
        <v xml:space="preserve"> </v>
      </c>
      <c r="H592" s="21" t="str">
        <f t="shared" si="105"/>
        <v/>
      </c>
    </row>
    <row r="593" spans="1:8" s="22" customFormat="1" x14ac:dyDescent="0.2">
      <c r="A593" s="18"/>
      <c r="B593" s="19" t="s">
        <v>534</v>
      </c>
      <c r="C593" s="20">
        <v>0</v>
      </c>
      <c r="D593" s="20">
        <v>20</v>
      </c>
      <c r="E593" s="21" t="str">
        <f t="shared" si="103"/>
        <v/>
      </c>
      <c r="F593" s="21">
        <f t="shared" si="104"/>
        <v>6.7567567567567571E-2</v>
      </c>
      <c r="G593" s="21">
        <f t="shared" si="106"/>
        <v>1</v>
      </c>
      <c r="H593" s="21" t="str">
        <f t="shared" si="105"/>
        <v/>
      </c>
    </row>
    <row r="594" spans="1:8" s="22" customFormat="1" ht="25.5" x14ac:dyDescent="0.2">
      <c r="A594" s="18"/>
      <c r="B594" s="19" t="s">
        <v>535</v>
      </c>
      <c r="C594" s="20">
        <v>21</v>
      </c>
      <c r="D594" s="20">
        <v>179</v>
      </c>
      <c r="E594" s="21">
        <f t="shared" si="103"/>
        <v>0.13375796178343949</v>
      </c>
      <c r="F594" s="21">
        <f t="shared" si="104"/>
        <v>0.60472972972972971</v>
      </c>
      <c r="G594" s="21">
        <f t="shared" si="106"/>
        <v>7.5238095238095237</v>
      </c>
      <c r="H594" s="21">
        <f t="shared" si="105"/>
        <v>1.0063694267515924</v>
      </c>
    </row>
    <row r="595" spans="1:8" s="22" customFormat="1" x14ac:dyDescent="0.2">
      <c r="A595" s="18"/>
      <c r="B595" s="19" t="s">
        <v>536</v>
      </c>
      <c r="C595" s="20">
        <v>64</v>
      </c>
      <c r="D595" s="20">
        <v>44</v>
      </c>
      <c r="E595" s="21">
        <f t="shared" si="103"/>
        <v>0.40764331210191085</v>
      </c>
      <c r="F595" s="21">
        <f t="shared" si="104"/>
        <v>0.14864864864864866</v>
      </c>
      <c r="G595" s="21">
        <f t="shared" si="106"/>
        <v>-0.3125</v>
      </c>
      <c r="H595" s="21">
        <f t="shared" si="105"/>
        <v>-0.12738853503184713</v>
      </c>
    </row>
    <row r="596" spans="1:8" s="22" customFormat="1" x14ac:dyDescent="0.2">
      <c r="A596" s="18"/>
      <c r="B596" s="19" t="s">
        <v>537</v>
      </c>
      <c r="C596" s="20">
        <v>0</v>
      </c>
      <c r="D596" s="20">
        <v>0</v>
      </c>
      <c r="E596" s="21" t="str">
        <f t="shared" si="103"/>
        <v/>
      </c>
      <c r="F596" s="21" t="str">
        <f t="shared" si="104"/>
        <v/>
      </c>
      <c r="G596" s="21" t="str">
        <f t="shared" si="106"/>
        <v xml:space="preserve"> </v>
      </c>
      <c r="H596" s="21" t="str">
        <f t="shared" si="105"/>
        <v/>
      </c>
    </row>
    <row r="597" spans="1:8" s="22" customFormat="1" x14ac:dyDescent="0.2">
      <c r="A597" s="18"/>
      <c r="B597" s="19" t="s">
        <v>639</v>
      </c>
      <c r="C597" s="20">
        <v>0</v>
      </c>
      <c r="D597" s="20">
        <v>0</v>
      </c>
      <c r="E597" s="21" t="str">
        <f t="shared" si="103"/>
        <v/>
      </c>
      <c r="F597" s="21" t="str">
        <f t="shared" si="104"/>
        <v/>
      </c>
      <c r="G597" s="21" t="str">
        <f t="shared" si="106"/>
        <v xml:space="preserve"> </v>
      </c>
      <c r="H597" s="21" t="str">
        <f t="shared" si="105"/>
        <v/>
      </c>
    </row>
    <row r="598" spans="1:8" s="22" customFormat="1" x14ac:dyDescent="0.2">
      <c r="A598" s="18"/>
      <c r="B598" s="19" t="s">
        <v>538</v>
      </c>
      <c r="C598" s="20">
        <v>0</v>
      </c>
      <c r="D598" s="20">
        <v>0</v>
      </c>
      <c r="E598" s="21" t="str">
        <f t="shared" si="103"/>
        <v/>
      </c>
      <c r="F598" s="21" t="str">
        <f t="shared" si="104"/>
        <v/>
      </c>
      <c r="G598" s="21" t="str">
        <f t="shared" si="106"/>
        <v xml:space="preserve"> </v>
      </c>
      <c r="H598" s="21" t="str">
        <f t="shared" si="105"/>
        <v/>
      </c>
    </row>
    <row r="599" spans="1:8" s="22" customFormat="1" x14ac:dyDescent="0.2">
      <c r="A599" s="18"/>
      <c r="B599" s="19" t="s">
        <v>539</v>
      </c>
      <c r="C599" s="20">
        <v>0</v>
      </c>
      <c r="D599" s="20">
        <v>0</v>
      </c>
      <c r="E599" s="21" t="str">
        <f t="shared" si="103"/>
        <v/>
      </c>
      <c r="F599" s="21" t="str">
        <f t="shared" si="104"/>
        <v/>
      </c>
      <c r="G599" s="21" t="str">
        <f t="shared" si="106"/>
        <v xml:space="preserve"> </v>
      </c>
      <c r="H599" s="21" t="str">
        <f t="shared" si="105"/>
        <v/>
      </c>
    </row>
    <row r="600" spans="1:8" s="22" customFormat="1" x14ac:dyDescent="0.2">
      <c r="A600" s="18"/>
      <c r="B600" s="19" t="s">
        <v>540</v>
      </c>
      <c r="C600" s="20">
        <v>0</v>
      </c>
      <c r="D600" s="20">
        <v>0</v>
      </c>
      <c r="E600" s="21" t="str">
        <f t="shared" si="103"/>
        <v/>
      </c>
      <c r="F600" s="21" t="str">
        <f t="shared" si="104"/>
        <v/>
      </c>
      <c r="G600" s="21" t="str">
        <f t="shared" si="106"/>
        <v xml:space="preserve"> </v>
      </c>
      <c r="H600" s="21" t="str">
        <f t="shared" si="105"/>
        <v/>
      </c>
    </row>
    <row r="601" spans="1:8" s="22" customFormat="1" ht="25.5" x14ac:dyDescent="0.2">
      <c r="A601" s="18"/>
      <c r="B601" s="19" t="s">
        <v>541</v>
      </c>
      <c r="C601" s="20">
        <v>6</v>
      </c>
      <c r="D601" s="20">
        <v>0</v>
      </c>
      <c r="E601" s="21">
        <f t="shared" si="103"/>
        <v>3.8216560509554139E-2</v>
      </c>
      <c r="F601" s="21" t="str">
        <f t="shared" si="104"/>
        <v/>
      </c>
      <c r="G601" s="21">
        <f t="shared" si="106"/>
        <v>-1</v>
      </c>
      <c r="H601" s="21">
        <f t="shared" si="105"/>
        <v>-3.8216560509554139E-2</v>
      </c>
    </row>
    <row r="602" spans="1:8" s="22" customFormat="1" x14ac:dyDescent="0.2">
      <c r="A602" s="18"/>
      <c r="B602" s="19" t="s">
        <v>542</v>
      </c>
      <c r="C602" s="20">
        <v>0</v>
      </c>
      <c r="D602" s="20">
        <v>2</v>
      </c>
      <c r="E602" s="21" t="str">
        <f t="shared" si="103"/>
        <v/>
      </c>
      <c r="F602" s="21">
        <f t="shared" si="104"/>
        <v>6.7567567567567571E-3</v>
      </c>
      <c r="G602" s="21">
        <f t="shared" si="106"/>
        <v>1</v>
      </c>
      <c r="H602" s="21" t="str">
        <f t="shared" si="105"/>
        <v/>
      </c>
    </row>
    <row r="603" spans="1:8" s="22" customFormat="1" x14ac:dyDescent="0.2">
      <c r="A603" s="18"/>
      <c r="B603" s="19" t="s">
        <v>543</v>
      </c>
      <c r="C603" s="20">
        <v>0</v>
      </c>
      <c r="D603" s="20">
        <v>0</v>
      </c>
      <c r="E603" s="21" t="str">
        <f t="shared" si="103"/>
        <v/>
      </c>
      <c r="F603" s="21" t="str">
        <f t="shared" si="104"/>
        <v/>
      </c>
      <c r="G603" s="21" t="str">
        <f t="shared" si="106"/>
        <v xml:space="preserve"> </v>
      </c>
      <c r="H603" s="21" t="str">
        <f t="shared" si="105"/>
        <v/>
      </c>
    </row>
    <row r="604" spans="1:8" s="22" customFormat="1" x14ac:dyDescent="0.2">
      <c r="A604" s="18"/>
      <c r="B604" s="19" t="s">
        <v>544</v>
      </c>
      <c r="C604" s="20">
        <v>0</v>
      </c>
      <c r="D604" s="20">
        <v>3</v>
      </c>
      <c r="E604" s="21" t="str">
        <f t="shared" si="103"/>
        <v/>
      </c>
      <c r="F604" s="21">
        <f t="shared" si="104"/>
        <v>1.0135135135135136E-2</v>
      </c>
      <c r="G604" s="21">
        <f t="shared" si="106"/>
        <v>1</v>
      </c>
      <c r="H604" s="21" t="str">
        <f t="shared" si="105"/>
        <v/>
      </c>
    </row>
    <row r="605" spans="1:8" s="22" customFormat="1" x14ac:dyDescent="0.2">
      <c r="A605" s="18"/>
      <c r="B605" s="19" t="s">
        <v>545</v>
      </c>
      <c r="C605" s="20">
        <v>0</v>
      </c>
      <c r="D605" s="20">
        <v>0</v>
      </c>
      <c r="E605" s="21" t="str">
        <f t="shared" si="103"/>
        <v/>
      </c>
      <c r="F605" s="21" t="str">
        <f t="shared" si="104"/>
        <v/>
      </c>
      <c r="G605" s="21" t="str">
        <f t="shared" si="106"/>
        <v xml:space="preserve"> </v>
      </c>
      <c r="H605" s="21" t="str">
        <f t="shared" si="105"/>
        <v/>
      </c>
    </row>
    <row r="606" spans="1:8" s="22" customFormat="1" ht="25.5" x14ac:dyDescent="0.2">
      <c r="A606" s="18"/>
      <c r="B606" s="19" t="s">
        <v>546</v>
      </c>
      <c r="C606" s="20">
        <v>30</v>
      </c>
      <c r="D606" s="20">
        <v>13</v>
      </c>
      <c r="E606" s="21">
        <f t="shared" si="103"/>
        <v>0.19108280254777071</v>
      </c>
      <c r="F606" s="21">
        <f t="shared" si="104"/>
        <v>4.3918918918918921E-2</v>
      </c>
      <c r="G606" s="21">
        <f t="shared" si="106"/>
        <v>-0.56666666666666665</v>
      </c>
      <c r="H606" s="21">
        <f t="shared" si="105"/>
        <v>-0.10828025477707007</v>
      </c>
    </row>
    <row r="607" spans="1:8" s="22" customFormat="1" x14ac:dyDescent="0.2">
      <c r="A607" s="18"/>
      <c r="B607" s="19" t="s">
        <v>547</v>
      </c>
      <c r="C607" s="20">
        <v>0</v>
      </c>
      <c r="D607" s="20">
        <v>0</v>
      </c>
      <c r="E607" s="21" t="str">
        <f t="shared" si="103"/>
        <v/>
      </c>
      <c r="F607" s="21" t="str">
        <f t="shared" si="104"/>
        <v/>
      </c>
      <c r="G607" s="21" t="str">
        <f t="shared" si="106"/>
        <v xml:space="preserve"> </v>
      </c>
      <c r="H607" s="21" t="str">
        <f t="shared" si="105"/>
        <v/>
      </c>
    </row>
    <row r="608" spans="1:8" s="22" customFormat="1" x14ac:dyDescent="0.2">
      <c r="A608" s="18"/>
      <c r="B608" s="19" t="s">
        <v>548</v>
      </c>
      <c r="C608" s="20">
        <v>0</v>
      </c>
      <c r="D608" s="20">
        <v>0</v>
      </c>
      <c r="E608" s="21" t="str">
        <f t="shared" si="103"/>
        <v/>
      </c>
      <c r="F608" s="21" t="str">
        <f t="shared" si="104"/>
        <v/>
      </c>
      <c r="G608" s="21" t="str">
        <f t="shared" si="106"/>
        <v xml:space="preserve"> </v>
      </c>
      <c r="H608" s="21" t="str">
        <f t="shared" si="105"/>
        <v/>
      </c>
    </row>
    <row r="609" spans="1:8" s="22" customFormat="1" x14ac:dyDescent="0.2">
      <c r="A609" s="18"/>
      <c r="B609" s="19" t="s">
        <v>549</v>
      </c>
      <c r="C609" s="20">
        <v>5</v>
      </c>
      <c r="D609" s="20">
        <v>32</v>
      </c>
      <c r="E609" s="21">
        <f t="shared" si="103"/>
        <v>3.1847133757961783E-2</v>
      </c>
      <c r="F609" s="21">
        <f t="shared" si="104"/>
        <v>0.10810810810810811</v>
      </c>
      <c r="G609" s="21">
        <f t="shared" si="106"/>
        <v>5.4</v>
      </c>
      <c r="H609" s="21">
        <f t="shared" si="105"/>
        <v>0.17197452229299365</v>
      </c>
    </row>
    <row r="610" spans="1:8" s="22" customFormat="1" x14ac:dyDescent="0.2">
      <c r="A610" s="18"/>
      <c r="B610" s="19" t="s">
        <v>550</v>
      </c>
      <c r="C610" s="20">
        <v>0</v>
      </c>
      <c r="D610" s="20">
        <v>0</v>
      </c>
      <c r="E610" s="21" t="str">
        <f t="shared" si="103"/>
        <v/>
      </c>
      <c r="F610" s="21" t="str">
        <f t="shared" si="104"/>
        <v/>
      </c>
      <c r="G610" s="21" t="str">
        <f t="shared" si="106"/>
        <v xml:space="preserve"> </v>
      </c>
      <c r="H610" s="21" t="str">
        <f t="shared" si="105"/>
        <v/>
      </c>
    </row>
    <row r="611" spans="1:8" s="22" customFormat="1" x14ac:dyDescent="0.2">
      <c r="A611" s="18"/>
      <c r="B611" s="19" t="s">
        <v>551</v>
      </c>
      <c r="C611" s="20">
        <v>10</v>
      </c>
      <c r="D611" s="20">
        <v>0</v>
      </c>
      <c r="E611" s="21">
        <f t="shared" si="103"/>
        <v>6.3694267515923567E-2</v>
      </c>
      <c r="F611" s="21" t="str">
        <f t="shared" si="104"/>
        <v/>
      </c>
      <c r="G611" s="21">
        <f t="shared" si="106"/>
        <v>-1</v>
      </c>
      <c r="H611" s="21">
        <f t="shared" si="105"/>
        <v>-6.3694267515923567E-2</v>
      </c>
    </row>
    <row r="612" spans="1:8" s="22" customFormat="1" x14ac:dyDescent="0.2">
      <c r="A612" s="18"/>
      <c r="B612" s="19" t="s">
        <v>552</v>
      </c>
      <c r="C612" s="20">
        <v>0</v>
      </c>
      <c r="D612" s="20">
        <v>3</v>
      </c>
      <c r="E612" s="21" t="str">
        <f t="shared" si="103"/>
        <v/>
      </c>
      <c r="F612" s="21">
        <f t="shared" si="104"/>
        <v>1.0135135135135136E-2</v>
      </c>
      <c r="G612" s="21">
        <f t="shared" si="106"/>
        <v>1</v>
      </c>
      <c r="H612" s="21" t="str">
        <f t="shared" si="105"/>
        <v/>
      </c>
    </row>
    <row r="613" spans="1:8" s="22" customFormat="1" ht="25.5" x14ac:dyDescent="0.2">
      <c r="A613" s="18"/>
      <c r="B613" s="19" t="s">
        <v>553</v>
      </c>
      <c r="C613" s="20">
        <v>0</v>
      </c>
      <c r="D613" s="20">
        <v>0</v>
      </c>
      <c r="E613" s="21" t="str">
        <f t="shared" si="103"/>
        <v/>
      </c>
      <c r="F613" s="21" t="str">
        <f t="shared" si="104"/>
        <v/>
      </c>
      <c r="G613" s="21" t="str">
        <f t="shared" si="106"/>
        <v xml:space="preserve"> </v>
      </c>
      <c r="H613" s="21" t="str">
        <f t="shared" si="105"/>
        <v/>
      </c>
    </row>
    <row r="614" spans="1:8" s="22" customFormat="1" x14ac:dyDescent="0.2">
      <c r="A614" s="18"/>
      <c r="B614" s="19" t="s">
        <v>554</v>
      </c>
      <c r="C614" s="20">
        <v>7</v>
      </c>
      <c r="D614" s="20">
        <v>0</v>
      </c>
      <c r="E614" s="21">
        <f t="shared" si="103"/>
        <v>4.4585987261146494E-2</v>
      </c>
      <c r="F614" s="21" t="str">
        <f t="shared" si="104"/>
        <v/>
      </c>
      <c r="G614" s="21">
        <f t="shared" si="106"/>
        <v>-1</v>
      </c>
      <c r="H614" s="21">
        <f t="shared" si="105"/>
        <v>-4.4585987261146494E-2</v>
      </c>
    </row>
    <row r="615" spans="1:8" s="22" customFormat="1" x14ac:dyDescent="0.2">
      <c r="A615" s="18"/>
      <c r="B615" s="19" t="s">
        <v>555</v>
      </c>
      <c r="C615" s="20">
        <v>0</v>
      </c>
      <c r="D615" s="20">
        <v>0</v>
      </c>
      <c r="E615" s="21" t="str">
        <f t="shared" si="103"/>
        <v/>
      </c>
      <c r="F615" s="21" t="str">
        <f t="shared" si="104"/>
        <v/>
      </c>
      <c r="G615" s="21" t="str">
        <f t="shared" si="106"/>
        <v xml:space="preserve"> </v>
      </c>
      <c r="H615" s="21" t="str">
        <f t="shared" si="105"/>
        <v/>
      </c>
    </row>
    <row r="616" spans="1:8" s="22" customFormat="1" ht="25.5" x14ac:dyDescent="0.2">
      <c r="A616" s="18"/>
      <c r="B616" s="19" t="s">
        <v>556</v>
      </c>
      <c r="C616" s="20">
        <v>0</v>
      </c>
      <c r="D616" s="20">
        <v>0</v>
      </c>
      <c r="E616" s="21" t="str">
        <f t="shared" si="103"/>
        <v/>
      </c>
      <c r="F616" s="21" t="str">
        <f t="shared" si="104"/>
        <v/>
      </c>
      <c r="G616" s="21" t="str">
        <f t="shared" si="106"/>
        <v xml:space="preserve"> </v>
      </c>
      <c r="H616" s="21" t="str">
        <f t="shared" si="105"/>
        <v/>
      </c>
    </row>
    <row r="617" spans="1:8" s="22" customFormat="1" ht="25.5" x14ac:dyDescent="0.2">
      <c r="A617" s="18"/>
      <c r="B617" s="19" t="s">
        <v>640</v>
      </c>
      <c r="C617" s="20">
        <v>1</v>
      </c>
      <c r="D617" s="20">
        <v>0</v>
      </c>
      <c r="E617" s="21">
        <f t="shared" si="103"/>
        <v>6.369426751592357E-3</v>
      </c>
      <c r="F617" s="21" t="str">
        <f t="shared" si="104"/>
        <v/>
      </c>
      <c r="G617" s="21">
        <f t="shared" si="106"/>
        <v>-1</v>
      </c>
      <c r="H617" s="21">
        <f t="shared" si="105"/>
        <v>-6.369426751592357E-3</v>
      </c>
    </row>
    <row r="618" spans="1:8" s="22" customFormat="1" ht="25.5" x14ac:dyDescent="0.2">
      <c r="A618" s="18"/>
      <c r="B618" s="19" t="s">
        <v>557</v>
      </c>
      <c r="C618" s="20">
        <v>13</v>
      </c>
      <c r="D618" s="20">
        <v>0</v>
      </c>
      <c r="E618" s="21">
        <f t="shared" si="103"/>
        <v>8.2802547770700632E-2</v>
      </c>
      <c r="F618" s="21" t="str">
        <f t="shared" si="104"/>
        <v/>
      </c>
      <c r="G618" s="21">
        <f t="shared" si="106"/>
        <v>-1</v>
      </c>
      <c r="H618" s="21">
        <f t="shared" si="105"/>
        <v>-8.2802547770700632E-2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2" t="s">
        <v>0</v>
      </c>
      <c r="F1" s="33"/>
      <c r="G1" s="33"/>
      <c r="H1" s="33"/>
    </row>
    <row r="2" spans="1:8" ht="30.75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592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x14ac:dyDescent="0.2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593</v>
      </c>
      <c r="C8" s="12">
        <f>+C19+C76+C177+C356+C591</f>
        <v>58</v>
      </c>
      <c r="D8" s="13">
        <f>+D19+D76+D177+D356+D591</f>
        <v>145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1.5</v>
      </c>
      <c r="H8" s="10">
        <f t="shared" ref="H8:H13" si="1">+IF(OR(AND(E8=""),(G8="")),"",E8*G8)</f>
        <v>1.5</v>
      </c>
    </row>
    <row r="9" spans="1:8" s="22" customFormat="1" x14ac:dyDescent="0.2">
      <c r="A9" s="18"/>
      <c r="B9" s="19" t="s">
        <v>6</v>
      </c>
      <c r="C9" s="20">
        <f>+C19</f>
        <v>2</v>
      </c>
      <c r="D9" s="20">
        <f>+D19</f>
        <v>1</v>
      </c>
      <c r="E9" s="21">
        <f t="shared" ref="E9:F13" si="2">+C9/C$8</f>
        <v>3.4482758620689655E-2</v>
      </c>
      <c r="F9" s="21">
        <f t="shared" si="2"/>
        <v>6.8965517241379309E-3</v>
      </c>
      <c r="G9" s="21">
        <f t="shared" si="0"/>
        <v>-0.5</v>
      </c>
      <c r="H9" s="21">
        <f t="shared" si="1"/>
        <v>-1.7241379310344827E-2</v>
      </c>
    </row>
    <row r="10" spans="1:8" s="22" customFormat="1" x14ac:dyDescent="0.2">
      <c r="A10" s="18"/>
      <c r="B10" s="19" t="s">
        <v>7</v>
      </c>
      <c r="C10" s="20">
        <f>+C76</f>
        <v>15</v>
      </c>
      <c r="D10" s="20">
        <f>+D76</f>
        <v>44</v>
      </c>
      <c r="E10" s="21">
        <f t="shared" si="2"/>
        <v>0.25862068965517243</v>
      </c>
      <c r="F10" s="21">
        <f t="shared" si="2"/>
        <v>0.30344827586206896</v>
      </c>
      <c r="G10" s="21">
        <f t="shared" si="0"/>
        <v>1.9333333333333333</v>
      </c>
      <c r="H10" s="21">
        <f t="shared" si="1"/>
        <v>0.5</v>
      </c>
    </row>
    <row r="11" spans="1:8" s="22" customFormat="1" ht="25.5" x14ac:dyDescent="0.2">
      <c r="A11" s="18"/>
      <c r="B11" s="19" t="s">
        <v>8</v>
      </c>
      <c r="C11" s="20">
        <f>+C177</f>
        <v>10</v>
      </c>
      <c r="D11" s="20">
        <f>+D177</f>
        <v>38</v>
      </c>
      <c r="E11" s="21">
        <f t="shared" si="2"/>
        <v>0.17241379310344829</v>
      </c>
      <c r="F11" s="21">
        <f t="shared" si="2"/>
        <v>0.2620689655172414</v>
      </c>
      <c r="G11" s="21">
        <f t="shared" si="0"/>
        <v>2.8</v>
      </c>
      <c r="H11" s="21">
        <f t="shared" si="1"/>
        <v>0.48275862068965519</v>
      </c>
    </row>
    <row r="12" spans="1:8" s="22" customFormat="1" x14ac:dyDescent="0.2">
      <c r="A12" s="18"/>
      <c r="B12" s="19" t="s">
        <v>9</v>
      </c>
      <c r="C12" s="20">
        <f>+C356</f>
        <v>29</v>
      </c>
      <c r="D12" s="20">
        <f>+D356</f>
        <v>61</v>
      </c>
      <c r="E12" s="21">
        <f t="shared" si="2"/>
        <v>0.5</v>
      </c>
      <c r="F12" s="21">
        <f t="shared" si="2"/>
        <v>0.4206896551724138</v>
      </c>
      <c r="G12" s="21">
        <f t="shared" si="0"/>
        <v>1.103448275862069</v>
      </c>
      <c r="H12" s="21">
        <f t="shared" si="1"/>
        <v>0.55172413793103448</v>
      </c>
    </row>
    <row r="13" spans="1:8" s="22" customFormat="1" x14ac:dyDescent="0.2">
      <c r="A13" s="18"/>
      <c r="B13" s="19" t="s">
        <v>10</v>
      </c>
      <c r="C13" s="20">
        <f>+C591</f>
        <v>2</v>
      </c>
      <c r="D13" s="20">
        <f>+D591</f>
        <v>1</v>
      </c>
      <c r="E13" s="21">
        <f t="shared" si="2"/>
        <v>3.4482758620689655E-2</v>
      </c>
      <c r="F13" s="21">
        <f t="shared" si="2"/>
        <v>6.8965517241379309E-3</v>
      </c>
      <c r="G13" s="21">
        <f t="shared" si="0"/>
        <v>-0.5</v>
      </c>
      <c r="H13" s="21">
        <f t="shared" si="1"/>
        <v>-1.7241379310344827E-2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2</v>
      </c>
      <c r="D19" s="16">
        <f>SUM(D20:D70)</f>
        <v>1</v>
      </c>
      <c r="E19" s="17">
        <f t="shared" ref="E19:E50" si="3">+IF(C19=0,"",C19/C$19)</f>
        <v>1</v>
      </c>
      <c r="F19" s="17">
        <f t="shared" ref="F19:F50" si="4">+IF(D19=0,"",D19/D$19)</f>
        <v>1</v>
      </c>
      <c r="G19" s="17">
        <f>+IF(AND(C19=0,D19=0),"",IF(C19=0,1,IF(D19=0,-1,(D19-C19)/C19)))</f>
        <v>-0.5</v>
      </c>
      <c r="H19" s="17">
        <f t="shared" ref="H19:H50" si="5">+IF(OR(AND(E19=""),(G19="")),"",E19*G19)</f>
        <v>-0.5</v>
      </c>
    </row>
    <row r="20" spans="1:8" s="22" customFormat="1" x14ac:dyDescent="0.2">
      <c r="A20" s="18"/>
      <c r="B20" s="19" t="s">
        <v>12</v>
      </c>
      <c r="C20" s="20">
        <v>0</v>
      </c>
      <c r="D20" s="20">
        <v>0</v>
      </c>
      <c r="E20" s="21" t="str">
        <f t="shared" si="3"/>
        <v/>
      </c>
      <c r="F20" s="21" t="str">
        <f t="shared" si="4"/>
        <v/>
      </c>
      <c r="G20" s="21" t="str">
        <f t="shared" ref="G20:G51" si="6">+IF(AND(C20=0,D20=0)," ",IF(C20=0,1,IF(D20=0,-1,(D20-C20)/C20)))</f>
        <v xml:space="preserve"> </v>
      </c>
      <c r="H20" s="21" t="str">
        <f t="shared" si="5"/>
        <v/>
      </c>
    </row>
    <row r="21" spans="1:8" s="22" customFormat="1" x14ac:dyDescent="0.2">
      <c r="A21" s="18"/>
      <c r="B21" s="19" t="s">
        <v>13</v>
      </c>
      <c r="C21" s="20">
        <v>0</v>
      </c>
      <c r="D21" s="20">
        <v>0</v>
      </c>
      <c r="E21" s="21" t="str">
        <f t="shared" si="3"/>
        <v/>
      </c>
      <c r="F21" s="21" t="str">
        <f t="shared" si="4"/>
        <v/>
      </c>
      <c r="G21" s="21" t="str">
        <f t="shared" si="6"/>
        <v xml:space="preserve"> </v>
      </c>
      <c r="H21" s="21" t="str">
        <f t="shared" si="5"/>
        <v/>
      </c>
    </row>
    <row r="22" spans="1:8" s="22" customFormat="1" ht="38.25" x14ac:dyDescent="0.2">
      <c r="A22" s="18"/>
      <c r="B22" s="19" t="s">
        <v>14</v>
      </c>
      <c r="C22" s="20">
        <v>0</v>
      </c>
      <c r="D22" s="20">
        <v>0</v>
      </c>
      <c r="E22" s="21" t="str">
        <f t="shared" si="3"/>
        <v/>
      </c>
      <c r="F22" s="21" t="str">
        <f t="shared" si="4"/>
        <v/>
      </c>
      <c r="G22" s="21" t="str">
        <f t="shared" si="6"/>
        <v xml:space="preserve"> </v>
      </c>
      <c r="H22" s="21" t="str">
        <f t="shared" si="5"/>
        <v/>
      </c>
    </row>
    <row r="23" spans="1:8" s="22" customFormat="1" ht="38.25" x14ac:dyDescent="0.2">
      <c r="A23" s="18"/>
      <c r="B23" s="19" t="s">
        <v>15</v>
      </c>
      <c r="C23" s="20">
        <v>0</v>
      </c>
      <c r="D23" s="20">
        <v>0</v>
      </c>
      <c r="E23" s="21" t="str">
        <f t="shared" si="3"/>
        <v/>
      </c>
      <c r="F23" s="21" t="str">
        <f t="shared" si="4"/>
        <v/>
      </c>
      <c r="G23" s="21" t="str">
        <f t="shared" si="6"/>
        <v xml:space="preserve"> </v>
      </c>
      <c r="H23" s="21" t="str">
        <f t="shared" si="5"/>
        <v/>
      </c>
    </row>
    <row r="24" spans="1:8" s="22" customFormat="1" ht="25.5" x14ac:dyDescent="0.2">
      <c r="A24" s="18"/>
      <c r="B24" s="19" t="s">
        <v>16</v>
      </c>
      <c r="C24" s="20">
        <v>0</v>
      </c>
      <c r="D24" s="20">
        <v>0</v>
      </c>
      <c r="E24" s="21" t="str">
        <f t="shared" si="3"/>
        <v/>
      </c>
      <c r="F24" s="21" t="str">
        <f t="shared" si="4"/>
        <v/>
      </c>
      <c r="G24" s="21" t="str">
        <f t="shared" si="6"/>
        <v xml:space="preserve"> </v>
      </c>
      <c r="H24" s="21" t="str">
        <f t="shared" si="5"/>
        <v/>
      </c>
    </row>
    <row r="25" spans="1:8" s="22" customFormat="1" ht="38.25" x14ac:dyDescent="0.2">
      <c r="A25" s="18"/>
      <c r="B25" s="19" t="s">
        <v>17</v>
      </c>
      <c r="C25" s="20">
        <v>1</v>
      </c>
      <c r="D25" s="20">
        <v>0</v>
      </c>
      <c r="E25" s="21">
        <f t="shared" si="3"/>
        <v>0.5</v>
      </c>
      <c r="F25" s="21" t="str">
        <f t="shared" si="4"/>
        <v/>
      </c>
      <c r="G25" s="21">
        <f t="shared" si="6"/>
        <v>-1</v>
      </c>
      <c r="H25" s="21">
        <f t="shared" si="5"/>
        <v>-0.5</v>
      </c>
    </row>
    <row r="26" spans="1:8" s="22" customFormat="1" ht="25.5" x14ac:dyDescent="0.2">
      <c r="A26" s="18"/>
      <c r="B26" s="19" t="s">
        <v>18</v>
      </c>
      <c r="C26" s="20">
        <v>0</v>
      </c>
      <c r="D26" s="20">
        <v>0</v>
      </c>
      <c r="E26" s="21" t="str">
        <f t="shared" si="3"/>
        <v/>
      </c>
      <c r="F26" s="21" t="str">
        <f t="shared" si="4"/>
        <v/>
      </c>
      <c r="G26" s="21" t="str">
        <f t="shared" si="6"/>
        <v xml:space="preserve"> </v>
      </c>
      <c r="H26" s="21" t="str">
        <f t="shared" si="5"/>
        <v/>
      </c>
    </row>
    <row r="27" spans="1:8" s="22" customFormat="1" x14ac:dyDescent="0.2">
      <c r="A27" s="18"/>
      <c r="B27" s="19" t="s">
        <v>19</v>
      </c>
      <c r="C27" s="20">
        <v>0</v>
      </c>
      <c r="D27" s="20">
        <v>0</v>
      </c>
      <c r="E27" s="21" t="str">
        <f t="shared" si="3"/>
        <v/>
      </c>
      <c r="F27" s="21" t="str">
        <f t="shared" si="4"/>
        <v/>
      </c>
      <c r="G27" s="21" t="str">
        <f t="shared" si="6"/>
        <v xml:space="preserve"> </v>
      </c>
      <c r="H27" s="21" t="str">
        <f t="shared" si="5"/>
        <v/>
      </c>
    </row>
    <row r="28" spans="1:8" s="22" customFormat="1" x14ac:dyDescent="0.2">
      <c r="A28" s="18"/>
      <c r="B28" s="19" t="s">
        <v>20</v>
      </c>
      <c r="C28" s="20">
        <v>0</v>
      </c>
      <c r="D28" s="20">
        <v>0</v>
      </c>
      <c r="E28" s="21" t="str">
        <f t="shared" si="3"/>
        <v/>
      </c>
      <c r="F28" s="21" t="str">
        <f t="shared" si="4"/>
        <v/>
      </c>
      <c r="G28" s="21" t="str">
        <f t="shared" si="6"/>
        <v xml:space="preserve"> </v>
      </c>
      <c r="H28" s="21" t="str">
        <f t="shared" si="5"/>
        <v/>
      </c>
    </row>
    <row r="29" spans="1:8" s="22" customFormat="1" x14ac:dyDescent="0.2">
      <c r="A29" s="18"/>
      <c r="B29" s="19" t="s">
        <v>21</v>
      </c>
      <c r="C29" s="20">
        <v>0</v>
      </c>
      <c r="D29" s="20">
        <v>0</v>
      </c>
      <c r="E29" s="21" t="str">
        <f t="shared" si="3"/>
        <v/>
      </c>
      <c r="F29" s="21" t="str">
        <f t="shared" si="4"/>
        <v/>
      </c>
      <c r="G29" s="21" t="str">
        <f t="shared" si="6"/>
        <v xml:space="preserve"> </v>
      </c>
      <c r="H29" s="21" t="str">
        <f t="shared" si="5"/>
        <v/>
      </c>
    </row>
    <row r="30" spans="1:8" s="22" customFormat="1" x14ac:dyDescent="0.2">
      <c r="A30" s="18"/>
      <c r="B30" s="19" t="s">
        <v>22</v>
      </c>
      <c r="C30" s="20">
        <v>1</v>
      </c>
      <c r="D30" s="20">
        <v>1</v>
      </c>
      <c r="E30" s="21">
        <f t="shared" si="3"/>
        <v>0.5</v>
      </c>
      <c r="F30" s="21">
        <f t="shared" si="4"/>
        <v>1</v>
      </c>
      <c r="G30" s="21">
        <f t="shared" si="6"/>
        <v>0</v>
      </c>
      <c r="H30" s="21">
        <f t="shared" si="5"/>
        <v>0</v>
      </c>
    </row>
    <row r="31" spans="1:8" s="22" customFormat="1" ht="25.5" x14ac:dyDescent="0.2">
      <c r="A31" s="18"/>
      <c r="B31" s="19" t="s">
        <v>23</v>
      </c>
      <c r="C31" s="20">
        <v>0</v>
      </c>
      <c r="D31" s="20">
        <v>0</v>
      </c>
      <c r="E31" s="21" t="str">
        <f t="shared" si="3"/>
        <v/>
      </c>
      <c r="F31" s="21" t="str">
        <f t="shared" si="4"/>
        <v/>
      </c>
      <c r="G31" s="21" t="str">
        <f t="shared" si="6"/>
        <v xml:space="preserve"> </v>
      </c>
      <c r="H31" s="21" t="str">
        <f t="shared" si="5"/>
        <v/>
      </c>
    </row>
    <row r="32" spans="1:8" s="22" customFormat="1" x14ac:dyDescent="0.2">
      <c r="A32" s="18"/>
      <c r="B32" s="19" t="s">
        <v>24</v>
      </c>
      <c r="C32" s="20">
        <v>0</v>
      </c>
      <c r="D32" s="20">
        <v>0</v>
      </c>
      <c r="E32" s="21" t="str">
        <f t="shared" si="3"/>
        <v/>
      </c>
      <c r="F32" s="21" t="str">
        <f t="shared" si="4"/>
        <v/>
      </c>
      <c r="G32" s="21" t="str">
        <f t="shared" si="6"/>
        <v xml:space="preserve"> </v>
      </c>
      <c r="H32" s="21" t="str">
        <f t="shared" si="5"/>
        <v/>
      </c>
    </row>
    <row r="33" spans="1:8" s="22" customFormat="1" x14ac:dyDescent="0.2">
      <c r="A33" s="18"/>
      <c r="B33" s="19" t="s">
        <v>25</v>
      </c>
      <c r="C33" s="20">
        <v>0</v>
      </c>
      <c r="D33" s="20">
        <v>0</v>
      </c>
      <c r="E33" s="21" t="str">
        <f t="shared" si="3"/>
        <v/>
      </c>
      <c r="F33" s="21" t="str">
        <f t="shared" si="4"/>
        <v/>
      </c>
      <c r="G33" s="21" t="str">
        <f t="shared" si="6"/>
        <v xml:space="preserve"> </v>
      </c>
      <c r="H33" s="21" t="str">
        <f t="shared" si="5"/>
        <v/>
      </c>
    </row>
    <row r="34" spans="1:8" s="22" customFormat="1" x14ac:dyDescent="0.2">
      <c r="A34" s="18"/>
      <c r="B34" s="19" t="s">
        <v>26</v>
      </c>
      <c r="C34" s="20">
        <v>0</v>
      </c>
      <c r="D34" s="20">
        <v>0</v>
      </c>
      <c r="E34" s="21" t="str">
        <f t="shared" si="3"/>
        <v/>
      </c>
      <c r="F34" s="21" t="str">
        <f t="shared" si="4"/>
        <v/>
      </c>
      <c r="G34" s="21" t="str">
        <f t="shared" si="6"/>
        <v xml:space="preserve"> </v>
      </c>
      <c r="H34" s="21" t="str">
        <f t="shared" si="5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4"/>
        <v/>
      </c>
      <c r="G35" s="21" t="str">
        <f t="shared" si="6"/>
        <v xml:space="preserve"> </v>
      </c>
      <c r="H35" s="21" t="str">
        <f t="shared" si="5"/>
        <v/>
      </c>
    </row>
    <row r="36" spans="1:8" s="22" customFormat="1" x14ac:dyDescent="0.2">
      <c r="A36" s="18"/>
      <c r="B36" s="19" t="s">
        <v>28</v>
      </c>
      <c r="C36" s="20">
        <v>0</v>
      </c>
      <c r="D36" s="20">
        <v>0</v>
      </c>
      <c r="E36" s="21" t="str">
        <f t="shared" si="3"/>
        <v/>
      </c>
      <c r="F36" s="21" t="str">
        <f t="shared" si="4"/>
        <v/>
      </c>
      <c r="G36" s="21" t="str">
        <f t="shared" si="6"/>
        <v xml:space="preserve"> </v>
      </c>
      <c r="H36" s="21" t="str">
        <f t="shared" si="5"/>
        <v/>
      </c>
    </row>
    <row r="37" spans="1:8" s="22" customFormat="1" ht="25.5" x14ac:dyDescent="0.2">
      <c r="A37" s="18"/>
      <c r="B37" s="19" t="s">
        <v>29</v>
      </c>
      <c r="C37" s="20">
        <v>0</v>
      </c>
      <c r="D37" s="20">
        <v>0</v>
      </c>
      <c r="E37" s="21" t="str">
        <f t="shared" si="3"/>
        <v/>
      </c>
      <c r="F37" s="21" t="str">
        <f t="shared" si="4"/>
        <v/>
      </c>
      <c r="G37" s="21" t="str">
        <f t="shared" si="6"/>
        <v xml:space="preserve"> </v>
      </c>
      <c r="H37" s="21" t="str">
        <f t="shared" si="5"/>
        <v/>
      </c>
    </row>
    <row r="38" spans="1:8" s="22" customFormat="1" ht="25.5" x14ac:dyDescent="0.2">
      <c r="A38" s="18"/>
      <c r="B38" s="19" t="s">
        <v>30</v>
      </c>
      <c r="C38" s="20">
        <v>0</v>
      </c>
      <c r="D38" s="20">
        <v>0</v>
      </c>
      <c r="E38" s="21" t="str">
        <f t="shared" si="3"/>
        <v/>
      </c>
      <c r="F38" s="21" t="str">
        <f t="shared" si="4"/>
        <v/>
      </c>
      <c r="G38" s="21" t="str">
        <f t="shared" si="6"/>
        <v xml:space="preserve"> </v>
      </c>
      <c r="H38" s="21" t="str">
        <f t="shared" si="5"/>
        <v/>
      </c>
    </row>
    <row r="39" spans="1:8" s="22" customFormat="1" x14ac:dyDescent="0.2">
      <c r="A39" s="18"/>
      <c r="B39" s="19" t="s">
        <v>31</v>
      </c>
      <c r="C39" s="20">
        <v>0</v>
      </c>
      <c r="D39" s="20">
        <v>0</v>
      </c>
      <c r="E39" s="21" t="str">
        <f t="shared" si="3"/>
        <v/>
      </c>
      <c r="F39" s="21" t="str">
        <f t="shared" si="4"/>
        <v/>
      </c>
      <c r="G39" s="21" t="str">
        <f t="shared" si="6"/>
        <v xml:space="preserve"> </v>
      </c>
      <c r="H39" s="21" t="str">
        <f t="shared" si="5"/>
        <v/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0</v>
      </c>
      <c r="E40" s="21" t="str">
        <f t="shared" si="3"/>
        <v/>
      </c>
      <c r="F40" s="21" t="str">
        <f t="shared" si="4"/>
        <v/>
      </c>
      <c r="G40" s="21" t="str">
        <f t="shared" si="6"/>
        <v xml:space="preserve"> </v>
      </c>
      <c r="H40" s="21" t="str">
        <f t="shared" si="5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4"/>
        <v/>
      </c>
      <c r="G41" s="21" t="str">
        <f t="shared" si="6"/>
        <v xml:space="preserve"> </v>
      </c>
      <c r="H41" s="21" t="str">
        <f t="shared" si="5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0</v>
      </c>
      <c r="E42" s="21" t="str">
        <f t="shared" si="3"/>
        <v/>
      </c>
      <c r="F42" s="21" t="str">
        <f t="shared" si="4"/>
        <v/>
      </c>
      <c r="G42" s="21" t="str">
        <f t="shared" si="6"/>
        <v xml:space="preserve"> </v>
      </c>
      <c r="H42" s="21" t="str">
        <f t="shared" si="5"/>
        <v/>
      </c>
    </row>
    <row r="43" spans="1:8" s="22" customFormat="1" x14ac:dyDescent="0.2">
      <c r="A43" s="18"/>
      <c r="B43" s="19" t="s">
        <v>35</v>
      </c>
      <c r="C43" s="20">
        <v>0</v>
      </c>
      <c r="D43" s="20">
        <v>0</v>
      </c>
      <c r="E43" s="21" t="str">
        <f t="shared" si="3"/>
        <v/>
      </c>
      <c r="F43" s="21" t="str">
        <f t="shared" si="4"/>
        <v/>
      </c>
      <c r="G43" s="21" t="str">
        <f t="shared" si="6"/>
        <v xml:space="preserve"> </v>
      </c>
      <c r="H43" s="21" t="str">
        <f t="shared" si="5"/>
        <v/>
      </c>
    </row>
    <row r="44" spans="1:8" s="22" customFormat="1" ht="25.5" x14ac:dyDescent="0.2">
      <c r="A44" s="18"/>
      <c r="B44" s="19" t="s">
        <v>36</v>
      </c>
      <c r="C44" s="20">
        <v>0</v>
      </c>
      <c r="D44" s="20">
        <v>0</v>
      </c>
      <c r="E44" s="21" t="str">
        <f t="shared" si="3"/>
        <v/>
      </c>
      <c r="F44" s="21" t="str">
        <f t="shared" si="4"/>
        <v/>
      </c>
      <c r="G44" s="21" t="str">
        <f t="shared" si="6"/>
        <v xml:space="preserve"> </v>
      </c>
      <c r="H44" s="21" t="str">
        <f t="shared" si="5"/>
        <v/>
      </c>
    </row>
    <row r="45" spans="1:8" s="22" customFormat="1" ht="25.5" x14ac:dyDescent="0.2">
      <c r="A45" s="18"/>
      <c r="B45" s="19" t="s">
        <v>37</v>
      </c>
      <c r="C45" s="20">
        <v>0</v>
      </c>
      <c r="D45" s="20">
        <v>0</v>
      </c>
      <c r="E45" s="21" t="str">
        <f t="shared" si="3"/>
        <v/>
      </c>
      <c r="F45" s="21" t="str">
        <f t="shared" si="4"/>
        <v/>
      </c>
      <c r="G45" s="21" t="str">
        <f t="shared" si="6"/>
        <v xml:space="preserve"> </v>
      </c>
      <c r="H45" s="21" t="str">
        <f t="shared" si="5"/>
        <v/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4"/>
        <v/>
      </c>
      <c r="G46" s="21" t="str">
        <f t="shared" si="6"/>
        <v xml:space="preserve"> </v>
      </c>
      <c r="H46" s="21" t="str">
        <f t="shared" si="5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0</v>
      </c>
      <c r="E47" s="21" t="str">
        <f t="shared" si="3"/>
        <v/>
      </c>
      <c r="F47" s="21" t="str">
        <f t="shared" si="4"/>
        <v/>
      </c>
      <c r="G47" s="21" t="str">
        <f t="shared" si="6"/>
        <v xml:space="preserve"> </v>
      </c>
      <c r="H47" s="21" t="str">
        <f t="shared" si="5"/>
        <v/>
      </c>
    </row>
    <row r="48" spans="1:8" s="22" customFormat="1" ht="25.5" x14ac:dyDescent="0.2">
      <c r="A48" s="18"/>
      <c r="B48" s="19" t="s">
        <v>40</v>
      </c>
      <c r="C48" s="20">
        <v>0</v>
      </c>
      <c r="D48" s="20">
        <v>0</v>
      </c>
      <c r="E48" s="21" t="str">
        <f t="shared" si="3"/>
        <v/>
      </c>
      <c r="F48" s="21" t="str">
        <f t="shared" si="4"/>
        <v/>
      </c>
      <c r="G48" s="21" t="str">
        <f t="shared" si="6"/>
        <v xml:space="preserve"> </v>
      </c>
      <c r="H48" s="21" t="str">
        <f t="shared" si="5"/>
        <v/>
      </c>
    </row>
    <row r="49" spans="1:8" s="22" customFormat="1" ht="25.5" x14ac:dyDescent="0.2">
      <c r="A49" s="18"/>
      <c r="B49" s="19" t="s">
        <v>41</v>
      </c>
      <c r="C49" s="20">
        <v>0</v>
      </c>
      <c r="D49" s="20">
        <v>0</v>
      </c>
      <c r="E49" s="21" t="str">
        <f t="shared" si="3"/>
        <v/>
      </c>
      <c r="F49" s="21" t="str">
        <f t="shared" si="4"/>
        <v/>
      </c>
      <c r="G49" s="21" t="str">
        <f t="shared" si="6"/>
        <v xml:space="preserve"> </v>
      </c>
      <c r="H49" s="21" t="str">
        <f t="shared" si="5"/>
        <v/>
      </c>
    </row>
    <row r="50" spans="1:8" s="22" customFormat="1" x14ac:dyDescent="0.2">
      <c r="A50" s="18"/>
      <c r="B50" s="19" t="s">
        <v>42</v>
      </c>
      <c r="C50" s="20">
        <v>0</v>
      </c>
      <c r="D50" s="20">
        <v>0</v>
      </c>
      <c r="E50" s="21" t="str">
        <f t="shared" si="3"/>
        <v/>
      </c>
      <c r="F50" s="21" t="str">
        <f t="shared" si="4"/>
        <v/>
      </c>
      <c r="G50" s="21" t="str">
        <f t="shared" si="6"/>
        <v xml:space="preserve"> </v>
      </c>
      <c r="H50" s="21" t="str">
        <f t="shared" si="5"/>
        <v/>
      </c>
    </row>
    <row r="51" spans="1:8" s="22" customFormat="1" x14ac:dyDescent="0.2">
      <c r="A51" s="18"/>
      <c r="B51" s="19" t="s">
        <v>43</v>
      </c>
      <c r="C51" s="20">
        <v>0</v>
      </c>
      <c r="D51" s="20">
        <v>0</v>
      </c>
      <c r="E51" s="21" t="str">
        <f t="shared" ref="E51:E70" si="7">+IF(C51=0,"",C51/C$19)</f>
        <v/>
      </c>
      <c r="F51" s="21" t="str">
        <f t="shared" ref="F51:F70" si="8">+IF(D51=0,"",D51/D$19)</f>
        <v/>
      </c>
      <c r="G51" s="21" t="str">
        <f t="shared" si="6"/>
        <v xml:space="preserve"> </v>
      </c>
      <c r="H51" s="21" t="str">
        <f t="shared" ref="H51:H70" si="9">+IF(OR(AND(E51=""),(G51="")),"",E51*G51)</f>
        <v/>
      </c>
    </row>
    <row r="52" spans="1:8" s="22" customFormat="1" x14ac:dyDescent="0.2">
      <c r="A52" s="18"/>
      <c r="B52" s="19" t="s">
        <v>44</v>
      </c>
      <c r="C52" s="20">
        <v>0</v>
      </c>
      <c r="D52" s="20">
        <v>0</v>
      </c>
      <c r="E52" s="21" t="str">
        <f t="shared" si="7"/>
        <v/>
      </c>
      <c r="F52" s="21" t="str">
        <f t="shared" si="8"/>
        <v/>
      </c>
      <c r="G52" s="21" t="str">
        <f t="shared" ref="G52:G70" si="10">+IF(AND(C52=0,D52=0)," ",IF(C52=0,1,IF(D52=0,-1,(D52-C52)/C52)))</f>
        <v xml:space="preserve"> </v>
      </c>
      <c r="H52" s="21" t="str">
        <f t="shared" si="9"/>
        <v/>
      </c>
    </row>
    <row r="53" spans="1:8" s="22" customFormat="1" x14ac:dyDescent="0.2">
      <c r="A53" s="18"/>
      <c r="B53" s="19" t="s">
        <v>45</v>
      </c>
      <c r="C53" s="20">
        <v>0</v>
      </c>
      <c r="D53" s="20">
        <v>0</v>
      </c>
      <c r="E53" s="21" t="str">
        <f t="shared" si="7"/>
        <v/>
      </c>
      <c r="F53" s="21" t="str">
        <f t="shared" si="8"/>
        <v/>
      </c>
      <c r="G53" s="21" t="str">
        <f t="shared" si="10"/>
        <v xml:space="preserve"> </v>
      </c>
      <c r="H53" s="21" t="str">
        <f t="shared" si="9"/>
        <v/>
      </c>
    </row>
    <row r="54" spans="1:8" s="22" customFormat="1" x14ac:dyDescent="0.2">
      <c r="A54" s="18"/>
      <c r="B54" s="19" t="s">
        <v>46</v>
      </c>
      <c r="C54" s="20">
        <v>0</v>
      </c>
      <c r="D54" s="20">
        <v>0</v>
      </c>
      <c r="E54" s="21" t="str">
        <f t="shared" si="7"/>
        <v/>
      </c>
      <c r="F54" s="21" t="str">
        <f t="shared" si="8"/>
        <v/>
      </c>
      <c r="G54" s="21" t="str">
        <f t="shared" si="10"/>
        <v xml:space="preserve"> </v>
      </c>
      <c r="H54" s="21" t="str">
        <f t="shared" si="9"/>
        <v/>
      </c>
    </row>
    <row r="55" spans="1:8" s="22" customFormat="1" x14ac:dyDescent="0.2">
      <c r="A55" s="18"/>
      <c r="B55" s="19" t="s">
        <v>47</v>
      </c>
      <c r="C55" s="20">
        <v>0</v>
      </c>
      <c r="D55" s="20">
        <v>0</v>
      </c>
      <c r="E55" s="21" t="str">
        <f t="shared" si="7"/>
        <v/>
      </c>
      <c r="F55" s="21" t="str">
        <f t="shared" si="8"/>
        <v/>
      </c>
      <c r="G55" s="21" t="str">
        <f t="shared" si="10"/>
        <v xml:space="preserve"> </v>
      </c>
      <c r="H55" s="21" t="str">
        <f t="shared" si="9"/>
        <v/>
      </c>
    </row>
    <row r="56" spans="1:8" s="22" customFormat="1" x14ac:dyDescent="0.2">
      <c r="A56" s="18"/>
      <c r="B56" s="19" t="s">
        <v>48</v>
      </c>
      <c r="C56" s="20">
        <v>0</v>
      </c>
      <c r="D56" s="20">
        <v>0</v>
      </c>
      <c r="E56" s="21" t="str">
        <f t="shared" si="7"/>
        <v/>
      </c>
      <c r="F56" s="21" t="str">
        <f t="shared" si="8"/>
        <v/>
      </c>
      <c r="G56" s="21" t="str">
        <f t="shared" si="10"/>
        <v xml:space="preserve"> </v>
      </c>
      <c r="H56" s="21" t="str">
        <f t="shared" si="9"/>
        <v/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7"/>
        <v/>
      </c>
      <c r="F57" s="21" t="str">
        <f t="shared" si="8"/>
        <v/>
      </c>
      <c r="G57" s="21" t="str">
        <f t="shared" si="10"/>
        <v xml:space="preserve"> </v>
      </c>
      <c r="H57" s="21" t="str">
        <f t="shared" si="9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0</v>
      </c>
      <c r="E58" s="21" t="str">
        <f t="shared" si="7"/>
        <v/>
      </c>
      <c r="F58" s="21" t="str">
        <f t="shared" si="8"/>
        <v/>
      </c>
      <c r="G58" s="21" t="str">
        <f t="shared" si="10"/>
        <v xml:space="preserve"> </v>
      </c>
      <c r="H58" s="21" t="str">
        <f t="shared" si="9"/>
        <v/>
      </c>
    </row>
    <row r="59" spans="1:8" s="22" customFormat="1" x14ac:dyDescent="0.2">
      <c r="A59" s="18"/>
      <c r="B59" s="19" t="s">
        <v>51</v>
      </c>
      <c r="C59" s="20">
        <v>0</v>
      </c>
      <c r="D59" s="20">
        <v>0</v>
      </c>
      <c r="E59" s="21" t="str">
        <f t="shared" si="7"/>
        <v/>
      </c>
      <c r="F59" s="21" t="str">
        <f t="shared" si="8"/>
        <v/>
      </c>
      <c r="G59" s="21" t="str">
        <f t="shared" si="10"/>
        <v xml:space="preserve"> </v>
      </c>
      <c r="H59" s="21" t="str">
        <f t="shared" si="9"/>
        <v/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0</v>
      </c>
      <c r="E60" s="21" t="str">
        <f t="shared" si="7"/>
        <v/>
      </c>
      <c r="F60" s="21" t="str">
        <f t="shared" si="8"/>
        <v/>
      </c>
      <c r="G60" s="21" t="str">
        <f t="shared" si="10"/>
        <v xml:space="preserve"> </v>
      </c>
      <c r="H60" s="21" t="str">
        <f t="shared" si="9"/>
        <v/>
      </c>
    </row>
    <row r="61" spans="1:8" s="22" customFormat="1" ht="25.5" x14ac:dyDescent="0.2">
      <c r="A61" s="18"/>
      <c r="B61" s="19" t="s">
        <v>53</v>
      </c>
      <c r="C61" s="20">
        <v>0</v>
      </c>
      <c r="D61" s="20">
        <v>0</v>
      </c>
      <c r="E61" s="21" t="str">
        <f t="shared" si="7"/>
        <v/>
      </c>
      <c r="F61" s="21" t="str">
        <f t="shared" si="8"/>
        <v/>
      </c>
      <c r="G61" s="21" t="str">
        <f t="shared" si="10"/>
        <v xml:space="preserve"> </v>
      </c>
      <c r="H61" s="21" t="str">
        <f t="shared" si="9"/>
        <v/>
      </c>
    </row>
    <row r="62" spans="1:8" s="22" customFormat="1" x14ac:dyDescent="0.2">
      <c r="A62" s="18"/>
      <c r="B62" s="19" t="s">
        <v>54</v>
      </c>
      <c r="C62" s="20">
        <v>0</v>
      </c>
      <c r="D62" s="20">
        <v>0</v>
      </c>
      <c r="E62" s="21" t="str">
        <f t="shared" si="7"/>
        <v/>
      </c>
      <c r="F62" s="21" t="str">
        <f t="shared" si="8"/>
        <v/>
      </c>
      <c r="G62" s="21" t="str">
        <f t="shared" si="10"/>
        <v xml:space="preserve"> </v>
      </c>
      <c r="H62" s="21" t="str">
        <f t="shared" si="9"/>
        <v/>
      </c>
    </row>
    <row r="63" spans="1:8" s="22" customFormat="1" x14ac:dyDescent="0.2">
      <c r="A63" s="18"/>
      <c r="B63" s="19" t="s">
        <v>55</v>
      </c>
      <c r="C63" s="20">
        <v>0</v>
      </c>
      <c r="D63" s="20">
        <v>0</v>
      </c>
      <c r="E63" s="21" t="str">
        <f t="shared" si="7"/>
        <v/>
      </c>
      <c r="F63" s="21" t="str">
        <f t="shared" si="8"/>
        <v/>
      </c>
      <c r="G63" s="21" t="str">
        <f t="shared" si="10"/>
        <v xml:space="preserve"> </v>
      </c>
      <c r="H63" s="21" t="str">
        <f t="shared" si="9"/>
        <v/>
      </c>
    </row>
    <row r="64" spans="1:8" s="22" customFormat="1" x14ac:dyDescent="0.2">
      <c r="A64" s="18"/>
      <c r="B64" s="19" t="s">
        <v>56</v>
      </c>
      <c r="C64" s="20">
        <v>0</v>
      </c>
      <c r="D64" s="20">
        <v>0</v>
      </c>
      <c r="E64" s="21" t="str">
        <f t="shared" si="7"/>
        <v/>
      </c>
      <c r="F64" s="21" t="str">
        <f t="shared" si="8"/>
        <v/>
      </c>
      <c r="G64" s="21" t="str">
        <f t="shared" si="10"/>
        <v xml:space="preserve"> </v>
      </c>
      <c r="H64" s="21" t="str">
        <f t="shared" si="9"/>
        <v/>
      </c>
    </row>
    <row r="65" spans="1:9" s="22" customFormat="1" x14ac:dyDescent="0.2">
      <c r="A65" s="18"/>
      <c r="B65" s="19" t="s">
        <v>57</v>
      </c>
      <c r="C65" s="20">
        <v>0</v>
      </c>
      <c r="D65" s="20">
        <v>0</v>
      </c>
      <c r="E65" s="21" t="str">
        <f t="shared" si="7"/>
        <v/>
      </c>
      <c r="F65" s="21" t="str">
        <f t="shared" si="8"/>
        <v/>
      </c>
      <c r="G65" s="21" t="str">
        <f t="shared" si="10"/>
        <v xml:space="preserve"> </v>
      </c>
      <c r="H65" s="21" t="str">
        <f t="shared" si="9"/>
        <v/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11">+IF(C66=0,"",C66/C$19)</f>
        <v/>
      </c>
      <c r="F66" s="21" t="str">
        <f t="shared" ref="F66" si="12">+IF(D66=0,"",D66/D$19)</f>
        <v/>
      </c>
      <c r="G66" s="21" t="str">
        <f t="shared" ref="G66" si="13">+IF(AND(C66=0,D66=0)," ",IF(C66=0,1,IF(D66=0,-1,(D66-C66)/C66)))</f>
        <v xml:space="preserve"> </v>
      </c>
      <c r="H66" s="21" t="str">
        <f t="shared" ref="H66" si="14">+IF(OR(AND(E66=""),(G66="")),"",E66*G66)</f>
        <v/>
      </c>
    </row>
    <row r="67" spans="1:9" s="22" customFormat="1" x14ac:dyDescent="0.2">
      <c r="A67" s="18"/>
      <c r="B67" s="19" t="s">
        <v>58</v>
      </c>
      <c r="C67" s="20">
        <v>0</v>
      </c>
      <c r="D67" s="20">
        <v>0</v>
      </c>
      <c r="E67" s="21" t="str">
        <f t="shared" si="7"/>
        <v/>
      </c>
      <c r="F67" s="21" t="str">
        <f t="shared" si="8"/>
        <v/>
      </c>
      <c r="G67" s="21" t="str">
        <f t="shared" si="10"/>
        <v xml:space="preserve"> </v>
      </c>
      <c r="H67" s="21" t="str">
        <f t="shared" si="9"/>
        <v/>
      </c>
    </row>
    <row r="68" spans="1:9" s="22" customFormat="1" x14ac:dyDescent="0.2">
      <c r="A68" s="18"/>
      <c r="B68" s="19" t="s">
        <v>59</v>
      </c>
      <c r="C68" s="20">
        <v>0</v>
      </c>
      <c r="D68" s="20">
        <v>0</v>
      </c>
      <c r="E68" s="21" t="str">
        <f t="shared" si="7"/>
        <v/>
      </c>
      <c r="F68" s="21" t="str">
        <f t="shared" si="8"/>
        <v/>
      </c>
      <c r="G68" s="21" t="str">
        <f t="shared" si="10"/>
        <v xml:space="preserve"> </v>
      </c>
      <c r="H68" s="21" t="str">
        <f t="shared" si="9"/>
        <v/>
      </c>
    </row>
    <row r="69" spans="1:9" s="22" customFormat="1" x14ac:dyDescent="0.2">
      <c r="A69" s="18"/>
      <c r="B69" s="19" t="s">
        <v>60</v>
      </c>
      <c r="C69" s="20">
        <v>0</v>
      </c>
      <c r="D69" s="20">
        <v>0</v>
      </c>
      <c r="E69" s="21" t="str">
        <f t="shared" si="7"/>
        <v/>
      </c>
      <c r="F69" s="21" t="str">
        <f t="shared" si="8"/>
        <v/>
      </c>
      <c r="G69" s="21" t="str">
        <f t="shared" si="10"/>
        <v xml:space="preserve"> </v>
      </c>
      <c r="H69" s="21" t="str">
        <f t="shared" si="9"/>
        <v/>
      </c>
    </row>
    <row r="70" spans="1:9" s="22" customFormat="1" x14ac:dyDescent="0.2">
      <c r="A70" s="18"/>
      <c r="B70" s="19" t="s">
        <v>61</v>
      </c>
      <c r="C70" s="20">
        <v>0</v>
      </c>
      <c r="D70" s="20">
        <v>0</v>
      </c>
      <c r="E70" s="21" t="str">
        <f t="shared" si="7"/>
        <v/>
      </c>
      <c r="F70" s="21" t="str">
        <f t="shared" si="8"/>
        <v/>
      </c>
      <c r="G70" s="21" t="str">
        <f t="shared" si="10"/>
        <v xml:space="preserve"> </v>
      </c>
      <c r="H70" s="21" t="str">
        <f t="shared" si="9"/>
        <v/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15</v>
      </c>
      <c r="D76" s="16">
        <f>SUM(D77:D171)</f>
        <v>44</v>
      </c>
      <c r="E76" s="17">
        <f t="shared" ref="E76:E109" si="15">+IF(C76=0,"",C76/C$76)</f>
        <v>1</v>
      </c>
      <c r="F76" s="17">
        <f t="shared" ref="F76:F109" si="16">+IF(D76=0,"",D76/D$76)</f>
        <v>1</v>
      </c>
      <c r="G76" s="17">
        <f>+IF(AND(C76=0,D76=0),"",IF(C76=0,1,IF(D76=0,-1,(D76-C76)/C76)))</f>
        <v>1.9333333333333333</v>
      </c>
      <c r="H76" s="17">
        <f t="shared" ref="H76:H109" si="17">+IF(OR(AND(E76=""),(G76="")),"",E76*G76)</f>
        <v>1.9333333333333333</v>
      </c>
      <c r="I76" s="22"/>
    </row>
    <row r="77" spans="1:9" s="22" customFormat="1" x14ac:dyDescent="0.2">
      <c r="A77" s="18"/>
      <c r="B77" s="19" t="s">
        <v>62</v>
      </c>
      <c r="C77" s="20">
        <v>1</v>
      </c>
      <c r="D77" s="20">
        <v>1</v>
      </c>
      <c r="E77" s="21">
        <f t="shared" si="15"/>
        <v>6.6666666666666666E-2</v>
      </c>
      <c r="F77" s="21">
        <f t="shared" si="16"/>
        <v>2.2727272727272728E-2</v>
      </c>
      <c r="G77" s="21">
        <f t="shared" ref="G77:G110" si="18">+IF(AND(C77=0,D77=0)," ",IF(C77=0,1,IF(D77=0,-1,(D77-C77)/C77)))</f>
        <v>0</v>
      </c>
      <c r="H77" s="21">
        <f t="shared" si="17"/>
        <v>0</v>
      </c>
    </row>
    <row r="78" spans="1:9" s="22" customFormat="1" ht="25.5" x14ac:dyDescent="0.2">
      <c r="A78" s="18"/>
      <c r="B78" s="19" t="s">
        <v>63</v>
      </c>
      <c r="C78" s="20">
        <v>0</v>
      </c>
      <c r="D78" s="20">
        <v>0</v>
      </c>
      <c r="E78" s="21" t="str">
        <f t="shared" si="15"/>
        <v/>
      </c>
      <c r="F78" s="21" t="str">
        <f t="shared" si="16"/>
        <v/>
      </c>
      <c r="G78" s="21" t="str">
        <f t="shared" si="18"/>
        <v xml:space="preserve"> </v>
      </c>
      <c r="H78" s="21" t="str">
        <f t="shared" si="17"/>
        <v/>
      </c>
    </row>
    <row r="79" spans="1:9" s="22" customFormat="1" x14ac:dyDescent="0.2">
      <c r="A79" s="18"/>
      <c r="B79" s="19" t="s">
        <v>64</v>
      </c>
      <c r="C79" s="20">
        <v>0</v>
      </c>
      <c r="D79" s="20">
        <v>0</v>
      </c>
      <c r="E79" s="21" t="str">
        <f t="shared" si="15"/>
        <v/>
      </c>
      <c r="F79" s="21" t="str">
        <f t="shared" si="16"/>
        <v/>
      </c>
      <c r="G79" s="21" t="str">
        <f t="shared" si="18"/>
        <v xml:space="preserve"> </v>
      </c>
      <c r="H79" s="21" t="str">
        <f t="shared" si="17"/>
        <v/>
      </c>
    </row>
    <row r="80" spans="1:9" s="22" customFormat="1" x14ac:dyDescent="0.2">
      <c r="A80" s="18"/>
      <c r="B80" s="19" t="s">
        <v>65</v>
      </c>
      <c r="C80" s="20">
        <v>0</v>
      </c>
      <c r="D80" s="20">
        <v>0</v>
      </c>
      <c r="E80" s="21" t="str">
        <f t="shared" si="15"/>
        <v/>
      </c>
      <c r="F80" s="21" t="str">
        <f t="shared" si="16"/>
        <v/>
      </c>
      <c r="G80" s="21" t="str">
        <f t="shared" si="18"/>
        <v xml:space="preserve"> </v>
      </c>
      <c r="H80" s="21" t="str">
        <f t="shared" si="17"/>
        <v/>
      </c>
    </row>
    <row r="81" spans="1:8" s="22" customFormat="1" ht="25.5" x14ac:dyDescent="0.2">
      <c r="A81" s="18"/>
      <c r="B81" s="19" t="s">
        <v>66</v>
      </c>
      <c r="C81" s="20">
        <v>2</v>
      </c>
      <c r="D81" s="20">
        <v>0</v>
      </c>
      <c r="E81" s="21">
        <f t="shared" si="15"/>
        <v>0.13333333333333333</v>
      </c>
      <c r="F81" s="21" t="str">
        <f t="shared" si="16"/>
        <v/>
      </c>
      <c r="G81" s="21">
        <f t="shared" si="18"/>
        <v>-1</v>
      </c>
      <c r="H81" s="21">
        <f t="shared" si="17"/>
        <v>-0.13333333333333333</v>
      </c>
    </row>
    <row r="82" spans="1:8" s="22" customFormat="1" x14ac:dyDescent="0.2">
      <c r="A82" s="18"/>
      <c r="B82" s="19" t="s">
        <v>67</v>
      </c>
      <c r="C82" s="20">
        <v>3</v>
      </c>
      <c r="D82" s="20">
        <v>1</v>
      </c>
      <c r="E82" s="21">
        <f t="shared" si="15"/>
        <v>0.2</v>
      </c>
      <c r="F82" s="21">
        <f t="shared" si="16"/>
        <v>2.2727272727272728E-2</v>
      </c>
      <c r="G82" s="21">
        <f t="shared" si="18"/>
        <v>-0.66666666666666663</v>
      </c>
      <c r="H82" s="21">
        <f t="shared" si="17"/>
        <v>-0.13333333333333333</v>
      </c>
    </row>
    <row r="83" spans="1:8" s="22" customFormat="1" x14ac:dyDescent="0.2">
      <c r="A83" s="18"/>
      <c r="B83" s="19" t="s">
        <v>68</v>
      </c>
      <c r="C83" s="20">
        <v>0</v>
      </c>
      <c r="D83" s="20">
        <v>0</v>
      </c>
      <c r="E83" s="21" t="str">
        <f t="shared" si="15"/>
        <v/>
      </c>
      <c r="F83" s="21" t="str">
        <f t="shared" si="16"/>
        <v/>
      </c>
      <c r="G83" s="21" t="str">
        <f t="shared" si="18"/>
        <v xml:space="preserve"> </v>
      </c>
      <c r="H83" s="21" t="str">
        <f t="shared" si="17"/>
        <v/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0</v>
      </c>
      <c r="E84" s="21" t="str">
        <f t="shared" ref="E84" si="19">+IF(C84=0,"",C84/C$76)</f>
        <v/>
      </c>
      <c r="F84" s="21" t="str">
        <f t="shared" ref="F84" si="20">+IF(D84=0,"",D84/D$76)</f>
        <v/>
      </c>
      <c r="G84" s="21" t="str">
        <f t="shared" ref="G84" si="21">+IF(AND(C84=0,D84=0)," ",IF(C84=0,1,IF(D84=0,-1,(D84-C84)/C84)))</f>
        <v xml:space="preserve"> </v>
      </c>
      <c r="H84" s="21" t="str">
        <f t="shared" ref="H84" si="22">+IF(OR(AND(E84=""),(G84="")),"",E84*G84)</f>
        <v/>
      </c>
    </row>
    <row r="85" spans="1:8" s="22" customFormat="1" x14ac:dyDescent="0.2">
      <c r="A85" s="18"/>
      <c r="B85" s="19" t="s">
        <v>69</v>
      </c>
      <c r="C85" s="20">
        <v>0</v>
      </c>
      <c r="D85" s="20">
        <v>0</v>
      </c>
      <c r="E85" s="21" t="str">
        <f t="shared" si="15"/>
        <v/>
      </c>
      <c r="F85" s="21" t="str">
        <f t="shared" si="16"/>
        <v/>
      </c>
      <c r="G85" s="21" t="str">
        <f t="shared" si="18"/>
        <v xml:space="preserve"> </v>
      </c>
      <c r="H85" s="21" t="str">
        <f t="shared" si="17"/>
        <v/>
      </c>
    </row>
    <row r="86" spans="1:8" s="22" customFormat="1" x14ac:dyDescent="0.2">
      <c r="A86" s="18"/>
      <c r="B86" s="19" t="s">
        <v>70</v>
      </c>
      <c r="C86" s="20">
        <v>0</v>
      </c>
      <c r="D86" s="20">
        <v>1</v>
      </c>
      <c r="E86" s="21" t="str">
        <f t="shared" si="15"/>
        <v/>
      </c>
      <c r="F86" s="21">
        <f t="shared" si="16"/>
        <v>2.2727272727272728E-2</v>
      </c>
      <c r="G86" s="21">
        <f t="shared" si="18"/>
        <v>1</v>
      </c>
      <c r="H86" s="21" t="str">
        <f t="shared" si="17"/>
        <v/>
      </c>
    </row>
    <row r="87" spans="1:8" s="22" customFormat="1" x14ac:dyDescent="0.2">
      <c r="A87" s="18"/>
      <c r="B87" s="19" t="s">
        <v>71</v>
      </c>
      <c r="C87" s="20">
        <v>0</v>
      </c>
      <c r="D87" s="20">
        <v>0</v>
      </c>
      <c r="E87" s="21" t="str">
        <f t="shared" si="15"/>
        <v/>
      </c>
      <c r="F87" s="21" t="str">
        <f t="shared" si="16"/>
        <v/>
      </c>
      <c r="G87" s="21" t="str">
        <f t="shared" si="18"/>
        <v xml:space="preserve"> </v>
      </c>
      <c r="H87" s="21" t="str">
        <f t="shared" si="17"/>
        <v/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5"/>
        <v/>
      </c>
      <c r="F88" s="21" t="str">
        <f t="shared" si="16"/>
        <v/>
      </c>
      <c r="G88" s="21" t="str">
        <f t="shared" si="18"/>
        <v xml:space="preserve"> </v>
      </c>
      <c r="H88" s="21" t="str">
        <f t="shared" si="17"/>
        <v/>
      </c>
    </row>
    <row r="89" spans="1:8" s="22" customFormat="1" x14ac:dyDescent="0.2">
      <c r="A89" s="18"/>
      <c r="B89" s="19" t="s">
        <v>73</v>
      </c>
      <c r="C89" s="20">
        <v>0</v>
      </c>
      <c r="D89" s="20">
        <v>0</v>
      </c>
      <c r="E89" s="21" t="str">
        <f t="shared" si="15"/>
        <v/>
      </c>
      <c r="F89" s="21" t="str">
        <f t="shared" si="16"/>
        <v/>
      </c>
      <c r="G89" s="21" t="str">
        <f t="shared" si="18"/>
        <v xml:space="preserve"> </v>
      </c>
      <c r="H89" s="21" t="str">
        <f t="shared" si="17"/>
        <v/>
      </c>
    </row>
    <row r="90" spans="1:8" s="22" customFormat="1" x14ac:dyDescent="0.2">
      <c r="A90" s="18"/>
      <c r="B90" s="19" t="s">
        <v>74</v>
      </c>
      <c r="C90" s="20">
        <v>0</v>
      </c>
      <c r="D90" s="20">
        <v>0</v>
      </c>
      <c r="E90" s="21" t="str">
        <f t="shared" si="15"/>
        <v/>
      </c>
      <c r="F90" s="21" t="str">
        <f t="shared" si="16"/>
        <v/>
      </c>
      <c r="G90" s="21" t="str">
        <f t="shared" si="18"/>
        <v xml:space="preserve"> </v>
      </c>
      <c r="H90" s="21" t="str">
        <f t="shared" si="17"/>
        <v/>
      </c>
    </row>
    <row r="91" spans="1:8" s="22" customFormat="1" x14ac:dyDescent="0.2">
      <c r="A91" s="18"/>
      <c r="B91" s="19" t="s">
        <v>75</v>
      </c>
      <c r="C91" s="20">
        <v>0</v>
      </c>
      <c r="D91" s="20">
        <v>0</v>
      </c>
      <c r="E91" s="21" t="str">
        <f t="shared" si="15"/>
        <v/>
      </c>
      <c r="F91" s="21" t="str">
        <f t="shared" si="16"/>
        <v/>
      </c>
      <c r="G91" s="21" t="str">
        <f t="shared" si="18"/>
        <v xml:space="preserve"> </v>
      </c>
      <c r="H91" s="21" t="str">
        <f t="shared" si="17"/>
        <v/>
      </c>
    </row>
    <row r="92" spans="1:8" s="22" customFormat="1" x14ac:dyDescent="0.2">
      <c r="A92" s="18"/>
      <c r="B92" s="19" t="s">
        <v>76</v>
      </c>
      <c r="C92" s="20">
        <v>0</v>
      </c>
      <c r="D92" s="20">
        <v>0</v>
      </c>
      <c r="E92" s="21" t="str">
        <f t="shared" si="15"/>
        <v/>
      </c>
      <c r="F92" s="21" t="str">
        <f t="shared" si="16"/>
        <v/>
      </c>
      <c r="G92" s="21" t="str">
        <f t="shared" si="18"/>
        <v xml:space="preserve"> </v>
      </c>
      <c r="H92" s="21" t="str">
        <f t="shared" si="17"/>
        <v/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0</v>
      </c>
      <c r="E93" s="21" t="str">
        <f t="shared" ref="E93" si="23">+IF(C93=0,"",C93/C$76)</f>
        <v/>
      </c>
      <c r="F93" s="21" t="str">
        <f t="shared" ref="F93" si="24">+IF(D93=0,"",D93/D$76)</f>
        <v/>
      </c>
      <c r="G93" s="21" t="str">
        <f t="shared" ref="G93" si="25">+IF(AND(C93=0,D93=0)," ",IF(C93=0,1,IF(D93=0,-1,(D93-C93)/C93)))</f>
        <v xml:space="preserve"> </v>
      </c>
      <c r="H93" s="21" t="str">
        <f t="shared" ref="H93" si="26">+IF(OR(AND(E93=""),(G93="")),"",E93*G93)</f>
        <v/>
      </c>
    </row>
    <row r="94" spans="1:8" s="22" customFormat="1" x14ac:dyDescent="0.2">
      <c r="A94" s="18"/>
      <c r="B94" s="19" t="s">
        <v>77</v>
      </c>
      <c r="C94" s="20">
        <v>0</v>
      </c>
      <c r="D94" s="20">
        <v>0</v>
      </c>
      <c r="E94" s="21" t="str">
        <f t="shared" si="15"/>
        <v/>
      </c>
      <c r="F94" s="21" t="str">
        <f t="shared" si="16"/>
        <v/>
      </c>
      <c r="G94" s="21" t="str">
        <f t="shared" si="18"/>
        <v xml:space="preserve"> </v>
      </c>
      <c r="H94" s="21" t="str">
        <f t="shared" si="17"/>
        <v/>
      </c>
    </row>
    <row r="95" spans="1:8" s="22" customFormat="1" x14ac:dyDescent="0.2">
      <c r="A95" s="18"/>
      <c r="B95" s="19" t="s">
        <v>78</v>
      </c>
      <c r="C95" s="20">
        <v>0</v>
      </c>
      <c r="D95" s="20">
        <v>0</v>
      </c>
      <c r="E95" s="21" t="str">
        <f t="shared" si="15"/>
        <v/>
      </c>
      <c r="F95" s="21" t="str">
        <f t="shared" si="16"/>
        <v/>
      </c>
      <c r="G95" s="21" t="str">
        <f t="shared" si="18"/>
        <v xml:space="preserve"> </v>
      </c>
      <c r="H95" s="21" t="str">
        <f t="shared" si="17"/>
        <v/>
      </c>
    </row>
    <row r="96" spans="1:8" s="22" customFormat="1" x14ac:dyDescent="0.2">
      <c r="A96" s="18"/>
      <c r="B96" s="19" t="s">
        <v>79</v>
      </c>
      <c r="C96" s="20">
        <v>0</v>
      </c>
      <c r="D96" s="20">
        <v>0</v>
      </c>
      <c r="E96" s="21" t="str">
        <f t="shared" si="15"/>
        <v/>
      </c>
      <c r="F96" s="21" t="str">
        <f t="shared" si="16"/>
        <v/>
      </c>
      <c r="G96" s="21" t="str">
        <f t="shared" si="18"/>
        <v xml:space="preserve"> </v>
      </c>
      <c r="H96" s="21" t="str">
        <f t="shared" si="17"/>
        <v/>
      </c>
    </row>
    <row r="97" spans="1:8" s="22" customFormat="1" x14ac:dyDescent="0.2">
      <c r="A97" s="18"/>
      <c r="B97" s="19" t="s">
        <v>80</v>
      </c>
      <c r="C97" s="20">
        <v>0</v>
      </c>
      <c r="D97" s="20">
        <v>0</v>
      </c>
      <c r="E97" s="21" t="str">
        <f t="shared" si="15"/>
        <v/>
      </c>
      <c r="F97" s="21" t="str">
        <f t="shared" si="16"/>
        <v/>
      </c>
      <c r="G97" s="21" t="str">
        <f t="shared" si="18"/>
        <v xml:space="preserve"> </v>
      </c>
      <c r="H97" s="21" t="str">
        <f t="shared" si="17"/>
        <v/>
      </c>
    </row>
    <row r="98" spans="1:8" s="22" customFormat="1" x14ac:dyDescent="0.2">
      <c r="A98" s="18"/>
      <c r="B98" s="19" t="s">
        <v>81</v>
      </c>
      <c r="C98" s="20">
        <v>0</v>
      </c>
      <c r="D98" s="20">
        <v>0</v>
      </c>
      <c r="E98" s="21" t="str">
        <f t="shared" si="15"/>
        <v/>
      </c>
      <c r="F98" s="21" t="str">
        <f t="shared" si="16"/>
        <v/>
      </c>
      <c r="G98" s="21" t="str">
        <f t="shared" si="18"/>
        <v xml:space="preserve"> </v>
      </c>
      <c r="H98" s="21" t="str">
        <f t="shared" si="17"/>
        <v/>
      </c>
    </row>
    <row r="99" spans="1:8" s="22" customFormat="1" x14ac:dyDescent="0.2">
      <c r="A99" s="18"/>
      <c r="B99" s="19" t="s">
        <v>82</v>
      </c>
      <c r="C99" s="20">
        <v>0</v>
      </c>
      <c r="D99" s="20">
        <v>0</v>
      </c>
      <c r="E99" s="21" t="str">
        <f t="shared" si="15"/>
        <v/>
      </c>
      <c r="F99" s="21" t="str">
        <f t="shared" si="16"/>
        <v/>
      </c>
      <c r="G99" s="21" t="str">
        <f t="shared" si="18"/>
        <v xml:space="preserve"> </v>
      </c>
      <c r="H99" s="21" t="str">
        <f t="shared" si="17"/>
        <v/>
      </c>
    </row>
    <row r="100" spans="1:8" s="22" customFormat="1" x14ac:dyDescent="0.2">
      <c r="A100" s="18"/>
      <c r="B100" s="19" t="s">
        <v>83</v>
      </c>
      <c r="C100" s="20">
        <v>0</v>
      </c>
      <c r="D100" s="20">
        <v>0</v>
      </c>
      <c r="E100" s="21" t="str">
        <f t="shared" si="15"/>
        <v/>
      </c>
      <c r="F100" s="21" t="str">
        <f t="shared" si="16"/>
        <v/>
      </c>
      <c r="G100" s="21" t="str">
        <f t="shared" si="18"/>
        <v xml:space="preserve"> </v>
      </c>
      <c r="H100" s="21" t="str">
        <f t="shared" si="17"/>
        <v/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5"/>
        <v/>
      </c>
      <c r="F101" s="21" t="str">
        <f t="shared" si="16"/>
        <v/>
      </c>
      <c r="G101" s="21" t="str">
        <f t="shared" si="18"/>
        <v xml:space="preserve"> </v>
      </c>
      <c r="H101" s="21" t="str">
        <f t="shared" si="17"/>
        <v/>
      </c>
    </row>
    <row r="102" spans="1:8" s="22" customFormat="1" x14ac:dyDescent="0.2">
      <c r="A102" s="18"/>
      <c r="B102" s="19" t="s">
        <v>85</v>
      </c>
      <c r="C102" s="20">
        <v>0</v>
      </c>
      <c r="D102" s="20">
        <v>0</v>
      </c>
      <c r="E102" s="21" t="str">
        <f t="shared" si="15"/>
        <v/>
      </c>
      <c r="F102" s="21" t="str">
        <f t="shared" si="16"/>
        <v/>
      </c>
      <c r="G102" s="21" t="str">
        <f t="shared" si="18"/>
        <v xml:space="preserve"> </v>
      </c>
      <c r="H102" s="21" t="str">
        <f t="shared" si="17"/>
        <v/>
      </c>
    </row>
    <row r="103" spans="1:8" s="22" customFormat="1" x14ac:dyDescent="0.2">
      <c r="A103" s="18"/>
      <c r="B103" s="19" t="s">
        <v>86</v>
      </c>
      <c r="C103" s="20">
        <v>0</v>
      </c>
      <c r="D103" s="20">
        <v>0</v>
      </c>
      <c r="E103" s="21" t="str">
        <f t="shared" si="15"/>
        <v/>
      </c>
      <c r="F103" s="21" t="str">
        <f t="shared" si="16"/>
        <v/>
      </c>
      <c r="G103" s="21" t="str">
        <f t="shared" si="18"/>
        <v xml:space="preserve"> </v>
      </c>
      <c r="H103" s="21" t="str">
        <f t="shared" si="17"/>
        <v/>
      </c>
    </row>
    <row r="104" spans="1:8" s="22" customFormat="1" x14ac:dyDescent="0.2">
      <c r="A104" s="18"/>
      <c r="B104" s="19" t="s">
        <v>87</v>
      </c>
      <c r="C104" s="20">
        <v>0</v>
      </c>
      <c r="D104" s="20">
        <v>0</v>
      </c>
      <c r="E104" s="21" t="str">
        <f t="shared" si="15"/>
        <v/>
      </c>
      <c r="F104" s="21" t="str">
        <f t="shared" si="16"/>
        <v/>
      </c>
      <c r="G104" s="21" t="str">
        <f t="shared" si="18"/>
        <v xml:space="preserve"> </v>
      </c>
      <c r="H104" s="21" t="str">
        <f t="shared" si="17"/>
        <v/>
      </c>
    </row>
    <row r="105" spans="1:8" s="22" customFormat="1" x14ac:dyDescent="0.2">
      <c r="A105" s="18"/>
      <c r="B105" s="19" t="s">
        <v>88</v>
      </c>
      <c r="C105" s="20">
        <v>0</v>
      </c>
      <c r="D105" s="20">
        <v>0</v>
      </c>
      <c r="E105" s="21" t="str">
        <f t="shared" si="15"/>
        <v/>
      </c>
      <c r="F105" s="21" t="str">
        <f t="shared" si="16"/>
        <v/>
      </c>
      <c r="G105" s="21" t="str">
        <f t="shared" si="18"/>
        <v xml:space="preserve"> </v>
      </c>
      <c r="H105" s="21" t="str">
        <f t="shared" si="17"/>
        <v/>
      </c>
    </row>
    <row r="106" spans="1:8" s="22" customFormat="1" x14ac:dyDescent="0.2">
      <c r="A106" s="18"/>
      <c r="B106" s="19" t="s">
        <v>89</v>
      </c>
      <c r="C106" s="20">
        <v>0</v>
      </c>
      <c r="D106" s="20">
        <v>0</v>
      </c>
      <c r="E106" s="21" t="str">
        <f t="shared" si="15"/>
        <v/>
      </c>
      <c r="F106" s="21" t="str">
        <f t="shared" si="16"/>
        <v/>
      </c>
      <c r="G106" s="21" t="str">
        <f t="shared" si="18"/>
        <v xml:space="preserve"> </v>
      </c>
      <c r="H106" s="21" t="str">
        <f t="shared" si="17"/>
        <v/>
      </c>
    </row>
    <row r="107" spans="1:8" s="22" customFormat="1" x14ac:dyDescent="0.2">
      <c r="A107" s="18"/>
      <c r="B107" s="19" t="s">
        <v>90</v>
      </c>
      <c r="C107" s="20">
        <v>0</v>
      </c>
      <c r="D107" s="20">
        <v>0</v>
      </c>
      <c r="E107" s="21" t="str">
        <f t="shared" si="15"/>
        <v/>
      </c>
      <c r="F107" s="21" t="str">
        <f t="shared" si="16"/>
        <v/>
      </c>
      <c r="G107" s="21" t="str">
        <f t="shared" si="18"/>
        <v xml:space="preserve"> </v>
      </c>
      <c r="H107" s="21" t="str">
        <f t="shared" si="17"/>
        <v/>
      </c>
    </row>
    <row r="108" spans="1:8" s="22" customFormat="1" x14ac:dyDescent="0.2">
      <c r="A108" s="18"/>
      <c r="B108" s="19" t="s">
        <v>91</v>
      </c>
      <c r="C108" s="20">
        <v>0</v>
      </c>
      <c r="D108" s="20">
        <v>0</v>
      </c>
      <c r="E108" s="21" t="str">
        <f t="shared" si="15"/>
        <v/>
      </c>
      <c r="F108" s="21" t="str">
        <f t="shared" si="16"/>
        <v/>
      </c>
      <c r="G108" s="21" t="str">
        <f t="shared" si="18"/>
        <v xml:space="preserve"> </v>
      </c>
      <c r="H108" s="21" t="str">
        <f t="shared" si="17"/>
        <v/>
      </c>
    </row>
    <row r="109" spans="1:8" s="22" customFormat="1" x14ac:dyDescent="0.2">
      <c r="A109" s="18"/>
      <c r="B109" s="19" t="s">
        <v>92</v>
      </c>
      <c r="C109" s="20">
        <v>0</v>
      </c>
      <c r="D109" s="20">
        <v>0</v>
      </c>
      <c r="E109" s="21" t="str">
        <f t="shared" si="15"/>
        <v/>
      </c>
      <c r="F109" s="21" t="str">
        <f t="shared" si="16"/>
        <v/>
      </c>
      <c r="G109" s="21" t="str">
        <f t="shared" si="18"/>
        <v xml:space="preserve"> </v>
      </c>
      <c r="H109" s="21" t="str">
        <f t="shared" si="17"/>
        <v/>
      </c>
    </row>
    <row r="110" spans="1:8" s="22" customFormat="1" x14ac:dyDescent="0.2">
      <c r="A110" s="18"/>
      <c r="B110" s="19" t="s">
        <v>93</v>
      </c>
      <c r="C110" s="20">
        <v>0</v>
      </c>
      <c r="D110" s="20">
        <v>0</v>
      </c>
      <c r="E110" s="21" t="str">
        <f t="shared" ref="E110:E142" si="27">+IF(C110=0,"",C110/C$76)</f>
        <v/>
      </c>
      <c r="F110" s="21" t="str">
        <f t="shared" ref="F110:F142" si="28">+IF(D110=0,"",D110/D$76)</f>
        <v/>
      </c>
      <c r="G110" s="21" t="str">
        <f t="shared" si="18"/>
        <v xml:space="preserve"> </v>
      </c>
      <c r="H110" s="21" t="str">
        <f t="shared" ref="H110:H142" si="29">+IF(OR(AND(E110=""),(G110="")),"",E110*G110)</f>
        <v/>
      </c>
    </row>
    <row r="111" spans="1:8" s="22" customFormat="1" x14ac:dyDescent="0.2">
      <c r="A111" s="18"/>
      <c r="B111" s="19" t="s">
        <v>94</v>
      </c>
      <c r="C111" s="20">
        <v>0</v>
      </c>
      <c r="D111" s="20">
        <v>0</v>
      </c>
      <c r="E111" s="21" t="str">
        <f t="shared" si="27"/>
        <v/>
      </c>
      <c r="F111" s="21" t="str">
        <f t="shared" si="28"/>
        <v/>
      </c>
      <c r="G111" s="21" t="str">
        <f t="shared" ref="G111:G143" si="30">+IF(AND(C111=0,D111=0)," ",IF(C111=0,1,IF(D111=0,-1,(D111-C111)/C111)))</f>
        <v xml:space="preserve"> </v>
      </c>
      <c r="H111" s="21" t="str">
        <f t="shared" si="29"/>
        <v/>
      </c>
    </row>
    <row r="112" spans="1:8" s="22" customFormat="1" x14ac:dyDescent="0.2">
      <c r="A112" s="18"/>
      <c r="B112" s="19" t="s">
        <v>95</v>
      </c>
      <c r="C112" s="20">
        <v>0</v>
      </c>
      <c r="D112" s="20">
        <v>0</v>
      </c>
      <c r="E112" s="21" t="str">
        <f t="shared" si="27"/>
        <v/>
      </c>
      <c r="F112" s="21" t="str">
        <f t="shared" si="28"/>
        <v/>
      </c>
      <c r="G112" s="21" t="str">
        <f t="shared" si="30"/>
        <v xml:space="preserve"> </v>
      </c>
      <c r="H112" s="21" t="str">
        <f t="shared" si="29"/>
        <v/>
      </c>
    </row>
    <row r="113" spans="1:8" s="22" customFormat="1" x14ac:dyDescent="0.2">
      <c r="A113" s="18"/>
      <c r="B113" s="19" t="s">
        <v>96</v>
      </c>
      <c r="C113" s="20">
        <v>0</v>
      </c>
      <c r="D113" s="20">
        <v>0</v>
      </c>
      <c r="E113" s="21" t="str">
        <f t="shared" si="27"/>
        <v/>
      </c>
      <c r="F113" s="21" t="str">
        <f t="shared" si="28"/>
        <v/>
      </c>
      <c r="G113" s="21" t="str">
        <f t="shared" si="30"/>
        <v xml:space="preserve"> </v>
      </c>
      <c r="H113" s="21" t="str">
        <f t="shared" si="29"/>
        <v/>
      </c>
    </row>
    <row r="114" spans="1:8" s="22" customFormat="1" x14ac:dyDescent="0.2">
      <c r="A114" s="18"/>
      <c r="B114" s="19" t="s">
        <v>97</v>
      </c>
      <c r="C114" s="20">
        <v>0</v>
      </c>
      <c r="D114" s="20">
        <v>0</v>
      </c>
      <c r="E114" s="21" t="str">
        <f t="shared" si="27"/>
        <v/>
      </c>
      <c r="F114" s="21" t="str">
        <f t="shared" si="28"/>
        <v/>
      </c>
      <c r="G114" s="21" t="str">
        <f t="shared" si="30"/>
        <v xml:space="preserve"> </v>
      </c>
      <c r="H114" s="21" t="str">
        <f t="shared" si="29"/>
        <v/>
      </c>
    </row>
    <row r="115" spans="1:8" s="22" customFormat="1" ht="25.5" x14ac:dyDescent="0.2">
      <c r="A115" s="18"/>
      <c r="B115" s="19" t="s">
        <v>98</v>
      </c>
      <c r="C115" s="20">
        <v>0</v>
      </c>
      <c r="D115" s="20">
        <v>0</v>
      </c>
      <c r="E115" s="21" t="str">
        <f t="shared" si="27"/>
        <v/>
      </c>
      <c r="F115" s="21" t="str">
        <f t="shared" si="28"/>
        <v/>
      </c>
      <c r="G115" s="21" t="str">
        <f t="shared" si="30"/>
        <v xml:space="preserve"> </v>
      </c>
      <c r="H115" s="21" t="str">
        <f t="shared" si="29"/>
        <v/>
      </c>
    </row>
    <row r="116" spans="1:8" s="22" customFormat="1" ht="25.5" x14ac:dyDescent="0.2">
      <c r="A116" s="18"/>
      <c r="B116" s="19" t="s">
        <v>99</v>
      </c>
      <c r="C116" s="20">
        <v>0</v>
      </c>
      <c r="D116" s="20">
        <v>0</v>
      </c>
      <c r="E116" s="21" t="str">
        <f t="shared" si="27"/>
        <v/>
      </c>
      <c r="F116" s="21" t="str">
        <f t="shared" si="28"/>
        <v/>
      </c>
      <c r="G116" s="21" t="str">
        <f t="shared" si="30"/>
        <v xml:space="preserve"> </v>
      </c>
      <c r="H116" s="21" t="str">
        <f t="shared" si="29"/>
        <v/>
      </c>
    </row>
    <row r="117" spans="1:8" s="22" customFormat="1" x14ac:dyDescent="0.2">
      <c r="A117" s="18"/>
      <c r="B117" s="19" t="s">
        <v>100</v>
      </c>
      <c r="C117" s="20">
        <v>0</v>
      </c>
      <c r="D117" s="20">
        <v>0</v>
      </c>
      <c r="E117" s="21" t="str">
        <f t="shared" si="27"/>
        <v/>
      </c>
      <c r="F117" s="21" t="str">
        <f t="shared" si="28"/>
        <v/>
      </c>
      <c r="G117" s="21" t="str">
        <f t="shared" si="30"/>
        <v xml:space="preserve"> </v>
      </c>
      <c r="H117" s="21" t="str">
        <f t="shared" si="29"/>
        <v/>
      </c>
    </row>
    <row r="118" spans="1:8" s="22" customFormat="1" x14ac:dyDescent="0.2">
      <c r="A118" s="18"/>
      <c r="B118" s="19" t="s">
        <v>101</v>
      </c>
      <c r="C118" s="20">
        <v>0</v>
      </c>
      <c r="D118" s="20">
        <v>0</v>
      </c>
      <c r="E118" s="21" t="str">
        <f t="shared" si="27"/>
        <v/>
      </c>
      <c r="F118" s="21" t="str">
        <f t="shared" si="28"/>
        <v/>
      </c>
      <c r="G118" s="21" t="str">
        <f t="shared" si="30"/>
        <v xml:space="preserve"> </v>
      </c>
      <c r="H118" s="21" t="str">
        <f t="shared" si="29"/>
        <v/>
      </c>
    </row>
    <row r="119" spans="1:8" s="22" customFormat="1" x14ac:dyDescent="0.2">
      <c r="A119" s="18"/>
      <c r="B119" s="19" t="s">
        <v>102</v>
      </c>
      <c r="C119" s="20">
        <v>0</v>
      </c>
      <c r="D119" s="20">
        <v>0</v>
      </c>
      <c r="E119" s="21" t="str">
        <f t="shared" si="27"/>
        <v/>
      </c>
      <c r="F119" s="21" t="str">
        <f t="shared" si="28"/>
        <v/>
      </c>
      <c r="G119" s="21" t="str">
        <f t="shared" si="30"/>
        <v xml:space="preserve"> </v>
      </c>
      <c r="H119" s="21" t="str">
        <f t="shared" si="29"/>
        <v/>
      </c>
    </row>
    <row r="120" spans="1:8" s="22" customFormat="1" x14ac:dyDescent="0.2">
      <c r="A120" s="18"/>
      <c r="B120" s="19" t="s">
        <v>103</v>
      </c>
      <c r="C120" s="20">
        <v>0</v>
      </c>
      <c r="D120" s="20">
        <v>0</v>
      </c>
      <c r="E120" s="21" t="str">
        <f t="shared" si="27"/>
        <v/>
      </c>
      <c r="F120" s="21" t="str">
        <f t="shared" si="28"/>
        <v/>
      </c>
      <c r="G120" s="21" t="str">
        <f t="shared" si="30"/>
        <v xml:space="preserve"> </v>
      </c>
      <c r="H120" s="21" t="str">
        <f t="shared" si="29"/>
        <v/>
      </c>
    </row>
    <row r="121" spans="1:8" s="22" customFormat="1" x14ac:dyDescent="0.2">
      <c r="A121" s="18"/>
      <c r="B121" s="19" t="s">
        <v>104</v>
      </c>
      <c r="C121" s="20">
        <v>0</v>
      </c>
      <c r="D121" s="20">
        <v>0</v>
      </c>
      <c r="E121" s="21" t="str">
        <f t="shared" si="27"/>
        <v/>
      </c>
      <c r="F121" s="21" t="str">
        <f t="shared" si="28"/>
        <v/>
      </c>
      <c r="G121" s="21" t="str">
        <f t="shared" si="30"/>
        <v xml:space="preserve"> </v>
      </c>
      <c r="H121" s="21" t="str">
        <f t="shared" si="29"/>
        <v/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7"/>
        <v/>
      </c>
      <c r="F122" s="21" t="str">
        <f t="shared" si="28"/>
        <v/>
      </c>
      <c r="G122" s="21" t="str">
        <f t="shared" si="30"/>
        <v xml:space="preserve"> </v>
      </c>
      <c r="H122" s="21" t="str">
        <f t="shared" si="29"/>
        <v/>
      </c>
    </row>
    <row r="123" spans="1:8" s="22" customFormat="1" x14ac:dyDescent="0.2">
      <c r="A123" s="18"/>
      <c r="B123" s="19" t="s">
        <v>106</v>
      </c>
      <c r="C123" s="20">
        <v>1</v>
      </c>
      <c r="D123" s="20">
        <v>0</v>
      </c>
      <c r="E123" s="21">
        <f t="shared" si="27"/>
        <v>6.6666666666666666E-2</v>
      </c>
      <c r="F123" s="21" t="str">
        <f t="shared" si="28"/>
        <v/>
      </c>
      <c r="G123" s="21">
        <f t="shared" si="30"/>
        <v>-1</v>
      </c>
      <c r="H123" s="21">
        <f t="shared" si="29"/>
        <v>-6.6666666666666666E-2</v>
      </c>
    </row>
    <row r="124" spans="1:8" s="22" customFormat="1" x14ac:dyDescent="0.2">
      <c r="A124" s="18"/>
      <c r="B124" s="19" t="s">
        <v>107</v>
      </c>
      <c r="C124" s="20">
        <v>0</v>
      </c>
      <c r="D124" s="20">
        <v>1</v>
      </c>
      <c r="E124" s="21" t="str">
        <f t="shared" si="27"/>
        <v/>
      </c>
      <c r="F124" s="21">
        <f t="shared" si="28"/>
        <v>2.2727272727272728E-2</v>
      </c>
      <c r="G124" s="21">
        <f t="shared" si="30"/>
        <v>1</v>
      </c>
      <c r="H124" s="21" t="str">
        <f t="shared" si="29"/>
        <v/>
      </c>
    </row>
    <row r="125" spans="1:8" s="22" customFormat="1" x14ac:dyDescent="0.2">
      <c r="A125" s="18"/>
      <c r="B125" s="19" t="s">
        <v>108</v>
      </c>
      <c r="C125" s="20">
        <v>0</v>
      </c>
      <c r="D125" s="20">
        <v>0</v>
      </c>
      <c r="E125" s="21" t="str">
        <f t="shared" si="27"/>
        <v/>
      </c>
      <c r="F125" s="21" t="str">
        <f t="shared" si="28"/>
        <v/>
      </c>
      <c r="G125" s="21" t="str">
        <f t="shared" si="30"/>
        <v xml:space="preserve"> </v>
      </c>
      <c r="H125" s="21" t="str">
        <f t="shared" si="29"/>
        <v/>
      </c>
    </row>
    <row r="126" spans="1:8" s="22" customFormat="1" x14ac:dyDescent="0.2">
      <c r="A126" s="18"/>
      <c r="B126" s="19" t="s">
        <v>109</v>
      </c>
      <c r="C126" s="20">
        <v>0</v>
      </c>
      <c r="D126" s="20">
        <v>0</v>
      </c>
      <c r="E126" s="21" t="str">
        <f t="shared" si="27"/>
        <v/>
      </c>
      <c r="F126" s="21" t="str">
        <f t="shared" si="28"/>
        <v/>
      </c>
      <c r="G126" s="21" t="str">
        <f t="shared" si="30"/>
        <v xml:space="preserve"> </v>
      </c>
      <c r="H126" s="21" t="str">
        <f t="shared" si="29"/>
        <v/>
      </c>
    </row>
    <row r="127" spans="1:8" s="22" customFormat="1" x14ac:dyDescent="0.2">
      <c r="A127" s="18"/>
      <c r="B127" s="19" t="s">
        <v>110</v>
      </c>
      <c r="C127" s="20">
        <v>0</v>
      </c>
      <c r="D127" s="20">
        <v>0</v>
      </c>
      <c r="E127" s="21" t="str">
        <f t="shared" si="27"/>
        <v/>
      </c>
      <c r="F127" s="21" t="str">
        <f t="shared" si="28"/>
        <v/>
      </c>
      <c r="G127" s="21" t="str">
        <f t="shared" si="30"/>
        <v xml:space="preserve"> </v>
      </c>
      <c r="H127" s="21" t="str">
        <f t="shared" si="29"/>
        <v/>
      </c>
    </row>
    <row r="128" spans="1:8" s="22" customFormat="1" x14ac:dyDescent="0.2">
      <c r="A128" s="18"/>
      <c r="B128" s="19" t="s">
        <v>111</v>
      </c>
      <c r="C128" s="20">
        <v>0</v>
      </c>
      <c r="D128" s="20">
        <v>1</v>
      </c>
      <c r="E128" s="21" t="str">
        <f t="shared" si="27"/>
        <v/>
      </c>
      <c r="F128" s="21">
        <f t="shared" si="28"/>
        <v>2.2727272727272728E-2</v>
      </c>
      <c r="G128" s="21">
        <f t="shared" si="30"/>
        <v>1</v>
      </c>
      <c r="H128" s="21" t="str">
        <f t="shared" si="29"/>
        <v/>
      </c>
    </row>
    <row r="129" spans="1:8" s="22" customFormat="1" x14ac:dyDescent="0.2">
      <c r="A129" s="18" t="s">
        <v>641</v>
      </c>
      <c r="B129" s="19" t="s">
        <v>647</v>
      </c>
      <c r="C129" s="20">
        <v>0</v>
      </c>
      <c r="D129" s="20">
        <v>0</v>
      </c>
      <c r="E129" s="21" t="str">
        <f t="shared" ref="E129" si="31">+IF(C129=0,"",C129/C$76)</f>
        <v/>
      </c>
      <c r="F129" s="21" t="str">
        <f t="shared" ref="F129" si="32">+IF(D129=0,"",D129/D$76)</f>
        <v/>
      </c>
      <c r="G129" s="21" t="str">
        <f t="shared" ref="G129" si="33">+IF(AND(C129=0,D129=0)," ",IF(C129=0,1,IF(D129=0,-1,(D129-C129)/C129)))</f>
        <v xml:space="preserve"> </v>
      </c>
      <c r="H129" s="21" t="str">
        <f t="shared" ref="H129" si="34">+IF(OR(AND(E129=""),(G129="")),"",E129*G129)</f>
        <v/>
      </c>
    </row>
    <row r="130" spans="1:8" s="22" customFormat="1" x14ac:dyDescent="0.2">
      <c r="A130" s="18"/>
      <c r="B130" s="19" t="s">
        <v>112</v>
      </c>
      <c r="C130" s="20">
        <v>0</v>
      </c>
      <c r="D130" s="20">
        <v>21</v>
      </c>
      <c r="E130" s="21" t="str">
        <f t="shared" si="27"/>
        <v/>
      </c>
      <c r="F130" s="21">
        <f t="shared" si="28"/>
        <v>0.47727272727272729</v>
      </c>
      <c r="G130" s="21">
        <f t="shared" si="30"/>
        <v>1</v>
      </c>
      <c r="H130" s="21" t="str">
        <f t="shared" si="29"/>
        <v/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7"/>
        <v/>
      </c>
      <c r="F131" s="21" t="str">
        <f t="shared" si="28"/>
        <v/>
      </c>
      <c r="G131" s="21" t="str">
        <f t="shared" si="30"/>
        <v xml:space="preserve"> </v>
      </c>
      <c r="H131" s="21" t="str">
        <f t="shared" si="29"/>
        <v/>
      </c>
    </row>
    <row r="132" spans="1:8" s="22" customFormat="1" x14ac:dyDescent="0.2">
      <c r="A132" s="18"/>
      <c r="B132" s="19" t="s">
        <v>114</v>
      </c>
      <c r="C132" s="20">
        <v>0</v>
      </c>
      <c r="D132" s="20">
        <v>0</v>
      </c>
      <c r="E132" s="21" t="str">
        <f t="shared" si="27"/>
        <v/>
      </c>
      <c r="F132" s="21" t="str">
        <f t="shared" si="28"/>
        <v/>
      </c>
      <c r="G132" s="21" t="str">
        <f t="shared" si="30"/>
        <v xml:space="preserve"> </v>
      </c>
      <c r="H132" s="21" t="str">
        <f t="shared" si="29"/>
        <v/>
      </c>
    </row>
    <row r="133" spans="1:8" s="22" customFormat="1" x14ac:dyDescent="0.2">
      <c r="A133" s="18"/>
      <c r="B133" s="19" t="s">
        <v>115</v>
      </c>
      <c r="C133" s="20">
        <v>0</v>
      </c>
      <c r="D133" s="20">
        <v>0</v>
      </c>
      <c r="E133" s="21" t="str">
        <f t="shared" si="27"/>
        <v/>
      </c>
      <c r="F133" s="21" t="str">
        <f t="shared" si="28"/>
        <v/>
      </c>
      <c r="G133" s="21" t="str">
        <f t="shared" si="30"/>
        <v xml:space="preserve"> </v>
      </c>
      <c r="H133" s="21" t="str">
        <f t="shared" si="29"/>
        <v/>
      </c>
    </row>
    <row r="134" spans="1:8" s="22" customFormat="1" x14ac:dyDescent="0.2">
      <c r="A134" s="18"/>
      <c r="B134" s="19" t="s">
        <v>116</v>
      </c>
      <c r="C134" s="20">
        <v>0</v>
      </c>
      <c r="D134" s="20">
        <v>1</v>
      </c>
      <c r="E134" s="21" t="str">
        <f t="shared" si="27"/>
        <v/>
      </c>
      <c r="F134" s="21">
        <f t="shared" si="28"/>
        <v>2.2727272727272728E-2</v>
      </c>
      <c r="G134" s="21">
        <f t="shared" si="30"/>
        <v>1</v>
      </c>
      <c r="H134" s="21" t="str">
        <f t="shared" si="29"/>
        <v/>
      </c>
    </row>
    <row r="135" spans="1:8" s="22" customFormat="1" ht="25.5" x14ac:dyDescent="0.2">
      <c r="A135" s="18"/>
      <c r="B135" s="19" t="s">
        <v>117</v>
      </c>
      <c r="C135" s="20">
        <v>3</v>
      </c>
      <c r="D135" s="20">
        <v>11</v>
      </c>
      <c r="E135" s="21">
        <f t="shared" si="27"/>
        <v>0.2</v>
      </c>
      <c r="F135" s="21">
        <f t="shared" si="28"/>
        <v>0.25</v>
      </c>
      <c r="G135" s="21">
        <f t="shared" si="30"/>
        <v>2.6666666666666665</v>
      </c>
      <c r="H135" s="21">
        <f t="shared" si="29"/>
        <v>0.53333333333333333</v>
      </c>
    </row>
    <row r="136" spans="1:8" s="22" customFormat="1" ht="25.5" x14ac:dyDescent="0.2">
      <c r="A136" s="18"/>
      <c r="B136" s="19" t="s">
        <v>118</v>
      </c>
      <c r="C136" s="20">
        <v>0</v>
      </c>
      <c r="D136" s="20">
        <v>0</v>
      </c>
      <c r="E136" s="21" t="str">
        <f t="shared" si="27"/>
        <v/>
      </c>
      <c r="F136" s="21" t="str">
        <f t="shared" si="28"/>
        <v/>
      </c>
      <c r="G136" s="21" t="str">
        <f t="shared" si="30"/>
        <v xml:space="preserve"> </v>
      </c>
      <c r="H136" s="21" t="str">
        <f t="shared" si="29"/>
        <v/>
      </c>
    </row>
    <row r="137" spans="1:8" s="22" customFormat="1" x14ac:dyDescent="0.2">
      <c r="A137" s="18"/>
      <c r="B137" s="19" t="s">
        <v>119</v>
      </c>
      <c r="C137" s="20">
        <v>0</v>
      </c>
      <c r="D137" s="20">
        <v>0</v>
      </c>
      <c r="E137" s="21" t="str">
        <f t="shared" si="27"/>
        <v/>
      </c>
      <c r="F137" s="21" t="str">
        <f t="shared" si="28"/>
        <v/>
      </c>
      <c r="G137" s="21" t="str">
        <f t="shared" si="30"/>
        <v xml:space="preserve"> </v>
      </c>
      <c r="H137" s="21" t="str">
        <f t="shared" si="29"/>
        <v/>
      </c>
    </row>
    <row r="138" spans="1:8" s="22" customFormat="1" x14ac:dyDescent="0.2">
      <c r="A138" s="18"/>
      <c r="B138" s="19" t="s">
        <v>120</v>
      </c>
      <c r="C138" s="20">
        <v>0</v>
      </c>
      <c r="D138" s="20">
        <v>2</v>
      </c>
      <c r="E138" s="21" t="str">
        <f t="shared" si="27"/>
        <v/>
      </c>
      <c r="F138" s="21">
        <f t="shared" si="28"/>
        <v>4.5454545454545456E-2</v>
      </c>
      <c r="G138" s="21">
        <f t="shared" si="30"/>
        <v>1</v>
      </c>
      <c r="H138" s="21" t="str">
        <f t="shared" si="29"/>
        <v/>
      </c>
    </row>
    <row r="139" spans="1:8" s="22" customFormat="1" x14ac:dyDescent="0.2">
      <c r="A139" s="18"/>
      <c r="B139" s="19" t="s">
        <v>121</v>
      </c>
      <c r="C139" s="20">
        <v>0</v>
      </c>
      <c r="D139" s="20">
        <v>0</v>
      </c>
      <c r="E139" s="21" t="str">
        <f t="shared" si="27"/>
        <v/>
      </c>
      <c r="F139" s="21" t="str">
        <f t="shared" si="28"/>
        <v/>
      </c>
      <c r="G139" s="21" t="str">
        <f t="shared" si="30"/>
        <v xml:space="preserve"> </v>
      </c>
      <c r="H139" s="21" t="str">
        <f t="shared" si="29"/>
        <v/>
      </c>
    </row>
    <row r="140" spans="1:8" s="22" customFormat="1" x14ac:dyDescent="0.2">
      <c r="A140" s="18"/>
      <c r="B140" s="19" t="s">
        <v>122</v>
      </c>
      <c r="C140" s="20">
        <v>0</v>
      </c>
      <c r="D140" s="20">
        <v>0</v>
      </c>
      <c r="E140" s="21" t="str">
        <f t="shared" si="27"/>
        <v/>
      </c>
      <c r="F140" s="21" t="str">
        <f t="shared" si="28"/>
        <v/>
      </c>
      <c r="G140" s="21" t="str">
        <f t="shared" si="30"/>
        <v xml:space="preserve"> </v>
      </c>
      <c r="H140" s="21" t="str">
        <f t="shared" si="29"/>
        <v/>
      </c>
    </row>
    <row r="141" spans="1:8" s="22" customFormat="1" x14ac:dyDescent="0.2">
      <c r="A141" s="18"/>
      <c r="B141" s="19" t="s">
        <v>123</v>
      </c>
      <c r="C141" s="20">
        <v>1</v>
      </c>
      <c r="D141" s="20">
        <v>0</v>
      </c>
      <c r="E141" s="21">
        <f t="shared" si="27"/>
        <v>6.6666666666666666E-2</v>
      </c>
      <c r="F141" s="21" t="str">
        <f t="shared" si="28"/>
        <v/>
      </c>
      <c r="G141" s="21">
        <f t="shared" si="30"/>
        <v>-1</v>
      </c>
      <c r="H141" s="21">
        <f t="shared" si="29"/>
        <v>-6.6666666666666666E-2</v>
      </c>
    </row>
    <row r="142" spans="1:8" s="22" customFormat="1" x14ac:dyDescent="0.2">
      <c r="A142" s="18"/>
      <c r="B142" s="19" t="s">
        <v>124</v>
      </c>
      <c r="C142" s="20">
        <v>0</v>
      </c>
      <c r="D142" s="20">
        <v>0</v>
      </c>
      <c r="E142" s="21" t="str">
        <f t="shared" si="27"/>
        <v/>
      </c>
      <c r="F142" s="21" t="str">
        <f t="shared" si="28"/>
        <v/>
      </c>
      <c r="G142" s="21" t="str">
        <f t="shared" si="30"/>
        <v xml:space="preserve"> </v>
      </c>
      <c r="H142" s="21" t="str">
        <f t="shared" si="29"/>
        <v/>
      </c>
    </row>
    <row r="143" spans="1:8" s="22" customFormat="1" x14ac:dyDescent="0.2">
      <c r="A143" s="18"/>
      <c r="B143" s="19" t="s">
        <v>125</v>
      </c>
      <c r="C143" s="20">
        <v>0</v>
      </c>
      <c r="D143" s="20">
        <v>0</v>
      </c>
      <c r="E143" s="21" t="str">
        <f t="shared" ref="E143:E171" si="35">+IF(C143=0,"",C143/C$76)</f>
        <v/>
      </c>
      <c r="F143" s="21" t="str">
        <f t="shared" ref="F143:F171" si="36">+IF(D143=0,"",D143/D$76)</f>
        <v/>
      </c>
      <c r="G143" s="21" t="str">
        <f t="shared" si="30"/>
        <v xml:space="preserve"> </v>
      </c>
      <c r="H143" s="21" t="str">
        <f t="shared" ref="H143:H171" si="37">+IF(OR(AND(E143=""),(G143="")),"",E143*G143)</f>
        <v/>
      </c>
    </row>
    <row r="144" spans="1:8" s="22" customFormat="1" x14ac:dyDescent="0.2">
      <c r="A144" s="18"/>
      <c r="B144" s="19" t="s">
        <v>126</v>
      </c>
      <c r="C144" s="20">
        <v>0</v>
      </c>
      <c r="D144" s="20">
        <v>0</v>
      </c>
      <c r="E144" s="21" t="str">
        <f t="shared" si="35"/>
        <v/>
      </c>
      <c r="F144" s="21" t="str">
        <f t="shared" si="36"/>
        <v/>
      </c>
      <c r="G144" s="21" t="str">
        <f t="shared" ref="G144:G171" si="38">+IF(AND(C144=0,D144=0)," ",IF(C144=0,1,IF(D144=0,-1,(D144-C144)/C144)))</f>
        <v xml:space="preserve"> </v>
      </c>
      <c r="H144" s="21" t="str">
        <f t="shared" si="37"/>
        <v/>
      </c>
    </row>
    <row r="145" spans="1:8" s="22" customFormat="1" ht="25.5" x14ac:dyDescent="0.2">
      <c r="A145" s="18"/>
      <c r="B145" s="19" t="s">
        <v>127</v>
      </c>
      <c r="C145" s="20">
        <v>0</v>
      </c>
      <c r="D145" s="20">
        <v>0</v>
      </c>
      <c r="E145" s="21" t="str">
        <f t="shared" si="35"/>
        <v/>
      </c>
      <c r="F145" s="21" t="str">
        <f t="shared" si="36"/>
        <v/>
      </c>
      <c r="G145" s="21" t="str">
        <f t="shared" si="38"/>
        <v xml:space="preserve"> </v>
      </c>
      <c r="H145" s="21" t="str">
        <f t="shared" si="37"/>
        <v/>
      </c>
    </row>
    <row r="146" spans="1:8" s="22" customFormat="1" ht="25.5" x14ac:dyDescent="0.2">
      <c r="A146" s="18"/>
      <c r="B146" s="19" t="s">
        <v>128</v>
      </c>
      <c r="C146" s="20">
        <v>0</v>
      </c>
      <c r="D146" s="20">
        <v>0</v>
      </c>
      <c r="E146" s="21" t="str">
        <f t="shared" si="35"/>
        <v/>
      </c>
      <c r="F146" s="21" t="str">
        <f t="shared" si="36"/>
        <v/>
      </c>
      <c r="G146" s="21" t="str">
        <f t="shared" si="38"/>
        <v xml:space="preserve"> </v>
      </c>
      <c r="H146" s="21" t="str">
        <f t="shared" si="37"/>
        <v/>
      </c>
    </row>
    <row r="147" spans="1:8" s="22" customFormat="1" ht="25.5" x14ac:dyDescent="0.2">
      <c r="A147" s="18"/>
      <c r="B147" s="19" t="s">
        <v>129</v>
      </c>
      <c r="C147" s="20">
        <v>1</v>
      </c>
      <c r="D147" s="20">
        <v>2</v>
      </c>
      <c r="E147" s="21">
        <f t="shared" si="35"/>
        <v>6.6666666666666666E-2</v>
      </c>
      <c r="F147" s="21">
        <f t="shared" si="36"/>
        <v>4.5454545454545456E-2</v>
      </c>
      <c r="G147" s="21">
        <f t="shared" si="38"/>
        <v>1</v>
      </c>
      <c r="H147" s="21">
        <f t="shared" si="37"/>
        <v>6.6666666666666666E-2</v>
      </c>
    </row>
    <row r="148" spans="1:8" s="22" customFormat="1" ht="25.5" x14ac:dyDescent="0.2">
      <c r="A148" s="18"/>
      <c r="B148" s="19" t="s">
        <v>130</v>
      </c>
      <c r="C148" s="20">
        <v>0</v>
      </c>
      <c r="D148" s="20">
        <v>0</v>
      </c>
      <c r="E148" s="21" t="str">
        <f t="shared" si="35"/>
        <v/>
      </c>
      <c r="F148" s="21" t="str">
        <f t="shared" si="36"/>
        <v/>
      </c>
      <c r="G148" s="21" t="str">
        <f t="shared" si="38"/>
        <v xml:space="preserve"> </v>
      </c>
      <c r="H148" s="21" t="str">
        <f t="shared" si="37"/>
        <v/>
      </c>
    </row>
    <row r="149" spans="1:8" s="22" customFormat="1" ht="25.5" x14ac:dyDescent="0.2">
      <c r="A149" s="18"/>
      <c r="B149" s="19" t="s">
        <v>131</v>
      </c>
      <c r="C149" s="20">
        <v>0</v>
      </c>
      <c r="D149" s="20">
        <v>0</v>
      </c>
      <c r="E149" s="21" t="str">
        <f t="shared" si="35"/>
        <v/>
      </c>
      <c r="F149" s="21" t="str">
        <f t="shared" si="36"/>
        <v/>
      </c>
      <c r="G149" s="21" t="str">
        <f t="shared" si="38"/>
        <v xml:space="preserve"> </v>
      </c>
      <c r="H149" s="21" t="str">
        <f t="shared" si="37"/>
        <v/>
      </c>
    </row>
    <row r="150" spans="1:8" s="22" customFormat="1" x14ac:dyDescent="0.2">
      <c r="A150" s="18"/>
      <c r="B150" s="19" t="s">
        <v>132</v>
      </c>
      <c r="C150" s="20">
        <v>0</v>
      </c>
      <c r="D150" s="20">
        <v>0</v>
      </c>
      <c r="E150" s="21" t="str">
        <f t="shared" si="35"/>
        <v/>
      </c>
      <c r="F150" s="21" t="str">
        <f t="shared" si="36"/>
        <v/>
      </c>
      <c r="G150" s="21" t="str">
        <f t="shared" si="38"/>
        <v xml:space="preserve"> </v>
      </c>
      <c r="H150" s="21" t="str">
        <f t="shared" si="37"/>
        <v/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35"/>
        <v/>
      </c>
      <c r="F151" s="21" t="str">
        <f t="shared" si="36"/>
        <v/>
      </c>
      <c r="G151" s="21" t="str">
        <f t="shared" si="38"/>
        <v xml:space="preserve"> </v>
      </c>
      <c r="H151" s="21" t="str">
        <f t="shared" si="37"/>
        <v/>
      </c>
    </row>
    <row r="152" spans="1:8" s="22" customFormat="1" x14ac:dyDescent="0.2">
      <c r="A152" s="18"/>
      <c r="B152" s="19" t="s">
        <v>134</v>
      </c>
      <c r="C152" s="20">
        <v>0</v>
      </c>
      <c r="D152" s="20">
        <v>0</v>
      </c>
      <c r="E152" s="21" t="str">
        <f t="shared" si="35"/>
        <v/>
      </c>
      <c r="F152" s="21" t="str">
        <f t="shared" si="36"/>
        <v/>
      </c>
      <c r="G152" s="21" t="str">
        <f t="shared" si="38"/>
        <v xml:space="preserve"> </v>
      </c>
      <c r="H152" s="21" t="str">
        <f t="shared" si="37"/>
        <v/>
      </c>
    </row>
    <row r="153" spans="1:8" s="22" customFormat="1" x14ac:dyDescent="0.2">
      <c r="A153" s="18"/>
      <c r="B153" s="19" t="s">
        <v>135</v>
      </c>
      <c r="C153" s="20">
        <v>0</v>
      </c>
      <c r="D153" s="20">
        <v>0</v>
      </c>
      <c r="E153" s="21" t="str">
        <f t="shared" si="35"/>
        <v/>
      </c>
      <c r="F153" s="21" t="str">
        <f t="shared" si="36"/>
        <v/>
      </c>
      <c r="G153" s="21" t="str">
        <f t="shared" si="38"/>
        <v xml:space="preserve"> </v>
      </c>
      <c r="H153" s="21" t="str">
        <f t="shared" si="37"/>
        <v/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35"/>
        <v/>
      </c>
      <c r="F154" s="21" t="str">
        <f t="shared" si="36"/>
        <v/>
      </c>
      <c r="G154" s="21" t="str">
        <f t="shared" si="38"/>
        <v xml:space="preserve"> </v>
      </c>
      <c r="H154" s="21" t="str">
        <f t="shared" si="37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0</v>
      </c>
      <c r="E155" s="21" t="str">
        <f t="shared" si="35"/>
        <v/>
      </c>
      <c r="F155" s="21" t="str">
        <f t="shared" si="36"/>
        <v/>
      </c>
      <c r="G155" s="21" t="str">
        <f t="shared" si="38"/>
        <v xml:space="preserve"> </v>
      </c>
      <c r="H155" s="21" t="str">
        <f t="shared" si="37"/>
        <v/>
      </c>
    </row>
    <row r="156" spans="1:8" s="22" customFormat="1" x14ac:dyDescent="0.2">
      <c r="A156" s="18"/>
      <c r="B156" s="19" t="s">
        <v>138</v>
      </c>
      <c r="C156" s="20">
        <v>0</v>
      </c>
      <c r="D156" s="20">
        <v>0</v>
      </c>
      <c r="E156" s="21" t="str">
        <f t="shared" si="35"/>
        <v/>
      </c>
      <c r="F156" s="21" t="str">
        <f t="shared" si="36"/>
        <v/>
      </c>
      <c r="G156" s="21" t="str">
        <f t="shared" si="38"/>
        <v xml:space="preserve"> </v>
      </c>
      <c r="H156" s="21" t="str">
        <f t="shared" si="37"/>
        <v/>
      </c>
    </row>
    <row r="157" spans="1:8" s="22" customFormat="1" x14ac:dyDescent="0.2">
      <c r="A157" s="18"/>
      <c r="B157" s="19" t="s">
        <v>139</v>
      </c>
      <c r="C157" s="20">
        <v>1</v>
      </c>
      <c r="D157" s="20">
        <v>0</v>
      </c>
      <c r="E157" s="21">
        <f t="shared" si="35"/>
        <v>6.6666666666666666E-2</v>
      </c>
      <c r="F157" s="21" t="str">
        <f t="shared" si="36"/>
        <v/>
      </c>
      <c r="G157" s="21">
        <f t="shared" si="38"/>
        <v>-1</v>
      </c>
      <c r="H157" s="21">
        <f t="shared" si="37"/>
        <v>-6.6666666666666666E-2</v>
      </c>
    </row>
    <row r="158" spans="1:8" s="22" customFormat="1" x14ac:dyDescent="0.2">
      <c r="A158" s="18"/>
      <c r="B158" s="19" t="s">
        <v>140</v>
      </c>
      <c r="C158" s="20">
        <v>0</v>
      </c>
      <c r="D158" s="20">
        <v>0</v>
      </c>
      <c r="E158" s="21" t="str">
        <f t="shared" si="35"/>
        <v/>
      </c>
      <c r="F158" s="21" t="str">
        <f t="shared" si="36"/>
        <v/>
      </c>
      <c r="G158" s="21" t="str">
        <f t="shared" si="38"/>
        <v xml:space="preserve"> </v>
      </c>
      <c r="H158" s="21" t="str">
        <f t="shared" si="37"/>
        <v/>
      </c>
    </row>
    <row r="159" spans="1:8" s="22" customFormat="1" ht="25.5" x14ac:dyDescent="0.2">
      <c r="A159" s="18"/>
      <c r="B159" s="19" t="s">
        <v>141</v>
      </c>
      <c r="C159" s="20">
        <v>0</v>
      </c>
      <c r="D159" s="20">
        <v>1</v>
      </c>
      <c r="E159" s="21" t="str">
        <f t="shared" si="35"/>
        <v/>
      </c>
      <c r="F159" s="21">
        <f t="shared" si="36"/>
        <v>2.2727272727272728E-2</v>
      </c>
      <c r="G159" s="21">
        <f t="shared" si="38"/>
        <v>1</v>
      </c>
      <c r="H159" s="21" t="str">
        <f t="shared" si="37"/>
        <v/>
      </c>
    </row>
    <row r="160" spans="1:8" s="22" customFormat="1" x14ac:dyDescent="0.2">
      <c r="A160" s="18"/>
      <c r="B160" s="19" t="s">
        <v>142</v>
      </c>
      <c r="C160" s="20">
        <v>0</v>
      </c>
      <c r="D160" s="20">
        <v>0</v>
      </c>
      <c r="E160" s="21" t="str">
        <f t="shared" si="35"/>
        <v/>
      </c>
      <c r="F160" s="21" t="str">
        <f t="shared" si="36"/>
        <v/>
      </c>
      <c r="G160" s="21" t="str">
        <f t="shared" si="38"/>
        <v xml:space="preserve"> </v>
      </c>
      <c r="H160" s="21" t="str">
        <f t="shared" si="37"/>
        <v/>
      </c>
    </row>
    <row r="161" spans="1:9" s="22" customFormat="1" ht="25.5" x14ac:dyDescent="0.2">
      <c r="A161" s="18"/>
      <c r="B161" s="19" t="s">
        <v>143</v>
      </c>
      <c r="C161" s="20">
        <v>2</v>
      </c>
      <c r="D161" s="20">
        <v>1</v>
      </c>
      <c r="E161" s="21">
        <f t="shared" si="35"/>
        <v>0.13333333333333333</v>
      </c>
      <c r="F161" s="21">
        <f t="shared" si="36"/>
        <v>2.2727272727272728E-2</v>
      </c>
      <c r="G161" s="21">
        <f t="shared" si="38"/>
        <v>-0.5</v>
      </c>
      <c r="H161" s="21">
        <f t="shared" si="37"/>
        <v>-6.6666666666666666E-2</v>
      </c>
    </row>
    <row r="162" spans="1:9" s="22" customFormat="1" x14ac:dyDescent="0.2">
      <c r="A162" s="18"/>
      <c r="B162" s="19" t="s">
        <v>144</v>
      </c>
      <c r="C162" s="20">
        <v>0</v>
      </c>
      <c r="D162" s="20">
        <v>0</v>
      </c>
      <c r="E162" s="21" t="str">
        <f t="shared" si="35"/>
        <v/>
      </c>
      <c r="F162" s="21" t="str">
        <f t="shared" si="36"/>
        <v/>
      </c>
      <c r="G162" s="21" t="str">
        <f t="shared" si="38"/>
        <v xml:space="preserve"> </v>
      </c>
      <c r="H162" s="21" t="str">
        <f t="shared" si="37"/>
        <v/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0</v>
      </c>
      <c r="E163" s="21" t="str">
        <f t="shared" si="35"/>
        <v/>
      </c>
      <c r="F163" s="21" t="str">
        <f t="shared" si="36"/>
        <v/>
      </c>
      <c r="G163" s="21" t="str">
        <f t="shared" si="38"/>
        <v xml:space="preserve"> </v>
      </c>
      <c r="H163" s="21" t="str">
        <f t="shared" si="37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0</v>
      </c>
      <c r="E164" s="21" t="str">
        <f t="shared" si="35"/>
        <v/>
      </c>
      <c r="F164" s="21" t="str">
        <f t="shared" si="36"/>
        <v/>
      </c>
      <c r="G164" s="21" t="str">
        <f t="shared" si="38"/>
        <v xml:space="preserve"> </v>
      </c>
      <c r="H164" s="21" t="str">
        <f t="shared" si="37"/>
        <v/>
      </c>
    </row>
    <row r="165" spans="1:9" s="22" customFormat="1" x14ac:dyDescent="0.2">
      <c r="A165" s="18"/>
      <c r="B165" s="19" t="s">
        <v>147</v>
      </c>
      <c r="C165" s="20">
        <v>0</v>
      </c>
      <c r="D165" s="20">
        <v>0</v>
      </c>
      <c r="E165" s="21" t="str">
        <f t="shared" si="35"/>
        <v/>
      </c>
      <c r="F165" s="21" t="str">
        <f t="shared" si="36"/>
        <v/>
      </c>
      <c r="G165" s="21" t="str">
        <f t="shared" si="38"/>
        <v xml:space="preserve"> </v>
      </c>
      <c r="H165" s="21" t="str">
        <f t="shared" si="37"/>
        <v/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0</v>
      </c>
      <c r="E166" s="21" t="str">
        <f t="shared" si="35"/>
        <v/>
      </c>
      <c r="F166" s="21" t="str">
        <f t="shared" si="36"/>
        <v/>
      </c>
      <c r="G166" s="21" t="str">
        <f t="shared" si="38"/>
        <v xml:space="preserve"> </v>
      </c>
      <c r="H166" s="21" t="str">
        <f t="shared" si="37"/>
        <v/>
      </c>
    </row>
    <row r="167" spans="1:9" s="22" customFormat="1" x14ac:dyDescent="0.2">
      <c r="A167" s="18"/>
      <c r="B167" s="19" t="s">
        <v>149</v>
      </c>
      <c r="C167" s="20">
        <v>0</v>
      </c>
      <c r="D167" s="20">
        <v>0</v>
      </c>
      <c r="E167" s="21" t="str">
        <f t="shared" si="35"/>
        <v/>
      </c>
      <c r="F167" s="21" t="str">
        <f t="shared" si="36"/>
        <v/>
      </c>
      <c r="G167" s="21" t="str">
        <f t="shared" si="38"/>
        <v xml:space="preserve"> </v>
      </c>
      <c r="H167" s="21" t="str">
        <f t="shared" si="37"/>
        <v/>
      </c>
    </row>
    <row r="168" spans="1:9" s="22" customFormat="1" x14ac:dyDescent="0.2">
      <c r="A168" s="18"/>
      <c r="B168" s="19" t="s">
        <v>150</v>
      </c>
      <c r="C168" s="20">
        <v>0</v>
      </c>
      <c r="D168" s="20">
        <v>0</v>
      </c>
      <c r="E168" s="21" t="str">
        <f t="shared" si="35"/>
        <v/>
      </c>
      <c r="F168" s="21" t="str">
        <f t="shared" si="36"/>
        <v/>
      </c>
      <c r="G168" s="21" t="str">
        <f t="shared" si="38"/>
        <v xml:space="preserve"> </v>
      </c>
      <c r="H168" s="21" t="str">
        <f t="shared" si="37"/>
        <v/>
      </c>
    </row>
    <row r="169" spans="1:9" s="22" customFormat="1" ht="25.5" x14ac:dyDescent="0.2">
      <c r="A169" s="18"/>
      <c r="B169" s="19" t="s">
        <v>151</v>
      </c>
      <c r="C169" s="20">
        <v>0</v>
      </c>
      <c r="D169" s="20">
        <v>0</v>
      </c>
      <c r="E169" s="21" t="str">
        <f t="shared" si="35"/>
        <v/>
      </c>
      <c r="F169" s="21" t="str">
        <f t="shared" si="36"/>
        <v/>
      </c>
      <c r="G169" s="21" t="str">
        <f t="shared" si="38"/>
        <v xml:space="preserve"> </v>
      </c>
      <c r="H169" s="21" t="str">
        <f t="shared" si="37"/>
        <v/>
      </c>
    </row>
    <row r="170" spans="1:9" s="22" customFormat="1" ht="25.5" x14ac:dyDescent="0.2">
      <c r="A170" s="18"/>
      <c r="B170" s="19" t="s">
        <v>152</v>
      </c>
      <c r="C170" s="20">
        <v>0</v>
      </c>
      <c r="D170" s="20">
        <v>0</v>
      </c>
      <c r="E170" s="21" t="str">
        <f t="shared" si="35"/>
        <v/>
      </c>
      <c r="F170" s="21" t="str">
        <f t="shared" si="36"/>
        <v/>
      </c>
      <c r="G170" s="21" t="str">
        <f t="shared" si="38"/>
        <v xml:space="preserve"> </v>
      </c>
      <c r="H170" s="21" t="str">
        <f t="shared" si="37"/>
        <v/>
      </c>
    </row>
    <row r="171" spans="1:9" s="22" customFormat="1" x14ac:dyDescent="0.2">
      <c r="A171" s="18"/>
      <c r="B171" s="19" t="s">
        <v>153</v>
      </c>
      <c r="C171" s="20">
        <v>0</v>
      </c>
      <c r="D171" s="20">
        <v>0</v>
      </c>
      <c r="E171" s="21" t="str">
        <f t="shared" si="35"/>
        <v/>
      </c>
      <c r="F171" s="21" t="str">
        <f t="shared" si="36"/>
        <v/>
      </c>
      <c r="G171" s="21" t="str">
        <f t="shared" si="38"/>
        <v xml:space="preserve"> </v>
      </c>
      <c r="H171" s="21" t="str">
        <f t="shared" si="37"/>
        <v/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10</v>
      </c>
      <c r="D177" s="16">
        <f>SUM(D178:D350)</f>
        <v>38</v>
      </c>
      <c r="E177" s="17">
        <f t="shared" ref="E177:E210" si="39">+IF(C177=0,"",C177/C$177)</f>
        <v>1</v>
      </c>
      <c r="F177" s="17">
        <f t="shared" ref="F177:F210" si="40">+IF(D177=0,"",D177/D$177)</f>
        <v>1</v>
      </c>
      <c r="G177" s="17">
        <f>+IF(AND(C177=0,D177=0),"",IF(C177=0,1,IF(D177=0,-1,(D177-C177)/C177)))</f>
        <v>2.8</v>
      </c>
      <c r="H177" s="17">
        <f t="shared" ref="H177:H210" si="41">+IF(OR(AND(E177=""),(G177="")),"",E177*G177)</f>
        <v>2.8</v>
      </c>
      <c r="I177" s="22"/>
    </row>
    <row r="178" spans="1:9" s="22" customFormat="1" x14ac:dyDescent="0.2">
      <c r="A178" s="18"/>
      <c r="B178" s="19" t="s">
        <v>154</v>
      </c>
      <c r="C178" s="20">
        <v>0</v>
      </c>
      <c r="D178" s="20">
        <v>2</v>
      </c>
      <c r="E178" s="21" t="str">
        <f t="shared" si="39"/>
        <v/>
      </c>
      <c r="F178" s="21">
        <f t="shared" si="40"/>
        <v>5.2631578947368418E-2</v>
      </c>
      <c r="G178" s="21">
        <f t="shared" ref="G178:G211" si="42">+IF(AND(C178=0,D178=0)," ",IF(C178=0,1,IF(D178=0,-1,(D178-C178)/C178)))</f>
        <v>1</v>
      </c>
      <c r="H178" s="21" t="str">
        <f t="shared" si="41"/>
        <v/>
      </c>
    </row>
    <row r="179" spans="1:9" s="22" customFormat="1" x14ac:dyDescent="0.2">
      <c r="A179" s="18"/>
      <c r="B179" s="19" t="s">
        <v>155</v>
      </c>
      <c r="C179" s="20">
        <v>0</v>
      </c>
      <c r="D179" s="20">
        <v>0</v>
      </c>
      <c r="E179" s="21" t="str">
        <f t="shared" si="39"/>
        <v/>
      </c>
      <c r="F179" s="21" t="str">
        <f t="shared" si="40"/>
        <v/>
      </c>
      <c r="G179" s="21" t="str">
        <f t="shared" si="42"/>
        <v xml:space="preserve"> </v>
      </c>
      <c r="H179" s="21" t="str">
        <f t="shared" si="41"/>
        <v/>
      </c>
    </row>
    <row r="180" spans="1:9" s="22" customFormat="1" ht="38.25" x14ac:dyDescent="0.2">
      <c r="A180" s="18"/>
      <c r="B180" s="19" t="s">
        <v>156</v>
      </c>
      <c r="C180" s="20">
        <v>0</v>
      </c>
      <c r="D180" s="20">
        <v>0</v>
      </c>
      <c r="E180" s="21" t="str">
        <f t="shared" si="39"/>
        <v/>
      </c>
      <c r="F180" s="21" t="str">
        <f t="shared" si="40"/>
        <v/>
      </c>
      <c r="G180" s="21" t="str">
        <f t="shared" si="42"/>
        <v xml:space="preserve"> </v>
      </c>
      <c r="H180" s="21" t="str">
        <f t="shared" si="41"/>
        <v/>
      </c>
    </row>
    <row r="181" spans="1:9" s="22" customFormat="1" x14ac:dyDescent="0.2">
      <c r="A181" s="18"/>
      <c r="B181" s="19" t="s">
        <v>157</v>
      </c>
      <c r="C181" s="20">
        <v>0</v>
      </c>
      <c r="D181" s="20">
        <v>0</v>
      </c>
      <c r="E181" s="21" t="str">
        <f t="shared" si="39"/>
        <v/>
      </c>
      <c r="F181" s="21" t="str">
        <f t="shared" si="40"/>
        <v/>
      </c>
      <c r="G181" s="21" t="str">
        <f t="shared" si="42"/>
        <v xml:space="preserve"> </v>
      </c>
      <c r="H181" s="21" t="str">
        <f t="shared" si="41"/>
        <v/>
      </c>
    </row>
    <row r="182" spans="1:9" s="22" customFormat="1" ht="25.5" x14ac:dyDescent="0.2">
      <c r="A182" s="18"/>
      <c r="B182" s="19" t="s">
        <v>158</v>
      </c>
      <c r="C182" s="20">
        <v>0</v>
      </c>
      <c r="D182" s="20">
        <v>0</v>
      </c>
      <c r="E182" s="21" t="str">
        <f t="shared" si="39"/>
        <v/>
      </c>
      <c r="F182" s="21" t="str">
        <f t="shared" si="40"/>
        <v/>
      </c>
      <c r="G182" s="21" t="str">
        <f t="shared" si="42"/>
        <v xml:space="preserve"> </v>
      </c>
      <c r="H182" s="21" t="str">
        <f t="shared" si="41"/>
        <v/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0</v>
      </c>
      <c r="E183" s="21" t="str">
        <f t="shared" ref="E183" si="43">+IF(C183=0,"",C183/C$177)</f>
        <v/>
      </c>
      <c r="F183" s="21" t="str">
        <f t="shared" ref="F183" si="44">+IF(D183=0,"",D183/D$177)</f>
        <v/>
      </c>
      <c r="G183" s="21" t="str">
        <f t="shared" ref="G183" si="45">+IF(AND(C183=0,D183=0)," ",IF(C183=0,1,IF(D183=0,-1,(D183-C183)/C183)))</f>
        <v xml:space="preserve"> </v>
      </c>
      <c r="H183" s="21" t="str">
        <f t="shared" ref="H183" si="4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1</v>
      </c>
      <c r="D184" s="20">
        <v>1</v>
      </c>
      <c r="E184" s="21">
        <f t="shared" si="39"/>
        <v>0.1</v>
      </c>
      <c r="F184" s="21">
        <f t="shared" si="40"/>
        <v>2.6315789473684209E-2</v>
      </c>
      <c r="G184" s="21">
        <f t="shared" si="42"/>
        <v>0</v>
      </c>
      <c r="H184" s="21">
        <f t="shared" si="41"/>
        <v>0</v>
      </c>
    </row>
    <row r="185" spans="1:9" s="22" customFormat="1" x14ac:dyDescent="0.2">
      <c r="A185" s="18"/>
      <c r="B185" s="19" t="s">
        <v>160</v>
      </c>
      <c r="C185" s="20">
        <v>0</v>
      </c>
      <c r="D185" s="20">
        <v>0</v>
      </c>
      <c r="E185" s="21" t="str">
        <f t="shared" si="39"/>
        <v/>
      </c>
      <c r="F185" s="21" t="str">
        <f t="shared" si="40"/>
        <v/>
      </c>
      <c r="G185" s="21" t="str">
        <f t="shared" si="42"/>
        <v xml:space="preserve"> </v>
      </c>
      <c r="H185" s="21" t="str">
        <f t="shared" si="41"/>
        <v/>
      </c>
    </row>
    <row r="186" spans="1:9" s="22" customFormat="1" x14ac:dyDescent="0.2">
      <c r="A186" s="18"/>
      <c r="B186" s="19" t="s">
        <v>161</v>
      </c>
      <c r="C186" s="20">
        <v>0</v>
      </c>
      <c r="D186" s="20">
        <v>0</v>
      </c>
      <c r="E186" s="21" t="str">
        <f t="shared" si="39"/>
        <v/>
      </c>
      <c r="F186" s="21" t="str">
        <f t="shared" si="40"/>
        <v/>
      </c>
      <c r="G186" s="21" t="str">
        <f t="shared" si="42"/>
        <v xml:space="preserve"> </v>
      </c>
      <c r="H186" s="21" t="str">
        <f t="shared" si="41"/>
        <v/>
      </c>
    </row>
    <row r="187" spans="1:9" s="22" customFormat="1" x14ac:dyDescent="0.2">
      <c r="A187" s="18"/>
      <c r="B187" s="19" t="s">
        <v>162</v>
      </c>
      <c r="C187" s="20">
        <v>0</v>
      </c>
      <c r="D187" s="20">
        <v>0</v>
      </c>
      <c r="E187" s="21" t="str">
        <f t="shared" si="39"/>
        <v/>
      </c>
      <c r="F187" s="21" t="str">
        <f t="shared" si="40"/>
        <v/>
      </c>
      <c r="G187" s="21" t="str">
        <f t="shared" si="42"/>
        <v xml:space="preserve"> </v>
      </c>
      <c r="H187" s="21" t="str">
        <f t="shared" si="41"/>
        <v/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0</v>
      </c>
      <c r="E188" s="21" t="str">
        <f t="shared" si="39"/>
        <v/>
      </c>
      <c r="F188" s="21" t="str">
        <f t="shared" si="40"/>
        <v/>
      </c>
      <c r="G188" s="21" t="str">
        <f t="shared" si="42"/>
        <v xml:space="preserve"> </v>
      </c>
      <c r="H188" s="21" t="str">
        <f t="shared" si="41"/>
        <v/>
      </c>
    </row>
    <row r="189" spans="1:9" s="22" customFormat="1" ht="25.5" x14ac:dyDescent="0.2">
      <c r="A189" s="18"/>
      <c r="B189" s="19" t="s">
        <v>164</v>
      </c>
      <c r="C189" s="20">
        <v>0</v>
      </c>
      <c r="D189" s="20">
        <v>0</v>
      </c>
      <c r="E189" s="21" t="str">
        <f t="shared" si="39"/>
        <v/>
      </c>
      <c r="F189" s="21" t="str">
        <f t="shared" si="40"/>
        <v/>
      </c>
      <c r="G189" s="21" t="str">
        <f t="shared" si="42"/>
        <v xml:space="preserve"> </v>
      </c>
      <c r="H189" s="21" t="str">
        <f t="shared" si="41"/>
        <v/>
      </c>
    </row>
    <row r="190" spans="1:9" s="22" customFormat="1" x14ac:dyDescent="0.2">
      <c r="A190" s="18"/>
      <c r="B190" s="19" t="s">
        <v>165</v>
      </c>
      <c r="C190" s="20">
        <v>0</v>
      </c>
      <c r="D190" s="20">
        <v>0</v>
      </c>
      <c r="E190" s="21" t="str">
        <f t="shared" si="39"/>
        <v/>
      </c>
      <c r="F190" s="21" t="str">
        <f t="shared" si="40"/>
        <v/>
      </c>
      <c r="G190" s="21" t="str">
        <f t="shared" si="42"/>
        <v xml:space="preserve"> </v>
      </c>
      <c r="H190" s="21" t="str">
        <f t="shared" si="41"/>
        <v/>
      </c>
    </row>
    <row r="191" spans="1:9" s="22" customFormat="1" x14ac:dyDescent="0.2">
      <c r="A191" s="18"/>
      <c r="B191" s="19" t="s">
        <v>166</v>
      </c>
      <c r="C191" s="20">
        <v>0</v>
      </c>
      <c r="D191" s="20">
        <v>0</v>
      </c>
      <c r="E191" s="21" t="str">
        <f t="shared" si="39"/>
        <v/>
      </c>
      <c r="F191" s="21" t="str">
        <f t="shared" si="40"/>
        <v/>
      </c>
      <c r="G191" s="21" t="str">
        <f t="shared" si="42"/>
        <v xml:space="preserve"> </v>
      </c>
      <c r="H191" s="21" t="str">
        <f t="shared" si="41"/>
        <v/>
      </c>
    </row>
    <row r="192" spans="1:9" s="22" customFormat="1" x14ac:dyDescent="0.2">
      <c r="A192" s="18"/>
      <c r="B192" s="19" t="s">
        <v>167</v>
      </c>
      <c r="C192" s="20">
        <v>0</v>
      </c>
      <c r="D192" s="20">
        <v>1</v>
      </c>
      <c r="E192" s="21" t="str">
        <f t="shared" si="39"/>
        <v/>
      </c>
      <c r="F192" s="21">
        <f t="shared" si="40"/>
        <v>2.6315789473684209E-2</v>
      </c>
      <c r="G192" s="21">
        <f t="shared" si="42"/>
        <v>1</v>
      </c>
      <c r="H192" s="21" t="str">
        <f t="shared" si="41"/>
        <v/>
      </c>
    </row>
    <row r="193" spans="1:8" s="22" customFormat="1" ht="25.5" x14ac:dyDescent="0.2">
      <c r="A193" s="18"/>
      <c r="B193" s="19" t="s">
        <v>168</v>
      </c>
      <c r="C193" s="20">
        <v>0</v>
      </c>
      <c r="D193" s="20">
        <v>0</v>
      </c>
      <c r="E193" s="21" t="str">
        <f t="shared" si="39"/>
        <v/>
      </c>
      <c r="F193" s="21" t="str">
        <f t="shared" si="40"/>
        <v/>
      </c>
      <c r="G193" s="21" t="str">
        <f t="shared" si="42"/>
        <v xml:space="preserve"> </v>
      </c>
      <c r="H193" s="21" t="str">
        <f t="shared" si="41"/>
        <v/>
      </c>
    </row>
    <row r="194" spans="1:8" s="22" customFormat="1" ht="25.5" x14ac:dyDescent="0.2">
      <c r="A194" s="18"/>
      <c r="B194" s="19" t="s">
        <v>169</v>
      </c>
      <c r="C194" s="20">
        <v>0</v>
      </c>
      <c r="D194" s="20">
        <v>0</v>
      </c>
      <c r="E194" s="21" t="str">
        <f t="shared" si="39"/>
        <v/>
      </c>
      <c r="F194" s="21" t="str">
        <f t="shared" si="40"/>
        <v/>
      </c>
      <c r="G194" s="21" t="str">
        <f t="shared" si="42"/>
        <v xml:space="preserve"> </v>
      </c>
      <c r="H194" s="21" t="str">
        <f t="shared" si="41"/>
        <v/>
      </c>
    </row>
    <row r="195" spans="1:8" s="22" customFormat="1" x14ac:dyDescent="0.2">
      <c r="A195" s="18"/>
      <c r="B195" s="19" t="s">
        <v>170</v>
      </c>
      <c r="C195" s="20">
        <v>0</v>
      </c>
      <c r="D195" s="20">
        <v>0</v>
      </c>
      <c r="E195" s="21" t="str">
        <f t="shared" si="39"/>
        <v/>
      </c>
      <c r="F195" s="21" t="str">
        <f t="shared" si="40"/>
        <v/>
      </c>
      <c r="G195" s="21" t="str">
        <f t="shared" si="42"/>
        <v xml:space="preserve"> </v>
      </c>
      <c r="H195" s="21" t="str">
        <f t="shared" si="41"/>
        <v/>
      </c>
    </row>
    <row r="196" spans="1:8" s="22" customFormat="1" x14ac:dyDescent="0.2">
      <c r="A196" s="18"/>
      <c r="B196" s="19" t="s">
        <v>171</v>
      </c>
      <c r="C196" s="20">
        <v>0</v>
      </c>
      <c r="D196" s="20">
        <v>0</v>
      </c>
      <c r="E196" s="21" t="str">
        <f t="shared" si="39"/>
        <v/>
      </c>
      <c r="F196" s="21" t="str">
        <f t="shared" si="40"/>
        <v/>
      </c>
      <c r="G196" s="21" t="str">
        <f t="shared" si="42"/>
        <v xml:space="preserve"> </v>
      </c>
      <c r="H196" s="21" t="str">
        <f t="shared" si="41"/>
        <v/>
      </c>
    </row>
    <row r="197" spans="1:8" s="22" customFormat="1" x14ac:dyDescent="0.2">
      <c r="A197" s="18"/>
      <c r="B197" s="19" t="s">
        <v>172</v>
      </c>
      <c r="C197" s="20">
        <v>0</v>
      </c>
      <c r="D197" s="20">
        <v>0</v>
      </c>
      <c r="E197" s="21" t="str">
        <f t="shared" si="39"/>
        <v/>
      </c>
      <c r="F197" s="21" t="str">
        <f t="shared" si="40"/>
        <v/>
      </c>
      <c r="G197" s="21" t="str">
        <f t="shared" si="42"/>
        <v xml:space="preserve"> </v>
      </c>
      <c r="H197" s="21" t="str">
        <f t="shared" si="41"/>
        <v/>
      </c>
    </row>
    <row r="198" spans="1:8" s="22" customFormat="1" ht="25.5" x14ac:dyDescent="0.2">
      <c r="A198" s="18"/>
      <c r="B198" s="19" t="s">
        <v>173</v>
      </c>
      <c r="C198" s="20">
        <v>0</v>
      </c>
      <c r="D198" s="20">
        <v>0</v>
      </c>
      <c r="E198" s="21" t="str">
        <f t="shared" si="39"/>
        <v/>
      </c>
      <c r="F198" s="21" t="str">
        <f t="shared" si="40"/>
        <v/>
      </c>
      <c r="G198" s="21" t="str">
        <f t="shared" si="42"/>
        <v xml:space="preserve"> </v>
      </c>
      <c r="H198" s="21" t="str">
        <f t="shared" si="41"/>
        <v/>
      </c>
    </row>
    <row r="199" spans="1:8" s="22" customFormat="1" x14ac:dyDescent="0.2">
      <c r="A199" s="18"/>
      <c r="B199" s="19" t="s">
        <v>174</v>
      </c>
      <c r="C199" s="20">
        <v>0</v>
      </c>
      <c r="D199" s="20">
        <v>0</v>
      </c>
      <c r="E199" s="21" t="str">
        <f t="shared" si="39"/>
        <v/>
      </c>
      <c r="F199" s="21" t="str">
        <f t="shared" si="40"/>
        <v/>
      </c>
      <c r="G199" s="21" t="str">
        <f t="shared" si="42"/>
        <v xml:space="preserve"> </v>
      </c>
      <c r="H199" s="21" t="str">
        <f t="shared" si="41"/>
        <v/>
      </c>
    </row>
    <row r="200" spans="1:8" s="22" customFormat="1" x14ac:dyDescent="0.2">
      <c r="A200" s="18"/>
      <c r="B200" s="19" t="s">
        <v>175</v>
      </c>
      <c r="C200" s="20">
        <v>0</v>
      </c>
      <c r="D200" s="20">
        <v>0</v>
      </c>
      <c r="E200" s="21" t="str">
        <f t="shared" si="39"/>
        <v/>
      </c>
      <c r="F200" s="21" t="str">
        <f t="shared" si="40"/>
        <v/>
      </c>
      <c r="G200" s="21" t="str">
        <f t="shared" si="42"/>
        <v xml:space="preserve"> </v>
      </c>
      <c r="H200" s="21" t="str">
        <f t="shared" si="41"/>
        <v/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9"/>
        <v/>
      </c>
      <c r="F201" s="21" t="str">
        <f t="shared" si="40"/>
        <v/>
      </c>
      <c r="G201" s="21" t="str">
        <f t="shared" si="42"/>
        <v xml:space="preserve"> </v>
      </c>
      <c r="H201" s="21" t="str">
        <f t="shared" si="41"/>
        <v/>
      </c>
    </row>
    <row r="202" spans="1:8" s="22" customFormat="1" x14ac:dyDescent="0.2">
      <c r="A202" s="18"/>
      <c r="B202" s="19" t="s">
        <v>177</v>
      </c>
      <c r="C202" s="20">
        <v>0</v>
      </c>
      <c r="D202" s="20">
        <v>0</v>
      </c>
      <c r="E202" s="21" t="str">
        <f t="shared" si="39"/>
        <v/>
      </c>
      <c r="F202" s="21" t="str">
        <f t="shared" si="40"/>
        <v/>
      </c>
      <c r="G202" s="21" t="str">
        <f t="shared" si="42"/>
        <v xml:space="preserve"> </v>
      </c>
      <c r="H202" s="21" t="str">
        <f t="shared" si="41"/>
        <v/>
      </c>
    </row>
    <row r="203" spans="1:8" s="22" customFormat="1" x14ac:dyDescent="0.2">
      <c r="A203" s="18"/>
      <c r="B203" s="19" t="s">
        <v>178</v>
      </c>
      <c r="C203" s="20">
        <v>0</v>
      </c>
      <c r="D203" s="20">
        <v>0</v>
      </c>
      <c r="E203" s="21" t="str">
        <f t="shared" si="39"/>
        <v/>
      </c>
      <c r="F203" s="21" t="str">
        <f t="shared" si="40"/>
        <v/>
      </c>
      <c r="G203" s="21" t="str">
        <f t="shared" si="42"/>
        <v xml:space="preserve"> </v>
      </c>
      <c r="H203" s="21" t="str">
        <f t="shared" si="41"/>
        <v/>
      </c>
    </row>
    <row r="204" spans="1:8" s="22" customFormat="1" x14ac:dyDescent="0.2">
      <c r="A204" s="18"/>
      <c r="B204" s="19" t="s">
        <v>179</v>
      </c>
      <c r="C204" s="20">
        <v>1</v>
      </c>
      <c r="D204" s="20">
        <v>2</v>
      </c>
      <c r="E204" s="21">
        <f t="shared" si="39"/>
        <v>0.1</v>
      </c>
      <c r="F204" s="21">
        <f t="shared" si="40"/>
        <v>5.2631578947368418E-2</v>
      </c>
      <c r="G204" s="21">
        <f t="shared" si="42"/>
        <v>1</v>
      </c>
      <c r="H204" s="21">
        <f t="shared" si="41"/>
        <v>0.1</v>
      </c>
    </row>
    <row r="205" spans="1:8" s="22" customFormat="1" ht="25.5" x14ac:dyDescent="0.2">
      <c r="A205" s="18"/>
      <c r="B205" s="19" t="s">
        <v>180</v>
      </c>
      <c r="C205" s="20">
        <v>0</v>
      </c>
      <c r="D205" s="20">
        <v>0</v>
      </c>
      <c r="E205" s="21" t="str">
        <f t="shared" si="39"/>
        <v/>
      </c>
      <c r="F205" s="21" t="str">
        <f t="shared" si="40"/>
        <v/>
      </c>
      <c r="G205" s="21" t="str">
        <f t="shared" si="42"/>
        <v xml:space="preserve"> </v>
      </c>
      <c r="H205" s="21" t="str">
        <f t="shared" si="41"/>
        <v/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47">+IF(C206=0,"",C206/C$177)</f>
        <v/>
      </c>
      <c r="F206" s="21" t="str">
        <f t="shared" ref="F206" si="48">+IF(D206=0,"",D206/D$177)</f>
        <v/>
      </c>
      <c r="G206" s="21" t="str">
        <f t="shared" ref="G206" si="49">+IF(AND(C206=0,D206=0)," ",IF(C206=0,1,IF(D206=0,-1,(D206-C206)/C206)))</f>
        <v xml:space="preserve"> </v>
      </c>
      <c r="H206" s="21" t="str">
        <f t="shared" ref="H206" si="5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0</v>
      </c>
      <c r="D207" s="20">
        <v>0</v>
      </c>
      <c r="E207" s="21" t="str">
        <f t="shared" si="39"/>
        <v/>
      </c>
      <c r="F207" s="21" t="str">
        <f t="shared" si="40"/>
        <v/>
      </c>
      <c r="G207" s="21" t="str">
        <f t="shared" si="42"/>
        <v xml:space="preserve"> </v>
      </c>
      <c r="H207" s="21" t="str">
        <f t="shared" si="41"/>
        <v/>
      </c>
    </row>
    <row r="208" spans="1:8" s="22" customFormat="1" x14ac:dyDescent="0.2">
      <c r="A208" s="18"/>
      <c r="B208" s="19" t="s">
        <v>182</v>
      </c>
      <c r="C208" s="20">
        <v>0</v>
      </c>
      <c r="D208" s="20">
        <v>0</v>
      </c>
      <c r="E208" s="21" t="str">
        <f t="shared" si="39"/>
        <v/>
      </c>
      <c r="F208" s="21" t="str">
        <f t="shared" si="40"/>
        <v/>
      </c>
      <c r="G208" s="21" t="str">
        <f t="shared" si="42"/>
        <v xml:space="preserve"> </v>
      </c>
      <c r="H208" s="21" t="str">
        <f t="shared" si="41"/>
        <v/>
      </c>
    </row>
    <row r="209" spans="1:8" s="22" customFormat="1" x14ac:dyDescent="0.2">
      <c r="A209" s="18"/>
      <c r="B209" s="19" t="s">
        <v>183</v>
      </c>
      <c r="C209" s="20">
        <v>0</v>
      </c>
      <c r="D209" s="20">
        <v>0</v>
      </c>
      <c r="E209" s="21" t="str">
        <f t="shared" si="39"/>
        <v/>
      </c>
      <c r="F209" s="21" t="str">
        <f t="shared" si="40"/>
        <v/>
      </c>
      <c r="G209" s="21" t="str">
        <f t="shared" si="42"/>
        <v xml:space="preserve"> </v>
      </c>
      <c r="H209" s="21" t="str">
        <f t="shared" si="41"/>
        <v/>
      </c>
    </row>
    <row r="210" spans="1:8" s="22" customFormat="1" x14ac:dyDescent="0.2">
      <c r="A210" s="18"/>
      <c r="B210" s="19" t="s">
        <v>184</v>
      </c>
      <c r="C210" s="20">
        <v>0</v>
      </c>
      <c r="D210" s="20">
        <v>0</v>
      </c>
      <c r="E210" s="21" t="str">
        <f t="shared" si="39"/>
        <v/>
      </c>
      <c r="F210" s="21" t="str">
        <f t="shared" si="40"/>
        <v/>
      </c>
      <c r="G210" s="21" t="str">
        <f t="shared" si="42"/>
        <v xml:space="preserve"> </v>
      </c>
      <c r="H210" s="21" t="str">
        <f t="shared" si="41"/>
        <v/>
      </c>
    </row>
    <row r="211" spans="1:8" s="22" customFormat="1" x14ac:dyDescent="0.2">
      <c r="A211" s="18"/>
      <c r="B211" s="19" t="s">
        <v>185</v>
      </c>
      <c r="C211" s="20">
        <v>0</v>
      </c>
      <c r="D211" s="20">
        <v>0</v>
      </c>
      <c r="E211" s="21" t="str">
        <f t="shared" ref="E211:E241" si="51">+IF(C211=0,"",C211/C$177)</f>
        <v/>
      </c>
      <c r="F211" s="21" t="str">
        <f t="shared" ref="F211:F241" si="52">+IF(D211=0,"",D211/D$177)</f>
        <v/>
      </c>
      <c r="G211" s="21" t="str">
        <f t="shared" si="42"/>
        <v xml:space="preserve"> </v>
      </c>
      <c r="H211" s="21" t="str">
        <f t="shared" ref="H211:H241" si="53">+IF(OR(AND(E211=""),(G211="")),"",E211*G211)</f>
        <v/>
      </c>
    </row>
    <row r="212" spans="1:8" s="22" customFormat="1" x14ac:dyDescent="0.2">
      <c r="A212" s="18"/>
      <c r="B212" s="19" t="s">
        <v>186</v>
      </c>
      <c r="C212" s="20">
        <v>0</v>
      </c>
      <c r="D212" s="20">
        <v>0</v>
      </c>
      <c r="E212" s="21" t="str">
        <f t="shared" si="51"/>
        <v/>
      </c>
      <c r="F212" s="21" t="str">
        <f t="shared" si="52"/>
        <v/>
      </c>
      <c r="G212" s="21" t="str">
        <f t="shared" ref="G212:G242" si="54">+IF(AND(C212=0,D212=0)," ",IF(C212=0,1,IF(D212=0,-1,(D212-C212)/C212)))</f>
        <v xml:space="preserve"> </v>
      </c>
      <c r="H212" s="21" t="str">
        <f t="shared" si="53"/>
        <v/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0</v>
      </c>
      <c r="E213" s="21" t="str">
        <f t="shared" si="51"/>
        <v/>
      </c>
      <c r="F213" s="21" t="str">
        <f t="shared" si="52"/>
        <v/>
      </c>
      <c r="G213" s="21" t="str">
        <f t="shared" si="54"/>
        <v xml:space="preserve"> </v>
      </c>
      <c r="H213" s="21" t="str">
        <f t="shared" si="53"/>
        <v/>
      </c>
    </row>
    <row r="214" spans="1:8" s="22" customFormat="1" x14ac:dyDescent="0.2">
      <c r="A214" s="18"/>
      <c r="B214" s="19" t="s">
        <v>188</v>
      </c>
      <c r="C214" s="20">
        <v>0</v>
      </c>
      <c r="D214" s="20">
        <v>10</v>
      </c>
      <c r="E214" s="21" t="str">
        <f t="shared" si="51"/>
        <v/>
      </c>
      <c r="F214" s="21">
        <f t="shared" si="52"/>
        <v>0.26315789473684209</v>
      </c>
      <c r="G214" s="21">
        <f t="shared" si="54"/>
        <v>1</v>
      </c>
      <c r="H214" s="21" t="str">
        <f t="shared" si="53"/>
        <v/>
      </c>
    </row>
    <row r="215" spans="1:8" s="22" customFormat="1" x14ac:dyDescent="0.2">
      <c r="A215" s="18"/>
      <c r="B215" s="19" t="s">
        <v>189</v>
      </c>
      <c r="C215" s="20">
        <v>0</v>
      </c>
      <c r="D215" s="20">
        <v>0</v>
      </c>
      <c r="E215" s="21" t="str">
        <f t="shared" si="51"/>
        <v/>
      </c>
      <c r="F215" s="21" t="str">
        <f t="shared" si="52"/>
        <v/>
      </c>
      <c r="G215" s="21" t="str">
        <f t="shared" si="54"/>
        <v xml:space="preserve"> </v>
      </c>
      <c r="H215" s="21" t="str">
        <f t="shared" si="53"/>
        <v/>
      </c>
    </row>
    <row r="216" spans="1:8" s="22" customFormat="1" x14ac:dyDescent="0.2">
      <c r="A216" s="18"/>
      <c r="B216" s="19" t="s">
        <v>190</v>
      </c>
      <c r="C216" s="20">
        <v>0</v>
      </c>
      <c r="D216" s="20">
        <v>6</v>
      </c>
      <c r="E216" s="21" t="str">
        <f t="shared" si="51"/>
        <v/>
      </c>
      <c r="F216" s="21">
        <f t="shared" si="52"/>
        <v>0.15789473684210525</v>
      </c>
      <c r="G216" s="21">
        <f t="shared" si="54"/>
        <v>1</v>
      </c>
      <c r="H216" s="21" t="str">
        <f t="shared" si="53"/>
        <v/>
      </c>
    </row>
    <row r="217" spans="1:8" s="22" customFormat="1" x14ac:dyDescent="0.2">
      <c r="A217" s="18"/>
      <c r="B217" s="19" t="s">
        <v>191</v>
      </c>
      <c r="C217" s="20">
        <v>0</v>
      </c>
      <c r="D217" s="20">
        <v>0</v>
      </c>
      <c r="E217" s="21" t="str">
        <f t="shared" si="51"/>
        <v/>
      </c>
      <c r="F217" s="21" t="str">
        <f t="shared" si="52"/>
        <v/>
      </c>
      <c r="G217" s="21" t="str">
        <f t="shared" si="54"/>
        <v xml:space="preserve"> </v>
      </c>
      <c r="H217" s="21" t="str">
        <f t="shared" si="53"/>
        <v/>
      </c>
    </row>
    <row r="218" spans="1:8" s="22" customFormat="1" x14ac:dyDescent="0.2">
      <c r="A218" s="18"/>
      <c r="B218" s="19" t="s">
        <v>192</v>
      </c>
      <c r="C218" s="20">
        <v>0</v>
      </c>
      <c r="D218" s="20">
        <v>0</v>
      </c>
      <c r="E218" s="21" t="str">
        <f t="shared" si="51"/>
        <v/>
      </c>
      <c r="F218" s="21" t="str">
        <f t="shared" si="52"/>
        <v/>
      </c>
      <c r="G218" s="21" t="str">
        <f t="shared" si="54"/>
        <v xml:space="preserve"> </v>
      </c>
      <c r="H218" s="21" t="str">
        <f t="shared" si="53"/>
        <v/>
      </c>
    </row>
    <row r="219" spans="1:8" s="22" customFormat="1" ht="25.5" x14ac:dyDescent="0.2">
      <c r="A219" s="18"/>
      <c r="B219" s="19" t="s">
        <v>193</v>
      </c>
      <c r="C219" s="20">
        <v>0</v>
      </c>
      <c r="D219" s="20">
        <v>3</v>
      </c>
      <c r="E219" s="21" t="str">
        <f t="shared" si="51"/>
        <v/>
      </c>
      <c r="F219" s="21">
        <f t="shared" si="52"/>
        <v>7.8947368421052627E-2</v>
      </c>
      <c r="G219" s="21">
        <f t="shared" si="54"/>
        <v>1</v>
      </c>
      <c r="H219" s="21" t="str">
        <f t="shared" si="53"/>
        <v/>
      </c>
    </row>
    <row r="220" spans="1:8" s="22" customFormat="1" x14ac:dyDescent="0.2">
      <c r="A220" s="18"/>
      <c r="B220" s="19" t="s">
        <v>194</v>
      </c>
      <c r="C220" s="20">
        <v>0</v>
      </c>
      <c r="D220" s="20">
        <v>0</v>
      </c>
      <c r="E220" s="21" t="str">
        <f t="shared" si="51"/>
        <v/>
      </c>
      <c r="F220" s="21" t="str">
        <f t="shared" si="52"/>
        <v/>
      </c>
      <c r="G220" s="21" t="str">
        <f t="shared" si="54"/>
        <v xml:space="preserve"> </v>
      </c>
      <c r="H220" s="21" t="str">
        <f t="shared" si="53"/>
        <v/>
      </c>
    </row>
    <row r="221" spans="1:8" s="22" customFormat="1" ht="25.5" x14ac:dyDescent="0.2">
      <c r="A221" s="18"/>
      <c r="B221" s="19" t="s">
        <v>195</v>
      </c>
      <c r="C221" s="20">
        <v>0</v>
      </c>
      <c r="D221" s="20">
        <v>0</v>
      </c>
      <c r="E221" s="21" t="str">
        <f t="shared" si="51"/>
        <v/>
      </c>
      <c r="F221" s="21" t="str">
        <f t="shared" si="52"/>
        <v/>
      </c>
      <c r="G221" s="21" t="str">
        <f t="shared" si="54"/>
        <v xml:space="preserve"> </v>
      </c>
      <c r="H221" s="21" t="str">
        <f t="shared" si="53"/>
        <v/>
      </c>
    </row>
    <row r="222" spans="1:8" s="22" customFormat="1" ht="25.5" x14ac:dyDescent="0.2">
      <c r="A222" s="18"/>
      <c r="B222" s="19" t="s">
        <v>196</v>
      </c>
      <c r="C222" s="20">
        <v>0</v>
      </c>
      <c r="D222" s="20">
        <v>0</v>
      </c>
      <c r="E222" s="21" t="str">
        <f t="shared" si="51"/>
        <v/>
      </c>
      <c r="F222" s="21" t="str">
        <f t="shared" si="52"/>
        <v/>
      </c>
      <c r="G222" s="21" t="str">
        <f t="shared" si="54"/>
        <v xml:space="preserve"> </v>
      </c>
      <c r="H222" s="21" t="str">
        <f t="shared" si="53"/>
        <v/>
      </c>
    </row>
    <row r="223" spans="1:8" s="22" customFormat="1" x14ac:dyDescent="0.2">
      <c r="A223" s="18"/>
      <c r="B223" s="19" t="s">
        <v>197</v>
      </c>
      <c r="C223" s="20">
        <v>0</v>
      </c>
      <c r="D223" s="20">
        <v>0</v>
      </c>
      <c r="E223" s="21" t="str">
        <f t="shared" si="51"/>
        <v/>
      </c>
      <c r="F223" s="21" t="str">
        <f t="shared" si="52"/>
        <v/>
      </c>
      <c r="G223" s="21" t="str">
        <f t="shared" si="54"/>
        <v xml:space="preserve"> </v>
      </c>
      <c r="H223" s="21" t="str">
        <f t="shared" si="53"/>
        <v/>
      </c>
    </row>
    <row r="224" spans="1:8" s="22" customFormat="1" x14ac:dyDescent="0.2">
      <c r="A224" s="18"/>
      <c r="B224" s="19" t="s">
        <v>198</v>
      </c>
      <c r="C224" s="20">
        <v>0</v>
      </c>
      <c r="D224" s="20">
        <v>0</v>
      </c>
      <c r="E224" s="21" t="str">
        <f t="shared" si="51"/>
        <v/>
      </c>
      <c r="F224" s="21" t="str">
        <f t="shared" si="52"/>
        <v/>
      </c>
      <c r="G224" s="21" t="str">
        <f t="shared" si="54"/>
        <v xml:space="preserve"> </v>
      </c>
      <c r="H224" s="21" t="str">
        <f t="shared" si="53"/>
        <v/>
      </c>
    </row>
    <row r="225" spans="1:8" s="22" customFormat="1" x14ac:dyDescent="0.2">
      <c r="A225" s="18"/>
      <c r="B225" s="19" t="s">
        <v>199</v>
      </c>
      <c r="C225" s="20">
        <v>0</v>
      </c>
      <c r="D225" s="20">
        <v>0</v>
      </c>
      <c r="E225" s="21" t="str">
        <f t="shared" si="51"/>
        <v/>
      </c>
      <c r="F225" s="21" t="str">
        <f t="shared" si="52"/>
        <v/>
      </c>
      <c r="G225" s="21" t="str">
        <f t="shared" si="54"/>
        <v xml:space="preserve"> </v>
      </c>
      <c r="H225" s="21" t="str">
        <f t="shared" si="53"/>
        <v/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0</v>
      </c>
      <c r="E226" s="21" t="str">
        <f t="shared" si="51"/>
        <v/>
      </c>
      <c r="F226" s="21" t="str">
        <f t="shared" si="52"/>
        <v/>
      </c>
      <c r="G226" s="21" t="str">
        <f t="shared" si="54"/>
        <v xml:space="preserve"> </v>
      </c>
      <c r="H226" s="21" t="str">
        <f t="shared" si="53"/>
        <v/>
      </c>
    </row>
    <row r="227" spans="1:8" s="22" customFormat="1" x14ac:dyDescent="0.2">
      <c r="A227" s="18"/>
      <c r="B227" s="19" t="s">
        <v>201</v>
      </c>
      <c r="C227" s="20">
        <v>0</v>
      </c>
      <c r="D227" s="20">
        <v>0</v>
      </c>
      <c r="E227" s="21" t="str">
        <f t="shared" si="51"/>
        <v/>
      </c>
      <c r="F227" s="21" t="str">
        <f t="shared" si="52"/>
        <v/>
      </c>
      <c r="G227" s="21" t="str">
        <f t="shared" si="54"/>
        <v xml:space="preserve"> </v>
      </c>
      <c r="H227" s="21" t="str">
        <f t="shared" si="53"/>
        <v/>
      </c>
    </row>
    <row r="228" spans="1:8" s="22" customFormat="1" x14ac:dyDescent="0.2">
      <c r="A228" s="18"/>
      <c r="B228" s="19" t="s">
        <v>202</v>
      </c>
      <c r="C228" s="20">
        <v>0</v>
      </c>
      <c r="D228" s="20">
        <v>0</v>
      </c>
      <c r="E228" s="21" t="str">
        <f t="shared" si="51"/>
        <v/>
      </c>
      <c r="F228" s="21" t="str">
        <f t="shared" si="52"/>
        <v/>
      </c>
      <c r="G228" s="21" t="str">
        <f t="shared" si="54"/>
        <v xml:space="preserve"> </v>
      </c>
      <c r="H228" s="21" t="str">
        <f t="shared" si="53"/>
        <v/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0</v>
      </c>
      <c r="E229" s="21" t="str">
        <f t="shared" si="51"/>
        <v/>
      </c>
      <c r="F229" s="21" t="str">
        <f t="shared" si="52"/>
        <v/>
      </c>
      <c r="G229" s="21" t="str">
        <f t="shared" si="54"/>
        <v xml:space="preserve"> </v>
      </c>
      <c r="H229" s="21" t="str">
        <f t="shared" si="53"/>
        <v/>
      </c>
    </row>
    <row r="230" spans="1:8" s="22" customFormat="1" x14ac:dyDescent="0.2">
      <c r="A230" s="18"/>
      <c r="B230" s="19" t="s">
        <v>204</v>
      </c>
      <c r="C230" s="20">
        <v>0</v>
      </c>
      <c r="D230" s="20">
        <v>0</v>
      </c>
      <c r="E230" s="21" t="str">
        <f t="shared" si="51"/>
        <v/>
      </c>
      <c r="F230" s="21" t="str">
        <f t="shared" si="52"/>
        <v/>
      </c>
      <c r="G230" s="21" t="str">
        <f t="shared" si="54"/>
        <v xml:space="preserve"> </v>
      </c>
      <c r="H230" s="21" t="str">
        <f t="shared" si="53"/>
        <v/>
      </c>
    </row>
    <row r="231" spans="1:8" s="22" customFormat="1" x14ac:dyDescent="0.2">
      <c r="A231" s="18"/>
      <c r="B231" s="19" t="s">
        <v>205</v>
      </c>
      <c r="C231" s="20">
        <v>1</v>
      </c>
      <c r="D231" s="20">
        <v>0</v>
      </c>
      <c r="E231" s="21">
        <f t="shared" si="51"/>
        <v>0.1</v>
      </c>
      <c r="F231" s="21" t="str">
        <f t="shared" si="52"/>
        <v/>
      </c>
      <c r="G231" s="21">
        <f t="shared" si="54"/>
        <v>-1</v>
      </c>
      <c r="H231" s="21">
        <f t="shared" si="53"/>
        <v>-0.1</v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0</v>
      </c>
      <c r="E232" s="21" t="str">
        <f t="shared" si="51"/>
        <v/>
      </c>
      <c r="F232" s="21" t="str">
        <f t="shared" si="52"/>
        <v/>
      </c>
      <c r="G232" s="21" t="str">
        <f t="shared" si="54"/>
        <v xml:space="preserve"> </v>
      </c>
      <c r="H232" s="21" t="str">
        <f t="shared" si="53"/>
        <v/>
      </c>
    </row>
    <row r="233" spans="1:8" s="22" customFormat="1" x14ac:dyDescent="0.2">
      <c r="A233" s="18"/>
      <c r="B233" s="19" t="s">
        <v>207</v>
      </c>
      <c r="C233" s="20">
        <v>0</v>
      </c>
      <c r="D233" s="20">
        <v>0</v>
      </c>
      <c r="E233" s="21" t="str">
        <f t="shared" si="51"/>
        <v/>
      </c>
      <c r="F233" s="21" t="str">
        <f t="shared" si="52"/>
        <v/>
      </c>
      <c r="G233" s="21" t="str">
        <f t="shared" si="54"/>
        <v xml:space="preserve"> </v>
      </c>
      <c r="H233" s="21" t="str">
        <f t="shared" si="53"/>
        <v/>
      </c>
    </row>
    <row r="234" spans="1:8" s="22" customFormat="1" x14ac:dyDescent="0.2">
      <c r="A234" s="18"/>
      <c r="B234" s="19" t="s">
        <v>208</v>
      </c>
      <c r="C234" s="20">
        <v>0</v>
      </c>
      <c r="D234" s="20">
        <v>0</v>
      </c>
      <c r="E234" s="21" t="str">
        <f t="shared" si="51"/>
        <v/>
      </c>
      <c r="F234" s="21" t="str">
        <f t="shared" si="52"/>
        <v/>
      </c>
      <c r="G234" s="21" t="str">
        <f t="shared" si="54"/>
        <v xml:space="preserve"> </v>
      </c>
      <c r="H234" s="21" t="str">
        <f t="shared" si="53"/>
        <v/>
      </c>
    </row>
    <row r="235" spans="1:8" s="22" customFormat="1" x14ac:dyDescent="0.2">
      <c r="A235" s="18"/>
      <c r="B235" s="19" t="s">
        <v>209</v>
      </c>
      <c r="C235" s="20">
        <v>0</v>
      </c>
      <c r="D235" s="20">
        <v>0</v>
      </c>
      <c r="E235" s="21" t="str">
        <f t="shared" si="51"/>
        <v/>
      </c>
      <c r="F235" s="21" t="str">
        <f t="shared" si="52"/>
        <v/>
      </c>
      <c r="G235" s="21" t="str">
        <f t="shared" si="54"/>
        <v xml:space="preserve"> </v>
      </c>
      <c r="H235" s="21" t="str">
        <f t="shared" si="53"/>
        <v/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0</v>
      </c>
      <c r="E236" s="21" t="str">
        <f t="shared" si="51"/>
        <v/>
      </c>
      <c r="F236" s="21" t="str">
        <f t="shared" si="52"/>
        <v/>
      </c>
      <c r="G236" s="21" t="str">
        <f t="shared" si="54"/>
        <v xml:space="preserve"> </v>
      </c>
      <c r="H236" s="21" t="str">
        <f t="shared" si="53"/>
        <v/>
      </c>
    </row>
    <row r="237" spans="1:8" s="22" customFormat="1" x14ac:dyDescent="0.2">
      <c r="A237" s="18"/>
      <c r="B237" s="19" t="s">
        <v>211</v>
      </c>
      <c r="C237" s="20">
        <v>0</v>
      </c>
      <c r="D237" s="20">
        <v>3</v>
      </c>
      <c r="E237" s="21" t="str">
        <f t="shared" si="51"/>
        <v/>
      </c>
      <c r="F237" s="21">
        <f t="shared" si="52"/>
        <v>7.8947368421052627E-2</v>
      </c>
      <c r="G237" s="21">
        <f t="shared" si="54"/>
        <v>1</v>
      </c>
      <c r="H237" s="21" t="str">
        <f t="shared" si="53"/>
        <v/>
      </c>
    </row>
    <row r="238" spans="1:8" s="22" customFormat="1" x14ac:dyDescent="0.2">
      <c r="A238" s="18"/>
      <c r="B238" s="19" t="s">
        <v>212</v>
      </c>
      <c r="C238" s="20">
        <v>0</v>
      </c>
      <c r="D238" s="20">
        <v>0</v>
      </c>
      <c r="E238" s="21" t="str">
        <f t="shared" si="51"/>
        <v/>
      </c>
      <c r="F238" s="21" t="str">
        <f t="shared" si="52"/>
        <v/>
      </c>
      <c r="G238" s="21" t="str">
        <f t="shared" si="54"/>
        <v xml:space="preserve"> </v>
      </c>
      <c r="H238" s="21" t="str">
        <f t="shared" si="53"/>
        <v/>
      </c>
    </row>
    <row r="239" spans="1:8" s="22" customFormat="1" x14ac:dyDescent="0.2">
      <c r="A239" s="18"/>
      <c r="B239" s="19" t="s">
        <v>626</v>
      </c>
      <c r="C239" s="20">
        <v>0</v>
      </c>
      <c r="D239" s="20">
        <v>0</v>
      </c>
      <c r="E239" s="21" t="str">
        <f t="shared" si="51"/>
        <v/>
      </c>
      <c r="F239" s="21" t="str">
        <f t="shared" si="52"/>
        <v/>
      </c>
      <c r="G239" s="21" t="str">
        <f t="shared" si="54"/>
        <v xml:space="preserve"> </v>
      </c>
      <c r="H239" s="21" t="str">
        <f t="shared" si="53"/>
        <v/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0</v>
      </c>
      <c r="E240" s="21" t="str">
        <f t="shared" si="51"/>
        <v/>
      </c>
      <c r="F240" s="21" t="str">
        <f t="shared" si="52"/>
        <v/>
      </c>
      <c r="G240" s="21" t="str">
        <f t="shared" si="54"/>
        <v xml:space="preserve"> </v>
      </c>
      <c r="H240" s="21" t="str">
        <f t="shared" si="53"/>
        <v/>
      </c>
    </row>
    <row r="241" spans="1:8" s="22" customFormat="1" ht="25.5" x14ac:dyDescent="0.2">
      <c r="A241" s="18"/>
      <c r="B241" s="19" t="s">
        <v>214</v>
      </c>
      <c r="C241" s="20">
        <v>0</v>
      </c>
      <c r="D241" s="20">
        <v>0</v>
      </c>
      <c r="E241" s="21" t="str">
        <f t="shared" si="51"/>
        <v/>
      </c>
      <c r="F241" s="21" t="str">
        <f t="shared" si="52"/>
        <v/>
      </c>
      <c r="G241" s="21" t="str">
        <f t="shared" si="54"/>
        <v xml:space="preserve"> </v>
      </c>
      <c r="H241" s="21" t="str">
        <f t="shared" si="53"/>
        <v/>
      </c>
    </row>
    <row r="242" spans="1:8" s="22" customFormat="1" ht="25.5" x14ac:dyDescent="0.2">
      <c r="A242" s="18"/>
      <c r="B242" s="19" t="s">
        <v>627</v>
      </c>
      <c r="C242" s="20">
        <v>0</v>
      </c>
      <c r="D242" s="20">
        <v>0</v>
      </c>
      <c r="E242" s="21" t="str">
        <f t="shared" ref="E242:E274" si="55">+IF(C242=0,"",C242/C$177)</f>
        <v/>
      </c>
      <c r="F242" s="21" t="str">
        <f t="shared" ref="F242:F274" si="56">+IF(D242=0,"",D242/D$177)</f>
        <v/>
      </c>
      <c r="G242" s="21" t="str">
        <f t="shared" si="54"/>
        <v xml:space="preserve"> </v>
      </c>
      <c r="H242" s="21" t="str">
        <f t="shared" ref="H242:H274" si="57">+IF(OR(AND(E242=""),(G242="")),"",E242*G242)</f>
        <v/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0</v>
      </c>
      <c r="E243" s="21" t="str">
        <f t="shared" ref="E243" si="58">+IF(C243=0,"",C243/C$177)</f>
        <v/>
      </c>
      <c r="F243" s="21" t="str">
        <f t="shared" ref="F243" si="59">+IF(D243=0,"",D243/D$177)</f>
        <v/>
      </c>
      <c r="G243" s="21" t="str">
        <f t="shared" ref="G243" si="60">+IF(AND(C243=0,D243=0)," ",IF(C243=0,1,IF(D243=0,-1,(D243-C243)/C243)))</f>
        <v xml:space="preserve"> </v>
      </c>
      <c r="H243" s="21" t="str">
        <f t="shared" ref="H243" si="61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0</v>
      </c>
      <c r="D244" s="20">
        <v>0</v>
      </c>
      <c r="E244" s="21" t="str">
        <f t="shared" si="55"/>
        <v/>
      </c>
      <c r="F244" s="21" t="str">
        <f t="shared" si="56"/>
        <v/>
      </c>
      <c r="G244" s="21" t="str">
        <f t="shared" ref="G244:G275" si="62">+IF(AND(C244=0,D244=0)," ",IF(C244=0,1,IF(D244=0,-1,(D244-C244)/C244)))</f>
        <v xml:space="preserve"> </v>
      </c>
      <c r="H244" s="21" t="str">
        <f t="shared" si="57"/>
        <v/>
      </c>
    </row>
    <row r="245" spans="1:8" s="22" customFormat="1" x14ac:dyDescent="0.2">
      <c r="A245" s="18"/>
      <c r="B245" s="19" t="s">
        <v>216</v>
      </c>
      <c r="C245" s="20">
        <v>0</v>
      </c>
      <c r="D245" s="20">
        <v>0</v>
      </c>
      <c r="E245" s="21" t="str">
        <f t="shared" si="55"/>
        <v/>
      </c>
      <c r="F245" s="21" t="str">
        <f t="shared" si="56"/>
        <v/>
      </c>
      <c r="G245" s="21" t="str">
        <f t="shared" si="62"/>
        <v xml:space="preserve"> </v>
      </c>
      <c r="H245" s="21" t="str">
        <f t="shared" si="57"/>
        <v/>
      </c>
    </row>
    <row r="246" spans="1:8" s="22" customFormat="1" ht="25.5" x14ac:dyDescent="0.2">
      <c r="A246" s="18"/>
      <c r="B246" s="19" t="s">
        <v>217</v>
      </c>
      <c r="C246" s="20">
        <v>0</v>
      </c>
      <c r="D246" s="20">
        <v>0</v>
      </c>
      <c r="E246" s="21" t="str">
        <f t="shared" si="55"/>
        <v/>
      </c>
      <c r="F246" s="21" t="str">
        <f t="shared" si="56"/>
        <v/>
      </c>
      <c r="G246" s="21" t="str">
        <f t="shared" si="62"/>
        <v xml:space="preserve"> </v>
      </c>
      <c r="H246" s="21" t="str">
        <f t="shared" si="57"/>
        <v/>
      </c>
    </row>
    <row r="247" spans="1:8" s="22" customFormat="1" x14ac:dyDescent="0.2">
      <c r="A247" s="18"/>
      <c r="B247" s="19" t="s">
        <v>218</v>
      </c>
      <c r="C247" s="20">
        <v>0</v>
      </c>
      <c r="D247" s="20">
        <v>6</v>
      </c>
      <c r="E247" s="21" t="str">
        <f t="shared" si="55"/>
        <v/>
      </c>
      <c r="F247" s="21">
        <f t="shared" si="56"/>
        <v>0.15789473684210525</v>
      </c>
      <c r="G247" s="21">
        <f t="shared" si="62"/>
        <v>1</v>
      </c>
      <c r="H247" s="21" t="str">
        <f t="shared" si="57"/>
        <v/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55"/>
        <v/>
      </c>
      <c r="F248" s="21" t="str">
        <f t="shared" si="56"/>
        <v/>
      </c>
      <c r="G248" s="21" t="str">
        <f t="shared" si="62"/>
        <v xml:space="preserve"> </v>
      </c>
      <c r="H248" s="21" t="str">
        <f t="shared" si="57"/>
        <v/>
      </c>
    </row>
    <row r="249" spans="1:8" s="22" customFormat="1" x14ac:dyDescent="0.2">
      <c r="A249" s="18"/>
      <c r="B249" s="19" t="s">
        <v>628</v>
      </c>
      <c r="C249" s="20">
        <v>0</v>
      </c>
      <c r="D249" s="20">
        <v>0</v>
      </c>
      <c r="E249" s="21" t="str">
        <f t="shared" si="55"/>
        <v/>
      </c>
      <c r="F249" s="21" t="str">
        <f t="shared" si="56"/>
        <v/>
      </c>
      <c r="G249" s="21" t="str">
        <f t="shared" si="62"/>
        <v xml:space="preserve"> </v>
      </c>
      <c r="H249" s="21" t="str">
        <f t="shared" si="57"/>
        <v/>
      </c>
    </row>
    <row r="250" spans="1:8" s="22" customFormat="1" x14ac:dyDescent="0.2">
      <c r="A250" s="18"/>
      <c r="B250" s="19" t="s">
        <v>220</v>
      </c>
      <c r="C250" s="20">
        <v>0</v>
      </c>
      <c r="D250" s="20">
        <v>0</v>
      </c>
      <c r="E250" s="21" t="str">
        <f t="shared" si="55"/>
        <v/>
      </c>
      <c r="F250" s="21" t="str">
        <f t="shared" si="56"/>
        <v/>
      </c>
      <c r="G250" s="21" t="str">
        <f t="shared" si="62"/>
        <v xml:space="preserve"> </v>
      </c>
      <c r="H250" s="21" t="str">
        <f t="shared" si="57"/>
        <v/>
      </c>
    </row>
    <row r="251" spans="1:8" s="22" customFormat="1" ht="25.5" x14ac:dyDescent="0.2">
      <c r="A251" s="18"/>
      <c r="B251" s="19" t="s">
        <v>221</v>
      </c>
      <c r="C251" s="20">
        <v>0</v>
      </c>
      <c r="D251" s="20">
        <v>0</v>
      </c>
      <c r="E251" s="21" t="str">
        <f t="shared" si="55"/>
        <v/>
      </c>
      <c r="F251" s="21" t="str">
        <f t="shared" si="56"/>
        <v/>
      </c>
      <c r="G251" s="21" t="str">
        <f t="shared" si="62"/>
        <v xml:space="preserve"> </v>
      </c>
      <c r="H251" s="21" t="str">
        <f t="shared" si="57"/>
        <v/>
      </c>
    </row>
    <row r="252" spans="1:8" s="22" customFormat="1" x14ac:dyDescent="0.2">
      <c r="A252" s="18"/>
      <c r="B252" s="19" t="s">
        <v>222</v>
      </c>
      <c r="C252" s="20">
        <v>0</v>
      </c>
      <c r="D252" s="20">
        <v>0</v>
      </c>
      <c r="E252" s="21" t="str">
        <f t="shared" si="55"/>
        <v/>
      </c>
      <c r="F252" s="21" t="str">
        <f t="shared" si="56"/>
        <v/>
      </c>
      <c r="G252" s="21" t="str">
        <f t="shared" si="62"/>
        <v xml:space="preserve"> </v>
      </c>
      <c r="H252" s="21" t="str">
        <f t="shared" si="57"/>
        <v/>
      </c>
    </row>
    <row r="253" spans="1:8" s="22" customFormat="1" ht="25.5" x14ac:dyDescent="0.2">
      <c r="A253" s="18"/>
      <c r="B253" s="19" t="s">
        <v>223</v>
      </c>
      <c r="C253" s="20">
        <v>0</v>
      </c>
      <c r="D253" s="20">
        <v>0</v>
      </c>
      <c r="E253" s="21" t="str">
        <f t="shared" si="55"/>
        <v/>
      </c>
      <c r="F253" s="21" t="str">
        <f t="shared" si="56"/>
        <v/>
      </c>
      <c r="G253" s="21" t="str">
        <f t="shared" si="62"/>
        <v xml:space="preserve"> </v>
      </c>
      <c r="H253" s="21" t="str">
        <f t="shared" si="57"/>
        <v/>
      </c>
    </row>
    <row r="254" spans="1:8" s="22" customFormat="1" x14ac:dyDescent="0.2">
      <c r="A254" s="18"/>
      <c r="B254" s="19" t="s">
        <v>224</v>
      </c>
      <c r="C254" s="20">
        <v>0</v>
      </c>
      <c r="D254" s="20">
        <v>0</v>
      </c>
      <c r="E254" s="21" t="str">
        <f t="shared" si="55"/>
        <v/>
      </c>
      <c r="F254" s="21" t="str">
        <f t="shared" si="56"/>
        <v/>
      </c>
      <c r="G254" s="21" t="str">
        <f t="shared" si="62"/>
        <v xml:space="preserve"> </v>
      </c>
      <c r="H254" s="21" t="str">
        <f t="shared" si="57"/>
        <v/>
      </c>
    </row>
    <row r="255" spans="1:8" s="22" customFormat="1" x14ac:dyDescent="0.2">
      <c r="A255" s="18"/>
      <c r="B255" s="19" t="s">
        <v>225</v>
      </c>
      <c r="C255" s="20">
        <v>0</v>
      </c>
      <c r="D255" s="20">
        <v>0</v>
      </c>
      <c r="E255" s="21" t="str">
        <f t="shared" si="55"/>
        <v/>
      </c>
      <c r="F255" s="21" t="str">
        <f t="shared" si="56"/>
        <v/>
      </c>
      <c r="G255" s="21" t="str">
        <f t="shared" si="62"/>
        <v xml:space="preserve"> </v>
      </c>
      <c r="H255" s="21" t="str">
        <f t="shared" si="57"/>
        <v/>
      </c>
    </row>
    <row r="256" spans="1:8" s="22" customFormat="1" x14ac:dyDescent="0.2">
      <c r="A256" s="18"/>
      <c r="B256" s="19" t="s">
        <v>226</v>
      </c>
      <c r="C256" s="20">
        <v>0</v>
      </c>
      <c r="D256" s="20">
        <v>0</v>
      </c>
      <c r="E256" s="21" t="str">
        <f t="shared" si="55"/>
        <v/>
      </c>
      <c r="F256" s="21" t="str">
        <f t="shared" si="56"/>
        <v/>
      </c>
      <c r="G256" s="21" t="str">
        <f t="shared" si="62"/>
        <v xml:space="preserve"> </v>
      </c>
      <c r="H256" s="21" t="str">
        <f t="shared" si="57"/>
        <v/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0</v>
      </c>
      <c r="E257" s="21" t="str">
        <f t="shared" si="55"/>
        <v/>
      </c>
      <c r="F257" s="21" t="str">
        <f t="shared" si="56"/>
        <v/>
      </c>
      <c r="G257" s="21" t="str">
        <f t="shared" si="62"/>
        <v xml:space="preserve"> </v>
      </c>
      <c r="H257" s="21" t="str">
        <f t="shared" si="57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55"/>
        <v/>
      </c>
      <c r="F258" s="21" t="str">
        <f t="shared" si="56"/>
        <v/>
      </c>
      <c r="G258" s="21" t="str">
        <f t="shared" si="62"/>
        <v xml:space="preserve"> </v>
      </c>
      <c r="H258" s="21" t="str">
        <f t="shared" si="57"/>
        <v/>
      </c>
    </row>
    <row r="259" spans="1:8" s="22" customFormat="1" ht="25.5" x14ac:dyDescent="0.2">
      <c r="A259" s="18"/>
      <c r="B259" s="19" t="s">
        <v>229</v>
      </c>
      <c r="C259" s="20">
        <v>0</v>
      </c>
      <c r="D259" s="20">
        <v>0</v>
      </c>
      <c r="E259" s="21" t="str">
        <f t="shared" si="55"/>
        <v/>
      </c>
      <c r="F259" s="21" t="str">
        <f t="shared" si="56"/>
        <v/>
      </c>
      <c r="G259" s="21" t="str">
        <f t="shared" si="62"/>
        <v xml:space="preserve"> </v>
      </c>
      <c r="H259" s="21" t="str">
        <f t="shared" si="57"/>
        <v/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0</v>
      </c>
      <c r="E260" s="21" t="str">
        <f t="shared" si="55"/>
        <v/>
      </c>
      <c r="F260" s="21" t="str">
        <f t="shared" si="56"/>
        <v/>
      </c>
      <c r="G260" s="21" t="str">
        <f t="shared" si="62"/>
        <v xml:space="preserve"> </v>
      </c>
      <c r="H260" s="21" t="str">
        <f t="shared" si="57"/>
        <v/>
      </c>
    </row>
    <row r="261" spans="1:8" s="22" customFormat="1" ht="25.5" x14ac:dyDescent="0.2">
      <c r="A261" s="18"/>
      <c r="B261" s="19" t="s">
        <v>231</v>
      </c>
      <c r="C261" s="20">
        <v>4</v>
      </c>
      <c r="D261" s="20">
        <v>0</v>
      </c>
      <c r="E261" s="21">
        <f t="shared" si="55"/>
        <v>0.4</v>
      </c>
      <c r="F261" s="21" t="str">
        <f t="shared" si="56"/>
        <v/>
      </c>
      <c r="G261" s="21">
        <f t="shared" si="62"/>
        <v>-1</v>
      </c>
      <c r="H261" s="21">
        <f t="shared" si="57"/>
        <v>-0.4</v>
      </c>
    </row>
    <row r="262" spans="1:8" s="22" customFormat="1" x14ac:dyDescent="0.2">
      <c r="A262" s="18"/>
      <c r="B262" s="19" t="s">
        <v>232</v>
      </c>
      <c r="C262" s="20">
        <v>0</v>
      </c>
      <c r="D262" s="20">
        <v>0</v>
      </c>
      <c r="E262" s="21" t="str">
        <f t="shared" si="55"/>
        <v/>
      </c>
      <c r="F262" s="21" t="str">
        <f t="shared" si="56"/>
        <v/>
      </c>
      <c r="G262" s="21" t="str">
        <f t="shared" si="62"/>
        <v xml:space="preserve"> </v>
      </c>
      <c r="H262" s="21" t="str">
        <f t="shared" si="57"/>
        <v/>
      </c>
    </row>
    <row r="263" spans="1:8" s="22" customFormat="1" x14ac:dyDescent="0.2">
      <c r="A263" s="18"/>
      <c r="B263" s="19" t="s">
        <v>653</v>
      </c>
      <c r="C263" s="20">
        <v>0</v>
      </c>
      <c r="D263" s="20">
        <v>0</v>
      </c>
      <c r="E263" s="21" t="str">
        <f t="shared" si="55"/>
        <v/>
      </c>
      <c r="F263" s="21" t="str">
        <f t="shared" si="56"/>
        <v/>
      </c>
      <c r="G263" s="21" t="str">
        <f t="shared" si="62"/>
        <v xml:space="preserve"> </v>
      </c>
      <c r="H263" s="21" t="str">
        <f t="shared" si="57"/>
        <v/>
      </c>
    </row>
    <row r="264" spans="1:8" s="22" customFormat="1" x14ac:dyDescent="0.2">
      <c r="A264" s="18"/>
      <c r="B264" s="19" t="s">
        <v>233</v>
      </c>
      <c r="C264" s="20">
        <v>0</v>
      </c>
      <c r="D264" s="20">
        <v>0</v>
      </c>
      <c r="E264" s="21" t="str">
        <f t="shared" si="55"/>
        <v/>
      </c>
      <c r="F264" s="21" t="str">
        <f t="shared" si="56"/>
        <v/>
      </c>
      <c r="G264" s="21" t="str">
        <f t="shared" si="62"/>
        <v xml:space="preserve"> </v>
      </c>
      <c r="H264" s="21" t="str">
        <f t="shared" si="57"/>
        <v/>
      </c>
    </row>
    <row r="265" spans="1:8" s="22" customFormat="1" ht="25.5" x14ac:dyDescent="0.2">
      <c r="A265" s="18"/>
      <c r="B265" s="19" t="s">
        <v>234</v>
      </c>
      <c r="C265" s="20">
        <v>0</v>
      </c>
      <c r="D265" s="20">
        <v>0</v>
      </c>
      <c r="E265" s="21" t="str">
        <f t="shared" si="55"/>
        <v/>
      </c>
      <c r="F265" s="21" t="str">
        <f t="shared" si="56"/>
        <v/>
      </c>
      <c r="G265" s="21" t="str">
        <f t="shared" si="62"/>
        <v xml:space="preserve"> </v>
      </c>
      <c r="H265" s="21" t="str">
        <f t="shared" si="57"/>
        <v/>
      </c>
    </row>
    <row r="266" spans="1:8" s="22" customFormat="1" x14ac:dyDescent="0.2">
      <c r="A266" s="18"/>
      <c r="B266" s="19" t="s">
        <v>235</v>
      </c>
      <c r="C266" s="20">
        <v>0</v>
      </c>
      <c r="D266" s="20">
        <v>0</v>
      </c>
      <c r="E266" s="21" t="str">
        <f t="shared" si="55"/>
        <v/>
      </c>
      <c r="F266" s="21" t="str">
        <f t="shared" si="56"/>
        <v/>
      </c>
      <c r="G266" s="21" t="str">
        <f t="shared" si="62"/>
        <v xml:space="preserve"> </v>
      </c>
      <c r="H266" s="21" t="str">
        <f t="shared" si="57"/>
        <v/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0</v>
      </c>
      <c r="E267" s="21" t="str">
        <f t="shared" si="55"/>
        <v/>
      </c>
      <c r="F267" s="21" t="str">
        <f t="shared" si="56"/>
        <v/>
      </c>
      <c r="G267" s="21" t="str">
        <f t="shared" si="62"/>
        <v xml:space="preserve"> </v>
      </c>
      <c r="H267" s="21" t="str">
        <f t="shared" si="57"/>
        <v/>
      </c>
    </row>
    <row r="268" spans="1:8" s="22" customFormat="1" x14ac:dyDescent="0.2">
      <c r="A268" s="18"/>
      <c r="B268" s="19" t="s">
        <v>237</v>
      </c>
      <c r="C268" s="20">
        <v>0</v>
      </c>
      <c r="D268" s="20">
        <v>0</v>
      </c>
      <c r="E268" s="21" t="str">
        <f t="shared" si="55"/>
        <v/>
      </c>
      <c r="F268" s="21" t="str">
        <f t="shared" si="56"/>
        <v/>
      </c>
      <c r="G268" s="21" t="str">
        <f t="shared" si="62"/>
        <v xml:space="preserve"> </v>
      </c>
      <c r="H268" s="21" t="str">
        <f t="shared" si="57"/>
        <v/>
      </c>
    </row>
    <row r="269" spans="1:8" s="22" customFormat="1" x14ac:dyDescent="0.2">
      <c r="A269" s="18"/>
      <c r="B269" s="19" t="s">
        <v>238</v>
      </c>
      <c r="C269" s="20">
        <v>0</v>
      </c>
      <c r="D269" s="20">
        <v>0</v>
      </c>
      <c r="E269" s="21" t="str">
        <f t="shared" si="55"/>
        <v/>
      </c>
      <c r="F269" s="21" t="str">
        <f t="shared" si="56"/>
        <v/>
      </c>
      <c r="G269" s="21" t="str">
        <f t="shared" si="62"/>
        <v xml:space="preserve"> </v>
      </c>
      <c r="H269" s="21" t="str">
        <f t="shared" si="57"/>
        <v/>
      </c>
    </row>
    <row r="270" spans="1:8" s="22" customFormat="1" x14ac:dyDescent="0.2">
      <c r="A270" s="18"/>
      <c r="B270" s="19" t="s">
        <v>239</v>
      </c>
      <c r="C270" s="20">
        <v>0</v>
      </c>
      <c r="D270" s="20">
        <v>1</v>
      </c>
      <c r="E270" s="21" t="str">
        <f t="shared" si="55"/>
        <v/>
      </c>
      <c r="F270" s="21">
        <f t="shared" si="56"/>
        <v>2.6315789473684209E-2</v>
      </c>
      <c r="G270" s="21">
        <f t="shared" si="62"/>
        <v>1</v>
      </c>
      <c r="H270" s="21" t="str">
        <f t="shared" si="57"/>
        <v/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55"/>
        <v/>
      </c>
      <c r="F271" s="21" t="str">
        <f t="shared" si="56"/>
        <v/>
      </c>
      <c r="G271" s="21" t="str">
        <f t="shared" si="62"/>
        <v xml:space="preserve"> </v>
      </c>
      <c r="H271" s="21" t="str">
        <f t="shared" si="57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0</v>
      </c>
      <c r="E272" s="21" t="str">
        <f t="shared" si="55"/>
        <v/>
      </c>
      <c r="F272" s="21" t="str">
        <f t="shared" si="56"/>
        <v/>
      </c>
      <c r="G272" s="21" t="str">
        <f t="shared" si="62"/>
        <v xml:space="preserve"> </v>
      </c>
      <c r="H272" s="21" t="str">
        <f t="shared" si="57"/>
        <v/>
      </c>
    </row>
    <row r="273" spans="1:8" s="22" customFormat="1" x14ac:dyDescent="0.2">
      <c r="A273" s="18"/>
      <c r="B273" s="19" t="s">
        <v>242</v>
      </c>
      <c r="C273" s="20">
        <v>0</v>
      </c>
      <c r="D273" s="20">
        <v>0</v>
      </c>
      <c r="E273" s="21" t="str">
        <f t="shared" si="55"/>
        <v/>
      </c>
      <c r="F273" s="21" t="str">
        <f t="shared" si="56"/>
        <v/>
      </c>
      <c r="G273" s="21" t="str">
        <f t="shared" si="62"/>
        <v xml:space="preserve"> </v>
      </c>
      <c r="H273" s="21" t="str">
        <f t="shared" si="57"/>
        <v/>
      </c>
    </row>
    <row r="274" spans="1:8" s="22" customFormat="1" x14ac:dyDescent="0.2">
      <c r="A274" s="18"/>
      <c r="B274" s="19" t="s">
        <v>243</v>
      </c>
      <c r="C274" s="20">
        <v>0</v>
      </c>
      <c r="D274" s="20">
        <v>0</v>
      </c>
      <c r="E274" s="21" t="str">
        <f t="shared" si="55"/>
        <v/>
      </c>
      <c r="F274" s="21" t="str">
        <f t="shared" si="56"/>
        <v/>
      </c>
      <c r="G274" s="21" t="str">
        <f t="shared" si="62"/>
        <v xml:space="preserve"> </v>
      </c>
      <c r="H274" s="21" t="str">
        <f t="shared" si="57"/>
        <v/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E306" si="63">+IF(C275=0,"",C275/C$177)</f>
        <v/>
      </c>
      <c r="F275" s="21" t="str">
        <f t="shared" ref="F275:F306" si="64">+IF(D275=0,"",D275/D$177)</f>
        <v/>
      </c>
      <c r="G275" s="21" t="str">
        <f t="shared" si="62"/>
        <v xml:space="preserve"> </v>
      </c>
      <c r="H275" s="21" t="str">
        <f t="shared" ref="H275:H306" si="65">+IF(OR(AND(E275=""),(G275="")),"",E275*G275)</f>
        <v/>
      </c>
    </row>
    <row r="276" spans="1:8" s="22" customFormat="1" x14ac:dyDescent="0.2">
      <c r="A276" s="18"/>
      <c r="B276" s="19" t="s">
        <v>245</v>
      </c>
      <c r="C276" s="20">
        <v>0</v>
      </c>
      <c r="D276" s="20">
        <v>0</v>
      </c>
      <c r="E276" s="21" t="str">
        <f t="shared" si="63"/>
        <v/>
      </c>
      <c r="F276" s="21" t="str">
        <f t="shared" si="64"/>
        <v/>
      </c>
      <c r="G276" s="21" t="str">
        <f t="shared" ref="G276:G307" si="66">+IF(AND(C276=0,D276=0)," ",IF(C276=0,1,IF(D276=0,-1,(D276-C276)/C276)))</f>
        <v xml:space="preserve"> </v>
      </c>
      <c r="H276" s="21" t="str">
        <f t="shared" si="65"/>
        <v/>
      </c>
    </row>
    <row r="277" spans="1:8" s="22" customFormat="1" x14ac:dyDescent="0.2">
      <c r="A277" s="18"/>
      <c r="B277" s="19" t="s">
        <v>246</v>
      </c>
      <c r="C277" s="20">
        <v>0</v>
      </c>
      <c r="D277" s="20">
        <v>0</v>
      </c>
      <c r="E277" s="21" t="str">
        <f t="shared" si="63"/>
        <v/>
      </c>
      <c r="F277" s="21" t="str">
        <f t="shared" si="64"/>
        <v/>
      </c>
      <c r="G277" s="21" t="str">
        <f t="shared" si="66"/>
        <v xml:space="preserve"> </v>
      </c>
      <c r="H277" s="21" t="str">
        <f t="shared" si="65"/>
        <v/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63"/>
        <v/>
      </c>
      <c r="F278" s="21" t="str">
        <f t="shared" si="64"/>
        <v/>
      </c>
      <c r="G278" s="21" t="str">
        <f t="shared" si="66"/>
        <v xml:space="preserve"> </v>
      </c>
      <c r="H278" s="21" t="str">
        <f t="shared" si="65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0</v>
      </c>
      <c r="E279" s="21" t="str">
        <f t="shared" si="63"/>
        <v/>
      </c>
      <c r="F279" s="21" t="str">
        <f t="shared" si="64"/>
        <v/>
      </c>
      <c r="G279" s="21" t="str">
        <f t="shared" si="66"/>
        <v xml:space="preserve"> </v>
      </c>
      <c r="H279" s="21" t="str">
        <f t="shared" si="65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63"/>
        <v/>
      </c>
      <c r="F280" s="21" t="str">
        <f t="shared" si="64"/>
        <v/>
      </c>
      <c r="G280" s="21" t="str">
        <f t="shared" si="66"/>
        <v xml:space="preserve"> </v>
      </c>
      <c r="H280" s="21" t="str">
        <f t="shared" si="65"/>
        <v/>
      </c>
    </row>
    <row r="281" spans="1:8" s="22" customFormat="1" x14ac:dyDescent="0.2">
      <c r="A281" s="18"/>
      <c r="B281" s="19" t="s">
        <v>250</v>
      </c>
      <c r="C281" s="20">
        <v>0</v>
      </c>
      <c r="D281" s="20">
        <v>1</v>
      </c>
      <c r="E281" s="21" t="str">
        <f t="shared" si="63"/>
        <v/>
      </c>
      <c r="F281" s="21">
        <f t="shared" si="64"/>
        <v>2.6315789473684209E-2</v>
      </c>
      <c r="G281" s="21">
        <f t="shared" si="66"/>
        <v>1</v>
      </c>
      <c r="H281" s="21" t="str">
        <f t="shared" si="65"/>
        <v/>
      </c>
    </row>
    <row r="282" spans="1:8" s="22" customFormat="1" ht="25.5" x14ac:dyDescent="0.2">
      <c r="A282" s="18"/>
      <c r="B282" s="19" t="s">
        <v>251</v>
      </c>
      <c r="C282" s="20">
        <v>2</v>
      </c>
      <c r="D282" s="20">
        <v>0</v>
      </c>
      <c r="E282" s="21">
        <f t="shared" si="63"/>
        <v>0.2</v>
      </c>
      <c r="F282" s="21" t="str">
        <f t="shared" si="64"/>
        <v/>
      </c>
      <c r="G282" s="21">
        <f t="shared" si="66"/>
        <v>-1</v>
      </c>
      <c r="H282" s="21">
        <f t="shared" si="65"/>
        <v>-0.2</v>
      </c>
    </row>
    <row r="283" spans="1:8" s="22" customFormat="1" x14ac:dyDescent="0.2">
      <c r="A283" s="18"/>
      <c r="B283" s="19" t="s">
        <v>252</v>
      </c>
      <c r="C283" s="20">
        <v>0</v>
      </c>
      <c r="D283" s="20">
        <v>0</v>
      </c>
      <c r="E283" s="21" t="str">
        <f t="shared" si="63"/>
        <v/>
      </c>
      <c r="F283" s="21" t="str">
        <f t="shared" si="64"/>
        <v/>
      </c>
      <c r="G283" s="21" t="str">
        <f t="shared" si="66"/>
        <v xml:space="preserve"> </v>
      </c>
      <c r="H283" s="21" t="str">
        <f t="shared" si="65"/>
        <v/>
      </c>
    </row>
    <row r="284" spans="1:8" s="22" customFormat="1" x14ac:dyDescent="0.2">
      <c r="A284" s="18"/>
      <c r="B284" s="19" t="s">
        <v>253</v>
      </c>
      <c r="C284" s="20">
        <v>0</v>
      </c>
      <c r="D284" s="20">
        <v>0</v>
      </c>
      <c r="E284" s="21" t="str">
        <f t="shared" si="63"/>
        <v/>
      </c>
      <c r="F284" s="21" t="str">
        <f t="shared" si="64"/>
        <v/>
      </c>
      <c r="G284" s="21" t="str">
        <f t="shared" si="66"/>
        <v xml:space="preserve"> </v>
      </c>
      <c r="H284" s="21" t="str">
        <f t="shared" si="65"/>
        <v/>
      </c>
    </row>
    <row r="285" spans="1:8" s="22" customFormat="1" x14ac:dyDescent="0.2">
      <c r="A285" s="18"/>
      <c r="B285" s="19" t="s">
        <v>254</v>
      </c>
      <c r="C285" s="20">
        <v>0</v>
      </c>
      <c r="D285" s="20">
        <v>0</v>
      </c>
      <c r="E285" s="21" t="str">
        <f t="shared" si="63"/>
        <v/>
      </c>
      <c r="F285" s="21" t="str">
        <f t="shared" si="64"/>
        <v/>
      </c>
      <c r="G285" s="21" t="str">
        <f t="shared" si="66"/>
        <v xml:space="preserve"> </v>
      </c>
      <c r="H285" s="21" t="str">
        <f t="shared" si="65"/>
        <v/>
      </c>
    </row>
    <row r="286" spans="1:8" s="22" customFormat="1" ht="25.5" x14ac:dyDescent="0.2">
      <c r="A286" s="18"/>
      <c r="B286" s="19" t="s">
        <v>255</v>
      </c>
      <c r="C286" s="20">
        <v>0</v>
      </c>
      <c r="D286" s="20">
        <v>0</v>
      </c>
      <c r="E286" s="21" t="str">
        <f t="shared" si="63"/>
        <v/>
      </c>
      <c r="F286" s="21" t="str">
        <f t="shared" si="64"/>
        <v/>
      </c>
      <c r="G286" s="21" t="str">
        <f t="shared" si="66"/>
        <v xml:space="preserve"> </v>
      </c>
      <c r="H286" s="21" t="str">
        <f t="shared" si="65"/>
        <v/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63"/>
        <v/>
      </c>
      <c r="F287" s="21" t="str">
        <f t="shared" si="64"/>
        <v/>
      </c>
      <c r="G287" s="21" t="str">
        <f t="shared" si="66"/>
        <v xml:space="preserve"> </v>
      </c>
      <c r="H287" s="21" t="str">
        <f t="shared" si="65"/>
        <v/>
      </c>
    </row>
    <row r="288" spans="1:8" s="22" customFormat="1" x14ac:dyDescent="0.2">
      <c r="A288" s="18"/>
      <c r="B288" s="19" t="s">
        <v>257</v>
      </c>
      <c r="C288" s="20">
        <v>0</v>
      </c>
      <c r="D288" s="20">
        <v>0</v>
      </c>
      <c r="E288" s="21" t="str">
        <f t="shared" si="63"/>
        <v/>
      </c>
      <c r="F288" s="21" t="str">
        <f t="shared" si="64"/>
        <v/>
      </c>
      <c r="G288" s="21" t="str">
        <f t="shared" si="66"/>
        <v xml:space="preserve"> </v>
      </c>
      <c r="H288" s="21" t="str">
        <f t="shared" si="65"/>
        <v/>
      </c>
    </row>
    <row r="289" spans="1:8" s="22" customFormat="1" x14ac:dyDescent="0.2">
      <c r="A289" s="18"/>
      <c r="B289" s="19" t="s">
        <v>258</v>
      </c>
      <c r="C289" s="20">
        <v>0</v>
      </c>
      <c r="D289" s="20">
        <v>0</v>
      </c>
      <c r="E289" s="21" t="str">
        <f t="shared" si="63"/>
        <v/>
      </c>
      <c r="F289" s="21" t="str">
        <f t="shared" si="64"/>
        <v/>
      </c>
      <c r="G289" s="21" t="str">
        <f t="shared" si="66"/>
        <v xml:space="preserve"> </v>
      </c>
      <c r="H289" s="21" t="str">
        <f t="shared" si="65"/>
        <v/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63"/>
        <v/>
      </c>
      <c r="F290" s="21" t="str">
        <f t="shared" si="64"/>
        <v/>
      </c>
      <c r="G290" s="21" t="str">
        <f t="shared" si="66"/>
        <v xml:space="preserve"> </v>
      </c>
      <c r="H290" s="21" t="str">
        <f t="shared" si="65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63"/>
        <v/>
      </c>
      <c r="F291" s="21" t="str">
        <f t="shared" si="64"/>
        <v/>
      </c>
      <c r="G291" s="21" t="str">
        <f t="shared" si="66"/>
        <v xml:space="preserve"> </v>
      </c>
      <c r="H291" s="21" t="str">
        <f t="shared" si="65"/>
        <v/>
      </c>
    </row>
    <row r="292" spans="1:8" s="22" customFormat="1" x14ac:dyDescent="0.2">
      <c r="A292" s="18"/>
      <c r="B292" s="19" t="s">
        <v>261</v>
      </c>
      <c r="C292" s="20">
        <v>0</v>
      </c>
      <c r="D292" s="20">
        <v>0</v>
      </c>
      <c r="E292" s="21" t="str">
        <f t="shared" si="63"/>
        <v/>
      </c>
      <c r="F292" s="21" t="str">
        <f t="shared" si="64"/>
        <v/>
      </c>
      <c r="G292" s="21" t="str">
        <f t="shared" si="66"/>
        <v xml:space="preserve"> </v>
      </c>
      <c r="H292" s="21" t="str">
        <f t="shared" si="65"/>
        <v/>
      </c>
    </row>
    <row r="293" spans="1:8" s="22" customFormat="1" x14ac:dyDescent="0.2">
      <c r="A293" s="18"/>
      <c r="B293" s="19" t="s">
        <v>262</v>
      </c>
      <c r="C293" s="20">
        <v>0</v>
      </c>
      <c r="D293" s="20">
        <v>0</v>
      </c>
      <c r="E293" s="21" t="str">
        <f t="shared" si="63"/>
        <v/>
      </c>
      <c r="F293" s="21" t="str">
        <f t="shared" si="64"/>
        <v/>
      </c>
      <c r="G293" s="21" t="str">
        <f t="shared" si="66"/>
        <v xml:space="preserve"> </v>
      </c>
      <c r="H293" s="21" t="str">
        <f t="shared" si="65"/>
        <v/>
      </c>
    </row>
    <row r="294" spans="1:8" s="22" customFormat="1" x14ac:dyDescent="0.2">
      <c r="A294" s="18"/>
      <c r="B294" s="19" t="s">
        <v>263</v>
      </c>
      <c r="C294" s="20">
        <v>0</v>
      </c>
      <c r="D294" s="20">
        <v>0</v>
      </c>
      <c r="E294" s="21" t="str">
        <f t="shared" si="63"/>
        <v/>
      </c>
      <c r="F294" s="21" t="str">
        <f t="shared" si="64"/>
        <v/>
      </c>
      <c r="G294" s="21" t="str">
        <f t="shared" si="66"/>
        <v xml:space="preserve"> </v>
      </c>
      <c r="H294" s="21" t="str">
        <f t="shared" si="65"/>
        <v/>
      </c>
    </row>
    <row r="295" spans="1:8" s="22" customFormat="1" x14ac:dyDescent="0.2">
      <c r="A295" s="18"/>
      <c r="B295" s="19" t="s">
        <v>264</v>
      </c>
      <c r="C295" s="20">
        <v>0</v>
      </c>
      <c r="D295" s="20">
        <v>0</v>
      </c>
      <c r="E295" s="21" t="str">
        <f t="shared" si="63"/>
        <v/>
      </c>
      <c r="F295" s="21" t="str">
        <f t="shared" si="64"/>
        <v/>
      </c>
      <c r="G295" s="21" t="str">
        <f t="shared" si="66"/>
        <v xml:space="preserve"> </v>
      </c>
      <c r="H295" s="21" t="str">
        <f t="shared" si="65"/>
        <v/>
      </c>
    </row>
    <row r="296" spans="1:8" s="22" customFormat="1" x14ac:dyDescent="0.2">
      <c r="A296" s="18"/>
      <c r="B296" s="19" t="s">
        <v>654</v>
      </c>
      <c r="C296" s="20">
        <v>0</v>
      </c>
      <c r="D296" s="20">
        <v>0</v>
      </c>
      <c r="E296" s="21" t="str">
        <f t="shared" si="63"/>
        <v/>
      </c>
      <c r="F296" s="21" t="str">
        <f t="shared" si="64"/>
        <v/>
      </c>
      <c r="G296" s="21" t="str">
        <f t="shared" si="66"/>
        <v xml:space="preserve"> </v>
      </c>
      <c r="H296" s="21" t="str">
        <f t="shared" si="65"/>
        <v/>
      </c>
    </row>
    <row r="297" spans="1:8" s="22" customFormat="1" x14ac:dyDescent="0.2">
      <c r="A297" s="18"/>
      <c r="B297" s="19" t="s">
        <v>265</v>
      </c>
      <c r="C297" s="20">
        <v>0</v>
      </c>
      <c r="D297" s="20">
        <v>0</v>
      </c>
      <c r="E297" s="21" t="str">
        <f t="shared" si="63"/>
        <v/>
      </c>
      <c r="F297" s="21" t="str">
        <f t="shared" si="64"/>
        <v/>
      </c>
      <c r="G297" s="21" t="str">
        <f t="shared" si="66"/>
        <v xml:space="preserve"> </v>
      </c>
      <c r="H297" s="21" t="str">
        <f t="shared" si="65"/>
        <v/>
      </c>
    </row>
    <row r="298" spans="1:8" s="22" customFormat="1" x14ac:dyDescent="0.2">
      <c r="A298" s="18"/>
      <c r="B298" s="19" t="s">
        <v>266</v>
      </c>
      <c r="C298" s="20">
        <v>0</v>
      </c>
      <c r="D298" s="20">
        <v>0</v>
      </c>
      <c r="E298" s="21" t="str">
        <f t="shared" si="63"/>
        <v/>
      </c>
      <c r="F298" s="21" t="str">
        <f t="shared" si="64"/>
        <v/>
      </c>
      <c r="G298" s="21" t="str">
        <f t="shared" si="66"/>
        <v xml:space="preserve"> </v>
      </c>
      <c r="H298" s="21" t="str">
        <f t="shared" si="65"/>
        <v/>
      </c>
    </row>
    <row r="299" spans="1:8" s="22" customFormat="1" ht="25.5" x14ac:dyDescent="0.2">
      <c r="A299" s="18"/>
      <c r="B299" s="19" t="s">
        <v>267</v>
      </c>
      <c r="C299" s="20">
        <v>0</v>
      </c>
      <c r="D299" s="20">
        <v>0</v>
      </c>
      <c r="E299" s="21" t="str">
        <f t="shared" si="63"/>
        <v/>
      </c>
      <c r="F299" s="21" t="str">
        <f t="shared" si="64"/>
        <v/>
      </c>
      <c r="G299" s="21" t="str">
        <f t="shared" si="66"/>
        <v xml:space="preserve"> </v>
      </c>
      <c r="H299" s="21" t="str">
        <f t="shared" si="65"/>
        <v/>
      </c>
    </row>
    <row r="300" spans="1:8" s="22" customFormat="1" x14ac:dyDescent="0.2">
      <c r="A300" s="18"/>
      <c r="B300" s="19" t="s">
        <v>268</v>
      </c>
      <c r="C300" s="20">
        <v>0</v>
      </c>
      <c r="D300" s="20">
        <v>0</v>
      </c>
      <c r="E300" s="21" t="str">
        <f t="shared" si="63"/>
        <v/>
      </c>
      <c r="F300" s="21" t="str">
        <f t="shared" si="64"/>
        <v/>
      </c>
      <c r="G300" s="21" t="str">
        <f t="shared" si="66"/>
        <v xml:space="preserve"> </v>
      </c>
      <c r="H300" s="21" t="str">
        <f t="shared" si="65"/>
        <v/>
      </c>
    </row>
    <row r="301" spans="1:8" s="22" customFormat="1" x14ac:dyDescent="0.2">
      <c r="A301" s="18"/>
      <c r="B301" s="19" t="s">
        <v>629</v>
      </c>
      <c r="C301" s="20">
        <v>0</v>
      </c>
      <c r="D301" s="20">
        <v>0</v>
      </c>
      <c r="E301" s="21" t="str">
        <f t="shared" si="63"/>
        <v/>
      </c>
      <c r="F301" s="21" t="str">
        <f t="shared" si="64"/>
        <v/>
      </c>
      <c r="G301" s="21" t="str">
        <f t="shared" si="66"/>
        <v xml:space="preserve"> </v>
      </c>
      <c r="H301" s="21" t="str">
        <f t="shared" si="65"/>
        <v/>
      </c>
    </row>
    <row r="302" spans="1:8" s="22" customFormat="1" x14ac:dyDescent="0.2">
      <c r="A302" s="18"/>
      <c r="B302" s="19" t="s">
        <v>269</v>
      </c>
      <c r="C302" s="20">
        <v>0</v>
      </c>
      <c r="D302" s="20">
        <v>0</v>
      </c>
      <c r="E302" s="21" t="str">
        <f t="shared" si="63"/>
        <v/>
      </c>
      <c r="F302" s="21" t="str">
        <f t="shared" si="64"/>
        <v/>
      </c>
      <c r="G302" s="21" t="str">
        <f t="shared" si="66"/>
        <v xml:space="preserve"> </v>
      </c>
      <c r="H302" s="21" t="str">
        <f t="shared" si="65"/>
        <v/>
      </c>
    </row>
    <row r="303" spans="1:8" s="22" customFormat="1" x14ac:dyDescent="0.2">
      <c r="A303" s="18"/>
      <c r="B303" s="19" t="s">
        <v>270</v>
      </c>
      <c r="C303" s="20">
        <v>0</v>
      </c>
      <c r="D303" s="20">
        <v>0</v>
      </c>
      <c r="E303" s="21" t="str">
        <f t="shared" si="63"/>
        <v/>
      </c>
      <c r="F303" s="21" t="str">
        <f t="shared" si="64"/>
        <v/>
      </c>
      <c r="G303" s="21" t="str">
        <f t="shared" si="66"/>
        <v xml:space="preserve"> </v>
      </c>
      <c r="H303" s="21" t="str">
        <f t="shared" si="65"/>
        <v/>
      </c>
    </row>
    <row r="304" spans="1:8" s="22" customFormat="1" ht="25.5" x14ac:dyDescent="0.2">
      <c r="A304" s="18"/>
      <c r="B304" s="19" t="s">
        <v>271</v>
      </c>
      <c r="C304" s="20">
        <v>0</v>
      </c>
      <c r="D304" s="20">
        <v>1</v>
      </c>
      <c r="E304" s="21" t="str">
        <f t="shared" si="63"/>
        <v/>
      </c>
      <c r="F304" s="21">
        <f t="shared" si="64"/>
        <v>2.6315789473684209E-2</v>
      </c>
      <c r="G304" s="21">
        <f t="shared" si="66"/>
        <v>1</v>
      </c>
      <c r="H304" s="21" t="str">
        <f t="shared" si="65"/>
        <v/>
      </c>
    </row>
    <row r="305" spans="1:8" s="22" customFormat="1" x14ac:dyDescent="0.2">
      <c r="A305" s="18"/>
      <c r="B305" s="19" t="s">
        <v>272</v>
      </c>
      <c r="C305" s="20">
        <v>0</v>
      </c>
      <c r="D305" s="20">
        <v>0</v>
      </c>
      <c r="E305" s="21" t="str">
        <f t="shared" si="63"/>
        <v/>
      </c>
      <c r="F305" s="21" t="str">
        <f t="shared" si="64"/>
        <v/>
      </c>
      <c r="G305" s="21" t="str">
        <f t="shared" si="66"/>
        <v xml:space="preserve"> </v>
      </c>
      <c r="H305" s="21" t="str">
        <f t="shared" si="65"/>
        <v/>
      </c>
    </row>
    <row r="306" spans="1:8" s="22" customFormat="1" x14ac:dyDescent="0.2">
      <c r="A306" s="18"/>
      <c r="B306" s="19" t="s">
        <v>273</v>
      </c>
      <c r="C306" s="20">
        <v>0</v>
      </c>
      <c r="D306" s="20">
        <v>0</v>
      </c>
      <c r="E306" s="21" t="str">
        <f t="shared" si="63"/>
        <v/>
      </c>
      <c r="F306" s="21" t="str">
        <f t="shared" si="64"/>
        <v/>
      </c>
      <c r="G306" s="21" t="str">
        <f t="shared" si="66"/>
        <v xml:space="preserve"> </v>
      </c>
      <c r="H306" s="21" t="str">
        <f t="shared" si="65"/>
        <v/>
      </c>
    </row>
    <row r="307" spans="1:8" s="22" customFormat="1" x14ac:dyDescent="0.2">
      <c r="A307" s="18"/>
      <c r="B307" s="19" t="s">
        <v>274</v>
      </c>
      <c r="C307" s="20">
        <v>0</v>
      </c>
      <c r="D307" s="20">
        <v>0</v>
      </c>
      <c r="E307" s="21" t="str">
        <f t="shared" ref="E307:E338" si="67">+IF(C307=0,"",C307/C$177)</f>
        <v/>
      </c>
      <c r="F307" s="21" t="str">
        <f t="shared" ref="F307:F338" si="68">+IF(D307=0,"",D307/D$177)</f>
        <v/>
      </c>
      <c r="G307" s="21" t="str">
        <f t="shared" si="66"/>
        <v xml:space="preserve"> </v>
      </c>
      <c r="H307" s="21" t="str">
        <f t="shared" ref="H307:H338" si="69">+IF(OR(AND(E307=""),(G307="")),"",E307*G307)</f>
        <v/>
      </c>
    </row>
    <row r="308" spans="1:8" s="22" customFormat="1" ht="25.5" x14ac:dyDescent="0.2">
      <c r="A308" s="18"/>
      <c r="B308" s="19" t="s">
        <v>275</v>
      </c>
      <c r="C308" s="20">
        <v>0</v>
      </c>
      <c r="D308" s="20">
        <v>0</v>
      </c>
      <c r="E308" s="21" t="str">
        <f t="shared" si="67"/>
        <v/>
      </c>
      <c r="F308" s="21" t="str">
        <f t="shared" si="68"/>
        <v/>
      </c>
      <c r="G308" s="21" t="str">
        <f t="shared" ref="G308:G339" si="70">+IF(AND(C308=0,D308=0)," ",IF(C308=0,1,IF(D308=0,-1,(D308-C308)/C308)))</f>
        <v xml:space="preserve"> </v>
      </c>
      <c r="H308" s="21" t="str">
        <f t="shared" si="69"/>
        <v/>
      </c>
    </row>
    <row r="309" spans="1:8" s="22" customFormat="1" x14ac:dyDescent="0.2">
      <c r="A309" s="18"/>
      <c r="B309" s="19" t="s">
        <v>276</v>
      </c>
      <c r="C309" s="20">
        <v>0</v>
      </c>
      <c r="D309" s="20">
        <v>0</v>
      </c>
      <c r="E309" s="21" t="str">
        <f t="shared" si="67"/>
        <v/>
      </c>
      <c r="F309" s="21" t="str">
        <f t="shared" si="68"/>
        <v/>
      </c>
      <c r="G309" s="21" t="str">
        <f t="shared" si="70"/>
        <v xml:space="preserve"> </v>
      </c>
      <c r="H309" s="21" t="str">
        <f t="shared" si="69"/>
        <v/>
      </c>
    </row>
    <row r="310" spans="1:8" s="22" customFormat="1" ht="25.5" x14ac:dyDescent="0.2">
      <c r="A310" s="18"/>
      <c r="B310" s="19" t="s">
        <v>277</v>
      </c>
      <c r="C310" s="20">
        <v>0</v>
      </c>
      <c r="D310" s="20">
        <v>0</v>
      </c>
      <c r="E310" s="21" t="str">
        <f t="shared" si="67"/>
        <v/>
      </c>
      <c r="F310" s="21" t="str">
        <f t="shared" si="68"/>
        <v/>
      </c>
      <c r="G310" s="21" t="str">
        <f t="shared" si="70"/>
        <v xml:space="preserve"> </v>
      </c>
      <c r="H310" s="21" t="str">
        <f t="shared" si="69"/>
        <v/>
      </c>
    </row>
    <row r="311" spans="1:8" s="22" customFormat="1" x14ac:dyDescent="0.2">
      <c r="A311" s="18"/>
      <c r="B311" s="19" t="s">
        <v>278</v>
      </c>
      <c r="C311" s="20">
        <v>1</v>
      </c>
      <c r="D311" s="20">
        <v>0</v>
      </c>
      <c r="E311" s="21">
        <f t="shared" si="67"/>
        <v>0.1</v>
      </c>
      <c r="F311" s="21" t="str">
        <f t="shared" si="68"/>
        <v/>
      </c>
      <c r="G311" s="21">
        <f t="shared" si="70"/>
        <v>-1</v>
      </c>
      <c r="H311" s="21">
        <f t="shared" si="69"/>
        <v>-0.1</v>
      </c>
    </row>
    <row r="312" spans="1:8" s="22" customFormat="1" x14ac:dyDescent="0.2">
      <c r="A312" s="18"/>
      <c r="B312" s="19" t="s">
        <v>279</v>
      </c>
      <c r="C312" s="20">
        <v>0</v>
      </c>
      <c r="D312" s="20">
        <v>0</v>
      </c>
      <c r="E312" s="21" t="str">
        <f t="shared" si="67"/>
        <v/>
      </c>
      <c r="F312" s="21" t="str">
        <f t="shared" si="68"/>
        <v/>
      </c>
      <c r="G312" s="21" t="str">
        <f t="shared" si="70"/>
        <v xml:space="preserve"> </v>
      </c>
      <c r="H312" s="21" t="str">
        <f t="shared" si="69"/>
        <v/>
      </c>
    </row>
    <row r="313" spans="1:8" s="22" customFormat="1" x14ac:dyDescent="0.2">
      <c r="A313" s="18"/>
      <c r="B313" s="19" t="s">
        <v>280</v>
      </c>
      <c r="C313" s="20">
        <v>0</v>
      </c>
      <c r="D313" s="20">
        <v>0</v>
      </c>
      <c r="E313" s="21" t="str">
        <f t="shared" si="67"/>
        <v/>
      </c>
      <c r="F313" s="21" t="str">
        <f t="shared" si="68"/>
        <v/>
      </c>
      <c r="G313" s="21" t="str">
        <f t="shared" si="70"/>
        <v xml:space="preserve"> </v>
      </c>
      <c r="H313" s="21" t="str">
        <f t="shared" si="69"/>
        <v/>
      </c>
    </row>
    <row r="314" spans="1:8" s="22" customFormat="1" x14ac:dyDescent="0.2">
      <c r="A314" s="18"/>
      <c r="B314" s="19" t="s">
        <v>281</v>
      </c>
      <c r="C314" s="20">
        <v>0</v>
      </c>
      <c r="D314" s="20">
        <v>0</v>
      </c>
      <c r="E314" s="21" t="str">
        <f t="shared" si="67"/>
        <v/>
      </c>
      <c r="F314" s="21" t="str">
        <f t="shared" si="68"/>
        <v/>
      </c>
      <c r="G314" s="21" t="str">
        <f t="shared" si="70"/>
        <v xml:space="preserve"> </v>
      </c>
      <c r="H314" s="21" t="str">
        <f t="shared" si="69"/>
        <v/>
      </c>
    </row>
    <row r="315" spans="1:8" s="22" customFormat="1" x14ac:dyDescent="0.2">
      <c r="A315" s="18"/>
      <c r="B315" s="19" t="s">
        <v>282</v>
      </c>
      <c r="C315" s="20">
        <v>0</v>
      </c>
      <c r="D315" s="20">
        <v>0</v>
      </c>
      <c r="E315" s="21" t="str">
        <f t="shared" si="67"/>
        <v/>
      </c>
      <c r="F315" s="21" t="str">
        <f t="shared" si="68"/>
        <v/>
      </c>
      <c r="G315" s="21" t="str">
        <f t="shared" si="70"/>
        <v xml:space="preserve"> </v>
      </c>
      <c r="H315" s="21" t="str">
        <f t="shared" si="69"/>
        <v/>
      </c>
    </row>
    <row r="316" spans="1:8" s="22" customFormat="1" ht="25.5" x14ac:dyDescent="0.2">
      <c r="A316" s="18"/>
      <c r="B316" s="19" t="s">
        <v>283</v>
      </c>
      <c r="C316" s="20">
        <v>0</v>
      </c>
      <c r="D316" s="20">
        <v>0</v>
      </c>
      <c r="E316" s="21" t="str">
        <f t="shared" si="67"/>
        <v/>
      </c>
      <c r="F316" s="21" t="str">
        <f t="shared" si="68"/>
        <v/>
      </c>
      <c r="G316" s="21" t="str">
        <f t="shared" si="70"/>
        <v xml:space="preserve"> </v>
      </c>
      <c r="H316" s="21" t="str">
        <f t="shared" si="69"/>
        <v/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67"/>
        <v/>
      </c>
      <c r="F317" s="21" t="str">
        <f t="shared" si="68"/>
        <v/>
      </c>
      <c r="G317" s="21" t="str">
        <f t="shared" si="70"/>
        <v xml:space="preserve"> </v>
      </c>
      <c r="H317" s="21" t="str">
        <f t="shared" si="69"/>
        <v/>
      </c>
    </row>
    <row r="318" spans="1:8" s="22" customFormat="1" ht="38.25" x14ac:dyDescent="0.2">
      <c r="A318" s="18"/>
      <c r="B318" s="19" t="s">
        <v>285</v>
      </c>
      <c r="C318" s="20">
        <v>0</v>
      </c>
      <c r="D318" s="20">
        <v>0</v>
      </c>
      <c r="E318" s="21" t="str">
        <f t="shared" si="67"/>
        <v/>
      </c>
      <c r="F318" s="21" t="str">
        <f t="shared" si="68"/>
        <v/>
      </c>
      <c r="G318" s="21" t="str">
        <f t="shared" si="70"/>
        <v xml:space="preserve"> </v>
      </c>
      <c r="H318" s="21" t="str">
        <f t="shared" si="69"/>
        <v/>
      </c>
    </row>
    <row r="319" spans="1:8" s="22" customFormat="1" ht="25.5" x14ac:dyDescent="0.2">
      <c r="A319" s="18"/>
      <c r="B319" s="19" t="s">
        <v>286</v>
      </c>
      <c r="C319" s="20">
        <v>0</v>
      </c>
      <c r="D319" s="20">
        <v>0</v>
      </c>
      <c r="E319" s="21" t="str">
        <f t="shared" si="67"/>
        <v/>
      </c>
      <c r="F319" s="21" t="str">
        <f t="shared" si="68"/>
        <v/>
      </c>
      <c r="G319" s="21" t="str">
        <f t="shared" si="70"/>
        <v xml:space="preserve"> </v>
      </c>
      <c r="H319" s="21" t="str">
        <f t="shared" si="69"/>
        <v/>
      </c>
    </row>
    <row r="320" spans="1:8" s="22" customFormat="1" ht="25.5" x14ac:dyDescent="0.2">
      <c r="A320" s="18"/>
      <c r="B320" s="19" t="s">
        <v>287</v>
      </c>
      <c r="C320" s="20">
        <v>0</v>
      </c>
      <c r="D320" s="20">
        <v>0</v>
      </c>
      <c r="E320" s="21" t="str">
        <f t="shared" si="67"/>
        <v/>
      </c>
      <c r="F320" s="21" t="str">
        <f t="shared" si="68"/>
        <v/>
      </c>
      <c r="G320" s="21" t="str">
        <f t="shared" si="70"/>
        <v xml:space="preserve"> </v>
      </c>
      <c r="H320" s="21" t="str">
        <f t="shared" si="69"/>
        <v/>
      </c>
    </row>
    <row r="321" spans="1:8" s="22" customFormat="1" ht="25.5" x14ac:dyDescent="0.2">
      <c r="A321" s="18"/>
      <c r="B321" s="19" t="s">
        <v>288</v>
      </c>
      <c r="C321" s="20">
        <v>0</v>
      </c>
      <c r="D321" s="20">
        <v>0</v>
      </c>
      <c r="E321" s="21" t="str">
        <f t="shared" si="67"/>
        <v/>
      </c>
      <c r="F321" s="21" t="str">
        <f t="shared" si="68"/>
        <v/>
      </c>
      <c r="G321" s="21" t="str">
        <f t="shared" si="70"/>
        <v xml:space="preserve"> </v>
      </c>
      <c r="H321" s="21" t="str">
        <f t="shared" si="69"/>
        <v/>
      </c>
    </row>
    <row r="322" spans="1:8" s="22" customFormat="1" x14ac:dyDescent="0.2">
      <c r="A322" s="18"/>
      <c r="B322" s="19" t="s">
        <v>289</v>
      </c>
      <c r="C322" s="20">
        <v>0</v>
      </c>
      <c r="D322" s="20">
        <v>0</v>
      </c>
      <c r="E322" s="21" t="str">
        <f t="shared" si="67"/>
        <v/>
      </c>
      <c r="F322" s="21" t="str">
        <f t="shared" si="68"/>
        <v/>
      </c>
      <c r="G322" s="21" t="str">
        <f t="shared" si="70"/>
        <v xml:space="preserve"> </v>
      </c>
      <c r="H322" s="21" t="str">
        <f t="shared" si="69"/>
        <v/>
      </c>
    </row>
    <row r="323" spans="1:8" s="22" customFormat="1" x14ac:dyDescent="0.2">
      <c r="A323" s="18"/>
      <c r="B323" s="19" t="s">
        <v>290</v>
      </c>
      <c r="C323" s="20">
        <v>0</v>
      </c>
      <c r="D323" s="20">
        <v>0</v>
      </c>
      <c r="E323" s="21" t="str">
        <f t="shared" si="67"/>
        <v/>
      </c>
      <c r="F323" s="21" t="str">
        <f t="shared" si="68"/>
        <v/>
      </c>
      <c r="G323" s="21" t="str">
        <f t="shared" si="70"/>
        <v xml:space="preserve"> </v>
      </c>
      <c r="H323" s="21" t="str">
        <f t="shared" si="69"/>
        <v/>
      </c>
    </row>
    <row r="324" spans="1:8" s="22" customFormat="1" ht="25.5" x14ac:dyDescent="0.2">
      <c r="A324" s="18"/>
      <c r="B324" s="19" t="s">
        <v>291</v>
      </c>
      <c r="C324" s="20">
        <v>0</v>
      </c>
      <c r="D324" s="20">
        <v>0</v>
      </c>
      <c r="E324" s="21" t="str">
        <f t="shared" si="67"/>
        <v/>
      </c>
      <c r="F324" s="21" t="str">
        <f t="shared" si="68"/>
        <v/>
      </c>
      <c r="G324" s="21" t="str">
        <f t="shared" si="70"/>
        <v xml:space="preserve"> </v>
      </c>
      <c r="H324" s="21" t="str">
        <f t="shared" si="69"/>
        <v/>
      </c>
    </row>
    <row r="325" spans="1:8" s="22" customFormat="1" ht="25.5" x14ac:dyDescent="0.2">
      <c r="A325" s="18"/>
      <c r="B325" s="19" t="s">
        <v>292</v>
      </c>
      <c r="C325" s="20">
        <v>0</v>
      </c>
      <c r="D325" s="20">
        <v>0</v>
      </c>
      <c r="E325" s="21" t="str">
        <f t="shared" si="67"/>
        <v/>
      </c>
      <c r="F325" s="21" t="str">
        <f t="shared" si="68"/>
        <v/>
      </c>
      <c r="G325" s="21" t="str">
        <f t="shared" si="70"/>
        <v xml:space="preserve"> </v>
      </c>
      <c r="H325" s="21" t="str">
        <f t="shared" si="69"/>
        <v/>
      </c>
    </row>
    <row r="326" spans="1:8" s="22" customFormat="1" x14ac:dyDescent="0.2">
      <c r="A326" s="18"/>
      <c r="B326" s="19" t="s">
        <v>293</v>
      </c>
      <c r="C326" s="20">
        <v>0</v>
      </c>
      <c r="D326" s="20">
        <v>0</v>
      </c>
      <c r="E326" s="21" t="str">
        <f t="shared" si="67"/>
        <v/>
      </c>
      <c r="F326" s="21" t="str">
        <f t="shared" si="68"/>
        <v/>
      </c>
      <c r="G326" s="21" t="str">
        <f t="shared" si="70"/>
        <v xml:space="preserve"> </v>
      </c>
      <c r="H326" s="21" t="str">
        <f t="shared" si="69"/>
        <v/>
      </c>
    </row>
    <row r="327" spans="1:8" s="22" customFormat="1" ht="25.5" x14ac:dyDescent="0.2">
      <c r="A327" s="18"/>
      <c r="B327" s="19" t="s">
        <v>294</v>
      </c>
      <c r="C327" s="20">
        <v>0</v>
      </c>
      <c r="D327" s="20">
        <v>0</v>
      </c>
      <c r="E327" s="21" t="str">
        <f t="shared" si="67"/>
        <v/>
      </c>
      <c r="F327" s="21" t="str">
        <f t="shared" si="68"/>
        <v/>
      </c>
      <c r="G327" s="21" t="str">
        <f t="shared" si="70"/>
        <v xml:space="preserve"> </v>
      </c>
      <c r="H327" s="21" t="str">
        <f t="shared" si="69"/>
        <v/>
      </c>
    </row>
    <row r="328" spans="1:8" s="22" customFormat="1" x14ac:dyDescent="0.2">
      <c r="A328" s="18"/>
      <c r="B328" s="19" t="s">
        <v>295</v>
      </c>
      <c r="C328" s="20">
        <v>0</v>
      </c>
      <c r="D328" s="20">
        <v>0</v>
      </c>
      <c r="E328" s="21" t="str">
        <f t="shared" si="67"/>
        <v/>
      </c>
      <c r="F328" s="21" t="str">
        <f t="shared" si="68"/>
        <v/>
      </c>
      <c r="G328" s="21" t="str">
        <f t="shared" si="70"/>
        <v xml:space="preserve"> </v>
      </c>
      <c r="H328" s="21" t="str">
        <f t="shared" si="69"/>
        <v/>
      </c>
    </row>
    <row r="329" spans="1:8" s="22" customFormat="1" ht="38.25" x14ac:dyDescent="0.2">
      <c r="A329" s="18"/>
      <c r="B329" s="19" t="s">
        <v>296</v>
      </c>
      <c r="C329" s="20">
        <v>0</v>
      </c>
      <c r="D329" s="20">
        <v>0</v>
      </c>
      <c r="E329" s="21" t="str">
        <f t="shared" si="67"/>
        <v/>
      </c>
      <c r="F329" s="21" t="str">
        <f t="shared" si="68"/>
        <v/>
      </c>
      <c r="G329" s="21" t="str">
        <f t="shared" si="70"/>
        <v xml:space="preserve"> </v>
      </c>
      <c r="H329" s="21" t="str">
        <f t="shared" si="69"/>
        <v/>
      </c>
    </row>
    <row r="330" spans="1:8" s="22" customFormat="1" ht="25.5" x14ac:dyDescent="0.2">
      <c r="A330" s="18"/>
      <c r="B330" s="19" t="s">
        <v>630</v>
      </c>
      <c r="C330" s="20">
        <v>0</v>
      </c>
      <c r="D330" s="20">
        <v>0</v>
      </c>
      <c r="E330" s="21" t="str">
        <f t="shared" si="67"/>
        <v/>
      </c>
      <c r="F330" s="21" t="str">
        <f t="shared" si="68"/>
        <v/>
      </c>
      <c r="G330" s="21" t="str">
        <f t="shared" si="70"/>
        <v xml:space="preserve"> </v>
      </c>
      <c r="H330" s="21" t="str">
        <f t="shared" si="69"/>
        <v/>
      </c>
    </row>
    <row r="331" spans="1:8" s="22" customFormat="1" ht="25.5" x14ac:dyDescent="0.2">
      <c r="A331" s="18"/>
      <c r="B331" s="19" t="s">
        <v>297</v>
      </c>
      <c r="C331" s="20">
        <v>0</v>
      </c>
      <c r="D331" s="20">
        <v>0</v>
      </c>
      <c r="E331" s="21" t="str">
        <f t="shared" si="67"/>
        <v/>
      </c>
      <c r="F331" s="21" t="str">
        <f t="shared" si="68"/>
        <v/>
      </c>
      <c r="G331" s="21" t="str">
        <f t="shared" si="70"/>
        <v xml:space="preserve"> </v>
      </c>
      <c r="H331" s="21" t="str">
        <f t="shared" si="69"/>
        <v/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0</v>
      </c>
      <c r="E332" s="21" t="str">
        <f t="shared" si="67"/>
        <v/>
      </c>
      <c r="F332" s="21" t="str">
        <f t="shared" si="68"/>
        <v/>
      </c>
      <c r="G332" s="21" t="str">
        <f t="shared" si="70"/>
        <v xml:space="preserve"> </v>
      </c>
      <c r="H332" s="21" t="str">
        <f t="shared" si="69"/>
        <v/>
      </c>
    </row>
    <row r="333" spans="1:8" s="22" customFormat="1" x14ac:dyDescent="0.2">
      <c r="A333" s="18"/>
      <c r="B333" s="19" t="s">
        <v>299</v>
      </c>
      <c r="C333" s="20">
        <v>0</v>
      </c>
      <c r="D333" s="20">
        <v>0</v>
      </c>
      <c r="E333" s="21" t="str">
        <f t="shared" si="67"/>
        <v/>
      </c>
      <c r="F333" s="21" t="str">
        <f t="shared" si="68"/>
        <v/>
      </c>
      <c r="G333" s="21" t="str">
        <f t="shared" si="70"/>
        <v xml:space="preserve"> </v>
      </c>
      <c r="H333" s="21" t="str">
        <f t="shared" si="69"/>
        <v/>
      </c>
    </row>
    <row r="334" spans="1:8" s="22" customFormat="1" ht="25.5" x14ac:dyDescent="0.2">
      <c r="A334" s="18"/>
      <c r="B334" s="19" t="s">
        <v>300</v>
      </c>
      <c r="C334" s="20">
        <v>0</v>
      </c>
      <c r="D334" s="20">
        <v>1</v>
      </c>
      <c r="E334" s="21" t="str">
        <f t="shared" si="67"/>
        <v/>
      </c>
      <c r="F334" s="21">
        <f t="shared" si="68"/>
        <v>2.6315789473684209E-2</v>
      </c>
      <c r="G334" s="21">
        <f t="shared" si="70"/>
        <v>1</v>
      </c>
      <c r="H334" s="21" t="str">
        <f t="shared" si="69"/>
        <v/>
      </c>
    </row>
    <row r="335" spans="1:8" s="22" customFormat="1" x14ac:dyDescent="0.2">
      <c r="A335" s="18"/>
      <c r="B335" s="19" t="s">
        <v>301</v>
      </c>
      <c r="C335" s="20">
        <v>0</v>
      </c>
      <c r="D335" s="20">
        <v>0</v>
      </c>
      <c r="E335" s="21" t="str">
        <f t="shared" si="67"/>
        <v/>
      </c>
      <c r="F335" s="21" t="str">
        <f t="shared" si="68"/>
        <v/>
      </c>
      <c r="G335" s="21" t="str">
        <f t="shared" si="70"/>
        <v xml:space="preserve"> </v>
      </c>
      <c r="H335" s="21" t="str">
        <f t="shared" si="69"/>
        <v/>
      </c>
    </row>
    <row r="336" spans="1:8" s="22" customFormat="1" ht="25.5" x14ac:dyDescent="0.2">
      <c r="A336" s="18"/>
      <c r="B336" s="19" t="s">
        <v>302</v>
      </c>
      <c r="C336" s="20">
        <v>0</v>
      </c>
      <c r="D336" s="20">
        <v>0</v>
      </c>
      <c r="E336" s="21" t="str">
        <f t="shared" si="67"/>
        <v/>
      </c>
      <c r="F336" s="21" t="str">
        <f t="shared" si="68"/>
        <v/>
      </c>
      <c r="G336" s="21" t="str">
        <f t="shared" si="70"/>
        <v xml:space="preserve"> </v>
      </c>
      <c r="H336" s="21" t="str">
        <f t="shared" si="69"/>
        <v/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0</v>
      </c>
      <c r="E337" s="21" t="str">
        <f t="shared" si="67"/>
        <v/>
      </c>
      <c r="F337" s="21" t="str">
        <f t="shared" si="68"/>
        <v/>
      </c>
      <c r="G337" s="21" t="str">
        <f t="shared" si="70"/>
        <v xml:space="preserve"> </v>
      </c>
      <c r="H337" s="21" t="str">
        <f t="shared" si="69"/>
        <v/>
      </c>
    </row>
    <row r="338" spans="1:9" s="22" customFormat="1" ht="25.5" x14ac:dyDescent="0.2">
      <c r="A338" s="18"/>
      <c r="B338" s="19" t="s">
        <v>304</v>
      </c>
      <c r="C338" s="20">
        <v>0</v>
      </c>
      <c r="D338" s="20">
        <v>0</v>
      </c>
      <c r="E338" s="21" t="str">
        <f t="shared" si="67"/>
        <v/>
      </c>
      <c r="F338" s="21" t="str">
        <f t="shared" si="68"/>
        <v/>
      </c>
      <c r="G338" s="21" t="str">
        <f t="shared" si="70"/>
        <v xml:space="preserve"> </v>
      </c>
      <c r="H338" s="21" t="str">
        <f t="shared" si="69"/>
        <v/>
      </c>
    </row>
    <row r="339" spans="1:9" s="22" customFormat="1" ht="25.5" x14ac:dyDescent="0.2">
      <c r="A339" s="18"/>
      <c r="B339" s="19" t="s">
        <v>305</v>
      </c>
      <c r="C339" s="20">
        <v>0</v>
      </c>
      <c r="D339" s="20">
        <v>0</v>
      </c>
      <c r="E339" s="21" t="str">
        <f t="shared" ref="E339:E350" si="71">+IF(C339=0,"",C339/C$177)</f>
        <v/>
      </c>
      <c r="F339" s="21" t="str">
        <f t="shared" ref="F339:F350" si="72">+IF(D339=0,"",D339/D$177)</f>
        <v/>
      </c>
      <c r="G339" s="21" t="str">
        <f t="shared" si="70"/>
        <v xml:space="preserve"> </v>
      </c>
      <c r="H339" s="21" t="str">
        <f t="shared" ref="H339:H350" si="73">+IF(OR(AND(E339=""),(G339="")),"",E339*G339)</f>
        <v/>
      </c>
    </row>
    <row r="340" spans="1:9" s="22" customFormat="1" ht="25.5" x14ac:dyDescent="0.2">
      <c r="A340" s="18"/>
      <c r="B340" s="19" t="s">
        <v>306</v>
      </c>
      <c r="C340" s="20">
        <v>0</v>
      </c>
      <c r="D340" s="20">
        <v>0</v>
      </c>
      <c r="E340" s="21" t="str">
        <f t="shared" si="71"/>
        <v/>
      </c>
      <c r="F340" s="21" t="str">
        <f t="shared" si="72"/>
        <v/>
      </c>
      <c r="G340" s="21" t="str">
        <f t="shared" ref="G340:G350" si="74">+IF(AND(C340=0,D340=0)," ",IF(C340=0,1,IF(D340=0,-1,(D340-C340)/C340)))</f>
        <v xml:space="preserve"> </v>
      </c>
      <c r="H340" s="21" t="str">
        <f t="shared" si="73"/>
        <v/>
      </c>
    </row>
    <row r="341" spans="1:9" s="22" customFormat="1" ht="25.5" x14ac:dyDescent="0.2">
      <c r="A341" s="18"/>
      <c r="B341" s="19" t="s">
        <v>307</v>
      </c>
      <c r="C341" s="20">
        <v>0</v>
      </c>
      <c r="D341" s="20">
        <v>0</v>
      </c>
      <c r="E341" s="21" t="str">
        <f t="shared" si="71"/>
        <v/>
      </c>
      <c r="F341" s="21" t="str">
        <f t="shared" si="72"/>
        <v/>
      </c>
      <c r="G341" s="21" t="str">
        <f t="shared" si="74"/>
        <v xml:space="preserve"> </v>
      </c>
      <c r="H341" s="21" t="str">
        <f t="shared" si="73"/>
        <v/>
      </c>
    </row>
    <row r="342" spans="1:9" s="22" customFormat="1" ht="25.5" x14ac:dyDescent="0.2">
      <c r="A342" s="18"/>
      <c r="B342" s="19" t="s">
        <v>308</v>
      </c>
      <c r="C342" s="20">
        <v>0</v>
      </c>
      <c r="D342" s="20">
        <v>0</v>
      </c>
      <c r="E342" s="21" t="str">
        <f t="shared" si="71"/>
        <v/>
      </c>
      <c r="F342" s="21" t="str">
        <f t="shared" si="72"/>
        <v/>
      </c>
      <c r="G342" s="21" t="str">
        <f t="shared" si="74"/>
        <v xml:space="preserve"> </v>
      </c>
      <c r="H342" s="21" t="str">
        <f t="shared" si="73"/>
        <v/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0</v>
      </c>
      <c r="E343" s="21" t="str">
        <f t="shared" ref="E343" si="75">+IF(C343=0,"",C343/C$177)</f>
        <v/>
      </c>
      <c r="F343" s="21" t="str">
        <f t="shared" ref="F343" si="76">+IF(D343=0,"",D343/D$177)</f>
        <v/>
      </c>
      <c r="G343" s="21" t="str">
        <f t="shared" ref="G343" si="77">+IF(AND(C343=0,D343=0)," ",IF(C343=0,1,IF(D343=0,-1,(D343-C343)/C343)))</f>
        <v xml:space="preserve"> </v>
      </c>
      <c r="H343" s="21" t="str">
        <f t="shared" ref="H343" si="78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0</v>
      </c>
      <c r="D344" s="20">
        <v>0</v>
      </c>
      <c r="E344" s="21" t="str">
        <f t="shared" si="71"/>
        <v/>
      </c>
      <c r="F344" s="21" t="str">
        <f t="shared" si="72"/>
        <v/>
      </c>
      <c r="G344" s="21" t="str">
        <f t="shared" si="74"/>
        <v xml:space="preserve"> </v>
      </c>
      <c r="H344" s="21" t="str">
        <f t="shared" si="73"/>
        <v/>
      </c>
    </row>
    <row r="345" spans="1:9" s="22" customFormat="1" x14ac:dyDescent="0.2">
      <c r="A345" s="18"/>
      <c r="B345" s="19" t="s">
        <v>310</v>
      </c>
      <c r="C345" s="20">
        <v>0</v>
      </c>
      <c r="D345" s="20">
        <v>0</v>
      </c>
      <c r="E345" s="21" t="str">
        <f t="shared" si="71"/>
        <v/>
      </c>
      <c r="F345" s="21" t="str">
        <f t="shared" si="72"/>
        <v/>
      </c>
      <c r="G345" s="21" t="str">
        <f t="shared" si="74"/>
        <v xml:space="preserve"> </v>
      </c>
      <c r="H345" s="21" t="str">
        <f t="shared" si="73"/>
        <v/>
      </c>
    </row>
    <row r="346" spans="1:9" s="22" customFormat="1" ht="25.5" x14ac:dyDescent="0.2">
      <c r="A346" s="18"/>
      <c r="B346" s="19" t="s">
        <v>311</v>
      </c>
      <c r="C346" s="20">
        <v>0</v>
      </c>
      <c r="D346" s="20">
        <v>0</v>
      </c>
      <c r="E346" s="21" t="str">
        <f t="shared" si="71"/>
        <v/>
      </c>
      <c r="F346" s="21" t="str">
        <f t="shared" si="72"/>
        <v/>
      </c>
      <c r="G346" s="21" t="str">
        <f t="shared" si="74"/>
        <v xml:space="preserve"> </v>
      </c>
      <c r="H346" s="21" t="str">
        <f t="shared" si="73"/>
        <v/>
      </c>
    </row>
    <row r="347" spans="1:9" s="22" customFormat="1" ht="25.5" x14ac:dyDescent="0.2">
      <c r="A347" s="18"/>
      <c r="B347" s="19" t="s">
        <v>312</v>
      </c>
      <c r="C347" s="20">
        <v>0</v>
      </c>
      <c r="D347" s="20">
        <v>0</v>
      </c>
      <c r="E347" s="21" t="str">
        <f t="shared" si="71"/>
        <v/>
      </c>
      <c r="F347" s="21" t="str">
        <f t="shared" si="72"/>
        <v/>
      </c>
      <c r="G347" s="21" t="str">
        <f t="shared" si="74"/>
        <v xml:space="preserve"> </v>
      </c>
      <c r="H347" s="21" t="str">
        <f t="shared" si="73"/>
        <v/>
      </c>
    </row>
    <row r="348" spans="1:9" s="22" customFormat="1" x14ac:dyDescent="0.2">
      <c r="A348" s="18"/>
      <c r="B348" s="19" t="s">
        <v>313</v>
      </c>
      <c r="C348" s="20">
        <v>0</v>
      </c>
      <c r="D348" s="20">
        <v>0</v>
      </c>
      <c r="E348" s="21" t="str">
        <f t="shared" si="71"/>
        <v/>
      </c>
      <c r="F348" s="21" t="str">
        <f t="shared" si="72"/>
        <v/>
      </c>
      <c r="G348" s="21" t="str">
        <f t="shared" si="74"/>
        <v xml:space="preserve"> </v>
      </c>
      <c r="H348" s="21" t="str">
        <f t="shared" si="73"/>
        <v/>
      </c>
    </row>
    <row r="349" spans="1:9" s="22" customFormat="1" x14ac:dyDescent="0.2">
      <c r="A349" s="18"/>
      <c r="B349" s="19" t="s">
        <v>314</v>
      </c>
      <c r="C349" s="20">
        <v>0</v>
      </c>
      <c r="D349" s="20">
        <v>0</v>
      </c>
      <c r="E349" s="21" t="str">
        <f t="shared" si="71"/>
        <v/>
      </c>
      <c r="F349" s="21" t="str">
        <f t="shared" si="72"/>
        <v/>
      </c>
      <c r="G349" s="21" t="str">
        <f t="shared" si="74"/>
        <v xml:space="preserve"> </v>
      </c>
      <c r="H349" s="21" t="str">
        <f t="shared" si="73"/>
        <v/>
      </c>
    </row>
    <row r="350" spans="1:9" s="22" customFormat="1" ht="25.5" x14ac:dyDescent="0.2">
      <c r="A350" s="18"/>
      <c r="B350" s="19" t="s">
        <v>315</v>
      </c>
      <c r="C350" s="20">
        <v>0</v>
      </c>
      <c r="D350" s="20">
        <v>0</v>
      </c>
      <c r="E350" s="21" t="str">
        <f t="shared" si="71"/>
        <v/>
      </c>
      <c r="F350" s="21" t="str">
        <f t="shared" si="72"/>
        <v/>
      </c>
      <c r="G350" s="21" t="str">
        <f t="shared" si="74"/>
        <v xml:space="preserve"> </v>
      </c>
      <c r="H350" s="21" t="str">
        <f t="shared" si="73"/>
        <v/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29</v>
      </c>
      <c r="D356" s="16">
        <f>SUM(D357:D585)</f>
        <v>61</v>
      </c>
      <c r="E356" s="17">
        <f t="shared" ref="E356:E420" si="79">+IF(C356=0,"",C356/C$356)</f>
        <v>1</v>
      </c>
      <c r="F356" s="17">
        <f t="shared" ref="F356:F420" si="80">+IF(D356=0,"",D356/D$356)</f>
        <v>1</v>
      </c>
      <c r="G356" s="17">
        <f>+IF(AND(C356=0,D356=0),"",IF(C356=0,1,IF(D356=0,-1,(D356-C356)/C356)))</f>
        <v>1.103448275862069</v>
      </c>
      <c r="H356" s="17">
        <f t="shared" ref="H356:H420" si="81">+IF(OR(AND(E356=""),(G356="")),"",E356*G356)</f>
        <v>1.103448275862069</v>
      </c>
      <c r="I356" s="22"/>
    </row>
    <row r="357" spans="1:9" s="22" customFormat="1" x14ac:dyDescent="0.2">
      <c r="A357" s="18"/>
      <c r="B357" s="19" t="s">
        <v>316</v>
      </c>
      <c r="C357" s="20">
        <v>0</v>
      </c>
      <c r="D357" s="20">
        <v>0</v>
      </c>
      <c r="E357" s="21" t="str">
        <f t="shared" si="79"/>
        <v/>
      </c>
      <c r="F357" s="21" t="str">
        <f t="shared" si="80"/>
        <v/>
      </c>
      <c r="G357" s="21" t="str">
        <f t="shared" ref="G357:G421" si="82">+IF(AND(C357=0,D357=0)," ",IF(C357=0,1,IF(D357=0,-1,(D357-C357)/C357)))</f>
        <v xml:space="preserve"> </v>
      </c>
      <c r="H357" s="21" t="str">
        <f t="shared" si="81"/>
        <v/>
      </c>
    </row>
    <row r="358" spans="1:9" s="22" customFormat="1" x14ac:dyDescent="0.2">
      <c r="A358" s="18"/>
      <c r="B358" s="19" t="s">
        <v>317</v>
      </c>
      <c r="C358" s="20">
        <v>0</v>
      </c>
      <c r="D358" s="20">
        <v>1</v>
      </c>
      <c r="E358" s="21" t="str">
        <f t="shared" si="79"/>
        <v/>
      </c>
      <c r="F358" s="21">
        <f t="shared" si="80"/>
        <v>1.6393442622950821E-2</v>
      </c>
      <c r="G358" s="21">
        <f t="shared" si="82"/>
        <v>1</v>
      </c>
      <c r="H358" s="21" t="str">
        <f t="shared" si="81"/>
        <v/>
      </c>
    </row>
    <row r="359" spans="1:9" s="22" customFormat="1" x14ac:dyDescent="0.2">
      <c r="A359" s="18"/>
      <c r="B359" s="19" t="s">
        <v>318</v>
      </c>
      <c r="C359" s="20">
        <v>0</v>
      </c>
      <c r="D359" s="20">
        <v>0</v>
      </c>
      <c r="E359" s="21" t="str">
        <f t="shared" si="79"/>
        <v/>
      </c>
      <c r="F359" s="21" t="str">
        <f t="shared" si="80"/>
        <v/>
      </c>
      <c r="G359" s="21" t="str">
        <f t="shared" si="82"/>
        <v xml:space="preserve"> </v>
      </c>
      <c r="H359" s="21" t="str">
        <f t="shared" si="81"/>
        <v/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0</v>
      </c>
      <c r="E360" s="21" t="str">
        <f t="shared" si="79"/>
        <v/>
      </c>
      <c r="F360" s="21" t="str">
        <f t="shared" si="80"/>
        <v/>
      </c>
      <c r="G360" s="21" t="str">
        <f t="shared" si="82"/>
        <v xml:space="preserve"> </v>
      </c>
      <c r="H360" s="21" t="str">
        <f t="shared" si="81"/>
        <v/>
      </c>
    </row>
    <row r="361" spans="1:9" s="22" customFormat="1" x14ac:dyDescent="0.2">
      <c r="A361" s="18"/>
      <c r="B361" s="19" t="s">
        <v>320</v>
      </c>
      <c r="C361" s="20">
        <v>0</v>
      </c>
      <c r="D361" s="20">
        <v>0</v>
      </c>
      <c r="E361" s="21" t="str">
        <f t="shared" si="79"/>
        <v/>
      </c>
      <c r="F361" s="21" t="str">
        <f t="shared" si="80"/>
        <v/>
      </c>
      <c r="G361" s="21" t="str">
        <f t="shared" si="82"/>
        <v xml:space="preserve"> </v>
      </c>
      <c r="H361" s="21" t="str">
        <f t="shared" si="81"/>
        <v/>
      </c>
    </row>
    <row r="362" spans="1:9" s="22" customFormat="1" x14ac:dyDescent="0.2">
      <c r="A362" s="18"/>
      <c r="B362" s="19" t="s">
        <v>321</v>
      </c>
      <c r="C362" s="20">
        <v>3</v>
      </c>
      <c r="D362" s="20">
        <v>4</v>
      </c>
      <c r="E362" s="21">
        <f t="shared" si="79"/>
        <v>0.10344827586206896</v>
      </c>
      <c r="F362" s="21">
        <f t="shared" si="80"/>
        <v>6.5573770491803282E-2</v>
      </c>
      <c r="G362" s="21">
        <f t="shared" si="82"/>
        <v>0.33333333333333331</v>
      </c>
      <c r="H362" s="21">
        <f t="shared" si="81"/>
        <v>3.4482758620689655E-2</v>
      </c>
    </row>
    <row r="363" spans="1:9" s="22" customFormat="1" x14ac:dyDescent="0.2">
      <c r="A363" s="18"/>
      <c r="B363" s="19" t="s">
        <v>322</v>
      </c>
      <c r="C363" s="20">
        <v>1</v>
      </c>
      <c r="D363" s="20">
        <v>0</v>
      </c>
      <c r="E363" s="21">
        <f t="shared" si="79"/>
        <v>3.4482758620689655E-2</v>
      </c>
      <c r="F363" s="21" t="str">
        <f t="shared" si="80"/>
        <v/>
      </c>
      <c r="G363" s="21">
        <f t="shared" si="82"/>
        <v>-1</v>
      </c>
      <c r="H363" s="21">
        <f t="shared" si="81"/>
        <v>-3.4482758620689655E-2</v>
      </c>
    </row>
    <row r="364" spans="1:9" s="22" customFormat="1" x14ac:dyDescent="0.2">
      <c r="A364" s="18"/>
      <c r="B364" s="19" t="s">
        <v>323</v>
      </c>
      <c r="C364" s="20">
        <v>0</v>
      </c>
      <c r="D364" s="20">
        <v>0</v>
      </c>
      <c r="E364" s="21" t="str">
        <f t="shared" si="79"/>
        <v/>
      </c>
      <c r="F364" s="21" t="str">
        <f t="shared" si="80"/>
        <v/>
      </c>
      <c r="G364" s="21" t="str">
        <f t="shared" si="82"/>
        <v xml:space="preserve"> </v>
      </c>
      <c r="H364" s="21" t="str">
        <f t="shared" si="81"/>
        <v/>
      </c>
    </row>
    <row r="365" spans="1:9" s="22" customFormat="1" x14ac:dyDescent="0.2">
      <c r="A365" s="18"/>
      <c r="B365" s="19" t="s">
        <v>324</v>
      </c>
      <c r="C365" s="20">
        <v>0</v>
      </c>
      <c r="D365" s="20">
        <v>0</v>
      </c>
      <c r="E365" s="21" t="str">
        <f t="shared" si="79"/>
        <v/>
      </c>
      <c r="F365" s="21" t="str">
        <f t="shared" si="80"/>
        <v/>
      </c>
      <c r="G365" s="21" t="str">
        <f t="shared" si="82"/>
        <v xml:space="preserve"> </v>
      </c>
      <c r="H365" s="21" t="str">
        <f t="shared" si="81"/>
        <v/>
      </c>
    </row>
    <row r="366" spans="1:9" s="22" customFormat="1" x14ac:dyDescent="0.2">
      <c r="A366" s="18"/>
      <c r="B366" s="19" t="s">
        <v>325</v>
      </c>
      <c r="C366" s="20">
        <v>0</v>
      </c>
      <c r="D366" s="20">
        <v>0</v>
      </c>
      <c r="E366" s="21" t="str">
        <f t="shared" si="79"/>
        <v/>
      </c>
      <c r="F366" s="21" t="str">
        <f t="shared" si="80"/>
        <v/>
      </c>
      <c r="G366" s="21" t="str">
        <f t="shared" si="82"/>
        <v xml:space="preserve"> </v>
      </c>
      <c r="H366" s="21" t="str">
        <f t="shared" si="81"/>
        <v/>
      </c>
    </row>
    <row r="367" spans="1:9" s="22" customFormat="1" x14ac:dyDescent="0.2">
      <c r="A367" s="18"/>
      <c r="B367" s="19" t="s">
        <v>326</v>
      </c>
      <c r="C367" s="20">
        <v>0</v>
      </c>
      <c r="D367" s="20">
        <v>0</v>
      </c>
      <c r="E367" s="21" t="str">
        <f t="shared" si="79"/>
        <v/>
      </c>
      <c r="F367" s="21" t="str">
        <f t="shared" si="80"/>
        <v/>
      </c>
      <c r="G367" s="21" t="str">
        <f t="shared" si="82"/>
        <v xml:space="preserve"> </v>
      </c>
      <c r="H367" s="21" t="str">
        <f t="shared" si="81"/>
        <v/>
      </c>
    </row>
    <row r="368" spans="1:9" s="22" customFormat="1" x14ac:dyDescent="0.2">
      <c r="A368" s="18"/>
      <c r="B368" s="19" t="s">
        <v>327</v>
      </c>
      <c r="C368" s="20">
        <v>3</v>
      </c>
      <c r="D368" s="20">
        <v>1</v>
      </c>
      <c r="E368" s="21">
        <f t="shared" si="79"/>
        <v>0.10344827586206896</v>
      </c>
      <c r="F368" s="21">
        <f t="shared" si="80"/>
        <v>1.6393442622950821E-2</v>
      </c>
      <c r="G368" s="21">
        <f t="shared" si="82"/>
        <v>-0.66666666666666663</v>
      </c>
      <c r="H368" s="21">
        <f t="shared" si="81"/>
        <v>-6.8965517241379309E-2</v>
      </c>
    </row>
    <row r="369" spans="1:8" s="22" customFormat="1" x14ac:dyDescent="0.2">
      <c r="A369" s="18"/>
      <c r="B369" s="19" t="s">
        <v>328</v>
      </c>
      <c r="C369" s="20">
        <v>0</v>
      </c>
      <c r="D369" s="20">
        <v>0</v>
      </c>
      <c r="E369" s="21" t="str">
        <f t="shared" si="79"/>
        <v/>
      </c>
      <c r="F369" s="21" t="str">
        <f t="shared" si="80"/>
        <v/>
      </c>
      <c r="G369" s="21" t="str">
        <f t="shared" si="82"/>
        <v xml:space="preserve"> </v>
      </c>
      <c r="H369" s="21" t="str">
        <f t="shared" si="81"/>
        <v/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0</v>
      </c>
      <c r="E370" s="21" t="str">
        <f t="shared" si="79"/>
        <v/>
      </c>
      <c r="F370" s="21" t="str">
        <f t="shared" si="80"/>
        <v/>
      </c>
      <c r="G370" s="21" t="str">
        <f t="shared" si="82"/>
        <v xml:space="preserve"> </v>
      </c>
      <c r="H370" s="21" t="str">
        <f t="shared" si="81"/>
        <v/>
      </c>
    </row>
    <row r="371" spans="1:8" s="22" customFormat="1" x14ac:dyDescent="0.2">
      <c r="A371" s="18"/>
      <c r="B371" s="19" t="s">
        <v>330</v>
      </c>
      <c r="C371" s="20">
        <v>0</v>
      </c>
      <c r="D371" s="20">
        <v>0</v>
      </c>
      <c r="E371" s="21" t="str">
        <f t="shared" si="79"/>
        <v/>
      </c>
      <c r="F371" s="21" t="str">
        <f t="shared" si="80"/>
        <v/>
      </c>
      <c r="G371" s="21" t="str">
        <f t="shared" si="82"/>
        <v xml:space="preserve"> </v>
      </c>
      <c r="H371" s="21" t="str">
        <f t="shared" si="81"/>
        <v/>
      </c>
    </row>
    <row r="372" spans="1:8" s="22" customFormat="1" x14ac:dyDescent="0.2">
      <c r="A372" s="18"/>
      <c r="B372" s="19" t="s">
        <v>631</v>
      </c>
      <c r="C372" s="20">
        <v>0</v>
      </c>
      <c r="D372" s="20">
        <v>0</v>
      </c>
      <c r="E372" s="21" t="str">
        <f t="shared" si="79"/>
        <v/>
      </c>
      <c r="F372" s="21" t="str">
        <f t="shared" si="80"/>
        <v/>
      </c>
      <c r="G372" s="21" t="str">
        <f t="shared" si="82"/>
        <v xml:space="preserve"> </v>
      </c>
      <c r="H372" s="21" t="str">
        <f t="shared" si="81"/>
        <v/>
      </c>
    </row>
    <row r="373" spans="1:8" s="22" customFormat="1" x14ac:dyDescent="0.2">
      <c r="A373" s="18"/>
      <c r="B373" s="19" t="s">
        <v>331</v>
      </c>
      <c r="C373" s="20">
        <v>0</v>
      </c>
      <c r="D373" s="20">
        <v>0</v>
      </c>
      <c r="E373" s="21" t="str">
        <f t="shared" si="79"/>
        <v/>
      </c>
      <c r="F373" s="21" t="str">
        <f t="shared" si="80"/>
        <v/>
      </c>
      <c r="G373" s="21" t="str">
        <f t="shared" si="82"/>
        <v xml:space="preserve"> </v>
      </c>
      <c r="H373" s="21" t="str">
        <f t="shared" si="81"/>
        <v/>
      </c>
    </row>
    <row r="374" spans="1:8" s="22" customFormat="1" x14ac:dyDescent="0.2">
      <c r="A374" s="18"/>
      <c r="B374" s="19" t="s">
        <v>332</v>
      </c>
      <c r="C374" s="20">
        <v>0</v>
      </c>
      <c r="D374" s="20">
        <v>0</v>
      </c>
      <c r="E374" s="21" t="str">
        <f t="shared" si="79"/>
        <v/>
      </c>
      <c r="F374" s="21" t="str">
        <f t="shared" si="80"/>
        <v/>
      </c>
      <c r="G374" s="21" t="str">
        <f t="shared" si="82"/>
        <v xml:space="preserve"> </v>
      </c>
      <c r="H374" s="21" t="str">
        <f t="shared" si="81"/>
        <v/>
      </c>
    </row>
    <row r="375" spans="1:8" s="22" customFormat="1" x14ac:dyDescent="0.2">
      <c r="A375" s="18"/>
      <c r="B375" s="19" t="s">
        <v>333</v>
      </c>
      <c r="C375" s="20">
        <v>0</v>
      </c>
      <c r="D375" s="20">
        <v>0</v>
      </c>
      <c r="E375" s="21" t="str">
        <f t="shared" si="79"/>
        <v/>
      </c>
      <c r="F375" s="21" t="str">
        <f t="shared" si="80"/>
        <v/>
      </c>
      <c r="G375" s="21" t="str">
        <f t="shared" si="82"/>
        <v xml:space="preserve"> </v>
      </c>
      <c r="H375" s="21" t="str">
        <f t="shared" si="81"/>
        <v/>
      </c>
    </row>
    <row r="376" spans="1:8" s="22" customFormat="1" x14ac:dyDescent="0.2">
      <c r="A376" s="18"/>
      <c r="B376" s="19" t="s">
        <v>334</v>
      </c>
      <c r="C376" s="20">
        <v>0</v>
      </c>
      <c r="D376" s="20">
        <v>0</v>
      </c>
      <c r="E376" s="21" t="str">
        <f t="shared" si="79"/>
        <v/>
      </c>
      <c r="F376" s="21" t="str">
        <f t="shared" si="80"/>
        <v/>
      </c>
      <c r="G376" s="21" t="str">
        <f t="shared" si="82"/>
        <v xml:space="preserve"> </v>
      </c>
      <c r="H376" s="21" t="str">
        <f t="shared" si="81"/>
        <v/>
      </c>
    </row>
    <row r="377" spans="1:8" s="22" customFormat="1" x14ac:dyDescent="0.2">
      <c r="A377" s="18"/>
      <c r="B377" s="19" t="s">
        <v>335</v>
      </c>
      <c r="C377" s="20">
        <v>0</v>
      </c>
      <c r="D377" s="20">
        <v>0</v>
      </c>
      <c r="E377" s="21" t="str">
        <f t="shared" si="79"/>
        <v/>
      </c>
      <c r="F377" s="21" t="str">
        <f t="shared" si="80"/>
        <v/>
      </c>
      <c r="G377" s="21" t="str">
        <f t="shared" si="82"/>
        <v xml:space="preserve"> </v>
      </c>
      <c r="H377" s="21" t="str">
        <f t="shared" si="81"/>
        <v/>
      </c>
    </row>
    <row r="378" spans="1:8" s="22" customFormat="1" x14ac:dyDescent="0.2">
      <c r="A378" s="18"/>
      <c r="B378" s="19" t="s">
        <v>336</v>
      </c>
      <c r="C378" s="20">
        <v>0</v>
      </c>
      <c r="D378" s="20">
        <v>0</v>
      </c>
      <c r="E378" s="21" t="str">
        <f t="shared" si="79"/>
        <v/>
      </c>
      <c r="F378" s="21" t="str">
        <f t="shared" si="80"/>
        <v/>
      </c>
      <c r="G378" s="21" t="str">
        <f t="shared" si="82"/>
        <v xml:space="preserve"> </v>
      </c>
      <c r="H378" s="21" t="str">
        <f t="shared" si="81"/>
        <v/>
      </c>
    </row>
    <row r="379" spans="1:8" s="22" customFormat="1" x14ac:dyDescent="0.2">
      <c r="A379" s="18"/>
      <c r="B379" s="19" t="s">
        <v>337</v>
      </c>
      <c r="C379" s="20">
        <v>0</v>
      </c>
      <c r="D379" s="20">
        <v>0</v>
      </c>
      <c r="E379" s="21" t="str">
        <f t="shared" si="79"/>
        <v/>
      </c>
      <c r="F379" s="21" t="str">
        <f t="shared" si="80"/>
        <v/>
      </c>
      <c r="G379" s="21" t="str">
        <f t="shared" si="82"/>
        <v xml:space="preserve"> </v>
      </c>
      <c r="H379" s="21" t="str">
        <f t="shared" si="81"/>
        <v/>
      </c>
    </row>
    <row r="380" spans="1:8" s="22" customFormat="1" x14ac:dyDescent="0.2">
      <c r="A380" s="18"/>
      <c r="B380" s="19" t="s">
        <v>338</v>
      </c>
      <c r="C380" s="20">
        <v>1</v>
      </c>
      <c r="D380" s="20">
        <v>1</v>
      </c>
      <c r="E380" s="21">
        <f t="shared" si="79"/>
        <v>3.4482758620689655E-2</v>
      </c>
      <c r="F380" s="21">
        <f t="shared" si="80"/>
        <v>1.6393442622950821E-2</v>
      </c>
      <c r="G380" s="21">
        <f t="shared" si="82"/>
        <v>0</v>
      </c>
      <c r="H380" s="21">
        <f t="shared" si="81"/>
        <v>0</v>
      </c>
    </row>
    <row r="381" spans="1:8" s="22" customFormat="1" x14ac:dyDescent="0.2">
      <c r="A381" s="18"/>
      <c r="B381" s="19" t="s">
        <v>339</v>
      </c>
      <c r="C381" s="20">
        <v>0</v>
      </c>
      <c r="D381" s="20">
        <v>0</v>
      </c>
      <c r="E381" s="21" t="str">
        <f t="shared" si="79"/>
        <v/>
      </c>
      <c r="F381" s="21" t="str">
        <f t="shared" si="80"/>
        <v/>
      </c>
      <c r="G381" s="21" t="str">
        <f t="shared" si="82"/>
        <v xml:space="preserve"> </v>
      </c>
      <c r="H381" s="21" t="str">
        <f t="shared" si="81"/>
        <v/>
      </c>
    </row>
    <row r="382" spans="1:8" s="22" customFormat="1" x14ac:dyDescent="0.2">
      <c r="A382" s="18"/>
      <c r="B382" s="19" t="s">
        <v>340</v>
      </c>
      <c r="C382" s="20">
        <v>0</v>
      </c>
      <c r="D382" s="20">
        <v>0</v>
      </c>
      <c r="E382" s="21" t="str">
        <f t="shared" si="79"/>
        <v/>
      </c>
      <c r="F382" s="21" t="str">
        <f t="shared" si="80"/>
        <v/>
      </c>
      <c r="G382" s="21" t="str">
        <f t="shared" si="82"/>
        <v xml:space="preserve"> </v>
      </c>
      <c r="H382" s="21" t="str">
        <f t="shared" si="81"/>
        <v/>
      </c>
    </row>
    <row r="383" spans="1:8" s="22" customFormat="1" x14ac:dyDescent="0.2">
      <c r="A383" s="18"/>
      <c r="B383" s="19" t="s">
        <v>341</v>
      </c>
      <c r="C383" s="20">
        <v>0</v>
      </c>
      <c r="D383" s="20">
        <v>0</v>
      </c>
      <c r="E383" s="21" t="str">
        <f t="shared" si="79"/>
        <v/>
      </c>
      <c r="F383" s="21" t="str">
        <f t="shared" si="80"/>
        <v/>
      </c>
      <c r="G383" s="21" t="str">
        <f t="shared" si="82"/>
        <v xml:space="preserve"> </v>
      </c>
      <c r="H383" s="21" t="str">
        <f t="shared" si="81"/>
        <v/>
      </c>
    </row>
    <row r="384" spans="1:8" s="22" customFormat="1" x14ac:dyDescent="0.2">
      <c r="A384" s="18"/>
      <c r="B384" s="19" t="s">
        <v>342</v>
      </c>
      <c r="C384" s="20">
        <v>0</v>
      </c>
      <c r="D384" s="20">
        <v>0</v>
      </c>
      <c r="E384" s="21" t="str">
        <f t="shared" si="79"/>
        <v/>
      </c>
      <c r="F384" s="21" t="str">
        <f t="shared" si="80"/>
        <v/>
      </c>
      <c r="G384" s="21" t="str">
        <f t="shared" si="82"/>
        <v xml:space="preserve"> </v>
      </c>
      <c r="H384" s="21" t="str">
        <f t="shared" si="81"/>
        <v/>
      </c>
    </row>
    <row r="385" spans="1:8" s="22" customFormat="1" x14ac:dyDescent="0.2">
      <c r="A385" s="18"/>
      <c r="B385" s="19" t="s">
        <v>343</v>
      </c>
      <c r="C385" s="20">
        <v>0</v>
      </c>
      <c r="D385" s="20">
        <v>0</v>
      </c>
      <c r="E385" s="21" t="str">
        <f t="shared" si="79"/>
        <v/>
      </c>
      <c r="F385" s="21" t="str">
        <f t="shared" si="80"/>
        <v/>
      </c>
      <c r="G385" s="21" t="str">
        <f t="shared" si="82"/>
        <v xml:space="preserve"> </v>
      </c>
      <c r="H385" s="21" t="str">
        <f t="shared" si="81"/>
        <v/>
      </c>
    </row>
    <row r="386" spans="1:8" s="22" customFormat="1" x14ac:dyDescent="0.2">
      <c r="A386" s="18"/>
      <c r="B386" s="19" t="s">
        <v>344</v>
      </c>
      <c r="C386" s="20">
        <v>0</v>
      </c>
      <c r="D386" s="20">
        <v>0</v>
      </c>
      <c r="E386" s="21" t="str">
        <f t="shared" si="79"/>
        <v/>
      </c>
      <c r="F386" s="21" t="str">
        <f t="shared" si="80"/>
        <v/>
      </c>
      <c r="G386" s="21" t="str">
        <f t="shared" si="82"/>
        <v xml:space="preserve"> </v>
      </c>
      <c r="H386" s="21" t="str">
        <f t="shared" si="81"/>
        <v/>
      </c>
    </row>
    <row r="387" spans="1:8" s="22" customFormat="1" x14ac:dyDescent="0.2">
      <c r="A387" s="18"/>
      <c r="B387" s="19" t="s">
        <v>345</v>
      </c>
      <c r="C387" s="20">
        <v>0</v>
      </c>
      <c r="D387" s="20">
        <v>0</v>
      </c>
      <c r="E387" s="21" t="str">
        <f t="shared" si="79"/>
        <v/>
      </c>
      <c r="F387" s="21" t="str">
        <f t="shared" si="80"/>
        <v/>
      </c>
      <c r="G387" s="21" t="str">
        <f t="shared" si="82"/>
        <v xml:space="preserve"> </v>
      </c>
      <c r="H387" s="21" t="str">
        <f t="shared" si="81"/>
        <v/>
      </c>
    </row>
    <row r="388" spans="1:8" s="22" customFormat="1" x14ac:dyDescent="0.2">
      <c r="A388" s="18"/>
      <c r="B388" s="19" t="s">
        <v>346</v>
      </c>
      <c r="C388" s="20">
        <v>0</v>
      </c>
      <c r="D388" s="20">
        <v>0</v>
      </c>
      <c r="E388" s="21" t="str">
        <f t="shared" si="79"/>
        <v/>
      </c>
      <c r="F388" s="21" t="str">
        <f t="shared" si="80"/>
        <v/>
      </c>
      <c r="G388" s="21" t="str">
        <f t="shared" si="82"/>
        <v xml:space="preserve"> </v>
      </c>
      <c r="H388" s="21" t="str">
        <f t="shared" si="81"/>
        <v/>
      </c>
    </row>
    <row r="389" spans="1:8" s="22" customFormat="1" ht="25.5" x14ac:dyDescent="0.2">
      <c r="A389" s="18"/>
      <c r="B389" s="19" t="s">
        <v>347</v>
      </c>
      <c r="C389" s="20">
        <v>0</v>
      </c>
      <c r="D389" s="20">
        <v>0</v>
      </c>
      <c r="E389" s="21" t="str">
        <f t="shared" si="79"/>
        <v/>
      </c>
      <c r="F389" s="21" t="str">
        <f t="shared" si="80"/>
        <v/>
      </c>
      <c r="G389" s="21" t="str">
        <f t="shared" si="82"/>
        <v xml:space="preserve"> </v>
      </c>
      <c r="H389" s="21" t="str">
        <f t="shared" si="81"/>
        <v/>
      </c>
    </row>
    <row r="390" spans="1:8" s="22" customFormat="1" ht="25.5" x14ac:dyDescent="0.2">
      <c r="A390" s="18"/>
      <c r="B390" s="19" t="s">
        <v>348</v>
      </c>
      <c r="C390" s="20">
        <v>0</v>
      </c>
      <c r="D390" s="20">
        <v>0</v>
      </c>
      <c r="E390" s="21" t="str">
        <f t="shared" si="79"/>
        <v/>
      </c>
      <c r="F390" s="21" t="str">
        <f t="shared" si="80"/>
        <v/>
      </c>
      <c r="G390" s="21" t="str">
        <f t="shared" si="82"/>
        <v xml:space="preserve"> </v>
      </c>
      <c r="H390" s="21" t="str">
        <f t="shared" si="81"/>
        <v/>
      </c>
    </row>
    <row r="391" spans="1:8" s="22" customFormat="1" x14ac:dyDescent="0.2">
      <c r="A391" s="18"/>
      <c r="B391" s="19" t="s">
        <v>349</v>
      </c>
      <c r="C391" s="20">
        <v>1</v>
      </c>
      <c r="D391" s="20">
        <v>4</v>
      </c>
      <c r="E391" s="21">
        <f t="shared" si="79"/>
        <v>3.4482758620689655E-2</v>
      </c>
      <c r="F391" s="21">
        <f t="shared" si="80"/>
        <v>6.5573770491803282E-2</v>
      </c>
      <c r="G391" s="21">
        <f t="shared" si="82"/>
        <v>3</v>
      </c>
      <c r="H391" s="21">
        <f t="shared" si="81"/>
        <v>0.10344827586206896</v>
      </c>
    </row>
    <row r="392" spans="1:8" s="22" customFormat="1" x14ac:dyDescent="0.2">
      <c r="A392" s="18"/>
      <c r="B392" s="19" t="s">
        <v>350</v>
      </c>
      <c r="C392" s="20">
        <v>0</v>
      </c>
      <c r="D392" s="20">
        <v>0</v>
      </c>
      <c r="E392" s="21" t="str">
        <f t="shared" si="79"/>
        <v/>
      </c>
      <c r="F392" s="21" t="str">
        <f t="shared" si="80"/>
        <v/>
      </c>
      <c r="G392" s="21" t="str">
        <f t="shared" si="82"/>
        <v xml:space="preserve"> </v>
      </c>
      <c r="H392" s="21" t="str">
        <f t="shared" si="81"/>
        <v/>
      </c>
    </row>
    <row r="393" spans="1:8" s="22" customFormat="1" x14ac:dyDescent="0.2">
      <c r="A393" s="18"/>
      <c r="B393" s="19" t="s">
        <v>351</v>
      </c>
      <c r="C393" s="20">
        <v>0</v>
      </c>
      <c r="D393" s="20">
        <v>0</v>
      </c>
      <c r="E393" s="21" t="str">
        <f t="shared" si="79"/>
        <v/>
      </c>
      <c r="F393" s="21" t="str">
        <f t="shared" si="80"/>
        <v/>
      </c>
      <c r="G393" s="21" t="str">
        <f t="shared" si="82"/>
        <v xml:space="preserve"> </v>
      </c>
      <c r="H393" s="21" t="str">
        <f t="shared" si="81"/>
        <v/>
      </c>
    </row>
    <row r="394" spans="1:8" s="22" customFormat="1" x14ac:dyDescent="0.2">
      <c r="A394" s="18"/>
      <c r="B394" s="19" t="s">
        <v>352</v>
      </c>
      <c r="C394" s="20">
        <v>0</v>
      </c>
      <c r="D394" s="20">
        <v>0</v>
      </c>
      <c r="E394" s="21" t="str">
        <f t="shared" si="79"/>
        <v/>
      </c>
      <c r="F394" s="21" t="str">
        <f t="shared" si="80"/>
        <v/>
      </c>
      <c r="G394" s="21" t="str">
        <f t="shared" si="82"/>
        <v xml:space="preserve"> </v>
      </c>
      <c r="H394" s="21" t="str">
        <f t="shared" si="81"/>
        <v/>
      </c>
    </row>
    <row r="395" spans="1:8" s="22" customFormat="1" x14ac:dyDescent="0.2">
      <c r="A395" s="18"/>
      <c r="B395" s="19" t="s">
        <v>632</v>
      </c>
      <c r="C395" s="20">
        <v>0</v>
      </c>
      <c r="D395" s="20">
        <v>2</v>
      </c>
      <c r="E395" s="21" t="str">
        <f t="shared" si="79"/>
        <v/>
      </c>
      <c r="F395" s="21">
        <f t="shared" si="80"/>
        <v>3.2786885245901641E-2</v>
      </c>
      <c r="G395" s="21">
        <f t="shared" si="82"/>
        <v>1</v>
      </c>
      <c r="H395" s="21" t="str">
        <f t="shared" si="81"/>
        <v/>
      </c>
    </row>
    <row r="396" spans="1:8" s="22" customFormat="1" x14ac:dyDescent="0.2">
      <c r="A396" s="18"/>
      <c r="B396" s="19" t="s">
        <v>353</v>
      </c>
      <c r="C396" s="20">
        <v>0</v>
      </c>
      <c r="D396" s="20">
        <v>0</v>
      </c>
      <c r="E396" s="21" t="str">
        <f t="shared" si="79"/>
        <v/>
      </c>
      <c r="F396" s="21" t="str">
        <f t="shared" si="80"/>
        <v/>
      </c>
      <c r="G396" s="21" t="str">
        <f t="shared" si="82"/>
        <v xml:space="preserve"> </v>
      </c>
      <c r="H396" s="21" t="str">
        <f t="shared" si="81"/>
        <v/>
      </c>
    </row>
    <row r="397" spans="1:8" s="22" customFormat="1" x14ac:dyDescent="0.2">
      <c r="A397" s="18"/>
      <c r="B397" s="19" t="s">
        <v>354</v>
      </c>
      <c r="C397" s="20">
        <v>0</v>
      </c>
      <c r="D397" s="20">
        <v>0</v>
      </c>
      <c r="E397" s="21" t="str">
        <f t="shared" si="79"/>
        <v/>
      </c>
      <c r="F397" s="21" t="str">
        <f t="shared" si="80"/>
        <v/>
      </c>
      <c r="G397" s="21" t="str">
        <f t="shared" si="82"/>
        <v xml:space="preserve"> </v>
      </c>
      <c r="H397" s="21" t="str">
        <f t="shared" si="81"/>
        <v/>
      </c>
    </row>
    <row r="398" spans="1:8" s="22" customFormat="1" x14ac:dyDescent="0.2">
      <c r="A398" s="18"/>
      <c r="B398" s="19" t="s">
        <v>355</v>
      </c>
      <c r="C398" s="20">
        <v>9</v>
      </c>
      <c r="D398" s="20">
        <v>0</v>
      </c>
      <c r="E398" s="21">
        <f t="shared" si="79"/>
        <v>0.31034482758620691</v>
      </c>
      <c r="F398" s="21" t="str">
        <f t="shared" si="80"/>
        <v/>
      </c>
      <c r="G398" s="21">
        <f t="shared" si="82"/>
        <v>-1</v>
      </c>
      <c r="H398" s="21">
        <f t="shared" si="81"/>
        <v>-0.31034482758620691</v>
      </c>
    </row>
    <row r="399" spans="1:8" s="22" customFormat="1" x14ac:dyDescent="0.2">
      <c r="A399" s="18"/>
      <c r="B399" s="19" t="s">
        <v>356</v>
      </c>
      <c r="C399" s="20">
        <v>0</v>
      </c>
      <c r="D399" s="20">
        <v>0</v>
      </c>
      <c r="E399" s="21" t="str">
        <f t="shared" si="79"/>
        <v/>
      </c>
      <c r="F399" s="21" t="str">
        <f t="shared" si="80"/>
        <v/>
      </c>
      <c r="G399" s="21" t="str">
        <f t="shared" si="82"/>
        <v xml:space="preserve"> </v>
      </c>
      <c r="H399" s="21" t="str">
        <f t="shared" si="81"/>
        <v/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0</v>
      </c>
      <c r="E400" s="21" t="str">
        <f t="shared" si="79"/>
        <v/>
      </c>
      <c r="F400" s="21" t="str">
        <f t="shared" si="80"/>
        <v/>
      </c>
      <c r="G400" s="21" t="str">
        <f t="shared" si="82"/>
        <v xml:space="preserve"> </v>
      </c>
      <c r="H400" s="21" t="str">
        <f t="shared" si="81"/>
        <v/>
      </c>
    </row>
    <row r="401" spans="1:8" s="22" customFormat="1" x14ac:dyDescent="0.2">
      <c r="A401" s="18"/>
      <c r="B401" s="19" t="s">
        <v>358</v>
      </c>
      <c r="C401" s="20">
        <v>0</v>
      </c>
      <c r="D401" s="20">
        <v>0</v>
      </c>
      <c r="E401" s="21" t="str">
        <f t="shared" si="79"/>
        <v/>
      </c>
      <c r="F401" s="21" t="str">
        <f t="shared" si="80"/>
        <v/>
      </c>
      <c r="G401" s="21" t="str">
        <f t="shared" si="82"/>
        <v xml:space="preserve"> </v>
      </c>
      <c r="H401" s="21" t="str">
        <f t="shared" si="81"/>
        <v/>
      </c>
    </row>
    <row r="402" spans="1:8" s="22" customFormat="1" x14ac:dyDescent="0.2">
      <c r="A402" s="18"/>
      <c r="B402" s="19" t="s">
        <v>359</v>
      </c>
      <c r="C402" s="20">
        <v>6</v>
      </c>
      <c r="D402" s="20">
        <v>31</v>
      </c>
      <c r="E402" s="21">
        <f t="shared" si="79"/>
        <v>0.20689655172413793</v>
      </c>
      <c r="F402" s="21">
        <f t="shared" si="80"/>
        <v>0.50819672131147542</v>
      </c>
      <c r="G402" s="21">
        <f t="shared" si="82"/>
        <v>4.166666666666667</v>
      </c>
      <c r="H402" s="21">
        <f t="shared" si="81"/>
        <v>0.86206896551724144</v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79"/>
        <v/>
      </c>
      <c r="F403" s="21" t="str">
        <f t="shared" si="80"/>
        <v/>
      </c>
      <c r="G403" s="21" t="str">
        <f t="shared" si="82"/>
        <v xml:space="preserve"> </v>
      </c>
      <c r="H403" s="21" t="str">
        <f t="shared" si="81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1</v>
      </c>
      <c r="E404" s="21" t="str">
        <f t="shared" ref="E404" si="83">+IF(C404=0,"",C404/C$356)</f>
        <v/>
      </c>
      <c r="F404" s="21">
        <f t="shared" ref="F404" si="84">+IF(D404=0,"",D404/D$356)</f>
        <v>1.6393442622950821E-2</v>
      </c>
      <c r="G404" s="21">
        <f t="shared" ref="G404" si="85">+IF(AND(C404=0,D404=0)," ",IF(C404=0,1,IF(D404=0,-1,(D404-C404)/C404)))</f>
        <v>1</v>
      </c>
      <c r="H404" s="21" t="str">
        <f t="shared" ref="H404" si="86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0</v>
      </c>
      <c r="D405" s="20">
        <v>0</v>
      </c>
      <c r="E405" s="21" t="str">
        <f t="shared" si="79"/>
        <v/>
      </c>
      <c r="F405" s="21" t="str">
        <f t="shared" si="80"/>
        <v/>
      </c>
      <c r="G405" s="21" t="str">
        <f t="shared" si="82"/>
        <v xml:space="preserve"> </v>
      </c>
      <c r="H405" s="21" t="str">
        <f t="shared" si="81"/>
        <v/>
      </c>
    </row>
    <row r="406" spans="1:8" s="22" customFormat="1" x14ac:dyDescent="0.2">
      <c r="A406" s="18"/>
      <c r="B406" s="19" t="s">
        <v>362</v>
      </c>
      <c r="C406" s="20">
        <v>0</v>
      </c>
      <c r="D406" s="20">
        <v>3</v>
      </c>
      <c r="E406" s="21" t="str">
        <f t="shared" si="79"/>
        <v/>
      </c>
      <c r="F406" s="21">
        <f t="shared" si="80"/>
        <v>4.9180327868852458E-2</v>
      </c>
      <c r="G406" s="21">
        <f t="shared" si="82"/>
        <v>1</v>
      </c>
      <c r="H406" s="21" t="str">
        <f t="shared" si="81"/>
        <v/>
      </c>
    </row>
    <row r="407" spans="1:8" s="22" customFormat="1" x14ac:dyDescent="0.2">
      <c r="A407" s="18"/>
      <c r="B407" s="19" t="s">
        <v>363</v>
      </c>
      <c r="C407" s="20">
        <v>0</v>
      </c>
      <c r="D407" s="20">
        <v>0</v>
      </c>
      <c r="E407" s="21" t="str">
        <f t="shared" si="79"/>
        <v/>
      </c>
      <c r="F407" s="21" t="str">
        <f t="shared" si="80"/>
        <v/>
      </c>
      <c r="G407" s="21" t="str">
        <f t="shared" si="82"/>
        <v xml:space="preserve"> </v>
      </c>
      <c r="H407" s="21" t="str">
        <f t="shared" si="81"/>
        <v/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0</v>
      </c>
      <c r="E408" s="21" t="str">
        <f t="shared" si="79"/>
        <v/>
      </c>
      <c r="F408" s="21" t="str">
        <f t="shared" si="80"/>
        <v/>
      </c>
      <c r="G408" s="21" t="str">
        <f t="shared" si="82"/>
        <v xml:space="preserve"> </v>
      </c>
      <c r="H408" s="21" t="str">
        <f t="shared" si="81"/>
        <v/>
      </c>
    </row>
    <row r="409" spans="1:8" s="22" customFormat="1" x14ac:dyDescent="0.2">
      <c r="A409" s="18"/>
      <c r="B409" s="19" t="s">
        <v>365</v>
      </c>
      <c r="C409" s="20">
        <v>0</v>
      </c>
      <c r="D409" s="20">
        <v>0</v>
      </c>
      <c r="E409" s="21" t="str">
        <f t="shared" si="79"/>
        <v/>
      </c>
      <c r="F409" s="21" t="str">
        <f t="shared" si="80"/>
        <v/>
      </c>
      <c r="G409" s="21" t="str">
        <f t="shared" si="82"/>
        <v xml:space="preserve"> </v>
      </c>
      <c r="H409" s="21" t="str">
        <f t="shared" si="81"/>
        <v/>
      </c>
    </row>
    <row r="410" spans="1:8" s="22" customFormat="1" ht="25.5" x14ac:dyDescent="0.2">
      <c r="A410" s="18"/>
      <c r="B410" s="19" t="s">
        <v>366</v>
      </c>
      <c r="C410" s="20">
        <v>0</v>
      </c>
      <c r="D410" s="20">
        <v>0</v>
      </c>
      <c r="E410" s="21" t="str">
        <f t="shared" si="79"/>
        <v/>
      </c>
      <c r="F410" s="21" t="str">
        <f t="shared" si="80"/>
        <v/>
      </c>
      <c r="G410" s="21" t="str">
        <f t="shared" si="82"/>
        <v xml:space="preserve"> </v>
      </c>
      <c r="H410" s="21" t="str">
        <f t="shared" si="81"/>
        <v/>
      </c>
    </row>
    <row r="411" spans="1:8" s="22" customFormat="1" x14ac:dyDescent="0.2">
      <c r="A411" s="18"/>
      <c r="B411" s="19" t="s">
        <v>367</v>
      </c>
      <c r="C411" s="20">
        <v>0</v>
      </c>
      <c r="D411" s="20">
        <v>0</v>
      </c>
      <c r="E411" s="21" t="str">
        <f t="shared" si="79"/>
        <v/>
      </c>
      <c r="F411" s="21" t="str">
        <f t="shared" si="80"/>
        <v/>
      </c>
      <c r="G411" s="21" t="str">
        <f t="shared" si="82"/>
        <v xml:space="preserve"> </v>
      </c>
      <c r="H411" s="21" t="str">
        <f t="shared" si="81"/>
        <v/>
      </c>
    </row>
    <row r="412" spans="1:8" s="22" customFormat="1" x14ac:dyDescent="0.2">
      <c r="A412" s="18"/>
      <c r="B412" s="19" t="s">
        <v>368</v>
      </c>
      <c r="C412" s="20">
        <v>0</v>
      </c>
      <c r="D412" s="20">
        <v>0</v>
      </c>
      <c r="E412" s="21" t="str">
        <f t="shared" si="79"/>
        <v/>
      </c>
      <c r="F412" s="21" t="str">
        <f t="shared" si="80"/>
        <v/>
      </c>
      <c r="G412" s="21" t="str">
        <f t="shared" si="82"/>
        <v xml:space="preserve"> </v>
      </c>
      <c r="H412" s="21" t="str">
        <f t="shared" si="81"/>
        <v/>
      </c>
    </row>
    <row r="413" spans="1:8" s="22" customFormat="1" x14ac:dyDescent="0.2">
      <c r="A413" s="18"/>
      <c r="B413" s="19" t="s">
        <v>369</v>
      </c>
      <c r="C413" s="20">
        <v>0</v>
      </c>
      <c r="D413" s="20">
        <v>0</v>
      </c>
      <c r="E413" s="21" t="str">
        <f t="shared" si="79"/>
        <v/>
      </c>
      <c r="F413" s="21" t="str">
        <f t="shared" si="80"/>
        <v/>
      </c>
      <c r="G413" s="21" t="str">
        <f t="shared" si="82"/>
        <v xml:space="preserve"> </v>
      </c>
      <c r="H413" s="21" t="str">
        <f t="shared" si="81"/>
        <v/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0</v>
      </c>
      <c r="E414" s="21" t="str">
        <f t="shared" si="79"/>
        <v/>
      </c>
      <c r="F414" s="21" t="str">
        <f t="shared" si="80"/>
        <v/>
      </c>
      <c r="G414" s="21" t="str">
        <f t="shared" si="82"/>
        <v xml:space="preserve"> </v>
      </c>
      <c r="H414" s="21" t="str">
        <f t="shared" si="81"/>
        <v/>
      </c>
    </row>
    <row r="415" spans="1:8" s="22" customFormat="1" ht="25.5" x14ac:dyDescent="0.2">
      <c r="A415" s="18"/>
      <c r="B415" s="19" t="s">
        <v>633</v>
      </c>
      <c r="C415" s="20">
        <v>0</v>
      </c>
      <c r="D415" s="20">
        <v>0</v>
      </c>
      <c r="E415" s="21" t="str">
        <f t="shared" si="79"/>
        <v/>
      </c>
      <c r="F415" s="21" t="str">
        <f t="shared" si="80"/>
        <v/>
      </c>
      <c r="G415" s="21" t="str">
        <f t="shared" si="82"/>
        <v xml:space="preserve"> </v>
      </c>
      <c r="H415" s="21" t="str">
        <f t="shared" si="81"/>
        <v/>
      </c>
    </row>
    <row r="416" spans="1:8" s="22" customFormat="1" ht="25.5" x14ac:dyDescent="0.2">
      <c r="A416" s="18"/>
      <c r="B416" s="19" t="s">
        <v>371</v>
      </c>
      <c r="C416" s="20">
        <v>1</v>
      </c>
      <c r="D416" s="20">
        <v>0</v>
      </c>
      <c r="E416" s="21">
        <f t="shared" si="79"/>
        <v>3.4482758620689655E-2</v>
      </c>
      <c r="F416" s="21" t="str">
        <f t="shared" si="80"/>
        <v/>
      </c>
      <c r="G416" s="21">
        <f t="shared" si="82"/>
        <v>-1</v>
      </c>
      <c r="H416" s="21">
        <f t="shared" si="81"/>
        <v>-3.4482758620689655E-2</v>
      </c>
    </row>
    <row r="417" spans="1:8" s="22" customFormat="1" x14ac:dyDescent="0.2">
      <c r="A417" s="18"/>
      <c r="B417" s="19" t="s">
        <v>372</v>
      </c>
      <c r="C417" s="20">
        <v>0</v>
      </c>
      <c r="D417" s="20">
        <v>0</v>
      </c>
      <c r="E417" s="21" t="str">
        <f t="shared" si="79"/>
        <v/>
      </c>
      <c r="F417" s="21" t="str">
        <f t="shared" si="80"/>
        <v/>
      </c>
      <c r="G417" s="21" t="str">
        <f t="shared" si="82"/>
        <v xml:space="preserve"> </v>
      </c>
      <c r="H417" s="21" t="str">
        <f t="shared" si="81"/>
        <v/>
      </c>
    </row>
    <row r="418" spans="1:8" s="22" customFormat="1" x14ac:dyDescent="0.2">
      <c r="A418" s="18"/>
      <c r="B418" s="19" t="s">
        <v>373</v>
      </c>
      <c r="C418" s="20">
        <v>0</v>
      </c>
      <c r="D418" s="20">
        <v>0</v>
      </c>
      <c r="E418" s="21" t="str">
        <f t="shared" si="79"/>
        <v/>
      </c>
      <c r="F418" s="21" t="str">
        <f t="shared" si="80"/>
        <v/>
      </c>
      <c r="G418" s="21" t="str">
        <f t="shared" si="82"/>
        <v xml:space="preserve"> </v>
      </c>
      <c r="H418" s="21" t="str">
        <f t="shared" si="81"/>
        <v/>
      </c>
    </row>
    <row r="419" spans="1:8" s="22" customFormat="1" x14ac:dyDescent="0.2">
      <c r="A419" s="18"/>
      <c r="B419" s="19" t="s">
        <v>374</v>
      </c>
      <c r="C419" s="20">
        <v>0</v>
      </c>
      <c r="D419" s="20">
        <v>0</v>
      </c>
      <c r="E419" s="21" t="str">
        <f t="shared" si="79"/>
        <v/>
      </c>
      <c r="F419" s="21" t="str">
        <f t="shared" si="80"/>
        <v/>
      </c>
      <c r="G419" s="21" t="str">
        <f t="shared" si="82"/>
        <v xml:space="preserve"> </v>
      </c>
      <c r="H419" s="21" t="str">
        <f t="shared" si="81"/>
        <v/>
      </c>
    </row>
    <row r="420" spans="1:8" s="22" customFormat="1" x14ac:dyDescent="0.2">
      <c r="A420" s="18"/>
      <c r="B420" s="19" t="s">
        <v>375</v>
      </c>
      <c r="C420" s="20">
        <v>0</v>
      </c>
      <c r="D420" s="20">
        <v>0</v>
      </c>
      <c r="E420" s="21" t="str">
        <f t="shared" si="79"/>
        <v/>
      </c>
      <c r="F420" s="21" t="str">
        <f t="shared" si="80"/>
        <v/>
      </c>
      <c r="G420" s="21" t="str">
        <f t="shared" si="82"/>
        <v xml:space="preserve"> </v>
      </c>
      <c r="H420" s="21" t="str">
        <f t="shared" si="81"/>
        <v/>
      </c>
    </row>
    <row r="421" spans="1:8" s="22" customFormat="1" x14ac:dyDescent="0.2">
      <c r="A421" s="18"/>
      <c r="B421" s="19" t="s">
        <v>376</v>
      </c>
      <c r="C421" s="20">
        <v>0</v>
      </c>
      <c r="D421" s="20">
        <v>0</v>
      </c>
      <c r="E421" s="21" t="str">
        <f t="shared" ref="E421:E486" si="87">+IF(C421=0,"",C421/C$356)</f>
        <v/>
      </c>
      <c r="F421" s="21" t="str">
        <f t="shared" ref="F421:F486" si="88">+IF(D421=0,"",D421/D$356)</f>
        <v/>
      </c>
      <c r="G421" s="21" t="str">
        <f t="shared" si="82"/>
        <v xml:space="preserve"> </v>
      </c>
      <c r="H421" s="21" t="str">
        <f t="shared" ref="H421:H486" si="89">+IF(OR(AND(E421=""),(G421="")),"",E421*G421)</f>
        <v/>
      </c>
    </row>
    <row r="422" spans="1:8" s="22" customFormat="1" x14ac:dyDescent="0.2">
      <c r="A422" s="18"/>
      <c r="B422" s="19" t="s">
        <v>377</v>
      </c>
      <c r="C422" s="20">
        <v>0</v>
      </c>
      <c r="D422" s="20">
        <v>0</v>
      </c>
      <c r="E422" s="21" t="str">
        <f t="shared" si="87"/>
        <v/>
      </c>
      <c r="F422" s="21" t="str">
        <f t="shared" si="88"/>
        <v/>
      </c>
      <c r="G422" s="21" t="str">
        <f t="shared" ref="G422:G487" si="90">+IF(AND(C422=0,D422=0)," ",IF(C422=0,1,IF(D422=0,-1,(D422-C422)/C422)))</f>
        <v xml:space="preserve"> </v>
      </c>
      <c r="H422" s="21" t="str">
        <f t="shared" si="89"/>
        <v/>
      </c>
    </row>
    <row r="423" spans="1:8" s="22" customFormat="1" x14ac:dyDescent="0.2">
      <c r="A423" s="18"/>
      <c r="B423" s="19" t="s">
        <v>378</v>
      </c>
      <c r="C423" s="20">
        <v>2</v>
      </c>
      <c r="D423" s="20">
        <v>0</v>
      </c>
      <c r="E423" s="21">
        <f t="shared" si="87"/>
        <v>6.8965517241379309E-2</v>
      </c>
      <c r="F423" s="21" t="str">
        <f t="shared" si="88"/>
        <v/>
      </c>
      <c r="G423" s="21">
        <f t="shared" si="90"/>
        <v>-1</v>
      </c>
      <c r="H423" s="21">
        <f t="shared" si="89"/>
        <v>-6.8965517241379309E-2</v>
      </c>
    </row>
    <row r="424" spans="1:8" s="22" customFormat="1" x14ac:dyDescent="0.2">
      <c r="A424" s="18"/>
      <c r="B424" s="19" t="s">
        <v>379</v>
      </c>
      <c r="C424" s="20">
        <v>0</v>
      </c>
      <c r="D424" s="20">
        <v>0</v>
      </c>
      <c r="E424" s="21" t="str">
        <f t="shared" si="87"/>
        <v/>
      </c>
      <c r="F424" s="21" t="str">
        <f t="shared" si="88"/>
        <v/>
      </c>
      <c r="G424" s="21" t="str">
        <f t="shared" si="90"/>
        <v xml:space="preserve"> </v>
      </c>
      <c r="H424" s="21" t="str">
        <f t="shared" si="89"/>
        <v/>
      </c>
    </row>
    <row r="425" spans="1:8" s="22" customFormat="1" x14ac:dyDescent="0.2">
      <c r="A425" s="18"/>
      <c r="B425" s="19" t="s">
        <v>380</v>
      </c>
      <c r="C425" s="20">
        <v>0</v>
      </c>
      <c r="D425" s="20">
        <v>0</v>
      </c>
      <c r="E425" s="21" t="str">
        <f t="shared" si="87"/>
        <v/>
      </c>
      <c r="F425" s="21" t="str">
        <f t="shared" si="88"/>
        <v/>
      </c>
      <c r="G425" s="21" t="str">
        <f t="shared" si="90"/>
        <v xml:space="preserve"> </v>
      </c>
      <c r="H425" s="21" t="str">
        <f t="shared" si="89"/>
        <v/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0</v>
      </c>
      <c r="E426" s="21" t="str">
        <f t="shared" si="87"/>
        <v/>
      </c>
      <c r="F426" s="21" t="str">
        <f t="shared" si="88"/>
        <v/>
      </c>
      <c r="G426" s="21" t="str">
        <f t="shared" si="90"/>
        <v xml:space="preserve"> </v>
      </c>
      <c r="H426" s="21" t="str">
        <f t="shared" si="89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0</v>
      </c>
      <c r="E427" s="21" t="str">
        <f t="shared" si="87"/>
        <v/>
      </c>
      <c r="F427" s="21" t="str">
        <f t="shared" si="88"/>
        <v/>
      </c>
      <c r="G427" s="21" t="str">
        <f t="shared" si="90"/>
        <v xml:space="preserve"> </v>
      </c>
      <c r="H427" s="21" t="str">
        <f t="shared" si="89"/>
        <v/>
      </c>
    </row>
    <row r="428" spans="1:8" s="22" customFormat="1" x14ac:dyDescent="0.2">
      <c r="A428" s="18"/>
      <c r="B428" s="19" t="s">
        <v>383</v>
      </c>
      <c r="C428" s="20">
        <v>0</v>
      </c>
      <c r="D428" s="20">
        <v>0</v>
      </c>
      <c r="E428" s="21" t="str">
        <f t="shared" si="87"/>
        <v/>
      </c>
      <c r="F428" s="21" t="str">
        <f t="shared" si="88"/>
        <v/>
      </c>
      <c r="G428" s="21" t="str">
        <f t="shared" si="90"/>
        <v xml:space="preserve"> </v>
      </c>
      <c r="H428" s="21" t="str">
        <f t="shared" si="89"/>
        <v/>
      </c>
    </row>
    <row r="429" spans="1:8" s="22" customFormat="1" x14ac:dyDescent="0.2">
      <c r="A429" s="18"/>
      <c r="B429" s="19" t="s">
        <v>384</v>
      </c>
      <c r="C429" s="20">
        <v>0</v>
      </c>
      <c r="D429" s="20">
        <v>0</v>
      </c>
      <c r="E429" s="21" t="str">
        <f t="shared" si="87"/>
        <v/>
      </c>
      <c r="F429" s="21" t="str">
        <f t="shared" si="88"/>
        <v/>
      </c>
      <c r="G429" s="21" t="str">
        <f t="shared" si="90"/>
        <v xml:space="preserve"> </v>
      </c>
      <c r="H429" s="21" t="str">
        <f t="shared" si="89"/>
        <v/>
      </c>
    </row>
    <row r="430" spans="1:8" s="22" customFormat="1" x14ac:dyDescent="0.2">
      <c r="A430" s="18"/>
      <c r="B430" s="19" t="s">
        <v>385</v>
      </c>
      <c r="C430" s="20">
        <v>0</v>
      </c>
      <c r="D430" s="20">
        <v>0</v>
      </c>
      <c r="E430" s="21" t="str">
        <f t="shared" si="87"/>
        <v/>
      </c>
      <c r="F430" s="21" t="str">
        <f t="shared" si="88"/>
        <v/>
      </c>
      <c r="G430" s="21" t="str">
        <f t="shared" si="90"/>
        <v xml:space="preserve"> </v>
      </c>
      <c r="H430" s="21" t="str">
        <f t="shared" si="89"/>
        <v/>
      </c>
    </row>
    <row r="431" spans="1:8" s="22" customFormat="1" x14ac:dyDescent="0.2">
      <c r="A431" s="18"/>
      <c r="B431" s="19" t="s">
        <v>386</v>
      </c>
      <c r="C431" s="20">
        <v>0</v>
      </c>
      <c r="D431" s="20">
        <v>0</v>
      </c>
      <c r="E431" s="21" t="str">
        <f t="shared" si="87"/>
        <v/>
      </c>
      <c r="F431" s="21" t="str">
        <f t="shared" si="88"/>
        <v/>
      </c>
      <c r="G431" s="21" t="str">
        <f t="shared" si="90"/>
        <v xml:space="preserve"> </v>
      </c>
      <c r="H431" s="21" t="str">
        <f t="shared" si="89"/>
        <v/>
      </c>
    </row>
    <row r="432" spans="1:8" s="22" customFormat="1" x14ac:dyDescent="0.2">
      <c r="A432" s="18"/>
      <c r="B432" s="19" t="s">
        <v>387</v>
      </c>
      <c r="C432" s="20">
        <v>0</v>
      </c>
      <c r="D432" s="20">
        <v>0</v>
      </c>
      <c r="E432" s="21" t="str">
        <f t="shared" si="87"/>
        <v/>
      </c>
      <c r="F432" s="21" t="str">
        <f t="shared" si="88"/>
        <v/>
      </c>
      <c r="G432" s="21" t="str">
        <f t="shared" si="90"/>
        <v xml:space="preserve"> </v>
      </c>
      <c r="H432" s="21" t="str">
        <f t="shared" si="89"/>
        <v/>
      </c>
    </row>
    <row r="433" spans="1:8" s="22" customFormat="1" x14ac:dyDescent="0.2">
      <c r="A433" s="18"/>
      <c r="B433" s="19" t="s">
        <v>388</v>
      </c>
      <c r="C433" s="20">
        <v>0</v>
      </c>
      <c r="D433" s="20">
        <v>0</v>
      </c>
      <c r="E433" s="21" t="str">
        <f t="shared" si="87"/>
        <v/>
      </c>
      <c r="F433" s="21" t="str">
        <f t="shared" si="88"/>
        <v/>
      </c>
      <c r="G433" s="21" t="str">
        <f t="shared" si="90"/>
        <v xml:space="preserve"> </v>
      </c>
      <c r="H433" s="21" t="str">
        <f t="shared" si="89"/>
        <v/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0</v>
      </c>
      <c r="E434" s="21" t="str">
        <f t="shared" si="87"/>
        <v/>
      </c>
      <c r="F434" s="21" t="str">
        <f t="shared" si="88"/>
        <v/>
      </c>
      <c r="G434" s="21" t="str">
        <f t="shared" si="90"/>
        <v xml:space="preserve"> </v>
      </c>
      <c r="H434" s="21" t="str">
        <f t="shared" si="89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87"/>
        <v/>
      </c>
      <c r="F435" s="21" t="str">
        <f t="shared" si="88"/>
        <v/>
      </c>
      <c r="G435" s="21" t="str">
        <f t="shared" si="90"/>
        <v xml:space="preserve"> </v>
      </c>
      <c r="H435" s="21" t="str">
        <f t="shared" si="89"/>
        <v/>
      </c>
    </row>
    <row r="436" spans="1:8" s="22" customFormat="1" x14ac:dyDescent="0.2">
      <c r="A436" s="18"/>
      <c r="B436" s="19" t="s">
        <v>391</v>
      </c>
      <c r="C436" s="20">
        <v>0</v>
      </c>
      <c r="D436" s="20">
        <v>0</v>
      </c>
      <c r="E436" s="21" t="str">
        <f t="shared" si="87"/>
        <v/>
      </c>
      <c r="F436" s="21" t="str">
        <f t="shared" si="88"/>
        <v/>
      </c>
      <c r="G436" s="21" t="str">
        <f t="shared" si="90"/>
        <v xml:space="preserve"> </v>
      </c>
      <c r="H436" s="21" t="str">
        <f t="shared" si="89"/>
        <v/>
      </c>
    </row>
    <row r="437" spans="1:8" s="22" customFormat="1" x14ac:dyDescent="0.2">
      <c r="A437" s="18"/>
      <c r="B437" s="19" t="s">
        <v>392</v>
      </c>
      <c r="C437" s="20">
        <v>0</v>
      </c>
      <c r="D437" s="20">
        <v>0</v>
      </c>
      <c r="E437" s="21" t="str">
        <f t="shared" si="87"/>
        <v/>
      </c>
      <c r="F437" s="21" t="str">
        <f t="shared" si="88"/>
        <v/>
      </c>
      <c r="G437" s="21" t="str">
        <f t="shared" si="90"/>
        <v xml:space="preserve"> </v>
      </c>
      <c r="H437" s="21" t="str">
        <f t="shared" si="89"/>
        <v/>
      </c>
    </row>
    <row r="438" spans="1:8" s="22" customFormat="1" x14ac:dyDescent="0.2">
      <c r="A438" s="18"/>
      <c r="B438" s="19" t="s">
        <v>393</v>
      </c>
      <c r="C438" s="20">
        <v>0</v>
      </c>
      <c r="D438" s="20">
        <v>0</v>
      </c>
      <c r="E438" s="21" t="str">
        <f t="shared" si="87"/>
        <v/>
      </c>
      <c r="F438" s="21" t="str">
        <f t="shared" si="88"/>
        <v/>
      </c>
      <c r="G438" s="21" t="str">
        <f t="shared" si="90"/>
        <v xml:space="preserve"> </v>
      </c>
      <c r="H438" s="21" t="str">
        <f t="shared" si="89"/>
        <v/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0</v>
      </c>
      <c r="E439" s="21" t="str">
        <f t="shared" ref="E439:E440" si="91">+IF(C439=0,"",C439/C$356)</f>
        <v/>
      </c>
      <c r="F439" s="21" t="str">
        <f t="shared" ref="F439:F440" si="92">+IF(D439=0,"",D439/D$356)</f>
        <v/>
      </c>
      <c r="G439" s="21" t="str">
        <f t="shared" ref="G439:G440" si="93">+IF(AND(C439=0,D439=0)," ",IF(C439=0,1,IF(D439=0,-1,(D439-C439)/C439)))</f>
        <v xml:space="preserve"> </v>
      </c>
      <c r="H439" s="21" t="str">
        <f t="shared" ref="H439:H440" si="94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0</v>
      </c>
      <c r="E440" s="21" t="str">
        <f t="shared" si="91"/>
        <v/>
      </c>
      <c r="F440" s="21" t="str">
        <f t="shared" si="92"/>
        <v/>
      </c>
      <c r="G440" s="21" t="str">
        <f t="shared" si="93"/>
        <v xml:space="preserve"> </v>
      </c>
      <c r="H440" s="21" t="str">
        <f t="shared" si="94"/>
        <v/>
      </c>
    </row>
    <row r="441" spans="1:8" s="22" customFormat="1" ht="25.5" x14ac:dyDescent="0.2">
      <c r="A441" s="18"/>
      <c r="B441" s="19" t="s">
        <v>394</v>
      </c>
      <c r="C441" s="20">
        <v>0</v>
      </c>
      <c r="D441" s="20">
        <v>0</v>
      </c>
      <c r="E441" s="21" t="str">
        <f t="shared" si="87"/>
        <v/>
      </c>
      <c r="F441" s="21" t="str">
        <f t="shared" si="88"/>
        <v/>
      </c>
      <c r="G441" s="21" t="str">
        <f t="shared" si="90"/>
        <v xml:space="preserve"> </v>
      </c>
      <c r="H441" s="21" t="str">
        <f t="shared" si="89"/>
        <v/>
      </c>
    </row>
    <row r="442" spans="1:8" s="22" customFormat="1" ht="25.5" x14ac:dyDescent="0.2">
      <c r="A442" s="18"/>
      <c r="B442" s="19" t="s">
        <v>395</v>
      </c>
      <c r="C442" s="20">
        <v>0</v>
      </c>
      <c r="D442" s="20">
        <v>0</v>
      </c>
      <c r="E442" s="21" t="str">
        <f t="shared" si="87"/>
        <v/>
      </c>
      <c r="F442" s="21" t="str">
        <f t="shared" si="88"/>
        <v/>
      </c>
      <c r="G442" s="21" t="str">
        <f t="shared" si="90"/>
        <v xml:space="preserve"> </v>
      </c>
      <c r="H442" s="21" t="str">
        <f t="shared" si="89"/>
        <v/>
      </c>
    </row>
    <row r="443" spans="1:8" s="22" customFormat="1" x14ac:dyDescent="0.2">
      <c r="A443" s="18"/>
      <c r="B443" s="19" t="s">
        <v>396</v>
      </c>
      <c r="C443" s="20">
        <v>0</v>
      </c>
      <c r="D443" s="20">
        <v>0</v>
      </c>
      <c r="E443" s="21" t="str">
        <f t="shared" si="87"/>
        <v/>
      </c>
      <c r="F443" s="21" t="str">
        <f t="shared" si="88"/>
        <v/>
      </c>
      <c r="G443" s="21" t="str">
        <f t="shared" si="90"/>
        <v xml:space="preserve"> </v>
      </c>
      <c r="H443" s="21" t="str">
        <f t="shared" si="89"/>
        <v/>
      </c>
    </row>
    <row r="444" spans="1:8" s="22" customFormat="1" ht="25.5" x14ac:dyDescent="0.2">
      <c r="A444" s="18"/>
      <c r="B444" s="19" t="s">
        <v>397</v>
      </c>
      <c r="C444" s="20">
        <v>0</v>
      </c>
      <c r="D444" s="20">
        <v>0</v>
      </c>
      <c r="E444" s="21" t="str">
        <f t="shared" si="87"/>
        <v/>
      </c>
      <c r="F444" s="21" t="str">
        <f t="shared" si="88"/>
        <v/>
      </c>
      <c r="G444" s="21" t="str">
        <f t="shared" si="90"/>
        <v xml:space="preserve"> </v>
      </c>
      <c r="H444" s="21" t="str">
        <f t="shared" si="89"/>
        <v/>
      </c>
    </row>
    <row r="445" spans="1:8" s="22" customFormat="1" ht="25.5" x14ac:dyDescent="0.2">
      <c r="A445" s="18"/>
      <c r="B445" s="19" t="s">
        <v>398</v>
      </c>
      <c r="C445" s="20">
        <v>0</v>
      </c>
      <c r="D445" s="20">
        <v>0</v>
      </c>
      <c r="E445" s="21" t="str">
        <f t="shared" si="87"/>
        <v/>
      </c>
      <c r="F445" s="21" t="str">
        <f t="shared" si="88"/>
        <v/>
      </c>
      <c r="G445" s="21" t="str">
        <f t="shared" si="90"/>
        <v xml:space="preserve"> </v>
      </c>
      <c r="H445" s="21" t="str">
        <f t="shared" si="89"/>
        <v/>
      </c>
    </row>
    <row r="446" spans="1:8" s="22" customFormat="1" x14ac:dyDescent="0.2">
      <c r="A446" s="18"/>
      <c r="B446" s="19" t="s">
        <v>399</v>
      </c>
      <c r="C446" s="20">
        <v>0</v>
      </c>
      <c r="D446" s="20">
        <v>0</v>
      </c>
      <c r="E446" s="21" t="str">
        <f t="shared" si="87"/>
        <v/>
      </c>
      <c r="F446" s="21" t="str">
        <f t="shared" si="88"/>
        <v/>
      </c>
      <c r="G446" s="21" t="str">
        <f t="shared" si="90"/>
        <v xml:space="preserve"> </v>
      </c>
      <c r="H446" s="21" t="str">
        <f t="shared" si="89"/>
        <v/>
      </c>
    </row>
    <row r="447" spans="1:8" s="22" customFormat="1" x14ac:dyDescent="0.2">
      <c r="A447" s="18"/>
      <c r="B447" s="19" t="s">
        <v>400</v>
      </c>
      <c r="C447" s="20">
        <v>0</v>
      </c>
      <c r="D447" s="20">
        <v>0</v>
      </c>
      <c r="E447" s="21" t="str">
        <f t="shared" si="87"/>
        <v/>
      </c>
      <c r="F447" s="21" t="str">
        <f t="shared" si="88"/>
        <v/>
      </c>
      <c r="G447" s="21" t="str">
        <f t="shared" si="90"/>
        <v xml:space="preserve"> </v>
      </c>
      <c r="H447" s="21" t="str">
        <f t="shared" si="89"/>
        <v/>
      </c>
    </row>
    <row r="448" spans="1:8" s="22" customFormat="1" x14ac:dyDescent="0.2">
      <c r="A448" s="18"/>
      <c r="B448" s="19" t="s">
        <v>401</v>
      </c>
      <c r="C448" s="20">
        <v>0</v>
      </c>
      <c r="D448" s="20">
        <v>0</v>
      </c>
      <c r="E448" s="21" t="str">
        <f t="shared" si="87"/>
        <v/>
      </c>
      <c r="F448" s="21" t="str">
        <f t="shared" si="88"/>
        <v/>
      </c>
      <c r="G448" s="21" t="str">
        <f t="shared" si="90"/>
        <v xml:space="preserve"> </v>
      </c>
      <c r="H448" s="21" t="str">
        <f t="shared" si="89"/>
        <v/>
      </c>
    </row>
    <row r="449" spans="1:9" s="22" customFormat="1" x14ac:dyDescent="0.2">
      <c r="A449" s="18"/>
      <c r="B449" s="19" t="s">
        <v>402</v>
      </c>
      <c r="C449" s="20">
        <v>0</v>
      </c>
      <c r="D449" s="20">
        <v>0</v>
      </c>
      <c r="E449" s="21" t="str">
        <f t="shared" si="87"/>
        <v/>
      </c>
      <c r="F449" s="21" t="str">
        <f t="shared" si="88"/>
        <v/>
      </c>
      <c r="G449" s="21" t="str">
        <f t="shared" si="90"/>
        <v xml:space="preserve"> </v>
      </c>
      <c r="H449" s="21" t="str">
        <f t="shared" si="89"/>
        <v/>
      </c>
    </row>
    <row r="450" spans="1:9" s="22" customFormat="1" x14ac:dyDescent="0.2">
      <c r="A450" s="18"/>
      <c r="B450" s="19" t="s">
        <v>403</v>
      </c>
      <c r="C450" s="20">
        <v>0</v>
      </c>
      <c r="D450" s="20">
        <v>0</v>
      </c>
      <c r="E450" s="21" t="str">
        <f t="shared" si="87"/>
        <v/>
      </c>
      <c r="F450" s="21" t="str">
        <f t="shared" si="88"/>
        <v/>
      </c>
      <c r="G450" s="21" t="str">
        <f t="shared" si="90"/>
        <v xml:space="preserve"> </v>
      </c>
      <c r="H450" s="21" t="str">
        <f t="shared" si="89"/>
        <v/>
      </c>
    </row>
    <row r="451" spans="1:9" s="22" customFormat="1" x14ac:dyDescent="0.2">
      <c r="A451" s="18"/>
      <c r="B451" s="19" t="s">
        <v>404</v>
      </c>
      <c r="C451" s="20">
        <v>0</v>
      </c>
      <c r="D451" s="20">
        <v>0</v>
      </c>
      <c r="E451" s="21" t="str">
        <f t="shared" si="87"/>
        <v/>
      </c>
      <c r="F451" s="21" t="str">
        <f t="shared" si="88"/>
        <v/>
      </c>
      <c r="G451" s="21" t="str">
        <f t="shared" si="90"/>
        <v xml:space="preserve"> </v>
      </c>
      <c r="H451" s="21" t="str">
        <f t="shared" si="89"/>
        <v/>
      </c>
    </row>
    <row r="452" spans="1:9" s="22" customFormat="1" x14ac:dyDescent="0.2">
      <c r="A452" s="18"/>
      <c r="B452" s="19" t="s">
        <v>405</v>
      </c>
      <c r="C452" s="20">
        <v>0</v>
      </c>
      <c r="D452" s="20">
        <v>0</v>
      </c>
      <c r="E452" s="21" t="str">
        <f t="shared" si="87"/>
        <v/>
      </c>
      <c r="F452" s="21" t="str">
        <f t="shared" si="88"/>
        <v/>
      </c>
      <c r="G452" s="21" t="str">
        <f t="shared" si="90"/>
        <v xml:space="preserve"> </v>
      </c>
      <c r="H452" s="21" t="str">
        <f t="shared" si="89"/>
        <v/>
      </c>
    </row>
    <row r="453" spans="1:9" s="22" customFormat="1" x14ac:dyDescent="0.2">
      <c r="A453" s="18"/>
      <c r="B453" s="19" t="s">
        <v>406</v>
      </c>
      <c r="C453" s="20">
        <v>0</v>
      </c>
      <c r="D453" s="20">
        <v>0</v>
      </c>
      <c r="E453" s="21" t="str">
        <f t="shared" si="87"/>
        <v/>
      </c>
      <c r="F453" s="21" t="str">
        <f t="shared" si="88"/>
        <v/>
      </c>
      <c r="G453" s="21" t="str">
        <f t="shared" si="90"/>
        <v xml:space="preserve"> </v>
      </c>
      <c r="H453" s="21" t="str">
        <f t="shared" si="89"/>
        <v/>
      </c>
    </row>
    <row r="454" spans="1:9" s="22" customFormat="1" x14ac:dyDescent="0.2">
      <c r="A454" s="18"/>
      <c r="B454" s="19" t="s">
        <v>407</v>
      </c>
      <c r="C454" s="20">
        <v>0</v>
      </c>
      <c r="D454" s="20">
        <v>0</v>
      </c>
      <c r="E454" s="21" t="str">
        <f t="shared" si="87"/>
        <v/>
      </c>
      <c r="F454" s="21" t="str">
        <f t="shared" si="88"/>
        <v/>
      </c>
      <c r="G454" s="21" t="str">
        <f t="shared" si="90"/>
        <v xml:space="preserve"> </v>
      </c>
      <c r="H454" s="21" t="str">
        <f t="shared" si="89"/>
        <v/>
      </c>
    </row>
    <row r="455" spans="1:9" s="22" customFormat="1" x14ac:dyDescent="0.2">
      <c r="A455" s="18"/>
      <c r="B455" s="19" t="s">
        <v>408</v>
      </c>
      <c r="C455" s="20">
        <v>0</v>
      </c>
      <c r="D455" s="20">
        <v>0</v>
      </c>
      <c r="E455" s="21" t="str">
        <f t="shared" si="87"/>
        <v/>
      </c>
      <c r="F455" s="21" t="str">
        <f t="shared" si="88"/>
        <v/>
      </c>
      <c r="G455" s="21" t="str">
        <f t="shared" si="90"/>
        <v xml:space="preserve"> </v>
      </c>
      <c r="H455" s="21" t="str">
        <f t="shared" si="89"/>
        <v/>
      </c>
    </row>
    <row r="456" spans="1:9" s="22" customFormat="1" x14ac:dyDescent="0.2">
      <c r="A456" s="18"/>
      <c r="B456" s="19" t="s">
        <v>409</v>
      </c>
      <c r="C456" s="20">
        <v>0</v>
      </c>
      <c r="D456" s="20">
        <v>0</v>
      </c>
      <c r="E456" s="21" t="str">
        <f t="shared" si="87"/>
        <v/>
      </c>
      <c r="F456" s="21" t="str">
        <f t="shared" si="88"/>
        <v/>
      </c>
      <c r="G456" s="21" t="str">
        <f t="shared" si="90"/>
        <v xml:space="preserve"> </v>
      </c>
      <c r="H456" s="21" t="str">
        <f t="shared" si="89"/>
        <v/>
      </c>
    </row>
    <row r="457" spans="1:9" s="22" customFormat="1" x14ac:dyDescent="0.2">
      <c r="A457" s="18"/>
      <c r="B457" s="19" t="s">
        <v>410</v>
      </c>
      <c r="C457" s="20">
        <v>0</v>
      </c>
      <c r="D457" s="20">
        <v>0</v>
      </c>
      <c r="E457" s="21" t="str">
        <f t="shared" si="87"/>
        <v/>
      </c>
      <c r="F457" s="21" t="str">
        <f t="shared" si="88"/>
        <v/>
      </c>
      <c r="G457" s="21" t="str">
        <f t="shared" si="90"/>
        <v xml:space="preserve"> </v>
      </c>
      <c r="H457" s="21" t="str">
        <f t="shared" si="89"/>
        <v/>
      </c>
    </row>
    <row r="458" spans="1:9" s="22" customFormat="1" x14ac:dyDescent="0.2">
      <c r="A458" s="18"/>
      <c r="B458" s="19" t="s">
        <v>411</v>
      </c>
      <c r="C458" s="20">
        <v>0</v>
      </c>
      <c r="D458" s="20">
        <v>0</v>
      </c>
      <c r="E458" s="21" t="str">
        <f t="shared" si="87"/>
        <v/>
      </c>
      <c r="F458" s="21" t="str">
        <f t="shared" si="88"/>
        <v/>
      </c>
      <c r="G458" s="21" t="str">
        <f t="shared" si="90"/>
        <v xml:space="preserve"> </v>
      </c>
      <c r="H458" s="21" t="str">
        <f t="shared" si="89"/>
        <v/>
      </c>
    </row>
    <row r="459" spans="1:9" s="22" customFormat="1" x14ac:dyDescent="0.2">
      <c r="A459" s="18"/>
      <c r="B459" s="19" t="s">
        <v>412</v>
      </c>
      <c r="C459" s="20">
        <v>0</v>
      </c>
      <c r="D459" s="20">
        <v>0</v>
      </c>
      <c r="E459" s="21" t="str">
        <f t="shared" si="87"/>
        <v/>
      </c>
      <c r="F459" s="21" t="str">
        <f t="shared" si="88"/>
        <v/>
      </c>
      <c r="G459" s="21" t="str">
        <f t="shared" si="90"/>
        <v xml:space="preserve"> </v>
      </c>
      <c r="H459" s="21" t="str">
        <f t="shared" si="89"/>
        <v/>
      </c>
    </row>
    <row r="460" spans="1:9" s="22" customFormat="1" x14ac:dyDescent="0.2">
      <c r="A460" s="18"/>
      <c r="B460" s="19" t="s">
        <v>413</v>
      </c>
      <c r="C460" s="20">
        <v>0</v>
      </c>
      <c r="D460" s="20">
        <v>0</v>
      </c>
      <c r="E460" s="21" t="str">
        <f t="shared" si="87"/>
        <v/>
      </c>
      <c r="F460" s="21" t="str">
        <f t="shared" si="88"/>
        <v/>
      </c>
      <c r="G460" s="21" t="str">
        <f t="shared" si="90"/>
        <v xml:space="preserve"> </v>
      </c>
      <c r="H460" s="21" t="str">
        <f t="shared" si="89"/>
        <v/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87"/>
        <v/>
      </c>
      <c r="F461" s="21" t="str">
        <f t="shared" si="88"/>
        <v/>
      </c>
      <c r="G461" s="21" t="str">
        <f t="shared" si="90"/>
        <v xml:space="preserve"> </v>
      </c>
      <c r="H461" s="21" t="str">
        <f t="shared" si="89"/>
        <v/>
      </c>
    </row>
    <row r="462" spans="1:9" s="22" customFormat="1" x14ac:dyDescent="0.2">
      <c r="A462" s="18"/>
      <c r="B462" s="19" t="s">
        <v>415</v>
      </c>
      <c r="C462" s="20">
        <v>0</v>
      </c>
      <c r="D462" s="20">
        <v>0</v>
      </c>
      <c r="E462" s="21" t="str">
        <f t="shared" si="87"/>
        <v/>
      </c>
      <c r="F462" s="21" t="str">
        <f t="shared" si="88"/>
        <v/>
      </c>
      <c r="G462" s="21" t="str">
        <f t="shared" si="90"/>
        <v xml:space="preserve"> </v>
      </c>
      <c r="H462" s="21" t="str">
        <f t="shared" si="89"/>
        <v/>
      </c>
    </row>
    <row r="463" spans="1:9" s="22" customFormat="1" x14ac:dyDescent="0.2">
      <c r="A463" s="18"/>
      <c r="B463" s="19" t="s">
        <v>634</v>
      </c>
      <c r="C463" s="20">
        <v>0</v>
      </c>
      <c r="D463" s="20">
        <v>0</v>
      </c>
      <c r="E463" s="21" t="str">
        <f t="shared" si="87"/>
        <v/>
      </c>
      <c r="F463" s="21" t="str">
        <f t="shared" si="88"/>
        <v/>
      </c>
      <c r="G463" s="21" t="str">
        <f t="shared" si="90"/>
        <v xml:space="preserve"> </v>
      </c>
      <c r="H463" s="21" t="str">
        <f t="shared" si="89"/>
        <v/>
      </c>
      <c r="I463" s="23"/>
    </row>
    <row r="464" spans="1:9" s="22" customFormat="1" x14ac:dyDescent="0.2">
      <c r="A464" s="18"/>
      <c r="B464" s="19" t="s">
        <v>416</v>
      </c>
      <c r="C464" s="20">
        <v>0</v>
      </c>
      <c r="D464" s="20">
        <v>0</v>
      </c>
      <c r="E464" s="21" t="str">
        <f t="shared" si="87"/>
        <v/>
      </c>
      <c r="F464" s="21" t="str">
        <f t="shared" si="88"/>
        <v/>
      </c>
      <c r="G464" s="21" t="str">
        <f t="shared" si="90"/>
        <v xml:space="preserve"> </v>
      </c>
      <c r="H464" s="21" t="str">
        <f t="shared" si="89"/>
        <v/>
      </c>
    </row>
    <row r="465" spans="1:8" s="22" customFormat="1" x14ac:dyDescent="0.2">
      <c r="A465" s="18"/>
      <c r="B465" s="19" t="s">
        <v>417</v>
      </c>
      <c r="C465" s="20">
        <v>0</v>
      </c>
      <c r="D465" s="20">
        <v>0</v>
      </c>
      <c r="E465" s="21" t="str">
        <f t="shared" si="87"/>
        <v/>
      </c>
      <c r="F465" s="21" t="str">
        <f t="shared" si="88"/>
        <v/>
      </c>
      <c r="G465" s="21" t="str">
        <f t="shared" si="90"/>
        <v xml:space="preserve"> </v>
      </c>
      <c r="H465" s="21" t="str">
        <f t="shared" si="89"/>
        <v/>
      </c>
    </row>
    <row r="466" spans="1:8" s="22" customFormat="1" x14ac:dyDescent="0.2">
      <c r="A466" s="18"/>
      <c r="B466" s="19" t="s">
        <v>418</v>
      </c>
      <c r="C466" s="20">
        <v>1</v>
      </c>
      <c r="D466" s="20">
        <v>0</v>
      </c>
      <c r="E466" s="21">
        <f t="shared" si="87"/>
        <v>3.4482758620689655E-2</v>
      </c>
      <c r="F466" s="21" t="str">
        <f t="shared" si="88"/>
        <v/>
      </c>
      <c r="G466" s="21">
        <f t="shared" si="90"/>
        <v>-1</v>
      </c>
      <c r="H466" s="21">
        <f t="shared" si="89"/>
        <v>-3.4482758620689655E-2</v>
      </c>
    </row>
    <row r="467" spans="1:8" s="22" customFormat="1" x14ac:dyDescent="0.2">
      <c r="A467" s="18"/>
      <c r="B467" s="19" t="s">
        <v>419</v>
      </c>
      <c r="C467" s="20">
        <v>0</v>
      </c>
      <c r="D467" s="20">
        <v>0</v>
      </c>
      <c r="E467" s="21" t="str">
        <f t="shared" si="87"/>
        <v/>
      </c>
      <c r="F467" s="21" t="str">
        <f t="shared" si="88"/>
        <v/>
      </c>
      <c r="G467" s="21" t="str">
        <f t="shared" si="90"/>
        <v xml:space="preserve"> </v>
      </c>
      <c r="H467" s="21" t="str">
        <f t="shared" si="89"/>
        <v/>
      </c>
    </row>
    <row r="468" spans="1:8" s="22" customFormat="1" ht="25.5" x14ac:dyDescent="0.2">
      <c r="A468" s="18"/>
      <c r="B468" s="19" t="s">
        <v>420</v>
      </c>
      <c r="C468" s="20">
        <v>0</v>
      </c>
      <c r="D468" s="20">
        <v>0</v>
      </c>
      <c r="E468" s="21" t="str">
        <f t="shared" si="87"/>
        <v/>
      </c>
      <c r="F468" s="21" t="str">
        <f t="shared" si="88"/>
        <v/>
      </c>
      <c r="G468" s="21" t="str">
        <f t="shared" si="90"/>
        <v xml:space="preserve"> </v>
      </c>
      <c r="H468" s="21" t="str">
        <f t="shared" si="89"/>
        <v/>
      </c>
    </row>
    <row r="469" spans="1:8" s="22" customFormat="1" ht="25.5" x14ac:dyDescent="0.2">
      <c r="A469" s="18"/>
      <c r="B469" s="19" t="s">
        <v>421</v>
      </c>
      <c r="C469" s="20">
        <v>0</v>
      </c>
      <c r="D469" s="20">
        <v>10</v>
      </c>
      <c r="E469" s="21" t="str">
        <f t="shared" si="87"/>
        <v/>
      </c>
      <c r="F469" s="21">
        <f t="shared" si="88"/>
        <v>0.16393442622950818</v>
      </c>
      <c r="G469" s="21">
        <f t="shared" si="90"/>
        <v>1</v>
      </c>
      <c r="H469" s="21" t="str">
        <f t="shared" si="89"/>
        <v/>
      </c>
    </row>
    <row r="470" spans="1:8" s="22" customFormat="1" ht="25.5" x14ac:dyDescent="0.2">
      <c r="A470" s="18"/>
      <c r="B470" s="19" t="s">
        <v>422</v>
      </c>
      <c r="C470" s="20">
        <v>0</v>
      </c>
      <c r="D470" s="20">
        <v>0</v>
      </c>
      <c r="E470" s="21" t="str">
        <f t="shared" si="87"/>
        <v/>
      </c>
      <c r="F470" s="21" t="str">
        <f t="shared" si="88"/>
        <v/>
      </c>
      <c r="G470" s="21" t="str">
        <f t="shared" si="90"/>
        <v xml:space="preserve"> </v>
      </c>
      <c r="H470" s="21" t="str">
        <f t="shared" si="89"/>
        <v/>
      </c>
    </row>
    <row r="471" spans="1:8" s="22" customFormat="1" x14ac:dyDescent="0.2">
      <c r="A471" s="18"/>
      <c r="B471" s="19" t="s">
        <v>423</v>
      </c>
      <c r="C471" s="20">
        <v>0</v>
      </c>
      <c r="D471" s="20">
        <v>0</v>
      </c>
      <c r="E471" s="21" t="str">
        <f t="shared" si="87"/>
        <v/>
      </c>
      <c r="F471" s="21" t="str">
        <f t="shared" si="88"/>
        <v/>
      </c>
      <c r="G471" s="21" t="str">
        <f t="shared" si="90"/>
        <v xml:space="preserve"> </v>
      </c>
      <c r="H471" s="21" t="str">
        <f t="shared" si="89"/>
        <v/>
      </c>
    </row>
    <row r="472" spans="1:8" s="22" customFormat="1" ht="25.5" x14ac:dyDescent="0.2">
      <c r="A472" s="18"/>
      <c r="B472" s="19" t="s">
        <v>424</v>
      </c>
      <c r="C472" s="20">
        <v>0</v>
      </c>
      <c r="D472" s="20">
        <v>0</v>
      </c>
      <c r="E472" s="21" t="str">
        <f t="shared" si="87"/>
        <v/>
      </c>
      <c r="F472" s="21" t="str">
        <f t="shared" si="88"/>
        <v/>
      </c>
      <c r="G472" s="21" t="str">
        <f t="shared" si="90"/>
        <v xml:space="preserve"> </v>
      </c>
      <c r="H472" s="21" t="str">
        <f t="shared" si="89"/>
        <v/>
      </c>
    </row>
    <row r="473" spans="1:8" s="22" customFormat="1" x14ac:dyDescent="0.2">
      <c r="A473" s="18"/>
      <c r="B473" s="19" t="s">
        <v>425</v>
      </c>
      <c r="C473" s="20">
        <v>0</v>
      </c>
      <c r="D473" s="20">
        <v>0</v>
      </c>
      <c r="E473" s="21" t="str">
        <f t="shared" si="87"/>
        <v/>
      </c>
      <c r="F473" s="21" t="str">
        <f t="shared" si="88"/>
        <v/>
      </c>
      <c r="G473" s="21" t="str">
        <f t="shared" si="90"/>
        <v xml:space="preserve"> </v>
      </c>
      <c r="H473" s="21" t="str">
        <f t="shared" si="89"/>
        <v/>
      </c>
    </row>
    <row r="474" spans="1:8" s="22" customFormat="1" x14ac:dyDescent="0.2">
      <c r="A474" s="18"/>
      <c r="B474" s="19" t="s">
        <v>426</v>
      </c>
      <c r="C474" s="20">
        <v>0</v>
      </c>
      <c r="D474" s="20">
        <v>0</v>
      </c>
      <c r="E474" s="21" t="str">
        <f t="shared" si="87"/>
        <v/>
      </c>
      <c r="F474" s="21" t="str">
        <f t="shared" si="88"/>
        <v/>
      </c>
      <c r="G474" s="21" t="str">
        <f t="shared" si="90"/>
        <v xml:space="preserve"> </v>
      </c>
      <c r="H474" s="21" t="str">
        <f t="shared" si="89"/>
        <v/>
      </c>
    </row>
    <row r="475" spans="1:8" s="22" customFormat="1" x14ac:dyDescent="0.2">
      <c r="A475" s="18"/>
      <c r="B475" s="19" t="s">
        <v>427</v>
      </c>
      <c r="C475" s="20">
        <v>0</v>
      </c>
      <c r="D475" s="20">
        <v>1</v>
      </c>
      <c r="E475" s="21" t="str">
        <f t="shared" si="87"/>
        <v/>
      </c>
      <c r="F475" s="21">
        <f t="shared" si="88"/>
        <v>1.6393442622950821E-2</v>
      </c>
      <c r="G475" s="21">
        <f t="shared" si="90"/>
        <v>1</v>
      </c>
      <c r="H475" s="21" t="str">
        <f t="shared" si="89"/>
        <v/>
      </c>
    </row>
    <row r="476" spans="1:8" s="22" customFormat="1" x14ac:dyDescent="0.2">
      <c r="A476" s="18"/>
      <c r="B476" s="19" t="s">
        <v>428</v>
      </c>
      <c r="C476" s="20">
        <v>0</v>
      </c>
      <c r="D476" s="20">
        <v>0</v>
      </c>
      <c r="E476" s="21" t="str">
        <f t="shared" si="87"/>
        <v/>
      </c>
      <c r="F476" s="21" t="str">
        <f t="shared" si="88"/>
        <v/>
      </c>
      <c r="G476" s="21" t="str">
        <f t="shared" si="90"/>
        <v xml:space="preserve"> </v>
      </c>
      <c r="H476" s="21" t="str">
        <f t="shared" si="89"/>
        <v/>
      </c>
    </row>
    <row r="477" spans="1:8" s="22" customFormat="1" x14ac:dyDescent="0.2">
      <c r="A477" s="18"/>
      <c r="B477" s="19" t="s">
        <v>635</v>
      </c>
      <c r="C477" s="20">
        <v>0</v>
      </c>
      <c r="D477" s="20">
        <v>0</v>
      </c>
      <c r="E477" s="21" t="str">
        <f t="shared" si="87"/>
        <v/>
      </c>
      <c r="F477" s="21" t="str">
        <f t="shared" si="88"/>
        <v/>
      </c>
      <c r="G477" s="21" t="str">
        <f t="shared" si="90"/>
        <v xml:space="preserve"> </v>
      </c>
      <c r="H477" s="21" t="str">
        <f t="shared" si="89"/>
        <v/>
      </c>
    </row>
    <row r="478" spans="1:8" s="22" customFormat="1" x14ac:dyDescent="0.2">
      <c r="A478" s="18"/>
      <c r="B478" s="19" t="s">
        <v>429</v>
      </c>
      <c r="C478" s="20">
        <v>0</v>
      </c>
      <c r="D478" s="20">
        <v>0</v>
      </c>
      <c r="E478" s="21" t="str">
        <f t="shared" si="87"/>
        <v/>
      </c>
      <c r="F478" s="21" t="str">
        <f t="shared" si="88"/>
        <v/>
      </c>
      <c r="G478" s="21" t="str">
        <f t="shared" si="90"/>
        <v xml:space="preserve"> </v>
      </c>
      <c r="H478" s="21" t="str">
        <f t="shared" si="89"/>
        <v/>
      </c>
    </row>
    <row r="479" spans="1:8" s="22" customFormat="1" x14ac:dyDescent="0.2">
      <c r="A479" s="18"/>
      <c r="B479" s="19" t="s">
        <v>430</v>
      </c>
      <c r="C479" s="20">
        <v>0</v>
      </c>
      <c r="D479" s="20">
        <v>0</v>
      </c>
      <c r="E479" s="21" t="str">
        <f t="shared" si="87"/>
        <v/>
      </c>
      <c r="F479" s="21" t="str">
        <f t="shared" si="88"/>
        <v/>
      </c>
      <c r="G479" s="21" t="str">
        <f t="shared" si="90"/>
        <v xml:space="preserve"> </v>
      </c>
      <c r="H479" s="21" t="str">
        <f t="shared" si="89"/>
        <v/>
      </c>
    </row>
    <row r="480" spans="1:8" s="22" customFormat="1" x14ac:dyDescent="0.2">
      <c r="A480" s="18"/>
      <c r="B480" s="19" t="s">
        <v>431</v>
      </c>
      <c r="C480" s="20">
        <v>0</v>
      </c>
      <c r="D480" s="20">
        <v>0</v>
      </c>
      <c r="E480" s="21" t="str">
        <f t="shared" si="87"/>
        <v/>
      </c>
      <c r="F480" s="21" t="str">
        <f t="shared" si="88"/>
        <v/>
      </c>
      <c r="G480" s="21" t="str">
        <f t="shared" si="90"/>
        <v xml:space="preserve"> </v>
      </c>
      <c r="H480" s="21" t="str">
        <f t="shared" si="89"/>
        <v/>
      </c>
    </row>
    <row r="481" spans="1:8" s="22" customFormat="1" x14ac:dyDescent="0.2">
      <c r="A481" s="18"/>
      <c r="B481" s="19" t="s">
        <v>432</v>
      </c>
      <c r="C481" s="20">
        <v>0</v>
      </c>
      <c r="D481" s="20">
        <v>0</v>
      </c>
      <c r="E481" s="21" t="str">
        <f t="shared" si="87"/>
        <v/>
      </c>
      <c r="F481" s="21" t="str">
        <f t="shared" si="88"/>
        <v/>
      </c>
      <c r="G481" s="21" t="str">
        <f t="shared" si="90"/>
        <v xml:space="preserve"> </v>
      </c>
      <c r="H481" s="21" t="str">
        <f t="shared" si="89"/>
        <v/>
      </c>
    </row>
    <row r="482" spans="1:8" s="22" customFormat="1" x14ac:dyDescent="0.2">
      <c r="A482" s="18"/>
      <c r="B482" s="19" t="s">
        <v>433</v>
      </c>
      <c r="C482" s="20">
        <v>0</v>
      </c>
      <c r="D482" s="20">
        <v>0</v>
      </c>
      <c r="E482" s="21" t="str">
        <f t="shared" si="87"/>
        <v/>
      </c>
      <c r="F482" s="21" t="str">
        <f t="shared" si="88"/>
        <v/>
      </c>
      <c r="G482" s="21" t="str">
        <f t="shared" si="90"/>
        <v xml:space="preserve"> </v>
      </c>
      <c r="H482" s="21" t="str">
        <f t="shared" si="89"/>
        <v/>
      </c>
    </row>
    <row r="483" spans="1:8" s="22" customFormat="1" x14ac:dyDescent="0.2">
      <c r="A483" s="18"/>
      <c r="B483" s="19" t="s">
        <v>434</v>
      </c>
      <c r="C483" s="20">
        <v>0</v>
      </c>
      <c r="D483" s="20">
        <v>0</v>
      </c>
      <c r="E483" s="21" t="str">
        <f t="shared" si="87"/>
        <v/>
      </c>
      <c r="F483" s="21" t="str">
        <f t="shared" si="88"/>
        <v/>
      </c>
      <c r="G483" s="21" t="str">
        <f t="shared" si="90"/>
        <v xml:space="preserve"> </v>
      </c>
      <c r="H483" s="21" t="str">
        <f t="shared" si="89"/>
        <v/>
      </c>
    </row>
    <row r="484" spans="1:8" s="22" customFormat="1" x14ac:dyDescent="0.2">
      <c r="A484" s="18"/>
      <c r="B484" s="19" t="s">
        <v>435</v>
      </c>
      <c r="C484" s="20">
        <v>0</v>
      </c>
      <c r="D484" s="20">
        <v>0</v>
      </c>
      <c r="E484" s="21" t="str">
        <f t="shared" si="87"/>
        <v/>
      </c>
      <c r="F484" s="21" t="str">
        <f t="shared" si="88"/>
        <v/>
      </c>
      <c r="G484" s="21" t="str">
        <f t="shared" si="90"/>
        <v xml:space="preserve"> </v>
      </c>
      <c r="H484" s="21" t="str">
        <f t="shared" si="89"/>
        <v/>
      </c>
    </row>
    <row r="485" spans="1:8" s="22" customFormat="1" x14ac:dyDescent="0.2">
      <c r="A485" s="18"/>
      <c r="B485" s="19" t="s">
        <v>436</v>
      </c>
      <c r="C485" s="20">
        <v>0</v>
      </c>
      <c r="D485" s="20">
        <v>0</v>
      </c>
      <c r="E485" s="21" t="str">
        <f t="shared" si="87"/>
        <v/>
      </c>
      <c r="F485" s="21" t="str">
        <f t="shared" si="88"/>
        <v/>
      </c>
      <c r="G485" s="21" t="str">
        <f t="shared" si="90"/>
        <v xml:space="preserve"> </v>
      </c>
      <c r="H485" s="21" t="str">
        <f t="shared" si="89"/>
        <v/>
      </c>
    </row>
    <row r="486" spans="1:8" s="22" customFormat="1" x14ac:dyDescent="0.2">
      <c r="A486" s="18"/>
      <c r="B486" s="19" t="s">
        <v>437</v>
      </c>
      <c r="C486" s="20">
        <v>0</v>
      </c>
      <c r="D486" s="20">
        <v>0</v>
      </c>
      <c r="E486" s="21" t="str">
        <f t="shared" si="87"/>
        <v/>
      </c>
      <c r="F486" s="21" t="str">
        <f t="shared" si="88"/>
        <v/>
      </c>
      <c r="G486" s="21" t="str">
        <f t="shared" si="90"/>
        <v xml:space="preserve"> </v>
      </c>
      <c r="H486" s="21" t="str">
        <f t="shared" si="89"/>
        <v/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E550" si="95">+IF(C487=0,"",C487/C$356)</f>
        <v/>
      </c>
      <c r="F487" s="21" t="str">
        <f t="shared" ref="F487:F550" si="96">+IF(D487=0,"",D487/D$356)</f>
        <v/>
      </c>
      <c r="G487" s="21" t="str">
        <f t="shared" si="90"/>
        <v xml:space="preserve"> </v>
      </c>
      <c r="H487" s="21" t="str">
        <f t="shared" ref="H487:H550" si="97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0</v>
      </c>
      <c r="D488" s="20">
        <v>0</v>
      </c>
      <c r="E488" s="21" t="str">
        <f t="shared" si="95"/>
        <v/>
      </c>
      <c r="F488" s="21" t="str">
        <f t="shared" si="96"/>
        <v/>
      </c>
      <c r="G488" s="21" t="str">
        <f t="shared" ref="G488:G551" si="98">+IF(AND(C488=0,D488=0)," ",IF(C488=0,1,IF(D488=0,-1,(D488-C488)/C488)))</f>
        <v xml:space="preserve"> </v>
      </c>
      <c r="H488" s="21" t="str">
        <f t="shared" si="97"/>
        <v/>
      </c>
    </row>
    <row r="489" spans="1:8" s="22" customFormat="1" x14ac:dyDescent="0.2">
      <c r="A489" s="18"/>
      <c r="B489" s="19" t="s">
        <v>440</v>
      </c>
      <c r="C489" s="20">
        <v>0</v>
      </c>
      <c r="D489" s="20">
        <v>0</v>
      </c>
      <c r="E489" s="21" t="str">
        <f t="shared" si="95"/>
        <v/>
      </c>
      <c r="F489" s="21" t="str">
        <f t="shared" si="96"/>
        <v/>
      </c>
      <c r="G489" s="21" t="str">
        <f t="shared" si="98"/>
        <v xml:space="preserve"> </v>
      </c>
      <c r="H489" s="21" t="str">
        <f t="shared" si="97"/>
        <v/>
      </c>
    </row>
    <row r="490" spans="1:8" s="22" customFormat="1" ht="25.5" x14ac:dyDescent="0.2">
      <c r="A490" s="18"/>
      <c r="B490" s="19" t="s">
        <v>441</v>
      </c>
      <c r="C490" s="20">
        <v>0</v>
      </c>
      <c r="D490" s="20">
        <v>0</v>
      </c>
      <c r="E490" s="21" t="str">
        <f t="shared" si="95"/>
        <v/>
      </c>
      <c r="F490" s="21" t="str">
        <f t="shared" si="96"/>
        <v/>
      </c>
      <c r="G490" s="21" t="str">
        <f t="shared" si="98"/>
        <v xml:space="preserve"> </v>
      </c>
      <c r="H490" s="21" t="str">
        <f t="shared" si="97"/>
        <v/>
      </c>
    </row>
    <row r="491" spans="1:8" s="22" customFormat="1" x14ac:dyDescent="0.2">
      <c r="A491" s="18"/>
      <c r="B491" s="19" t="s">
        <v>442</v>
      </c>
      <c r="C491" s="20">
        <v>0</v>
      </c>
      <c r="D491" s="20">
        <v>0</v>
      </c>
      <c r="E491" s="21" t="str">
        <f t="shared" si="95"/>
        <v/>
      </c>
      <c r="F491" s="21" t="str">
        <f t="shared" si="96"/>
        <v/>
      </c>
      <c r="G491" s="21" t="str">
        <f t="shared" si="98"/>
        <v xml:space="preserve"> </v>
      </c>
      <c r="H491" s="21" t="str">
        <f t="shared" si="97"/>
        <v/>
      </c>
    </row>
    <row r="492" spans="1:8" s="22" customFormat="1" x14ac:dyDescent="0.2">
      <c r="A492" s="18"/>
      <c r="B492" s="19" t="s">
        <v>443</v>
      </c>
      <c r="C492" s="20">
        <v>0</v>
      </c>
      <c r="D492" s="20">
        <v>0</v>
      </c>
      <c r="E492" s="21" t="str">
        <f t="shared" si="95"/>
        <v/>
      </c>
      <c r="F492" s="21" t="str">
        <f t="shared" si="96"/>
        <v/>
      </c>
      <c r="G492" s="21" t="str">
        <f t="shared" si="98"/>
        <v xml:space="preserve"> </v>
      </c>
      <c r="H492" s="21" t="str">
        <f t="shared" si="97"/>
        <v/>
      </c>
    </row>
    <row r="493" spans="1:8" s="22" customFormat="1" x14ac:dyDescent="0.2">
      <c r="A493" s="18"/>
      <c r="B493" s="19" t="s">
        <v>444</v>
      </c>
      <c r="C493" s="20">
        <v>0</v>
      </c>
      <c r="D493" s="20">
        <v>0</v>
      </c>
      <c r="E493" s="21" t="str">
        <f t="shared" si="95"/>
        <v/>
      </c>
      <c r="F493" s="21" t="str">
        <f t="shared" si="96"/>
        <v/>
      </c>
      <c r="G493" s="21" t="str">
        <f t="shared" si="98"/>
        <v xml:space="preserve"> </v>
      </c>
      <c r="H493" s="21" t="str">
        <f t="shared" si="97"/>
        <v/>
      </c>
    </row>
    <row r="494" spans="1:8" s="22" customFormat="1" x14ac:dyDescent="0.2">
      <c r="A494" s="18"/>
      <c r="B494" s="19" t="s">
        <v>445</v>
      </c>
      <c r="C494" s="20">
        <v>0</v>
      </c>
      <c r="D494" s="20">
        <v>0</v>
      </c>
      <c r="E494" s="21" t="str">
        <f t="shared" si="95"/>
        <v/>
      </c>
      <c r="F494" s="21" t="str">
        <f t="shared" si="96"/>
        <v/>
      </c>
      <c r="G494" s="21" t="str">
        <f t="shared" si="98"/>
        <v xml:space="preserve"> </v>
      </c>
      <c r="H494" s="21" t="str">
        <f t="shared" si="97"/>
        <v/>
      </c>
    </row>
    <row r="495" spans="1:8" s="22" customFormat="1" x14ac:dyDescent="0.2">
      <c r="A495" s="18"/>
      <c r="B495" s="19" t="s">
        <v>446</v>
      </c>
      <c r="C495" s="20">
        <v>0</v>
      </c>
      <c r="D495" s="20">
        <v>0</v>
      </c>
      <c r="E495" s="21" t="str">
        <f t="shared" si="95"/>
        <v/>
      </c>
      <c r="F495" s="21" t="str">
        <f t="shared" si="96"/>
        <v/>
      </c>
      <c r="G495" s="21" t="str">
        <f t="shared" si="98"/>
        <v xml:space="preserve"> </v>
      </c>
      <c r="H495" s="21" t="str">
        <f t="shared" si="97"/>
        <v/>
      </c>
    </row>
    <row r="496" spans="1:8" s="22" customFormat="1" x14ac:dyDescent="0.2">
      <c r="A496" s="18"/>
      <c r="B496" s="19" t="s">
        <v>447</v>
      </c>
      <c r="C496" s="20">
        <v>1</v>
      </c>
      <c r="D496" s="20">
        <v>0</v>
      </c>
      <c r="E496" s="21">
        <f t="shared" si="95"/>
        <v>3.4482758620689655E-2</v>
      </c>
      <c r="F496" s="21" t="str">
        <f t="shared" si="96"/>
        <v/>
      </c>
      <c r="G496" s="21">
        <f t="shared" si="98"/>
        <v>-1</v>
      </c>
      <c r="H496" s="21">
        <f t="shared" si="97"/>
        <v>-3.4482758620689655E-2</v>
      </c>
    </row>
    <row r="497" spans="1:8" s="22" customFormat="1" x14ac:dyDescent="0.2">
      <c r="A497" s="18"/>
      <c r="B497" s="19" t="s">
        <v>448</v>
      </c>
      <c r="C497" s="20">
        <v>0</v>
      </c>
      <c r="D497" s="20">
        <v>0</v>
      </c>
      <c r="E497" s="21" t="str">
        <f t="shared" si="95"/>
        <v/>
      </c>
      <c r="F497" s="21" t="str">
        <f t="shared" si="96"/>
        <v/>
      </c>
      <c r="G497" s="21" t="str">
        <f t="shared" si="98"/>
        <v xml:space="preserve"> </v>
      </c>
      <c r="H497" s="21" t="str">
        <f t="shared" si="97"/>
        <v/>
      </c>
    </row>
    <row r="498" spans="1:8" s="22" customFormat="1" x14ac:dyDescent="0.2">
      <c r="A498" s="18"/>
      <c r="B498" s="19" t="s">
        <v>449</v>
      </c>
      <c r="C498" s="20">
        <v>0</v>
      </c>
      <c r="D498" s="20">
        <v>0</v>
      </c>
      <c r="E498" s="21" t="str">
        <f t="shared" si="95"/>
        <v/>
      </c>
      <c r="F498" s="21" t="str">
        <f t="shared" si="96"/>
        <v/>
      </c>
      <c r="G498" s="21" t="str">
        <f t="shared" si="98"/>
        <v xml:space="preserve"> </v>
      </c>
      <c r="H498" s="21" t="str">
        <f t="shared" si="97"/>
        <v/>
      </c>
    </row>
    <row r="499" spans="1:8" s="22" customFormat="1" x14ac:dyDescent="0.2">
      <c r="A499" s="18"/>
      <c r="B499" s="19" t="s">
        <v>450</v>
      </c>
      <c r="C499" s="20">
        <v>0</v>
      </c>
      <c r="D499" s="20">
        <v>0</v>
      </c>
      <c r="E499" s="21" t="str">
        <f t="shared" si="95"/>
        <v/>
      </c>
      <c r="F499" s="21" t="str">
        <f t="shared" si="96"/>
        <v/>
      </c>
      <c r="G499" s="21" t="str">
        <f t="shared" si="98"/>
        <v xml:space="preserve"> </v>
      </c>
      <c r="H499" s="21" t="str">
        <f t="shared" si="97"/>
        <v/>
      </c>
    </row>
    <row r="500" spans="1:8" s="22" customFormat="1" x14ac:dyDescent="0.2">
      <c r="A500" s="18"/>
      <c r="B500" s="19" t="s">
        <v>451</v>
      </c>
      <c r="C500" s="20">
        <v>0</v>
      </c>
      <c r="D500" s="20">
        <v>0</v>
      </c>
      <c r="E500" s="21" t="str">
        <f t="shared" si="95"/>
        <v/>
      </c>
      <c r="F500" s="21" t="str">
        <f t="shared" si="96"/>
        <v/>
      </c>
      <c r="G500" s="21" t="str">
        <f t="shared" si="98"/>
        <v xml:space="preserve"> </v>
      </c>
      <c r="H500" s="21" t="str">
        <f t="shared" si="97"/>
        <v/>
      </c>
    </row>
    <row r="501" spans="1:8" s="22" customFormat="1" x14ac:dyDescent="0.2">
      <c r="A501" s="18"/>
      <c r="B501" s="19" t="s">
        <v>452</v>
      </c>
      <c r="C501" s="20">
        <v>0</v>
      </c>
      <c r="D501" s="20">
        <v>0</v>
      </c>
      <c r="E501" s="21" t="str">
        <f t="shared" si="95"/>
        <v/>
      </c>
      <c r="F501" s="21" t="str">
        <f t="shared" si="96"/>
        <v/>
      </c>
      <c r="G501" s="21" t="str">
        <f t="shared" si="98"/>
        <v xml:space="preserve"> </v>
      </c>
      <c r="H501" s="21" t="str">
        <f t="shared" si="97"/>
        <v/>
      </c>
    </row>
    <row r="502" spans="1:8" s="22" customFormat="1" ht="25.5" x14ac:dyDescent="0.2">
      <c r="A502" s="18"/>
      <c r="B502" s="19" t="s">
        <v>453</v>
      </c>
      <c r="C502" s="20">
        <v>0</v>
      </c>
      <c r="D502" s="20">
        <v>0</v>
      </c>
      <c r="E502" s="21" t="str">
        <f t="shared" si="95"/>
        <v/>
      </c>
      <c r="F502" s="21" t="str">
        <f t="shared" si="96"/>
        <v/>
      </c>
      <c r="G502" s="21" t="str">
        <f t="shared" si="98"/>
        <v xml:space="preserve"> </v>
      </c>
      <c r="H502" s="21" t="str">
        <f t="shared" si="97"/>
        <v/>
      </c>
    </row>
    <row r="503" spans="1:8" s="22" customFormat="1" x14ac:dyDescent="0.2">
      <c r="A503" s="18"/>
      <c r="B503" s="19" t="s">
        <v>636</v>
      </c>
      <c r="C503" s="20">
        <v>0</v>
      </c>
      <c r="D503" s="20">
        <v>0</v>
      </c>
      <c r="E503" s="21" t="str">
        <f t="shared" si="95"/>
        <v/>
      </c>
      <c r="F503" s="21" t="str">
        <f t="shared" si="96"/>
        <v/>
      </c>
      <c r="G503" s="21" t="str">
        <f t="shared" si="98"/>
        <v xml:space="preserve"> </v>
      </c>
      <c r="H503" s="21" t="str">
        <f t="shared" si="97"/>
        <v/>
      </c>
    </row>
    <row r="504" spans="1:8" s="22" customFormat="1" ht="25.5" x14ac:dyDescent="0.2">
      <c r="A504" s="18"/>
      <c r="B504" s="19" t="s">
        <v>454</v>
      </c>
      <c r="C504" s="20">
        <v>0</v>
      </c>
      <c r="D504" s="20">
        <v>0</v>
      </c>
      <c r="E504" s="21" t="str">
        <f t="shared" si="95"/>
        <v/>
      </c>
      <c r="F504" s="21" t="str">
        <f t="shared" si="96"/>
        <v/>
      </c>
      <c r="G504" s="21" t="str">
        <f t="shared" si="98"/>
        <v xml:space="preserve"> </v>
      </c>
      <c r="H504" s="21" t="str">
        <f t="shared" si="97"/>
        <v/>
      </c>
    </row>
    <row r="505" spans="1:8" s="22" customFormat="1" x14ac:dyDescent="0.2">
      <c r="A505" s="18"/>
      <c r="B505" s="19" t="s">
        <v>455</v>
      </c>
      <c r="C505" s="20">
        <v>0</v>
      </c>
      <c r="D505" s="20">
        <v>0</v>
      </c>
      <c r="E505" s="21" t="str">
        <f t="shared" si="95"/>
        <v/>
      </c>
      <c r="F505" s="21" t="str">
        <f t="shared" si="96"/>
        <v/>
      </c>
      <c r="G505" s="21" t="str">
        <f t="shared" si="98"/>
        <v xml:space="preserve"> </v>
      </c>
      <c r="H505" s="21" t="str">
        <f t="shared" si="97"/>
        <v/>
      </c>
    </row>
    <row r="506" spans="1:8" s="22" customFormat="1" ht="25.5" x14ac:dyDescent="0.2">
      <c r="A506" s="18"/>
      <c r="B506" s="19" t="s">
        <v>456</v>
      </c>
      <c r="C506" s="20">
        <v>0</v>
      </c>
      <c r="D506" s="20">
        <v>0</v>
      </c>
      <c r="E506" s="21" t="str">
        <f t="shared" si="95"/>
        <v/>
      </c>
      <c r="F506" s="21" t="str">
        <f t="shared" si="96"/>
        <v/>
      </c>
      <c r="G506" s="21" t="str">
        <f t="shared" si="98"/>
        <v xml:space="preserve"> </v>
      </c>
      <c r="H506" s="21" t="str">
        <f t="shared" si="97"/>
        <v/>
      </c>
    </row>
    <row r="507" spans="1:8" s="22" customFormat="1" x14ac:dyDescent="0.2">
      <c r="A507" s="18"/>
      <c r="B507" s="19" t="s">
        <v>457</v>
      </c>
      <c r="C507" s="20">
        <v>0</v>
      </c>
      <c r="D507" s="20">
        <v>0</v>
      </c>
      <c r="E507" s="21" t="str">
        <f t="shared" si="95"/>
        <v/>
      </c>
      <c r="F507" s="21" t="str">
        <f t="shared" si="96"/>
        <v/>
      </c>
      <c r="G507" s="21" t="str">
        <f t="shared" si="98"/>
        <v xml:space="preserve"> </v>
      </c>
      <c r="H507" s="21" t="str">
        <f t="shared" si="97"/>
        <v/>
      </c>
    </row>
    <row r="508" spans="1:8" s="22" customFormat="1" ht="25.5" x14ac:dyDescent="0.2">
      <c r="A508" s="18"/>
      <c r="B508" s="19" t="s">
        <v>458</v>
      </c>
      <c r="C508" s="20">
        <v>0</v>
      </c>
      <c r="D508" s="20">
        <v>0</v>
      </c>
      <c r="E508" s="21" t="str">
        <f t="shared" si="95"/>
        <v/>
      </c>
      <c r="F508" s="21" t="str">
        <f t="shared" si="96"/>
        <v/>
      </c>
      <c r="G508" s="21" t="str">
        <f t="shared" si="98"/>
        <v xml:space="preserve"> </v>
      </c>
      <c r="H508" s="21" t="str">
        <f t="shared" si="97"/>
        <v/>
      </c>
    </row>
    <row r="509" spans="1:8" s="22" customFormat="1" ht="25.5" x14ac:dyDescent="0.2">
      <c r="A509" s="18"/>
      <c r="B509" s="19" t="s">
        <v>459</v>
      </c>
      <c r="C509" s="20">
        <v>0</v>
      </c>
      <c r="D509" s="20">
        <v>0</v>
      </c>
      <c r="E509" s="21" t="str">
        <f t="shared" si="95"/>
        <v/>
      </c>
      <c r="F509" s="21" t="str">
        <f t="shared" si="96"/>
        <v/>
      </c>
      <c r="G509" s="21" t="str">
        <f t="shared" si="98"/>
        <v xml:space="preserve"> </v>
      </c>
      <c r="H509" s="21" t="str">
        <f t="shared" si="97"/>
        <v/>
      </c>
    </row>
    <row r="510" spans="1:8" s="22" customFormat="1" ht="25.5" x14ac:dyDescent="0.2">
      <c r="A510" s="18"/>
      <c r="B510" s="19" t="s">
        <v>460</v>
      </c>
      <c r="C510" s="20">
        <v>0</v>
      </c>
      <c r="D510" s="20">
        <v>0</v>
      </c>
      <c r="E510" s="21" t="str">
        <f t="shared" si="95"/>
        <v/>
      </c>
      <c r="F510" s="21" t="str">
        <f t="shared" si="96"/>
        <v/>
      </c>
      <c r="G510" s="21" t="str">
        <f t="shared" si="98"/>
        <v xml:space="preserve"> </v>
      </c>
      <c r="H510" s="21" t="str">
        <f t="shared" si="97"/>
        <v/>
      </c>
    </row>
    <row r="511" spans="1:8" s="22" customFormat="1" ht="25.5" x14ac:dyDescent="0.2">
      <c r="A511" s="18"/>
      <c r="B511" s="19" t="s">
        <v>461</v>
      </c>
      <c r="C511" s="20">
        <v>0</v>
      </c>
      <c r="D511" s="20">
        <v>0</v>
      </c>
      <c r="E511" s="21" t="str">
        <f t="shared" si="95"/>
        <v/>
      </c>
      <c r="F511" s="21" t="str">
        <f t="shared" si="96"/>
        <v/>
      </c>
      <c r="G511" s="21" t="str">
        <f t="shared" si="98"/>
        <v xml:space="preserve"> </v>
      </c>
      <c r="H511" s="21" t="str">
        <f t="shared" si="97"/>
        <v/>
      </c>
    </row>
    <row r="512" spans="1:8" s="22" customFormat="1" ht="25.5" x14ac:dyDescent="0.2">
      <c r="A512" s="18"/>
      <c r="B512" s="19" t="s">
        <v>462</v>
      </c>
      <c r="C512" s="20">
        <v>0</v>
      </c>
      <c r="D512" s="20">
        <v>0</v>
      </c>
      <c r="E512" s="21" t="str">
        <f t="shared" si="95"/>
        <v/>
      </c>
      <c r="F512" s="21" t="str">
        <f t="shared" si="96"/>
        <v/>
      </c>
      <c r="G512" s="21" t="str">
        <f t="shared" si="98"/>
        <v xml:space="preserve"> </v>
      </c>
      <c r="H512" s="21" t="str">
        <f t="shared" si="97"/>
        <v/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0</v>
      </c>
      <c r="E513" s="21" t="str">
        <f t="shared" si="95"/>
        <v/>
      </c>
      <c r="F513" s="21" t="str">
        <f t="shared" si="96"/>
        <v/>
      </c>
      <c r="G513" s="21" t="str">
        <f t="shared" si="98"/>
        <v xml:space="preserve"> </v>
      </c>
      <c r="H513" s="21" t="str">
        <f t="shared" si="97"/>
        <v/>
      </c>
    </row>
    <row r="514" spans="1:8" s="22" customFormat="1" ht="25.5" x14ac:dyDescent="0.2">
      <c r="A514" s="18"/>
      <c r="B514" s="19" t="s">
        <v>464</v>
      </c>
      <c r="C514" s="20">
        <v>0</v>
      </c>
      <c r="D514" s="20">
        <v>0</v>
      </c>
      <c r="E514" s="21" t="str">
        <f t="shared" si="95"/>
        <v/>
      </c>
      <c r="F514" s="21" t="str">
        <f t="shared" si="96"/>
        <v/>
      </c>
      <c r="G514" s="21" t="str">
        <f t="shared" si="98"/>
        <v xml:space="preserve"> </v>
      </c>
      <c r="H514" s="21" t="str">
        <f t="shared" si="97"/>
        <v/>
      </c>
    </row>
    <row r="515" spans="1:8" s="22" customFormat="1" ht="25.5" x14ac:dyDescent="0.2">
      <c r="A515" s="18"/>
      <c r="B515" s="19" t="s">
        <v>465</v>
      </c>
      <c r="C515" s="20">
        <v>0</v>
      </c>
      <c r="D515" s="20">
        <v>0</v>
      </c>
      <c r="E515" s="21" t="str">
        <f t="shared" si="95"/>
        <v/>
      </c>
      <c r="F515" s="21" t="str">
        <f t="shared" si="96"/>
        <v/>
      </c>
      <c r="G515" s="21" t="str">
        <f t="shared" si="98"/>
        <v xml:space="preserve"> </v>
      </c>
      <c r="H515" s="21" t="str">
        <f t="shared" si="97"/>
        <v/>
      </c>
    </row>
    <row r="516" spans="1:8" s="22" customFormat="1" ht="25.5" x14ac:dyDescent="0.2">
      <c r="A516" s="18"/>
      <c r="B516" s="19" t="s">
        <v>466</v>
      </c>
      <c r="C516" s="20">
        <v>0</v>
      </c>
      <c r="D516" s="20">
        <v>0</v>
      </c>
      <c r="E516" s="21" t="str">
        <f t="shared" si="95"/>
        <v/>
      </c>
      <c r="F516" s="21" t="str">
        <f t="shared" si="96"/>
        <v/>
      </c>
      <c r="G516" s="21" t="str">
        <f t="shared" si="98"/>
        <v xml:space="preserve"> </v>
      </c>
      <c r="H516" s="21" t="str">
        <f t="shared" si="97"/>
        <v/>
      </c>
    </row>
    <row r="517" spans="1:8" s="22" customFormat="1" x14ac:dyDescent="0.2">
      <c r="A517" s="18"/>
      <c r="B517" s="19" t="s">
        <v>467</v>
      </c>
      <c r="C517" s="20">
        <v>0</v>
      </c>
      <c r="D517" s="20">
        <v>0</v>
      </c>
      <c r="E517" s="21" t="str">
        <f t="shared" si="95"/>
        <v/>
      </c>
      <c r="F517" s="21" t="str">
        <f t="shared" si="96"/>
        <v/>
      </c>
      <c r="G517" s="21" t="str">
        <f t="shared" si="98"/>
        <v xml:space="preserve"> </v>
      </c>
      <c r="H517" s="21" t="str">
        <f t="shared" si="97"/>
        <v/>
      </c>
    </row>
    <row r="518" spans="1:8" s="22" customFormat="1" ht="25.5" x14ac:dyDescent="0.2">
      <c r="A518" s="18"/>
      <c r="B518" s="19" t="s">
        <v>468</v>
      </c>
      <c r="C518" s="20">
        <v>0</v>
      </c>
      <c r="D518" s="20">
        <v>0</v>
      </c>
      <c r="E518" s="21" t="str">
        <f t="shared" si="95"/>
        <v/>
      </c>
      <c r="F518" s="21" t="str">
        <f t="shared" si="96"/>
        <v/>
      </c>
      <c r="G518" s="21" t="str">
        <f t="shared" si="98"/>
        <v xml:space="preserve"> </v>
      </c>
      <c r="H518" s="21" t="str">
        <f t="shared" si="97"/>
        <v/>
      </c>
    </row>
    <row r="519" spans="1:8" s="22" customFormat="1" x14ac:dyDescent="0.2">
      <c r="A519" s="18"/>
      <c r="B519" s="19" t="s">
        <v>469</v>
      </c>
      <c r="C519" s="20">
        <v>0</v>
      </c>
      <c r="D519" s="20">
        <v>0</v>
      </c>
      <c r="E519" s="21" t="str">
        <f t="shared" si="95"/>
        <v/>
      </c>
      <c r="F519" s="21" t="str">
        <f t="shared" si="96"/>
        <v/>
      </c>
      <c r="G519" s="21" t="str">
        <f t="shared" si="98"/>
        <v xml:space="preserve"> </v>
      </c>
      <c r="H519" s="21" t="str">
        <f t="shared" si="97"/>
        <v/>
      </c>
    </row>
    <row r="520" spans="1:8" s="22" customFormat="1" x14ac:dyDescent="0.2">
      <c r="A520" s="18"/>
      <c r="B520" s="19" t="s">
        <v>470</v>
      </c>
      <c r="C520" s="20">
        <v>0</v>
      </c>
      <c r="D520" s="20">
        <v>0</v>
      </c>
      <c r="E520" s="21" t="str">
        <f t="shared" si="95"/>
        <v/>
      </c>
      <c r="F520" s="21" t="str">
        <f t="shared" si="96"/>
        <v/>
      </c>
      <c r="G520" s="21" t="str">
        <f t="shared" si="98"/>
        <v xml:space="preserve"> </v>
      </c>
      <c r="H520" s="21" t="str">
        <f t="shared" si="97"/>
        <v/>
      </c>
    </row>
    <row r="521" spans="1:8" s="22" customFormat="1" x14ac:dyDescent="0.2">
      <c r="A521" s="18"/>
      <c r="B521" s="19" t="s">
        <v>471</v>
      </c>
      <c r="C521" s="20">
        <v>0</v>
      </c>
      <c r="D521" s="20">
        <v>0</v>
      </c>
      <c r="E521" s="21" t="str">
        <f t="shared" si="95"/>
        <v/>
      </c>
      <c r="F521" s="21" t="str">
        <f t="shared" si="96"/>
        <v/>
      </c>
      <c r="G521" s="21" t="str">
        <f t="shared" si="98"/>
        <v xml:space="preserve"> </v>
      </c>
      <c r="H521" s="21" t="str">
        <f t="shared" si="97"/>
        <v/>
      </c>
    </row>
    <row r="522" spans="1:8" s="22" customFormat="1" ht="38.25" x14ac:dyDescent="0.2">
      <c r="A522" s="18"/>
      <c r="B522" s="19" t="s">
        <v>472</v>
      </c>
      <c r="C522" s="20">
        <v>0</v>
      </c>
      <c r="D522" s="20">
        <v>0</v>
      </c>
      <c r="E522" s="21" t="str">
        <f t="shared" si="95"/>
        <v/>
      </c>
      <c r="F522" s="21" t="str">
        <f t="shared" si="96"/>
        <v/>
      </c>
      <c r="G522" s="21" t="str">
        <f t="shared" si="98"/>
        <v xml:space="preserve"> </v>
      </c>
      <c r="H522" s="21" t="str">
        <f t="shared" si="97"/>
        <v/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95"/>
        <v/>
      </c>
      <c r="F523" s="21" t="str">
        <f t="shared" si="96"/>
        <v/>
      </c>
      <c r="G523" s="21" t="str">
        <f t="shared" si="98"/>
        <v xml:space="preserve"> </v>
      </c>
      <c r="H523" s="21" t="str">
        <f t="shared" si="97"/>
        <v/>
      </c>
    </row>
    <row r="524" spans="1:8" s="22" customFormat="1" ht="25.5" x14ac:dyDescent="0.2">
      <c r="A524" s="18"/>
      <c r="B524" s="19" t="s">
        <v>474</v>
      </c>
      <c r="C524" s="20">
        <v>0</v>
      </c>
      <c r="D524" s="20">
        <v>0</v>
      </c>
      <c r="E524" s="21" t="str">
        <f t="shared" si="95"/>
        <v/>
      </c>
      <c r="F524" s="21" t="str">
        <f t="shared" si="96"/>
        <v/>
      </c>
      <c r="G524" s="21" t="str">
        <f t="shared" si="98"/>
        <v xml:space="preserve"> </v>
      </c>
      <c r="H524" s="21" t="str">
        <f t="shared" si="97"/>
        <v/>
      </c>
    </row>
    <row r="525" spans="1:8" s="22" customFormat="1" ht="25.5" x14ac:dyDescent="0.2">
      <c r="A525" s="18"/>
      <c r="B525" s="19" t="s">
        <v>475</v>
      </c>
      <c r="C525" s="20">
        <v>0</v>
      </c>
      <c r="D525" s="20">
        <v>0</v>
      </c>
      <c r="E525" s="21" t="str">
        <f t="shared" si="95"/>
        <v/>
      </c>
      <c r="F525" s="21" t="str">
        <f t="shared" si="96"/>
        <v/>
      </c>
      <c r="G525" s="21" t="str">
        <f t="shared" si="98"/>
        <v xml:space="preserve"> </v>
      </c>
      <c r="H525" s="21" t="str">
        <f t="shared" si="97"/>
        <v/>
      </c>
    </row>
    <row r="526" spans="1:8" s="22" customFormat="1" x14ac:dyDescent="0.2">
      <c r="A526" s="18"/>
      <c r="B526" s="19" t="s">
        <v>476</v>
      </c>
      <c r="C526" s="20">
        <v>0</v>
      </c>
      <c r="D526" s="20">
        <v>0</v>
      </c>
      <c r="E526" s="21" t="str">
        <f t="shared" si="95"/>
        <v/>
      </c>
      <c r="F526" s="21" t="str">
        <f t="shared" si="96"/>
        <v/>
      </c>
      <c r="G526" s="21" t="str">
        <f t="shared" si="98"/>
        <v xml:space="preserve"> </v>
      </c>
      <c r="H526" s="21" t="str">
        <f t="shared" si="97"/>
        <v/>
      </c>
    </row>
    <row r="527" spans="1:8" s="22" customFormat="1" ht="25.5" x14ac:dyDescent="0.2">
      <c r="A527" s="18"/>
      <c r="B527" s="19" t="s">
        <v>477</v>
      </c>
      <c r="C527" s="20">
        <v>0</v>
      </c>
      <c r="D527" s="20">
        <v>0</v>
      </c>
      <c r="E527" s="21" t="str">
        <f t="shared" si="95"/>
        <v/>
      </c>
      <c r="F527" s="21" t="str">
        <f t="shared" si="96"/>
        <v/>
      </c>
      <c r="G527" s="21" t="str">
        <f t="shared" si="98"/>
        <v xml:space="preserve"> </v>
      </c>
      <c r="H527" s="21" t="str">
        <f t="shared" si="97"/>
        <v/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95"/>
        <v/>
      </c>
      <c r="F528" s="21" t="str">
        <f t="shared" si="96"/>
        <v/>
      </c>
      <c r="G528" s="21" t="str">
        <f t="shared" si="98"/>
        <v xml:space="preserve"> </v>
      </c>
      <c r="H528" s="21" t="str">
        <f t="shared" si="97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95"/>
        <v/>
      </c>
      <c r="F529" s="21" t="str">
        <f t="shared" si="96"/>
        <v/>
      </c>
      <c r="G529" s="21" t="str">
        <f t="shared" si="98"/>
        <v xml:space="preserve"> </v>
      </c>
      <c r="H529" s="21" t="str">
        <f t="shared" si="97"/>
        <v/>
      </c>
    </row>
    <row r="530" spans="1:8" s="22" customFormat="1" x14ac:dyDescent="0.2">
      <c r="A530" s="18"/>
      <c r="B530" s="19" t="s">
        <v>637</v>
      </c>
      <c r="C530" s="20">
        <v>0</v>
      </c>
      <c r="D530" s="20">
        <v>0</v>
      </c>
      <c r="E530" s="21" t="str">
        <f t="shared" si="95"/>
        <v/>
      </c>
      <c r="F530" s="21" t="str">
        <f t="shared" si="96"/>
        <v/>
      </c>
      <c r="G530" s="21" t="str">
        <f t="shared" si="98"/>
        <v xml:space="preserve"> </v>
      </c>
      <c r="H530" s="21" t="str">
        <f t="shared" si="97"/>
        <v/>
      </c>
    </row>
    <row r="531" spans="1:8" s="22" customFormat="1" x14ac:dyDescent="0.2">
      <c r="A531" s="18"/>
      <c r="B531" s="19" t="s">
        <v>480</v>
      </c>
      <c r="C531" s="20">
        <v>0</v>
      </c>
      <c r="D531" s="20">
        <v>0</v>
      </c>
      <c r="E531" s="21" t="str">
        <f t="shared" si="95"/>
        <v/>
      </c>
      <c r="F531" s="21" t="str">
        <f t="shared" si="96"/>
        <v/>
      </c>
      <c r="G531" s="21" t="str">
        <f t="shared" si="98"/>
        <v xml:space="preserve"> </v>
      </c>
      <c r="H531" s="21" t="str">
        <f t="shared" si="97"/>
        <v/>
      </c>
    </row>
    <row r="532" spans="1:8" s="22" customFormat="1" ht="25.5" x14ac:dyDescent="0.2">
      <c r="A532" s="18"/>
      <c r="B532" s="19" t="s">
        <v>481</v>
      </c>
      <c r="C532" s="20">
        <v>0</v>
      </c>
      <c r="D532" s="20">
        <v>0</v>
      </c>
      <c r="E532" s="21" t="str">
        <f t="shared" si="95"/>
        <v/>
      </c>
      <c r="F532" s="21" t="str">
        <f t="shared" si="96"/>
        <v/>
      </c>
      <c r="G532" s="21" t="str">
        <f t="shared" si="98"/>
        <v xml:space="preserve"> </v>
      </c>
      <c r="H532" s="21" t="str">
        <f t="shared" si="97"/>
        <v/>
      </c>
    </row>
    <row r="533" spans="1:8" s="22" customFormat="1" ht="25.5" x14ac:dyDescent="0.2">
      <c r="A533" s="18"/>
      <c r="B533" s="19" t="s">
        <v>482</v>
      </c>
      <c r="C533" s="20">
        <v>0</v>
      </c>
      <c r="D533" s="20">
        <v>0</v>
      </c>
      <c r="E533" s="21" t="str">
        <f t="shared" si="95"/>
        <v/>
      </c>
      <c r="F533" s="21" t="str">
        <f t="shared" si="96"/>
        <v/>
      </c>
      <c r="G533" s="21" t="str">
        <f t="shared" si="98"/>
        <v xml:space="preserve"> </v>
      </c>
      <c r="H533" s="21" t="str">
        <f t="shared" si="97"/>
        <v/>
      </c>
    </row>
    <row r="534" spans="1:8" s="22" customFormat="1" ht="25.5" x14ac:dyDescent="0.2">
      <c r="A534" s="18"/>
      <c r="B534" s="19" t="s">
        <v>483</v>
      </c>
      <c r="C534" s="20">
        <v>0</v>
      </c>
      <c r="D534" s="20">
        <v>0</v>
      </c>
      <c r="E534" s="21" t="str">
        <f t="shared" si="95"/>
        <v/>
      </c>
      <c r="F534" s="21" t="str">
        <f t="shared" si="96"/>
        <v/>
      </c>
      <c r="G534" s="21" t="str">
        <f t="shared" si="98"/>
        <v xml:space="preserve"> </v>
      </c>
      <c r="H534" s="21" t="str">
        <f t="shared" si="97"/>
        <v/>
      </c>
    </row>
    <row r="535" spans="1:8" s="22" customFormat="1" ht="25.5" x14ac:dyDescent="0.2">
      <c r="A535" s="18"/>
      <c r="B535" s="19" t="s">
        <v>484</v>
      </c>
      <c r="C535" s="20">
        <v>0</v>
      </c>
      <c r="D535" s="20">
        <v>0</v>
      </c>
      <c r="E535" s="21" t="str">
        <f t="shared" si="95"/>
        <v/>
      </c>
      <c r="F535" s="21" t="str">
        <f t="shared" si="96"/>
        <v/>
      </c>
      <c r="G535" s="21" t="str">
        <f t="shared" si="98"/>
        <v xml:space="preserve"> </v>
      </c>
      <c r="H535" s="21" t="str">
        <f t="shared" si="97"/>
        <v/>
      </c>
    </row>
    <row r="536" spans="1:8" s="22" customFormat="1" ht="25.5" x14ac:dyDescent="0.2">
      <c r="A536" s="18"/>
      <c r="B536" s="19" t="s">
        <v>485</v>
      </c>
      <c r="C536" s="20">
        <v>0</v>
      </c>
      <c r="D536" s="20">
        <v>0</v>
      </c>
      <c r="E536" s="21" t="str">
        <f t="shared" si="95"/>
        <v/>
      </c>
      <c r="F536" s="21" t="str">
        <f t="shared" si="96"/>
        <v/>
      </c>
      <c r="G536" s="21" t="str">
        <f t="shared" si="98"/>
        <v xml:space="preserve"> </v>
      </c>
      <c r="H536" s="21" t="str">
        <f t="shared" si="97"/>
        <v/>
      </c>
    </row>
    <row r="537" spans="1:8" s="22" customFormat="1" x14ac:dyDescent="0.2">
      <c r="A537" s="18"/>
      <c r="B537" s="19" t="s">
        <v>486</v>
      </c>
      <c r="C537" s="20">
        <v>0</v>
      </c>
      <c r="D537" s="20">
        <v>0</v>
      </c>
      <c r="E537" s="21" t="str">
        <f t="shared" si="95"/>
        <v/>
      </c>
      <c r="F537" s="21" t="str">
        <f t="shared" si="96"/>
        <v/>
      </c>
      <c r="G537" s="21" t="str">
        <f t="shared" si="98"/>
        <v xml:space="preserve"> </v>
      </c>
      <c r="H537" s="21" t="str">
        <f t="shared" si="97"/>
        <v/>
      </c>
    </row>
    <row r="538" spans="1:8" s="22" customFormat="1" ht="25.5" x14ac:dyDescent="0.2">
      <c r="A538" s="18"/>
      <c r="B538" s="19" t="s">
        <v>487</v>
      </c>
      <c r="C538" s="20">
        <v>0</v>
      </c>
      <c r="D538" s="20">
        <v>0</v>
      </c>
      <c r="E538" s="21" t="str">
        <f t="shared" si="95"/>
        <v/>
      </c>
      <c r="F538" s="21" t="str">
        <f t="shared" si="96"/>
        <v/>
      </c>
      <c r="G538" s="21" t="str">
        <f t="shared" si="98"/>
        <v xml:space="preserve"> </v>
      </c>
      <c r="H538" s="21" t="str">
        <f t="shared" si="97"/>
        <v/>
      </c>
    </row>
    <row r="539" spans="1:8" s="22" customFormat="1" x14ac:dyDescent="0.2">
      <c r="A539" s="18"/>
      <c r="B539" s="19" t="s">
        <v>488</v>
      </c>
      <c r="C539" s="20">
        <v>0</v>
      </c>
      <c r="D539" s="20">
        <v>0</v>
      </c>
      <c r="E539" s="21" t="str">
        <f t="shared" si="95"/>
        <v/>
      </c>
      <c r="F539" s="21" t="str">
        <f t="shared" si="96"/>
        <v/>
      </c>
      <c r="G539" s="21" t="str">
        <f t="shared" si="98"/>
        <v xml:space="preserve"> </v>
      </c>
      <c r="H539" s="21" t="str">
        <f t="shared" si="97"/>
        <v/>
      </c>
    </row>
    <row r="540" spans="1:8" s="22" customFormat="1" ht="25.5" x14ac:dyDescent="0.2">
      <c r="A540" s="18"/>
      <c r="B540" s="19" t="s">
        <v>489</v>
      </c>
      <c r="C540" s="20">
        <v>0</v>
      </c>
      <c r="D540" s="20">
        <v>0</v>
      </c>
      <c r="E540" s="21" t="str">
        <f t="shared" si="95"/>
        <v/>
      </c>
      <c r="F540" s="21" t="str">
        <f t="shared" si="96"/>
        <v/>
      </c>
      <c r="G540" s="21" t="str">
        <f t="shared" si="98"/>
        <v xml:space="preserve"> </v>
      </c>
      <c r="H540" s="21" t="str">
        <f t="shared" si="97"/>
        <v/>
      </c>
    </row>
    <row r="541" spans="1:8" s="22" customFormat="1" ht="25.5" x14ac:dyDescent="0.2">
      <c r="A541" s="18"/>
      <c r="B541" s="19" t="s">
        <v>638</v>
      </c>
      <c r="C541" s="20">
        <v>0</v>
      </c>
      <c r="D541" s="20">
        <v>0</v>
      </c>
      <c r="E541" s="21" t="str">
        <f t="shared" si="95"/>
        <v/>
      </c>
      <c r="F541" s="21" t="str">
        <f t="shared" si="96"/>
        <v/>
      </c>
      <c r="G541" s="21" t="str">
        <f t="shared" si="98"/>
        <v xml:space="preserve"> </v>
      </c>
      <c r="H541" s="21" t="str">
        <f t="shared" si="97"/>
        <v/>
      </c>
    </row>
    <row r="542" spans="1:8" s="22" customFormat="1" x14ac:dyDescent="0.2">
      <c r="A542" s="18"/>
      <c r="B542" s="19" t="s">
        <v>490</v>
      </c>
      <c r="C542" s="20">
        <v>0</v>
      </c>
      <c r="D542" s="20">
        <v>0</v>
      </c>
      <c r="E542" s="21" t="str">
        <f t="shared" si="95"/>
        <v/>
      </c>
      <c r="F542" s="21" t="str">
        <f t="shared" si="96"/>
        <v/>
      </c>
      <c r="G542" s="21" t="str">
        <f t="shared" si="98"/>
        <v xml:space="preserve"> </v>
      </c>
      <c r="H542" s="21" t="str">
        <f t="shared" si="97"/>
        <v/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0</v>
      </c>
      <c r="E543" s="21" t="str">
        <f t="shared" si="95"/>
        <v/>
      </c>
      <c r="F543" s="21" t="str">
        <f t="shared" si="96"/>
        <v/>
      </c>
      <c r="G543" s="21" t="str">
        <f t="shared" si="98"/>
        <v xml:space="preserve"> </v>
      </c>
      <c r="H543" s="21" t="str">
        <f t="shared" si="97"/>
        <v/>
      </c>
    </row>
    <row r="544" spans="1:8" s="22" customFormat="1" x14ac:dyDescent="0.2">
      <c r="A544" s="18"/>
      <c r="B544" s="19" t="s">
        <v>492</v>
      </c>
      <c r="C544" s="20">
        <v>0</v>
      </c>
      <c r="D544" s="20">
        <v>0</v>
      </c>
      <c r="E544" s="21" t="str">
        <f t="shared" si="95"/>
        <v/>
      </c>
      <c r="F544" s="21" t="str">
        <f t="shared" si="96"/>
        <v/>
      </c>
      <c r="G544" s="21" t="str">
        <f t="shared" si="98"/>
        <v xml:space="preserve"> </v>
      </c>
      <c r="H544" s="21" t="str">
        <f t="shared" si="97"/>
        <v/>
      </c>
    </row>
    <row r="545" spans="1:8" s="22" customFormat="1" x14ac:dyDescent="0.2">
      <c r="A545" s="18"/>
      <c r="B545" s="19" t="s">
        <v>493</v>
      </c>
      <c r="C545" s="20">
        <v>0</v>
      </c>
      <c r="D545" s="20">
        <v>0</v>
      </c>
      <c r="E545" s="21" t="str">
        <f t="shared" si="95"/>
        <v/>
      </c>
      <c r="F545" s="21" t="str">
        <f t="shared" si="96"/>
        <v/>
      </c>
      <c r="G545" s="21" t="str">
        <f t="shared" si="98"/>
        <v xml:space="preserve"> </v>
      </c>
      <c r="H545" s="21" t="str">
        <f t="shared" si="97"/>
        <v/>
      </c>
    </row>
    <row r="546" spans="1:8" s="22" customFormat="1" ht="25.5" x14ac:dyDescent="0.2">
      <c r="A546" s="18"/>
      <c r="B546" s="19" t="s">
        <v>494</v>
      </c>
      <c r="C546" s="20">
        <v>0</v>
      </c>
      <c r="D546" s="20">
        <v>0</v>
      </c>
      <c r="E546" s="21" t="str">
        <f t="shared" si="95"/>
        <v/>
      </c>
      <c r="F546" s="21" t="str">
        <f t="shared" si="96"/>
        <v/>
      </c>
      <c r="G546" s="21" t="str">
        <f t="shared" si="98"/>
        <v xml:space="preserve"> </v>
      </c>
      <c r="H546" s="21" t="str">
        <f t="shared" si="97"/>
        <v/>
      </c>
    </row>
    <row r="547" spans="1:8" s="22" customFormat="1" x14ac:dyDescent="0.2">
      <c r="A547" s="18"/>
      <c r="B547" s="19" t="s">
        <v>495</v>
      </c>
      <c r="C547" s="20">
        <v>0</v>
      </c>
      <c r="D547" s="20">
        <v>0</v>
      </c>
      <c r="E547" s="21" t="str">
        <f t="shared" si="95"/>
        <v/>
      </c>
      <c r="F547" s="21" t="str">
        <f t="shared" si="96"/>
        <v/>
      </c>
      <c r="G547" s="21" t="str">
        <f t="shared" si="98"/>
        <v xml:space="preserve"> </v>
      </c>
      <c r="H547" s="21" t="str">
        <f t="shared" si="97"/>
        <v/>
      </c>
    </row>
    <row r="548" spans="1:8" s="22" customFormat="1" x14ac:dyDescent="0.2">
      <c r="A548" s="18"/>
      <c r="B548" s="19" t="s">
        <v>496</v>
      </c>
      <c r="C548" s="20">
        <v>0</v>
      </c>
      <c r="D548" s="20">
        <v>0</v>
      </c>
      <c r="E548" s="21" t="str">
        <f t="shared" si="95"/>
        <v/>
      </c>
      <c r="F548" s="21" t="str">
        <f t="shared" si="96"/>
        <v/>
      </c>
      <c r="G548" s="21" t="str">
        <f t="shared" si="98"/>
        <v xml:space="preserve"> </v>
      </c>
      <c r="H548" s="21" t="str">
        <f t="shared" si="97"/>
        <v/>
      </c>
    </row>
    <row r="549" spans="1:8" s="22" customFormat="1" x14ac:dyDescent="0.2">
      <c r="A549" s="18"/>
      <c r="B549" s="19" t="s">
        <v>497</v>
      </c>
      <c r="C549" s="20">
        <v>0</v>
      </c>
      <c r="D549" s="20">
        <v>0</v>
      </c>
      <c r="E549" s="21" t="str">
        <f t="shared" si="95"/>
        <v/>
      </c>
      <c r="F549" s="21" t="str">
        <f t="shared" si="96"/>
        <v/>
      </c>
      <c r="G549" s="21" t="str">
        <f t="shared" si="98"/>
        <v xml:space="preserve"> </v>
      </c>
      <c r="H549" s="21" t="str">
        <f t="shared" si="97"/>
        <v/>
      </c>
    </row>
    <row r="550" spans="1:8" s="22" customFormat="1" x14ac:dyDescent="0.2">
      <c r="A550" s="18"/>
      <c r="B550" s="19" t="s">
        <v>655</v>
      </c>
      <c r="C550" s="20">
        <v>0</v>
      </c>
      <c r="D550" s="20">
        <v>0</v>
      </c>
      <c r="E550" s="21" t="str">
        <f t="shared" si="95"/>
        <v/>
      </c>
      <c r="F550" s="21" t="str">
        <f t="shared" si="96"/>
        <v/>
      </c>
      <c r="G550" s="21" t="str">
        <f t="shared" si="98"/>
        <v xml:space="preserve"> </v>
      </c>
      <c r="H550" s="21" t="str">
        <f t="shared" si="97"/>
        <v/>
      </c>
    </row>
    <row r="551" spans="1:8" s="22" customFormat="1" x14ac:dyDescent="0.2">
      <c r="A551" s="18"/>
      <c r="B551" s="19" t="s">
        <v>498</v>
      </c>
      <c r="C551" s="20">
        <v>0</v>
      </c>
      <c r="D551" s="20">
        <v>0</v>
      </c>
      <c r="E551" s="21" t="str">
        <f t="shared" ref="E551:E585" si="99">+IF(C551=0,"",C551/C$356)</f>
        <v/>
      </c>
      <c r="F551" s="21" t="str">
        <f t="shared" ref="F551:F585" si="100">+IF(D551=0,"",D551/D$356)</f>
        <v/>
      </c>
      <c r="G551" s="21" t="str">
        <f t="shared" si="98"/>
        <v xml:space="preserve"> </v>
      </c>
      <c r="H551" s="21" t="str">
        <f t="shared" ref="H551:H585" si="101">+IF(OR(AND(E551=""),(G551="")),"",E551*G551)</f>
        <v/>
      </c>
    </row>
    <row r="552" spans="1:8" s="22" customFormat="1" x14ac:dyDescent="0.2">
      <c r="A552" s="18"/>
      <c r="B552" s="19" t="s">
        <v>499</v>
      </c>
      <c r="C552" s="20">
        <v>0</v>
      </c>
      <c r="D552" s="20">
        <v>0</v>
      </c>
      <c r="E552" s="21" t="str">
        <f t="shared" si="99"/>
        <v/>
      </c>
      <c r="F552" s="21" t="str">
        <f t="shared" si="100"/>
        <v/>
      </c>
      <c r="G552" s="21" t="str">
        <f t="shared" ref="G552:G585" si="102">+IF(AND(C552=0,D552=0)," ",IF(C552=0,1,IF(D552=0,-1,(D552-C552)/C552)))</f>
        <v xml:space="preserve"> </v>
      </c>
      <c r="H552" s="21" t="str">
        <f t="shared" si="101"/>
        <v/>
      </c>
    </row>
    <row r="553" spans="1:8" s="22" customFormat="1" x14ac:dyDescent="0.2">
      <c r="A553" s="18"/>
      <c r="B553" s="19" t="s">
        <v>500</v>
      </c>
      <c r="C553" s="20">
        <v>0</v>
      </c>
      <c r="D553" s="20">
        <v>0</v>
      </c>
      <c r="E553" s="21" t="str">
        <f t="shared" si="99"/>
        <v/>
      </c>
      <c r="F553" s="21" t="str">
        <f t="shared" si="100"/>
        <v/>
      </c>
      <c r="G553" s="21" t="str">
        <f t="shared" si="102"/>
        <v xml:space="preserve"> </v>
      </c>
      <c r="H553" s="21" t="str">
        <f t="shared" si="101"/>
        <v/>
      </c>
    </row>
    <row r="554" spans="1:8" s="22" customFormat="1" x14ac:dyDescent="0.2">
      <c r="A554" s="18"/>
      <c r="B554" s="19" t="s">
        <v>501</v>
      </c>
      <c r="C554" s="20">
        <v>0</v>
      </c>
      <c r="D554" s="20">
        <v>0</v>
      </c>
      <c r="E554" s="21" t="str">
        <f t="shared" si="99"/>
        <v/>
      </c>
      <c r="F554" s="21" t="str">
        <f t="shared" si="100"/>
        <v/>
      </c>
      <c r="G554" s="21" t="str">
        <f t="shared" si="102"/>
        <v xml:space="preserve"> </v>
      </c>
      <c r="H554" s="21" t="str">
        <f t="shared" si="101"/>
        <v/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0</v>
      </c>
      <c r="E555" s="21" t="str">
        <f t="shared" si="99"/>
        <v/>
      </c>
      <c r="F555" s="21" t="str">
        <f t="shared" si="100"/>
        <v/>
      </c>
      <c r="G555" s="21" t="str">
        <f t="shared" si="102"/>
        <v xml:space="preserve"> </v>
      </c>
      <c r="H555" s="21" t="str">
        <f t="shared" si="101"/>
        <v/>
      </c>
    </row>
    <row r="556" spans="1:8" s="22" customFormat="1" x14ac:dyDescent="0.2">
      <c r="A556" s="18"/>
      <c r="B556" s="19" t="s">
        <v>503</v>
      </c>
      <c r="C556" s="20">
        <v>0</v>
      </c>
      <c r="D556" s="20">
        <v>0</v>
      </c>
      <c r="E556" s="21" t="str">
        <f t="shared" si="99"/>
        <v/>
      </c>
      <c r="F556" s="21" t="str">
        <f t="shared" si="100"/>
        <v/>
      </c>
      <c r="G556" s="21" t="str">
        <f t="shared" si="102"/>
        <v xml:space="preserve"> </v>
      </c>
      <c r="H556" s="21" t="str">
        <f t="shared" si="101"/>
        <v/>
      </c>
    </row>
    <row r="557" spans="1:8" s="22" customFormat="1" x14ac:dyDescent="0.2">
      <c r="A557" s="18"/>
      <c r="B557" s="19" t="s">
        <v>504</v>
      </c>
      <c r="C557" s="20">
        <v>0</v>
      </c>
      <c r="D557" s="20">
        <v>0</v>
      </c>
      <c r="E557" s="21" t="str">
        <f t="shared" si="99"/>
        <v/>
      </c>
      <c r="F557" s="21" t="str">
        <f t="shared" si="100"/>
        <v/>
      </c>
      <c r="G557" s="21" t="str">
        <f t="shared" si="102"/>
        <v xml:space="preserve"> </v>
      </c>
      <c r="H557" s="21" t="str">
        <f t="shared" si="101"/>
        <v/>
      </c>
    </row>
    <row r="558" spans="1:8" s="22" customFormat="1" ht="25.5" x14ac:dyDescent="0.2">
      <c r="A558" s="18"/>
      <c r="B558" s="19" t="s">
        <v>505</v>
      </c>
      <c r="C558" s="20">
        <v>0</v>
      </c>
      <c r="D558" s="20">
        <v>0</v>
      </c>
      <c r="E558" s="21" t="str">
        <f t="shared" si="99"/>
        <v/>
      </c>
      <c r="F558" s="21" t="str">
        <f t="shared" si="100"/>
        <v/>
      </c>
      <c r="G558" s="21" t="str">
        <f t="shared" si="102"/>
        <v xml:space="preserve"> </v>
      </c>
      <c r="H558" s="21" t="str">
        <f t="shared" si="101"/>
        <v/>
      </c>
    </row>
    <row r="559" spans="1:8" s="22" customFormat="1" ht="25.5" x14ac:dyDescent="0.2">
      <c r="A559" s="18"/>
      <c r="B559" s="19" t="s">
        <v>506</v>
      </c>
      <c r="C559" s="20">
        <v>0</v>
      </c>
      <c r="D559" s="20">
        <v>0</v>
      </c>
      <c r="E559" s="21" t="str">
        <f t="shared" si="99"/>
        <v/>
      </c>
      <c r="F559" s="21" t="str">
        <f t="shared" si="100"/>
        <v/>
      </c>
      <c r="G559" s="21" t="str">
        <f t="shared" si="102"/>
        <v xml:space="preserve"> </v>
      </c>
      <c r="H559" s="21" t="str">
        <f t="shared" si="101"/>
        <v/>
      </c>
    </row>
    <row r="560" spans="1:8" s="22" customFormat="1" x14ac:dyDescent="0.2">
      <c r="A560" s="18"/>
      <c r="B560" s="19" t="s">
        <v>507</v>
      </c>
      <c r="C560" s="20">
        <v>0</v>
      </c>
      <c r="D560" s="20">
        <v>0</v>
      </c>
      <c r="E560" s="21" t="str">
        <f t="shared" si="99"/>
        <v/>
      </c>
      <c r="F560" s="21" t="str">
        <f t="shared" si="100"/>
        <v/>
      </c>
      <c r="G560" s="21" t="str">
        <f t="shared" si="102"/>
        <v xml:space="preserve"> </v>
      </c>
      <c r="H560" s="21" t="str">
        <f t="shared" si="101"/>
        <v/>
      </c>
    </row>
    <row r="561" spans="1:8" s="22" customFormat="1" x14ac:dyDescent="0.2">
      <c r="A561" s="18"/>
      <c r="B561" s="19" t="s">
        <v>508</v>
      </c>
      <c r="C561" s="20">
        <v>0</v>
      </c>
      <c r="D561" s="20">
        <v>0</v>
      </c>
      <c r="E561" s="21" t="str">
        <f t="shared" si="99"/>
        <v/>
      </c>
      <c r="F561" s="21" t="str">
        <f t="shared" si="100"/>
        <v/>
      </c>
      <c r="G561" s="21" t="str">
        <f t="shared" si="102"/>
        <v xml:space="preserve"> </v>
      </c>
      <c r="H561" s="21" t="str">
        <f t="shared" si="101"/>
        <v/>
      </c>
    </row>
    <row r="562" spans="1:8" s="22" customFormat="1" ht="25.5" x14ac:dyDescent="0.2">
      <c r="A562" s="18"/>
      <c r="B562" s="19" t="s">
        <v>509</v>
      </c>
      <c r="C562" s="20">
        <v>0</v>
      </c>
      <c r="D562" s="20">
        <v>0</v>
      </c>
      <c r="E562" s="21" t="str">
        <f t="shared" si="99"/>
        <v/>
      </c>
      <c r="F562" s="21" t="str">
        <f t="shared" si="100"/>
        <v/>
      </c>
      <c r="G562" s="21" t="str">
        <f t="shared" si="102"/>
        <v xml:space="preserve"> </v>
      </c>
      <c r="H562" s="21" t="str">
        <f t="shared" si="101"/>
        <v/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99"/>
        <v/>
      </c>
      <c r="F563" s="21" t="str">
        <f t="shared" si="100"/>
        <v/>
      </c>
      <c r="G563" s="21" t="str">
        <f t="shared" si="102"/>
        <v xml:space="preserve"> </v>
      </c>
      <c r="H563" s="21" t="str">
        <f t="shared" si="101"/>
        <v/>
      </c>
    </row>
    <row r="564" spans="1:8" s="22" customFormat="1" x14ac:dyDescent="0.2">
      <c r="A564" s="18"/>
      <c r="B564" s="19" t="s">
        <v>511</v>
      </c>
      <c r="C564" s="20">
        <v>0</v>
      </c>
      <c r="D564" s="20">
        <v>0</v>
      </c>
      <c r="E564" s="21" t="str">
        <f t="shared" si="99"/>
        <v/>
      </c>
      <c r="F564" s="21" t="str">
        <f t="shared" si="100"/>
        <v/>
      </c>
      <c r="G564" s="21" t="str">
        <f t="shared" si="102"/>
        <v xml:space="preserve"> </v>
      </c>
      <c r="H564" s="21" t="str">
        <f t="shared" si="101"/>
        <v/>
      </c>
    </row>
    <row r="565" spans="1:8" s="22" customFormat="1" ht="25.5" x14ac:dyDescent="0.2">
      <c r="A565" s="18"/>
      <c r="B565" s="19" t="s">
        <v>512</v>
      </c>
      <c r="C565" s="20">
        <v>0</v>
      </c>
      <c r="D565" s="20">
        <v>0</v>
      </c>
      <c r="E565" s="21" t="str">
        <f t="shared" si="99"/>
        <v/>
      </c>
      <c r="F565" s="21" t="str">
        <f t="shared" si="100"/>
        <v/>
      </c>
      <c r="G565" s="21" t="str">
        <f t="shared" si="102"/>
        <v xml:space="preserve"> </v>
      </c>
      <c r="H565" s="21" t="str">
        <f t="shared" si="101"/>
        <v/>
      </c>
    </row>
    <row r="566" spans="1:8" s="22" customFormat="1" x14ac:dyDescent="0.2">
      <c r="A566" s="18"/>
      <c r="B566" s="19" t="s">
        <v>513</v>
      </c>
      <c r="C566" s="20">
        <v>0</v>
      </c>
      <c r="D566" s="20">
        <v>0</v>
      </c>
      <c r="E566" s="21" t="str">
        <f t="shared" si="99"/>
        <v/>
      </c>
      <c r="F566" s="21" t="str">
        <f t="shared" si="100"/>
        <v/>
      </c>
      <c r="G566" s="21" t="str">
        <f t="shared" si="102"/>
        <v xml:space="preserve"> </v>
      </c>
      <c r="H566" s="21" t="str">
        <f t="shared" si="101"/>
        <v/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0</v>
      </c>
      <c r="E567" s="21" t="str">
        <f t="shared" si="99"/>
        <v/>
      </c>
      <c r="F567" s="21" t="str">
        <f t="shared" si="100"/>
        <v/>
      </c>
      <c r="G567" s="21" t="str">
        <f t="shared" si="102"/>
        <v xml:space="preserve"> </v>
      </c>
      <c r="H567" s="21" t="str">
        <f t="shared" si="101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0</v>
      </c>
      <c r="E568" s="21" t="str">
        <f t="shared" si="99"/>
        <v/>
      </c>
      <c r="F568" s="21" t="str">
        <f t="shared" si="100"/>
        <v/>
      </c>
      <c r="G568" s="21" t="str">
        <f t="shared" si="102"/>
        <v xml:space="preserve"> </v>
      </c>
      <c r="H568" s="21" t="str">
        <f t="shared" si="101"/>
        <v/>
      </c>
    </row>
    <row r="569" spans="1:8" s="22" customFormat="1" x14ac:dyDescent="0.2">
      <c r="A569" s="18"/>
      <c r="B569" s="19" t="s">
        <v>516</v>
      </c>
      <c r="C569" s="20">
        <v>0</v>
      </c>
      <c r="D569" s="20">
        <v>0</v>
      </c>
      <c r="E569" s="21" t="str">
        <f t="shared" si="99"/>
        <v/>
      </c>
      <c r="F569" s="21" t="str">
        <f t="shared" si="100"/>
        <v/>
      </c>
      <c r="G569" s="21" t="str">
        <f t="shared" si="102"/>
        <v xml:space="preserve"> </v>
      </c>
      <c r="H569" s="21" t="str">
        <f t="shared" si="101"/>
        <v/>
      </c>
    </row>
    <row r="570" spans="1:8" s="22" customFormat="1" ht="25.5" x14ac:dyDescent="0.2">
      <c r="A570" s="18"/>
      <c r="B570" s="19" t="s">
        <v>517</v>
      </c>
      <c r="C570" s="20">
        <v>0</v>
      </c>
      <c r="D570" s="20">
        <v>0</v>
      </c>
      <c r="E570" s="21" t="str">
        <f t="shared" si="99"/>
        <v/>
      </c>
      <c r="F570" s="21" t="str">
        <f t="shared" si="100"/>
        <v/>
      </c>
      <c r="G570" s="21" t="str">
        <f t="shared" si="102"/>
        <v xml:space="preserve"> </v>
      </c>
      <c r="H570" s="21" t="str">
        <f t="shared" si="101"/>
        <v/>
      </c>
    </row>
    <row r="571" spans="1:8" s="22" customFormat="1" x14ac:dyDescent="0.2">
      <c r="A571" s="18"/>
      <c r="B571" s="19" t="s">
        <v>518</v>
      </c>
      <c r="C571" s="20">
        <v>0</v>
      </c>
      <c r="D571" s="20">
        <v>2</v>
      </c>
      <c r="E571" s="21" t="str">
        <f t="shared" si="99"/>
        <v/>
      </c>
      <c r="F571" s="21">
        <f t="shared" si="100"/>
        <v>3.2786885245901641E-2</v>
      </c>
      <c r="G571" s="21">
        <f t="shared" si="102"/>
        <v>1</v>
      </c>
      <c r="H571" s="21" t="str">
        <f t="shared" si="101"/>
        <v/>
      </c>
    </row>
    <row r="572" spans="1:8" s="22" customFormat="1" x14ac:dyDescent="0.2">
      <c r="A572" s="18"/>
      <c r="B572" s="19" t="s">
        <v>519</v>
      </c>
      <c r="C572" s="20">
        <v>0</v>
      </c>
      <c r="D572" s="20">
        <v>0</v>
      </c>
      <c r="E572" s="21" t="str">
        <f t="shared" si="99"/>
        <v/>
      </c>
      <c r="F572" s="21" t="str">
        <f t="shared" si="100"/>
        <v/>
      </c>
      <c r="G572" s="21" t="str">
        <f t="shared" si="102"/>
        <v xml:space="preserve"> </v>
      </c>
      <c r="H572" s="21" t="str">
        <f t="shared" si="101"/>
        <v/>
      </c>
    </row>
    <row r="573" spans="1:8" s="22" customFormat="1" x14ac:dyDescent="0.2">
      <c r="A573" s="18"/>
      <c r="B573" s="19" t="s">
        <v>520</v>
      </c>
      <c r="C573" s="20">
        <v>0</v>
      </c>
      <c r="D573" s="20">
        <v>0</v>
      </c>
      <c r="E573" s="21" t="str">
        <f t="shared" si="99"/>
        <v/>
      </c>
      <c r="F573" s="21" t="str">
        <f t="shared" si="100"/>
        <v/>
      </c>
      <c r="G573" s="21" t="str">
        <f t="shared" si="102"/>
        <v xml:space="preserve"> </v>
      </c>
      <c r="H573" s="21" t="str">
        <f t="shared" si="101"/>
        <v/>
      </c>
    </row>
    <row r="574" spans="1:8" s="22" customFormat="1" x14ac:dyDescent="0.2">
      <c r="A574" s="18"/>
      <c r="B574" s="19" t="s">
        <v>521</v>
      </c>
      <c r="C574" s="20">
        <v>0</v>
      </c>
      <c r="D574" s="20">
        <v>0</v>
      </c>
      <c r="E574" s="21" t="str">
        <f t="shared" si="99"/>
        <v/>
      </c>
      <c r="F574" s="21" t="str">
        <f t="shared" si="100"/>
        <v/>
      </c>
      <c r="G574" s="21" t="str">
        <f t="shared" si="102"/>
        <v xml:space="preserve"> </v>
      </c>
      <c r="H574" s="21" t="str">
        <f t="shared" si="101"/>
        <v/>
      </c>
    </row>
    <row r="575" spans="1:8" s="22" customFormat="1" x14ac:dyDescent="0.2">
      <c r="A575" s="18"/>
      <c r="B575" s="19" t="s">
        <v>522</v>
      </c>
      <c r="C575" s="20">
        <v>0</v>
      </c>
      <c r="D575" s="20">
        <v>0</v>
      </c>
      <c r="E575" s="21" t="str">
        <f t="shared" si="99"/>
        <v/>
      </c>
      <c r="F575" s="21" t="str">
        <f t="shared" si="100"/>
        <v/>
      </c>
      <c r="G575" s="21" t="str">
        <f t="shared" si="102"/>
        <v xml:space="preserve"> </v>
      </c>
      <c r="H575" s="21" t="str">
        <f t="shared" si="101"/>
        <v/>
      </c>
    </row>
    <row r="576" spans="1:8" s="22" customFormat="1" x14ac:dyDescent="0.2">
      <c r="A576" s="18"/>
      <c r="B576" s="19" t="s">
        <v>523</v>
      </c>
      <c r="C576" s="20">
        <v>0</v>
      </c>
      <c r="D576" s="20">
        <v>0</v>
      </c>
      <c r="E576" s="21" t="str">
        <f t="shared" si="99"/>
        <v/>
      </c>
      <c r="F576" s="21" t="str">
        <f t="shared" si="100"/>
        <v/>
      </c>
      <c r="G576" s="21" t="str">
        <f t="shared" si="102"/>
        <v xml:space="preserve"> </v>
      </c>
      <c r="H576" s="21" t="str">
        <f t="shared" si="101"/>
        <v/>
      </c>
    </row>
    <row r="577" spans="1:9" s="22" customFormat="1" x14ac:dyDescent="0.2">
      <c r="A577" s="18"/>
      <c r="B577" s="19" t="s">
        <v>524</v>
      </c>
      <c r="C577" s="20">
        <v>0</v>
      </c>
      <c r="D577" s="20">
        <v>0</v>
      </c>
      <c r="E577" s="21" t="str">
        <f t="shared" si="99"/>
        <v/>
      </c>
      <c r="F577" s="21" t="str">
        <f t="shared" si="100"/>
        <v/>
      </c>
      <c r="G577" s="21" t="str">
        <f t="shared" si="102"/>
        <v xml:space="preserve"> </v>
      </c>
      <c r="H577" s="21" t="str">
        <f t="shared" si="101"/>
        <v/>
      </c>
    </row>
    <row r="578" spans="1:9" s="22" customFormat="1" x14ac:dyDescent="0.2">
      <c r="A578" s="18"/>
      <c r="B578" s="19" t="s">
        <v>525</v>
      </c>
      <c r="C578" s="20">
        <v>0</v>
      </c>
      <c r="D578" s="20">
        <v>0</v>
      </c>
      <c r="E578" s="21" t="str">
        <f t="shared" si="99"/>
        <v/>
      </c>
      <c r="F578" s="21" t="str">
        <f t="shared" si="100"/>
        <v/>
      </c>
      <c r="G578" s="21" t="str">
        <f t="shared" si="102"/>
        <v xml:space="preserve"> </v>
      </c>
      <c r="H578" s="21" t="str">
        <f t="shared" si="101"/>
        <v/>
      </c>
    </row>
    <row r="579" spans="1:9" s="22" customFormat="1" x14ac:dyDescent="0.2">
      <c r="A579" s="18"/>
      <c r="B579" s="19" t="s">
        <v>526</v>
      </c>
      <c r="C579" s="20">
        <v>0</v>
      </c>
      <c r="D579" s="20">
        <v>0</v>
      </c>
      <c r="E579" s="21" t="str">
        <f t="shared" si="99"/>
        <v/>
      </c>
      <c r="F579" s="21" t="str">
        <f t="shared" si="100"/>
        <v/>
      </c>
      <c r="G579" s="21" t="str">
        <f t="shared" si="102"/>
        <v xml:space="preserve"> </v>
      </c>
      <c r="H579" s="21" t="str">
        <f t="shared" si="101"/>
        <v/>
      </c>
    </row>
    <row r="580" spans="1:9" s="22" customFormat="1" ht="25.5" x14ac:dyDescent="0.2">
      <c r="A580" s="18"/>
      <c r="B580" s="19" t="s">
        <v>527</v>
      </c>
      <c r="C580" s="20">
        <v>0</v>
      </c>
      <c r="D580" s="20">
        <v>0</v>
      </c>
      <c r="E580" s="21" t="str">
        <f t="shared" si="99"/>
        <v/>
      </c>
      <c r="F580" s="21" t="str">
        <f t="shared" si="100"/>
        <v/>
      </c>
      <c r="G580" s="21" t="str">
        <f t="shared" si="102"/>
        <v xml:space="preserve"> </v>
      </c>
      <c r="H580" s="21" t="str">
        <f t="shared" si="101"/>
        <v/>
      </c>
    </row>
    <row r="581" spans="1:9" s="22" customFormat="1" x14ac:dyDescent="0.2">
      <c r="A581" s="18"/>
      <c r="B581" s="19" t="s">
        <v>528</v>
      </c>
      <c r="C581" s="20">
        <v>0</v>
      </c>
      <c r="D581" s="20">
        <v>0</v>
      </c>
      <c r="E581" s="21" t="str">
        <f t="shared" si="99"/>
        <v/>
      </c>
      <c r="F581" s="21" t="str">
        <f t="shared" si="100"/>
        <v/>
      </c>
      <c r="G581" s="21" t="str">
        <f t="shared" si="102"/>
        <v xml:space="preserve"> </v>
      </c>
      <c r="H581" s="21" t="str">
        <f t="shared" si="101"/>
        <v/>
      </c>
    </row>
    <row r="582" spans="1:9" s="22" customFormat="1" x14ac:dyDescent="0.2">
      <c r="A582" s="18"/>
      <c r="B582" s="19" t="s">
        <v>529</v>
      </c>
      <c r="C582" s="20">
        <v>0</v>
      </c>
      <c r="D582" s="20">
        <v>0</v>
      </c>
      <c r="E582" s="21" t="str">
        <f t="shared" si="99"/>
        <v/>
      </c>
      <c r="F582" s="21" t="str">
        <f t="shared" si="100"/>
        <v/>
      </c>
      <c r="G582" s="21" t="str">
        <f t="shared" si="102"/>
        <v xml:space="preserve"> </v>
      </c>
      <c r="H582" s="21" t="str">
        <f t="shared" si="101"/>
        <v/>
      </c>
    </row>
    <row r="583" spans="1:9" s="22" customFormat="1" x14ac:dyDescent="0.2">
      <c r="A583" s="18"/>
      <c r="B583" s="19" t="s">
        <v>530</v>
      </c>
      <c r="C583" s="20">
        <v>0</v>
      </c>
      <c r="D583" s="20">
        <v>0</v>
      </c>
      <c r="E583" s="21" t="str">
        <f t="shared" si="99"/>
        <v/>
      </c>
      <c r="F583" s="21" t="str">
        <f t="shared" si="100"/>
        <v/>
      </c>
      <c r="G583" s="21" t="str">
        <f t="shared" si="102"/>
        <v xml:space="preserve"> </v>
      </c>
      <c r="H583" s="21" t="str">
        <f t="shared" si="101"/>
        <v/>
      </c>
    </row>
    <row r="584" spans="1:9" s="22" customFormat="1" ht="25.5" x14ac:dyDescent="0.2">
      <c r="A584" s="18"/>
      <c r="B584" s="19" t="s">
        <v>531</v>
      </c>
      <c r="C584" s="20">
        <v>0</v>
      </c>
      <c r="D584" s="20">
        <v>0</v>
      </c>
      <c r="E584" s="21" t="str">
        <f t="shared" si="99"/>
        <v/>
      </c>
      <c r="F584" s="21" t="str">
        <f t="shared" si="100"/>
        <v/>
      </c>
      <c r="G584" s="21" t="str">
        <f t="shared" si="102"/>
        <v xml:space="preserve"> </v>
      </c>
      <c r="H584" s="21" t="str">
        <f t="shared" si="101"/>
        <v/>
      </c>
    </row>
    <row r="585" spans="1:9" s="22" customFormat="1" ht="25.5" x14ac:dyDescent="0.2">
      <c r="A585" s="18"/>
      <c r="B585" s="19" t="s">
        <v>532</v>
      </c>
      <c r="C585" s="20">
        <v>0</v>
      </c>
      <c r="D585" s="20">
        <v>0</v>
      </c>
      <c r="E585" s="21" t="str">
        <f t="shared" si="99"/>
        <v/>
      </c>
      <c r="F585" s="21" t="str">
        <f t="shared" si="100"/>
        <v/>
      </c>
      <c r="G585" s="21" t="str">
        <f t="shared" si="102"/>
        <v xml:space="preserve"> </v>
      </c>
      <c r="H585" s="21" t="str">
        <f t="shared" si="101"/>
        <v/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2</v>
      </c>
      <c r="D591" s="16">
        <f>SUM(D592:D618)</f>
        <v>1</v>
      </c>
      <c r="E591" s="17">
        <f t="shared" ref="E591:E618" si="103">+IF(C591=0,"",C591/C$591)</f>
        <v>1</v>
      </c>
      <c r="F591" s="17">
        <f t="shared" ref="F591:F618" si="104">+IF(D591=0,"",D591/D$591)</f>
        <v>1</v>
      </c>
      <c r="G591" s="17">
        <f>+IF(AND(C591=0,D591=0),"",IF(C591=0,1,IF(D591=0,-1,(D591-C591)/C591)))</f>
        <v>-0.5</v>
      </c>
      <c r="H591" s="17">
        <f t="shared" ref="H591:H618" si="105">+IF(OR(AND(E591=""),(G591="")),"",E591*G591)</f>
        <v>-0.5</v>
      </c>
      <c r="I591" s="22"/>
    </row>
    <row r="592" spans="1:9" s="22" customFormat="1" x14ac:dyDescent="0.2">
      <c r="A592" s="18"/>
      <c r="B592" s="19" t="s">
        <v>533</v>
      </c>
      <c r="C592" s="20">
        <v>0</v>
      </c>
      <c r="D592" s="20">
        <v>0</v>
      </c>
      <c r="E592" s="21" t="str">
        <f t="shared" si="103"/>
        <v/>
      </c>
      <c r="F592" s="21" t="str">
        <f t="shared" si="104"/>
        <v/>
      </c>
      <c r="G592" s="21" t="str">
        <f t="shared" ref="G592:G618" si="106">+IF(AND(C592=0,D592=0)," ",IF(C592=0,1,IF(D592=0,-1,(D592-C592)/C592)))</f>
        <v xml:space="preserve"> </v>
      </c>
      <c r="H592" s="21" t="str">
        <f t="shared" si="105"/>
        <v/>
      </c>
    </row>
    <row r="593" spans="1:8" s="22" customFormat="1" x14ac:dyDescent="0.2">
      <c r="A593" s="18"/>
      <c r="B593" s="19" t="s">
        <v>534</v>
      </c>
      <c r="C593" s="20">
        <v>0</v>
      </c>
      <c r="D593" s="20">
        <v>0</v>
      </c>
      <c r="E593" s="21" t="str">
        <f t="shared" si="103"/>
        <v/>
      </c>
      <c r="F593" s="21" t="str">
        <f t="shared" si="104"/>
        <v/>
      </c>
      <c r="G593" s="21" t="str">
        <f t="shared" si="106"/>
        <v xml:space="preserve"> </v>
      </c>
      <c r="H593" s="21" t="str">
        <f t="shared" si="105"/>
        <v/>
      </c>
    </row>
    <row r="594" spans="1:8" s="22" customFormat="1" ht="25.5" x14ac:dyDescent="0.2">
      <c r="A594" s="18"/>
      <c r="B594" s="19" t="s">
        <v>535</v>
      </c>
      <c r="C594" s="20">
        <v>0</v>
      </c>
      <c r="D594" s="20">
        <v>0</v>
      </c>
      <c r="E594" s="21" t="str">
        <f t="shared" si="103"/>
        <v/>
      </c>
      <c r="F594" s="21" t="str">
        <f t="shared" si="104"/>
        <v/>
      </c>
      <c r="G594" s="21" t="str">
        <f t="shared" si="106"/>
        <v xml:space="preserve"> </v>
      </c>
      <c r="H594" s="21" t="str">
        <f t="shared" si="105"/>
        <v/>
      </c>
    </row>
    <row r="595" spans="1:8" s="22" customFormat="1" x14ac:dyDescent="0.2">
      <c r="A595" s="18"/>
      <c r="B595" s="19" t="s">
        <v>536</v>
      </c>
      <c r="C595" s="20">
        <v>2</v>
      </c>
      <c r="D595" s="20">
        <v>1</v>
      </c>
      <c r="E595" s="21">
        <f t="shared" si="103"/>
        <v>1</v>
      </c>
      <c r="F595" s="21">
        <f t="shared" si="104"/>
        <v>1</v>
      </c>
      <c r="G595" s="21">
        <f t="shared" si="106"/>
        <v>-0.5</v>
      </c>
      <c r="H595" s="21">
        <f t="shared" si="105"/>
        <v>-0.5</v>
      </c>
    </row>
    <row r="596" spans="1:8" s="22" customFormat="1" x14ac:dyDescent="0.2">
      <c r="A596" s="18"/>
      <c r="B596" s="19" t="s">
        <v>537</v>
      </c>
      <c r="C596" s="20">
        <v>0</v>
      </c>
      <c r="D596" s="20">
        <v>0</v>
      </c>
      <c r="E596" s="21" t="str">
        <f t="shared" si="103"/>
        <v/>
      </c>
      <c r="F596" s="21" t="str">
        <f t="shared" si="104"/>
        <v/>
      </c>
      <c r="G596" s="21" t="str">
        <f t="shared" si="106"/>
        <v xml:space="preserve"> </v>
      </c>
      <c r="H596" s="21" t="str">
        <f t="shared" si="105"/>
        <v/>
      </c>
    </row>
    <row r="597" spans="1:8" s="22" customFormat="1" x14ac:dyDescent="0.2">
      <c r="A597" s="18"/>
      <c r="B597" s="19" t="s">
        <v>639</v>
      </c>
      <c r="C597" s="20">
        <v>0</v>
      </c>
      <c r="D597" s="20">
        <v>0</v>
      </c>
      <c r="E597" s="21" t="str">
        <f t="shared" si="103"/>
        <v/>
      </c>
      <c r="F597" s="21" t="str">
        <f t="shared" si="104"/>
        <v/>
      </c>
      <c r="G597" s="21" t="str">
        <f t="shared" si="106"/>
        <v xml:space="preserve"> </v>
      </c>
      <c r="H597" s="21" t="str">
        <f t="shared" si="105"/>
        <v/>
      </c>
    </row>
    <row r="598" spans="1:8" s="22" customFormat="1" x14ac:dyDescent="0.2">
      <c r="A598" s="18"/>
      <c r="B598" s="19" t="s">
        <v>538</v>
      </c>
      <c r="C598" s="20">
        <v>0</v>
      </c>
      <c r="D598" s="20">
        <v>0</v>
      </c>
      <c r="E598" s="21" t="str">
        <f t="shared" si="103"/>
        <v/>
      </c>
      <c r="F598" s="21" t="str">
        <f t="shared" si="104"/>
        <v/>
      </c>
      <c r="G598" s="21" t="str">
        <f t="shared" si="106"/>
        <v xml:space="preserve"> </v>
      </c>
      <c r="H598" s="21" t="str">
        <f t="shared" si="105"/>
        <v/>
      </c>
    </row>
    <row r="599" spans="1:8" s="22" customFormat="1" x14ac:dyDescent="0.2">
      <c r="A599" s="18"/>
      <c r="B599" s="19" t="s">
        <v>539</v>
      </c>
      <c r="C599" s="20">
        <v>0</v>
      </c>
      <c r="D599" s="20">
        <v>0</v>
      </c>
      <c r="E599" s="21" t="str">
        <f t="shared" si="103"/>
        <v/>
      </c>
      <c r="F599" s="21" t="str">
        <f t="shared" si="104"/>
        <v/>
      </c>
      <c r="G599" s="21" t="str">
        <f t="shared" si="106"/>
        <v xml:space="preserve"> </v>
      </c>
      <c r="H599" s="21" t="str">
        <f t="shared" si="105"/>
        <v/>
      </c>
    </row>
    <row r="600" spans="1:8" s="22" customFormat="1" x14ac:dyDescent="0.2">
      <c r="A600" s="18"/>
      <c r="B600" s="19" t="s">
        <v>540</v>
      </c>
      <c r="C600" s="20">
        <v>0</v>
      </c>
      <c r="D600" s="20">
        <v>0</v>
      </c>
      <c r="E600" s="21" t="str">
        <f t="shared" si="103"/>
        <v/>
      </c>
      <c r="F600" s="21" t="str">
        <f t="shared" si="104"/>
        <v/>
      </c>
      <c r="G600" s="21" t="str">
        <f t="shared" si="106"/>
        <v xml:space="preserve"> </v>
      </c>
      <c r="H600" s="21" t="str">
        <f t="shared" si="105"/>
        <v/>
      </c>
    </row>
    <row r="601" spans="1:8" s="22" customFormat="1" ht="25.5" x14ac:dyDescent="0.2">
      <c r="A601" s="18"/>
      <c r="B601" s="19" t="s">
        <v>541</v>
      </c>
      <c r="C601" s="20">
        <v>0</v>
      </c>
      <c r="D601" s="20">
        <v>0</v>
      </c>
      <c r="E601" s="21" t="str">
        <f t="shared" si="103"/>
        <v/>
      </c>
      <c r="F601" s="21" t="str">
        <f t="shared" si="104"/>
        <v/>
      </c>
      <c r="G601" s="21" t="str">
        <f t="shared" si="106"/>
        <v xml:space="preserve"> </v>
      </c>
      <c r="H601" s="21" t="str">
        <f t="shared" si="105"/>
        <v/>
      </c>
    </row>
    <row r="602" spans="1:8" s="22" customFormat="1" x14ac:dyDescent="0.2">
      <c r="A602" s="18"/>
      <c r="B602" s="19" t="s">
        <v>542</v>
      </c>
      <c r="C602" s="20">
        <v>0</v>
      </c>
      <c r="D602" s="20">
        <v>0</v>
      </c>
      <c r="E602" s="21" t="str">
        <f t="shared" si="103"/>
        <v/>
      </c>
      <c r="F602" s="21" t="str">
        <f t="shared" si="104"/>
        <v/>
      </c>
      <c r="G602" s="21" t="str">
        <f t="shared" si="106"/>
        <v xml:space="preserve"> </v>
      </c>
      <c r="H602" s="21" t="str">
        <f t="shared" si="105"/>
        <v/>
      </c>
    </row>
    <row r="603" spans="1:8" s="22" customFormat="1" x14ac:dyDescent="0.2">
      <c r="A603" s="18"/>
      <c r="B603" s="19" t="s">
        <v>543</v>
      </c>
      <c r="C603" s="20">
        <v>0</v>
      </c>
      <c r="D603" s="20">
        <v>0</v>
      </c>
      <c r="E603" s="21" t="str">
        <f t="shared" si="103"/>
        <v/>
      </c>
      <c r="F603" s="21" t="str">
        <f t="shared" si="104"/>
        <v/>
      </c>
      <c r="G603" s="21" t="str">
        <f t="shared" si="106"/>
        <v xml:space="preserve"> </v>
      </c>
      <c r="H603" s="21" t="str">
        <f t="shared" si="105"/>
        <v/>
      </c>
    </row>
    <row r="604" spans="1:8" s="22" customFormat="1" x14ac:dyDescent="0.2">
      <c r="A604" s="18"/>
      <c r="B604" s="19" t="s">
        <v>544</v>
      </c>
      <c r="C604" s="20">
        <v>0</v>
      </c>
      <c r="D604" s="20">
        <v>0</v>
      </c>
      <c r="E604" s="21" t="str">
        <f t="shared" si="103"/>
        <v/>
      </c>
      <c r="F604" s="21" t="str">
        <f t="shared" si="104"/>
        <v/>
      </c>
      <c r="G604" s="21" t="str">
        <f t="shared" si="106"/>
        <v xml:space="preserve"> </v>
      </c>
      <c r="H604" s="21" t="str">
        <f t="shared" si="105"/>
        <v/>
      </c>
    </row>
    <row r="605" spans="1:8" s="22" customFormat="1" x14ac:dyDescent="0.2">
      <c r="A605" s="18"/>
      <c r="B605" s="19" t="s">
        <v>545</v>
      </c>
      <c r="C605" s="20">
        <v>0</v>
      </c>
      <c r="D605" s="20">
        <v>0</v>
      </c>
      <c r="E605" s="21" t="str">
        <f t="shared" si="103"/>
        <v/>
      </c>
      <c r="F605" s="21" t="str">
        <f t="shared" si="104"/>
        <v/>
      </c>
      <c r="G605" s="21" t="str">
        <f t="shared" si="106"/>
        <v xml:space="preserve"> </v>
      </c>
      <c r="H605" s="21" t="str">
        <f t="shared" si="105"/>
        <v/>
      </c>
    </row>
    <row r="606" spans="1:8" s="22" customFormat="1" ht="25.5" x14ac:dyDescent="0.2">
      <c r="A606" s="18"/>
      <c r="B606" s="19" t="s">
        <v>546</v>
      </c>
      <c r="C606" s="20">
        <v>0</v>
      </c>
      <c r="D606" s="20">
        <v>0</v>
      </c>
      <c r="E606" s="21" t="str">
        <f t="shared" si="103"/>
        <v/>
      </c>
      <c r="F606" s="21" t="str">
        <f t="shared" si="104"/>
        <v/>
      </c>
      <c r="G606" s="21" t="str">
        <f t="shared" si="106"/>
        <v xml:space="preserve"> </v>
      </c>
      <c r="H606" s="21" t="str">
        <f t="shared" si="105"/>
        <v/>
      </c>
    </row>
    <row r="607" spans="1:8" s="22" customFormat="1" x14ac:dyDescent="0.2">
      <c r="A607" s="18"/>
      <c r="B607" s="19" t="s">
        <v>547</v>
      </c>
      <c r="C607" s="20">
        <v>0</v>
      </c>
      <c r="D607" s="20">
        <v>0</v>
      </c>
      <c r="E607" s="21" t="str">
        <f t="shared" si="103"/>
        <v/>
      </c>
      <c r="F607" s="21" t="str">
        <f t="shared" si="104"/>
        <v/>
      </c>
      <c r="G607" s="21" t="str">
        <f t="shared" si="106"/>
        <v xml:space="preserve"> </v>
      </c>
      <c r="H607" s="21" t="str">
        <f t="shared" si="105"/>
        <v/>
      </c>
    </row>
    <row r="608" spans="1:8" s="22" customFormat="1" x14ac:dyDescent="0.2">
      <c r="A608" s="18"/>
      <c r="B608" s="19" t="s">
        <v>548</v>
      </c>
      <c r="C608" s="20">
        <v>0</v>
      </c>
      <c r="D608" s="20">
        <v>0</v>
      </c>
      <c r="E608" s="21" t="str">
        <f t="shared" si="103"/>
        <v/>
      </c>
      <c r="F608" s="21" t="str">
        <f t="shared" si="104"/>
        <v/>
      </c>
      <c r="G608" s="21" t="str">
        <f t="shared" si="106"/>
        <v xml:space="preserve"> </v>
      </c>
      <c r="H608" s="21" t="str">
        <f t="shared" si="105"/>
        <v/>
      </c>
    </row>
    <row r="609" spans="1:8" s="22" customFormat="1" x14ac:dyDescent="0.2">
      <c r="A609" s="18"/>
      <c r="B609" s="19" t="s">
        <v>549</v>
      </c>
      <c r="C609" s="20">
        <v>0</v>
      </c>
      <c r="D609" s="20">
        <v>0</v>
      </c>
      <c r="E609" s="21" t="str">
        <f t="shared" si="103"/>
        <v/>
      </c>
      <c r="F609" s="21" t="str">
        <f t="shared" si="104"/>
        <v/>
      </c>
      <c r="G609" s="21" t="str">
        <f t="shared" si="106"/>
        <v xml:space="preserve"> </v>
      </c>
      <c r="H609" s="21" t="str">
        <f t="shared" si="105"/>
        <v/>
      </c>
    </row>
    <row r="610" spans="1:8" s="22" customFormat="1" x14ac:dyDescent="0.2">
      <c r="A610" s="18"/>
      <c r="B610" s="19" t="s">
        <v>550</v>
      </c>
      <c r="C610" s="20">
        <v>0</v>
      </c>
      <c r="D610" s="20">
        <v>0</v>
      </c>
      <c r="E610" s="21" t="str">
        <f t="shared" si="103"/>
        <v/>
      </c>
      <c r="F610" s="21" t="str">
        <f t="shared" si="104"/>
        <v/>
      </c>
      <c r="G610" s="21" t="str">
        <f t="shared" si="106"/>
        <v xml:space="preserve"> </v>
      </c>
      <c r="H610" s="21" t="str">
        <f t="shared" si="105"/>
        <v/>
      </c>
    </row>
    <row r="611" spans="1:8" s="22" customFormat="1" x14ac:dyDescent="0.2">
      <c r="A611" s="18"/>
      <c r="B611" s="19" t="s">
        <v>551</v>
      </c>
      <c r="C611" s="20">
        <v>0</v>
      </c>
      <c r="D611" s="20">
        <v>0</v>
      </c>
      <c r="E611" s="21" t="str">
        <f t="shared" si="103"/>
        <v/>
      </c>
      <c r="F611" s="21" t="str">
        <f t="shared" si="104"/>
        <v/>
      </c>
      <c r="G611" s="21" t="str">
        <f t="shared" si="106"/>
        <v xml:space="preserve"> </v>
      </c>
      <c r="H611" s="21" t="str">
        <f t="shared" si="105"/>
        <v/>
      </c>
    </row>
    <row r="612" spans="1:8" s="22" customFormat="1" x14ac:dyDescent="0.2">
      <c r="A612" s="18"/>
      <c r="B612" s="19" t="s">
        <v>552</v>
      </c>
      <c r="C612" s="20">
        <v>0</v>
      </c>
      <c r="D612" s="20">
        <v>0</v>
      </c>
      <c r="E612" s="21" t="str">
        <f t="shared" si="103"/>
        <v/>
      </c>
      <c r="F612" s="21" t="str">
        <f t="shared" si="104"/>
        <v/>
      </c>
      <c r="G612" s="21" t="str">
        <f t="shared" si="106"/>
        <v xml:space="preserve"> </v>
      </c>
      <c r="H612" s="21" t="str">
        <f t="shared" si="105"/>
        <v/>
      </c>
    </row>
    <row r="613" spans="1:8" s="22" customFormat="1" ht="25.5" x14ac:dyDescent="0.2">
      <c r="A613" s="18"/>
      <c r="B613" s="19" t="s">
        <v>553</v>
      </c>
      <c r="C613" s="20">
        <v>0</v>
      </c>
      <c r="D613" s="20">
        <v>0</v>
      </c>
      <c r="E613" s="21" t="str">
        <f t="shared" si="103"/>
        <v/>
      </c>
      <c r="F613" s="21" t="str">
        <f t="shared" si="104"/>
        <v/>
      </c>
      <c r="G613" s="21" t="str">
        <f t="shared" si="106"/>
        <v xml:space="preserve"> </v>
      </c>
      <c r="H613" s="21" t="str">
        <f t="shared" si="105"/>
        <v/>
      </c>
    </row>
    <row r="614" spans="1:8" s="22" customFormat="1" x14ac:dyDescent="0.2">
      <c r="A614" s="18"/>
      <c r="B614" s="19" t="s">
        <v>554</v>
      </c>
      <c r="C614" s="20">
        <v>0</v>
      </c>
      <c r="D614" s="20">
        <v>0</v>
      </c>
      <c r="E614" s="21" t="str">
        <f t="shared" si="103"/>
        <v/>
      </c>
      <c r="F614" s="21" t="str">
        <f t="shared" si="104"/>
        <v/>
      </c>
      <c r="G614" s="21" t="str">
        <f t="shared" si="106"/>
        <v xml:space="preserve"> </v>
      </c>
      <c r="H614" s="21" t="str">
        <f t="shared" si="105"/>
        <v/>
      </c>
    </row>
    <row r="615" spans="1:8" s="22" customFormat="1" x14ac:dyDescent="0.2">
      <c r="A615" s="18"/>
      <c r="B615" s="19" t="s">
        <v>555</v>
      </c>
      <c r="C615" s="20">
        <v>0</v>
      </c>
      <c r="D615" s="20">
        <v>0</v>
      </c>
      <c r="E615" s="21" t="str">
        <f t="shared" si="103"/>
        <v/>
      </c>
      <c r="F615" s="21" t="str">
        <f t="shared" si="104"/>
        <v/>
      </c>
      <c r="G615" s="21" t="str">
        <f t="shared" si="106"/>
        <v xml:space="preserve"> </v>
      </c>
      <c r="H615" s="21" t="str">
        <f t="shared" si="105"/>
        <v/>
      </c>
    </row>
    <row r="616" spans="1:8" s="22" customFormat="1" ht="25.5" x14ac:dyDescent="0.2">
      <c r="A616" s="18"/>
      <c r="B616" s="19" t="s">
        <v>556</v>
      </c>
      <c r="C616" s="20">
        <v>0</v>
      </c>
      <c r="D616" s="20">
        <v>0</v>
      </c>
      <c r="E616" s="21" t="str">
        <f t="shared" si="103"/>
        <v/>
      </c>
      <c r="F616" s="21" t="str">
        <f t="shared" si="104"/>
        <v/>
      </c>
      <c r="G616" s="21" t="str">
        <f t="shared" si="106"/>
        <v xml:space="preserve"> </v>
      </c>
      <c r="H616" s="21" t="str">
        <f t="shared" si="105"/>
        <v/>
      </c>
    </row>
    <row r="617" spans="1:8" s="22" customFormat="1" ht="25.5" x14ac:dyDescent="0.2">
      <c r="A617" s="18"/>
      <c r="B617" s="19" t="s">
        <v>640</v>
      </c>
      <c r="C617" s="20">
        <v>0</v>
      </c>
      <c r="D617" s="20">
        <v>0</v>
      </c>
      <c r="E617" s="21" t="str">
        <f t="shared" si="103"/>
        <v/>
      </c>
      <c r="F617" s="21" t="str">
        <f t="shared" si="104"/>
        <v/>
      </c>
      <c r="G617" s="21" t="str">
        <f t="shared" si="106"/>
        <v xml:space="preserve"> </v>
      </c>
      <c r="H617" s="21" t="str">
        <f t="shared" si="105"/>
        <v/>
      </c>
    </row>
    <row r="618" spans="1:8" s="22" customFormat="1" ht="25.5" x14ac:dyDescent="0.2">
      <c r="A618" s="18"/>
      <c r="B618" s="19" t="s">
        <v>557</v>
      </c>
      <c r="C618" s="20">
        <v>0</v>
      </c>
      <c r="D618" s="20">
        <v>0</v>
      </c>
      <c r="E618" s="21" t="str">
        <f t="shared" si="103"/>
        <v/>
      </c>
      <c r="F618" s="21" t="str">
        <f t="shared" si="104"/>
        <v/>
      </c>
      <c r="G618" s="21" t="str">
        <f t="shared" si="106"/>
        <v xml:space="preserve"> </v>
      </c>
      <c r="H618" s="21" t="str">
        <f t="shared" si="10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558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x14ac:dyDescent="0.2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559</v>
      </c>
      <c r="C8" s="12">
        <f>+C19+C76+C177+C356+C591</f>
        <v>110</v>
      </c>
      <c r="D8" s="13">
        <f>+D19+D76+D177+D356+D591</f>
        <v>184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0.67272727272727273</v>
      </c>
      <c r="H8" s="10">
        <f t="shared" ref="H8:H13" si="1">+IF(OR(AND(E8=""),(G8="")),"",E8*G8)</f>
        <v>0.67272727272727273</v>
      </c>
    </row>
    <row r="9" spans="1:8" s="22" customFormat="1" x14ac:dyDescent="0.2">
      <c r="A9" s="18"/>
      <c r="B9" s="19" t="s">
        <v>6</v>
      </c>
      <c r="C9" s="20">
        <f>+C19</f>
        <v>3</v>
      </c>
      <c r="D9" s="20">
        <f>+D19</f>
        <v>7</v>
      </c>
      <c r="E9" s="21">
        <f t="shared" ref="E9:F13" si="2">+C9/C$8</f>
        <v>2.7272727272727271E-2</v>
      </c>
      <c r="F9" s="21">
        <f t="shared" si="2"/>
        <v>3.8043478260869568E-2</v>
      </c>
      <c r="G9" s="21">
        <f t="shared" si="0"/>
        <v>1.3333333333333333</v>
      </c>
      <c r="H9" s="21">
        <f t="shared" si="1"/>
        <v>3.6363636363636362E-2</v>
      </c>
    </row>
    <row r="10" spans="1:8" s="22" customFormat="1" x14ac:dyDescent="0.2">
      <c r="A10" s="18"/>
      <c r="B10" s="19" t="s">
        <v>7</v>
      </c>
      <c r="C10" s="20">
        <f>+C76</f>
        <v>17</v>
      </c>
      <c r="D10" s="20">
        <f>+D76</f>
        <v>49</v>
      </c>
      <c r="E10" s="21">
        <f t="shared" si="2"/>
        <v>0.15454545454545454</v>
      </c>
      <c r="F10" s="21">
        <f t="shared" si="2"/>
        <v>0.26630434782608697</v>
      </c>
      <c r="G10" s="21">
        <f t="shared" si="0"/>
        <v>1.8823529411764706</v>
      </c>
      <c r="H10" s="21">
        <f t="shared" si="1"/>
        <v>0.29090909090909089</v>
      </c>
    </row>
    <row r="11" spans="1:8" s="22" customFormat="1" ht="25.5" x14ac:dyDescent="0.2">
      <c r="A11" s="18"/>
      <c r="B11" s="19" t="s">
        <v>8</v>
      </c>
      <c r="C11" s="20">
        <f>+C177</f>
        <v>23</v>
      </c>
      <c r="D11" s="20">
        <f>+D177</f>
        <v>39</v>
      </c>
      <c r="E11" s="21">
        <f t="shared" si="2"/>
        <v>0.20909090909090908</v>
      </c>
      <c r="F11" s="21">
        <f t="shared" si="2"/>
        <v>0.21195652173913043</v>
      </c>
      <c r="G11" s="21">
        <f t="shared" si="0"/>
        <v>0.69565217391304346</v>
      </c>
      <c r="H11" s="21">
        <f t="shared" si="1"/>
        <v>0.14545454545454545</v>
      </c>
    </row>
    <row r="12" spans="1:8" s="22" customFormat="1" x14ac:dyDescent="0.2">
      <c r="A12" s="18"/>
      <c r="B12" s="19" t="s">
        <v>9</v>
      </c>
      <c r="C12" s="20">
        <f>+C356</f>
        <v>55</v>
      </c>
      <c r="D12" s="20">
        <f>+D356</f>
        <v>68</v>
      </c>
      <c r="E12" s="21">
        <f t="shared" si="2"/>
        <v>0.5</v>
      </c>
      <c r="F12" s="21">
        <f t="shared" si="2"/>
        <v>0.36956521739130432</v>
      </c>
      <c r="G12" s="21">
        <f t="shared" si="0"/>
        <v>0.23636363636363636</v>
      </c>
      <c r="H12" s="21">
        <f t="shared" si="1"/>
        <v>0.11818181818181818</v>
      </c>
    </row>
    <row r="13" spans="1:8" s="22" customFormat="1" x14ac:dyDescent="0.2">
      <c r="A13" s="18"/>
      <c r="B13" s="19" t="s">
        <v>10</v>
      </c>
      <c r="C13" s="20">
        <f>+C591</f>
        <v>12</v>
      </c>
      <c r="D13" s="20">
        <f>+D591</f>
        <v>21</v>
      </c>
      <c r="E13" s="21">
        <f t="shared" si="2"/>
        <v>0.10909090909090909</v>
      </c>
      <c r="F13" s="21">
        <f t="shared" si="2"/>
        <v>0.11413043478260869</v>
      </c>
      <c r="G13" s="21">
        <f t="shared" si="0"/>
        <v>0.75</v>
      </c>
      <c r="H13" s="21">
        <f t="shared" si="1"/>
        <v>8.1818181818181818E-2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3</v>
      </c>
      <c r="D19" s="16">
        <f>SUM(D20:D70)</f>
        <v>7</v>
      </c>
      <c r="E19" s="17">
        <f t="shared" ref="E19:E50" si="3">+IF(C19=0,"",C19/C$19)</f>
        <v>1</v>
      </c>
      <c r="F19" s="17">
        <f t="shared" ref="F19:F50" si="4">+IF(D19=0,"",D19/D$19)</f>
        <v>1</v>
      </c>
      <c r="G19" s="17">
        <f>+IF(AND(C19=0,D19=0),"",IF(C19=0,1,IF(D19=0,-1,(D19-C19)/C19)))</f>
        <v>1.3333333333333333</v>
      </c>
      <c r="H19" s="17">
        <f t="shared" ref="H19:H50" si="5">+IF(OR(AND(E19=""),(G19="")),"",E19*G19)</f>
        <v>1.3333333333333333</v>
      </c>
    </row>
    <row r="20" spans="1:8" s="22" customFormat="1" x14ac:dyDescent="0.2">
      <c r="A20" s="18"/>
      <c r="B20" s="19" t="s">
        <v>12</v>
      </c>
      <c r="C20" s="20">
        <v>0</v>
      </c>
      <c r="D20" s="20">
        <v>0</v>
      </c>
      <c r="E20" s="21" t="str">
        <f t="shared" si="3"/>
        <v/>
      </c>
      <c r="F20" s="21" t="str">
        <f t="shared" si="4"/>
        <v/>
      </c>
      <c r="G20" s="21" t="str">
        <f t="shared" ref="G20:G51" si="6">+IF(AND(C20=0,D20=0)," ",IF(C20=0,1,IF(D20=0,-1,(D20-C20)/C20)))</f>
        <v xml:space="preserve"> </v>
      </c>
      <c r="H20" s="21" t="str">
        <f t="shared" si="5"/>
        <v/>
      </c>
    </row>
    <row r="21" spans="1:8" s="22" customFormat="1" x14ac:dyDescent="0.2">
      <c r="A21" s="18"/>
      <c r="B21" s="19" t="s">
        <v>13</v>
      </c>
      <c r="C21" s="20">
        <v>0</v>
      </c>
      <c r="D21" s="20">
        <v>0</v>
      </c>
      <c r="E21" s="21" t="str">
        <f t="shared" si="3"/>
        <v/>
      </c>
      <c r="F21" s="21" t="str">
        <f t="shared" si="4"/>
        <v/>
      </c>
      <c r="G21" s="21" t="str">
        <f t="shared" si="6"/>
        <v xml:space="preserve"> </v>
      </c>
      <c r="H21" s="21" t="str">
        <f t="shared" si="5"/>
        <v/>
      </c>
    </row>
    <row r="22" spans="1:8" s="22" customFormat="1" ht="38.25" x14ac:dyDescent="0.2">
      <c r="A22" s="18"/>
      <c r="B22" s="19" t="s">
        <v>14</v>
      </c>
      <c r="C22" s="20">
        <v>0</v>
      </c>
      <c r="D22" s="20">
        <v>0</v>
      </c>
      <c r="E22" s="21" t="str">
        <f t="shared" si="3"/>
        <v/>
      </c>
      <c r="F22" s="21" t="str">
        <f t="shared" si="4"/>
        <v/>
      </c>
      <c r="G22" s="21" t="str">
        <f t="shared" si="6"/>
        <v xml:space="preserve"> </v>
      </c>
      <c r="H22" s="21" t="str">
        <f t="shared" si="5"/>
        <v/>
      </c>
    </row>
    <row r="23" spans="1:8" s="22" customFormat="1" ht="38.25" x14ac:dyDescent="0.2">
      <c r="A23" s="18"/>
      <c r="B23" s="19" t="s">
        <v>15</v>
      </c>
      <c r="C23" s="20">
        <v>0</v>
      </c>
      <c r="D23" s="20">
        <v>0</v>
      </c>
      <c r="E23" s="21" t="str">
        <f t="shared" si="3"/>
        <v/>
      </c>
      <c r="F23" s="21" t="str">
        <f t="shared" si="4"/>
        <v/>
      </c>
      <c r="G23" s="21" t="str">
        <f t="shared" si="6"/>
        <v xml:space="preserve"> </v>
      </c>
      <c r="H23" s="21" t="str">
        <f t="shared" si="5"/>
        <v/>
      </c>
    </row>
    <row r="24" spans="1:8" s="22" customFormat="1" ht="25.5" x14ac:dyDescent="0.2">
      <c r="A24" s="18"/>
      <c r="B24" s="19" t="s">
        <v>16</v>
      </c>
      <c r="C24" s="20">
        <v>0</v>
      </c>
      <c r="D24" s="20">
        <v>0</v>
      </c>
      <c r="E24" s="21" t="str">
        <f t="shared" si="3"/>
        <v/>
      </c>
      <c r="F24" s="21" t="str">
        <f t="shared" si="4"/>
        <v/>
      </c>
      <c r="G24" s="21" t="str">
        <f t="shared" si="6"/>
        <v xml:space="preserve"> </v>
      </c>
      <c r="H24" s="21" t="str">
        <f t="shared" si="5"/>
        <v/>
      </c>
    </row>
    <row r="25" spans="1:8" s="22" customFormat="1" ht="38.25" x14ac:dyDescent="0.2">
      <c r="A25" s="18"/>
      <c r="B25" s="19" t="s">
        <v>17</v>
      </c>
      <c r="C25" s="20">
        <v>0</v>
      </c>
      <c r="D25" s="20">
        <v>0</v>
      </c>
      <c r="E25" s="21" t="str">
        <f t="shared" si="3"/>
        <v/>
      </c>
      <c r="F25" s="21" t="str">
        <f t="shared" si="4"/>
        <v/>
      </c>
      <c r="G25" s="21" t="str">
        <f t="shared" si="6"/>
        <v xml:space="preserve"> </v>
      </c>
      <c r="H25" s="21" t="str">
        <f t="shared" si="5"/>
        <v/>
      </c>
    </row>
    <row r="26" spans="1:8" s="22" customFormat="1" ht="25.5" x14ac:dyDescent="0.2">
      <c r="A26" s="18"/>
      <c r="B26" s="19" t="s">
        <v>18</v>
      </c>
      <c r="C26" s="20">
        <v>0</v>
      </c>
      <c r="D26" s="20">
        <v>0</v>
      </c>
      <c r="E26" s="21" t="str">
        <f t="shared" si="3"/>
        <v/>
      </c>
      <c r="F26" s="21" t="str">
        <f t="shared" si="4"/>
        <v/>
      </c>
      <c r="G26" s="21" t="str">
        <f t="shared" si="6"/>
        <v xml:space="preserve"> </v>
      </c>
      <c r="H26" s="21" t="str">
        <f t="shared" si="5"/>
        <v/>
      </c>
    </row>
    <row r="27" spans="1:8" s="22" customFormat="1" x14ac:dyDescent="0.2">
      <c r="A27" s="18"/>
      <c r="B27" s="19" t="s">
        <v>19</v>
      </c>
      <c r="C27" s="20">
        <v>2</v>
      </c>
      <c r="D27" s="20">
        <v>0</v>
      </c>
      <c r="E27" s="21">
        <f t="shared" si="3"/>
        <v>0.66666666666666663</v>
      </c>
      <c r="F27" s="21" t="str">
        <f t="shared" si="4"/>
        <v/>
      </c>
      <c r="G27" s="21">
        <f t="shared" si="6"/>
        <v>-1</v>
      </c>
      <c r="H27" s="21">
        <f t="shared" si="5"/>
        <v>-0.66666666666666663</v>
      </c>
    </row>
    <row r="28" spans="1:8" s="22" customFormat="1" x14ac:dyDescent="0.2">
      <c r="A28" s="18"/>
      <c r="B28" s="19" t="s">
        <v>20</v>
      </c>
      <c r="C28" s="20">
        <v>0</v>
      </c>
      <c r="D28" s="20">
        <v>0</v>
      </c>
      <c r="E28" s="21" t="str">
        <f t="shared" si="3"/>
        <v/>
      </c>
      <c r="F28" s="21" t="str">
        <f t="shared" si="4"/>
        <v/>
      </c>
      <c r="G28" s="21" t="str">
        <f t="shared" si="6"/>
        <v xml:space="preserve"> </v>
      </c>
      <c r="H28" s="21" t="str">
        <f t="shared" si="5"/>
        <v/>
      </c>
    </row>
    <row r="29" spans="1:8" s="22" customFormat="1" x14ac:dyDescent="0.2">
      <c r="A29" s="18"/>
      <c r="B29" s="19" t="s">
        <v>21</v>
      </c>
      <c r="C29" s="20">
        <v>0</v>
      </c>
      <c r="D29" s="20">
        <v>0</v>
      </c>
      <c r="E29" s="21" t="str">
        <f t="shared" si="3"/>
        <v/>
      </c>
      <c r="F29" s="21" t="str">
        <f t="shared" si="4"/>
        <v/>
      </c>
      <c r="G29" s="21" t="str">
        <f t="shared" si="6"/>
        <v xml:space="preserve"> </v>
      </c>
      <c r="H29" s="21" t="str">
        <f t="shared" si="5"/>
        <v/>
      </c>
    </row>
    <row r="30" spans="1:8" s="22" customFormat="1" x14ac:dyDescent="0.2">
      <c r="A30" s="18"/>
      <c r="B30" s="19" t="s">
        <v>22</v>
      </c>
      <c r="C30" s="20">
        <v>1</v>
      </c>
      <c r="D30" s="20">
        <v>4</v>
      </c>
      <c r="E30" s="21">
        <f t="shared" si="3"/>
        <v>0.33333333333333331</v>
      </c>
      <c r="F30" s="21">
        <f t="shared" si="4"/>
        <v>0.5714285714285714</v>
      </c>
      <c r="G30" s="21">
        <f t="shared" si="6"/>
        <v>3</v>
      </c>
      <c r="H30" s="21">
        <f t="shared" si="5"/>
        <v>1</v>
      </c>
    </row>
    <row r="31" spans="1:8" s="22" customFormat="1" ht="25.5" x14ac:dyDescent="0.2">
      <c r="A31" s="18"/>
      <c r="B31" s="19" t="s">
        <v>23</v>
      </c>
      <c r="C31" s="20">
        <v>0</v>
      </c>
      <c r="D31" s="20">
        <v>0</v>
      </c>
      <c r="E31" s="21" t="str">
        <f t="shared" si="3"/>
        <v/>
      </c>
      <c r="F31" s="21" t="str">
        <f t="shared" si="4"/>
        <v/>
      </c>
      <c r="G31" s="21" t="str">
        <f t="shared" si="6"/>
        <v xml:space="preserve"> </v>
      </c>
      <c r="H31" s="21" t="str">
        <f t="shared" si="5"/>
        <v/>
      </c>
    </row>
    <row r="32" spans="1:8" s="22" customFormat="1" x14ac:dyDescent="0.2">
      <c r="A32" s="18"/>
      <c r="B32" s="19" t="s">
        <v>24</v>
      </c>
      <c r="C32" s="20">
        <v>0</v>
      </c>
      <c r="D32" s="20">
        <v>0</v>
      </c>
      <c r="E32" s="21" t="str">
        <f t="shared" si="3"/>
        <v/>
      </c>
      <c r="F32" s="21" t="str">
        <f t="shared" si="4"/>
        <v/>
      </c>
      <c r="G32" s="21" t="str">
        <f t="shared" si="6"/>
        <v xml:space="preserve"> </v>
      </c>
      <c r="H32" s="21" t="str">
        <f t="shared" si="5"/>
        <v/>
      </c>
    </row>
    <row r="33" spans="1:8" s="22" customFormat="1" x14ac:dyDescent="0.2">
      <c r="A33" s="18"/>
      <c r="B33" s="19" t="s">
        <v>25</v>
      </c>
      <c r="C33" s="20">
        <v>0</v>
      </c>
      <c r="D33" s="20">
        <v>0</v>
      </c>
      <c r="E33" s="21" t="str">
        <f t="shared" si="3"/>
        <v/>
      </c>
      <c r="F33" s="21" t="str">
        <f t="shared" si="4"/>
        <v/>
      </c>
      <c r="G33" s="21" t="str">
        <f t="shared" si="6"/>
        <v xml:space="preserve"> </v>
      </c>
      <c r="H33" s="21" t="str">
        <f t="shared" si="5"/>
        <v/>
      </c>
    </row>
    <row r="34" spans="1:8" s="22" customFormat="1" x14ac:dyDescent="0.2">
      <c r="A34" s="18"/>
      <c r="B34" s="19" t="s">
        <v>26</v>
      </c>
      <c r="C34" s="20">
        <v>0</v>
      </c>
      <c r="D34" s="20">
        <v>0</v>
      </c>
      <c r="E34" s="21" t="str">
        <f t="shared" si="3"/>
        <v/>
      </c>
      <c r="F34" s="21" t="str">
        <f t="shared" si="4"/>
        <v/>
      </c>
      <c r="G34" s="21" t="str">
        <f t="shared" si="6"/>
        <v xml:space="preserve"> </v>
      </c>
      <c r="H34" s="21" t="str">
        <f t="shared" si="5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4"/>
        <v/>
      </c>
      <c r="G35" s="21" t="str">
        <f t="shared" si="6"/>
        <v xml:space="preserve"> </v>
      </c>
      <c r="H35" s="21" t="str">
        <f t="shared" si="5"/>
        <v/>
      </c>
    </row>
    <row r="36" spans="1:8" s="22" customFormat="1" x14ac:dyDescent="0.2">
      <c r="A36" s="18"/>
      <c r="B36" s="19" t="s">
        <v>28</v>
      </c>
      <c r="C36" s="20">
        <v>0</v>
      </c>
      <c r="D36" s="20">
        <v>0</v>
      </c>
      <c r="E36" s="21" t="str">
        <f t="shared" si="3"/>
        <v/>
      </c>
      <c r="F36" s="21" t="str">
        <f t="shared" si="4"/>
        <v/>
      </c>
      <c r="G36" s="21" t="str">
        <f t="shared" si="6"/>
        <v xml:space="preserve"> </v>
      </c>
      <c r="H36" s="21" t="str">
        <f t="shared" si="5"/>
        <v/>
      </c>
    </row>
    <row r="37" spans="1:8" s="22" customFormat="1" ht="25.5" x14ac:dyDescent="0.2">
      <c r="A37" s="18"/>
      <c r="B37" s="19" t="s">
        <v>29</v>
      </c>
      <c r="C37" s="20">
        <v>0</v>
      </c>
      <c r="D37" s="20">
        <v>0</v>
      </c>
      <c r="E37" s="21" t="str">
        <f t="shared" si="3"/>
        <v/>
      </c>
      <c r="F37" s="21" t="str">
        <f t="shared" si="4"/>
        <v/>
      </c>
      <c r="G37" s="21" t="str">
        <f t="shared" si="6"/>
        <v xml:space="preserve"> </v>
      </c>
      <c r="H37" s="21" t="str">
        <f t="shared" si="5"/>
        <v/>
      </c>
    </row>
    <row r="38" spans="1:8" s="22" customFormat="1" ht="25.5" x14ac:dyDescent="0.2">
      <c r="A38" s="18"/>
      <c r="B38" s="19" t="s">
        <v>30</v>
      </c>
      <c r="C38" s="20">
        <v>0</v>
      </c>
      <c r="D38" s="20">
        <v>0</v>
      </c>
      <c r="E38" s="21" t="str">
        <f t="shared" si="3"/>
        <v/>
      </c>
      <c r="F38" s="21" t="str">
        <f t="shared" si="4"/>
        <v/>
      </c>
      <c r="G38" s="21" t="str">
        <f t="shared" si="6"/>
        <v xml:space="preserve"> </v>
      </c>
      <c r="H38" s="21" t="str">
        <f t="shared" si="5"/>
        <v/>
      </c>
    </row>
    <row r="39" spans="1:8" s="22" customFormat="1" x14ac:dyDescent="0.2">
      <c r="A39" s="18"/>
      <c r="B39" s="19" t="s">
        <v>31</v>
      </c>
      <c r="C39" s="20">
        <v>0</v>
      </c>
      <c r="D39" s="20">
        <v>0</v>
      </c>
      <c r="E39" s="21" t="str">
        <f t="shared" si="3"/>
        <v/>
      </c>
      <c r="F39" s="21" t="str">
        <f t="shared" si="4"/>
        <v/>
      </c>
      <c r="G39" s="21" t="str">
        <f t="shared" si="6"/>
        <v xml:space="preserve"> </v>
      </c>
      <c r="H39" s="21" t="str">
        <f t="shared" si="5"/>
        <v/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0</v>
      </c>
      <c r="E40" s="21" t="str">
        <f t="shared" si="3"/>
        <v/>
      </c>
      <c r="F40" s="21" t="str">
        <f t="shared" si="4"/>
        <v/>
      </c>
      <c r="G40" s="21" t="str">
        <f t="shared" si="6"/>
        <v xml:space="preserve"> </v>
      </c>
      <c r="H40" s="21" t="str">
        <f t="shared" si="5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4"/>
        <v/>
      </c>
      <c r="G41" s="21" t="str">
        <f t="shared" si="6"/>
        <v xml:space="preserve"> </v>
      </c>
      <c r="H41" s="21" t="str">
        <f t="shared" si="5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0</v>
      </c>
      <c r="E42" s="21" t="str">
        <f t="shared" si="3"/>
        <v/>
      </c>
      <c r="F42" s="21" t="str">
        <f t="shared" si="4"/>
        <v/>
      </c>
      <c r="G42" s="21" t="str">
        <f t="shared" si="6"/>
        <v xml:space="preserve"> </v>
      </c>
      <c r="H42" s="21" t="str">
        <f t="shared" si="5"/>
        <v/>
      </c>
    </row>
    <row r="43" spans="1:8" s="22" customFormat="1" x14ac:dyDescent="0.2">
      <c r="A43" s="18"/>
      <c r="B43" s="19" t="s">
        <v>35</v>
      </c>
      <c r="C43" s="20">
        <v>0</v>
      </c>
      <c r="D43" s="20">
        <v>0</v>
      </c>
      <c r="E43" s="21" t="str">
        <f t="shared" si="3"/>
        <v/>
      </c>
      <c r="F43" s="21" t="str">
        <f t="shared" si="4"/>
        <v/>
      </c>
      <c r="G43" s="21" t="str">
        <f t="shared" si="6"/>
        <v xml:space="preserve"> </v>
      </c>
      <c r="H43" s="21" t="str">
        <f t="shared" si="5"/>
        <v/>
      </c>
    </row>
    <row r="44" spans="1:8" s="22" customFormat="1" ht="25.5" x14ac:dyDescent="0.2">
      <c r="A44" s="18"/>
      <c r="B44" s="19" t="s">
        <v>36</v>
      </c>
      <c r="C44" s="20">
        <v>0</v>
      </c>
      <c r="D44" s="20">
        <v>0</v>
      </c>
      <c r="E44" s="21" t="str">
        <f t="shared" si="3"/>
        <v/>
      </c>
      <c r="F44" s="21" t="str">
        <f t="shared" si="4"/>
        <v/>
      </c>
      <c r="G44" s="21" t="str">
        <f t="shared" si="6"/>
        <v xml:space="preserve"> </v>
      </c>
      <c r="H44" s="21" t="str">
        <f t="shared" si="5"/>
        <v/>
      </c>
    </row>
    <row r="45" spans="1:8" s="22" customFormat="1" ht="25.5" x14ac:dyDescent="0.2">
      <c r="A45" s="18"/>
      <c r="B45" s="19" t="s">
        <v>37</v>
      </c>
      <c r="C45" s="20">
        <v>0</v>
      </c>
      <c r="D45" s="20">
        <v>0</v>
      </c>
      <c r="E45" s="21" t="str">
        <f t="shared" si="3"/>
        <v/>
      </c>
      <c r="F45" s="21" t="str">
        <f t="shared" si="4"/>
        <v/>
      </c>
      <c r="G45" s="21" t="str">
        <f t="shared" si="6"/>
        <v xml:space="preserve"> </v>
      </c>
      <c r="H45" s="21" t="str">
        <f t="shared" si="5"/>
        <v/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4"/>
        <v/>
      </c>
      <c r="G46" s="21" t="str">
        <f t="shared" si="6"/>
        <v xml:space="preserve"> </v>
      </c>
      <c r="H46" s="21" t="str">
        <f t="shared" si="5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0</v>
      </c>
      <c r="E47" s="21" t="str">
        <f t="shared" si="3"/>
        <v/>
      </c>
      <c r="F47" s="21" t="str">
        <f t="shared" si="4"/>
        <v/>
      </c>
      <c r="G47" s="21" t="str">
        <f t="shared" si="6"/>
        <v xml:space="preserve"> </v>
      </c>
      <c r="H47" s="21" t="str">
        <f t="shared" si="5"/>
        <v/>
      </c>
    </row>
    <row r="48" spans="1:8" s="22" customFormat="1" ht="25.5" x14ac:dyDescent="0.2">
      <c r="A48" s="18"/>
      <c r="B48" s="19" t="s">
        <v>40</v>
      </c>
      <c r="C48" s="20">
        <v>0</v>
      </c>
      <c r="D48" s="20">
        <v>1</v>
      </c>
      <c r="E48" s="21" t="str">
        <f t="shared" si="3"/>
        <v/>
      </c>
      <c r="F48" s="21">
        <f t="shared" si="4"/>
        <v>0.14285714285714285</v>
      </c>
      <c r="G48" s="21">
        <f t="shared" si="6"/>
        <v>1</v>
      </c>
      <c r="H48" s="21" t="str">
        <f t="shared" si="5"/>
        <v/>
      </c>
    </row>
    <row r="49" spans="1:8" s="22" customFormat="1" ht="25.5" x14ac:dyDescent="0.2">
      <c r="A49" s="18"/>
      <c r="B49" s="19" t="s">
        <v>41</v>
      </c>
      <c r="C49" s="20">
        <v>0</v>
      </c>
      <c r="D49" s="20">
        <v>0</v>
      </c>
      <c r="E49" s="21" t="str">
        <f t="shared" si="3"/>
        <v/>
      </c>
      <c r="F49" s="21" t="str">
        <f t="shared" si="4"/>
        <v/>
      </c>
      <c r="G49" s="21" t="str">
        <f t="shared" si="6"/>
        <v xml:space="preserve"> </v>
      </c>
      <c r="H49" s="21" t="str">
        <f t="shared" si="5"/>
        <v/>
      </c>
    </row>
    <row r="50" spans="1:8" s="22" customFormat="1" x14ac:dyDescent="0.2">
      <c r="A50" s="18"/>
      <c r="B50" s="19" t="s">
        <v>42</v>
      </c>
      <c r="C50" s="20">
        <v>0</v>
      </c>
      <c r="D50" s="20">
        <v>0</v>
      </c>
      <c r="E50" s="21" t="str">
        <f t="shared" si="3"/>
        <v/>
      </c>
      <c r="F50" s="21" t="str">
        <f t="shared" si="4"/>
        <v/>
      </c>
      <c r="G50" s="21" t="str">
        <f t="shared" si="6"/>
        <v xml:space="preserve"> </v>
      </c>
      <c r="H50" s="21" t="str">
        <f t="shared" si="5"/>
        <v/>
      </c>
    </row>
    <row r="51" spans="1:8" s="22" customFormat="1" x14ac:dyDescent="0.2">
      <c r="A51" s="18"/>
      <c r="B51" s="19" t="s">
        <v>43</v>
      </c>
      <c r="C51" s="20">
        <v>0</v>
      </c>
      <c r="D51" s="20">
        <v>0</v>
      </c>
      <c r="E51" s="21" t="str">
        <f t="shared" ref="E51:E70" si="7">+IF(C51=0,"",C51/C$19)</f>
        <v/>
      </c>
      <c r="F51" s="21" t="str">
        <f t="shared" ref="F51:F70" si="8">+IF(D51=0,"",D51/D$19)</f>
        <v/>
      </c>
      <c r="G51" s="21" t="str">
        <f t="shared" si="6"/>
        <v xml:space="preserve"> </v>
      </c>
      <c r="H51" s="21" t="str">
        <f t="shared" ref="H51:H70" si="9">+IF(OR(AND(E51=""),(G51="")),"",E51*G51)</f>
        <v/>
      </c>
    </row>
    <row r="52" spans="1:8" s="22" customFormat="1" x14ac:dyDescent="0.2">
      <c r="A52" s="18"/>
      <c r="B52" s="19" t="s">
        <v>44</v>
      </c>
      <c r="C52" s="20">
        <v>0</v>
      </c>
      <c r="D52" s="20">
        <v>0</v>
      </c>
      <c r="E52" s="21" t="str">
        <f t="shared" si="7"/>
        <v/>
      </c>
      <c r="F52" s="21" t="str">
        <f t="shared" si="8"/>
        <v/>
      </c>
      <c r="G52" s="21" t="str">
        <f t="shared" ref="G52:G70" si="10">+IF(AND(C52=0,D52=0)," ",IF(C52=0,1,IF(D52=0,-1,(D52-C52)/C52)))</f>
        <v xml:space="preserve"> </v>
      </c>
      <c r="H52" s="21" t="str">
        <f t="shared" si="9"/>
        <v/>
      </c>
    </row>
    <row r="53" spans="1:8" s="22" customFormat="1" x14ac:dyDescent="0.2">
      <c r="A53" s="18"/>
      <c r="B53" s="19" t="s">
        <v>45</v>
      </c>
      <c r="C53" s="20">
        <v>0</v>
      </c>
      <c r="D53" s="20">
        <v>0</v>
      </c>
      <c r="E53" s="21" t="str">
        <f t="shared" si="7"/>
        <v/>
      </c>
      <c r="F53" s="21" t="str">
        <f t="shared" si="8"/>
        <v/>
      </c>
      <c r="G53" s="21" t="str">
        <f t="shared" si="10"/>
        <v xml:space="preserve"> </v>
      </c>
      <c r="H53" s="21" t="str">
        <f t="shared" si="9"/>
        <v/>
      </c>
    </row>
    <row r="54" spans="1:8" s="22" customFormat="1" x14ac:dyDescent="0.2">
      <c r="A54" s="18"/>
      <c r="B54" s="19" t="s">
        <v>46</v>
      </c>
      <c r="C54" s="20">
        <v>0</v>
      </c>
      <c r="D54" s="20">
        <v>2</v>
      </c>
      <c r="E54" s="21" t="str">
        <f t="shared" si="7"/>
        <v/>
      </c>
      <c r="F54" s="21">
        <f t="shared" si="8"/>
        <v>0.2857142857142857</v>
      </c>
      <c r="G54" s="21">
        <f t="shared" si="10"/>
        <v>1</v>
      </c>
      <c r="H54" s="21" t="str">
        <f t="shared" si="9"/>
        <v/>
      </c>
    </row>
    <row r="55" spans="1:8" s="22" customFormat="1" x14ac:dyDescent="0.2">
      <c r="A55" s="18"/>
      <c r="B55" s="19" t="s">
        <v>47</v>
      </c>
      <c r="C55" s="20">
        <v>0</v>
      </c>
      <c r="D55" s="20">
        <v>0</v>
      </c>
      <c r="E55" s="21" t="str">
        <f t="shared" si="7"/>
        <v/>
      </c>
      <c r="F55" s="21" t="str">
        <f t="shared" si="8"/>
        <v/>
      </c>
      <c r="G55" s="21" t="str">
        <f t="shared" si="10"/>
        <v xml:space="preserve"> </v>
      </c>
      <c r="H55" s="21" t="str">
        <f t="shared" si="9"/>
        <v/>
      </c>
    </row>
    <row r="56" spans="1:8" s="22" customFormat="1" x14ac:dyDescent="0.2">
      <c r="A56" s="18"/>
      <c r="B56" s="19" t="s">
        <v>48</v>
      </c>
      <c r="C56" s="20">
        <v>0</v>
      </c>
      <c r="D56" s="20">
        <v>0</v>
      </c>
      <c r="E56" s="21" t="str">
        <f t="shared" si="7"/>
        <v/>
      </c>
      <c r="F56" s="21" t="str">
        <f t="shared" si="8"/>
        <v/>
      </c>
      <c r="G56" s="21" t="str">
        <f t="shared" si="10"/>
        <v xml:space="preserve"> </v>
      </c>
      <c r="H56" s="21" t="str">
        <f t="shared" si="9"/>
        <v/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7"/>
        <v/>
      </c>
      <c r="F57" s="21" t="str">
        <f t="shared" si="8"/>
        <v/>
      </c>
      <c r="G57" s="21" t="str">
        <f t="shared" si="10"/>
        <v xml:space="preserve"> </v>
      </c>
      <c r="H57" s="21" t="str">
        <f t="shared" si="9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0</v>
      </c>
      <c r="E58" s="21" t="str">
        <f t="shared" si="7"/>
        <v/>
      </c>
      <c r="F58" s="21" t="str">
        <f t="shared" si="8"/>
        <v/>
      </c>
      <c r="G58" s="21" t="str">
        <f t="shared" si="10"/>
        <v xml:space="preserve"> </v>
      </c>
      <c r="H58" s="21" t="str">
        <f t="shared" si="9"/>
        <v/>
      </c>
    </row>
    <row r="59" spans="1:8" s="22" customFormat="1" x14ac:dyDescent="0.2">
      <c r="A59" s="18"/>
      <c r="B59" s="19" t="s">
        <v>51</v>
      </c>
      <c r="C59" s="20">
        <v>0</v>
      </c>
      <c r="D59" s="20">
        <v>0</v>
      </c>
      <c r="E59" s="21" t="str">
        <f t="shared" si="7"/>
        <v/>
      </c>
      <c r="F59" s="21" t="str">
        <f t="shared" si="8"/>
        <v/>
      </c>
      <c r="G59" s="21" t="str">
        <f t="shared" si="10"/>
        <v xml:space="preserve"> </v>
      </c>
      <c r="H59" s="21" t="str">
        <f t="shared" si="9"/>
        <v/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0</v>
      </c>
      <c r="E60" s="21" t="str">
        <f t="shared" si="7"/>
        <v/>
      </c>
      <c r="F60" s="21" t="str">
        <f t="shared" si="8"/>
        <v/>
      </c>
      <c r="G60" s="21" t="str">
        <f t="shared" si="10"/>
        <v xml:space="preserve"> </v>
      </c>
      <c r="H60" s="21" t="str">
        <f t="shared" si="9"/>
        <v/>
      </c>
    </row>
    <row r="61" spans="1:8" s="22" customFormat="1" ht="25.5" x14ac:dyDescent="0.2">
      <c r="A61" s="18"/>
      <c r="B61" s="19" t="s">
        <v>53</v>
      </c>
      <c r="C61" s="20">
        <v>0</v>
      </c>
      <c r="D61" s="20">
        <v>0</v>
      </c>
      <c r="E61" s="21" t="str">
        <f t="shared" si="7"/>
        <v/>
      </c>
      <c r="F61" s="21" t="str">
        <f t="shared" si="8"/>
        <v/>
      </c>
      <c r="G61" s="21" t="str">
        <f t="shared" si="10"/>
        <v xml:space="preserve"> </v>
      </c>
      <c r="H61" s="21" t="str">
        <f t="shared" si="9"/>
        <v/>
      </c>
    </row>
    <row r="62" spans="1:8" s="22" customFormat="1" x14ac:dyDescent="0.2">
      <c r="A62" s="18"/>
      <c r="B62" s="19" t="s">
        <v>54</v>
      </c>
      <c r="C62" s="20">
        <v>0</v>
      </c>
      <c r="D62" s="20">
        <v>0</v>
      </c>
      <c r="E62" s="21" t="str">
        <f t="shared" si="7"/>
        <v/>
      </c>
      <c r="F62" s="21" t="str">
        <f t="shared" si="8"/>
        <v/>
      </c>
      <c r="G62" s="21" t="str">
        <f t="shared" si="10"/>
        <v xml:space="preserve"> </v>
      </c>
      <c r="H62" s="21" t="str">
        <f t="shared" si="9"/>
        <v/>
      </c>
    </row>
    <row r="63" spans="1:8" s="22" customFormat="1" x14ac:dyDescent="0.2">
      <c r="A63" s="18"/>
      <c r="B63" s="19" t="s">
        <v>55</v>
      </c>
      <c r="C63" s="20">
        <v>0</v>
      </c>
      <c r="D63" s="20">
        <v>0</v>
      </c>
      <c r="E63" s="21" t="str">
        <f t="shared" si="7"/>
        <v/>
      </c>
      <c r="F63" s="21" t="str">
        <f t="shared" si="8"/>
        <v/>
      </c>
      <c r="G63" s="21" t="str">
        <f t="shared" si="10"/>
        <v xml:space="preserve"> </v>
      </c>
      <c r="H63" s="21" t="str">
        <f t="shared" si="9"/>
        <v/>
      </c>
    </row>
    <row r="64" spans="1:8" s="22" customFormat="1" x14ac:dyDescent="0.2">
      <c r="A64" s="18"/>
      <c r="B64" s="19" t="s">
        <v>56</v>
      </c>
      <c r="C64" s="20">
        <v>0</v>
      </c>
      <c r="D64" s="20">
        <v>0</v>
      </c>
      <c r="E64" s="21" t="str">
        <f t="shared" si="7"/>
        <v/>
      </c>
      <c r="F64" s="21" t="str">
        <f t="shared" si="8"/>
        <v/>
      </c>
      <c r="G64" s="21" t="str">
        <f t="shared" si="10"/>
        <v xml:space="preserve"> </v>
      </c>
      <c r="H64" s="21" t="str">
        <f t="shared" si="9"/>
        <v/>
      </c>
    </row>
    <row r="65" spans="1:9" s="22" customFormat="1" x14ac:dyDescent="0.2">
      <c r="A65" s="18"/>
      <c r="B65" s="19" t="s">
        <v>57</v>
      </c>
      <c r="C65" s="20">
        <v>0</v>
      </c>
      <c r="D65" s="20">
        <v>0</v>
      </c>
      <c r="E65" s="21" t="str">
        <f t="shared" si="7"/>
        <v/>
      </c>
      <c r="F65" s="21" t="str">
        <f t="shared" si="8"/>
        <v/>
      </c>
      <c r="G65" s="21" t="str">
        <f t="shared" si="10"/>
        <v xml:space="preserve"> </v>
      </c>
      <c r="H65" s="21" t="str">
        <f t="shared" si="9"/>
        <v/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11">+IF(C66=0,"",C66/C$19)</f>
        <v/>
      </c>
      <c r="F66" s="21" t="str">
        <f t="shared" ref="F66" si="12">+IF(D66=0,"",D66/D$19)</f>
        <v/>
      </c>
      <c r="G66" s="21" t="str">
        <f t="shared" ref="G66" si="13">+IF(AND(C66=0,D66=0)," ",IF(C66=0,1,IF(D66=0,-1,(D66-C66)/C66)))</f>
        <v xml:space="preserve"> </v>
      </c>
      <c r="H66" s="21" t="str">
        <f t="shared" ref="H66" si="14">+IF(OR(AND(E66=""),(G66="")),"",E66*G66)</f>
        <v/>
      </c>
    </row>
    <row r="67" spans="1:9" s="22" customFormat="1" x14ac:dyDescent="0.2">
      <c r="A67" s="18"/>
      <c r="B67" s="19" t="s">
        <v>58</v>
      </c>
      <c r="C67" s="20">
        <v>0</v>
      </c>
      <c r="D67" s="20">
        <v>0</v>
      </c>
      <c r="E67" s="21" t="str">
        <f t="shared" si="7"/>
        <v/>
      </c>
      <c r="F67" s="21" t="str">
        <f t="shared" si="8"/>
        <v/>
      </c>
      <c r="G67" s="21" t="str">
        <f t="shared" si="10"/>
        <v xml:space="preserve"> </v>
      </c>
      <c r="H67" s="21" t="str">
        <f t="shared" si="9"/>
        <v/>
      </c>
    </row>
    <row r="68" spans="1:9" s="22" customFormat="1" x14ac:dyDescent="0.2">
      <c r="A68" s="18"/>
      <c r="B68" s="19" t="s">
        <v>59</v>
      </c>
      <c r="C68" s="20">
        <v>0</v>
      </c>
      <c r="D68" s="20">
        <v>0</v>
      </c>
      <c r="E68" s="21" t="str">
        <f t="shared" si="7"/>
        <v/>
      </c>
      <c r="F68" s="21" t="str">
        <f t="shared" si="8"/>
        <v/>
      </c>
      <c r="G68" s="21" t="str">
        <f t="shared" si="10"/>
        <v xml:space="preserve"> </v>
      </c>
      <c r="H68" s="21" t="str">
        <f t="shared" si="9"/>
        <v/>
      </c>
    </row>
    <row r="69" spans="1:9" s="22" customFormat="1" x14ac:dyDescent="0.2">
      <c r="A69" s="18"/>
      <c r="B69" s="19" t="s">
        <v>60</v>
      </c>
      <c r="C69" s="20">
        <v>0</v>
      </c>
      <c r="D69" s="20">
        <v>0</v>
      </c>
      <c r="E69" s="21" t="str">
        <f t="shared" si="7"/>
        <v/>
      </c>
      <c r="F69" s="21" t="str">
        <f t="shared" si="8"/>
        <v/>
      </c>
      <c r="G69" s="21" t="str">
        <f t="shared" si="10"/>
        <v xml:space="preserve"> </v>
      </c>
      <c r="H69" s="21" t="str">
        <f t="shared" si="9"/>
        <v/>
      </c>
    </row>
    <row r="70" spans="1:9" s="22" customFormat="1" x14ac:dyDescent="0.2">
      <c r="A70" s="18"/>
      <c r="B70" s="19" t="s">
        <v>61</v>
      </c>
      <c r="C70" s="20">
        <v>0</v>
      </c>
      <c r="D70" s="20">
        <v>0</v>
      </c>
      <c r="E70" s="21" t="str">
        <f t="shared" si="7"/>
        <v/>
      </c>
      <c r="F70" s="21" t="str">
        <f t="shared" si="8"/>
        <v/>
      </c>
      <c r="G70" s="21" t="str">
        <f t="shared" si="10"/>
        <v xml:space="preserve"> </v>
      </c>
      <c r="H70" s="21" t="str">
        <f t="shared" si="9"/>
        <v/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17</v>
      </c>
      <c r="D76" s="16">
        <f>SUM(D77:D171)</f>
        <v>49</v>
      </c>
      <c r="E76" s="17">
        <f t="shared" ref="E76:E109" si="15">+IF(C76=0,"",C76/C$76)</f>
        <v>1</v>
      </c>
      <c r="F76" s="17">
        <f t="shared" ref="F76:F109" si="16">+IF(D76=0,"",D76/D$76)</f>
        <v>1</v>
      </c>
      <c r="G76" s="17">
        <f>+IF(AND(C76=0,D76=0),"",IF(C76=0,1,IF(D76=0,-1,(D76-C76)/C76)))</f>
        <v>1.8823529411764706</v>
      </c>
      <c r="H76" s="17">
        <f t="shared" ref="H76:H109" si="17">+IF(OR(AND(E76=""),(G76="")),"",E76*G76)</f>
        <v>1.8823529411764706</v>
      </c>
      <c r="I76" s="22"/>
    </row>
    <row r="77" spans="1:9" s="22" customFormat="1" x14ac:dyDescent="0.2">
      <c r="A77" s="18"/>
      <c r="B77" s="19" t="s">
        <v>62</v>
      </c>
      <c r="C77" s="20">
        <v>0</v>
      </c>
      <c r="D77" s="20">
        <v>2</v>
      </c>
      <c r="E77" s="21" t="str">
        <f t="shared" si="15"/>
        <v/>
      </c>
      <c r="F77" s="21">
        <f t="shared" si="16"/>
        <v>4.0816326530612242E-2</v>
      </c>
      <c r="G77" s="21">
        <f t="shared" ref="G77:G110" si="18">+IF(AND(C77=0,D77=0)," ",IF(C77=0,1,IF(D77=0,-1,(D77-C77)/C77)))</f>
        <v>1</v>
      </c>
      <c r="H77" s="21" t="str">
        <f t="shared" si="17"/>
        <v/>
      </c>
    </row>
    <row r="78" spans="1:9" s="22" customFormat="1" ht="25.5" x14ac:dyDescent="0.2">
      <c r="A78" s="18"/>
      <c r="B78" s="19" t="s">
        <v>63</v>
      </c>
      <c r="C78" s="20">
        <v>0</v>
      </c>
      <c r="D78" s="20">
        <v>0</v>
      </c>
      <c r="E78" s="21" t="str">
        <f t="shared" si="15"/>
        <v/>
      </c>
      <c r="F78" s="21" t="str">
        <f t="shared" si="16"/>
        <v/>
      </c>
      <c r="G78" s="21" t="str">
        <f t="shared" si="18"/>
        <v xml:space="preserve"> </v>
      </c>
      <c r="H78" s="21" t="str">
        <f t="shared" si="17"/>
        <v/>
      </c>
    </row>
    <row r="79" spans="1:9" s="22" customFormat="1" x14ac:dyDescent="0.2">
      <c r="A79" s="18"/>
      <c r="B79" s="19" t="s">
        <v>64</v>
      </c>
      <c r="C79" s="20">
        <v>0</v>
      </c>
      <c r="D79" s="20">
        <v>0</v>
      </c>
      <c r="E79" s="21" t="str">
        <f t="shared" si="15"/>
        <v/>
      </c>
      <c r="F79" s="21" t="str">
        <f t="shared" si="16"/>
        <v/>
      </c>
      <c r="G79" s="21" t="str">
        <f t="shared" si="18"/>
        <v xml:space="preserve"> </v>
      </c>
      <c r="H79" s="21" t="str">
        <f t="shared" si="17"/>
        <v/>
      </c>
    </row>
    <row r="80" spans="1:9" s="22" customFormat="1" x14ac:dyDescent="0.2">
      <c r="A80" s="18"/>
      <c r="B80" s="19" t="s">
        <v>65</v>
      </c>
      <c r="C80" s="20">
        <v>0</v>
      </c>
      <c r="D80" s="20">
        <v>1</v>
      </c>
      <c r="E80" s="21" t="str">
        <f t="shared" si="15"/>
        <v/>
      </c>
      <c r="F80" s="21">
        <f t="shared" si="16"/>
        <v>2.0408163265306121E-2</v>
      </c>
      <c r="G80" s="21">
        <f t="shared" si="18"/>
        <v>1</v>
      </c>
      <c r="H80" s="21" t="str">
        <f t="shared" si="17"/>
        <v/>
      </c>
    </row>
    <row r="81" spans="1:8" s="22" customFormat="1" ht="25.5" x14ac:dyDescent="0.2">
      <c r="A81" s="18"/>
      <c r="B81" s="19" t="s">
        <v>66</v>
      </c>
      <c r="C81" s="20">
        <v>0</v>
      </c>
      <c r="D81" s="20">
        <v>1</v>
      </c>
      <c r="E81" s="21" t="str">
        <f t="shared" si="15"/>
        <v/>
      </c>
      <c r="F81" s="21">
        <f t="shared" si="16"/>
        <v>2.0408163265306121E-2</v>
      </c>
      <c r="G81" s="21">
        <f t="shared" si="18"/>
        <v>1</v>
      </c>
      <c r="H81" s="21" t="str">
        <f t="shared" si="17"/>
        <v/>
      </c>
    </row>
    <row r="82" spans="1:8" s="22" customFormat="1" x14ac:dyDescent="0.2">
      <c r="A82" s="18"/>
      <c r="B82" s="19" t="s">
        <v>67</v>
      </c>
      <c r="C82" s="20">
        <v>0</v>
      </c>
      <c r="D82" s="20">
        <v>0</v>
      </c>
      <c r="E82" s="21" t="str">
        <f t="shared" si="15"/>
        <v/>
      </c>
      <c r="F82" s="21" t="str">
        <f t="shared" si="16"/>
        <v/>
      </c>
      <c r="G82" s="21" t="str">
        <f t="shared" si="18"/>
        <v xml:space="preserve"> </v>
      </c>
      <c r="H82" s="21" t="str">
        <f t="shared" si="17"/>
        <v/>
      </c>
    </row>
    <row r="83" spans="1:8" s="22" customFormat="1" x14ac:dyDescent="0.2">
      <c r="A83" s="18"/>
      <c r="B83" s="19" t="s">
        <v>68</v>
      </c>
      <c r="C83" s="20">
        <v>0</v>
      </c>
      <c r="D83" s="20">
        <v>0</v>
      </c>
      <c r="E83" s="21" t="str">
        <f t="shared" si="15"/>
        <v/>
      </c>
      <c r="F83" s="21" t="str">
        <f t="shared" si="16"/>
        <v/>
      </c>
      <c r="G83" s="21" t="str">
        <f t="shared" si="18"/>
        <v xml:space="preserve"> </v>
      </c>
      <c r="H83" s="21" t="str">
        <f t="shared" si="17"/>
        <v/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0</v>
      </c>
      <c r="E84" s="21" t="str">
        <f t="shared" ref="E84" si="19">+IF(C84=0,"",C84/C$76)</f>
        <v/>
      </c>
      <c r="F84" s="21" t="str">
        <f t="shared" ref="F84" si="20">+IF(D84=0,"",D84/D$76)</f>
        <v/>
      </c>
      <c r="G84" s="21" t="str">
        <f t="shared" ref="G84" si="21">+IF(AND(C84=0,D84=0)," ",IF(C84=0,1,IF(D84=0,-1,(D84-C84)/C84)))</f>
        <v xml:space="preserve"> </v>
      </c>
      <c r="H84" s="21" t="str">
        <f t="shared" ref="H84" si="22">+IF(OR(AND(E84=""),(G84="")),"",E84*G84)</f>
        <v/>
      </c>
    </row>
    <row r="85" spans="1:8" s="22" customFormat="1" x14ac:dyDescent="0.2">
      <c r="A85" s="18"/>
      <c r="B85" s="19" t="s">
        <v>69</v>
      </c>
      <c r="C85" s="20">
        <v>0</v>
      </c>
      <c r="D85" s="20">
        <v>0</v>
      </c>
      <c r="E85" s="21" t="str">
        <f t="shared" si="15"/>
        <v/>
      </c>
      <c r="F85" s="21" t="str">
        <f t="shared" si="16"/>
        <v/>
      </c>
      <c r="G85" s="21" t="str">
        <f t="shared" si="18"/>
        <v xml:space="preserve"> </v>
      </c>
      <c r="H85" s="21" t="str">
        <f t="shared" si="17"/>
        <v/>
      </c>
    </row>
    <row r="86" spans="1:8" s="22" customFormat="1" x14ac:dyDescent="0.2">
      <c r="A86" s="18"/>
      <c r="B86" s="19" t="s">
        <v>70</v>
      </c>
      <c r="C86" s="20">
        <v>0</v>
      </c>
      <c r="D86" s="20">
        <v>1</v>
      </c>
      <c r="E86" s="21" t="str">
        <f t="shared" si="15"/>
        <v/>
      </c>
      <c r="F86" s="21">
        <f t="shared" si="16"/>
        <v>2.0408163265306121E-2</v>
      </c>
      <c r="G86" s="21">
        <f t="shared" si="18"/>
        <v>1</v>
      </c>
      <c r="H86" s="21" t="str">
        <f t="shared" si="17"/>
        <v/>
      </c>
    </row>
    <row r="87" spans="1:8" s="22" customFormat="1" x14ac:dyDescent="0.2">
      <c r="A87" s="18"/>
      <c r="B87" s="19" t="s">
        <v>71</v>
      </c>
      <c r="C87" s="20">
        <v>0</v>
      </c>
      <c r="D87" s="20">
        <v>0</v>
      </c>
      <c r="E87" s="21" t="str">
        <f t="shared" si="15"/>
        <v/>
      </c>
      <c r="F87" s="21" t="str">
        <f t="shared" si="16"/>
        <v/>
      </c>
      <c r="G87" s="21" t="str">
        <f t="shared" si="18"/>
        <v xml:space="preserve"> </v>
      </c>
      <c r="H87" s="21" t="str">
        <f t="shared" si="17"/>
        <v/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5"/>
        <v/>
      </c>
      <c r="F88" s="21" t="str">
        <f t="shared" si="16"/>
        <v/>
      </c>
      <c r="G88" s="21" t="str">
        <f t="shared" si="18"/>
        <v xml:space="preserve"> </v>
      </c>
      <c r="H88" s="21" t="str">
        <f t="shared" si="17"/>
        <v/>
      </c>
    </row>
    <row r="89" spans="1:8" s="22" customFormat="1" x14ac:dyDescent="0.2">
      <c r="A89" s="18"/>
      <c r="B89" s="19" t="s">
        <v>73</v>
      </c>
      <c r="C89" s="20">
        <v>0</v>
      </c>
      <c r="D89" s="20">
        <v>2</v>
      </c>
      <c r="E89" s="21" t="str">
        <f t="shared" si="15"/>
        <v/>
      </c>
      <c r="F89" s="21">
        <f t="shared" si="16"/>
        <v>4.0816326530612242E-2</v>
      </c>
      <c r="G89" s="21">
        <f t="shared" si="18"/>
        <v>1</v>
      </c>
      <c r="H89" s="21" t="str">
        <f t="shared" si="17"/>
        <v/>
      </c>
    </row>
    <row r="90" spans="1:8" s="22" customFormat="1" x14ac:dyDescent="0.2">
      <c r="A90" s="18"/>
      <c r="B90" s="19" t="s">
        <v>74</v>
      </c>
      <c r="C90" s="20">
        <v>0</v>
      </c>
      <c r="D90" s="20">
        <v>0</v>
      </c>
      <c r="E90" s="21" t="str">
        <f t="shared" si="15"/>
        <v/>
      </c>
      <c r="F90" s="21" t="str">
        <f t="shared" si="16"/>
        <v/>
      </c>
      <c r="G90" s="21" t="str">
        <f t="shared" si="18"/>
        <v xml:space="preserve"> </v>
      </c>
      <c r="H90" s="21" t="str">
        <f t="shared" si="17"/>
        <v/>
      </c>
    </row>
    <row r="91" spans="1:8" s="22" customFormat="1" x14ac:dyDescent="0.2">
      <c r="A91" s="18"/>
      <c r="B91" s="19" t="s">
        <v>75</v>
      </c>
      <c r="C91" s="20">
        <v>0</v>
      </c>
      <c r="D91" s="20">
        <v>1</v>
      </c>
      <c r="E91" s="21" t="str">
        <f t="shared" si="15"/>
        <v/>
      </c>
      <c r="F91" s="21">
        <f t="shared" si="16"/>
        <v>2.0408163265306121E-2</v>
      </c>
      <c r="G91" s="21">
        <f t="shared" si="18"/>
        <v>1</v>
      </c>
      <c r="H91" s="21" t="str">
        <f t="shared" si="17"/>
        <v/>
      </c>
    </row>
    <row r="92" spans="1:8" s="22" customFormat="1" x14ac:dyDescent="0.2">
      <c r="A92" s="18"/>
      <c r="B92" s="19" t="s">
        <v>76</v>
      </c>
      <c r="C92" s="20">
        <v>1</v>
      </c>
      <c r="D92" s="20">
        <v>0</v>
      </c>
      <c r="E92" s="21">
        <f t="shared" si="15"/>
        <v>5.8823529411764705E-2</v>
      </c>
      <c r="F92" s="21" t="str">
        <f t="shared" si="16"/>
        <v/>
      </c>
      <c r="G92" s="21">
        <f t="shared" si="18"/>
        <v>-1</v>
      </c>
      <c r="H92" s="21">
        <f t="shared" si="17"/>
        <v>-5.8823529411764705E-2</v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0</v>
      </c>
      <c r="E93" s="21" t="str">
        <f t="shared" ref="E93" si="23">+IF(C93=0,"",C93/C$76)</f>
        <v/>
      </c>
      <c r="F93" s="21" t="str">
        <f t="shared" ref="F93" si="24">+IF(D93=0,"",D93/D$76)</f>
        <v/>
      </c>
      <c r="G93" s="21" t="str">
        <f t="shared" ref="G93" si="25">+IF(AND(C93=0,D93=0)," ",IF(C93=0,1,IF(D93=0,-1,(D93-C93)/C93)))</f>
        <v xml:space="preserve"> </v>
      </c>
      <c r="H93" s="21" t="str">
        <f t="shared" ref="H93" si="26">+IF(OR(AND(E93=""),(G93="")),"",E93*G93)</f>
        <v/>
      </c>
    </row>
    <row r="94" spans="1:8" s="22" customFormat="1" x14ac:dyDescent="0.2">
      <c r="A94" s="18"/>
      <c r="B94" s="19" t="s">
        <v>77</v>
      </c>
      <c r="C94" s="20">
        <v>0</v>
      </c>
      <c r="D94" s="20">
        <v>1</v>
      </c>
      <c r="E94" s="21" t="str">
        <f t="shared" si="15"/>
        <v/>
      </c>
      <c r="F94" s="21">
        <f t="shared" si="16"/>
        <v>2.0408163265306121E-2</v>
      </c>
      <c r="G94" s="21">
        <f t="shared" si="18"/>
        <v>1</v>
      </c>
      <c r="H94" s="21" t="str">
        <f t="shared" si="17"/>
        <v/>
      </c>
    </row>
    <row r="95" spans="1:8" s="22" customFormat="1" x14ac:dyDescent="0.2">
      <c r="A95" s="18"/>
      <c r="B95" s="19" t="s">
        <v>78</v>
      </c>
      <c r="C95" s="20">
        <v>0</v>
      </c>
      <c r="D95" s="20">
        <v>0</v>
      </c>
      <c r="E95" s="21" t="str">
        <f t="shared" si="15"/>
        <v/>
      </c>
      <c r="F95" s="21" t="str">
        <f t="shared" si="16"/>
        <v/>
      </c>
      <c r="G95" s="21" t="str">
        <f t="shared" si="18"/>
        <v xml:space="preserve"> </v>
      </c>
      <c r="H95" s="21" t="str">
        <f t="shared" si="17"/>
        <v/>
      </c>
    </row>
    <row r="96" spans="1:8" s="22" customFormat="1" x14ac:dyDescent="0.2">
      <c r="A96" s="18"/>
      <c r="B96" s="19" t="s">
        <v>79</v>
      </c>
      <c r="C96" s="20">
        <v>4</v>
      </c>
      <c r="D96" s="20">
        <v>0</v>
      </c>
      <c r="E96" s="21">
        <f t="shared" si="15"/>
        <v>0.23529411764705882</v>
      </c>
      <c r="F96" s="21" t="str">
        <f t="shared" si="16"/>
        <v/>
      </c>
      <c r="G96" s="21">
        <f t="shared" si="18"/>
        <v>-1</v>
      </c>
      <c r="H96" s="21">
        <f t="shared" si="17"/>
        <v>-0.23529411764705882</v>
      </c>
    </row>
    <row r="97" spans="1:8" s="22" customFormat="1" x14ac:dyDescent="0.2">
      <c r="A97" s="18"/>
      <c r="B97" s="19" t="s">
        <v>80</v>
      </c>
      <c r="C97" s="20">
        <v>0</v>
      </c>
      <c r="D97" s="20">
        <v>0</v>
      </c>
      <c r="E97" s="21" t="str">
        <f t="shared" si="15"/>
        <v/>
      </c>
      <c r="F97" s="21" t="str">
        <f t="shared" si="16"/>
        <v/>
      </c>
      <c r="G97" s="21" t="str">
        <f t="shared" si="18"/>
        <v xml:space="preserve"> </v>
      </c>
      <c r="H97" s="21" t="str">
        <f t="shared" si="17"/>
        <v/>
      </c>
    </row>
    <row r="98" spans="1:8" s="22" customFormat="1" x14ac:dyDescent="0.2">
      <c r="A98" s="18"/>
      <c r="B98" s="19" t="s">
        <v>81</v>
      </c>
      <c r="C98" s="20">
        <v>0</v>
      </c>
      <c r="D98" s="20">
        <v>0</v>
      </c>
      <c r="E98" s="21" t="str">
        <f t="shared" si="15"/>
        <v/>
      </c>
      <c r="F98" s="21" t="str">
        <f t="shared" si="16"/>
        <v/>
      </c>
      <c r="G98" s="21" t="str">
        <f t="shared" si="18"/>
        <v xml:space="preserve"> </v>
      </c>
      <c r="H98" s="21" t="str">
        <f t="shared" si="17"/>
        <v/>
      </c>
    </row>
    <row r="99" spans="1:8" s="22" customFormat="1" x14ac:dyDescent="0.2">
      <c r="A99" s="18"/>
      <c r="B99" s="19" t="s">
        <v>82</v>
      </c>
      <c r="C99" s="20">
        <v>0</v>
      </c>
      <c r="D99" s="20">
        <v>0</v>
      </c>
      <c r="E99" s="21" t="str">
        <f t="shared" si="15"/>
        <v/>
      </c>
      <c r="F99" s="21" t="str">
        <f t="shared" si="16"/>
        <v/>
      </c>
      <c r="G99" s="21" t="str">
        <f t="shared" si="18"/>
        <v xml:space="preserve"> </v>
      </c>
      <c r="H99" s="21" t="str">
        <f t="shared" si="17"/>
        <v/>
      </c>
    </row>
    <row r="100" spans="1:8" s="22" customFormat="1" x14ac:dyDescent="0.2">
      <c r="A100" s="18"/>
      <c r="B100" s="19" t="s">
        <v>83</v>
      </c>
      <c r="C100" s="20">
        <v>0</v>
      </c>
      <c r="D100" s="20">
        <v>0</v>
      </c>
      <c r="E100" s="21" t="str">
        <f t="shared" si="15"/>
        <v/>
      </c>
      <c r="F100" s="21" t="str">
        <f t="shared" si="16"/>
        <v/>
      </c>
      <c r="G100" s="21" t="str">
        <f t="shared" si="18"/>
        <v xml:space="preserve"> </v>
      </c>
      <c r="H100" s="21" t="str">
        <f t="shared" si="17"/>
        <v/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5"/>
        <v/>
      </c>
      <c r="F101" s="21" t="str">
        <f t="shared" si="16"/>
        <v/>
      </c>
      <c r="G101" s="21" t="str">
        <f t="shared" si="18"/>
        <v xml:space="preserve"> </v>
      </c>
      <c r="H101" s="21" t="str">
        <f t="shared" si="17"/>
        <v/>
      </c>
    </row>
    <row r="102" spans="1:8" s="22" customFormat="1" x14ac:dyDescent="0.2">
      <c r="A102" s="18"/>
      <c r="B102" s="19" t="s">
        <v>85</v>
      </c>
      <c r="C102" s="20">
        <v>0</v>
      </c>
      <c r="D102" s="20">
        <v>0</v>
      </c>
      <c r="E102" s="21" t="str">
        <f t="shared" si="15"/>
        <v/>
      </c>
      <c r="F102" s="21" t="str">
        <f t="shared" si="16"/>
        <v/>
      </c>
      <c r="G102" s="21" t="str">
        <f t="shared" si="18"/>
        <v xml:space="preserve"> </v>
      </c>
      <c r="H102" s="21" t="str">
        <f t="shared" si="17"/>
        <v/>
      </c>
    </row>
    <row r="103" spans="1:8" s="22" customFormat="1" x14ac:dyDescent="0.2">
      <c r="A103" s="18"/>
      <c r="B103" s="19" t="s">
        <v>86</v>
      </c>
      <c r="C103" s="20">
        <v>0</v>
      </c>
      <c r="D103" s="20">
        <v>0</v>
      </c>
      <c r="E103" s="21" t="str">
        <f t="shared" si="15"/>
        <v/>
      </c>
      <c r="F103" s="21" t="str">
        <f t="shared" si="16"/>
        <v/>
      </c>
      <c r="G103" s="21" t="str">
        <f t="shared" si="18"/>
        <v xml:space="preserve"> </v>
      </c>
      <c r="H103" s="21" t="str">
        <f t="shared" si="17"/>
        <v/>
      </c>
    </row>
    <row r="104" spans="1:8" s="22" customFormat="1" x14ac:dyDescent="0.2">
      <c r="A104" s="18"/>
      <c r="B104" s="19" t="s">
        <v>87</v>
      </c>
      <c r="C104" s="20">
        <v>0</v>
      </c>
      <c r="D104" s="20">
        <v>0</v>
      </c>
      <c r="E104" s="21" t="str">
        <f t="shared" si="15"/>
        <v/>
      </c>
      <c r="F104" s="21" t="str">
        <f t="shared" si="16"/>
        <v/>
      </c>
      <c r="G104" s="21" t="str">
        <f t="shared" si="18"/>
        <v xml:space="preserve"> </v>
      </c>
      <c r="H104" s="21" t="str">
        <f t="shared" si="17"/>
        <v/>
      </c>
    </row>
    <row r="105" spans="1:8" s="22" customFormat="1" x14ac:dyDescent="0.2">
      <c r="A105" s="18"/>
      <c r="B105" s="19" t="s">
        <v>88</v>
      </c>
      <c r="C105" s="20">
        <v>0</v>
      </c>
      <c r="D105" s="20">
        <v>0</v>
      </c>
      <c r="E105" s="21" t="str">
        <f t="shared" si="15"/>
        <v/>
      </c>
      <c r="F105" s="21" t="str">
        <f t="shared" si="16"/>
        <v/>
      </c>
      <c r="G105" s="21" t="str">
        <f t="shared" si="18"/>
        <v xml:space="preserve"> </v>
      </c>
      <c r="H105" s="21" t="str">
        <f t="shared" si="17"/>
        <v/>
      </c>
    </row>
    <row r="106" spans="1:8" s="22" customFormat="1" x14ac:dyDescent="0.2">
      <c r="A106" s="18"/>
      <c r="B106" s="19" t="s">
        <v>89</v>
      </c>
      <c r="C106" s="20">
        <v>0</v>
      </c>
      <c r="D106" s="20">
        <v>0</v>
      </c>
      <c r="E106" s="21" t="str">
        <f t="shared" si="15"/>
        <v/>
      </c>
      <c r="F106" s="21" t="str">
        <f t="shared" si="16"/>
        <v/>
      </c>
      <c r="G106" s="21" t="str">
        <f t="shared" si="18"/>
        <v xml:space="preserve"> </v>
      </c>
      <c r="H106" s="21" t="str">
        <f t="shared" si="17"/>
        <v/>
      </c>
    </row>
    <row r="107" spans="1:8" s="22" customFormat="1" x14ac:dyDescent="0.2">
      <c r="A107" s="18"/>
      <c r="B107" s="19" t="s">
        <v>90</v>
      </c>
      <c r="C107" s="20">
        <v>3</v>
      </c>
      <c r="D107" s="20">
        <v>1</v>
      </c>
      <c r="E107" s="21">
        <f t="shared" si="15"/>
        <v>0.17647058823529413</v>
      </c>
      <c r="F107" s="21">
        <f t="shared" si="16"/>
        <v>2.0408163265306121E-2</v>
      </c>
      <c r="G107" s="21">
        <f t="shared" si="18"/>
        <v>-0.66666666666666663</v>
      </c>
      <c r="H107" s="21">
        <f t="shared" si="17"/>
        <v>-0.11764705882352941</v>
      </c>
    </row>
    <row r="108" spans="1:8" s="22" customFormat="1" x14ac:dyDescent="0.2">
      <c r="A108" s="18"/>
      <c r="B108" s="19" t="s">
        <v>91</v>
      </c>
      <c r="C108" s="20">
        <v>0</v>
      </c>
      <c r="D108" s="20">
        <v>0</v>
      </c>
      <c r="E108" s="21" t="str">
        <f t="shared" si="15"/>
        <v/>
      </c>
      <c r="F108" s="21" t="str">
        <f t="shared" si="16"/>
        <v/>
      </c>
      <c r="G108" s="21" t="str">
        <f t="shared" si="18"/>
        <v xml:space="preserve"> </v>
      </c>
      <c r="H108" s="21" t="str">
        <f t="shared" si="17"/>
        <v/>
      </c>
    </row>
    <row r="109" spans="1:8" s="22" customFormat="1" x14ac:dyDescent="0.2">
      <c r="A109" s="18"/>
      <c r="B109" s="19" t="s">
        <v>92</v>
      </c>
      <c r="C109" s="20">
        <v>0</v>
      </c>
      <c r="D109" s="20">
        <v>0</v>
      </c>
      <c r="E109" s="21" t="str">
        <f t="shared" si="15"/>
        <v/>
      </c>
      <c r="F109" s="21" t="str">
        <f t="shared" si="16"/>
        <v/>
      </c>
      <c r="G109" s="21" t="str">
        <f t="shared" si="18"/>
        <v xml:space="preserve"> </v>
      </c>
      <c r="H109" s="21" t="str">
        <f t="shared" si="17"/>
        <v/>
      </c>
    </row>
    <row r="110" spans="1:8" s="22" customFormat="1" x14ac:dyDescent="0.2">
      <c r="A110" s="18"/>
      <c r="B110" s="19" t="s">
        <v>93</v>
      </c>
      <c r="C110" s="20">
        <v>0</v>
      </c>
      <c r="D110" s="20">
        <v>0</v>
      </c>
      <c r="E110" s="21" t="str">
        <f t="shared" ref="E110:E142" si="27">+IF(C110=0,"",C110/C$76)</f>
        <v/>
      </c>
      <c r="F110" s="21" t="str">
        <f t="shared" ref="F110:F142" si="28">+IF(D110=0,"",D110/D$76)</f>
        <v/>
      </c>
      <c r="G110" s="21" t="str">
        <f t="shared" si="18"/>
        <v xml:space="preserve"> </v>
      </c>
      <c r="H110" s="21" t="str">
        <f t="shared" ref="H110:H142" si="29">+IF(OR(AND(E110=""),(G110="")),"",E110*G110)</f>
        <v/>
      </c>
    </row>
    <row r="111" spans="1:8" s="22" customFormat="1" x14ac:dyDescent="0.2">
      <c r="A111" s="18"/>
      <c r="B111" s="19" t="s">
        <v>94</v>
      </c>
      <c r="C111" s="20">
        <v>0</v>
      </c>
      <c r="D111" s="20">
        <v>0</v>
      </c>
      <c r="E111" s="21" t="str">
        <f t="shared" si="27"/>
        <v/>
      </c>
      <c r="F111" s="21" t="str">
        <f t="shared" si="28"/>
        <v/>
      </c>
      <c r="G111" s="21" t="str">
        <f t="shared" ref="G111:G143" si="30">+IF(AND(C111=0,D111=0)," ",IF(C111=0,1,IF(D111=0,-1,(D111-C111)/C111)))</f>
        <v xml:space="preserve"> </v>
      </c>
      <c r="H111" s="21" t="str">
        <f t="shared" si="29"/>
        <v/>
      </c>
    </row>
    <row r="112" spans="1:8" s="22" customFormat="1" x14ac:dyDescent="0.2">
      <c r="A112" s="18"/>
      <c r="B112" s="19" t="s">
        <v>95</v>
      </c>
      <c r="C112" s="20">
        <v>0</v>
      </c>
      <c r="D112" s="20">
        <v>0</v>
      </c>
      <c r="E112" s="21" t="str">
        <f t="shared" si="27"/>
        <v/>
      </c>
      <c r="F112" s="21" t="str">
        <f t="shared" si="28"/>
        <v/>
      </c>
      <c r="G112" s="21" t="str">
        <f t="shared" si="30"/>
        <v xml:space="preserve"> </v>
      </c>
      <c r="H112" s="21" t="str">
        <f t="shared" si="29"/>
        <v/>
      </c>
    </row>
    <row r="113" spans="1:8" s="22" customFormat="1" x14ac:dyDescent="0.2">
      <c r="A113" s="18"/>
      <c r="B113" s="19" t="s">
        <v>96</v>
      </c>
      <c r="C113" s="20">
        <v>0</v>
      </c>
      <c r="D113" s="20">
        <v>0</v>
      </c>
      <c r="E113" s="21" t="str">
        <f t="shared" si="27"/>
        <v/>
      </c>
      <c r="F113" s="21" t="str">
        <f t="shared" si="28"/>
        <v/>
      </c>
      <c r="G113" s="21" t="str">
        <f t="shared" si="30"/>
        <v xml:space="preserve"> </v>
      </c>
      <c r="H113" s="21" t="str">
        <f t="shared" si="29"/>
        <v/>
      </c>
    </row>
    <row r="114" spans="1:8" s="22" customFormat="1" x14ac:dyDescent="0.2">
      <c r="A114" s="18"/>
      <c r="B114" s="19" t="s">
        <v>97</v>
      </c>
      <c r="C114" s="20">
        <v>0</v>
      </c>
      <c r="D114" s="20">
        <v>0</v>
      </c>
      <c r="E114" s="21" t="str">
        <f t="shared" si="27"/>
        <v/>
      </c>
      <c r="F114" s="21" t="str">
        <f t="shared" si="28"/>
        <v/>
      </c>
      <c r="G114" s="21" t="str">
        <f t="shared" si="30"/>
        <v xml:space="preserve"> </v>
      </c>
      <c r="H114" s="21" t="str">
        <f t="shared" si="29"/>
        <v/>
      </c>
    </row>
    <row r="115" spans="1:8" s="22" customFormat="1" ht="25.5" x14ac:dyDescent="0.2">
      <c r="A115" s="18"/>
      <c r="B115" s="19" t="s">
        <v>98</v>
      </c>
      <c r="C115" s="20">
        <v>0</v>
      </c>
      <c r="D115" s="20">
        <v>1</v>
      </c>
      <c r="E115" s="21" t="str">
        <f t="shared" si="27"/>
        <v/>
      </c>
      <c r="F115" s="21">
        <f t="shared" si="28"/>
        <v>2.0408163265306121E-2</v>
      </c>
      <c r="G115" s="21">
        <f t="shared" si="30"/>
        <v>1</v>
      </c>
      <c r="H115" s="21" t="str">
        <f t="shared" si="29"/>
        <v/>
      </c>
    </row>
    <row r="116" spans="1:8" s="22" customFormat="1" ht="25.5" x14ac:dyDescent="0.2">
      <c r="A116" s="18"/>
      <c r="B116" s="19" t="s">
        <v>99</v>
      </c>
      <c r="C116" s="20">
        <v>0</v>
      </c>
      <c r="D116" s="20">
        <v>0</v>
      </c>
      <c r="E116" s="21" t="str">
        <f t="shared" si="27"/>
        <v/>
      </c>
      <c r="F116" s="21" t="str">
        <f t="shared" si="28"/>
        <v/>
      </c>
      <c r="G116" s="21" t="str">
        <f t="shared" si="30"/>
        <v xml:space="preserve"> </v>
      </c>
      <c r="H116" s="21" t="str">
        <f t="shared" si="29"/>
        <v/>
      </c>
    </row>
    <row r="117" spans="1:8" s="22" customFormat="1" x14ac:dyDescent="0.2">
      <c r="A117" s="18"/>
      <c r="B117" s="19" t="s">
        <v>100</v>
      </c>
      <c r="C117" s="20">
        <v>0</v>
      </c>
      <c r="D117" s="20">
        <v>0</v>
      </c>
      <c r="E117" s="21" t="str">
        <f t="shared" si="27"/>
        <v/>
      </c>
      <c r="F117" s="21" t="str">
        <f t="shared" si="28"/>
        <v/>
      </c>
      <c r="G117" s="21" t="str">
        <f t="shared" si="30"/>
        <v xml:space="preserve"> </v>
      </c>
      <c r="H117" s="21" t="str">
        <f t="shared" si="29"/>
        <v/>
      </c>
    </row>
    <row r="118" spans="1:8" s="22" customFormat="1" x14ac:dyDescent="0.2">
      <c r="A118" s="18"/>
      <c r="B118" s="19" t="s">
        <v>101</v>
      </c>
      <c r="C118" s="20">
        <v>0</v>
      </c>
      <c r="D118" s="20">
        <v>1</v>
      </c>
      <c r="E118" s="21" t="str">
        <f t="shared" si="27"/>
        <v/>
      </c>
      <c r="F118" s="21">
        <f t="shared" si="28"/>
        <v>2.0408163265306121E-2</v>
      </c>
      <c r="G118" s="21">
        <f t="shared" si="30"/>
        <v>1</v>
      </c>
      <c r="H118" s="21" t="str">
        <f t="shared" si="29"/>
        <v/>
      </c>
    </row>
    <row r="119" spans="1:8" s="22" customFormat="1" x14ac:dyDescent="0.2">
      <c r="A119" s="18"/>
      <c r="B119" s="19" t="s">
        <v>102</v>
      </c>
      <c r="C119" s="20">
        <v>0</v>
      </c>
      <c r="D119" s="20">
        <v>0</v>
      </c>
      <c r="E119" s="21" t="str">
        <f t="shared" si="27"/>
        <v/>
      </c>
      <c r="F119" s="21" t="str">
        <f t="shared" si="28"/>
        <v/>
      </c>
      <c r="G119" s="21" t="str">
        <f t="shared" si="30"/>
        <v xml:space="preserve"> </v>
      </c>
      <c r="H119" s="21" t="str">
        <f t="shared" si="29"/>
        <v/>
      </c>
    </row>
    <row r="120" spans="1:8" s="22" customFormat="1" x14ac:dyDescent="0.2">
      <c r="A120" s="18"/>
      <c r="B120" s="19" t="s">
        <v>103</v>
      </c>
      <c r="C120" s="20">
        <v>0</v>
      </c>
      <c r="D120" s="20">
        <v>0</v>
      </c>
      <c r="E120" s="21" t="str">
        <f t="shared" si="27"/>
        <v/>
      </c>
      <c r="F120" s="21" t="str">
        <f t="shared" si="28"/>
        <v/>
      </c>
      <c r="G120" s="21" t="str">
        <f t="shared" si="30"/>
        <v xml:space="preserve"> </v>
      </c>
      <c r="H120" s="21" t="str">
        <f t="shared" si="29"/>
        <v/>
      </c>
    </row>
    <row r="121" spans="1:8" s="22" customFormat="1" x14ac:dyDescent="0.2">
      <c r="A121" s="18"/>
      <c r="B121" s="19" t="s">
        <v>104</v>
      </c>
      <c r="C121" s="20">
        <v>0</v>
      </c>
      <c r="D121" s="20">
        <v>0</v>
      </c>
      <c r="E121" s="21" t="str">
        <f t="shared" si="27"/>
        <v/>
      </c>
      <c r="F121" s="21" t="str">
        <f t="shared" si="28"/>
        <v/>
      </c>
      <c r="G121" s="21" t="str">
        <f t="shared" si="30"/>
        <v xml:space="preserve"> </v>
      </c>
      <c r="H121" s="21" t="str">
        <f t="shared" si="29"/>
        <v/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7"/>
        <v/>
      </c>
      <c r="F122" s="21" t="str">
        <f t="shared" si="28"/>
        <v/>
      </c>
      <c r="G122" s="21" t="str">
        <f t="shared" si="30"/>
        <v xml:space="preserve"> </v>
      </c>
      <c r="H122" s="21" t="str">
        <f t="shared" si="29"/>
        <v/>
      </c>
    </row>
    <row r="123" spans="1:8" s="22" customFormat="1" x14ac:dyDescent="0.2">
      <c r="A123" s="18"/>
      <c r="B123" s="19" t="s">
        <v>106</v>
      </c>
      <c r="C123" s="20">
        <v>0</v>
      </c>
      <c r="D123" s="20">
        <v>0</v>
      </c>
      <c r="E123" s="21" t="str">
        <f t="shared" si="27"/>
        <v/>
      </c>
      <c r="F123" s="21" t="str">
        <f t="shared" si="28"/>
        <v/>
      </c>
      <c r="G123" s="21" t="str">
        <f t="shared" si="30"/>
        <v xml:space="preserve"> </v>
      </c>
      <c r="H123" s="21" t="str">
        <f t="shared" si="29"/>
        <v/>
      </c>
    </row>
    <row r="124" spans="1:8" s="22" customFormat="1" x14ac:dyDescent="0.2">
      <c r="A124" s="18"/>
      <c r="B124" s="19" t="s">
        <v>107</v>
      </c>
      <c r="C124" s="20">
        <v>1</v>
      </c>
      <c r="D124" s="20">
        <v>1</v>
      </c>
      <c r="E124" s="21">
        <f t="shared" si="27"/>
        <v>5.8823529411764705E-2</v>
      </c>
      <c r="F124" s="21">
        <f t="shared" si="28"/>
        <v>2.0408163265306121E-2</v>
      </c>
      <c r="G124" s="21">
        <f t="shared" si="30"/>
        <v>0</v>
      </c>
      <c r="H124" s="21">
        <f t="shared" si="29"/>
        <v>0</v>
      </c>
    </row>
    <row r="125" spans="1:8" s="22" customFormat="1" x14ac:dyDescent="0.2">
      <c r="A125" s="18"/>
      <c r="B125" s="19" t="s">
        <v>108</v>
      </c>
      <c r="C125" s="20">
        <v>0</v>
      </c>
      <c r="D125" s="20">
        <v>0</v>
      </c>
      <c r="E125" s="21" t="str">
        <f t="shared" si="27"/>
        <v/>
      </c>
      <c r="F125" s="21" t="str">
        <f t="shared" si="28"/>
        <v/>
      </c>
      <c r="G125" s="21" t="str">
        <f t="shared" si="30"/>
        <v xml:space="preserve"> </v>
      </c>
      <c r="H125" s="21" t="str">
        <f t="shared" si="29"/>
        <v/>
      </c>
    </row>
    <row r="126" spans="1:8" s="22" customFormat="1" x14ac:dyDescent="0.2">
      <c r="A126" s="18"/>
      <c r="B126" s="19" t="s">
        <v>109</v>
      </c>
      <c r="C126" s="20">
        <v>0</v>
      </c>
      <c r="D126" s="20">
        <v>2</v>
      </c>
      <c r="E126" s="21" t="str">
        <f t="shared" si="27"/>
        <v/>
      </c>
      <c r="F126" s="21">
        <f t="shared" si="28"/>
        <v>4.0816326530612242E-2</v>
      </c>
      <c r="G126" s="21">
        <f t="shared" si="30"/>
        <v>1</v>
      </c>
      <c r="H126" s="21" t="str">
        <f t="shared" si="29"/>
        <v/>
      </c>
    </row>
    <row r="127" spans="1:8" s="22" customFormat="1" x14ac:dyDescent="0.2">
      <c r="A127" s="18"/>
      <c r="B127" s="19" t="s">
        <v>110</v>
      </c>
      <c r="C127" s="20">
        <v>0</v>
      </c>
      <c r="D127" s="20">
        <v>1</v>
      </c>
      <c r="E127" s="21" t="str">
        <f t="shared" si="27"/>
        <v/>
      </c>
      <c r="F127" s="21">
        <f t="shared" si="28"/>
        <v>2.0408163265306121E-2</v>
      </c>
      <c r="G127" s="21">
        <f t="shared" si="30"/>
        <v>1</v>
      </c>
      <c r="H127" s="21" t="str">
        <f t="shared" si="29"/>
        <v/>
      </c>
    </row>
    <row r="128" spans="1:8" s="22" customFormat="1" x14ac:dyDescent="0.2">
      <c r="A128" s="18"/>
      <c r="B128" s="19" t="s">
        <v>111</v>
      </c>
      <c r="C128" s="20">
        <v>2</v>
      </c>
      <c r="D128" s="20">
        <v>1</v>
      </c>
      <c r="E128" s="21">
        <f t="shared" si="27"/>
        <v>0.11764705882352941</v>
      </c>
      <c r="F128" s="21">
        <f t="shared" si="28"/>
        <v>2.0408163265306121E-2</v>
      </c>
      <c r="G128" s="21">
        <f t="shared" si="30"/>
        <v>-0.5</v>
      </c>
      <c r="H128" s="21">
        <f t="shared" si="29"/>
        <v>-5.8823529411764705E-2</v>
      </c>
    </row>
    <row r="129" spans="1:8" s="22" customFormat="1" x14ac:dyDescent="0.2">
      <c r="A129" s="18" t="s">
        <v>641</v>
      </c>
      <c r="B129" s="19" t="s">
        <v>647</v>
      </c>
      <c r="C129" s="20">
        <v>0</v>
      </c>
      <c r="D129" s="20">
        <v>0</v>
      </c>
      <c r="E129" s="21" t="str">
        <f t="shared" ref="E129" si="31">+IF(C129=0,"",C129/C$76)</f>
        <v/>
      </c>
      <c r="F129" s="21" t="str">
        <f t="shared" ref="F129" si="32">+IF(D129=0,"",D129/D$76)</f>
        <v/>
      </c>
      <c r="G129" s="21" t="str">
        <f t="shared" ref="G129" si="33">+IF(AND(C129=0,D129=0)," ",IF(C129=0,1,IF(D129=0,-1,(D129-C129)/C129)))</f>
        <v xml:space="preserve"> </v>
      </c>
      <c r="H129" s="21" t="str">
        <f t="shared" ref="H129" si="34">+IF(OR(AND(E129=""),(G129="")),"",E129*G129)</f>
        <v/>
      </c>
    </row>
    <row r="130" spans="1:8" s="22" customFormat="1" x14ac:dyDescent="0.2">
      <c r="A130" s="18"/>
      <c r="B130" s="19" t="s">
        <v>112</v>
      </c>
      <c r="C130" s="20">
        <v>1</v>
      </c>
      <c r="D130" s="20">
        <v>1</v>
      </c>
      <c r="E130" s="21">
        <f t="shared" si="27"/>
        <v>5.8823529411764705E-2</v>
      </c>
      <c r="F130" s="21">
        <f t="shared" si="28"/>
        <v>2.0408163265306121E-2</v>
      </c>
      <c r="G130" s="21">
        <f t="shared" si="30"/>
        <v>0</v>
      </c>
      <c r="H130" s="21">
        <f t="shared" si="29"/>
        <v>0</v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7"/>
        <v/>
      </c>
      <c r="F131" s="21" t="str">
        <f t="shared" si="28"/>
        <v/>
      </c>
      <c r="G131" s="21" t="str">
        <f t="shared" si="30"/>
        <v xml:space="preserve"> </v>
      </c>
      <c r="H131" s="21" t="str">
        <f t="shared" si="29"/>
        <v/>
      </c>
    </row>
    <row r="132" spans="1:8" s="22" customFormat="1" x14ac:dyDescent="0.2">
      <c r="A132" s="18"/>
      <c r="B132" s="19" t="s">
        <v>114</v>
      </c>
      <c r="C132" s="20">
        <v>0</v>
      </c>
      <c r="D132" s="20">
        <v>1</v>
      </c>
      <c r="E132" s="21" t="str">
        <f t="shared" si="27"/>
        <v/>
      </c>
      <c r="F132" s="21">
        <f t="shared" si="28"/>
        <v>2.0408163265306121E-2</v>
      </c>
      <c r="G132" s="21">
        <f t="shared" si="30"/>
        <v>1</v>
      </c>
      <c r="H132" s="21" t="str">
        <f t="shared" si="29"/>
        <v/>
      </c>
    </row>
    <row r="133" spans="1:8" s="22" customFormat="1" x14ac:dyDescent="0.2">
      <c r="A133" s="18"/>
      <c r="B133" s="19" t="s">
        <v>115</v>
      </c>
      <c r="C133" s="20">
        <v>0</v>
      </c>
      <c r="D133" s="20">
        <v>1</v>
      </c>
      <c r="E133" s="21" t="str">
        <f t="shared" si="27"/>
        <v/>
      </c>
      <c r="F133" s="21">
        <f t="shared" si="28"/>
        <v>2.0408163265306121E-2</v>
      </c>
      <c r="G133" s="21">
        <f t="shared" si="30"/>
        <v>1</v>
      </c>
      <c r="H133" s="21" t="str">
        <f t="shared" si="29"/>
        <v/>
      </c>
    </row>
    <row r="134" spans="1:8" s="22" customFormat="1" x14ac:dyDescent="0.2">
      <c r="A134" s="18"/>
      <c r="B134" s="19" t="s">
        <v>116</v>
      </c>
      <c r="C134" s="20">
        <v>0</v>
      </c>
      <c r="D134" s="20">
        <v>1</v>
      </c>
      <c r="E134" s="21" t="str">
        <f t="shared" si="27"/>
        <v/>
      </c>
      <c r="F134" s="21">
        <f t="shared" si="28"/>
        <v>2.0408163265306121E-2</v>
      </c>
      <c r="G134" s="21">
        <f t="shared" si="30"/>
        <v>1</v>
      </c>
      <c r="H134" s="21" t="str">
        <f t="shared" si="29"/>
        <v/>
      </c>
    </row>
    <row r="135" spans="1:8" s="22" customFormat="1" ht="25.5" x14ac:dyDescent="0.2">
      <c r="A135" s="18"/>
      <c r="B135" s="19" t="s">
        <v>117</v>
      </c>
      <c r="C135" s="20">
        <v>5</v>
      </c>
      <c r="D135" s="20">
        <v>16</v>
      </c>
      <c r="E135" s="21">
        <f t="shared" si="27"/>
        <v>0.29411764705882354</v>
      </c>
      <c r="F135" s="21">
        <f t="shared" si="28"/>
        <v>0.32653061224489793</v>
      </c>
      <c r="G135" s="21">
        <f t="shared" si="30"/>
        <v>2.2000000000000002</v>
      </c>
      <c r="H135" s="21">
        <f t="shared" si="29"/>
        <v>0.6470588235294118</v>
      </c>
    </row>
    <row r="136" spans="1:8" s="22" customFormat="1" ht="25.5" x14ac:dyDescent="0.2">
      <c r="A136" s="18"/>
      <c r="B136" s="19" t="s">
        <v>118</v>
      </c>
      <c r="C136" s="20">
        <v>0</v>
      </c>
      <c r="D136" s="20">
        <v>3</v>
      </c>
      <c r="E136" s="21" t="str">
        <f t="shared" si="27"/>
        <v/>
      </c>
      <c r="F136" s="21">
        <f t="shared" si="28"/>
        <v>6.1224489795918366E-2</v>
      </c>
      <c r="G136" s="21">
        <f t="shared" si="30"/>
        <v>1</v>
      </c>
      <c r="H136" s="21" t="str">
        <f t="shared" si="29"/>
        <v/>
      </c>
    </row>
    <row r="137" spans="1:8" s="22" customFormat="1" x14ac:dyDescent="0.2">
      <c r="A137" s="18"/>
      <c r="B137" s="19" t="s">
        <v>119</v>
      </c>
      <c r="C137" s="20">
        <v>0</v>
      </c>
      <c r="D137" s="20">
        <v>2</v>
      </c>
      <c r="E137" s="21" t="str">
        <f t="shared" si="27"/>
        <v/>
      </c>
      <c r="F137" s="21">
        <f t="shared" si="28"/>
        <v>4.0816326530612242E-2</v>
      </c>
      <c r="G137" s="21">
        <f t="shared" si="30"/>
        <v>1</v>
      </c>
      <c r="H137" s="21" t="str">
        <f t="shared" si="29"/>
        <v/>
      </c>
    </row>
    <row r="138" spans="1:8" s="22" customFormat="1" x14ac:dyDescent="0.2">
      <c r="A138" s="18"/>
      <c r="B138" s="19" t="s">
        <v>120</v>
      </c>
      <c r="C138" s="20">
        <v>0</v>
      </c>
      <c r="D138" s="20">
        <v>0</v>
      </c>
      <c r="E138" s="21" t="str">
        <f t="shared" si="27"/>
        <v/>
      </c>
      <c r="F138" s="21" t="str">
        <f t="shared" si="28"/>
        <v/>
      </c>
      <c r="G138" s="21" t="str">
        <f t="shared" si="30"/>
        <v xml:space="preserve"> </v>
      </c>
      <c r="H138" s="21" t="str">
        <f t="shared" si="29"/>
        <v/>
      </c>
    </row>
    <row r="139" spans="1:8" s="22" customFormat="1" x14ac:dyDescent="0.2">
      <c r="A139" s="18"/>
      <c r="B139" s="19" t="s">
        <v>121</v>
      </c>
      <c r="C139" s="20">
        <v>0</v>
      </c>
      <c r="D139" s="20">
        <v>1</v>
      </c>
      <c r="E139" s="21" t="str">
        <f t="shared" si="27"/>
        <v/>
      </c>
      <c r="F139" s="21">
        <f t="shared" si="28"/>
        <v>2.0408163265306121E-2</v>
      </c>
      <c r="G139" s="21">
        <f t="shared" si="30"/>
        <v>1</v>
      </c>
      <c r="H139" s="21" t="str">
        <f t="shared" si="29"/>
        <v/>
      </c>
    </row>
    <row r="140" spans="1:8" s="22" customFormat="1" x14ac:dyDescent="0.2">
      <c r="A140" s="18"/>
      <c r="B140" s="19" t="s">
        <v>122</v>
      </c>
      <c r="C140" s="20">
        <v>0</v>
      </c>
      <c r="D140" s="20">
        <v>0</v>
      </c>
      <c r="E140" s="21" t="str">
        <f t="shared" si="27"/>
        <v/>
      </c>
      <c r="F140" s="21" t="str">
        <f t="shared" si="28"/>
        <v/>
      </c>
      <c r="G140" s="21" t="str">
        <f t="shared" si="30"/>
        <v xml:space="preserve"> </v>
      </c>
      <c r="H140" s="21" t="str">
        <f t="shared" si="29"/>
        <v/>
      </c>
    </row>
    <row r="141" spans="1:8" s="22" customFormat="1" x14ac:dyDescent="0.2">
      <c r="A141" s="18"/>
      <c r="B141" s="19" t="s">
        <v>123</v>
      </c>
      <c r="C141" s="20">
        <v>0</v>
      </c>
      <c r="D141" s="20">
        <v>0</v>
      </c>
      <c r="E141" s="21" t="str">
        <f t="shared" si="27"/>
        <v/>
      </c>
      <c r="F141" s="21" t="str">
        <f t="shared" si="28"/>
        <v/>
      </c>
      <c r="G141" s="21" t="str">
        <f t="shared" si="30"/>
        <v xml:space="preserve"> </v>
      </c>
      <c r="H141" s="21" t="str">
        <f t="shared" si="29"/>
        <v/>
      </c>
    </row>
    <row r="142" spans="1:8" s="22" customFormat="1" x14ac:dyDescent="0.2">
      <c r="A142" s="18"/>
      <c r="B142" s="19" t="s">
        <v>124</v>
      </c>
      <c r="C142" s="20">
        <v>0</v>
      </c>
      <c r="D142" s="20">
        <v>0</v>
      </c>
      <c r="E142" s="21" t="str">
        <f t="shared" si="27"/>
        <v/>
      </c>
      <c r="F142" s="21" t="str">
        <f t="shared" si="28"/>
        <v/>
      </c>
      <c r="G142" s="21" t="str">
        <f t="shared" si="30"/>
        <v xml:space="preserve"> </v>
      </c>
      <c r="H142" s="21" t="str">
        <f t="shared" si="29"/>
        <v/>
      </c>
    </row>
    <row r="143" spans="1:8" s="22" customFormat="1" x14ac:dyDescent="0.2">
      <c r="A143" s="18"/>
      <c r="B143" s="19" t="s">
        <v>125</v>
      </c>
      <c r="C143" s="20">
        <v>0</v>
      </c>
      <c r="D143" s="20">
        <v>0</v>
      </c>
      <c r="E143" s="21" t="str">
        <f t="shared" ref="E143:E171" si="35">+IF(C143=0,"",C143/C$76)</f>
        <v/>
      </c>
      <c r="F143" s="21" t="str">
        <f t="shared" ref="F143:F171" si="36">+IF(D143=0,"",D143/D$76)</f>
        <v/>
      </c>
      <c r="G143" s="21" t="str">
        <f t="shared" si="30"/>
        <v xml:space="preserve"> </v>
      </c>
      <c r="H143" s="21" t="str">
        <f t="shared" ref="H143:H171" si="37">+IF(OR(AND(E143=""),(G143="")),"",E143*G143)</f>
        <v/>
      </c>
    </row>
    <row r="144" spans="1:8" s="22" customFormat="1" x14ac:dyDescent="0.2">
      <c r="A144" s="18"/>
      <c r="B144" s="19" t="s">
        <v>126</v>
      </c>
      <c r="C144" s="20">
        <v>0</v>
      </c>
      <c r="D144" s="20">
        <v>0</v>
      </c>
      <c r="E144" s="21" t="str">
        <f t="shared" si="35"/>
        <v/>
      </c>
      <c r="F144" s="21" t="str">
        <f t="shared" si="36"/>
        <v/>
      </c>
      <c r="G144" s="21" t="str">
        <f t="shared" ref="G144:G171" si="38">+IF(AND(C144=0,D144=0)," ",IF(C144=0,1,IF(D144=0,-1,(D144-C144)/C144)))</f>
        <v xml:space="preserve"> </v>
      </c>
      <c r="H144" s="21" t="str">
        <f t="shared" si="37"/>
        <v/>
      </c>
    </row>
    <row r="145" spans="1:8" s="22" customFormat="1" ht="25.5" x14ac:dyDescent="0.2">
      <c r="A145" s="18"/>
      <c r="B145" s="19" t="s">
        <v>127</v>
      </c>
      <c r="C145" s="20">
        <v>0</v>
      </c>
      <c r="D145" s="20">
        <v>0</v>
      </c>
      <c r="E145" s="21" t="str">
        <f t="shared" si="35"/>
        <v/>
      </c>
      <c r="F145" s="21" t="str">
        <f t="shared" si="36"/>
        <v/>
      </c>
      <c r="G145" s="21" t="str">
        <f t="shared" si="38"/>
        <v xml:space="preserve"> </v>
      </c>
      <c r="H145" s="21" t="str">
        <f t="shared" si="37"/>
        <v/>
      </c>
    </row>
    <row r="146" spans="1:8" s="22" customFormat="1" ht="25.5" x14ac:dyDescent="0.2">
      <c r="A146" s="18"/>
      <c r="B146" s="19" t="s">
        <v>128</v>
      </c>
      <c r="C146" s="20">
        <v>0</v>
      </c>
      <c r="D146" s="20">
        <v>0</v>
      </c>
      <c r="E146" s="21" t="str">
        <f t="shared" si="35"/>
        <v/>
      </c>
      <c r="F146" s="21" t="str">
        <f t="shared" si="36"/>
        <v/>
      </c>
      <c r="G146" s="21" t="str">
        <f t="shared" si="38"/>
        <v xml:space="preserve"> </v>
      </c>
      <c r="H146" s="21" t="str">
        <f t="shared" si="37"/>
        <v/>
      </c>
    </row>
    <row r="147" spans="1:8" s="22" customFormat="1" ht="25.5" x14ac:dyDescent="0.2">
      <c r="A147" s="18"/>
      <c r="B147" s="19" t="s">
        <v>129</v>
      </c>
      <c r="C147" s="20">
        <v>0</v>
      </c>
      <c r="D147" s="20">
        <v>0</v>
      </c>
      <c r="E147" s="21" t="str">
        <f t="shared" si="35"/>
        <v/>
      </c>
      <c r="F147" s="21" t="str">
        <f t="shared" si="36"/>
        <v/>
      </c>
      <c r="G147" s="21" t="str">
        <f t="shared" si="38"/>
        <v xml:space="preserve"> </v>
      </c>
      <c r="H147" s="21" t="str">
        <f t="shared" si="37"/>
        <v/>
      </c>
    </row>
    <row r="148" spans="1:8" s="22" customFormat="1" ht="25.5" x14ac:dyDescent="0.2">
      <c r="A148" s="18"/>
      <c r="B148" s="19" t="s">
        <v>130</v>
      </c>
      <c r="C148" s="20">
        <v>0</v>
      </c>
      <c r="D148" s="20">
        <v>0</v>
      </c>
      <c r="E148" s="21" t="str">
        <f t="shared" si="35"/>
        <v/>
      </c>
      <c r="F148" s="21" t="str">
        <f t="shared" si="36"/>
        <v/>
      </c>
      <c r="G148" s="21" t="str">
        <f t="shared" si="38"/>
        <v xml:space="preserve"> </v>
      </c>
      <c r="H148" s="21" t="str">
        <f t="shared" si="37"/>
        <v/>
      </c>
    </row>
    <row r="149" spans="1:8" s="22" customFormat="1" ht="25.5" x14ac:dyDescent="0.2">
      <c r="A149" s="18"/>
      <c r="B149" s="19" t="s">
        <v>131</v>
      </c>
      <c r="C149" s="20">
        <v>0</v>
      </c>
      <c r="D149" s="20">
        <v>0</v>
      </c>
      <c r="E149" s="21" t="str">
        <f t="shared" si="35"/>
        <v/>
      </c>
      <c r="F149" s="21" t="str">
        <f t="shared" si="36"/>
        <v/>
      </c>
      <c r="G149" s="21" t="str">
        <f t="shared" si="38"/>
        <v xml:space="preserve"> </v>
      </c>
      <c r="H149" s="21" t="str">
        <f t="shared" si="37"/>
        <v/>
      </c>
    </row>
    <row r="150" spans="1:8" s="22" customFormat="1" x14ac:dyDescent="0.2">
      <c r="A150" s="18"/>
      <c r="B150" s="19" t="s">
        <v>132</v>
      </c>
      <c r="C150" s="20">
        <v>0</v>
      </c>
      <c r="D150" s="20">
        <v>0</v>
      </c>
      <c r="E150" s="21" t="str">
        <f t="shared" si="35"/>
        <v/>
      </c>
      <c r="F150" s="21" t="str">
        <f t="shared" si="36"/>
        <v/>
      </c>
      <c r="G150" s="21" t="str">
        <f t="shared" si="38"/>
        <v xml:space="preserve"> </v>
      </c>
      <c r="H150" s="21" t="str">
        <f t="shared" si="37"/>
        <v/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35"/>
        <v/>
      </c>
      <c r="F151" s="21" t="str">
        <f t="shared" si="36"/>
        <v/>
      </c>
      <c r="G151" s="21" t="str">
        <f t="shared" si="38"/>
        <v xml:space="preserve"> </v>
      </c>
      <c r="H151" s="21" t="str">
        <f t="shared" si="37"/>
        <v/>
      </c>
    </row>
    <row r="152" spans="1:8" s="22" customFormat="1" x14ac:dyDescent="0.2">
      <c r="A152" s="18"/>
      <c r="B152" s="19" t="s">
        <v>134</v>
      </c>
      <c r="C152" s="20">
        <v>0</v>
      </c>
      <c r="D152" s="20">
        <v>1</v>
      </c>
      <c r="E152" s="21" t="str">
        <f t="shared" si="35"/>
        <v/>
      </c>
      <c r="F152" s="21">
        <f t="shared" si="36"/>
        <v>2.0408163265306121E-2</v>
      </c>
      <c r="G152" s="21">
        <f t="shared" si="38"/>
        <v>1</v>
      </c>
      <c r="H152" s="21" t="str">
        <f t="shared" si="37"/>
        <v/>
      </c>
    </row>
    <row r="153" spans="1:8" s="22" customFormat="1" x14ac:dyDescent="0.2">
      <c r="A153" s="18"/>
      <c r="B153" s="19" t="s">
        <v>135</v>
      </c>
      <c r="C153" s="20">
        <v>0</v>
      </c>
      <c r="D153" s="20">
        <v>0</v>
      </c>
      <c r="E153" s="21" t="str">
        <f t="shared" si="35"/>
        <v/>
      </c>
      <c r="F153" s="21" t="str">
        <f t="shared" si="36"/>
        <v/>
      </c>
      <c r="G153" s="21" t="str">
        <f t="shared" si="38"/>
        <v xml:space="preserve"> </v>
      </c>
      <c r="H153" s="21" t="str">
        <f t="shared" si="37"/>
        <v/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35"/>
        <v/>
      </c>
      <c r="F154" s="21" t="str">
        <f t="shared" si="36"/>
        <v/>
      </c>
      <c r="G154" s="21" t="str">
        <f t="shared" si="38"/>
        <v xml:space="preserve"> </v>
      </c>
      <c r="H154" s="21" t="str">
        <f t="shared" si="37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0</v>
      </c>
      <c r="E155" s="21" t="str">
        <f t="shared" si="35"/>
        <v/>
      </c>
      <c r="F155" s="21" t="str">
        <f t="shared" si="36"/>
        <v/>
      </c>
      <c r="G155" s="21" t="str">
        <f t="shared" si="38"/>
        <v xml:space="preserve"> </v>
      </c>
      <c r="H155" s="21" t="str">
        <f t="shared" si="37"/>
        <v/>
      </c>
    </row>
    <row r="156" spans="1:8" s="22" customFormat="1" x14ac:dyDescent="0.2">
      <c r="A156" s="18"/>
      <c r="B156" s="19" t="s">
        <v>138</v>
      </c>
      <c r="C156" s="20">
        <v>0</v>
      </c>
      <c r="D156" s="20">
        <v>0</v>
      </c>
      <c r="E156" s="21" t="str">
        <f t="shared" si="35"/>
        <v/>
      </c>
      <c r="F156" s="21" t="str">
        <f t="shared" si="36"/>
        <v/>
      </c>
      <c r="G156" s="21" t="str">
        <f t="shared" si="38"/>
        <v xml:space="preserve"> </v>
      </c>
      <c r="H156" s="21" t="str">
        <f t="shared" si="37"/>
        <v/>
      </c>
    </row>
    <row r="157" spans="1:8" s="22" customFormat="1" x14ac:dyDescent="0.2">
      <c r="A157" s="18"/>
      <c r="B157" s="19" t="s">
        <v>139</v>
      </c>
      <c r="C157" s="20">
        <v>0</v>
      </c>
      <c r="D157" s="20">
        <v>2</v>
      </c>
      <c r="E157" s="21" t="str">
        <f t="shared" si="35"/>
        <v/>
      </c>
      <c r="F157" s="21">
        <f t="shared" si="36"/>
        <v>4.0816326530612242E-2</v>
      </c>
      <c r="G157" s="21">
        <f t="shared" si="38"/>
        <v>1</v>
      </c>
      <c r="H157" s="21" t="str">
        <f t="shared" si="37"/>
        <v/>
      </c>
    </row>
    <row r="158" spans="1:8" s="22" customFormat="1" x14ac:dyDescent="0.2">
      <c r="A158" s="18"/>
      <c r="B158" s="19" t="s">
        <v>140</v>
      </c>
      <c r="C158" s="20">
        <v>0</v>
      </c>
      <c r="D158" s="20">
        <v>0</v>
      </c>
      <c r="E158" s="21" t="str">
        <f t="shared" si="35"/>
        <v/>
      </c>
      <c r="F158" s="21" t="str">
        <f t="shared" si="36"/>
        <v/>
      </c>
      <c r="G158" s="21" t="str">
        <f t="shared" si="38"/>
        <v xml:space="preserve"> </v>
      </c>
      <c r="H158" s="21" t="str">
        <f t="shared" si="37"/>
        <v/>
      </c>
    </row>
    <row r="159" spans="1:8" s="22" customFormat="1" ht="25.5" x14ac:dyDescent="0.2">
      <c r="A159" s="18"/>
      <c r="B159" s="19" t="s">
        <v>141</v>
      </c>
      <c r="C159" s="20">
        <v>0</v>
      </c>
      <c r="D159" s="20">
        <v>1</v>
      </c>
      <c r="E159" s="21" t="str">
        <f t="shared" si="35"/>
        <v/>
      </c>
      <c r="F159" s="21">
        <f t="shared" si="36"/>
        <v>2.0408163265306121E-2</v>
      </c>
      <c r="G159" s="21">
        <f t="shared" si="38"/>
        <v>1</v>
      </c>
      <c r="H159" s="21" t="str">
        <f t="shared" si="37"/>
        <v/>
      </c>
    </row>
    <row r="160" spans="1:8" s="22" customFormat="1" x14ac:dyDescent="0.2">
      <c r="A160" s="18"/>
      <c r="B160" s="19" t="s">
        <v>142</v>
      </c>
      <c r="C160" s="20">
        <v>0</v>
      </c>
      <c r="D160" s="20">
        <v>1</v>
      </c>
      <c r="E160" s="21" t="str">
        <f t="shared" si="35"/>
        <v/>
      </c>
      <c r="F160" s="21">
        <f t="shared" si="36"/>
        <v>2.0408163265306121E-2</v>
      </c>
      <c r="G160" s="21">
        <f t="shared" si="38"/>
        <v>1</v>
      </c>
      <c r="H160" s="21" t="str">
        <f t="shared" si="37"/>
        <v/>
      </c>
    </row>
    <row r="161" spans="1:9" s="22" customFormat="1" ht="25.5" x14ac:dyDescent="0.2">
      <c r="A161" s="18"/>
      <c r="B161" s="19" t="s">
        <v>143</v>
      </c>
      <c r="C161" s="20">
        <v>0</v>
      </c>
      <c r="D161" s="20">
        <v>0</v>
      </c>
      <c r="E161" s="21" t="str">
        <f t="shared" si="35"/>
        <v/>
      </c>
      <c r="F161" s="21" t="str">
        <f t="shared" si="36"/>
        <v/>
      </c>
      <c r="G161" s="21" t="str">
        <f t="shared" si="38"/>
        <v xml:space="preserve"> </v>
      </c>
      <c r="H161" s="21" t="str">
        <f t="shared" si="37"/>
        <v/>
      </c>
    </row>
    <row r="162" spans="1:9" s="22" customFormat="1" x14ac:dyDescent="0.2">
      <c r="A162" s="18"/>
      <c r="B162" s="19" t="s">
        <v>144</v>
      </c>
      <c r="C162" s="20">
        <v>0</v>
      </c>
      <c r="D162" s="20">
        <v>1</v>
      </c>
      <c r="E162" s="21" t="str">
        <f t="shared" si="35"/>
        <v/>
      </c>
      <c r="F162" s="21">
        <f t="shared" si="36"/>
        <v>2.0408163265306121E-2</v>
      </c>
      <c r="G162" s="21">
        <f t="shared" si="38"/>
        <v>1</v>
      </c>
      <c r="H162" s="21" t="str">
        <f t="shared" si="37"/>
        <v/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0</v>
      </c>
      <c r="E163" s="21" t="str">
        <f t="shared" si="35"/>
        <v/>
      </c>
      <c r="F163" s="21" t="str">
        <f t="shared" si="36"/>
        <v/>
      </c>
      <c r="G163" s="21" t="str">
        <f t="shared" si="38"/>
        <v xml:space="preserve"> </v>
      </c>
      <c r="H163" s="21" t="str">
        <f t="shared" si="37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0</v>
      </c>
      <c r="E164" s="21" t="str">
        <f t="shared" si="35"/>
        <v/>
      </c>
      <c r="F164" s="21" t="str">
        <f t="shared" si="36"/>
        <v/>
      </c>
      <c r="G164" s="21" t="str">
        <f t="shared" si="38"/>
        <v xml:space="preserve"> </v>
      </c>
      <c r="H164" s="21" t="str">
        <f t="shared" si="37"/>
        <v/>
      </c>
    </row>
    <row r="165" spans="1:9" s="22" customFormat="1" x14ac:dyDescent="0.2">
      <c r="A165" s="18"/>
      <c r="B165" s="19" t="s">
        <v>147</v>
      </c>
      <c r="C165" s="20">
        <v>0</v>
      </c>
      <c r="D165" s="20">
        <v>0</v>
      </c>
      <c r="E165" s="21" t="str">
        <f t="shared" si="35"/>
        <v/>
      </c>
      <c r="F165" s="21" t="str">
        <f t="shared" si="36"/>
        <v/>
      </c>
      <c r="G165" s="21" t="str">
        <f t="shared" si="38"/>
        <v xml:space="preserve"> </v>
      </c>
      <c r="H165" s="21" t="str">
        <f t="shared" si="37"/>
        <v/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0</v>
      </c>
      <c r="E166" s="21" t="str">
        <f t="shared" si="35"/>
        <v/>
      </c>
      <c r="F166" s="21" t="str">
        <f t="shared" si="36"/>
        <v/>
      </c>
      <c r="G166" s="21" t="str">
        <f t="shared" si="38"/>
        <v xml:space="preserve"> </v>
      </c>
      <c r="H166" s="21" t="str">
        <f t="shared" si="37"/>
        <v/>
      </c>
    </row>
    <row r="167" spans="1:9" s="22" customFormat="1" x14ac:dyDescent="0.2">
      <c r="A167" s="18"/>
      <c r="B167" s="19" t="s">
        <v>149</v>
      </c>
      <c r="C167" s="20">
        <v>0</v>
      </c>
      <c r="D167" s="20">
        <v>0</v>
      </c>
      <c r="E167" s="21" t="str">
        <f t="shared" si="35"/>
        <v/>
      </c>
      <c r="F167" s="21" t="str">
        <f t="shared" si="36"/>
        <v/>
      </c>
      <c r="G167" s="21" t="str">
        <f t="shared" si="38"/>
        <v xml:space="preserve"> </v>
      </c>
      <c r="H167" s="21" t="str">
        <f t="shared" si="37"/>
        <v/>
      </c>
    </row>
    <row r="168" spans="1:9" s="22" customFormat="1" x14ac:dyDescent="0.2">
      <c r="A168" s="18"/>
      <c r="B168" s="19" t="s">
        <v>150</v>
      </c>
      <c r="C168" s="20">
        <v>0</v>
      </c>
      <c r="D168" s="20">
        <v>0</v>
      </c>
      <c r="E168" s="21" t="str">
        <f t="shared" si="35"/>
        <v/>
      </c>
      <c r="F168" s="21" t="str">
        <f t="shared" si="36"/>
        <v/>
      </c>
      <c r="G168" s="21" t="str">
        <f t="shared" si="38"/>
        <v xml:space="preserve"> </v>
      </c>
      <c r="H168" s="21" t="str">
        <f t="shared" si="37"/>
        <v/>
      </c>
    </row>
    <row r="169" spans="1:9" s="22" customFormat="1" ht="25.5" x14ac:dyDescent="0.2">
      <c r="A169" s="18"/>
      <c r="B169" s="19" t="s">
        <v>151</v>
      </c>
      <c r="C169" s="20">
        <v>0</v>
      </c>
      <c r="D169" s="20">
        <v>0</v>
      </c>
      <c r="E169" s="21" t="str">
        <f t="shared" si="35"/>
        <v/>
      </c>
      <c r="F169" s="21" t="str">
        <f t="shared" si="36"/>
        <v/>
      </c>
      <c r="G169" s="21" t="str">
        <f t="shared" si="38"/>
        <v xml:space="preserve"> </v>
      </c>
      <c r="H169" s="21" t="str">
        <f t="shared" si="37"/>
        <v/>
      </c>
    </row>
    <row r="170" spans="1:9" s="22" customFormat="1" ht="25.5" x14ac:dyDescent="0.2">
      <c r="A170" s="18"/>
      <c r="B170" s="19" t="s">
        <v>152</v>
      </c>
      <c r="C170" s="20">
        <v>0</v>
      </c>
      <c r="D170" s="20">
        <v>0</v>
      </c>
      <c r="E170" s="21" t="str">
        <f t="shared" si="35"/>
        <v/>
      </c>
      <c r="F170" s="21" t="str">
        <f t="shared" si="36"/>
        <v/>
      </c>
      <c r="G170" s="21" t="str">
        <f t="shared" si="38"/>
        <v xml:space="preserve"> </v>
      </c>
      <c r="H170" s="21" t="str">
        <f t="shared" si="37"/>
        <v/>
      </c>
    </row>
    <row r="171" spans="1:9" s="22" customFormat="1" x14ac:dyDescent="0.2">
      <c r="A171" s="18"/>
      <c r="B171" s="19" t="s">
        <v>153</v>
      </c>
      <c r="C171" s="20">
        <v>0</v>
      </c>
      <c r="D171" s="20">
        <v>0</v>
      </c>
      <c r="E171" s="21" t="str">
        <f t="shared" si="35"/>
        <v/>
      </c>
      <c r="F171" s="21" t="str">
        <f t="shared" si="36"/>
        <v/>
      </c>
      <c r="G171" s="21" t="str">
        <f t="shared" si="38"/>
        <v xml:space="preserve"> </v>
      </c>
      <c r="H171" s="21" t="str">
        <f t="shared" si="37"/>
        <v/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23</v>
      </c>
      <c r="D177" s="16">
        <f>SUM(D178:D350)</f>
        <v>39</v>
      </c>
      <c r="E177" s="17">
        <f t="shared" ref="E177:E210" si="39">+IF(C177=0,"",C177/C$177)</f>
        <v>1</v>
      </c>
      <c r="F177" s="17">
        <f t="shared" ref="F177:F210" si="40">+IF(D177=0,"",D177/D$177)</f>
        <v>1</v>
      </c>
      <c r="G177" s="17">
        <f>+IF(AND(C177=0,D177=0),"",IF(C177=0,1,IF(D177=0,-1,(D177-C177)/C177)))</f>
        <v>0.69565217391304346</v>
      </c>
      <c r="H177" s="17">
        <f t="shared" ref="H177:H210" si="41">+IF(OR(AND(E177=""),(G177="")),"",E177*G177)</f>
        <v>0.69565217391304346</v>
      </c>
      <c r="I177" s="22"/>
    </row>
    <row r="178" spans="1:9" s="22" customFormat="1" x14ac:dyDescent="0.2">
      <c r="A178" s="18"/>
      <c r="B178" s="19" t="s">
        <v>154</v>
      </c>
      <c r="C178" s="20">
        <v>0</v>
      </c>
      <c r="D178" s="20">
        <v>1</v>
      </c>
      <c r="E178" s="21" t="str">
        <f t="shared" si="39"/>
        <v/>
      </c>
      <c r="F178" s="21">
        <f t="shared" si="40"/>
        <v>2.564102564102564E-2</v>
      </c>
      <c r="G178" s="21">
        <f t="shared" ref="G178:G211" si="42">+IF(AND(C178=0,D178=0)," ",IF(C178=0,1,IF(D178=0,-1,(D178-C178)/C178)))</f>
        <v>1</v>
      </c>
      <c r="H178" s="21" t="str">
        <f t="shared" si="41"/>
        <v/>
      </c>
    </row>
    <row r="179" spans="1:9" s="22" customFormat="1" x14ac:dyDescent="0.2">
      <c r="A179" s="18"/>
      <c r="B179" s="19" t="s">
        <v>155</v>
      </c>
      <c r="C179" s="20">
        <v>0</v>
      </c>
      <c r="D179" s="20">
        <v>0</v>
      </c>
      <c r="E179" s="21" t="str">
        <f t="shared" si="39"/>
        <v/>
      </c>
      <c r="F179" s="21" t="str">
        <f t="shared" si="40"/>
        <v/>
      </c>
      <c r="G179" s="21" t="str">
        <f t="shared" si="42"/>
        <v xml:space="preserve"> </v>
      </c>
      <c r="H179" s="21" t="str">
        <f t="shared" si="41"/>
        <v/>
      </c>
    </row>
    <row r="180" spans="1:9" s="22" customFormat="1" ht="38.25" x14ac:dyDescent="0.2">
      <c r="A180" s="18"/>
      <c r="B180" s="19" t="s">
        <v>156</v>
      </c>
      <c r="C180" s="20">
        <v>0</v>
      </c>
      <c r="D180" s="20">
        <v>1</v>
      </c>
      <c r="E180" s="21" t="str">
        <f t="shared" si="39"/>
        <v/>
      </c>
      <c r="F180" s="21">
        <f t="shared" si="40"/>
        <v>2.564102564102564E-2</v>
      </c>
      <c r="G180" s="21">
        <f t="shared" si="42"/>
        <v>1</v>
      </c>
      <c r="H180" s="21" t="str">
        <f t="shared" si="41"/>
        <v/>
      </c>
    </row>
    <row r="181" spans="1:9" s="22" customFormat="1" x14ac:dyDescent="0.2">
      <c r="A181" s="18"/>
      <c r="B181" s="19" t="s">
        <v>157</v>
      </c>
      <c r="C181" s="20">
        <v>0</v>
      </c>
      <c r="D181" s="20">
        <v>0</v>
      </c>
      <c r="E181" s="21" t="str">
        <f t="shared" si="39"/>
        <v/>
      </c>
      <c r="F181" s="21" t="str">
        <f t="shared" si="40"/>
        <v/>
      </c>
      <c r="G181" s="21" t="str">
        <f t="shared" si="42"/>
        <v xml:space="preserve"> </v>
      </c>
      <c r="H181" s="21" t="str">
        <f t="shared" si="41"/>
        <v/>
      </c>
    </row>
    <row r="182" spans="1:9" s="22" customFormat="1" ht="25.5" x14ac:dyDescent="0.2">
      <c r="A182" s="18"/>
      <c r="B182" s="19" t="s">
        <v>158</v>
      </c>
      <c r="C182" s="20">
        <v>0</v>
      </c>
      <c r="D182" s="20">
        <v>0</v>
      </c>
      <c r="E182" s="21" t="str">
        <f t="shared" si="39"/>
        <v/>
      </c>
      <c r="F182" s="21" t="str">
        <f t="shared" si="40"/>
        <v/>
      </c>
      <c r="G182" s="21" t="str">
        <f t="shared" si="42"/>
        <v xml:space="preserve"> </v>
      </c>
      <c r="H182" s="21" t="str">
        <f t="shared" si="41"/>
        <v/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0</v>
      </c>
      <c r="E183" s="21" t="str">
        <f t="shared" ref="E183" si="43">+IF(C183=0,"",C183/C$177)</f>
        <v/>
      </c>
      <c r="F183" s="21" t="str">
        <f t="shared" ref="F183" si="44">+IF(D183=0,"",D183/D$177)</f>
        <v/>
      </c>
      <c r="G183" s="21" t="str">
        <f t="shared" ref="G183" si="45">+IF(AND(C183=0,D183=0)," ",IF(C183=0,1,IF(D183=0,-1,(D183-C183)/C183)))</f>
        <v xml:space="preserve"> </v>
      </c>
      <c r="H183" s="21" t="str">
        <f t="shared" ref="H183" si="4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0</v>
      </c>
      <c r="D184" s="20">
        <v>2</v>
      </c>
      <c r="E184" s="21" t="str">
        <f t="shared" si="39"/>
        <v/>
      </c>
      <c r="F184" s="21">
        <f t="shared" si="40"/>
        <v>5.128205128205128E-2</v>
      </c>
      <c r="G184" s="21">
        <f t="shared" si="42"/>
        <v>1</v>
      </c>
      <c r="H184" s="21" t="str">
        <f t="shared" si="41"/>
        <v/>
      </c>
    </row>
    <row r="185" spans="1:9" s="22" customFormat="1" x14ac:dyDescent="0.2">
      <c r="A185" s="18"/>
      <c r="B185" s="19" t="s">
        <v>160</v>
      </c>
      <c r="C185" s="20">
        <v>0</v>
      </c>
      <c r="D185" s="20">
        <v>0</v>
      </c>
      <c r="E185" s="21" t="str">
        <f t="shared" si="39"/>
        <v/>
      </c>
      <c r="F185" s="21" t="str">
        <f t="shared" si="40"/>
        <v/>
      </c>
      <c r="G185" s="21" t="str">
        <f t="shared" si="42"/>
        <v xml:space="preserve"> </v>
      </c>
      <c r="H185" s="21" t="str">
        <f t="shared" si="41"/>
        <v/>
      </c>
    </row>
    <row r="186" spans="1:9" s="22" customFormat="1" x14ac:dyDescent="0.2">
      <c r="A186" s="18"/>
      <c r="B186" s="19" t="s">
        <v>161</v>
      </c>
      <c r="C186" s="20">
        <v>0</v>
      </c>
      <c r="D186" s="20">
        <v>0</v>
      </c>
      <c r="E186" s="21" t="str">
        <f t="shared" si="39"/>
        <v/>
      </c>
      <c r="F186" s="21" t="str">
        <f t="shared" si="40"/>
        <v/>
      </c>
      <c r="G186" s="21" t="str">
        <f t="shared" si="42"/>
        <v xml:space="preserve"> </v>
      </c>
      <c r="H186" s="21" t="str">
        <f t="shared" si="41"/>
        <v/>
      </c>
    </row>
    <row r="187" spans="1:9" s="22" customFormat="1" x14ac:dyDescent="0.2">
      <c r="A187" s="18"/>
      <c r="B187" s="19" t="s">
        <v>162</v>
      </c>
      <c r="C187" s="20">
        <v>0</v>
      </c>
      <c r="D187" s="20">
        <v>0</v>
      </c>
      <c r="E187" s="21" t="str">
        <f t="shared" si="39"/>
        <v/>
      </c>
      <c r="F187" s="21" t="str">
        <f t="shared" si="40"/>
        <v/>
      </c>
      <c r="G187" s="21" t="str">
        <f t="shared" si="42"/>
        <v xml:space="preserve"> </v>
      </c>
      <c r="H187" s="21" t="str">
        <f t="shared" si="41"/>
        <v/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0</v>
      </c>
      <c r="E188" s="21" t="str">
        <f t="shared" si="39"/>
        <v/>
      </c>
      <c r="F188" s="21" t="str">
        <f t="shared" si="40"/>
        <v/>
      </c>
      <c r="G188" s="21" t="str">
        <f t="shared" si="42"/>
        <v xml:space="preserve"> </v>
      </c>
      <c r="H188" s="21" t="str">
        <f t="shared" si="41"/>
        <v/>
      </c>
    </row>
    <row r="189" spans="1:9" s="22" customFormat="1" ht="25.5" x14ac:dyDescent="0.2">
      <c r="A189" s="18"/>
      <c r="B189" s="19" t="s">
        <v>164</v>
      </c>
      <c r="C189" s="20">
        <v>0</v>
      </c>
      <c r="D189" s="20">
        <v>0</v>
      </c>
      <c r="E189" s="21" t="str">
        <f t="shared" si="39"/>
        <v/>
      </c>
      <c r="F189" s="21" t="str">
        <f t="shared" si="40"/>
        <v/>
      </c>
      <c r="G189" s="21" t="str">
        <f t="shared" si="42"/>
        <v xml:space="preserve"> </v>
      </c>
      <c r="H189" s="21" t="str">
        <f t="shared" si="41"/>
        <v/>
      </c>
    </row>
    <row r="190" spans="1:9" s="22" customFormat="1" x14ac:dyDescent="0.2">
      <c r="A190" s="18"/>
      <c r="B190" s="19" t="s">
        <v>165</v>
      </c>
      <c r="C190" s="20">
        <v>0</v>
      </c>
      <c r="D190" s="20">
        <v>0</v>
      </c>
      <c r="E190" s="21" t="str">
        <f t="shared" si="39"/>
        <v/>
      </c>
      <c r="F190" s="21" t="str">
        <f t="shared" si="40"/>
        <v/>
      </c>
      <c r="G190" s="21" t="str">
        <f t="shared" si="42"/>
        <v xml:space="preserve"> </v>
      </c>
      <c r="H190" s="21" t="str">
        <f t="shared" si="41"/>
        <v/>
      </c>
    </row>
    <row r="191" spans="1:9" s="22" customFormat="1" x14ac:dyDescent="0.2">
      <c r="A191" s="18"/>
      <c r="B191" s="19" t="s">
        <v>166</v>
      </c>
      <c r="C191" s="20">
        <v>0</v>
      </c>
      <c r="D191" s="20">
        <v>1</v>
      </c>
      <c r="E191" s="21" t="str">
        <f t="shared" si="39"/>
        <v/>
      </c>
      <c r="F191" s="21">
        <f t="shared" si="40"/>
        <v>2.564102564102564E-2</v>
      </c>
      <c r="G191" s="21">
        <f t="shared" si="42"/>
        <v>1</v>
      </c>
      <c r="H191" s="21" t="str">
        <f t="shared" si="41"/>
        <v/>
      </c>
    </row>
    <row r="192" spans="1:9" s="22" customFormat="1" x14ac:dyDescent="0.2">
      <c r="A192" s="18"/>
      <c r="B192" s="19" t="s">
        <v>167</v>
      </c>
      <c r="C192" s="20">
        <v>0</v>
      </c>
      <c r="D192" s="20">
        <v>0</v>
      </c>
      <c r="E192" s="21" t="str">
        <f t="shared" si="39"/>
        <v/>
      </c>
      <c r="F192" s="21" t="str">
        <f t="shared" si="40"/>
        <v/>
      </c>
      <c r="G192" s="21" t="str">
        <f t="shared" si="42"/>
        <v xml:space="preserve"> </v>
      </c>
      <c r="H192" s="21" t="str">
        <f t="shared" si="41"/>
        <v/>
      </c>
    </row>
    <row r="193" spans="1:8" s="22" customFormat="1" ht="25.5" x14ac:dyDescent="0.2">
      <c r="A193" s="18"/>
      <c r="B193" s="19" t="s">
        <v>168</v>
      </c>
      <c r="C193" s="20">
        <v>0</v>
      </c>
      <c r="D193" s="20">
        <v>0</v>
      </c>
      <c r="E193" s="21" t="str">
        <f t="shared" si="39"/>
        <v/>
      </c>
      <c r="F193" s="21" t="str">
        <f t="shared" si="40"/>
        <v/>
      </c>
      <c r="G193" s="21" t="str">
        <f t="shared" si="42"/>
        <v xml:space="preserve"> </v>
      </c>
      <c r="H193" s="21" t="str">
        <f t="shared" si="41"/>
        <v/>
      </c>
    </row>
    <row r="194" spans="1:8" s="22" customFormat="1" ht="25.5" x14ac:dyDescent="0.2">
      <c r="A194" s="18"/>
      <c r="B194" s="19" t="s">
        <v>169</v>
      </c>
      <c r="C194" s="20">
        <v>0</v>
      </c>
      <c r="D194" s="20">
        <v>0</v>
      </c>
      <c r="E194" s="21" t="str">
        <f t="shared" si="39"/>
        <v/>
      </c>
      <c r="F194" s="21" t="str">
        <f t="shared" si="40"/>
        <v/>
      </c>
      <c r="G194" s="21" t="str">
        <f t="shared" si="42"/>
        <v xml:space="preserve"> </v>
      </c>
      <c r="H194" s="21" t="str">
        <f t="shared" si="41"/>
        <v/>
      </c>
    </row>
    <row r="195" spans="1:8" s="22" customFormat="1" x14ac:dyDescent="0.2">
      <c r="A195" s="18"/>
      <c r="B195" s="19" t="s">
        <v>170</v>
      </c>
      <c r="C195" s="20">
        <v>0</v>
      </c>
      <c r="D195" s="20">
        <v>0</v>
      </c>
      <c r="E195" s="21" t="str">
        <f t="shared" si="39"/>
        <v/>
      </c>
      <c r="F195" s="21" t="str">
        <f t="shared" si="40"/>
        <v/>
      </c>
      <c r="G195" s="21" t="str">
        <f t="shared" si="42"/>
        <v xml:space="preserve"> </v>
      </c>
      <c r="H195" s="21" t="str">
        <f t="shared" si="41"/>
        <v/>
      </c>
    </row>
    <row r="196" spans="1:8" s="22" customFormat="1" x14ac:dyDescent="0.2">
      <c r="A196" s="18"/>
      <c r="B196" s="19" t="s">
        <v>171</v>
      </c>
      <c r="C196" s="20">
        <v>0</v>
      </c>
      <c r="D196" s="20">
        <v>1</v>
      </c>
      <c r="E196" s="21" t="str">
        <f t="shared" si="39"/>
        <v/>
      </c>
      <c r="F196" s="21">
        <f t="shared" si="40"/>
        <v>2.564102564102564E-2</v>
      </c>
      <c r="G196" s="21">
        <f t="shared" si="42"/>
        <v>1</v>
      </c>
      <c r="H196" s="21" t="str">
        <f t="shared" si="41"/>
        <v/>
      </c>
    </row>
    <row r="197" spans="1:8" s="22" customFormat="1" x14ac:dyDescent="0.2">
      <c r="A197" s="18"/>
      <c r="B197" s="19" t="s">
        <v>172</v>
      </c>
      <c r="C197" s="20">
        <v>0</v>
      </c>
      <c r="D197" s="20">
        <v>0</v>
      </c>
      <c r="E197" s="21" t="str">
        <f t="shared" si="39"/>
        <v/>
      </c>
      <c r="F197" s="21" t="str">
        <f t="shared" si="40"/>
        <v/>
      </c>
      <c r="G197" s="21" t="str">
        <f t="shared" si="42"/>
        <v xml:space="preserve"> </v>
      </c>
      <c r="H197" s="21" t="str">
        <f t="shared" si="41"/>
        <v/>
      </c>
    </row>
    <row r="198" spans="1:8" s="22" customFormat="1" ht="25.5" x14ac:dyDescent="0.2">
      <c r="A198" s="18"/>
      <c r="B198" s="19" t="s">
        <v>173</v>
      </c>
      <c r="C198" s="20">
        <v>0</v>
      </c>
      <c r="D198" s="20">
        <v>0</v>
      </c>
      <c r="E198" s="21" t="str">
        <f t="shared" si="39"/>
        <v/>
      </c>
      <c r="F198" s="21" t="str">
        <f t="shared" si="40"/>
        <v/>
      </c>
      <c r="G198" s="21" t="str">
        <f t="shared" si="42"/>
        <v xml:space="preserve"> </v>
      </c>
      <c r="H198" s="21" t="str">
        <f t="shared" si="41"/>
        <v/>
      </c>
    </row>
    <row r="199" spans="1:8" s="22" customFormat="1" x14ac:dyDescent="0.2">
      <c r="A199" s="18"/>
      <c r="B199" s="19" t="s">
        <v>174</v>
      </c>
      <c r="C199" s="20">
        <v>1</v>
      </c>
      <c r="D199" s="20">
        <v>2</v>
      </c>
      <c r="E199" s="21">
        <f t="shared" si="39"/>
        <v>4.3478260869565216E-2</v>
      </c>
      <c r="F199" s="21">
        <f t="shared" si="40"/>
        <v>5.128205128205128E-2</v>
      </c>
      <c r="G199" s="21">
        <f t="shared" si="42"/>
        <v>1</v>
      </c>
      <c r="H199" s="21">
        <f t="shared" si="41"/>
        <v>4.3478260869565216E-2</v>
      </c>
    </row>
    <row r="200" spans="1:8" s="22" customFormat="1" x14ac:dyDescent="0.2">
      <c r="A200" s="18"/>
      <c r="B200" s="19" t="s">
        <v>175</v>
      </c>
      <c r="C200" s="20">
        <v>0</v>
      </c>
      <c r="D200" s="20">
        <v>0</v>
      </c>
      <c r="E200" s="21" t="str">
        <f t="shared" si="39"/>
        <v/>
      </c>
      <c r="F200" s="21" t="str">
        <f t="shared" si="40"/>
        <v/>
      </c>
      <c r="G200" s="21" t="str">
        <f t="shared" si="42"/>
        <v xml:space="preserve"> </v>
      </c>
      <c r="H200" s="21" t="str">
        <f t="shared" si="41"/>
        <v/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9"/>
        <v/>
      </c>
      <c r="F201" s="21" t="str">
        <f t="shared" si="40"/>
        <v/>
      </c>
      <c r="G201" s="21" t="str">
        <f t="shared" si="42"/>
        <v xml:space="preserve"> </v>
      </c>
      <c r="H201" s="21" t="str">
        <f t="shared" si="41"/>
        <v/>
      </c>
    </row>
    <row r="202" spans="1:8" s="22" customFormat="1" x14ac:dyDescent="0.2">
      <c r="A202" s="18"/>
      <c r="B202" s="19" t="s">
        <v>177</v>
      </c>
      <c r="C202" s="20">
        <v>0</v>
      </c>
      <c r="D202" s="20">
        <v>0</v>
      </c>
      <c r="E202" s="21" t="str">
        <f t="shared" si="39"/>
        <v/>
      </c>
      <c r="F202" s="21" t="str">
        <f t="shared" si="40"/>
        <v/>
      </c>
      <c r="G202" s="21" t="str">
        <f t="shared" si="42"/>
        <v xml:space="preserve"> </v>
      </c>
      <c r="H202" s="21" t="str">
        <f t="shared" si="41"/>
        <v/>
      </c>
    </row>
    <row r="203" spans="1:8" s="22" customFormat="1" x14ac:dyDescent="0.2">
      <c r="A203" s="18"/>
      <c r="B203" s="19" t="s">
        <v>178</v>
      </c>
      <c r="C203" s="20">
        <v>0</v>
      </c>
      <c r="D203" s="20">
        <v>0</v>
      </c>
      <c r="E203" s="21" t="str">
        <f t="shared" si="39"/>
        <v/>
      </c>
      <c r="F203" s="21" t="str">
        <f t="shared" si="40"/>
        <v/>
      </c>
      <c r="G203" s="21" t="str">
        <f t="shared" si="42"/>
        <v xml:space="preserve"> </v>
      </c>
      <c r="H203" s="21" t="str">
        <f t="shared" si="41"/>
        <v/>
      </c>
    </row>
    <row r="204" spans="1:8" s="22" customFormat="1" x14ac:dyDescent="0.2">
      <c r="A204" s="18"/>
      <c r="B204" s="19" t="s">
        <v>179</v>
      </c>
      <c r="C204" s="20">
        <v>0</v>
      </c>
      <c r="D204" s="20">
        <v>0</v>
      </c>
      <c r="E204" s="21" t="str">
        <f t="shared" si="39"/>
        <v/>
      </c>
      <c r="F204" s="21" t="str">
        <f t="shared" si="40"/>
        <v/>
      </c>
      <c r="G204" s="21" t="str">
        <f t="shared" si="42"/>
        <v xml:space="preserve"> </v>
      </c>
      <c r="H204" s="21" t="str">
        <f t="shared" si="41"/>
        <v/>
      </c>
    </row>
    <row r="205" spans="1:8" s="22" customFormat="1" ht="25.5" x14ac:dyDescent="0.2">
      <c r="A205" s="18"/>
      <c r="B205" s="19" t="s">
        <v>180</v>
      </c>
      <c r="C205" s="20">
        <v>0</v>
      </c>
      <c r="D205" s="20">
        <v>0</v>
      </c>
      <c r="E205" s="21" t="str">
        <f t="shared" si="39"/>
        <v/>
      </c>
      <c r="F205" s="21" t="str">
        <f t="shared" si="40"/>
        <v/>
      </c>
      <c r="G205" s="21" t="str">
        <f t="shared" si="42"/>
        <v xml:space="preserve"> </v>
      </c>
      <c r="H205" s="21" t="str">
        <f t="shared" si="41"/>
        <v/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47">+IF(C206=0,"",C206/C$177)</f>
        <v/>
      </c>
      <c r="F206" s="21" t="str">
        <f t="shared" ref="F206" si="48">+IF(D206=0,"",D206/D$177)</f>
        <v/>
      </c>
      <c r="G206" s="21" t="str">
        <f t="shared" ref="G206" si="49">+IF(AND(C206=0,D206=0)," ",IF(C206=0,1,IF(D206=0,-1,(D206-C206)/C206)))</f>
        <v xml:space="preserve"> </v>
      </c>
      <c r="H206" s="21" t="str">
        <f t="shared" ref="H206" si="5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0</v>
      </c>
      <c r="D207" s="20">
        <v>1</v>
      </c>
      <c r="E207" s="21" t="str">
        <f t="shared" si="39"/>
        <v/>
      </c>
      <c r="F207" s="21">
        <f t="shared" si="40"/>
        <v>2.564102564102564E-2</v>
      </c>
      <c r="G207" s="21">
        <f t="shared" si="42"/>
        <v>1</v>
      </c>
      <c r="H207" s="21" t="str">
        <f t="shared" si="41"/>
        <v/>
      </c>
    </row>
    <row r="208" spans="1:8" s="22" customFormat="1" x14ac:dyDescent="0.2">
      <c r="A208" s="18"/>
      <c r="B208" s="19" t="s">
        <v>182</v>
      </c>
      <c r="C208" s="20">
        <v>2</v>
      </c>
      <c r="D208" s="20">
        <v>1</v>
      </c>
      <c r="E208" s="21">
        <f t="shared" si="39"/>
        <v>8.6956521739130432E-2</v>
      </c>
      <c r="F208" s="21">
        <f t="shared" si="40"/>
        <v>2.564102564102564E-2</v>
      </c>
      <c r="G208" s="21">
        <f t="shared" si="42"/>
        <v>-0.5</v>
      </c>
      <c r="H208" s="21">
        <f t="shared" si="41"/>
        <v>-4.3478260869565216E-2</v>
      </c>
    </row>
    <row r="209" spans="1:8" s="22" customFormat="1" x14ac:dyDescent="0.2">
      <c r="A209" s="18"/>
      <c r="B209" s="19" t="s">
        <v>183</v>
      </c>
      <c r="C209" s="20">
        <v>0</v>
      </c>
      <c r="D209" s="20">
        <v>0</v>
      </c>
      <c r="E209" s="21" t="str">
        <f t="shared" si="39"/>
        <v/>
      </c>
      <c r="F209" s="21" t="str">
        <f t="shared" si="40"/>
        <v/>
      </c>
      <c r="G209" s="21" t="str">
        <f t="shared" si="42"/>
        <v xml:space="preserve"> </v>
      </c>
      <c r="H209" s="21" t="str">
        <f t="shared" si="41"/>
        <v/>
      </c>
    </row>
    <row r="210" spans="1:8" s="22" customFormat="1" x14ac:dyDescent="0.2">
      <c r="A210" s="18"/>
      <c r="B210" s="19" t="s">
        <v>184</v>
      </c>
      <c r="C210" s="20">
        <v>1</v>
      </c>
      <c r="D210" s="20">
        <v>2</v>
      </c>
      <c r="E210" s="21">
        <f t="shared" si="39"/>
        <v>4.3478260869565216E-2</v>
      </c>
      <c r="F210" s="21">
        <f t="shared" si="40"/>
        <v>5.128205128205128E-2</v>
      </c>
      <c r="G210" s="21">
        <f t="shared" si="42"/>
        <v>1</v>
      </c>
      <c r="H210" s="21">
        <f t="shared" si="41"/>
        <v>4.3478260869565216E-2</v>
      </c>
    </row>
    <row r="211" spans="1:8" s="22" customFormat="1" x14ac:dyDescent="0.2">
      <c r="A211" s="18"/>
      <c r="B211" s="19" t="s">
        <v>185</v>
      </c>
      <c r="C211" s="20">
        <v>0</v>
      </c>
      <c r="D211" s="20">
        <v>0</v>
      </c>
      <c r="E211" s="21" t="str">
        <f t="shared" ref="E211:E241" si="51">+IF(C211=0,"",C211/C$177)</f>
        <v/>
      </c>
      <c r="F211" s="21" t="str">
        <f t="shared" ref="F211:F241" si="52">+IF(D211=0,"",D211/D$177)</f>
        <v/>
      </c>
      <c r="G211" s="21" t="str">
        <f t="shared" si="42"/>
        <v xml:space="preserve"> </v>
      </c>
      <c r="H211" s="21" t="str">
        <f t="shared" ref="H211:H241" si="53">+IF(OR(AND(E211=""),(G211="")),"",E211*G211)</f>
        <v/>
      </c>
    </row>
    <row r="212" spans="1:8" s="22" customFormat="1" x14ac:dyDescent="0.2">
      <c r="A212" s="18"/>
      <c r="B212" s="19" t="s">
        <v>186</v>
      </c>
      <c r="C212" s="20">
        <v>0</v>
      </c>
      <c r="D212" s="20">
        <v>0</v>
      </c>
      <c r="E212" s="21" t="str">
        <f t="shared" si="51"/>
        <v/>
      </c>
      <c r="F212" s="21" t="str">
        <f t="shared" si="52"/>
        <v/>
      </c>
      <c r="G212" s="21" t="str">
        <f t="shared" ref="G212:G242" si="54">+IF(AND(C212=0,D212=0)," ",IF(C212=0,1,IF(D212=0,-1,(D212-C212)/C212)))</f>
        <v xml:space="preserve"> </v>
      </c>
      <c r="H212" s="21" t="str">
        <f t="shared" si="53"/>
        <v/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0</v>
      </c>
      <c r="E213" s="21" t="str">
        <f t="shared" si="51"/>
        <v/>
      </c>
      <c r="F213" s="21" t="str">
        <f t="shared" si="52"/>
        <v/>
      </c>
      <c r="G213" s="21" t="str">
        <f t="shared" si="54"/>
        <v xml:space="preserve"> </v>
      </c>
      <c r="H213" s="21" t="str">
        <f t="shared" si="53"/>
        <v/>
      </c>
    </row>
    <row r="214" spans="1:8" s="22" customFormat="1" x14ac:dyDescent="0.2">
      <c r="A214" s="18"/>
      <c r="B214" s="19" t="s">
        <v>188</v>
      </c>
      <c r="C214" s="20">
        <v>0</v>
      </c>
      <c r="D214" s="20">
        <v>10</v>
      </c>
      <c r="E214" s="21" t="str">
        <f t="shared" si="51"/>
        <v/>
      </c>
      <c r="F214" s="21">
        <f t="shared" si="52"/>
        <v>0.25641025641025639</v>
      </c>
      <c r="G214" s="21">
        <f t="shared" si="54"/>
        <v>1</v>
      </c>
      <c r="H214" s="21" t="str">
        <f t="shared" si="53"/>
        <v/>
      </c>
    </row>
    <row r="215" spans="1:8" s="22" customFormat="1" x14ac:dyDescent="0.2">
      <c r="A215" s="18"/>
      <c r="B215" s="19" t="s">
        <v>189</v>
      </c>
      <c r="C215" s="20">
        <v>0</v>
      </c>
      <c r="D215" s="20">
        <v>0</v>
      </c>
      <c r="E215" s="21" t="str">
        <f t="shared" si="51"/>
        <v/>
      </c>
      <c r="F215" s="21" t="str">
        <f t="shared" si="52"/>
        <v/>
      </c>
      <c r="G215" s="21" t="str">
        <f t="shared" si="54"/>
        <v xml:space="preserve"> </v>
      </c>
      <c r="H215" s="21" t="str">
        <f t="shared" si="53"/>
        <v/>
      </c>
    </row>
    <row r="216" spans="1:8" s="22" customFormat="1" x14ac:dyDescent="0.2">
      <c r="A216" s="18"/>
      <c r="B216" s="19" t="s">
        <v>190</v>
      </c>
      <c r="C216" s="20">
        <v>0</v>
      </c>
      <c r="D216" s="20">
        <v>0</v>
      </c>
      <c r="E216" s="21" t="str">
        <f t="shared" si="51"/>
        <v/>
      </c>
      <c r="F216" s="21" t="str">
        <f t="shared" si="52"/>
        <v/>
      </c>
      <c r="G216" s="21" t="str">
        <f t="shared" si="54"/>
        <v xml:space="preserve"> </v>
      </c>
      <c r="H216" s="21" t="str">
        <f t="shared" si="53"/>
        <v/>
      </c>
    </row>
    <row r="217" spans="1:8" s="22" customFormat="1" x14ac:dyDescent="0.2">
      <c r="A217" s="18"/>
      <c r="B217" s="19" t="s">
        <v>191</v>
      </c>
      <c r="C217" s="20">
        <v>0</v>
      </c>
      <c r="D217" s="20">
        <v>0</v>
      </c>
      <c r="E217" s="21" t="str">
        <f t="shared" si="51"/>
        <v/>
      </c>
      <c r="F217" s="21" t="str">
        <f t="shared" si="52"/>
        <v/>
      </c>
      <c r="G217" s="21" t="str">
        <f t="shared" si="54"/>
        <v xml:space="preserve"> </v>
      </c>
      <c r="H217" s="21" t="str">
        <f t="shared" si="53"/>
        <v/>
      </c>
    </row>
    <row r="218" spans="1:8" s="22" customFormat="1" x14ac:dyDescent="0.2">
      <c r="A218" s="18"/>
      <c r="B218" s="19" t="s">
        <v>192</v>
      </c>
      <c r="C218" s="20">
        <v>0</v>
      </c>
      <c r="D218" s="20">
        <v>0</v>
      </c>
      <c r="E218" s="21" t="str">
        <f t="shared" si="51"/>
        <v/>
      </c>
      <c r="F218" s="21" t="str">
        <f t="shared" si="52"/>
        <v/>
      </c>
      <c r="G218" s="21" t="str">
        <f t="shared" si="54"/>
        <v xml:space="preserve"> </v>
      </c>
      <c r="H218" s="21" t="str">
        <f t="shared" si="53"/>
        <v/>
      </c>
    </row>
    <row r="219" spans="1:8" s="22" customFormat="1" ht="25.5" x14ac:dyDescent="0.2">
      <c r="A219" s="18"/>
      <c r="B219" s="19" t="s">
        <v>193</v>
      </c>
      <c r="C219" s="20">
        <v>2</v>
      </c>
      <c r="D219" s="20">
        <v>1</v>
      </c>
      <c r="E219" s="21">
        <f t="shared" si="51"/>
        <v>8.6956521739130432E-2</v>
      </c>
      <c r="F219" s="21">
        <f t="shared" si="52"/>
        <v>2.564102564102564E-2</v>
      </c>
      <c r="G219" s="21">
        <f t="shared" si="54"/>
        <v>-0.5</v>
      </c>
      <c r="H219" s="21">
        <f t="shared" si="53"/>
        <v>-4.3478260869565216E-2</v>
      </c>
    </row>
    <row r="220" spans="1:8" s="22" customFormat="1" x14ac:dyDescent="0.2">
      <c r="A220" s="18"/>
      <c r="B220" s="19" t="s">
        <v>194</v>
      </c>
      <c r="C220" s="20">
        <v>0</v>
      </c>
      <c r="D220" s="20">
        <v>0</v>
      </c>
      <c r="E220" s="21" t="str">
        <f t="shared" si="51"/>
        <v/>
      </c>
      <c r="F220" s="21" t="str">
        <f t="shared" si="52"/>
        <v/>
      </c>
      <c r="G220" s="21" t="str">
        <f t="shared" si="54"/>
        <v xml:space="preserve"> </v>
      </c>
      <c r="H220" s="21" t="str">
        <f t="shared" si="53"/>
        <v/>
      </c>
    </row>
    <row r="221" spans="1:8" s="22" customFormat="1" ht="25.5" x14ac:dyDescent="0.2">
      <c r="A221" s="18"/>
      <c r="B221" s="19" t="s">
        <v>195</v>
      </c>
      <c r="C221" s="20">
        <v>0</v>
      </c>
      <c r="D221" s="20">
        <v>0</v>
      </c>
      <c r="E221" s="21" t="str">
        <f t="shared" si="51"/>
        <v/>
      </c>
      <c r="F221" s="21" t="str">
        <f t="shared" si="52"/>
        <v/>
      </c>
      <c r="G221" s="21" t="str">
        <f t="shared" si="54"/>
        <v xml:space="preserve"> </v>
      </c>
      <c r="H221" s="21" t="str">
        <f t="shared" si="53"/>
        <v/>
      </c>
    </row>
    <row r="222" spans="1:8" s="22" customFormat="1" ht="25.5" x14ac:dyDescent="0.2">
      <c r="A222" s="18"/>
      <c r="B222" s="19" t="s">
        <v>196</v>
      </c>
      <c r="C222" s="20">
        <v>0</v>
      </c>
      <c r="D222" s="20">
        <v>0</v>
      </c>
      <c r="E222" s="21" t="str">
        <f t="shared" si="51"/>
        <v/>
      </c>
      <c r="F222" s="21" t="str">
        <f t="shared" si="52"/>
        <v/>
      </c>
      <c r="G222" s="21" t="str">
        <f t="shared" si="54"/>
        <v xml:space="preserve"> </v>
      </c>
      <c r="H222" s="21" t="str">
        <f t="shared" si="53"/>
        <v/>
      </c>
    </row>
    <row r="223" spans="1:8" s="22" customFormat="1" x14ac:dyDescent="0.2">
      <c r="A223" s="18"/>
      <c r="B223" s="19" t="s">
        <v>197</v>
      </c>
      <c r="C223" s="20">
        <v>0</v>
      </c>
      <c r="D223" s="20">
        <v>0</v>
      </c>
      <c r="E223" s="21" t="str">
        <f t="shared" si="51"/>
        <v/>
      </c>
      <c r="F223" s="21" t="str">
        <f t="shared" si="52"/>
        <v/>
      </c>
      <c r="G223" s="21" t="str">
        <f t="shared" si="54"/>
        <v xml:space="preserve"> </v>
      </c>
      <c r="H223" s="21" t="str">
        <f t="shared" si="53"/>
        <v/>
      </c>
    </row>
    <row r="224" spans="1:8" s="22" customFormat="1" x14ac:dyDescent="0.2">
      <c r="A224" s="18"/>
      <c r="B224" s="19" t="s">
        <v>198</v>
      </c>
      <c r="C224" s="20">
        <v>0</v>
      </c>
      <c r="D224" s="20">
        <v>0</v>
      </c>
      <c r="E224" s="21" t="str">
        <f t="shared" si="51"/>
        <v/>
      </c>
      <c r="F224" s="21" t="str">
        <f t="shared" si="52"/>
        <v/>
      </c>
      <c r="G224" s="21" t="str">
        <f t="shared" si="54"/>
        <v xml:space="preserve"> </v>
      </c>
      <c r="H224" s="21" t="str">
        <f t="shared" si="53"/>
        <v/>
      </c>
    </row>
    <row r="225" spans="1:8" s="22" customFormat="1" x14ac:dyDescent="0.2">
      <c r="A225" s="18"/>
      <c r="B225" s="19" t="s">
        <v>199</v>
      </c>
      <c r="C225" s="20">
        <v>0</v>
      </c>
      <c r="D225" s="20">
        <v>0</v>
      </c>
      <c r="E225" s="21" t="str">
        <f t="shared" si="51"/>
        <v/>
      </c>
      <c r="F225" s="21" t="str">
        <f t="shared" si="52"/>
        <v/>
      </c>
      <c r="G225" s="21" t="str">
        <f t="shared" si="54"/>
        <v xml:space="preserve"> </v>
      </c>
      <c r="H225" s="21" t="str">
        <f t="shared" si="53"/>
        <v/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0</v>
      </c>
      <c r="E226" s="21" t="str">
        <f t="shared" si="51"/>
        <v/>
      </c>
      <c r="F226" s="21" t="str">
        <f t="shared" si="52"/>
        <v/>
      </c>
      <c r="G226" s="21" t="str">
        <f t="shared" si="54"/>
        <v xml:space="preserve"> </v>
      </c>
      <c r="H226" s="21" t="str">
        <f t="shared" si="53"/>
        <v/>
      </c>
    </row>
    <row r="227" spans="1:8" s="22" customFormat="1" x14ac:dyDescent="0.2">
      <c r="A227" s="18"/>
      <c r="B227" s="19" t="s">
        <v>201</v>
      </c>
      <c r="C227" s="20">
        <v>0</v>
      </c>
      <c r="D227" s="20">
        <v>0</v>
      </c>
      <c r="E227" s="21" t="str">
        <f t="shared" si="51"/>
        <v/>
      </c>
      <c r="F227" s="21" t="str">
        <f t="shared" si="52"/>
        <v/>
      </c>
      <c r="G227" s="21" t="str">
        <f t="shared" si="54"/>
        <v xml:space="preserve"> </v>
      </c>
      <c r="H227" s="21" t="str">
        <f t="shared" si="53"/>
        <v/>
      </c>
    </row>
    <row r="228" spans="1:8" s="22" customFormat="1" x14ac:dyDescent="0.2">
      <c r="A228" s="18"/>
      <c r="B228" s="19" t="s">
        <v>202</v>
      </c>
      <c r="C228" s="20">
        <v>0</v>
      </c>
      <c r="D228" s="20">
        <v>0</v>
      </c>
      <c r="E228" s="21" t="str">
        <f t="shared" si="51"/>
        <v/>
      </c>
      <c r="F228" s="21" t="str">
        <f t="shared" si="52"/>
        <v/>
      </c>
      <c r="G228" s="21" t="str">
        <f t="shared" si="54"/>
        <v xml:space="preserve"> </v>
      </c>
      <c r="H228" s="21" t="str">
        <f t="shared" si="53"/>
        <v/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0</v>
      </c>
      <c r="E229" s="21" t="str">
        <f t="shared" si="51"/>
        <v/>
      </c>
      <c r="F229" s="21" t="str">
        <f t="shared" si="52"/>
        <v/>
      </c>
      <c r="G229" s="21" t="str">
        <f t="shared" si="54"/>
        <v xml:space="preserve"> </v>
      </c>
      <c r="H229" s="21" t="str">
        <f t="shared" si="53"/>
        <v/>
      </c>
    </row>
    <row r="230" spans="1:8" s="22" customFormat="1" x14ac:dyDescent="0.2">
      <c r="A230" s="18"/>
      <c r="B230" s="19" t="s">
        <v>204</v>
      </c>
      <c r="C230" s="20">
        <v>0</v>
      </c>
      <c r="D230" s="20">
        <v>0</v>
      </c>
      <c r="E230" s="21" t="str">
        <f t="shared" si="51"/>
        <v/>
      </c>
      <c r="F230" s="21" t="str">
        <f t="shared" si="52"/>
        <v/>
      </c>
      <c r="G230" s="21" t="str">
        <f t="shared" si="54"/>
        <v xml:space="preserve"> </v>
      </c>
      <c r="H230" s="21" t="str">
        <f t="shared" si="53"/>
        <v/>
      </c>
    </row>
    <row r="231" spans="1:8" s="22" customFormat="1" x14ac:dyDescent="0.2">
      <c r="A231" s="18"/>
      <c r="B231" s="19" t="s">
        <v>205</v>
      </c>
      <c r="C231" s="20">
        <v>0</v>
      </c>
      <c r="D231" s="20">
        <v>1</v>
      </c>
      <c r="E231" s="21" t="str">
        <f t="shared" si="51"/>
        <v/>
      </c>
      <c r="F231" s="21">
        <f t="shared" si="52"/>
        <v>2.564102564102564E-2</v>
      </c>
      <c r="G231" s="21">
        <f t="shared" si="54"/>
        <v>1</v>
      </c>
      <c r="H231" s="21" t="str">
        <f t="shared" si="53"/>
        <v/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0</v>
      </c>
      <c r="E232" s="21" t="str">
        <f t="shared" si="51"/>
        <v/>
      </c>
      <c r="F232" s="21" t="str">
        <f t="shared" si="52"/>
        <v/>
      </c>
      <c r="G232" s="21" t="str">
        <f t="shared" si="54"/>
        <v xml:space="preserve"> </v>
      </c>
      <c r="H232" s="21" t="str">
        <f t="shared" si="53"/>
        <v/>
      </c>
    </row>
    <row r="233" spans="1:8" s="22" customFormat="1" x14ac:dyDescent="0.2">
      <c r="A233" s="18"/>
      <c r="B233" s="19" t="s">
        <v>207</v>
      </c>
      <c r="C233" s="20">
        <v>0</v>
      </c>
      <c r="D233" s="20">
        <v>0</v>
      </c>
      <c r="E233" s="21" t="str">
        <f t="shared" si="51"/>
        <v/>
      </c>
      <c r="F233" s="21" t="str">
        <f t="shared" si="52"/>
        <v/>
      </c>
      <c r="G233" s="21" t="str">
        <f t="shared" si="54"/>
        <v xml:space="preserve"> </v>
      </c>
      <c r="H233" s="21" t="str">
        <f t="shared" si="53"/>
        <v/>
      </c>
    </row>
    <row r="234" spans="1:8" s="22" customFormat="1" x14ac:dyDescent="0.2">
      <c r="A234" s="18"/>
      <c r="B234" s="19" t="s">
        <v>208</v>
      </c>
      <c r="C234" s="20">
        <v>0</v>
      </c>
      <c r="D234" s="20">
        <v>0</v>
      </c>
      <c r="E234" s="21" t="str">
        <f t="shared" si="51"/>
        <v/>
      </c>
      <c r="F234" s="21" t="str">
        <f t="shared" si="52"/>
        <v/>
      </c>
      <c r="G234" s="21" t="str">
        <f t="shared" si="54"/>
        <v xml:space="preserve"> </v>
      </c>
      <c r="H234" s="21" t="str">
        <f t="shared" si="53"/>
        <v/>
      </c>
    </row>
    <row r="235" spans="1:8" s="22" customFormat="1" x14ac:dyDescent="0.2">
      <c r="A235" s="18"/>
      <c r="B235" s="19" t="s">
        <v>209</v>
      </c>
      <c r="C235" s="20">
        <v>0</v>
      </c>
      <c r="D235" s="20">
        <v>0</v>
      </c>
      <c r="E235" s="21" t="str">
        <f t="shared" si="51"/>
        <v/>
      </c>
      <c r="F235" s="21" t="str">
        <f t="shared" si="52"/>
        <v/>
      </c>
      <c r="G235" s="21" t="str">
        <f t="shared" si="54"/>
        <v xml:space="preserve"> </v>
      </c>
      <c r="H235" s="21" t="str">
        <f t="shared" si="53"/>
        <v/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0</v>
      </c>
      <c r="E236" s="21" t="str">
        <f t="shared" si="51"/>
        <v/>
      </c>
      <c r="F236" s="21" t="str">
        <f t="shared" si="52"/>
        <v/>
      </c>
      <c r="G236" s="21" t="str">
        <f t="shared" si="54"/>
        <v xml:space="preserve"> </v>
      </c>
      <c r="H236" s="21" t="str">
        <f t="shared" si="53"/>
        <v/>
      </c>
    </row>
    <row r="237" spans="1:8" s="22" customFormat="1" x14ac:dyDescent="0.2">
      <c r="A237" s="18"/>
      <c r="B237" s="19" t="s">
        <v>211</v>
      </c>
      <c r="C237" s="20">
        <v>0</v>
      </c>
      <c r="D237" s="20">
        <v>0</v>
      </c>
      <c r="E237" s="21" t="str">
        <f t="shared" si="51"/>
        <v/>
      </c>
      <c r="F237" s="21" t="str">
        <f t="shared" si="52"/>
        <v/>
      </c>
      <c r="G237" s="21" t="str">
        <f t="shared" si="54"/>
        <v xml:space="preserve"> </v>
      </c>
      <c r="H237" s="21" t="str">
        <f t="shared" si="53"/>
        <v/>
      </c>
    </row>
    <row r="238" spans="1:8" s="22" customFormat="1" x14ac:dyDescent="0.2">
      <c r="A238" s="18"/>
      <c r="B238" s="19" t="s">
        <v>212</v>
      </c>
      <c r="C238" s="20">
        <v>0</v>
      </c>
      <c r="D238" s="20">
        <v>0</v>
      </c>
      <c r="E238" s="21" t="str">
        <f t="shared" si="51"/>
        <v/>
      </c>
      <c r="F238" s="21" t="str">
        <f t="shared" si="52"/>
        <v/>
      </c>
      <c r="G238" s="21" t="str">
        <f t="shared" si="54"/>
        <v xml:space="preserve"> </v>
      </c>
      <c r="H238" s="21" t="str">
        <f t="shared" si="53"/>
        <v/>
      </c>
    </row>
    <row r="239" spans="1:8" s="22" customFormat="1" x14ac:dyDescent="0.2">
      <c r="A239" s="18"/>
      <c r="B239" s="19" t="s">
        <v>626</v>
      </c>
      <c r="C239" s="20">
        <v>0</v>
      </c>
      <c r="D239" s="20">
        <v>0</v>
      </c>
      <c r="E239" s="21" t="str">
        <f t="shared" si="51"/>
        <v/>
      </c>
      <c r="F239" s="21" t="str">
        <f t="shared" si="52"/>
        <v/>
      </c>
      <c r="G239" s="21" t="str">
        <f t="shared" si="54"/>
        <v xml:space="preserve"> </v>
      </c>
      <c r="H239" s="21" t="str">
        <f t="shared" si="53"/>
        <v/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0</v>
      </c>
      <c r="E240" s="21" t="str">
        <f t="shared" si="51"/>
        <v/>
      </c>
      <c r="F240" s="21" t="str">
        <f t="shared" si="52"/>
        <v/>
      </c>
      <c r="G240" s="21" t="str">
        <f t="shared" si="54"/>
        <v xml:space="preserve"> </v>
      </c>
      <c r="H240" s="21" t="str">
        <f t="shared" si="53"/>
        <v/>
      </c>
    </row>
    <row r="241" spans="1:8" s="22" customFormat="1" ht="25.5" x14ac:dyDescent="0.2">
      <c r="A241" s="18"/>
      <c r="B241" s="19" t="s">
        <v>214</v>
      </c>
      <c r="C241" s="20">
        <v>0</v>
      </c>
      <c r="D241" s="20">
        <v>0</v>
      </c>
      <c r="E241" s="21" t="str">
        <f t="shared" si="51"/>
        <v/>
      </c>
      <c r="F241" s="21" t="str">
        <f t="shared" si="52"/>
        <v/>
      </c>
      <c r="G241" s="21" t="str">
        <f t="shared" si="54"/>
        <v xml:space="preserve"> </v>
      </c>
      <c r="H241" s="21" t="str">
        <f t="shared" si="53"/>
        <v/>
      </c>
    </row>
    <row r="242" spans="1:8" s="22" customFormat="1" ht="25.5" x14ac:dyDescent="0.2">
      <c r="A242" s="18"/>
      <c r="B242" s="19" t="s">
        <v>627</v>
      </c>
      <c r="C242" s="20">
        <v>0</v>
      </c>
      <c r="D242" s="20">
        <v>0</v>
      </c>
      <c r="E242" s="21" t="str">
        <f t="shared" ref="E242:E274" si="55">+IF(C242=0,"",C242/C$177)</f>
        <v/>
      </c>
      <c r="F242" s="21" t="str">
        <f t="shared" ref="F242:F274" si="56">+IF(D242=0,"",D242/D$177)</f>
        <v/>
      </c>
      <c r="G242" s="21" t="str">
        <f t="shared" si="54"/>
        <v xml:space="preserve"> </v>
      </c>
      <c r="H242" s="21" t="str">
        <f t="shared" ref="H242:H274" si="57">+IF(OR(AND(E242=""),(G242="")),"",E242*G242)</f>
        <v/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0</v>
      </c>
      <c r="E243" s="21" t="str">
        <f t="shared" ref="E243" si="58">+IF(C243=0,"",C243/C$177)</f>
        <v/>
      </c>
      <c r="F243" s="21" t="str">
        <f t="shared" ref="F243" si="59">+IF(D243=0,"",D243/D$177)</f>
        <v/>
      </c>
      <c r="G243" s="21" t="str">
        <f t="shared" ref="G243" si="60">+IF(AND(C243=0,D243=0)," ",IF(C243=0,1,IF(D243=0,-1,(D243-C243)/C243)))</f>
        <v xml:space="preserve"> </v>
      </c>
      <c r="H243" s="21" t="str">
        <f t="shared" ref="H243" si="61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0</v>
      </c>
      <c r="D244" s="20">
        <v>1</v>
      </c>
      <c r="E244" s="21" t="str">
        <f t="shared" si="55"/>
        <v/>
      </c>
      <c r="F244" s="21">
        <f t="shared" si="56"/>
        <v>2.564102564102564E-2</v>
      </c>
      <c r="G244" s="21">
        <f t="shared" ref="G244:G275" si="62">+IF(AND(C244=0,D244=0)," ",IF(C244=0,1,IF(D244=0,-1,(D244-C244)/C244)))</f>
        <v>1</v>
      </c>
      <c r="H244" s="21" t="str">
        <f t="shared" si="57"/>
        <v/>
      </c>
    </row>
    <row r="245" spans="1:8" s="22" customFormat="1" x14ac:dyDescent="0.2">
      <c r="A245" s="18"/>
      <c r="B245" s="19" t="s">
        <v>216</v>
      </c>
      <c r="C245" s="20">
        <v>0</v>
      </c>
      <c r="D245" s="20">
        <v>0</v>
      </c>
      <c r="E245" s="21" t="str">
        <f t="shared" si="55"/>
        <v/>
      </c>
      <c r="F245" s="21" t="str">
        <f t="shared" si="56"/>
        <v/>
      </c>
      <c r="G245" s="21" t="str">
        <f t="shared" si="62"/>
        <v xml:space="preserve"> </v>
      </c>
      <c r="H245" s="21" t="str">
        <f t="shared" si="57"/>
        <v/>
      </c>
    </row>
    <row r="246" spans="1:8" s="22" customFormat="1" ht="25.5" x14ac:dyDescent="0.2">
      <c r="A246" s="18"/>
      <c r="B246" s="19" t="s">
        <v>217</v>
      </c>
      <c r="C246" s="20">
        <v>0</v>
      </c>
      <c r="D246" s="20">
        <v>0</v>
      </c>
      <c r="E246" s="21" t="str">
        <f t="shared" si="55"/>
        <v/>
      </c>
      <c r="F246" s="21" t="str">
        <f t="shared" si="56"/>
        <v/>
      </c>
      <c r="G246" s="21" t="str">
        <f t="shared" si="62"/>
        <v xml:space="preserve"> </v>
      </c>
      <c r="H246" s="21" t="str">
        <f t="shared" si="57"/>
        <v/>
      </c>
    </row>
    <row r="247" spans="1:8" s="22" customFormat="1" x14ac:dyDescent="0.2">
      <c r="A247" s="18"/>
      <c r="B247" s="19" t="s">
        <v>218</v>
      </c>
      <c r="C247" s="20">
        <v>0</v>
      </c>
      <c r="D247" s="20">
        <v>3</v>
      </c>
      <c r="E247" s="21" t="str">
        <f t="shared" si="55"/>
        <v/>
      </c>
      <c r="F247" s="21">
        <f t="shared" si="56"/>
        <v>7.6923076923076927E-2</v>
      </c>
      <c r="G247" s="21">
        <f t="shared" si="62"/>
        <v>1</v>
      </c>
      <c r="H247" s="21" t="str">
        <f t="shared" si="57"/>
        <v/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55"/>
        <v/>
      </c>
      <c r="F248" s="21" t="str">
        <f t="shared" si="56"/>
        <v/>
      </c>
      <c r="G248" s="21" t="str">
        <f t="shared" si="62"/>
        <v xml:space="preserve"> </v>
      </c>
      <c r="H248" s="21" t="str">
        <f t="shared" si="57"/>
        <v/>
      </c>
    </row>
    <row r="249" spans="1:8" s="22" customFormat="1" x14ac:dyDescent="0.2">
      <c r="A249" s="18"/>
      <c r="B249" s="19" t="s">
        <v>628</v>
      </c>
      <c r="C249" s="20">
        <v>0</v>
      </c>
      <c r="D249" s="20">
        <v>0</v>
      </c>
      <c r="E249" s="21" t="str">
        <f t="shared" si="55"/>
        <v/>
      </c>
      <c r="F249" s="21" t="str">
        <f t="shared" si="56"/>
        <v/>
      </c>
      <c r="G249" s="21" t="str">
        <f t="shared" si="62"/>
        <v xml:space="preserve"> </v>
      </c>
      <c r="H249" s="21" t="str">
        <f t="shared" si="57"/>
        <v/>
      </c>
    </row>
    <row r="250" spans="1:8" s="22" customFormat="1" x14ac:dyDescent="0.2">
      <c r="A250" s="18"/>
      <c r="B250" s="19" t="s">
        <v>220</v>
      </c>
      <c r="C250" s="20">
        <v>0</v>
      </c>
      <c r="D250" s="20">
        <v>0</v>
      </c>
      <c r="E250" s="21" t="str">
        <f t="shared" si="55"/>
        <v/>
      </c>
      <c r="F250" s="21" t="str">
        <f t="shared" si="56"/>
        <v/>
      </c>
      <c r="G250" s="21" t="str">
        <f t="shared" si="62"/>
        <v xml:space="preserve"> </v>
      </c>
      <c r="H250" s="21" t="str">
        <f t="shared" si="57"/>
        <v/>
      </c>
    </row>
    <row r="251" spans="1:8" s="22" customFormat="1" ht="25.5" x14ac:dyDescent="0.2">
      <c r="A251" s="18"/>
      <c r="B251" s="19" t="s">
        <v>221</v>
      </c>
      <c r="C251" s="20">
        <v>0</v>
      </c>
      <c r="D251" s="20">
        <v>0</v>
      </c>
      <c r="E251" s="21" t="str">
        <f t="shared" si="55"/>
        <v/>
      </c>
      <c r="F251" s="21" t="str">
        <f t="shared" si="56"/>
        <v/>
      </c>
      <c r="G251" s="21" t="str">
        <f t="shared" si="62"/>
        <v xml:space="preserve"> </v>
      </c>
      <c r="H251" s="21" t="str">
        <f t="shared" si="57"/>
        <v/>
      </c>
    </row>
    <row r="252" spans="1:8" s="22" customFormat="1" x14ac:dyDescent="0.2">
      <c r="A252" s="18"/>
      <c r="B252" s="19" t="s">
        <v>222</v>
      </c>
      <c r="C252" s="20">
        <v>0</v>
      </c>
      <c r="D252" s="20">
        <v>0</v>
      </c>
      <c r="E252" s="21" t="str">
        <f t="shared" si="55"/>
        <v/>
      </c>
      <c r="F252" s="21" t="str">
        <f t="shared" si="56"/>
        <v/>
      </c>
      <c r="G252" s="21" t="str">
        <f t="shared" si="62"/>
        <v xml:space="preserve"> </v>
      </c>
      <c r="H252" s="21" t="str">
        <f t="shared" si="57"/>
        <v/>
      </c>
    </row>
    <row r="253" spans="1:8" s="22" customFormat="1" ht="25.5" x14ac:dyDescent="0.2">
      <c r="A253" s="18"/>
      <c r="B253" s="19" t="s">
        <v>223</v>
      </c>
      <c r="C253" s="20">
        <v>0</v>
      </c>
      <c r="D253" s="20">
        <v>0</v>
      </c>
      <c r="E253" s="21" t="str">
        <f t="shared" si="55"/>
        <v/>
      </c>
      <c r="F253" s="21" t="str">
        <f t="shared" si="56"/>
        <v/>
      </c>
      <c r="G253" s="21" t="str">
        <f t="shared" si="62"/>
        <v xml:space="preserve"> </v>
      </c>
      <c r="H253" s="21" t="str">
        <f t="shared" si="57"/>
        <v/>
      </c>
    </row>
    <row r="254" spans="1:8" s="22" customFormat="1" x14ac:dyDescent="0.2">
      <c r="A254" s="18"/>
      <c r="B254" s="19" t="s">
        <v>224</v>
      </c>
      <c r="C254" s="20">
        <v>0</v>
      </c>
      <c r="D254" s="20">
        <v>0</v>
      </c>
      <c r="E254" s="21" t="str">
        <f t="shared" si="55"/>
        <v/>
      </c>
      <c r="F254" s="21" t="str">
        <f t="shared" si="56"/>
        <v/>
      </c>
      <c r="G254" s="21" t="str">
        <f t="shared" si="62"/>
        <v xml:space="preserve"> </v>
      </c>
      <c r="H254" s="21" t="str">
        <f t="shared" si="57"/>
        <v/>
      </c>
    </row>
    <row r="255" spans="1:8" s="22" customFormat="1" x14ac:dyDescent="0.2">
      <c r="A255" s="18"/>
      <c r="B255" s="19" t="s">
        <v>225</v>
      </c>
      <c r="C255" s="20">
        <v>0</v>
      </c>
      <c r="D255" s="20">
        <v>0</v>
      </c>
      <c r="E255" s="21" t="str">
        <f t="shared" si="55"/>
        <v/>
      </c>
      <c r="F255" s="21" t="str">
        <f t="shared" si="56"/>
        <v/>
      </c>
      <c r="G255" s="21" t="str">
        <f t="shared" si="62"/>
        <v xml:space="preserve"> </v>
      </c>
      <c r="H255" s="21" t="str">
        <f t="shared" si="57"/>
        <v/>
      </c>
    </row>
    <row r="256" spans="1:8" s="22" customFormat="1" x14ac:dyDescent="0.2">
      <c r="A256" s="18"/>
      <c r="B256" s="19" t="s">
        <v>226</v>
      </c>
      <c r="C256" s="20">
        <v>0</v>
      </c>
      <c r="D256" s="20">
        <v>0</v>
      </c>
      <c r="E256" s="21" t="str">
        <f t="shared" si="55"/>
        <v/>
      </c>
      <c r="F256" s="21" t="str">
        <f t="shared" si="56"/>
        <v/>
      </c>
      <c r="G256" s="21" t="str">
        <f t="shared" si="62"/>
        <v xml:space="preserve"> </v>
      </c>
      <c r="H256" s="21" t="str">
        <f t="shared" si="57"/>
        <v/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0</v>
      </c>
      <c r="E257" s="21" t="str">
        <f t="shared" si="55"/>
        <v/>
      </c>
      <c r="F257" s="21" t="str">
        <f t="shared" si="56"/>
        <v/>
      </c>
      <c r="G257" s="21" t="str">
        <f t="shared" si="62"/>
        <v xml:space="preserve"> </v>
      </c>
      <c r="H257" s="21" t="str">
        <f t="shared" si="57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55"/>
        <v/>
      </c>
      <c r="F258" s="21" t="str">
        <f t="shared" si="56"/>
        <v/>
      </c>
      <c r="G258" s="21" t="str">
        <f t="shared" si="62"/>
        <v xml:space="preserve"> </v>
      </c>
      <c r="H258" s="21" t="str">
        <f t="shared" si="57"/>
        <v/>
      </c>
    </row>
    <row r="259" spans="1:8" s="22" customFormat="1" ht="25.5" x14ac:dyDescent="0.2">
      <c r="A259" s="18"/>
      <c r="B259" s="19" t="s">
        <v>229</v>
      </c>
      <c r="C259" s="20">
        <v>0</v>
      </c>
      <c r="D259" s="20">
        <v>1</v>
      </c>
      <c r="E259" s="21" t="str">
        <f t="shared" si="55"/>
        <v/>
      </c>
      <c r="F259" s="21">
        <f t="shared" si="56"/>
        <v>2.564102564102564E-2</v>
      </c>
      <c r="G259" s="21">
        <f t="shared" si="62"/>
        <v>1</v>
      </c>
      <c r="H259" s="21" t="str">
        <f t="shared" si="57"/>
        <v/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0</v>
      </c>
      <c r="E260" s="21" t="str">
        <f t="shared" si="55"/>
        <v/>
      </c>
      <c r="F260" s="21" t="str">
        <f t="shared" si="56"/>
        <v/>
      </c>
      <c r="G260" s="21" t="str">
        <f t="shared" si="62"/>
        <v xml:space="preserve"> </v>
      </c>
      <c r="H260" s="21" t="str">
        <f t="shared" si="57"/>
        <v/>
      </c>
    </row>
    <row r="261" spans="1:8" s="22" customFormat="1" ht="25.5" x14ac:dyDescent="0.2">
      <c r="A261" s="18"/>
      <c r="B261" s="19" t="s">
        <v>231</v>
      </c>
      <c r="C261" s="20">
        <v>0</v>
      </c>
      <c r="D261" s="20">
        <v>1</v>
      </c>
      <c r="E261" s="21" t="str">
        <f t="shared" si="55"/>
        <v/>
      </c>
      <c r="F261" s="21">
        <f t="shared" si="56"/>
        <v>2.564102564102564E-2</v>
      </c>
      <c r="G261" s="21">
        <f t="shared" si="62"/>
        <v>1</v>
      </c>
      <c r="H261" s="21" t="str">
        <f t="shared" si="57"/>
        <v/>
      </c>
    </row>
    <row r="262" spans="1:8" s="22" customFormat="1" x14ac:dyDescent="0.2">
      <c r="A262" s="18"/>
      <c r="B262" s="19" t="s">
        <v>232</v>
      </c>
      <c r="C262" s="20">
        <v>0</v>
      </c>
      <c r="D262" s="20">
        <v>0</v>
      </c>
      <c r="E262" s="21" t="str">
        <f t="shared" si="55"/>
        <v/>
      </c>
      <c r="F262" s="21" t="str">
        <f t="shared" si="56"/>
        <v/>
      </c>
      <c r="G262" s="21" t="str">
        <f t="shared" si="62"/>
        <v xml:space="preserve"> </v>
      </c>
      <c r="H262" s="21" t="str">
        <f t="shared" si="57"/>
        <v/>
      </c>
    </row>
    <row r="263" spans="1:8" s="22" customFormat="1" x14ac:dyDescent="0.2">
      <c r="A263" s="18"/>
      <c r="B263" s="19" t="s">
        <v>653</v>
      </c>
      <c r="C263" s="20">
        <v>0</v>
      </c>
      <c r="D263" s="20">
        <v>0</v>
      </c>
      <c r="E263" s="21" t="str">
        <f t="shared" si="55"/>
        <v/>
      </c>
      <c r="F263" s="21" t="str">
        <f t="shared" si="56"/>
        <v/>
      </c>
      <c r="G263" s="21" t="str">
        <f t="shared" si="62"/>
        <v xml:space="preserve"> </v>
      </c>
      <c r="H263" s="21" t="str">
        <f t="shared" si="57"/>
        <v/>
      </c>
    </row>
    <row r="264" spans="1:8" s="22" customFormat="1" x14ac:dyDescent="0.2">
      <c r="A264" s="18"/>
      <c r="B264" s="19" t="s">
        <v>233</v>
      </c>
      <c r="C264" s="20">
        <v>0</v>
      </c>
      <c r="D264" s="20">
        <v>0</v>
      </c>
      <c r="E264" s="21" t="str">
        <f t="shared" si="55"/>
        <v/>
      </c>
      <c r="F264" s="21" t="str">
        <f t="shared" si="56"/>
        <v/>
      </c>
      <c r="G264" s="21" t="str">
        <f t="shared" si="62"/>
        <v xml:space="preserve"> </v>
      </c>
      <c r="H264" s="21" t="str">
        <f t="shared" si="57"/>
        <v/>
      </c>
    </row>
    <row r="265" spans="1:8" s="22" customFormat="1" ht="25.5" x14ac:dyDescent="0.2">
      <c r="A265" s="18"/>
      <c r="B265" s="19" t="s">
        <v>234</v>
      </c>
      <c r="C265" s="20">
        <v>0</v>
      </c>
      <c r="D265" s="20">
        <v>2</v>
      </c>
      <c r="E265" s="21" t="str">
        <f t="shared" si="55"/>
        <v/>
      </c>
      <c r="F265" s="21">
        <f t="shared" si="56"/>
        <v>5.128205128205128E-2</v>
      </c>
      <c r="G265" s="21">
        <f t="shared" si="62"/>
        <v>1</v>
      </c>
      <c r="H265" s="21" t="str">
        <f t="shared" si="57"/>
        <v/>
      </c>
    </row>
    <row r="266" spans="1:8" s="22" customFormat="1" x14ac:dyDescent="0.2">
      <c r="A266" s="18"/>
      <c r="B266" s="19" t="s">
        <v>235</v>
      </c>
      <c r="C266" s="20">
        <v>0</v>
      </c>
      <c r="D266" s="20">
        <v>0</v>
      </c>
      <c r="E266" s="21" t="str">
        <f t="shared" si="55"/>
        <v/>
      </c>
      <c r="F266" s="21" t="str">
        <f t="shared" si="56"/>
        <v/>
      </c>
      <c r="G266" s="21" t="str">
        <f t="shared" si="62"/>
        <v xml:space="preserve"> </v>
      </c>
      <c r="H266" s="21" t="str">
        <f t="shared" si="57"/>
        <v/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0</v>
      </c>
      <c r="E267" s="21" t="str">
        <f t="shared" si="55"/>
        <v/>
      </c>
      <c r="F267" s="21" t="str">
        <f t="shared" si="56"/>
        <v/>
      </c>
      <c r="G267" s="21" t="str">
        <f t="shared" si="62"/>
        <v xml:space="preserve"> </v>
      </c>
      <c r="H267" s="21" t="str">
        <f t="shared" si="57"/>
        <v/>
      </c>
    </row>
    <row r="268" spans="1:8" s="22" customFormat="1" x14ac:dyDescent="0.2">
      <c r="A268" s="18"/>
      <c r="B268" s="19" t="s">
        <v>237</v>
      </c>
      <c r="C268" s="20">
        <v>0</v>
      </c>
      <c r="D268" s="20">
        <v>0</v>
      </c>
      <c r="E268" s="21" t="str">
        <f t="shared" si="55"/>
        <v/>
      </c>
      <c r="F268" s="21" t="str">
        <f t="shared" si="56"/>
        <v/>
      </c>
      <c r="G268" s="21" t="str">
        <f t="shared" si="62"/>
        <v xml:space="preserve"> </v>
      </c>
      <c r="H268" s="21" t="str">
        <f t="shared" si="57"/>
        <v/>
      </c>
    </row>
    <row r="269" spans="1:8" s="22" customFormat="1" x14ac:dyDescent="0.2">
      <c r="A269" s="18"/>
      <c r="B269" s="19" t="s">
        <v>238</v>
      </c>
      <c r="C269" s="20">
        <v>0</v>
      </c>
      <c r="D269" s="20">
        <v>0</v>
      </c>
      <c r="E269" s="21" t="str">
        <f t="shared" si="55"/>
        <v/>
      </c>
      <c r="F269" s="21" t="str">
        <f t="shared" si="56"/>
        <v/>
      </c>
      <c r="G269" s="21" t="str">
        <f t="shared" si="62"/>
        <v xml:space="preserve"> </v>
      </c>
      <c r="H269" s="21" t="str">
        <f t="shared" si="57"/>
        <v/>
      </c>
    </row>
    <row r="270" spans="1:8" s="22" customFormat="1" x14ac:dyDescent="0.2">
      <c r="A270" s="18"/>
      <c r="B270" s="19" t="s">
        <v>239</v>
      </c>
      <c r="C270" s="20">
        <v>0</v>
      </c>
      <c r="D270" s="20">
        <v>0</v>
      </c>
      <c r="E270" s="21" t="str">
        <f t="shared" si="55"/>
        <v/>
      </c>
      <c r="F270" s="21" t="str">
        <f t="shared" si="56"/>
        <v/>
      </c>
      <c r="G270" s="21" t="str">
        <f t="shared" si="62"/>
        <v xml:space="preserve"> </v>
      </c>
      <c r="H270" s="21" t="str">
        <f t="shared" si="57"/>
        <v/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55"/>
        <v/>
      </c>
      <c r="F271" s="21" t="str">
        <f t="shared" si="56"/>
        <v/>
      </c>
      <c r="G271" s="21" t="str">
        <f t="shared" si="62"/>
        <v xml:space="preserve"> </v>
      </c>
      <c r="H271" s="21" t="str">
        <f t="shared" si="57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0</v>
      </c>
      <c r="E272" s="21" t="str">
        <f t="shared" si="55"/>
        <v/>
      </c>
      <c r="F272" s="21" t="str">
        <f t="shared" si="56"/>
        <v/>
      </c>
      <c r="G272" s="21" t="str">
        <f t="shared" si="62"/>
        <v xml:space="preserve"> </v>
      </c>
      <c r="H272" s="21" t="str">
        <f t="shared" si="57"/>
        <v/>
      </c>
    </row>
    <row r="273" spans="1:8" s="22" customFormat="1" x14ac:dyDescent="0.2">
      <c r="A273" s="18"/>
      <c r="B273" s="19" t="s">
        <v>242</v>
      </c>
      <c r="C273" s="20">
        <v>0</v>
      </c>
      <c r="D273" s="20">
        <v>0</v>
      </c>
      <c r="E273" s="21" t="str">
        <f t="shared" si="55"/>
        <v/>
      </c>
      <c r="F273" s="21" t="str">
        <f t="shared" si="56"/>
        <v/>
      </c>
      <c r="G273" s="21" t="str">
        <f t="shared" si="62"/>
        <v xml:space="preserve"> </v>
      </c>
      <c r="H273" s="21" t="str">
        <f t="shared" si="57"/>
        <v/>
      </c>
    </row>
    <row r="274" spans="1:8" s="22" customFormat="1" x14ac:dyDescent="0.2">
      <c r="A274" s="18"/>
      <c r="B274" s="19" t="s">
        <v>243</v>
      </c>
      <c r="C274" s="20">
        <v>0</v>
      </c>
      <c r="D274" s="20">
        <v>0</v>
      </c>
      <c r="E274" s="21" t="str">
        <f t="shared" si="55"/>
        <v/>
      </c>
      <c r="F274" s="21" t="str">
        <f t="shared" si="56"/>
        <v/>
      </c>
      <c r="G274" s="21" t="str">
        <f t="shared" si="62"/>
        <v xml:space="preserve"> </v>
      </c>
      <c r="H274" s="21" t="str">
        <f t="shared" si="57"/>
        <v/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E306" si="63">+IF(C275=0,"",C275/C$177)</f>
        <v/>
      </c>
      <c r="F275" s="21" t="str">
        <f t="shared" ref="F275:F306" si="64">+IF(D275=0,"",D275/D$177)</f>
        <v/>
      </c>
      <c r="G275" s="21" t="str">
        <f t="shared" si="62"/>
        <v xml:space="preserve"> </v>
      </c>
      <c r="H275" s="21" t="str">
        <f t="shared" ref="H275:H306" si="65">+IF(OR(AND(E275=""),(G275="")),"",E275*G275)</f>
        <v/>
      </c>
    </row>
    <row r="276" spans="1:8" s="22" customFormat="1" x14ac:dyDescent="0.2">
      <c r="A276" s="18"/>
      <c r="B276" s="19" t="s">
        <v>245</v>
      </c>
      <c r="C276" s="20">
        <v>0</v>
      </c>
      <c r="D276" s="20">
        <v>0</v>
      </c>
      <c r="E276" s="21" t="str">
        <f t="shared" si="63"/>
        <v/>
      </c>
      <c r="F276" s="21" t="str">
        <f t="shared" si="64"/>
        <v/>
      </c>
      <c r="G276" s="21" t="str">
        <f t="shared" ref="G276:G307" si="66">+IF(AND(C276=0,D276=0)," ",IF(C276=0,1,IF(D276=0,-1,(D276-C276)/C276)))</f>
        <v xml:space="preserve"> </v>
      </c>
      <c r="H276" s="21" t="str">
        <f t="shared" si="65"/>
        <v/>
      </c>
    </row>
    <row r="277" spans="1:8" s="22" customFormat="1" x14ac:dyDescent="0.2">
      <c r="A277" s="18"/>
      <c r="B277" s="19" t="s">
        <v>246</v>
      </c>
      <c r="C277" s="20">
        <v>0</v>
      </c>
      <c r="D277" s="20">
        <v>0</v>
      </c>
      <c r="E277" s="21" t="str">
        <f t="shared" si="63"/>
        <v/>
      </c>
      <c r="F277" s="21" t="str">
        <f t="shared" si="64"/>
        <v/>
      </c>
      <c r="G277" s="21" t="str">
        <f t="shared" si="66"/>
        <v xml:space="preserve"> </v>
      </c>
      <c r="H277" s="21" t="str">
        <f t="shared" si="65"/>
        <v/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63"/>
        <v/>
      </c>
      <c r="F278" s="21" t="str">
        <f t="shared" si="64"/>
        <v/>
      </c>
      <c r="G278" s="21" t="str">
        <f t="shared" si="66"/>
        <v xml:space="preserve"> </v>
      </c>
      <c r="H278" s="21" t="str">
        <f t="shared" si="65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0</v>
      </c>
      <c r="E279" s="21" t="str">
        <f t="shared" si="63"/>
        <v/>
      </c>
      <c r="F279" s="21" t="str">
        <f t="shared" si="64"/>
        <v/>
      </c>
      <c r="G279" s="21" t="str">
        <f t="shared" si="66"/>
        <v xml:space="preserve"> </v>
      </c>
      <c r="H279" s="21" t="str">
        <f t="shared" si="65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63"/>
        <v/>
      </c>
      <c r="F280" s="21" t="str">
        <f t="shared" si="64"/>
        <v/>
      </c>
      <c r="G280" s="21" t="str">
        <f t="shared" si="66"/>
        <v xml:space="preserve"> </v>
      </c>
      <c r="H280" s="21" t="str">
        <f t="shared" si="65"/>
        <v/>
      </c>
    </row>
    <row r="281" spans="1:8" s="22" customFormat="1" x14ac:dyDescent="0.2">
      <c r="A281" s="18"/>
      <c r="B281" s="19" t="s">
        <v>250</v>
      </c>
      <c r="C281" s="20">
        <v>0</v>
      </c>
      <c r="D281" s="20">
        <v>1</v>
      </c>
      <c r="E281" s="21" t="str">
        <f t="shared" si="63"/>
        <v/>
      </c>
      <c r="F281" s="21">
        <f t="shared" si="64"/>
        <v>2.564102564102564E-2</v>
      </c>
      <c r="G281" s="21">
        <f t="shared" si="66"/>
        <v>1</v>
      </c>
      <c r="H281" s="21" t="str">
        <f t="shared" si="65"/>
        <v/>
      </c>
    </row>
    <row r="282" spans="1:8" s="22" customFormat="1" ht="25.5" x14ac:dyDescent="0.2">
      <c r="A282" s="18"/>
      <c r="B282" s="19" t="s">
        <v>251</v>
      </c>
      <c r="C282" s="20">
        <v>3</v>
      </c>
      <c r="D282" s="20">
        <v>0</v>
      </c>
      <c r="E282" s="21">
        <f t="shared" si="63"/>
        <v>0.13043478260869565</v>
      </c>
      <c r="F282" s="21" t="str">
        <f t="shared" si="64"/>
        <v/>
      </c>
      <c r="G282" s="21">
        <f t="shared" si="66"/>
        <v>-1</v>
      </c>
      <c r="H282" s="21">
        <f t="shared" si="65"/>
        <v>-0.13043478260869565</v>
      </c>
    </row>
    <row r="283" spans="1:8" s="22" customFormat="1" x14ac:dyDescent="0.2">
      <c r="A283" s="18"/>
      <c r="B283" s="19" t="s">
        <v>252</v>
      </c>
      <c r="C283" s="20">
        <v>0</v>
      </c>
      <c r="D283" s="20">
        <v>0</v>
      </c>
      <c r="E283" s="21" t="str">
        <f t="shared" si="63"/>
        <v/>
      </c>
      <c r="F283" s="21" t="str">
        <f t="shared" si="64"/>
        <v/>
      </c>
      <c r="G283" s="21" t="str">
        <f t="shared" si="66"/>
        <v xml:space="preserve"> </v>
      </c>
      <c r="H283" s="21" t="str">
        <f t="shared" si="65"/>
        <v/>
      </c>
    </row>
    <row r="284" spans="1:8" s="22" customFormat="1" x14ac:dyDescent="0.2">
      <c r="A284" s="18"/>
      <c r="B284" s="19" t="s">
        <v>253</v>
      </c>
      <c r="C284" s="20">
        <v>0</v>
      </c>
      <c r="D284" s="20">
        <v>0</v>
      </c>
      <c r="E284" s="21" t="str">
        <f t="shared" si="63"/>
        <v/>
      </c>
      <c r="F284" s="21" t="str">
        <f t="shared" si="64"/>
        <v/>
      </c>
      <c r="G284" s="21" t="str">
        <f t="shared" si="66"/>
        <v xml:space="preserve"> </v>
      </c>
      <c r="H284" s="21" t="str">
        <f t="shared" si="65"/>
        <v/>
      </c>
    </row>
    <row r="285" spans="1:8" s="22" customFormat="1" x14ac:dyDescent="0.2">
      <c r="A285" s="18"/>
      <c r="B285" s="19" t="s">
        <v>254</v>
      </c>
      <c r="C285" s="20">
        <v>0</v>
      </c>
      <c r="D285" s="20">
        <v>0</v>
      </c>
      <c r="E285" s="21" t="str">
        <f t="shared" si="63"/>
        <v/>
      </c>
      <c r="F285" s="21" t="str">
        <f t="shared" si="64"/>
        <v/>
      </c>
      <c r="G285" s="21" t="str">
        <f t="shared" si="66"/>
        <v xml:space="preserve"> </v>
      </c>
      <c r="H285" s="21" t="str">
        <f t="shared" si="65"/>
        <v/>
      </c>
    </row>
    <row r="286" spans="1:8" s="22" customFormat="1" ht="25.5" x14ac:dyDescent="0.2">
      <c r="A286" s="18"/>
      <c r="B286" s="19" t="s">
        <v>255</v>
      </c>
      <c r="C286" s="20">
        <v>0</v>
      </c>
      <c r="D286" s="20">
        <v>0</v>
      </c>
      <c r="E286" s="21" t="str">
        <f t="shared" si="63"/>
        <v/>
      </c>
      <c r="F286" s="21" t="str">
        <f t="shared" si="64"/>
        <v/>
      </c>
      <c r="G286" s="21" t="str">
        <f t="shared" si="66"/>
        <v xml:space="preserve"> </v>
      </c>
      <c r="H286" s="21" t="str">
        <f t="shared" si="65"/>
        <v/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63"/>
        <v/>
      </c>
      <c r="F287" s="21" t="str">
        <f t="shared" si="64"/>
        <v/>
      </c>
      <c r="G287" s="21" t="str">
        <f t="shared" si="66"/>
        <v xml:space="preserve"> </v>
      </c>
      <c r="H287" s="21" t="str">
        <f t="shared" si="65"/>
        <v/>
      </c>
    </row>
    <row r="288" spans="1:8" s="22" customFormat="1" x14ac:dyDescent="0.2">
      <c r="A288" s="18"/>
      <c r="B288" s="19" t="s">
        <v>257</v>
      </c>
      <c r="C288" s="20">
        <v>0</v>
      </c>
      <c r="D288" s="20">
        <v>0</v>
      </c>
      <c r="E288" s="21" t="str">
        <f t="shared" si="63"/>
        <v/>
      </c>
      <c r="F288" s="21" t="str">
        <f t="shared" si="64"/>
        <v/>
      </c>
      <c r="G288" s="21" t="str">
        <f t="shared" si="66"/>
        <v xml:space="preserve"> </v>
      </c>
      <c r="H288" s="21" t="str">
        <f t="shared" si="65"/>
        <v/>
      </c>
    </row>
    <row r="289" spans="1:8" s="22" customFormat="1" x14ac:dyDescent="0.2">
      <c r="A289" s="18"/>
      <c r="B289" s="19" t="s">
        <v>258</v>
      </c>
      <c r="C289" s="20">
        <v>0</v>
      </c>
      <c r="D289" s="20">
        <v>0</v>
      </c>
      <c r="E289" s="21" t="str">
        <f t="shared" si="63"/>
        <v/>
      </c>
      <c r="F289" s="21" t="str">
        <f t="shared" si="64"/>
        <v/>
      </c>
      <c r="G289" s="21" t="str">
        <f t="shared" si="66"/>
        <v xml:space="preserve"> </v>
      </c>
      <c r="H289" s="21" t="str">
        <f t="shared" si="65"/>
        <v/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63"/>
        <v/>
      </c>
      <c r="F290" s="21" t="str">
        <f t="shared" si="64"/>
        <v/>
      </c>
      <c r="G290" s="21" t="str">
        <f t="shared" si="66"/>
        <v xml:space="preserve"> </v>
      </c>
      <c r="H290" s="21" t="str">
        <f t="shared" si="65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63"/>
        <v/>
      </c>
      <c r="F291" s="21" t="str">
        <f t="shared" si="64"/>
        <v/>
      </c>
      <c r="G291" s="21" t="str">
        <f t="shared" si="66"/>
        <v xml:space="preserve"> </v>
      </c>
      <c r="H291" s="21" t="str">
        <f t="shared" si="65"/>
        <v/>
      </c>
    </row>
    <row r="292" spans="1:8" s="22" customFormat="1" x14ac:dyDescent="0.2">
      <c r="A292" s="18"/>
      <c r="B292" s="19" t="s">
        <v>261</v>
      </c>
      <c r="C292" s="20">
        <v>0</v>
      </c>
      <c r="D292" s="20">
        <v>0</v>
      </c>
      <c r="E292" s="21" t="str">
        <f t="shared" si="63"/>
        <v/>
      </c>
      <c r="F292" s="21" t="str">
        <f t="shared" si="64"/>
        <v/>
      </c>
      <c r="G292" s="21" t="str">
        <f t="shared" si="66"/>
        <v xml:space="preserve"> </v>
      </c>
      <c r="H292" s="21" t="str">
        <f t="shared" si="65"/>
        <v/>
      </c>
    </row>
    <row r="293" spans="1:8" s="22" customFormat="1" x14ac:dyDescent="0.2">
      <c r="A293" s="18"/>
      <c r="B293" s="19" t="s">
        <v>262</v>
      </c>
      <c r="C293" s="20">
        <v>0</v>
      </c>
      <c r="D293" s="20">
        <v>0</v>
      </c>
      <c r="E293" s="21" t="str">
        <f t="shared" si="63"/>
        <v/>
      </c>
      <c r="F293" s="21" t="str">
        <f t="shared" si="64"/>
        <v/>
      </c>
      <c r="G293" s="21" t="str">
        <f t="shared" si="66"/>
        <v xml:space="preserve"> </v>
      </c>
      <c r="H293" s="21" t="str">
        <f t="shared" si="65"/>
        <v/>
      </c>
    </row>
    <row r="294" spans="1:8" s="22" customFormat="1" x14ac:dyDescent="0.2">
      <c r="A294" s="18"/>
      <c r="B294" s="19" t="s">
        <v>263</v>
      </c>
      <c r="C294" s="20">
        <v>0</v>
      </c>
      <c r="D294" s="20">
        <v>0</v>
      </c>
      <c r="E294" s="21" t="str">
        <f t="shared" si="63"/>
        <v/>
      </c>
      <c r="F294" s="21" t="str">
        <f t="shared" si="64"/>
        <v/>
      </c>
      <c r="G294" s="21" t="str">
        <f t="shared" si="66"/>
        <v xml:space="preserve"> </v>
      </c>
      <c r="H294" s="21" t="str">
        <f t="shared" si="65"/>
        <v/>
      </c>
    </row>
    <row r="295" spans="1:8" s="22" customFormat="1" x14ac:dyDescent="0.2">
      <c r="A295" s="18"/>
      <c r="B295" s="19" t="s">
        <v>264</v>
      </c>
      <c r="C295" s="20">
        <v>0</v>
      </c>
      <c r="D295" s="20">
        <v>0</v>
      </c>
      <c r="E295" s="21" t="str">
        <f t="shared" si="63"/>
        <v/>
      </c>
      <c r="F295" s="21" t="str">
        <f t="shared" si="64"/>
        <v/>
      </c>
      <c r="G295" s="21" t="str">
        <f t="shared" si="66"/>
        <v xml:space="preserve"> </v>
      </c>
      <c r="H295" s="21" t="str">
        <f t="shared" si="65"/>
        <v/>
      </c>
    </row>
    <row r="296" spans="1:8" s="22" customFormat="1" x14ac:dyDescent="0.2">
      <c r="A296" s="18"/>
      <c r="B296" s="19" t="s">
        <v>654</v>
      </c>
      <c r="C296" s="20">
        <v>0</v>
      </c>
      <c r="D296" s="20">
        <v>0</v>
      </c>
      <c r="E296" s="21" t="str">
        <f t="shared" si="63"/>
        <v/>
      </c>
      <c r="F296" s="21" t="str">
        <f t="shared" si="64"/>
        <v/>
      </c>
      <c r="G296" s="21" t="str">
        <f t="shared" si="66"/>
        <v xml:space="preserve"> </v>
      </c>
      <c r="H296" s="21" t="str">
        <f t="shared" si="65"/>
        <v/>
      </c>
    </row>
    <row r="297" spans="1:8" s="22" customFormat="1" x14ac:dyDescent="0.2">
      <c r="A297" s="18"/>
      <c r="B297" s="19" t="s">
        <v>265</v>
      </c>
      <c r="C297" s="20">
        <v>0</v>
      </c>
      <c r="D297" s="20">
        <v>0</v>
      </c>
      <c r="E297" s="21" t="str">
        <f t="shared" si="63"/>
        <v/>
      </c>
      <c r="F297" s="21" t="str">
        <f t="shared" si="64"/>
        <v/>
      </c>
      <c r="G297" s="21" t="str">
        <f t="shared" si="66"/>
        <v xml:space="preserve"> </v>
      </c>
      <c r="H297" s="21" t="str">
        <f t="shared" si="65"/>
        <v/>
      </c>
    </row>
    <row r="298" spans="1:8" s="22" customFormat="1" x14ac:dyDescent="0.2">
      <c r="A298" s="18"/>
      <c r="B298" s="19" t="s">
        <v>266</v>
      </c>
      <c r="C298" s="20">
        <v>0</v>
      </c>
      <c r="D298" s="20">
        <v>0</v>
      </c>
      <c r="E298" s="21" t="str">
        <f t="shared" si="63"/>
        <v/>
      </c>
      <c r="F298" s="21" t="str">
        <f t="shared" si="64"/>
        <v/>
      </c>
      <c r="G298" s="21" t="str">
        <f t="shared" si="66"/>
        <v xml:space="preserve"> </v>
      </c>
      <c r="H298" s="21" t="str">
        <f t="shared" si="65"/>
        <v/>
      </c>
    </row>
    <row r="299" spans="1:8" s="22" customFormat="1" ht="25.5" x14ac:dyDescent="0.2">
      <c r="A299" s="18"/>
      <c r="B299" s="19" t="s">
        <v>267</v>
      </c>
      <c r="C299" s="20">
        <v>0</v>
      </c>
      <c r="D299" s="20">
        <v>1</v>
      </c>
      <c r="E299" s="21" t="str">
        <f t="shared" si="63"/>
        <v/>
      </c>
      <c r="F299" s="21">
        <f t="shared" si="64"/>
        <v>2.564102564102564E-2</v>
      </c>
      <c r="G299" s="21">
        <f t="shared" si="66"/>
        <v>1</v>
      </c>
      <c r="H299" s="21" t="str">
        <f t="shared" si="65"/>
        <v/>
      </c>
    </row>
    <row r="300" spans="1:8" s="22" customFormat="1" x14ac:dyDescent="0.2">
      <c r="A300" s="18"/>
      <c r="B300" s="19" t="s">
        <v>268</v>
      </c>
      <c r="C300" s="20">
        <v>0</v>
      </c>
      <c r="D300" s="20">
        <v>1</v>
      </c>
      <c r="E300" s="21" t="str">
        <f t="shared" si="63"/>
        <v/>
      </c>
      <c r="F300" s="21">
        <f t="shared" si="64"/>
        <v>2.564102564102564E-2</v>
      </c>
      <c r="G300" s="21">
        <f t="shared" si="66"/>
        <v>1</v>
      </c>
      <c r="H300" s="21" t="str">
        <f t="shared" si="65"/>
        <v/>
      </c>
    </row>
    <row r="301" spans="1:8" s="22" customFormat="1" x14ac:dyDescent="0.2">
      <c r="A301" s="18"/>
      <c r="B301" s="19" t="s">
        <v>629</v>
      </c>
      <c r="C301" s="20">
        <v>0</v>
      </c>
      <c r="D301" s="20">
        <v>0</v>
      </c>
      <c r="E301" s="21" t="str">
        <f t="shared" si="63"/>
        <v/>
      </c>
      <c r="F301" s="21" t="str">
        <f t="shared" si="64"/>
        <v/>
      </c>
      <c r="G301" s="21" t="str">
        <f t="shared" si="66"/>
        <v xml:space="preserve"> </v>
      </c>
      <c r="H301" s="21" t="str">
        <f t="shared" si="65"/>
        <v/>
      </c>
    </row>
    <row r="302" spans="1:8" s="22" customFormat="1" x14ac:dyDescent="0.2">
      <c r="A302" s="18"/>
      <c r="B302" s="19" t="s">
        <v>269</v>
      </c>
      <c r="C302" s="20">
        <v>0</v>
      </c>
      <c r="D302" s="20">
        <v>0</v>
      </c>
      <c r="E302" s="21" t="str">
        <f t="shared" si="63"/>
        <v/>
      </c>
      <c r="F302" s="21" t="str">
        <f t="shared" si="64"/>
        <v/>
      </c>
      <c r="G302" s="21" t="str">
        <f t="shared" si="66"/>
        <v xml:space="preserve"> </v>
      </c>
      <c r="H302" s="21" t="str">
        <f t="shared" si="65"/>
        <v/>
      </c>
    </row>
    <row r="303" spans="1:8" s="22" customFormat="1" x14ac:dyDescent="0.2">
      <c r="A303" s="18"/>
      <c r="B303" s="19" t="s">
        <v>270</v>
      </c>
      <c r="C303" s="20">
        <v>0</v>
      </c>
      <c r="D303" s="20">
        <v>0</v>
      </c>
      <c r="E303" s="21" t="str">
        <f t="shared" si="63"/>
        <v/>
      </c>
      <c r="F303" s="21" t="str">
        <f t="shared" si="64"/>
        <v/>
      </c>
      <c r="G303" s="21" t="str">
        <f t="shared" si="66"/>
        <v xml:space="preserve"> </v>
      </c>
      <c r="H303" s="21" t="str">
        <f t="shared" si="65"/>
        <v/>
      </c>
    </row>
    <row r="304" spans="1:8" s="22" customFormat="1" ht="25.5" x14ac:dyDescent="0.2">
      <c r="A304" s="18"/>
      <c r="B304" s="19" t="s">
        <v>271</v>
      </c>
      <c r="C304" s="20">
        <v>0</v>
      </c>
      <c r="D304" s="20">
        <v>0</v>
      </c>
      <c r="E304" s="21" t="str">
        <f t="shared" si="63"/>
        <v/>
      </c>
      <c r="F304" s="21" t="str">
        <f t="shared" si="64"/>
        <v/>
      </c>
      <c r="G304" s="21" t="str">
        <f t="shared" si="66"/>
        <v xml:space="preserve"> </v>
      </c>
      <c r="H304" s="21" t="str">
        <f t="shared" si="65"/>
        <v/>
      </c>
    </row>
    <row r="305" spans="1:8" s="22" customFormat="1" x14ac:dyDescent="0.2">
      <c r="A305" s="18"/>
      <c r="B305" s="19" t="s">
        <v>272</v>
      </c>
      <c r="C305" s="20">
        <v>0</v>
      </c>
      <c r="D305" s="20">
        <v>0</v>
      </c>
      <c r="E305" s="21" t="str">
        <f t="shared" si="63"/>
        <v/>
      </c>
      <c r="F305" s="21" t="str">
        <f t="shared" si="64"/>
        <v/>
      </c>
      <c r="G305" s="21" t="str">
        <f t="shared" si="66"/>
        <v xml:space="preserve"> </v>
      </c>
      <c r="H305" s="21" t="str">
        <f t="shared" si="65"/>
        <v/>
      </c>
    </row>
    <row r="306" spans="1:8" s="22" customFormat="1" x14ac:dyDescent="0.2">
      <c r="A306" s="18"/>
      <c r="B306" s="19" t="s">
        <v>273</v>
      </c>
      <c r="C306" s="20">
        <v>0</v>
      </c>
      <c r="D306" s="20">
        <v>1</v>
      </c>
      <c r="E306" s="21" t="str">
        <f t="shared" si="63"/>
        <v/>
      </c>
      <c r="F306" s="21">
        <f t="shared" si="64"/>
        <v>2.564102564102564E-2</v>
      </c>
      <c r="G306" s="21">
        <f t="shared" si="66"/>
        <v>1</v>
      </c>
      <c r="H306" s="21" t="str">
        <f t="shared" si="65"/>
        <v/>
      </c>
    </row>
    <row r="307" spans="1:8" s="22" customFormat="1" x14ac:dyDescent="0.2">
      <c r="A307" s="18"/>
      <c r="B307" s="19" t="s">
        <v>274</v>
      </c>
      <c r="C307" s="20">
        <v>0</v>
      </c>
      <c r="D307" s="20">
        <v>0</v>
      </c>
      <c r="E307" s="21" t="str">
        <f t="shared" ref="E307:E338" si="67">+IF(C307=0,"",C307/C$177)</f>
        <v/>
      </c>
      <c r="F307" s="21" t="str">
        <f t="shared" ref="F307:F338" si="68">+IF(D307=0,"",D307/D$177)</f>
        <v/>
      </c>
      <c r="G307" s="21" t="str">
        <f t="shared" si="66"/>
        <v xml:space="preserve"> </v>
      </c>
      <c r="H307" s="21" t="str">
        <f t="shared" ref="H307:H338" si="69">+IF(OR(AND(E307=""),(G307="")),"",E307*G307)</f>
        <v/>
      </c>
    </row>
    <row r="308" spans="1:8" s="22" customFormat="1" ht="25.5" x14ac:dyDescent="0.2">
      <c r="A308" s="18"/>
      <c r="B308" s="19" t="s">
        <v>275</v>
      </c>
      <c r="C308" s="20">
        <v>0</v>
      </c>
      <c r="D308" s="20">
        <v>0</v>
      </c>
      <c r="E308" s="21" t="str">
        <f t="shared" si="67"/>
        <v/>
      </c>
      <c r="F308" s="21" t="str">
        <f t="shared" si="68"/>
        <v/>
      </c>
      <c r="G308" s="21" t="str">
        <f t="shared" ref="G308:G339" si="70">+IF(AND(C308=0,D308=0)," ",IF(C308=0,1,IF(D308=0,-1,(D308-C308)/C308)))</f>
        <v xml:space="preserve"> </v>
      </c>
      <c r="H308" s="21" t="str">
        <f t="shared" si="69"/>
        <v/>
      </c>
    </row>
    <row r="309" spans="1:8" s="22" customFormat="1" x14ac:dyDescent="0.2">
      <c r="A309" s="18"/>
      <c r="B309" s="19" t="s">
        <v>276</v>
      </c>
      <c r="C309" s="20">
        <v>0</v>
      </c>
      <c r="D309" s="20">
        <v>0</v>
      </c>
      <c r="E309" s="21" t="str">
        <f t="shared" si="67"/>
        <v/>
      </c>
      <c r="F309" s="21" t="str">
        <f t="shared" si="68"/>
        <v/>
      </c>
      <c r="G309" s="21" t="str">
        <f t="shared" si="70"/>
        <v xml:space="preserve"> </v>
      </c>
      <c r="H309" s="21" t="str">
        <f t="shared" si="69"/>
        <v/>
      </c>
    </row>
    <row r="310" spans="1:8" s="22" customFormat="1" ht="25.5" x14ac:dyDescent="0.2">
      <c r="A310" s="18"/>
      <c r="B310" s="19" t="s">
        <v>277</v>
      </c>
      <c r="C310" s="20">
        <v>0</v>
      </c>
      <c r="D310" s="20">
        <v>0</v>
      </c>
      <c r="E310" s="21" t="str">
        <f t="shared" si="67"/>
        <v/>
      </c>
      <c r="F310" s="21" t="str">
        <f t="shared" si="68"/>
        <v/>
      </c>
      <c r="G310" s="21" t="str">
        <f t="shared" si="70"/>
        <v xml:space="preserve"> </v>
      </c>
      <c r="H310" s="21" t="str">
        <f t="shared" si="69"/>
        <v/>
      </c>
    </row>
    <row r="311" spans="1:8" s="22" customFormat="1" x14ac:dyDescent="0.2">
      <c r="A311" s="18"/>
      <c r="B311" s="19" t="s">
        <v>278</v>
      </c>
      <c r="C311" s="20">
        <v>0</v>
      </c>
      <c r="D311" s="20">
        <v>0</v>
      </c>
      <c r="E311" s="21" t="str">
        <f t="shared" si="67"/>
        <v/>
      </c>
      <c r="F311" s="21" t="str">
        <f t="shared" si="68"/>
        <v/>
      </c>
      <c r="G311" s="21" t="str">
        <f t="shared" si="70"/>
        <v xml:space="preserve"> </v>
      </c>
      <c r="H311" s="21" t="str">
        <f t="shared" si="69"/>
        <v/>
      </c>
    </row>
    <row r="312" spans="1:8" s="22" customFormat="1" x14ac:dyDescent="0.2">
      <c r="A312" s="18"/>
      <c r="B312" s="19" t="s">
        <v>279</v>
      </c>
      <c r="C312" s="20">
        <v>0</v>
      </c>
      <c r="D312" s="20">
        <v>0</v>
      </c>
      <c r="E312" s="21" t="str">
        <f t="shared" si="67"/>
        <v/>
      </c>
      <c r="F312" s="21" t="str">
        <f t="shared" si="68"/>
        <v/>
      </c>
      <c r="G312" s="21" t="str">
        <f t="shared" si="70"/>
        <v xml:space="preserve"> </v>
      </c>
      <c r="H312" s="21" t="str">
        <f t="shared" si="69"/>
        <v/>
      </c>
    </row>
    <row r="313" spans="1:8" s="22" customFormat="1" x14ac:dyDescent="0.2">
      <c r="A313" s="18"/>
      <c r="B313" s="19" t="s">
        <v>280</v>
      </c>
      <c r="C313" s="20">
        <v>0</v>
      </c>
      <c r="D313" s="20">
        <v>0</v>
      </c>
      <c r="E313" s="21" t="str">
        <f t="shared" si="67"/>
        <v/>
      </c>
      <c r="F313" s="21" t="str">
        <f t="shared" si="68"/>
        <v/>
      </c>
      <c r="G313" s="21" t="str">
        <f t="shared" si="70"/>
        <v xml:space="preserve"> </v>
      </c>
      <c r="H313" s="21" t="str">
        <f t="shared" si="69"/>
        <v/>
      </c>
    </row>
    <row r="314" spans="1:8" s="22" customFormat="1" x14ac:dyDescent="0.2">
      <c r="A314" s="18"/>
      <c r="B314" s="19" t="s">
        <v>281</v>
      </c>
      <c r="C314" s="20">
        <v>0</v>
      </c>
      <c r="D314" s="20">
        <v>0</v>
      </c>
      <c r="E314" s="21" t="str">
        <f t="shared" si="67"/>
        <v/>
      </c>
      <c r="F314" s="21" t="str">
        <f t="shared" si="68"/>
        <v/>
      </c>
      <c r="G314" s="21" t="str">
        <f t="shared" si="70"/>
        <v xml:space="preserve"> </v>
      </c>
      <c r="H314" s="21" t="str">
        <f t="shared" si="69"/>
        <v/>
      </c>
    </row>
    <row r="315" spans="1:8" s="22" customFormat="1" x14ac:dyDescent="0.2">
      <c r="A315" s="18"/>
      <c r="B315" s="19" t="s">
        <v>282</v>
      </c>
      <c r="C315" s="20">
        <v>0</v>
      </c>
      <c r="D315" s="20">
        <v>0</v>
      </c>
      <c r="E315" s="21" t="str">
        <f t="shared" si="67"/>
        <v/>
      </c>
      <c r="F315" s="21" t="str">
        <f t="shared" si="68"/>
        <v/>
      </c>
      <c r="G315" s="21" t="str">
        <f t="shared" si="70"/>
        <v xml:space="preserve"> </v>
      </c>
      <c r="H315" s="21" t="str">
        <f t="shared" si="69"/>
        <v/>
      </c>
    </row>
    <row r="316" spans="1:8" s="22" customFormat="1" ht="25.5" x14ac:dyDescent="0.2">
      <c r="A316" s="18"/>
      <c r="B316" s="19" t="s">
        <v>283</v>
      </c>
      <c r="C316" s="20">
        <v>0</v>
      </c>
      <c r="D316" s="20">
        <v>0</v>
      </c>
      <c r="E316" s="21" t="str">
        <f t="shared" si="67"/>
        <v/>
      </c>
      <c r="F316" s="21" t="str">
        <f t="shared" si="68"/>
        <v/>
      </c>
      <c r="G316" s="21" t="str">
        <f t="shared" si="70"/>
        <v xml:space="preserve"> </v>
      </c>
      <c r="H316" s="21" t="str">
        <f t="shared" si="69"/>
        <v/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67"/>
        <v/>
      </c>
      <c r="F317" s="21" t="str">
        <f t="shared" si="68"/>
        <v/>
      </c>
      <c r="G317" s="21" t="str">
        <f t="shared" si="70"/>
        <v xml:space="preserve"> </v>
      </c>
      <c r="H317" s="21" t="str">
        <f t="shared" si="69"/>
        <v/>
      </c>
    </row>
    <row r="318" spans="1:8" s="22" customFormat="1" ht="38.25" x14ac:dyDescent="0.2">
      <c r="A318" s="18"/>
      <c r="B318" s="19" t="s">
        <v>285</v>
      </c>
      <c r="C318" s="20">
        <v>0</v>
      </c>
      <c r="D318" s="20">
        <v>0</v>
      </c>
      <c r="E318" s="21" t="str">
        <f t="shared" si="67"/>
        <v/>
      </c>
      <c r="F318" s="21" t="str">
        <f t="shared" si="68"/>
        <v/>
      </c>
      <c r="G318" s="21" t="str">
        <f t="shared" si="70"/>
        <v xml:space="preserve"> </v>
      </c>
      <c r="H318" s="21" t="str">
        <f t="shared" si="69"/>
        <v/>
      </c>
    </row>
    <row r="319" spans="1:8" s="22" customFormat="1" ht="25.5" x14ac:dyDescent="0.2">
      <c r="A319" s="18"/>
      <c r="B319" s="19" t="s">
        <v>286</v>
      </c>
      <c r="C319" s="20">
        <v>0</v>
      </c>
      <c r="D319" s="20">
        <v>0</v>
      </c>
      <c r="E319" s="21" t="str">
        <f t="shared" si="67"/>
        <v/>
      </c>
      <c r="F319" s="21" t="str">
        <f t="shared" si="68"/>
        <v/>
      </c>
      <c r="G319" s="21" t="str">
        <f t="shared" si="70"/>
        <v xml:space="preserve"> </v>
      </c>
      <c r="H319" s="21" t="str">
        <f t="shared" si="69"/>
        <v/>
      </c>
    </row>
    <row r="320" spans="1:8" s="22" customFormat="1" ht="25.5" x14ac:dyDescent="0.2">
      <c r="A320" s="18"/>
      <c r="B320" s="19" t="s">
        <v>287</v>
      </c>
      <c r="C320" s="20">
        <v>0</v>
      </c>
      <c r="D320" s="20">
        <v>0</v>
      </c>
      <c r="E320" s="21" t="str">
        <f t="shared" si="67"/>
        <v/>
      </c>
      <c r="F320" s="21" t="str">
        <f t="shared" si="68"/>
        <v/>
      </c>
      <c r="G320" s="21" t="str">
        <f t="shared" si="70"/>
        <v xml:space="preserve"> </v>
      </c>
      <c r="H320" s="21" t="str">
        <f t="shared" si="69"/>
        <v/>
      </c>
    </row>
    <row r="321" spans="1:8" s="22" customFormat="1" ht="25.5" x14ac:dyDescent="0.2">
      <c r="A321" s="18"/>
      <c r="B321" s="19" t="s">
        <v>288</v>
      </c>
      <c r="C321" s="20">
        <v>0</v>
      </c>
      <c r="D321" s="20">
        <v>0</v>
      </c>
      <c r="E321" s="21" t="str">
        <f t="shared" si="67"/>
        <v/>
      </c>
      <c r="F321" s="21" t="str">
        <f t="shared" si="68"/>
        <v/>
      </c>
      <c r="G321" s="21" t="str">
        <f t="shared" si="70"/>
        <v xml:space="preserve"> </v>
      </c>
      <c r="H321" s="21" t="str">
        <f t="shared" si="69"/>
        <v/>
      </c>
    </row>
    <row r="322" spans="1:8" s="22" customFormat="1" x14ac:dyDescent="0.2">
      <c r="A322" s="18"/>
      <c r="B322" s="19" t="s">
        <v>289</v>
      </c>
      <c r="C322" s="20">
        <v>0</v>
      </c>
      <c r="D322" s="20">
        <v>0</v>
      </c>
      <c r="E322" s="21" t="str">
        <f t="shared" si="67"/>
        <v/>
      </c>
      <c r="F322" s="21" t="str">
        <f t="shared" si="68"/>
        <v/>
      </c>
      <c r="G322" s="21" t="str">
        <f t="shared" si="70"/>
        <v xml:space="preserve"> </v>
      </c>
      <c r="H322" s="21" t="str">
        <f t="shared" si="69"/>
        <v/>
      </c>
    </row>
    <row r="323" spans="1:8" s="22" customFormat="1" x14ac:dyDescent="0.2">
      <c r="A323" s="18"/>
      <c r="B323" s="19" t="s">
        <v>290</v>
      </c>
      <c r="C323" s="20">
        <v>0</v>
      </c>
      <c r="D323" s="20">
        <v>1</v>
      </c>
      <c r="E323" s="21" t="str">
        <f t="shared" si="67"/>
        <v/>
      </c>
      <c r="F323" s="21">
        <f t="shared" si="68"/>
        <v>2.564102564102564E-2</v>
      </c>
      <c r="G323" s="21">
        <f t="shared" si="70"/>
        <v>1</v>
      </c>
      <c r="H323" s="21" t="str">
        <f t="shared" si="69"/>
        <v/>
      </c>
    </row>
    <row r="324" spans="1:8" s="22" customFormat="1" ht="25.5" x14ac:dyDescent="0.2">
      <c r="A324" s="18"/>
      <c r="B324" s="19" t="s">
        <v>291</v>
      </c>
      <c r="C324" s="20">
        <v>0</v>
      </c>
      <c r="D324" s="20">
        <v>0</v>
      </c>
      <c r="E324" s="21" t="str">
        <f t="shared" si="67"/>
        <v/>
      </c>
      <c r="F324" s="21" t="str">
        <f t="shared" si="68"/>
        <v/>
      </c>
      <c r="G324" s="21" t="str">
        <f t="shared" si="70"/>
        <v xml:space="preserve"> </v>
      </c>
      <c r="H324" s="21" t="str">
        <f t="shared" si="69"/>
        <v/>
      </c>
    </row>
    <row r="325" spans="1:8" s="22" customFormat="1" ht="25.5" x14ac:dyDescent="0.2">
      <c r="A325" s="18"/>
      <c r="B325" s="19" t="s">
        <v>292</v>
      </c>
      <c r="C325" s="20">
        <v>14</v>
      </c>
      <c r="D325" s="20">
        <v>1</v>
      </c>
      <c r="E325" s="21">
        <f t="shared" si="67"/>
        <v>0.60869565217391308</v>
      </c>
      <c r="F325" s="21">
        <f t="shared" si="68"/>
        <v>2.564102564102564E-2</v>
      </c>
      <c r="G325" s="21">
        <f t="shared" si="70"/>
        <v>-0.9285714285714286</v>
      </c>
      <c r="H325" s="21">
        <f t="shared" si="69"/>
        <v>-0.56521739130434789</v>
      </c>
    </row>
    <row r="326" spans="1:8" s="22" customFormat="1" x14ac:dyDescent="0.2">
      <c r="A326" s="18"/>
      <c r="B326" s="19" t="s">
        <v>293</v>
      </c>
      <c r="C326" s="20">
        <v>0</v>
      </c>
      <c r="D326" s="20">
        <v>0</v>
      </c>
      <c r="E326" s="21" t="str">
        <f t="shared" si="67"/>
        <v/>
      </c>
      <c r="F326" s="21" t="str">
        <f t="shared" si="68"/>
        <v/>
      </c>
      <c r="G326" s="21" t="str">
        <f t="shared" si="70"/>
        <v xml:space="preserve"> </v>
      </c>
      <c r="H326" s="21" t="str">
        <f t="shared" si="69"/>
        <v/>
      </c>
    </row>
    <row r="327" spans="1:8" s="22" customFormat="1" ht="25.5" x14ac:dyDescent="0.2">
      <c r="A327" s="18"/>
      <c r="B327" s="19" t="s">
        <v>294</v>
      </c>
      <c r="C327" s="20">
        <v>0</v>
      </c>
      <c r="D327" s="20">
        <v>1</v>
      </c>
      <c r="E327" s="21" t="str">
        <f t="shared" si="67"/>
        <v/>
      </c>
      <c r="F327" s="21">
        <f t="shared" si="68"/>
        <v>2.564102564102564E-2</v>
      </c>
      <c r="G327" s="21">
        <f t="shared" si="70"/>
        <v>1</v>
      </c>
      <c r="H327" s="21" t="str">
        <f t="shared" si="69"/>
        <v/>
      </c>
    </row>
    <row r="328" spans="1:8" s="22" customFormat="1" x14ac:dyDescent="0.2">
      <c r="A328" s="18"/>
      <c r="B328" s="19" t="s">
        <v>295</v>
      </c>
      <c r="C328" s="20">
        <v>0</v>
      </c>
      <c r="D328" s="20">
        <v>0</v>
      </c>
      <c r="E328" s="21" t="str">
        <f t="shared" si="67"/>
        <v/>
      </c>
      <c r="F328" s="21" t="str">
        <f t="shared" si="68"/>
        <v/>
      </c>
      <c r="G328" s="21" t="str">
        <f t="shared" si="70"/>
        <v xml:space="preserve"> </v>
      </c>
      <c r="H328" s="21" t="str">
        <f t="shared" si="69"/>
        <v/>
      </c>
    </row>
    <row r="329" spans="1:8" s="22" customFormat="1" ht="38.25" x14ac:dyDescent="0.2">
      <c r="A329" s="18"/>
      <c r="B329" s="19" t="s">
        <v>296</v>
      </c>
      <c r="C329" s="20">
        <v>0</v>
      </c>
      <c r="D329" s="20">
        <v>0</v>
      </c>
      <c r="E329" s="21" t="str">
        <f t="shared" si="67"/>
        <v/>
      </c>
      <c r="F329" s="21" t="str">
        <f t="shared" si="68"/>
        <v/>
      </c>
      <c r="G329" s="21" t="str">
        <f t="shared" si="70"/>
        <v xml:space="preserve"> </v>
      </c>
      <c r="H329" s="21" t="str">
        <f t="shared" si="69"/>
        <v/>
      </c>
    </row>
    <row r="330" spans="1:8" s="22" customFormat="1" ht="25.5" x14ac:dyDescent="0.2">
      <c r="A330" s="18"/>
      <c r="B330" s="19" t="s">
        <v>630</v>
      </c>
      <c r="C330" s="20">
        <v>0</v>
      </c>
      <c r="D330" s="20">
        <v>0</v>
      </c>
      <c r="E330" s="21" t="str">
        <f t="shared" si="67"/>
        <v/>
      </c>
      <c r="F330" s="21" t="str">
        <f t="shared" si="68"/>
        <v/>
      </c>
      <c r="G330" s="21" t="str">
        <f t="shared" si="70"/>
        <v xml:space="preserve"> </v>
      </c>
      <c r="H330" s="21" t="str">
        <f t="shared" si="69"/>
        <v/>
      </c>
    </row>
    <row r="331" spans="1:8" s="22" customFormat="1" ht="25.5" x14ac:dyDescent="0.2">
      <c r="A331" s="18"/>
      <c r="B331" s="19" t="s">
        <v>297</v>
      </c>
      <c r="C331" s="20">
        <v>0</v>
      </c>
      <c r="D331" s="20">
        <v>0</v>
      </c>
      <c r="E331" s="21" t="str">
        <f t="shared" si="67"/>
        <v/>
      </c>
      <c r="F331" s="21" t="str">
        <f t="shared" si="68"/>
        <v/>
      </c>
      <c r="G331" s="21" t="str">
        <f t="shared" si="70"/>
        <v xml:space="preserve"> </v>
      </c>
      <c r="H331" s="21" t="str">
        <f t="shared" si="69"/>
        <v/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0</v>
      </c>
      <c r="E332" s="21" t="str">
        <f t="shared" si="67"/>
        <v/>
      </c>
      <c r="F332" s="21" t="str">
        <f t="shared" si="68"/>
        <v/>
      </c>
      <c r="G332" s="21" t="str">
        <f t="shared" si="70"/>
        <v xml:space="preserve"> </v>
      </c>
      <c r="H332" s="21" t="str">
        <f t="shared" si="69"/>
        <v/>
      </c>
    </row>
    <row r="333" spans="1:8" s="22" customFormat="1" x14ac:dyDescent="0.2">
      <c r="A333" s="18"/>
      <c r="B333" s="19" t="s">
        <v>299</v>
      </c>
      <c r="C333" s="20">
        <v>0</v>
      </c>
      <c r="D333" s="20">
        <v>0</v>
      </c>
      <c r="E333" s="21" t="str">
        <f t="shared" si="67"/>
        <v/>
      </c>
      <c r="F333" s="21" t="str">
        <f t="shared" si="68"/>
        <v/>
      </c>
      <c r="G333" s="21" t="str">
        <f t="shared" si="70"/>
        <v xml:space="preserve"> </v>
      </c>
      <c r="H333" s="21" t="str">
        <f t="shared" si="69"/>
        <v/>
      </c>
    </row>
    <row r="334" spans="1:8" s="22" customFormat="1" ht="25.5" x14ac:dyDescent="0.2">
      <c r="A334" s="18"/>
      <c r="B334" s="19" t="s">
        <v>300</v>
      </c>
      <c r="C334" s="20">
        <v>0</v>
      </c>
      <c r="D334" s="20">
        <v>0</v>
      </c>
      <c r="E334" s="21" t="str">
        <f t="shared" si="67"/>
        <v/>
      </c>
      <c r="F334" s="21" t="str">
        <f t="shared" si="68"/>
        <v/>
      </c>
      <c r="G334" s="21" t="str">
        <f t="shared" si="70"/>
        <v xml:space="preserve"> </v>
      </c>
      <c r="H334" s="21" t="str">
        <f t="shared" si="69"/>
        <v/>
      </c>
    </row>
    <row r="335" spans="1:8" s="22" customFormat="1" x14ac:dyDescent="0.2">
      <c r="A335" s="18"/>
      <c r="B335" s="19" t="s">
        <v>301</v>
      </c>
      <c r="C335" s="20">
        <v>0</v>
      </c>
      <c r="D335" s="20">
        <v>0</v>
      </c>
      <c r="E335" s="21" t="str">
        <f t="shared" si="67"/>
        <v/>
      </c>
      <c r="F335" s="21" t="str">
        <f t="shared" si="68"/>
        <v/>
      </c>
      <c r="G335" s="21" t="str">
        <f t="shared" si="70"/>
        <v xml:space="preserve"> </v>
      </c>
      <c r="H335" s="21" t="str">
        <f t="shared" si="69"/>
        <v/>
      </c>
    </row>
    <row r="336" spans="1:8" s="22" customFormat="1" ht="25.5" x14ac:dyDescent="0.2">
      <c r="A336" s="18"/>
      <c r="B336" s="19" t="s">
        <v>302</v>
      </c>
      <c r="C336" s="20">
        <v>0</v>
      </c>
      <c r="D336" s="20">
        <v>0</v>
      </c>
      <c r="E336" s="21" t="str">
        <f t="shared" si="67"/>
        <v/>
      </c>
      <c r="F336" s="21" t="str">
        <f t="shared" si="68"/>
        <v/>
      </c>
      <c r="G336" s="21" t="str">
        <f t="shared" si="70"/>
        <v xml:space="preserve"> </v>
      </c>
      <c r="H336" s="21" t="str">
        <f t="shared" si="69"/>
        <v/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0</v>
      </c>
      <c r="E337" s="21" t="str">
        <f t="shared" si="67"/>
        <v/>
      </c>
      <c r="F337" s="21" t="str">
        <f t="shared" si="68"/>
        <v/>
      </c>
      <c r="G337" s="21" t="str">
        <f t="shared" si="70"/>
        <v xml:space="preserve"> </v>
      </c>
      <c r="H337" s="21" t="str">
        <f t="shared" si="69"/>
        <v/>
      </c>
    </row>
    <row r="338" spans="1:9" s="22" customFormat="1" ht="25.5" x14ac:dyDescent="0.2">
      <c r="A338" s="18"/>
      <c r="B338" s="19" t="s">
        <v>304</v>
      </c>
      <c r="C338" s="20">
        <v>0</v>
      </c>
      <c r="D338" s="20">
        <v>0</v>
      </c>
      <c r="E338" s="21" t="str">
        <f t="shared" si="67"/>
        <v/>
      </c>
      <c r="F338" s="21" t="str">
        <f t="shared" si="68"/>
        <v/>
      </c>
      <c r="G338" s="21" t="str">
        <f t="shared" si="70"/>
        <v xml:space="preserve"> </v>
      </c>
      <c r="H338" s="21" t="str">
        <f t="shared" si="69"/>
        <v/>
      </c>
    </row>
    <row r="339" spans="1:9" s="22" customFormat="1" ht="25.5" x14ac:dyDescent="0.2">
      <c r="A339" s="18"/>
      <c r="B339" s="19" t="s">
        <v>305</v>
      </c>
      <c r="C339" s="20">
        <v>0</v>
      </c>
      <c r="D339" s="20">
        <v>0</v>
      </c>
      <c r="E339" s="21" t="str">
        <f t="shared" ref="E339:E350" si="71">+IF(C339=0,"",C339/C$177)</f>
        <v/>
      </c>
      <c r="F339" s="21" t="str">
        <f t="shared" ref="F339:F350" si="72">+IF(D339=0,"",D339/D$177)</f>
        <v/>
      </c>
      <c r="G339" s="21" t="str">
        <f t="shared" si="70"/>
        <v xml:space="preserve"> </v>
      </c>
      <c r="H339" s="21" t="str">
        <f t="shared" ref="H339:H350" si="73">+IF(OR(AND(E339=""),(G339="")),"",E339*G339)</f>
        <v/>
      </c>
    </row>
    <row r="340" spans="1:9" s="22" customFormat="1" ht="25.5" x14ac:dyDescent="0.2">
      <c r="A340" s="18"/>
      <c r="B340" s="19" t="s">
        <v>306</v>
      </c>
      <c r="C340" s="20">
        <v>0</v>
      </c>
      <c r="D340" s="20">
        <v>0</v>
      </c>
      <c r="E340" s="21" t="str">
        <f t="shared" si="71"/>
        <v/>
      </c>
      <c r="F340" s="21" t="str">
        <f t="shared" si="72"/>
        <v/>
      </c>
      <c r="G340" s="21" t="str">
        <f t="shared" ref="G340:G350" si="74">+IF(AND(C340=0,D340=0)," ",IF(C340=0,1,IF(D340=0,-1,(D340-C340)/C340)))</f>
        <v xml:space="preserve"> </v>
      </c>
      <c r="H340" s="21" t="str">
        <f t="shared" si="73"/>
        <v/>
      </c>
    </row>
    <row r="341" spans="1:9" s="22" customFormat="1" ht="25.5" x14ac:dyDescent="0.2">
      <c r="A341" s="18"/>
      <c r="B341" s="19" t="s">
        <v>307</v>
      </c>
      <c r="C341" s="20">
        <v>0</v>
      </c>
      <c r="D341" s="20">
        <v>0</v>
      </c>
      <c r="E341" s="21" t="str">
        <f t="shared" si="71"/>
        <v/>
      </c>
      <c r="F341" s="21" t="str">
        <f t="shared" si="72"/>
        <v/>
      </c>
      <c r="G341" s="21" t="str">
        <f t="shared" si="74"/>
        <v xml:space="preserve"> </v>
      </c>
      <c r="H341" s="21" t="str">
        <f t="shared" si="73"/>
        <v/>
      </c>
    </row>
    <row r="342" spans="1:9" s="22" customFormat="1" ht="25.5" x14ac:dyDescent="0.2">
      <c r="A342" s="18"/>
      <c r="B342" s="19" t="s">
        <v>308</v>
      </c>
      <c r="C342" s="20">
        <v>0</v>
      </c>
      <c r="D342" s="20">
        <v>0</v>
      </c>
      <c r="E342" s="21" t="str">
        <f t="shared" si="71"/>
        <v/>
      </c>
      <c r="F342" s="21" t="str">
        <f t="shared" si="72"/>
        <v/>
      </c>
      <c r="G342" s="21" t="str">
        <f t="shared" si="74"/>
        <v xml:space="preserve"> </v>
      </c>
      <c r="H342" s="21" t="str">
        <f t="shared" si="73"/>
        <v/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0</v>
      </c>
      <c r="E343" s="21" t="str">
        <f t="shared" ref="E343" si="75">+IF(C343=0,"",C343/C$177)</f>
        <v/>
      </c>
      <c r="F343" s="21" t="str">
        <f t="shared" ref="F343" si="76">+IF(D343=0,"",D343/D$177)</f>
        <v/>
      </c>
      <c r="G343" s="21" t="str">
        <f t="shared" ref="G343" si="77">+IF(AND(C343=0,D343=0)," ",IF(C343=0,1,IF(D343=0,-1,(D343-C343)/C343)))</f>
        <v xml:space="preserve"> </v>
      </c>
      <c r="H343" s="21" t="str">
        <f t="shared" ref="H343" si="78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0</v>
      </c>
      <c r="D344" s="20">
        <v>0</v>
      </c>
      <c r="E344" s="21" t="str">
        <f t="shared" si="71"/>
        <v/>
      </c>
      <c r="F344" s="21" t="str">
        <f t="shared" si="72"/>
        <v/>
      </c>
      <c r="G344" s="21" t="str">
        <f t="shared" si="74"/>
        <v xml:space="preserve"> </v>
      </c>
      <c r="H344" s="21" t="str">
        <f t="shared" si="73"/>
        <v/>
      </c>
    </row>
    <row r="345" spans="1:9" s="22" customFormat="1" x14ac:dyDescent="0.2">
      <c r="A345" s="18"/>
      <c r="B345" s="19" t="s">
        <v>310</v>
      </c>
      <c r="C345" s="20">
        <v>0</v>
      </c>
      <c r="D345" s="20">
        <v>0</v>
      </c>
      <c r="E345" s="21" t="str">
        <f t="shared" si="71"/>
        <v/>
      </c>
      <c r="F345" s="21" t="str">
        <f t="shared" si="72"/>
        <v/>
      </c>
      <c r="G345" s="21" t="str">
        <f t="shared" si="74"/>
        <v xml:space="preserve"> </v>
      </c>
      <c r="H345" s="21" t="str">
        <f t="shared" si="73"/>
        <v/>
      </c>
    </row>
    <row r="346" spans="1:9" s="22" customFormat="1" ht="25.5" x14ac:dyDescent="0.2">
      <c r="A346" s="18"/>
      <c r="B346" s="19" t="s">
        <v>311</v>
      </c>
      <c r="C346" s="20">
        <v>0</v>
      </c>
      <c r="D346" s="20">
        <v>0</v>
      </c>
      <c r="E346" s="21" t="str">
        <f t="shared" si="71"/>
        <v/>
      </c>
      <c r="F346" s="21" t="str">
        <f t="shared" si="72"/>
        <v/>
      </c>
      <c r="G346" s="21" t="str">
        <f t="shared" si="74"/>
        <v xml:space="preserve"> </v>
      </c>
      <c r="H346" s="21" t="str">
        <f t="shared" si="73"/>
        <v/>
      </c>
    </row>
    <row r="347" spans="1:9" s="22" customFormat="1" ht="25.5" x14ac:dyDescent="0.2">
      <c r="A347" s="18"/>
      <c r="B347" s="19" t="s">
        <v>312</v>
      </c>
      <c r="C347" s="20">
        <v>0</v>
      </c>
      <c r="D347" s="20">
        <v>0</v>
      </c>
      <c r="E347" s="21" t="str">
        <f t="shared" si="71"/>
        <v/>
      </c>
      <c r="F347" s="21" t="str">
        <f t="shared" si="72"/>
        <v/>
      </c>
      <c r="G347" s="21" t="str">
        <f t="shared" si="74"/>
        <v xml:space="preserve"> </v>
      </c>
      <c r="H347" s="21" t="str">
        <f t="shared" si="73"/>
        <v/>
      </c>
    </row>
    <row r="348" spans="1:9" s="22" customFormat="1" x14ac:dyDescent="0.2">
      <c r="A348" s="18"/>
      <c r="B348" s="19" t="s">
        <v>313</v>
      </c>
      <c r="C348" s="20">
        <v>0</v>
      </c>
      <c r="D348" s="20">
        <v>0</v>
      </c>
      <c r="E348" s="21" t="str">
        <f t="shared" si="71"/>
        <v/>
      </c>
      <c r="F348" s="21" t="str">
        <f t="shared" si="72"/>
        <v/>
      </c>
      <c r="G348" s="21" t="str">
        <f t="shared" si="74"/>
        <v xml:space="preserve"> </v>
      </c>
      <c r="H348" s="21" t="str">
        <f t="shared" si="73"/>
        <v/>
      </c>
    </row>
    <row r="349" spans="1:9" s="22" customFormat="1" x14ac:dyDescent="0.2">
      <c r="A349" s="18"/>
      <c r="B349" s="19" t="s">
        <v>314</v>
      </c>
      <c r="C349" s="20">
        <v>0</v>
      </c>
      <c r="D349" s="20">
        <v>0</v>
      </c>
      <c r="E349" s="21" t="str">
        <f t="shared" si="71"/>
        <v/>
      </c>
      <c r="F349" s="21" t="str">
        <f t="shared" si="72"/>
        <v/>
      </c>
      <c r="G349" s="21" t="str">
        <f t="shared" si="74"/>
        <v xml:space="preserve"> </v>
      </c>
      <c r="H349" s="21" t="str">
        <f t="shared" si="73"/>
        <v/>
      </c>
    </row>
    <row r="350" spans="1:9" s="22" customFormat="1" ht="25.5" x14ac:dyDescent="0.2">
      <c r="A350" s="18"/>
      <c r="B350" s="19" t="s">
        <v>315</v>
      </c>
      <c r="C350" s="20">
        <v>0</v>
      </c>
      <c r="D350" s="20">
        <v>0</v>
      </c>
      <c r="E350" s="21" t="str">
        <f t="shared" si="71"/>
        <v/>
      </c>
      <c r="F350" s="21" t="str">
        <f t="shared" si="72"/>
        <v/>
      </c>
      <c r="G350" s="21" t="str">
        <f t="shared" si="74"/>
        <v xml:space="preserve"> </v>
      </c>
      <c r="H350" s="21" t="str">
        <f t="shared" si="73"/>
        <v/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55</v>
      </c>
      <c r="D356" s="16">
        <f>SUM(D357:D585)</f>
        <v>68</v>
      </c>
      <c r="E356" s="17">
        <f t="shared" ref="E356:E420" si="79">+IF(C356=0,"",C356/C$356)</f>
        <v>1</v>
      </c>
      <c r="F356" s="17">
        <f t="shared" ref="F356:F420" si="80">+IF(D356=0,"",D356/D$356)</f>
        <v>1</v>
      </c>
      <c r="G356" s="17">
        <f>+IF(AND(C356=0,D356=0),"",IF(C356=0,1,IF(D356=0,-1,(D356-C356)/C356)))</f>
        <v>0.23636363636363636</v>
      </c>
      <c r="H356" s="17">
        <f t="shared" ref="H356:H420" si="81">+IF(OR(AND(E356=""),(G356="")),"",E356*G356)</f>
        <v>0.23636363636363636</v>
      </c>
      <c r="I356" s="22"/>
    </row>
    <row r="357" spans="1:9" s="22" customFormat="1" x14ac:dyDescent="0.2">
      <c r="A357" s="18"/>
      <c r="B357" s="19" t="s">
        <v>316</v>
      </c>
      <c r="C357" s="20">
        <v>0</v>
      </c>
      <c r="D357" s="20">
        <v>1</v>
      </c>
      <c r="E357" s="21" t="str">
        <f t="shared" si="79"/>
        <v/>
      </c>
      <c r="F357" s="21">
        <f t="shared" si="80"/>
        <v>1.4705882352941176E-2</v>
      </c>
      <c r="G357" s="21">
        <f t="shared" ref="G357:G421" si="82">+IF(AND(C357=0,D357=0)," ",IF(C357=0,1,IF(D357=0,-1,(D357-C357)/C357)))</f>
        <v>1</v>
      </c>
      <c r="H357" s="21" t="str">
        <f t="shared" si="81"/>
        <v/>
      </c>
    </row>
    <row r="358" spans="1:9" s="22" customFormat="1" x14ac:dyDescent="0.2">
      <c r="A358" s="18"/>
      <c r="B358" s="19" t="s">
        <v>317</v>
      </c>
      <c r="C358" s="20">
        <v>0</v>
      </c>
      <c r="D358" s="20">
        <v>0</v>
      </c>
      <c r="E358" s="21" t="str">
        <f t="shared" si="79"/>
        <v/>
      </c>
      <c r="F358" s="21" t="str">
        <f t="shared" si="80"/>
        <v/>
      </c>
      <c r="G358" s="21" t="str">
        <f t="shared" si="82"/>
        <v xml:space="preserve"> </v>
      </c>
      <c r="H358" s="21" t="str">
        <f t="shared" si="81"/>
        <v/>
      </c>
    </row>
    <row r="359" spans="1:9" s="22" customFormat="1" x14ac:dyDescent="0.2">
      <c r="A359" s="18"/>
      <c r="B359" s="19" t="s">
        <v>318</v>
      </c>
      <c r="C359" s="20">
        <v>0</v>
      </c>
      <c r="D359" s="20">
        <v>0</v>
      </c>
      <c r="E359" s="21" t="str">
        <f t="shared" si="79"/>
        <v/>
      </c>
      <c r="F359" s="21" t="str">
        <f t="shared" si="80"/>
        <v/>
      </c>
      <c r="G359" s="21" t="str">
        <f t="shared" si="82"/>
        <v xml:space="preserve"> </v>
      </c>
      <c r="H359" s="21" t="str">
        <f t="shared" si="81"/>
        <v/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0</v>
      </c>
      <c r="E360" s="21" t="str">
        <f t="shared" si="79"/>
        <v/>
      </c>
      <c r="F360" s="21" t="str">
        <f t="shared" si="80"/>
        <v/>
      </c>
      <c r="G360" s="21" t="str">
        <f t="shared" si="82"/>
        <v xml:space="preserve"> </v>
      </c>
      <c r="H360" s="21" t="str">
        <f t="shared" si="81"/>
        <v/>
      </c>
    </row>
    <row r="361" spans="1:9" s="22" customFormat="1" x14ac:dyDescent="0.2">
      <c r="A361" s="18"/>
      <c r="B361" s="19" t="s">
        <v>320</v>
      </c>
      <c r="C361" s="20">
        <v>0</v>
      </c>
      <c r="D361" s="20">
        <v>0</v>
      </c>
      <c r="E361" s="21" t="str">
        <f t="shared" si="79"/>
        <v/>
      </c>
      <c r="F361" s="21" t="str">
        <f t="shared" si="80"/>
        <v/>
      </c>
      <c r="G361" s="21" t="str">
        <f t="shared" si="82"/>
        <v xml:space="preserve"> </v>
      </c>
      <c r="H361" s="21" t="str">
        <f t="shared" si="81"/>
        <v/>
      </c>
    </row>
    <row r="362" spans="1:9" s="22" customFormat="1" x14ac:dyDescent="0.2">
      <c r="A362" s="18"/>
      <c r="B362" s="19" t="s">
        <v>321</v>
      </c>
      <c r="C362" s="20">
        <v>0</v>
      </c>
      <c r="D362" s="20">
        <v>2</v>
      </c>
      <c r="E362" s="21" t="str">
        <f t="shared" si="79"/>
        <v/>
      </c>
      <c r="F362" s="21">
        <f t="shared" si="80"/>
        <v>2.9411764705882353E-2</v>
      </c>
      <c r="G362" s="21">
        <f t="shared" si="82"/>
        <v>1</v>
      </c>
      <c r="H362" s="21" t="str">
        <f t="shared" si="81"/>
        <v/>
      </c>
    </row>
    <row r="363" spans="1:9" s="22" customFormat="1" x14ac:dyDescent="0.2">
      <c r="A363" s="18"/>
      <c r="B363" s="19" t="s">
        <v>322</v>
      </c>
      <c r="C363" s="20">
        <v>2</v>
      </c>
      <c r="D363" s="20">
        <v>1</v>
      </c>
      <c r="E363" s="21">
        <f t="shared" si="79"/>
        <v>3.6363636363636362E-2</v>
      </c>
      <c r="F363" s="21">
        <f t="shared" si="80"/>
        <v>1.4705882352941176E-2</v>
      </c>
      <c r="G363" s="21">
        <f t="shared" si="82"/>
        <v>-0.5</v>
      </c>
      <c r="H363" s="21">
        <f t="shared" si="81"/>
        <v>-1.8181818181818181E-2</v>
      </c>
    </row>
    <row r="364" spans="1:9" s="22" customFormat="1" x14ac:dyDescent="0.2">
      <c r="A364" s="18"/>
      <c r="B364" s="19" t="s">
        <v>323</v>
      </c>
      <c r="C364" s="20">
        <v>0</v>
      </c>
      <c r="D364" s="20">
        <v>0</v>
      </c>
      <c r="E364" s="21" t="str">
        <f t="shared" si="79"/>
        <v/>
      </c>
      <c r="F364" s="21" t="str">
        <f t="shared" si="80"/>
        <v/>
      </c>
      <c r="G364" s="21" t="str">
        <f t="shared" si="82"/>
        <v xml:space="preserve"> </v>
      </c>
      <c r="H364" s="21" t="str">
        <f t="shared" si="81"/>
        <v/>
      </c>
    </row>
    <row r="365" spans="1:9" s="22" customFormat="1" x14ac:dyDescent="0.2">
      <c r="A365" s="18"/>
      <c r="B365" s="19" t="s">
        <v>324</v>
      </c>
      <c r="C365" s="20">
        <v>0</v>
      </c>
      <c r="D365" s="20">
        <v>0</v>
      </c>
      <c r="E365" s="21" t="str">
        <f t="shared" si="79"/>
        <v/>
      </c>
      <c r="F365" s="21" t="str">
        <f t="shared" si="80"/>
        <v/>
      </c>
      <c r="G365" s="21" t="str">
        <f t="shared" si="82"/>
        <v xml:space="preserve"> </v>
      </c>
      <c r="H365" s="21" t="str">
        <f t="shared" si="81"/>
        <v/>
      </c>
    </row>
    <row r="366" spans="1:9" s="22" customFormat="1" x14ac:dyDescent="0.2">
      <c r="A366" s="18"/>
      <c r="B366" s="19" t="s">
        <v>325</v>
      </c>
      <c r="C366" s="20">
        <v>0</v>
      </c>
      <c r="D366" s="20">
        <v>0</v>
      </c>
      <c r="E366" s="21" t="str">
        <f t="shared" si="79"/>
        <v/>
      </c>
      <c r="F366" s="21" t="str">
        <f t="shared" si="80"/>
        <v/>
      </c>
      <c r="G366" s="21" t="str">
        <f t="shared" si="82"/>
        <v xml:space="preserve"> </v>
      </c>
      <c r="H366" s="21" t="str">
        <f t="shared" si="81"/>
        <v/>
      </c>
    </row>
    <row r="367" spans="1:9" s="22" customFormat="1" x14ac:dyDescent="0.2">
      <c r="A367" s="18"/>
      <c r="B367" s="19" t="s">
        <v>326</v>
      </c>
      <c r="C367" s="20">
        <v>0</v>
      </c>
      <c r="D367" s="20">
        <v>0</v>
      </c>
      <c r="E367" s="21" t="str">
        <f t="shared" si="79"/>
        <v/>
      </c>
      <c r="F367" s="21" t="str">
        <f t="shared" si="80"/>
        <v/>
      </c>
      <c r="G367" s="21" t="str">
        <f t="shared" si="82"/>
        <v xml:space="preserve"> </v>
      </c>
      <c r="H367" s="21" t="str">
        <f t="shared" si="81"/>
        <v/>
      </c>
    </row>
    <row r="368" spans="1:9" s="22" customFormat="1" x14ac:dyDescent="0.2">
      <c r="A368" s="18"/>
      <c r="B368" s="19" t="s">
        <v>327</v>
      </c>
      <c r="C368" s="20">
        <v>1</v>
      </c>
      <c r="D368" s="20">
        <v>8</v>
      </c>
      <c r="E368" s="21">
        <f t="shared" si="79"/>
        <v>1.8181818181818181E-2</v>
      </c>
      <c r="F368" s="21">
        <f t="shared" si="80"/>
        <v>0.11764705882352941</v>
      </c>
      <c r="G368" s="21">
        <f t="shared" si="82"/>
        <v>7</v>
      </c>
      <c r="H368" s="21">
        <f t="shared" si="81"/>
        <v>0.12727272727272726</v>
      </c>
    </row>
    <row r="369" spans="1:8" s="22" customFormat="1" x14ac:dyDescent="0.2">
      <c r="A369" s="18"/>
      <c r="B369" s="19" t="s">
        <v>328</v>
      </c>
      <c r="C369" s="20">
        <v>0</v>
      </c>
      <c r="D369" s="20">
        <v>0</v>
      </c>
      <c r="E369" s="21" t="str">
        <f t="shared" si="79"/>
        <v/>
      </c>
      <c r="F369" s="21" t="str">
        <f t="shared" si="80"/>
        <v/>
      </c>
      <c r="G369" s="21" t="str">
        <f t="shared" si="82"/>
        <v xml:space="preserve"> </v>
      </c>
      <c r="H369" s="21" t="str">
        <f t="shared" si="81"/>
        <v/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0</v>
      </c>
      <c r="E370" s="21" t="str">
        <f t="shared" si="79"/>
        <v/>
      </c>
      <c r="F370" s="21" t="str">
        <f t="shared" si="80"/>
        <v/>
      </c>
      <c r="G370" s="21" t="str">
        <f t="shared" si="82"/>
        <v xml:space="preserve"> </v>
      </c>
      <c r="H370" s="21" t="str">
        <f t="shared" si="81"/>
        <v/>
      </c>
    </row>
    <row r="371" spans="1:8" s="22" customFormat="1" x14ac:dyDescent="0.2">
      <c r="A371" s="18"/>
      <c r="B371" s="19" t="s">
        <v>330</v>
      </c>
      <c r="C371" s="20">
        <v>0</v>
      </c>
      <c r="D371" s="20">
        <v>1</v>
      </c>
      <c r="E371" s="21" t="str">
        <f t="shared" si="79"/>
        <v/>
      </c>
      <c r="F371" s="21">
        <f t="shared" si="80"/>
        <v>1.4705882352941176E-2</v>
      </c>
      <c r="G371" s="21">
        <f t="shared" si="82"/>
        <v>1</v>
      </c>
      <c r="H371" s="21" t="str">
        <f t="shared" si="81"/>
        <v/>
      </c>
    </row>
    <row r="372" spans="1:8" s="22" customFormat="1" x14ac:dyDescent="0.2">
      <c r="A372" s="18"/>
      <c r="B372" s="19" t="s">
        <v>631</v>
      </c>
      <c r="C372" s="20">
        <v>0</v>
      </c>
      <c r="D372" s="20">
        <v>0</v>
      </c>
      <c r="E372" s="21" t="str">
        <f t="shared" si="79"/>
        <v/>
      </c>
      <c r="F372" s="21" t="str">
        <f t="shared" si="80"/>
        <v/>
      </c>
      <c r="G372" s="21" t="str">
        <f t="shared" si="82"/>
        <v xml:space="preserve"> </v>
      </c>
      <c r="H372" s="21" t="str">
        <f t="shared" si="81"/>
        <v/>
      </c>
    </row>
    <row r="373" spans="1:8" s="22" customFormat="1" x14ac:dyDescent="0.2">
      <c r="A373" s="18"/>
      <c r="B373" s="19" t="s">
        <v>331</v>
      </c>
      <c r="C373" s="20">
        <v>0</v>
      </c>
      <c r="D373" s="20">
        <v>0</v>
      </c>
      <c r="E373" s="21" t="str">
        <f t="shared" si="79"/>
        <v/>
      </c>
      <c r="F373" s="21" t="str">
        <f t="shared" si="80"/>
        <v/>
      </c>
      <c r="G373" s="21" t="str">
        <f t="shared" si="82"/>
        <v xml:space="preserve"> </v>
      </c>
      <c r="H373" s="21" t="str">
        <f t="shared" si="81"/>
        <v/>
      </c>
    </row>
    <row r="374" spans="1:8" s="22" customFormat="1" x14ac:dyDescent="0.2">
      <c r="A374" s="18"/>
      <c r="B374" s="19" t="s">
        <v>332</v>
      </c>
      <c r="C374" s="20">
        <v>0</v>
      </c>
      <c r="D374" s="20">
        <v>2</v>
      </c>
      <c r="E374" s="21" t="str">
        <f t="shared" si="79"/>
        <v/>
      </c>
      <c r="F374" s="21">
        <f t="shared" si="80"/>
        <v>2.9411764705882353E-2</v>
      </c>
      <c r="G374" s="21">
        <f t="shared" si="82"/>
        <v>1</v>
      </c>
      <c r="H374" s="21" t="str">
        <f t="shared" si="81"/>
        <v/>
      </c>
    </row>
    <row r="375" spans="1:8" s="22" customFormat="1" x14ac:dyDescent="0.2">
      <c r="A375" s="18"/>
      <c r="B375" s="19" t="s">
        <v>333</v>
      </c>
      <c r="C375" s="20">
        <v>0</v>
      </c>
      <c r="D375" s="20">
        <v>0</v>
      </c>
      <c r="E375" s="21" t="str">
        <f t="shared" si="79"/>
        <v/>
      </c>
      <c r="F375" s="21" t="str">
        <f t="shared" si="80"/>
        <v/>
      </c>
      <c r="G375" s="21" t="str">
        <f t="shared" si="82"/>
        <v xml:space="preserve"> </v>
      </c>
      <c r="H375" s="21" t="str">
        <f t="shared" si="81"/>
        <v/>
      </c>
    </row>
    <row r="376" spans="1:8" s="22" customFormat="1" x14ac:dyDescent="0.2">
      <c r="A376" s="18"/>
      <c r="B376" s="19" t="s">
        <v>334</v>
      </c>
      <c r="C376" s="20">
        <v>1</v>
      </c>
      <c r="D376" s="20">
        <v>0</v>
      </c>
      <c r="E376" s="21">
        <f t="shared" si="79"/>
        <v>1.8181818181818181E-2</v>
      </c>
      <c r="F376" s="21" t="str">
        <f t="shared" si="80"/>
        <v/>
      </c>
      <c r="G376" s="21">
        <f t="shared" si="82"/>
        <v>-1</v>
      </c>
      <c r="H376" s="21">
        <f t="shared" si="81"/>
        <v>-1.8181818181818181E-2</v>
      </c>
    </row>
    <row r="377" spans="1:8" s="22" customFormat="1" x14ac:dyDescent="0.2">
      <c r="A377" s="18"/>
      <c r="B377" s="19" t="s">
        <v>335</v>
      </c>
      <c r="C377" s="20">
        <v>0</v>
      </c>
      <c r="D377" s="20">
        <v>5</v>
      </c>
      <c r="E377" s="21" t="str">
        <f t="shared" si="79"/>
        <v/>
      </c>
      <c r="F377" s="21">
        <f t="shared" si="80"/>
        <v>7.3529411764705885E-2</v>
      </c>
      <c r="G377" s="21">
        <f t="shared" si="82"/>
        <v>1</v>
      </c>
      <c r="H377" s="21" t="str">
        <f t="shared" si="81"/>
        <v/>
      </c>
    </row>
    <row r="378" spans="1:8" s="22" customFormat="1" x14ac:dyDescent="0.2">
      <c r="A378" s="18"/>
      <c r="B378" s="19" t="s">
        <v>336</v>
      </c>
      <c r="C378" s="20">
        <v>0</v>
      </c>
      <c r="D378" s="20">
        <v>0</v>
      </c>
      <c r="E378" s="21" t="str">
        <f t="shared" si="79"/>
        <v/>
      </c>
      <c r="F378" s="21" t="str">
        <f t="shared" si="80"/>
        <v/>
      </c>
      <c r="G378" s="21" t="str">
        <f t="shared" si="82"/>
        <v xml:space="preserve"> </v>
      </c>
      <c r="H378" s="21" t="str">
        <f t="shared" si="81"/>
        <v/>
      </c>
    </row>
    <row r="379" spans="1:8" s="22" customFormat="1" x14ac:dyDescent="0.2">
      <c r="A379" s="18"/>
      <c r="B379" s="19" t="s">
        <v>337</v>
      </c>
      <c r="C379" s="20">
        <v>0</v>
      </c>
      <c r="D379" s="20">
        <v>0</v>
      </c>
      <c r="E379" s="21" t="str">
        <f t="shared" si="79"/>
        <v/>
      </c>
      <c r="F379" s="21" t="str">
        <f t="shared" si="80"/>
        <v/>
      </c>
      <c r="G379" s="21" t="str">
        <f t="shared" si="82"/>
        <v xml:space="preserve"> </v>
      </c>
      <c r="H379" s="21" t="str">
        <f t="shared" si="81"/>
        <v/>
      </c>
    </row>
    <row r="380" spans="1:8" s="22" customFormat="1" x14ac:dyDescent="0.2">
      <c r="A380" s="18"/>
      <c r="B380" s="19" t="s">
        <v>338</v>
      </c>
      <c r="C380" s="20">
        <v>0</v>
      </c>
      <c r="D380" s="20">
        <v>4</v>
      </c>
      <c r="E380" s="21" t="str">
        <f t="shared" si="79"/>
        <v/>
      </c>
      <c r="F380" s="21">
        <f t="shared" si="80"/>
        <v>5.8823529411764705E-2</v>
      </c>
      <c r="G380" s="21">
        <f t="shared" si="82"/>
        <v>1</v>
      </c>
      <c r="H380" s="21" t="str">
        <f t="shared" si="81"/>
        <v/>
      </c>
    </row>
    <row r="381" spans="1:8" s="22" customFormat="1" x14ac:dyDescent="0.2">
      <c r="A381" s="18"/>
      <c r="B381" s="19" t="s">
        <v>339</v>
      </c>
      <c r="C381" s="20">
        <v>0</v>
      </c>
      <c r="D381" s="20">
        <v>0</v>
      </c>
      <c r="E381" s="21" t="str">
        <f t="shared" si="79"/>
        <v/>
      </c>
      <c r="F381" s="21" t="str">
        <f t="shared" si="80"/>
        <v/>
      </c>
      <c r="G381" s="21" t="str">
        <f t="shared" si="82"/>
        <v xml:space="preserve"> </v>
      </c>
      <c r="H381" s="21" t="str">
        <f t="shared" si="81"/>
        <v/>
      </c>
    </row>
    <row r="382" spans="1:8" s="22" customFormat="1" x14ac:dyDescent="0.2">
      <c r="A382" s="18"/>
      <c r="B382" s="19" t="s">
        <v>340</v>
      </c>
      <c r="C382" s="20">
        <v>0</v>
      </c>
      <c r="D382" s="20">
        <v>0</v>
      </c>
      <c r="E382" s="21" t="str">
        <f t="shared" si="79"/>
        <v/>
      </c>
      <c r="F382" s="21" t="str">
        <f t="shared" si="80"/>
        <v/>
      </c>
      <c r="G382" s="21" t="str">
        <f t="shared" si="82"/>
        <v xml:space="preserve"> </v>
      </c>
      <c r="H382" s="21" t="str">
        <f t="shared" si="81"/>
        <v/>
      </c>
    </row>
    <row r="383" spans="1:8" s="22" customFormat="1" x14ac:dyDescent="0.2">
      <c r="A383" s="18"/>
      <c r="B383" s="19" t="s">
        <v>341</v>
      </c>
      <c r="C383" s="20">
        <v>0</v>
      </c>
      <c r="D383" s="20">
        <v>0</v>
      </c>
      <c r="E383" s="21" t="str">
        <f t="shared" si="79"/>
        <v/>
      </c>
      <c r="F383" s="21" t="str">
        <f t="shared" si="80"/>
        <v/>
      </c>
      <c r="G383" s="21" t="str">
        <f t="shared" si="82"/>
        <v xml:space="preserve"> </v>
      </c>
      <c r="H383" s="21" t="str">
        <f t="shared" si="81"/>
        <v/>
      </c>
    </row>
    <row r="384" spans="1:8" s="22" customFormat="1" x14ac:dyDescent="0.2">
      <c r="A384" s="18"/>
      <c r="B384" s="19" t="s">
        <v>342</v>
      </c>
      <c r="C384" s="20">
        <v>0</v>
      </c>
      <c r="D384" s="20">
        <v>0</v>
      </c>
      <c r="E384" s="21" t="str">
        <f t="shared" si="79"/>
        <v/>
      </c>
      <c r="F384" s="21" t="str">
        <f t="shared" si="80"/>
        <v/>
      </c>
      <c r="G384" s="21" t="str">
        <f t="shared" si="82"/>
        <v xml:space="preserve"> </v>
      </c>
      <c r="H384" s="21" t="str">
        <f t="shared" si="81"/>
        <v/>
      </c>
    </row>
    <row r="385" spans="1:8" s="22" customFormat="1" x14ac:dyDescent="0.2">
      <c r="A385" s="18"/>
      <c r="B385" s="19" t="s">
        <v>343</v>
      </c>
      <c r="C385" s="20">
        <v>0</v>
      </c>
      <c r="D385" s="20">
        <v>0</v>
      </c>
      <c r="E385" s="21" t="str">
        <f t="shared" si="79"/>
        <v/>
      </c>
      <c r="F385" s="21" t="str">
        <f t="shared" si="80"/>
        <v/>
      </c>
      <c r="G385" s="21" t="str">
        <f t="shared" si="82"/>
        <v xml:space="preserve"> </v>
      </c>
      <c r="H385" s="21" t="str">
        <f t="shared" si="81"/>
        <v/>
      </c>
    </row>
    <row r="386" spans="1:8" s="22" customFormat="1" x14ac:dyDescent="0.2">
      <c r="A386" s="18"/>
      <c r="B386" s="19" t="s">
        <v>344</v>
      </c>
      <c r="C386" s="20">
        <v>0</v>
      </c>
      <c r="D386" s="20">
        <v>0</v>
      </c>
      <c r="E386" s="21" t="str">
        <f t="shared" si="79"/>
        <v/>
      </c>
      <c r="F386" s="21" t="str">
        <f t="shared" si="80"/>
        <v/>
      </c>
      <c r="G386" s="21" t="str">
        <f t="shared" si="82"/>
        <v xml:space="preserve"> </v>
      </c>
      <c r="H386" s="21" t="str">
        <f t="shared" si="81"/>
        <v/>
      </c>
    </row>
    <row r="387" spans="1:8" s="22" customFormat="1" x14ac:dyDescent="0.2">
      <c r="A387" s="18"/>
      <c r="B387" s="19" t="s">
        <v>345</v>
      </c>
      <c r="C387" s="20">
        <v>0</v>
      </c>
      <c r="D387" s="20">
        <v>0</v>
      </c>
      <c r="E387" s="21" t="str">
        <f t="shared" si="79"/>
        <v/>
      </c>
      <c r="F387" s="21" t="str">
        <f t="shared" si="80"/>
        <v/>
      </c>
      <c r="G387" s="21" t="str">
        <f t="shared" si="82"/>
        <v xml:space="preserve"> </v>
      </c>
      <c r="H387" s="21" t="str">
        <f t="shared" si="81"/>
        <v/>
      </c>
    </row>
    <row r="388" spans="1:8" s="22" customFormat="1" x14ac:dyDescent="0.2">
      <c r="A388" s="18"/>
      <c r="B388" s="19" t="s">
        <v>346</v>
      </c>
      <c r="C388" s="20">
        <v>0</v>
      </c>
      <c r="D388" s="20">
        <v>0</v>
      </c>
      <c r="E388" s="21" t="str">
        <f t="shared" si="79"/>
        <v/>
      </c>
      <c r="F388" s="21" t="str">
        <f t="shared" si="80"/>
        <v/>
      </c>
      <c r="G388" s="21" t="str">
        <f t="shared" si="82"/>
        <v xml:space="preserve"> </v>
      </c>
      <c r="H388" s="21" t="str">
        <f t="shared" si="81"/>
        <v/>
      </c>
    </row>
    <row r="389" spans="1:8" s="22" customFormat="1" ht="25.5" x14ac:dyDescent="0.2">
      <c r="A389" s="18"/>
      <c r="B389" s="19" t="s">
        <v>347</v>
      </c>
      <c r="C389" s="20">
        <v>0</v>
      </c>
      <c r="D389" s="20">
        <v>0</v>
      </c>
      <c r="E389" s="21" t="str">
        <f t="shared" si="79"/>
        <v/>
      </c>
      <c r="F389" s="21" t="str">
        <f t="shared" si="80"/>
        <v/>
      </c>
      <c r="G389" s="21" t="str">
        <f t="shared" si="82"/>
        <v xml:space="preserve"> </v>
      </c>
      <c r="H389" s="21" t="str">
        <f t="shared" si="81"/>
        <v/>
      </c>
    </row>
    <row r="390" spans="1:8" s="22" customFormat="1" ht="25.5" x14ac:dyDescent="0.2">
      <c r="A390" s="18"/>
      <c r="B390" s="19" t="s">
        <v>348</v>
      </c>
      <c r="C390" s="20">
        <v>0</v>
      </c>
      <c r="D390" s="20">
        <v>0</v>
      </c>
      <c r="E390" s="21" t="str">
        <f t="shared" si="79"/>
        <v/>
      </c>
      <c r="F390" s="21" t="str">
        <f t="shared" si="80"/>
        <v/>
      </c>
      <c r="G390" s="21" t="str">
        <f t="shared" si="82"/>
        <v xml:space="preserve"> </v>
      </c>
      <c r="H390" s="21" t="str">
        <f t="shared" si="81"/>
        <v/>
      </c>
    </row>
    <row r="391" spans="1:8" s="22" customFormat="1" x14ac:dyDescent="0.2">
      <c r="A391" s="18"/>
      <c r="B391" s="19" t="s">
        <v>349</v>
      </c>
      <c r="C391" s="20">
        <v>1</v>
      </c>
      <c r="D391" s="20">
        <v>0</v>
      </c>
      <c r="E391" s="21">
        <f t="shared" si="79"/>
        <v>1.8181818181818181E-2</v>
      </c>
      <c r="F391" s="21" t="str">
        <f t="shared" si="80"/>
        <v/>
      </c>
      <c r="G391" s="21">
        <f t="shared" si="82"/>
        <v>-1</v>
      </c>
      <c r="H391" s="21">
        <f t="shared" si="81"/>
        <v>-1.8181818181818181E-2</v>
      </c>
    </row>
    <row r="392" spans="1:8" s="22" customFormat="1" x14ac:dyDescent="0.2">
      <c r="A392" s="18"/>
      <c r="B392" s="19" t="s">
        <v>350</v>
      </c>
      <c r="C392" s="20">
        <v>1</v>
      </c>
      <c r="D392" s="20">
        <v>0</v>
      </c>
      <c r="E392" s="21">
        <f t="shared" si="79"/>
        <v>1.8181818181818181E-2</v>
      </c>
      <c r="F392" s="21" t="str">
        <f t="shared" si="80"/>
        <v/>
      </c>
      <c r="G392" s="21">
        <f t="shared" si="82"/>
        <v>-1</v>
      </c>
      <c r="H392" s="21">
        <f t="shared" si="81"/>
        <v>-1.8181818181818181E-2</v>
      </c>
    </row>
    <row r="393" spans="1:8" s="22" customFormat="1" x14ac:dyDescent="0.2">
      <c r="A393" s="18"/>
      <c r="B393" s="19" t="s">
        <v>351</v>
      </c>
      <c r="C393" s="20">
        <v>0</v>
      </c>
      <c r="D393" s="20">
        <v>0</v>
      </c>
      <c r="E393" s="21" t="str">
        <f t="shared" si="79"/>
        <v/>
      </c>
      <c r="F393" s="21" t="str">
        <f t="shared" si="80"/>
        <v/>
      </c>
      <c r="G393" s="21" t="str">
        <f t="shared" si="82"/>
        <v xml:space="preserve"> </v>
      </c>
      <c r="H393" s="21" t="str">
        <f t="shared" si="81"/>
        <v/>
      </c>
    </row>
    <row r="394" spans="1:8" s="22" customFormat="1" x14ac:dyDescent="0.2">
      <c r="A394" s="18"/>
      <c r="B394" s="19" t="s">
        <v>352</v>
      </c>
      <c r="C394" s="20">
        <v>0</v>
      </c>
      <c r="D394" s="20">
        <v>0</v>
      </c>
      <c r="E394" s="21" t="str">
        <f t="shared" si="79"/>
        <v/>
      </c>
      <c r="F394" s="21" t="str">
        <f t="shared" si="80"/>
        <v/>
      </c>
      <c r="G394" s="21" t="str">
        <f t="shared" si="82"/>
        <v xml:space="preserve"> </v>
      </c>
      <c r="H394" s="21" t="str">
        <f t="shared" si="81"/>
        <v/>
      </c>
    </row>
    <row r="395" spans="1:8" s="22" customFormat="1" x14ac:dyDescent="0.2">
      <c r="A395" s="18"/>
      <c r="B395" s="19" t="s">
        <v>632</v>
      </c>
      <c r="C395" s="20">
        <v>0</v>
      </c>
      <c r="D395" s="20">
        <v>1</v>
      </c>
      <c r="E395" s="21" t="str">
        <f t="shared" si="79"/>
        <v/>
      </c>
      <c r="F395" s="21">
        <f t="shared" si="80"/>
        <v>1.4705882352941176E-2</v>
      </c>
      <c r="G395" s="21">
        <f t="shared" si="82"/>
        <v>1</v>
      </c>
      <c r="H395" s="21" t="str">
        <f t="shared" si="81"/>
        <v/>
      </c>
    </row>
    <row r="396" spans="1:8" s="22" customFormat="1" x14ac:dyDescent="0.2">
      <c r="A396" s="18"/>
      <c r="B396" s="19" t="s">
        <v>353</v>
      </c>
      <c r="C396" s="20">
        <v>0</v>
      </c>
      <c r="D396" s="20">
        <v>0</v>
      </c>
      <c r="E396" s="21" t="str">
        <f t="shared" si="79"/>
        <v/>
      </c>
      <c r="F396" s="21" t="str">
        <f t="shared" si="80"/>
        <v/>
      </c>
      <c r="G396" s="21" t="str">
        <f t="shared" si="82"/>
        <v xml:space="preserve"> </v>
      </c>
      <c r="H396" s="21" t="str">
        <f t="shared" si="81"/>
        <v/>
      </c>
    </row>
    <row r="397" spans="1:8" s="22" customFormat="1" x14ac:dyDescent="0.2">
      <c r="A397" s="18"/>
      <c r="B397" s="19" t="s">
        <v>354</v>
      </c>
      <c r="C397" s="20">
        <v>0</v>
      </c>
      <c r="D397" s="20">
        <v>0</v>
      </c>
      <c r="E397" s="21" t="str">
        <f t="shared" si="79"/>
        <v/>
      </c>
      <c r="F397" s="21" t="str">
        <f t="shared" si="80"/>
        <v/>
      </c>
      <c r="G397" s="21" t="str">
        <f t="shared" si="82"/>
        <v xml:space="preserve"> </v>
      </c>
      <c r="H397" s="21" t="str">
        <f t="shared" si="81"/>
        <v/>
      </c>
    </row>
    <row r="398" spans="1:8" s="22" customFormat="1" x14ac:dyDescent="0.2">
      <c r="A398" s="18"/>
      <c r="B398" s="19" t="s">
        <v>355</v>
      </c>
      <c r="C398" s="20">
        <v>0</v>
      </c>
      <c r="D398" s="20">
        <v>1</v>
      </c>
      <c r="E398" s="21" t="str">
        <f t="shared" si="79"/>
        <v/>
      </c>
      <c r="F398" s="21">
        <f t="shared" si="80"/>
        <v>1.4705882352941176E-2</v>
      </c>
      <c r="G398" s="21">
        <f t="shared" si="82"/>
        <v>1</v>
      </c>
      <c r="H398" s="21" t="str">
        <f t="shared" si="81"/>
        <v/>
      </c>
    </row>
    <row r="399" spans="1:8" s="22" customFormat="1" x14ac:dyDescent="0.2">
      <c r="A399" s="18"/>
      <c r="B399" s="19" t="s">
        <v>356</v>
      </c>
      <c r="C399" s="20">
        <v>0</v>
      </c>
      <c r="D399" s="20">
        <v>1</v>
      </c>
      <c r="E399" s="21" t="str">
        <f t="shared" si="79"/>
        <v/>
      </c>
      <c r="F399" s="21">
        <f t="shared" si="80"/>
        <v>1.4705882352941176E-2</v>
      </c>
      <c r="G399" s="21">
        <f t="shared" si="82"/>
        <v>1</v>
      </c>
      <c r="H399" s="21" t="str">
        <f t="shared" si="81"/>
        <v/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0</v>
      </c>
      <c r="E400" s="21" t="str">
        <f t="shared" si="79"/>
        <v/>
      </c>
      <c r="F400" s="21" t="str">
        <f t="shared" si="80"/>
        <v/>
      </c>
      <c r="G400" s="21" t="str">
        <f t="shared" si="82"/>
        <v xml:space="preserve"> </v>
      </c>
      <c r="H400" s="21" t="str">
        <f t="shared" si="81"/>
        <v/>
      </c>
    </row>
    <row r="401" spans="1:8" s="22" customFormat="1" x14ac:dyDescent="0.2">
      <c r="A401" s="18"/>
      <c r="B401" s="19" t="s">
        <v>358</v>
      </c>
      <c r="C401" s="20">
        <v>0</v>
      </c>
      <c r="D401" s="20">
        <v>0</v>
      </c>
      <c r="E401" s="21" t="str">
        <f t="shared" si="79"/>
        <v/>
      </c>
      <c r="F401" s="21" t="str">
        <f t="shared" si="80"/>
        <v/>
      </c>
      <c r="G401" s="21" t="str">
        <f t="shared" si="82"/>
        <v xml:space="preserve"> </v>
      </c>
      <c r="H401" s="21" t="str">
        <f t="shared" si="81"/>
        <v/>
      </c>
    </row>
    <row r="402" spans="1:8" s="22" customFormat="1" x14ac:dyDescent="0.2">
      <c r="A402" s="18"/>
      <c r="B402" s="19" t="s">
        <v>359</v>
      </c>
      <c r="C402" s="20">
        <v>3</v>
      </c>
      <c r="D402" s="20">
        <v>4</v>
      </c>
      <c r="E402" s="21">
        <f t="shared" si="79"/>
        <v>5.4545454545454543E-2</v>
      </c>
      <c r="F402" s="21">
        <f t="shared" si="80"/>
        <v>5.8823529411764705E-2</v>
      </c>
      <c r="G402" s="21">
        <f t="shared" si="82"/>
        <v>0.33333333333333331</v>
      </c>
      <c r="H402" s="21">
        <f t="shared" si="81"/>
        <v>1.8181818181818181E-2</v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79"/>
        <v/>
      </c>
      <c r="F403" s="21" t="str">
        <f t="shared" si="80"/>
        <v/>
      </c>
      <c r="G403" s="21" t="str">
        <f t="shared" si="82"/>
        <v xml:space="preserve"> </v>
      </c>
      <c r="H403" s="21" t="str">
        <f t="shared" si="81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0</v>
      </c>
      <c r="E404" s="21" t="str">
        <f t="shared" ref="E404" si="83">+IF(C404=0,"",C404/C$356)</f>
        <v/>
      </c>
      <c r="F404" s="21" t="str">
        <f t="shared" ref="F404" si="84">+IF(D404=0,"",D404/D$356)</f>
        <v/>
      </c>
      <c r="G404" s="21" t="str">
        <f t="shared" ref="G404" si="85">+IF(AND(C404=0,D404=0)," ",IF(C404=0,1,IF(D404=0,-1,(D404-C404)/C404)))</f>
        <v xml:space="preserve"> </v>
      </c>
      <c r="H404" s="21" t="str">
        <f t="shared" ref="H404" si="86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2</v>
      </c>
      <c r="D405" s="20">
        <v>6</v>
      </c>
      <c r="E405" s="21">
        <f t="shared" si="79"/>
        <v>3.6363636363636362E-2</v>
      </c>
      <c r="F405" s="21">
        <f t="shared" si="80"/>
        <v>8.8235294117647065E-2</v>
      </c>
      <c r="G405" s="21">
        <f t="shared" si="82"/>
        <v>2</v>
      </c>
      <c r="H405" s="21">
        <f t="shared" si="81"/>
        <v>7.2727272727272724E-2</v>
      </c>
    </row>
    <row r="406" spans="1:8" s="22" customFormat="1" x14ac:dyDescent="0.2">
      <c r="A406" s="18"/>
      <c r="B406" s="19" t="s">
        <v>362</v>
      </c>
      <c r="C406" s="20">
        <v>1</v>
      </c>
      <c r="D406" s="20">
        <v>3</v>
      </c>
      <c r="E406" s="21">
        <f t="shared" si="79"/>
        <v>1.8181818181818181E-2</v>
      </c>
      <c r="F406" s="21">
        <f t="shared" si="80"/>
        <v>4.4117647058823532E-2</v>
      </c>
      <c r="G406" s="21">
        <f t="shared" si="82"/>
        <v>2</v>
      </c>
      <c r="H406" s="21">
        <f t="shared" si="81"/>
        <v>3.6363636363636362E-2</v>
      </c>
    </row>
    <row r="407" spans="1:8" s="22" customFormat="1" x14ac:dyDescent="0.2">
      <c r="A407" s="18"/>
      <c r="B407" s="19" t="s">
        <v>363</v>
      </c>
      <c r="C407" s="20">
        <v>4</v>
      </c>
      <c r="D407" s="20">
        <v>2</v>
      </c>
      <c r="E407" s="21">
        <f t="shared" si="79"/>
        <v>7.2727272727272724E-2</v>
      </c>
      <c r="F407" s="21">
        <f t="shared" si="80"/>
        <v>2.9411764705882353E-2</v>
      </c>
      <c r="G407" s="21">
        <f t="shared" si="82"/>
        <v>-0.5</v>
      </c>
      <c r="H407" s="21">
        <f t="shared" si="81"/>
        <v>-3.6363636363636362E-2</v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0</v>
      </c>
      <c r="E408" s="21" t="str">
        <f t="shared" si="79"/>
        <v/>
      </c>
      <c r="F408" s="21" t="str">
        <f t="shared" si="80"/>
        <v/>
      </c>
      <c r="G408" s="21" t="str">
        <f t="shared" si="82"/>
        <v xml:space="preserve"> </v>
      </c>
      <c r="H408" s="21" t="str">
        <f t="shared" si="81"/>
        <v/>
      </c>
    </row>
    <row r="409" spans="1:8" s="22" customFormat="1" x14ac:dyDescent="0.2">
      <c r="A409" s="18"/>
      <c r="B409" s="19" t="s">
        <v>365</v>
      </c>
      <c r="C409" s="20">
        <v>0</v>
      </c>
      <c r="D409" s="20">
        <v>1</v>
      </c>
      <c r="E409" s="21" t="str">
        <f t="shared" si="79"/>
        <v/>
      </c>
      <c r="F409" s="21">
        <f t="shared" si="80"/>
        <v>1.4705882352941176E-2</v>
      </c>
      <c r="G409" s="21">
        <f t="shared" si="82"/>
        <v>1</v>
      </c>
      <c r="H409" s="21" t="str">
        <f t="shared" si="81"/>
        <v/>
      </c>
    </row>
    <row r="410" spans="1:8" s="22" customFormat="1" ht="25.5" x14ac:dyDescent="0.2">
      <c r="A410" s="18"/>
      <c r="B410" s="19" t="s">
        <v>366</v>
      </c>
      <c r="C410" s="20">
        <v>0</v>
      </c>
      <c r="D410" s="20">
        <v>0</v>
      </c>
      <c r="E410" s="21" t="str">
        <f t="shared" si="79"/>
        <v/>
      </c>
      <c r="F410" s="21" t="str">
        <f t="shared" si="80"/>
        <v/>
      </c>
      <c r="G410" s="21" t="str">
        <f t="shared" si="82"/>
        <v xml:space="preserve"> </v>
      </c>
      <c r="H410" s="21" t="str">
        <f t="shared" si="81"/>
        <v/>
      </c>
    </row>
    <row r="411" spans="1:8" s="22" customFormat="1" x14ac:dyDescent="0.2">
      <c r="A411" s="18"/>
      <c r="B411" s="19" t="s">
        <v>367</v>
      </c>
      <c r="C411" s="20">
        <v>0</v>
      </c>
      <c r="D411" s="20">
        <v>0</v>
      </c>
      <c r="E411" s="21" t="str">
        <f t="shared" si="79"/>
        <v/>
      </c>
      <c r="F411" s="21" t="str">
        <f t="shared" si="80"/>
        <v/>
      </c>
      <c r="G411" s="21" t="str">
        <f t="shared" si="82"/>
        <v xml:space="preserve"> </v>
      </c>
      <c r="H411" s="21" t="str">
        <f t="shared" si="81"/>
        <v/>
      </c>
    </row>
    <row r="412" spans="1:8" s="22" customFormat="1" x14ac:dyDescent="0.2">
      <c r="A412" s="18"/>
      <c r="B412" s="19" t="s">
        <v>368</v>
      </c>
      <c r="C412" s="20">
        <v>0</v>
      </c>
      <c r="D412" s="20">
        <v>0</v>
      </c>
      <c r="E412" s="21" t="str">
        <f t="shared" si="79"/>
        <v/>
      </c>
      <c r="F412" s="21" t="str">
        <f t="shared" si="80"/>
        <v/>
      </c>
      <c r="G412" s="21" t="str">
        <f t="shared" si="82"/>
        <v xml:space="preserve"> </v>
      </c>
      <c r="H412" s="21" t="str">
        <f t="shared" si="81"/>
        <v/>
      </c>
    </row>
    <row r="413" spans="1:8" s="22" customFormat="1" x14ac:dyDescent="0.2">
      <c r="A413" s="18"/>
      <c r="B413" s="19" t="s">
        <v>369</v>
      </c>
      <c r="C413" s="20">
        <v>0</v>
      </c>
      <c r="D413" s="20">
        <v>0</v>
      </c>
      <c r="E413" s="21" t="str">
        <f t="shared" si="79"/>
        <v/>
      </c>
      <c r="F413" s="21" t="str">
        <f t="shared" si="80"/>
        <v/>
      </c>
      <c r="G413" s="21" t="str">
        <f t="shared" si="82"/>
        <v xml:space="preserve"> </v>
      </c>
      <c r="H413" s="21" t="str">
        <f t="shared" si="81"/>
        <v/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0</v>
      </c>
      <c r="E414" s="21" t="str">
        <f t="shared" si="79"/>
        <v/>
      </c>
      <c r="F414" s="21" t="str">
        <f t="shared" si="80"/>
        <v/>
      </c>
      <c r="G414" s="21" t="str">
        <f t="shared" si="82"/>
        <v xml:space="preserve"> </v>
      </c>
      <c r="H414" s="21" t="str">
        <f t="shared" si="81"/>
        <v/>
      </c>
    </row>
    <row r="415" spans="1:8" s="22" customFormat="1" ht="25.5" x14ac:dyDescent="0.2">
      <c r="A415" s="18"/>
      <c r="B415" s="19" t="s">
        <v>633</v>
      </c>
      <c r="C415" s="20">
        <v>0</v>
      </c>
      <c r="D415" s="20">
        <v>0</v>
      </c>
      <c r="E415" s="21" t="str">
        <f t="shared" si="79"/>
        <v/>
      </c>
      <c r="F415" s="21" t="str">
        <f t="shared" si="80"/>
        <v/>
      </c>
      <c r="G415" s="21" t="str">
        <f t="shared" si="82"/>
        <v xml:space="preserve"> </v>
      </c>
      <c r="H415" s="21" t="str">
        <f t="shared" si="81"/>
        <v/>
      </c>
    </row>
    <row r="416" spans="1:8" s="22" customFormat="1" ht="25.5" x14ac:dyDescent="0.2">
      <c r="A416" s="18"/>
      <c r="B416" s="19" t="s">
        <v>371</v>
      </c>
      <c r="C416" s="20">
        <v>0</v>
      </c>
      <c r="D416" s="20">
        <v>0</v>
      </c>
      <c r="E416" s="21" t="str">
        <f t="shared" si="79"/>
        <v/>
      </c>
      <c r="F416" s="21" t="str">
        <f t="shared" si="80"/>
        <v/>
      </c>
      <c r="G416" s="21" t="str">
        <f t="shared" si="82"/>
        <v xml:space="preserve"> </v>
      </c>
      <c r="H416" s="21" t="str">
        <f t="shared" si="81"/>
        <v/>
      </c>
    </row>
    <row r="417" spans="1:8" s="22" customFormat="1" x14ac:dyDescent="0.2">
      <c r="A417" s="18"/>
      <c r="B417" s="19" t="s">
        <v>372</v>
      </c>
      <c r="C417" s="20">
        <v>0</v>
      </c>
      <c r="D417" s="20">
        <v>0</v>
      </c>
      <c r="E417" s="21" t="str">
        <f t="shared" si="79"/>
        <v/>
      </c>
      <c r="F417" s="21" t="str">
        <f t="shared" si="80"/>
        <v/>
      </c>
      <c r="G417" s="21" t="str">
        <f t="shared" si="82"/>
        <v xml:space="preserve"> </v>
      </c>
      <c r="H417" s="21" t="str">
        <f t="shared" si="81"/>
        <v/>
      </c>
    </row>
    <row r="418" spans="1:8" s="22" customFormat="1" x14ac:dyDescent="0.2">
      <c r="A418" s="18"/>
      <c r="B418" s="19" t="s">
        <v>373</v>
      </c>
      <c r="C418" s="20">
        <v>0</v>
      </c>
      <c r="D418" s="20">
        <v>0</v>
      </c>
      <c r="E418" s="21" t="str">
        <f t="shared" si="79"/>
        <v/>
      </c>
      <c r="F418" s="21" t="str">
        <f t="shared" si="80"/>
        <v/>
      </c>
      <c r="G418" s="21" t="str">
        <f t="shared" si="82"/>
        <v xml:space="preserve"> </v>
      </c>
      <c r="H418" s="21" t="str">
        <f t="shared" si="81"/>
        <v/>
      </c>
    </row>
    <row r="419" spans="1:8" s="22" customFormat="1" x14ac:dyDescent="0.2">
      <c r="A419" s="18"/>
      <c r="B419" s="19" t="s">
        <v>374</v>
      </c>
      <c r="C419" s="20">
        <v>0</v>
      </c>
      <c r="D419" s="20">
        <v>1</v>
      </c>
      <c r="E419" s="21" t="str">
        <f t="shared" si="79"/>
        <v/>
      </c>
      <c r="F419" s="21">
        <f t="shared" si="80"/>
        <v>1.4705882352941176E-2</v>
      </c>
      <c r="G419" s="21">
        <f t="shared" si="82"/>
        <v>1</v>
      </c>
      <c r="H419" s="21" t="str">
        <f t="shared" si="81"/>
        <v/>
      </c>
    </row>
    <row r="420" spans="1:8" s="22" customFormat="1" x14ac:dyDescent="0.2">
      <c r="A420" s="18"/>
      <c r="B420" s="19" t="s">
        <v>375</v>
      </c>
      <c r="C420" s="20">
        <v>0</v>
      </c>
      <c r="D420" s="20">
        <v>2</v>
      </c>
      <c r="E420" s="21" t="str">
        <f t="shared" si="79"/>
        <v/>
      </c>
      <c r="F420" s="21">
        <f t="shared" si="80"/>
        <v>2.9411764705882353E-2</v>
      </c>
      <c r="G420" s="21">
        <f t="shared" si="82"/>
        <v>1</v>
      </c>
      <c r="H420" s="21" t="str">
        <f t="shared" si="81"/>
        <v/>
      </c>
    </row>
    <row r="421" spans="1:8" s="22" customFormat="1" x14ac:dyDescent="0.2">
      <c r="A421" s="18"/>
      <c r="B421" s="19" t="s">
        <v>376</v>
      </c>
      <c r="C421" s="20">
        <v>0</v>
      </c>
      <c r="D421" s="20">
        <v>0</v>
      </c>
      <c r="E421" s="21" t="str">
        <f t="shared" ref="E421:E486" si="87">+IF(C421=0,"",C421/C$356)</f>
        <v/>
      </c>
      <c r="F421" s="21" t="str">
        <f t="shared" ref="F421:F486" si="88">+IF(D421=0,"",D421/D$356)</f>
        <v/>
      </c>
      <c r="G421" s="21" t="str">
        <f t="shared" si="82"/>
        <v xml:space="preserve"> </v>
      </c>
      <c r="H421" s="21" t="str">
        <f t="shared" ref="H421:H486" si="89">+IF(OR(AND(E421=""),(G421="")),"",E421*G421)</f>
        <v/>
      </c>
    </row>
    <row r="422" spans="1:8" s="22" customFormat="1" x14ac:dyDescent="0.2">
      <c r="A422" s="18"/>
      <c r="B422" s="19" t="s">
        <v>377</v>
      </c>
      <c r="C422" s="20">
        <v>0</v>
      </c>
      <c r="D422" s="20">
        <v>0</v>
      </c>
      <c r="E422" s="21" t="str">
        <f t="shared" si="87"/>
        <v/>
      </c>
      <c r="F422" s="21" t="str">
        <f t="shared" si="88"/>
        <v/>
      </c>
      <c r="G422" s="21" t="str">
        <f t="shared" ref="G422:G487" si="90">+IF(AND(C422=0,D422=0)," ",IF(C422=0,1,IF(D422=0,-1,(D422-C422)/C422)))</f>
        <v xml:space="preserve"> </v>
      </c>
      <c r="H422" s="21" t="str">
        <f t="shared" si="89"/>
        <v/>
      </c>
    </row>
    <row r="423" spans="1:8" s="22" customFormat="1" x14ac:dyDescent="0.2">
      <c r="A423" s="18"/>
      <c r="B423" s="19" t="s">
        <v>378</v>
      </c>
      <c r="C423" s="20">
        <v>0</v>
      </c>
      <c r="D423" s="20">
        <v>0</v>
      </c>
      <c r="E423" s="21" t="str">
        <f t="shared" si="87"/>
        <v/>
      </c>
      <c r="F423" s="21" t="str">
        <f t="shared" si="88"/>
        <v/>
      </c>
      <c r="G423" s="21" t="str">
        <f t="shared" si="90"/>
        <v xml:space="preserve"> </v>
      </c>
      <c r="H423" s="21" t="str">
        <f t="shared" si="89"/>
        <v/>
      </c>
    </row>
    <row r="424" spans="1:8" s="22" customFormat="1" x14ac:dyDescent="0.2">
      <c r="A424" s="18"/>
      <c r="B424" s="19" t="s">
        <v>379</v>
      </c>
      <c r="C424" s="20">
        <v>0</v>
      </c>
      <c r="D424" s="20">
        <v>0</v>
      </c>
      <c r="E424" s="21" t="str">
        <f t="shared" si="87"/>
        <v/>
      </c>
      <c r="F424" s="21" t="str">
        <f t="shared" si="88"/>
        <v/>
      </c>
      <c r="G424" s="21" t="str">
        <f t="shared" si="90"/>
        <v xml:space="preserve"> </v>
      </c>
      <c r="H424" s="21" t="str">
        <f t="shared" si="89"/>
        <v/>
      </c>
    </row>
    <row r="425" spans="1:8" s="22" customFormat="1" x14ac:dyDescent="0.2">
      <c r="A425" s="18"/>
      <c r="B425" s="19" t="s">
        <v>380</v>
      </c>
      <c r="C425" s="20">
        <v>0</v>
      </c>
      <c r="D425" s="20">
        <v>0</v>
      </c>
      <c r="E425" s="21" t="str">
        <f t="shared" si="87"/>
        <v/>
      </c>
      <c r="F425" s="21" t="str">
        <f t="shared" si="88"/>
        <v/>
      </c>
      <c r="G425" s="21" t="str">
        <f t="shared" si="90"/>
        <v xml:space="preserve"> </v>
      </c>
      <c r="H425" s="21" t="str">
        <f t="shared" si="89"/>
        <v/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0</v>
      </c>
      <c r="E426" s="21" t="str">
        <f t="shared" si="87"/>
        <v/>
      </c>
      <c r="F426" s="21" t="str">
        <f t="shared" si="88"/>
        <v/>
      </c>
      <c r="G426" s="21" t="str">
        <f t="shared" si="90"/>
        <v xml:space="preserve"> </v>
      </c>
      <c r="H426" s="21" t="str">
        <f t="shared" si="89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0</v>
      </c>
      <c r="E427" s="21" t="str">
        <f t="shared" si="87"/>
        <v/>
      </c>
      <c r="F427" s="21" t="str">
        <f t="shared" si="88"/>
        <v/>
      </c>
      <c r="G427" s="21" t="str">
        <f t="shared" si="90"/>
        <v xml:space="preserve"> </v>
      </c>
      <c r="H427" s="21" t="str">
        <f t="shared" si="89"/>
        <v/>
      </c>
    </row>
    <row r="428" spans="1:8" s="22" customFormat="1" x14ac:dyDescent="0.2">
      <c r="A428" s="18"/>
      <c r="B428" s="19" t="s">
        <v>383</v>
      </c>
      <c r="C428" s="20">
        <v>2</v>
      </c>
      <c r="D428" s="20">
        <v>0</v>
      </c>
      <c r="E428" s="21">
        <f t="shared" si="87"/>
        <v>3.6363636363636362E-2</v>
      </c>
      <c r="F428" s="21" t="str">
        <f t="shared" si="88"/>
        <v/>
      </c>
      <c r="G428" s="21">
        <f t="shared" si="90"/>
        <v>-1</v>
      </c>
      <c r="H428" s="21">
        <f t="shared" si="89"/>
        <v>-3.6363636363636362E-2</v>
      </c>
    </row>
    <row r="429" spans="1:8" s="22" customFormat="1" x14ac:dyDescent="0.2">
      <c r="A429" s="18"/>
      <c r="B429" s="19" t="s">
        <v>384</v>
      </c>
      <c r="C429" s="20">
        <v>0</v>
      </c>
      <c r="D429" s="20">
        <v>0</v>
      </c>
      <c r="E429" s="21" t="str">
        <f t="shared" si="87"/>
        <v/>
      </c>
      <c r="F429" s="21" t="str">
        <f t="shared" si="88"/>
        <v/>
      </c>
      <c r="G429" s="21" t="str">
        <f t="shared" si="90"/>
        <v xml:space="preserve"> </v>
      </c>
      <c r="H429" s="21" t="str">
        <f t="shared" si="89"/>
        <v/>
      </c>
    </row>
    <row r="430" spans="1:8" s="22" customFormat="1" x14ac:dyDescent="0.2">
      <c r="A430" s="18"/>
      <c r="B430" s="19" t="s">
        <v>385</v>
      </c>
      <c r="C430" s="20">
        <v>0</v>
      </c>
      <c r="D430" s="20">
        <v>0</v>
      </c>
      <c r="E430" s="21" t="str">
        <f t="shared" si="87"/>
        <v/>
      </c>
      <c r="F430" s="21" t="str">
        <f t="shared" si="88"/>
        <v/>
      </c>
      <c r="G430" s="21" t="str">
        <f t="shared" si="90"/>
        <v xml:space="preserve"> </v>
      </c>
      <c r="H430" s="21" t="str">
        <f t="shared" si="89"/>
        <v/>
      </c>
    </row>
    <row r="431" spans="1:8" s="22" customFormat="1" x14ac:dyDescent="0.2">
      <c r="A431" s="18"/>
      <c r="B431" s="19" t="s">
        <v>386</v>
      </c>
      <c r="C431" s="20">
        <v>0</v>
      </c>
      <c r="D431" s="20">
        <v>0</v>
      </c>
      <c r="E431" s="21" t="str">
        <f t="shared" si="87"/>
        <v/>
      </c>
      <c r="F431" s="21" t="str">
        <f t="shared" si="88"/>
        <v/>
      </c>
      <c r="G431" s="21" t="str">
        <f t="shared" si="90"/>
        <v xml:space="preserve"> </v>
      </c>
      <c r="H431" s="21" t="str">
        <f t="shared" si="89"/>
        <v/>
      </c>
    </row>
    <row r="432" spans="1:8" s="22" customFormat="1" x14ac:dyDescent="0.2">
      <c r="A432" s="18"/>
      <c r="B432" s="19" t="s">
        <v>387</v>
      </c>
      <c r="C432" s="20">
        <v>0</v>
      </c>
      <c r="D432" s="20">
        <v>0</v>
      </c>
      <c r="E432" s="21" t="str">
        <f t="shared" si="87"/>
        <v/>
      </c>
      <c r="F432" s="21" t="str">
        <f t="shared" si="88"/>
        <v/>
      </c>
      <c r="G432" s="21" t="str">
        <f t="shared" si="90"/>
        <v xml:space="preserve"> </v>
      </c>
      <c r="H432" s="21" t="str">
        <f t="shared" si="89"/>
        <v/>
      </c>
    </row>
    <row r="433" spans="1:8" s="22" customFormat="1" x14ac:dyDescent="0.2">
      <c r="A433" s="18"/>
      <c r="B433" s="19" t="s">
        <v>388</v>
      </c>
      <c r="C433" s="20">
        <v>0</v>
      </c>
      <c r="D433" s="20">
        <v>0</v>
      </c>
      <c r="E433" s="21" t="str">
        <f t="shared" si="87"/>
        <v/>
      </c>
      <c r="F433" s="21" t="str">
        <f t="shared" si="88"/>
        <v/>
      </c>
      <c r="G433" s="21" t="str">
        <f t="shared" si="90"/>
        <v xml:space="preserve"> </v>
      </c>
      <c r="H433" s="21" t="str">
        <f t="shared" si="89"/>
        <v/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0</v>
      </c>
      <c r="E434" s="21" t="str">
        <f t="shared" si="87"/>
        <v/>
      </c>
      <c r="F434" s="21" t="str">
        <f t="shared" si="88"/>
        <v/>
      </c>
      <c r="G434" s="21" t="str">
        <f t="shared" si="90"/>
        <v xml:space="preserve"> </v>
      </c>
      <c r="H434" s="21" t="str">
        <f t="shared" si="89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87"/>
        <v/>
      </c>
      <c r="F435" s="21" t="str">
        <f t="shared" si="88"/>
        <v/>
      </c>
      <c r="G435" s="21" t="str">
        <f t="shared" si="90"/>
        <v xml:space="preserve"> </v>
      </c>
      <c r="H435" s="21" t="str">
        <f t="shared" si="89"/>
        <v/>
      </c>
    </row>
    <row r="436" spans="1:8" s="22" customFormat="1" x14ac:dyDescent="0.2">
      <c r="A436" s="18"/>
      <c r="B436" s="19" t="s">
        <v>391</v>
      </c>
      <c r="C436" s="20">
        <v>0</v>
      </c>
      <c r="D436" s="20">
        <v>0</v>
      </c>
      <c r="E436" s="21" t="str">
        <f t="shared" si="87"/>
        <v/>
      </c>
      <c r="F436" s="21" t="str">
        <f t="shared" si="88"/>
        <v/>
      </c>
      <c r="G436" s="21" t="str">
        <f t="shared" si="90"/>
        <v xml:space="preserve"> </v>
      </c>
      <c r="H436" s="21" t="str">
        <f t="shared" si="89"/>
        <v/>
      </c>
    </row>
    <row r="437" spans="1:8" s="22" customFormat="1" x14ac:dyDescent="0.2">
      <c r="A437" s="18"/>
      <c r="B437" s="19" t="s">
        <v>392</v>
      </c>
      <c r="C437" s="20">
        <v>0</v>
      </c>
      <c r="D437" s="20">
        <v>0</v>
      </c>
      <c r="E437" s="21" t="str">
        <f t="shared" si="87"/>
        <v/>
      </c>
      <c r="F437" s="21" t="str">
        <f t="shared" si="88"/>
        <v/>
      </c>
      <c r="G437" s="21" t="str">
        <f t="shared" si="90"/>
        <v xml:space="preserve"> </v>
      </c>
      <c r="H437" s="21" t="str">
        <f t="shared" si="89"/>
        <v/>
      </c>
    </row>
    <row r="438" spans="1:8" s="22" customFormat="1" x14ac:dyDescent="0.2">
      <c r="A438" s="18"/>
      <c r="B438" s="19" t="s">
        <v>393</v>
      </c>
      <c r="C438" s="20">
        <v>0</v>
      </c>
      <c r="D438" s="20">
        <v>0</v>
      </c>
      <c r="E438" s="21" t="str">
        <f t="shared" si="87"/>
        <v/>
      </c>
      <c r="F438" s="21" t="str">
        <f t="shared" si="88"/>
        <v/>
      </c>
      <c r="G438" s="21" t="str">
        <f t="shared" si="90"/>
        <v xml:space="preserve"> </v>
      </c>
      <c r="H438" s="21" t="str">
        <f t="shared" si="89"/>
        <v/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0</v>
      </c>
      <c r="E439" s="21" t="str">
        <f t="shared" ref="E439:E440" si="91">+IF(C439=0,"",C439/C$356)</f>
        <v/>
      </c>
      <c r="F439" s="21" t="str">
        <f t="shared" ref="F439:F440" si="92">+IF(D439=0,"",D439/D$356)</f>
        <v/>
      </c>
      <c r="G439" s="21" t="str">
        <f t="shared" ref="G439:G440" si="93">+IF(AND(C439=0,D439=0)," ",IF(C439=0,1,IF(D439=0,-1,(D439-C439)/C439)))</f>
        <v xml:space="preserve"> </v>
      </c>
      <c r="H439" s="21" t="str">
        <f t="shared" ref="H439:H440" si="94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0</v>
      </c>
      <c r="E440" s="21" t="str">
        <f t="shared" si="91"/>
        <v/>
      </c>
      <c r="F440" s="21" t="str">
        <f t="shared" si="92"/>
        <v/>
      </c>
      <c r="G440" s="21" t="str">
        <f t="shared" si="93"/>
        <v xml:space="preserve"> </v>
      </c>
      <c r="H440" s="21" t="str">
        <f t="shared" si="94"/>
        <v/>
      </c>
    </row>
    <row r="441" spans="1:8" s="22" customFormat="1" ht="25.5" x14ac:dyDescent="0.2">
      <c r="A441" s="18"/>
      <c r="B441" s="19" t="s">
        <v>394</v>
      </c>
      <c r="C441" s="20">
        <v>0</v>
      </c>
      <c r="D441" s="20">
        <v>0</v>
      </c>
      <c r="E441" s="21" t="str">
        <f t="shared" si="87"/>
        <v/>
      </c>
      <c r="F441" s="21" t="str">
        <f t="shared" si="88"/>
        <v/>
      </c>
      <c r="G441" s="21" t="str">
        <f t="shared" si="90"/>
        <v xml:space="preserve"> </v>
      </c>
      <c r="H441" s="21" t="str">
        <f t="shared" si="89"/>
        <v/>
      </c>
    </row>
    <row r="442" spans="1:8" s="22" customFormat="1" ht="25.5" x14ac:dyDescent="0.2">
      <c r="A442" s="18"/>
      <c r="B442" s="19" t="s">
        <v>395</v>
      </c>
      <c r="C442" s="20">
        <v>0</v>
      </c>
      <c r="D442" s="20">
        <v>0</v>
      </c>
      <c r="E442" s="21" t="str">
        <f t="shared" si="87"/>
        <v/>
      </c>
      <c r="F442" s="21" t="str">
        <f t="shared" si="88"/>
        <v/>
      </c>
      <c r="G442" s="21" t="str">
        <f t="shared" si="90"/>
        <v xml:space="preserve"> </v>
      </c>
      <c r="H442" s="21" t="str">
        <f t="shared" si="89"/>
        <v/>
      </c>
    </row>
    <row r="443" spans="1:8" s="22" customFormat="1" x14ac:dyDescent="0.2">
      <c r="A443" s="18"/>
      <c r="B443" s="19" t="s">
        <v>396</v>
      </c>
      <c r="C443" s="20">
        <v>0</v>
      </c>
      <c r="D443" s="20">
        <v>0</v>
      </c>
      <c r="E443" s="21" t="str">
        <f t="shared" si="87"/>
        <v/>
      </c>
      <c r="F443" s="21" t="str">
        <f t="shared" si="88"/>
        <v/>
      </c>
      <c r="G443" s="21" t="str">
        <f t="shared" si="90"/>
        <v xml:space="preserve"> </v>
      </c>
      <c r="H443" s="21" t="str">
        <f t="shared" si="89"/>
        <v/>
      </c>
    </row>
    <row r="444" spans="1:8" s="22" customFormat="1" ht="25.5" x14ac:dyDescent="0.2">
      <c r="A444" s="18"/>
      <c r="B444" s="19" t="s">
        <v>397</v>
      </c>
      <c r="C444" s="20">
        <v>0</v>
      </c>
      <c r="D444" s="20">
        <v>0</v>
      </c>
      <c r="E444" s="21" t="str">
        <f t="shared" si="87"/>
        <v/>
      </c>
      <c r="F444" s="21" t="str">
        <f t="shared" si="88"/>
        <v/>
      </c>
      <c r="G444" s="21" t="str">
        <f t="shared" si="90"/>
        <v xml:space="preserve"> </v>
      </c>
      <c r="H444" s="21" t="str">
        <f t="shared" si="89"/>
        <v/>
      </c>
    </row>
    <row r="445" spans="1:8" s="22" customFormat="1" ht="25.5" x14ac:dyDescent="0.2">
      <c r="A445" s="18"/>
      <c r="B445" s="19" t="s">
        <v>398</v>
      </c>
      <c r="C445" s="20">
        <v>0</v>
      </c>
      <c r="D445" s="20">
        <v>0</v>
      </c>
      <c r="E445" s="21" t="str">
        <f t="shared" si="87"/>
        <v/>
      </c>
      <c r="F445" s="21" t="str">
        <f t="shared" si="88"/>
        <v/>
      </c>
      <c r="G445" s="21" t="str">
        <f t="shared" si="90"/>
        <v xml:space="preserve"> </v>
      </c>
      <c r="H445" s="21" t="str">
        <f t="shared" si="89"/>
        <v/>
      </c>
    </row>
    <row r="446" spans="1:8" s="22" customFormat="1" x14ac:dyDescent="0.2">
      <c r="A446" s="18"/>
      <c r="B446" s="19" t="s">
        <v>399</v>
      </c>
      <c r="C446" s="20">
        <v>0</v>
      </c>
      <c r="D446" s="20">
        <v>0</v>
      </c>
      <c r="E446" s="21" t="str">
        <f t="shared" si="87"/>
        <v/>
      </c>
      <c r="F446" s="21" t="str">
        <f t="shared" si="88"/>
        <v/>
      </c>
      <c r="G446" s="21" t="str">
        <f t="shared" si="90"/>
        <v xml:space="preserve"> </v>
      </c>
      <c r="H446" s="21" t="str">
        <f t="shared" si="89"/>
        <v/>
      </c>
    </row>
    <row r="447" spans="1:8" s="22" customFormat="1" x14ac:dyDescent="0.2">
      <c r="A447" s="18"/>
      <c r="B447" s="19" t="s">
        <v>400</v>
      </c>
      <c r="C447" s="20">
        <v>0</v>
      </c>
      <c r="D447" s="20">
        <v>0</v>
      </c>
      <c r="E447" s="21" t="str">
        <f t="shared" si="87"/>
        <v/>
      </c>
      <c r="F447" s="21" t="str">
        <f t="shared" si="88"/>
        <v/>
      </c>
      <c r="G447" s="21" t="str">
        <f t="shared" si="90"/>
        <v xml:space="preserve"> </v>
      </c>
      <c r="H447" s="21" t="str">
        <f t="shared" si="89"/>
        <v/>
      </c>
    </row>
    <row r="448" spans="1:8" s="22" customFormat="1" x14ac:dyDescent="0.2">
      <c r="A448" s="18"/>
      <c r="B448" s="19" t="s">
        <v>401</v>
      </c>
      <c r="C448" s="20">
        <v>0</v>
      </c>
      <c r="D448" s="20">
        <v>0</v>
      </c>
      <c r="E448" s="21" t="str">
        <f t="shared" si="87"/>
        <v/>
      </c>
      <c r="F448" s="21" t="str">
        <f t="shared" si="88"/>
        <v/>
      </c>
      <c r="G448" s="21" t="str">
        <f t="shared" si="90"/>
        <v xml:space="preserve"> </v>
      </c>
      <c r="H448" s="21" t="str">
        <f t="shared" si="89"/>
        <v/>
      </c>
    </row>
    <row r="449" spans="1:9" s="22" customFormat="1" x14ac:dyDescent="0.2">
      <c r="A449" s="18"/>
      <c r="B449" s="19" t="s">
        <v>402</v>
      </c>
      <c r="C449" s="20">
        <v>0</v>
      </c>
      <c r="D449" s="20">
        <v>0</v>
      </c>
      <c r="E449" s="21" t="str">
        <f t="shared" si="87"/>
        <v/>
      </c>
      <c r="F449" s="21" t="str">
        <f t="shared" si="88"/>
        <v/>
      </c>
      <c r="G449" s="21" t="str">
        <f t="shared" si="90"/>
        <v xml:space="preserve"> </v>
      </c>
      <c r="H449" s="21" t="str">
        <f t="shared" si="89"/>
        <v/>
      </c>
    </row>
    <row r="450" spans="1:9" s="22" customFormat="1" x14ac:dyDescent="0.2">
      <c r="A450" s="18"/>
      <c r="B450" s="19" t="s">
        <v>403</v>
      </c>
      <c r="C450" s="20">
        <v>0</v>
      </c>
      <c r="D450" s="20">
        <v>0</v>
      </c>
      <c r="E450" s="21" t="str">
        <f t="shared" si="87"/>
        <v/>
      </c>
      <c r="F450" s="21" t="str">
        <f t="shared" si="88"/>
        <v/>
      </c>
      <c r="G450" s="21" t="str">
        <f t="shared" si="90"/>
        <v xml:space="preserve"> </v>
      </c>
      <c r="H450" s="21" t="str">
        <f t="shared" si="89"/>
        <v/>
      </c>
    </row>
    <row r="451" spans="1:9" s="22" customFormat="1" x14ac:dyDescent="0.2">
      <c r="A451" s="18"/>
      <c r="B451" s="19" t="s">
        <v>404</v>
      </c>
      <c r="C451" s="20">
        <v>0</v>
      </c>
      <c r="D451" s="20">
        <v>3</v>
      </c>
      <c r="E451" s="21" t="str">
        <f t="shared" si="87"/>
        <v/>
      </c>
      <c r="F451" s="21">
        <f t="shared" si="88"/>
        <v>4.4117647058823532E-2</v>
      </c>
      <c r="G451" s="21">
        <f t="shared" si="90"/>
        <v>1</v>
      </c>
      <c r="H451" s="21" t="str">
        <f t="shared" si="89"/>
        <v/>
      </c>
    </row>
    <row r="452" spans="1:9" s="22" customFormat="1" x14ac:dyDescent="0.2">
      <c r="A452" s="18"/>
      <c r="B452" s="19" t="s">
        <v>405</v>
      </c>
      <c r="C452" s="20">
        <v>3</v>
      </c>
      <c r="D452" s="20">
        <v>0</v>
      </c>
      <c r="E452" s="21">
        <f t="shared" si="87"/>
        <v>5.4545454545454543E-2</v>
      </c>
      <c r="F452" s="21" t="str">
        <f t="shared" si="88"/>
        <v/>
      </c>
      <c r="G452" s="21">
        <f t="shared" si="90"/>
        <v>-1</v>
      </c>
      <c r="H452" s="21">
        <f t="shared" si="89"/>
        <v>-5.4545454545454543E-2</v>
      </c>
    </row>
    <row r="453" spans="1:9" s="22" customFormat="1" x14ac:dyDescent="0.2">
      <c r="A453" s="18"/>
      <c r="B453" s="19" t="s">
        <v>406</v>
      </c>
      <c r="C453" s="20">
        <v>2</v>
      </c>
      <c r="D453" s="20">
        <v>0</v>
      </c>
      <c r="E453" s="21">
        <f t="shared" si="87"/>
        <v>3.6363636363636362E-2</v>
      </c>
      <c r="F453" s="21" t="str">
        <f t="shared" si="88"/>
        <v/>
      </c>
      <c r="G453" s="21">
        <f t="shared" si="90"/>
        <v>-1</v>
      </c>
      <c r="H453" s="21">
        <f t="shared" si="89"/>
        <v>-3.6363636363636362E-2</v>
      </c>
    </row>
    <row r="454" spans="1:9" s="22" customFormat="1" x14ac:dyDescent="0.2">
      <c r="A454" s="18"/>
      <c r="B454" s="19" t="s">
        <v>407</v>
      </c>
      <c r="C454" s="20">
        <v>0</v>
      </c>
      <c r="D454" s="20">
        <v>0</v>
      </c>
      <c r="E454" s="21" t="str">
        <f t="shared" si="87"/>
        <v/>
      </c>
      <c r="F454" s="21" t="str">
        <f t="shared" si="88"/>
        <v/>
      </c>
      <c r="G454" s="21" t="str">
        <f t="shared" si="90"/>
        <v xml:space="preserve"> </v>
      </c>
      <c r="H454" s="21" t="str">
        <f t="shared" si="89"/>
        <v/>
      </c>
    </row>
    <row r="455" spans="1:9" s="22" customFormat="1" x14ac:dyDescent="0.2">
      <c r="A455" s="18"/>
      <c r="B455" s="19" t="s">
        <v>408</v>
      </c>
      <c r="C455" s="20">
        <v>0</v>
      </c>
      <c r="D455" s="20">
        <v>0</v>
      </c>
      <c r="E455" s="21" t="str">
        <f t="shared" si="87"/>
        <v/>
      </c>
      <c r="F455" s="21" t="str">
        <f t="shared" si="88"/>
        <v/>
      </c>
      <c r="G455" s="21" t="str">
        <f t="shared" si="90"/>
        <v xml:space="preserve"> </v>
      </c>
      <c r="H455" s="21" t="str">
        <f t="shared" si="89"/>
        <v/>
      </c>
    </row>
    <row r="456" spans="1:9" s="22" customFormat="1" x14ac:dyDescent="0.2">
      <c r="A456" s="18"/>
      <c r="B456" s="19" t="s">
        <v>409</v>
      </c>
      <c r="C456" s="20">
        <v>0</v>
      </c>
      <c r="D456" s="20">
        <v>0</v>
      </c>
      <c r="E456" s="21" t="str">
        <f t="shared" si="87"/>
        <v/>
      </c>
      <c r="F456" s="21" t="str">
        <f t="shared" si="88"/>
        <v/>
      </c>
      <c r="G456" s="21" t="str">
        <f t="shared" si="90"/>
        <v xml:space="preserve"> </v>
      </c>
      <c r="H456" s="21" t="str">
        <f t="shared" si="89"/>
        <v/>
      </c>
    </row>
    <row r="457" spans="1:9" s="22" customFormat="1" x14ac:dyDescent="0.2">
      <c r="A457" s="18"/>
      <c r="B457" s="19" t="s">
        <v>410</v>
      </c>
      <c r="C457" s="20">
        <v>0</v>
      </c>
      <c r="D457" s="20">
        <v>0</v>
      </c>
      <c r="E457" s="21" t="str">
        <f t="shared" si="87"/>
        <v/>
      </c>
      <c r="F457" s="21" t="str">
        <f t="shared" si="88"/>
        <v/>
      </c>
      <c r="G457" s="21" t="str">
        <f t="shared" si="90"/>
        <v xml:space="preserve"> </v>
      </c>
      <c r="H457" s="21" t="str">
        <f t="shared" si="89"/>
        <v/>
      </c>
    </row>
    <row r="458" spans="1:9" s="22" customFormat="1" x14ac:dyDescent="0.2">
      <c r="A458" s="18"/>
      <c r="B458" s="19" t="s">
        <v>411</v>
      </c>
      <c r="C458" s="20">
        <v>0</v>
      </c>
      <c r="D458" s="20">
        <v>0</v>
      </c>
      <c r="E458" s="21" t="str">
        <f t="shared" si="87"/>
        <v/>
      </c>
      <c r="F458" s="21" t="str">
        <f t="shared" si="88"/>
        <v/>
      </c>
      <c r="G458" s="21" t="str">
        <f t="shared" si="90"/>
        <v xml:space="preserve"> </v>
      </c>
      <c r="H458" s="21" t="str">
        <f t="shared" si="89"/>
        <v/>
      </c>
    </row>
    <row r="459" spans="1:9" s="22" customFormat="1" x14ac:dyDescent="0.2">
      <c r="A459" s="18"/>
      <c r="B459" s="19" t="s">
        <v>412</v>
      </c>
      <c r="C459" s="20">
        <v>0</v>
      </c>
      <c r="D459" s="20">
        <v>0</v>
      </c>
      <c r="E459" s="21" t="str">
        <f t="shared" si="87"/>
        <v/>
      </c>
      <c r="F459" s="21" t="str">
        <f t="shared" si="88"/>
        <v/>
      </c>
      <c r="G459" s="21" t="str">
        <f t="shared" si="90"/>
        <v xml:space="preserve"> </v>
      </c>
      <c r="H459" s="21" t="str">
        <f t="shared" si="89"/>
        <v/>
      </c>
    </row>
    <row r="460" spans="1:9" s="22" customFormat="1" x14ac:dyDescent="0.2">
      <c r="A460" s="18"/>
      <c r="B460" s="19" t="s">
        <v>413</v>
      </c>
      <c r="C460" s="20">
        <v>0</v>
      </c>
      <c r="D460" s="20">
        <v>0</v>
      </c>
      <c r="E460" s="21" t="str">
        <f t="shared" si="87"/>
        <v/>
      </c>
      <c r="F460" s="21" t="str">
        <f t="shared" si="88"/>
        <v/>
      </c>
      <c r="G460" s="21" t="str">
        <f t="shared" si="90"/>
        <v xml:space="preserve"> </v>
      </c>
      <c r="H460" s="21" t="str">
        <f t="shared" si="89"/>
        <v/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87"/>
        <v/>
      </c>
      <c r="F461" s="21" t="str">
        <f t="shared" si="88"/>
        <v/>
      </c>
      <c r="G461" s="21" t="str">
        <f t="shared" si="90"/>
        <v xml:space="preserve"> </v>
      </c>
      <c r="H461" s="21" t="str">
        <f t="shared" si="89"/>
        <v/>
      </c>
    </row>
    <row r="462" spans="1:9" s="22" customFormat="1" x14ac:dyDescent="0.2">
      <c r="A462" s="18"/>
      <c r="B462" s="19" t="s">
        <v>415</v>
      </c>
      <c r="C462" s="20">
        <v>0</v>
      </c>
      <c r="D462" s="20">
        <v>0</v>
      </c>
      <c r="E462" s="21" t="str">
        <f t="shared" si="87"/>
        <v/>
      </c>
      <c r="F462" s="21" t="str">
        <f t="shared" si="88"/>
        <v/>
      </c>
      <c r="G462" s="21" t="str">
        <f t="shared" si="90"/>
        <v xml:space="preserve"> </v>
      </c>
      <c r="H462" s="21" t="str">
        <f t="shared" si="89"/>
        <v/>
      </c>
    </row>
    <row r="463" spans="1:9" s="22" customFormat="1" x14ac:dyDescent="0.2">
      <c r="A463" s="18"/>
      <c r="B463" s="19" t="s">
        <v>634</v>
      </c>
      <c r="C463" s="20">
        <v>0</v>
      </c>
      <c r="D463" s="20">
        <v>0</v>
      </c>
      <c r="E463" s="21" t="str">
        <f t="shared" si="87"/>
        <v/>
      </c>
      <c r="F463" s="21" t="str">
        <f t="shared" si="88"/>
        <v/>
      </c>
      <c r="G463" s="21" t="str">
        <f t="shared" si="90"/>
        <v xml:space="preserve"> </v>
      </c>
      <c r="H463" s="21" t="str">
        <f t="shared" si="89"/>
        <v/>
      </c>
      <c r="I463" s="23"/>
    </row>
    <row r="464" spans="1:9" s="22" customFormat="1" x14ac:dyDescent="0.2">
      <c r="A464" s="18"/>
      <c r="B464" s="19" t="s">
        <v>416</v>
      </c>
      <c r="C464" s="20">
        <v>0</v>
      </c>
      <c r="D464" s="20">
        <v>0</v>
      </c>
      <c r="E464" s="21" t="str">
        <f t="shared" si="87"/>
        <v/>
      </c>
      <c r="F464" s="21" t="str">
        <f t="shared" si="88"/>
        <v/>
      </c>
      <c r="G464" s="21" t="str">
        <f t="shared" si="90"/>
        <v xml:space="preserve"> </v>
      </c>
      <c r="H464" s="21" t="str">
        <f t="shared" si="89"/>
        <v/>
      </c>
    </row>
    <row r="465" spans="1:8" s="22" customFormat="1" x14ac:dyDescent="0.2">
      <c r="A465" s="18"/>
      <c r="B465" s="19" t="s">
        <v>417</v>
      </c>
      <c r="C465" s="20">
        <v>0</v>
      </c>
      <c r="D465" s="20">
        <v>0</v>
      </c>
      <c r="E465" s="21" t="str">
        <f t="shared" si="87"/>
        <v/>
      </c>
      <c r="F465" s="21" t="str">
        <f t="shared" si="88"/>
        <v/>
      </c>
      <c r="G465" s="21" t="str">
        <f t="shared" si="90"/>
        <v xml:space="preserve"> </v>
      </c>
      <c r="H465" s="21" t="str">
        <f t="shared" si="89"/>
        <v/>
      </c>
    </row>
    <row r="466" spans="1:8" s="22" customFormat="1" x14ac:dyDescent="0.2">
      <c r="A466" s="18"/>
      <c r="B466" s="19" t="s">
        <v>418</v>
      </c>
      <c r="C466" s="20">
        <v>7</v>
      </c>
      <c r="D466" s="20">
        <v>0</v>
      </c>
      <c r="E466" s="21">
        <f t="shared" si="87"/>
        <v>0.12727272727272726</v>
      </c>
      <c r="F466" s="21" t="str">
        <f t="shared" si="88"/>
        <v/>
      </c>
      <c r="G466" s="21">
        <f t="shared" si="90"/>
        <v>-1</v>
      </c>
      <c r="H466" s="21">
        <f t="shared" si="89"/>
        <v>-0.12727272727272726</v>
      </c>
    </row>
    <row r="467" spans="1:8" s="22" customFormat="1" x14ac:dyDescent="0.2">
      <c r="A467" s="18"/>
      <c r="B467" s="19" t="s">
        <v>419</v>
      </c>
      <c r="C467" s="20">
        <v>0</v>
      </c>
      <c r="D467" s="20">
        <v>0</v>
      </c>
      <c r="E467" s="21" t="str">
        <f t="shared" si="87"/>
        <v/>
      </c>
      <c r="F467" s="21" t="str">
        <f t="shared" si="88"/>
        <v/>
      </c>
      <c r="G467" s="21" t="str">
        <f t="shared" si="90"/>
        <v xml:space="preserve"> </v>
      </c>
      <c r="H467" s="21" t="str">
        <f t="shared" si="89"/>
        <v/>
      </c>
    </row>
    <row r="468" spans="1:8" s="22" customFormat="1" ht="25.5" x14ac:dyDescent="0.2">
      <c r="A468" s="18"/>
      <c r="B468" s="19" t="s">
        <v>420</v>
      </c>
      <c r="C468" s="20">
        <v>0</v>
      </c>
      <c r="D468" s="20">
        <v>0</v>
      </c>
      <c r="E468" s="21" t="str">
        <f t="shared" si="87"/>
        <v/>
      </c>
      <c r="F468" s="21" t="str">
        <f t="shared" si="88"/>
        <v/>
      </c>
      <c r="G468" s="21" t="str">
        <f t="shared" si="90"/>
        <v xml:space="preserve"> </v>
      </c>
      <c r="H468" s="21" t="str">
        <f t="shared" si="89"/>
        <v/>
      </c>
    </row>
    <row r="469" spans="1:8" s="22" customFormat="1" ht="25.5" x14ac:dyDescent="0.2">
      <c r="A469" s="18"/>
      <c r="B469" s="19" t="s">
        <v>421</v>
      </c>
      <c r="C469" s="20">
        <v>0</v>
      </c>
      <c r="D469" s="20">
        <v>0</v>
      </c>
      <c r="E469" s="21" t="str">
        <f t="shared" si="87"/>
        <v/>
      </c>
      <c r="F469" s="21" t="str">
        <f t="shared" si="88"/>
        <v/>
      </c>
      <c r="G469" s="21" t="str">
        <f t="shared" si="90"/>
        <v xml:space="preserve"> </v>
      </c>
      <c r="H469" s="21" t="str">
        <f t="shared" si="89"/>
        <v/>
      </c>
    </row>
    <row r="470" spans="1:8" s="22" customFormat="1" ht="25.5" x14ac:dyDescent="0.2">
      <c r="A470" s="18"/>
      <c r="B470" s="19" t="s">
        <v>422</v>
      </c>
      <c r="C470" s="20">
        <v>0</v>
      </c>
      <c r="D470" s="20">
        <v>0</v>
      </c>
      <c r="E470" s="21" t="str">
        <f t="shared" si="87"/>
        <v/>
      </c>
      <c r="F470" s="21" t="str">
        <f t="shared" si="88"/>
        <v/>
      </c>
      <c r="G470" s="21" t="str">
        <f t="shared" si="90"/>
        <v xml:space="preserve"> </v>
      </c>
      <c r="H470" s="21" t="str">
        <f t="shared" si="89"/>
        <v/>
      </c>
    </row>
    <row r="471" spans="1:8" s="22" customFormat="1" x14ac:dyDescent="0.2">
      <c r="A471" s="18"/>
      <c r="B471" s="19" t="s">
        <v>423</v>
      </c>
      <c r="C471" s="20">
        <v>1</v>
      </c>
      <c r="D471" s="20">
        <v>0</v>
      </c>
      <c r="E471" s="21">
        <f t="shared" si="87"/>
        <v>1.8181818181818181E-2</v>
      </c>
      <c r="F471" s="21" t="str">
        <f t="shared" si="88"/>
        <v/>
      </c>
      <c r="G471" s="21">
        <f t="shared" si="90"/>
        <v>-1</v>
      </c>
      <c r="H471" s="21">
        <f t="shared" si="89"/>
        <v>-1.8181818181818181E-2</v>
      </c>
    </row>
    <row r="472" spans="1:8" s="22" customFormat="1" ht="25.5" x14ac:dyDescent="0.2">
      <c r="A472" s="18"/>
      <c r="B472" s="19" t="s">
        <v>424</v>
      </c>
      <c r="C472" s="20">
        <v>0</v>
      </c>
      <c r="D472" s="20">
        <v>0</v>
      </c>
      <c r="E472" s="21" t="str">
        <f t="shared" si="87"/>
        <v/>
      </c>
      <c r="F472" s="21" t="str">
        <f t="shared" si="88"/>
        <v/>
      </c>
      <c r="G472" s="21" t="str">
        <f t="shared" si="90"/>
        <v xml:space="preserve"> </v>
      </c>
      <c r="H472" s="21" t="str">
        <f t="shared" si="89"/>
        <v/>
      </c>
    </row>
    <row r="473" spans="1:8" s="22" customFormat="1" x14ac:dyDescent="0.2">
      <c r="A473" s="18"/>
      <c r="B473" s="19" t="s">
        <v>425</v>
      </c>
      <c r="C473" s="20">
        <v>0</v>
      </c>
      <c r="D473" s="20">
        <v>0</v>
      </c>
      <c r="E473" s="21" t="str">
        <f t="shared" si="87"/>
        <v/>
      </c>
      <c r="F473" s="21" t="str">
        <f t="shared" si="88"/>
        <v/>
      </c>
      <c r="G473" s="21" t="str">
        <f t="shared" si="90"/>
        <v xml:space="preserve"> </v>
      </c>
      <c r="H473" s="21" t="str">
        <f t="shared" si="89"/>
        <v/>
      </c>
    </row>
    <row r="474" spans="1:8" s="22" customFormat="1" x14ac:dyDescent="0.2">
      <c r="A474" s="18"/>
      <c r="B474" s="19" t="s">
        <v>426</v>
      </c>
      <c r="C474" s="20">
        <v>0</v>
      </c>
      <c r="D474" s="20">
        <v>0</v>
      </c>
      <c r="E474" s="21" t="str">
        <f t="shared" si="87"/>
        <v/>
      </c>
      <c r="F474" s="21" t="str">
        <f t="shared" si="88"/>
        <v/>
      </c>
      <c r="G474" s="21" t="str">
        <f t="shared" si="90"/>
        <v xml:space="preserve"> </v>
      </c>
      <c r="H474" s="21" t="str">
        <f t="shared" si="89"/>
        <v/>
      </c>
    </row>
    <row r="475" spans="1:8" s="22" customFormat="1" x14ac:dyDescent="0.2">
      <c r="A475" s="18"/>
      <c r="B475" s="19" t="s">
        <v>427</v>
      </c>
      <c r="C475" s="20">
        <v>0</v>
      </c>
      <c r="D475" s="20">
        <v>1</v>
      </c>
      <c r="E475" s="21" t="str">
        <f t="shared" si="87"/>
        <v/>
      </c>
      <c r="F475" s="21">
        <f t="shared" si="88"/>
        <v>1.4705882352941176E-2</v>
      </c>
      <c r="G475" s="21">
        <f t="shared" si="90"/>
        <v>1</v>
      </c>
      <c r="H475" s="21" t="str">
        <f t="shared" si="89"/>
        <v/>
      </c>
    </row>
    <row r="476" spans="1:8" s="22" customFormat="1" x14ac:dyDescent="0.2">
      <c r="A476" s="18"/>
      <c r="B476" s="19" t="s">
        <v>428</v>
      </c>
      <c r="C476" s="20">
        <v>0</v>
      </c>
      <c r="D476" s="20">
        <v>0</v>
      </c>
      <c r="E476" s="21" t="str">
        <f t="shared" si="87"/>
        <v/>
      </c>
      <c r="F476" s="21" t="str">
        <f t="shared" si="88"/>
        <v/>
      </c>
      <c r="G476" s="21" t="str">
        <f t="shared" si="90"/>
        <v xml:space="preserve"> </v>
      </c>
      <c r="H476" s="21" t="str">
        <f t="shared" si="89"/>
        <v/>
      </c>
    </row>
    <row r="477" spans="1:8" s="22" customFormat="1" x14ac:dyDescent="0.2">
      <c r="A477" s="18"/>
      <c r="B477" s="19" t="s">
        <v>635</v>
      </c>
      <c r="C477" s="20">
        <v>0</v>
      </c>
      <c r="D477" s="20">
        <v>0</v>
      </c>
      <c r="E477" s="21" t="str">
        <f t="shared" si="87"/>
        <v/>
      </c>
      <c r="F477" s="21" t="str">
        <f t="shared" si="88"/>
        <v/>
      </c>
      <c r="G477" s="21" t="str">
        <f t="shared" si="90"/>
        <v xml:space="preserve"> </v>
      </c>
      <c r="H477" s="21" t="str">
        <f t="shared" si="89"/>
        <v/>
      </c>
    </row>
    <row r="478" spans="1:8" s="22" customFormat="1" x14ac:dyDescent="0.2">
      <c r="A478" s="18"/>
      <c r="B478" s="19" t="s">
        <v>429</v>
      </c>
      <c r="C478" s="20">
        <v>0</v>
      </c>
      <c r="D478" s="20">
        <v>0</v>
      </c>
      <c r="E478" s="21" t="str">
        <f t="shared" si="87"/>
        <v/>
      </c>
      <c r="F478" s="21" t="str">
        <f t="shared" si="88"/>
        <v/>
      </c>
      <c r="G478" s="21" t="str">
        <f t="shared" si="90"/>
        <v xml:space="preserve"> </v>
      </c>
      <c r="H478" s="21" t="str">
        <f t="shared" si="89"/>
        <v/>
      </c>
    </row>
    <row r="479" spans="1:8" s="22" customFormat="1" x14ac:dyDescent="0.2">
      <c r="A479" s="18"/>
      <c r="B479" s="19" t="s">
        <v>430</v>
      </c>
      <c r="C479" s="20">
        <v>5</v>
      </c>
      <c r="D479" s="20">
        <v>1</v>
      </c>
      <c r="E479" s="21">
        <f t="shared" si="87"/>
        <v>9.0909090909090912E-2</v>
      </c>
      <c r="F479" s="21">
        <f t="shared" si="88"/>
        <v>1.4705882352941176E-2</v>
      </c>
      <c r="G479" s="21">
        <f t="shared" si="90"/>
        <v>-0.8</v>
      </c>
      <c r="H479" s="21">
        <f t="shared" si="89"/>
        <v>-7.2727272727272738E-2</v>
      </c>
    </row>
    <row r="480" spans="1:8" s="22" customFormat="1" x14ac:dyDescent="0.2">
      <c r="A480" s="18"/>
      <c r="B480" s="19" t="s">
        <v>431</v>
      </c>
      <c r="C480" s="20">
        <v>0</v>
      </c>
      <c r="D480" s="20">
        <v>0</v>
      </c>
      <c r="E480" s="21" t="str">
        <f t="shared" si="87"/>
        <v/>
      </c>
      <c r="F480" s="21" t="str">
        <f t="shared" si="88"/>
        <v/>
      </c>
      <c r="G480" s="21" t="str">
        <f t="shared" si="90"/>
        <v xml:space="preserve"> </v>
      </c>
      <c r="H480" s="21" t="str">
        <f t="shared" si="89"/>
        <v/>
      </c>
    </row>
    <row r="481" spans="1:8" s="22" customFormat="1" x14ac:dyDescent="0.2">
      <c r="A481" s="18"/>
      <c r="B481" s="19" t="s">
        <v>432</v>
      </c>
      <c r="C481" s="20">
        <v>0</v>
      </c>
      <c r="D481" s="20">
        <v>5</v>
      </c>
      <c r="E481" s="21" t="str">
        <f t="shared" si="87"/>
        <v/>
      </c>
      <c r="F481" s="21">
        <f t="shared" si="88"/>
        <v>7.3529411764705885E-2</v>
      </c>
      <c r="G481" s="21">
        <f t="shared" si="90"/>
        <v>1</v>
      </c>
      <c r="H481" s="21" t="str">
        <f t="shared" si="89"/>
        <v/>
      </c>
    </row>
    <row r="482" spans="1:8" s="22" customFormat="1" x14ac:dyDescent="0.2">
      <c r="A482" s="18"/>
      <c r="B482" s="19" t="s">
        <v>433</v>
      </c>
      <c r="C482" s="20">
        <v>0</v>
      </c>
      <c r="D482" s="20">
        <v>0</v>
      </c>
      <c r="E482" s="21" t="str">
        <f t="shared" si="87"/>
        <v/>
      </c>
      <c r="F482" s="21" t="str">
        <f t="shared" si="88"/>
        <v/>
      </c>
      <c r="G482" s="21" t="str">
        <f t="shared" si="90"/>
        <v xml:space="preserve"> </v>
      </c>
      <c r="H482" s="21" t="str">
        <f t="shared" si="89"/>
        <v/>
      </c>
    </row>
    <row r="483" spans="1:8" s="22" customFormat="1" x14ac:dyDescent="0.2">
      <c r="A483" s="18"/>
      <c r="B483" s="19" t="s">
        <v>434</v>
      </c>
      <c r="C483" s="20">
        <v>5</v>
      </c>
      <c r="D483" s="20">
        <v>0</v>
      </c>
      <c r="E483" s="21">
        <f t="shared" si="87"/>
        <v>9.0909090909090912E-2</v>
      </c>
      <c r="F483" s="21" t="str">
        <f t="shared" si="88"/>
        <v/>
      </c>
      <c r="G483" s="21">
        <f t="shared" si="90"/>
        <v>-1</v>
      </c>
      <c r="H483" s="21">
        <f t="shared" si="89"/>
        <v>-9.0909090909090912E-2</v>
      </c>
    </row>
    <row r="484" spans="1:8" s="22" customFormat="1" x14ac:dyDescent="0.2">
      <c r="A484" s="18"/>
      <c r="B484" s="19" t="s">
        <v>435</v>
      </c>
      <c r="C484" s="20">
        <v>0</v>
      </c>
      <c r="D484" s="20">
        <v>0</v>
      </c>
      <c r="E484" s="21" t="str">
        <f t="shared" si="87"/>
        <v/>
      </c>
      <c r="F484" s="21" t="str">
        <f t="shared" si="88"/>
        <v/>
      </c>
      <c r="G484" s="21" t="str">
        <f t="shared" si="90"/>
        <v xml:space="preserve"> </v>
      </c>
      <c r="H484" s="21" t="str">
        <f t="shared" si="89"/>
        <v/>
      </c>
    </row>
    <row r="485" spans="1:8" s="22" customFormat="1" x14ac:dyDescent="0.2">
      <c r="A485" s="18"/>
      <c r="B485" s="19" t="s">
        <v>436</v>
      </c>
      <c r="C485" s="20">
        <v>0</v>
      </c>
      <c r="D485" s="20">
        <v>0</v>
      </c>
      <c r="E485" s="21" t="str">
        <f t="shared" si="87"/>
        <v/>
      </c>
      <c r="F485" s="21" t="str">
        <f t="shared" si="88"/>
        <v/>
      </c>
      <c r="G485" s="21" t="str">
        <f t="shared" si="90"/>
        <v xml:space="preserve"> </v>
      </c>
      <c r="H485" s="21" t="str">
        <f t="shared" si="89"/>
        <v/>
      </c>
    </row>
    <row r="486" spans="1:8" s="22" customFormat="1" x14ac:dyDescent="0.2">
      <c r="A486" s="18"/>
      <c r="B486" s="19" t="s">
        <v>437</v>
      </c>
      <c r="C486" s="20">
        <v>10</v>
      </c>
      <c r="D486" s="20">
        <v>0</v>
      </c>
      <c r="E486" s="21">
        <f t="shared" si="87"/>
        <v>0.18181818181818182</v>
      </c>
      <c r="F486" s="21" t="str">
        <f t="shared" si="88"/>
        <v/>
      </c>
      <c r="G486" s="21">
        <f t="shared" si="90"/>
        <v>-1</v>
      </c>
      <c r="H486" s="21">
        <f t="shared" si="89"/>
        <v>-0.18181818181818182</v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E550" si="95">+IF(C487=0,"",C487/C$356)</f>
        <v/>
      </c>
      <c r="F487" s="21" t="str">
        <f t="shared" ref="F487:F550" si="96">+IF(D487=0,"",D487/D$356)</f>
        <v/>
      </c>
      <c r="G487" s="21" t="str">
        <f t="shared" si="90"/>
        <v xml:space="preserve"> </v>
      </c>
      <c r="H487" s="21" t="str">
        <f t="shared" ref="H487:H550" si="97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0</v>
      </c>
      <c r="D488" s="20">
        <v>0</v>
      </c>
      <c r="E488" s="21" t="str">
        <f t="shared" si="95"/>
        <v/>
      </c>
      <c r="F488" s="21" t="str">
        <f t="shared" si="96"/>
        <v/>
      </c>
      <c r="G488" s="21" t="str">
        <f t="shared" ref="G488:G551" si="98">+IF(AND(C488=0,D488=0)," ",IF(C488=0,1,IF(D488=0,-1,(D488-C488)/C488)))</f>
        <v xml:space="preserve"> </v>
      </c>
      <c r="H488" s="21" t="str">
        <f t="shared" si="97"/>
        <v/>
      </c>
    </row>
    <row r="489" spans="1:8" s="22" customFormat="1" x14ac:dyDescent="0.2">
      <c r="A489" s="18"/>
      <c r="B489" s="19" t="s">
        <v>440</v>
      </c>
      <c r="C489" s="20">
        <v>0</v>
      </c>
      <c r="D489" s="20">
        <v>0</v>
      </c>
      <c r="E489" s="21" t="str">
        <f t="shared" si="95"/>
        <v/>
      </c>
      <c r="F489" s="21" t="str">
        <f t="shared" si="96"/>
        <v/>
      </c>
      <c r="G489" s="21" t="str">
        <f t="shared" si="98"/>
        <v xml:space="preserve"> </v>
      </c>
      <c r="H489" s="21" t="str">
        <f t="shared" si="97"/>
        <v/>
      </c>
    </row>
    <row r="490" spans="1:8" s="22" customFormat="1" ht="25.5" x14ac:dyDescent="0.2">
      <c r="A490" s="18"/>
      <c r="B490" s="19" t="s">
        <v>441</v>
      </c>
      <c r="C490" s="20">
        <v>0</v>
      </c>
      <c r="D490" s="20">
        <v>0</v>
      </c>
      <c r="E490" s="21" t="str">
        <f t="shared" si="95"/>
        <v/>
      </c>
      <c r="F490" s="21" t="str">
        <f t="shared" si="96"/>
        <v/>
      </c>
      <c r="G490" s="21" t="str">
        <f t="shared" si="98"/>
        <v xml:space="preserve"> </v>
      </c>
      <c r="H490" s="21" t="str">
        <f t="shared" si="97"/>
        <v/>
      </c>
    </row>
    <row r="491" spans="1:8" s="22" customFormat="1" x14ac:dyDescent="0.2">
      <c r="A491" s="18"/>
      <c r="B491" s="19" t="s">
        <v>442</v>
      </c>
      <c r="C491" s="20">
        <v>0</v>
      </c>
      <c r="D491" s="20">
        <v>0</v>
      </c>
      <c r="E491" s="21" t="str">
        <f t="shared" si="95"/>
        <v/>
      </c>
      <c r="F491" s="21" t="str">
        <f t="shared" si="96"/>
        <v/>
      </c>
      <c r="G491" s="21" t="str">
        <f t="shared" si="98"/>
        <v xml:space="preserve"> </v>
      </c>
      <c r="H491" s="21" t="str">
        <f t="shared" si="97"/>
        <v/>
      </c>
    </row>
    <row r="492" spans="1:8" s="22" customFormat="1" x14ac:dyDescent="0.2">
      <c r="A492" s="18"/>
      <c r="B492" s="19" t="s">
        <v>443</v>
      </c>
      <c r="C492" s="20">
        <v>0</v>
      </c>
      <c r="D492" s="20">
        <v>0</v>
      </c>
      <c r="E492" s="21" t="str">
        <f t="shared" si="95"/>
        <v/>
      </c>
      <c r="F492" s="21" t="str">
        <f t="shared" si="96"/>
        <v/>
      </c>
      <c r="G492" s="21" t="str">
        <f t="shared" si="98"/>
        <v xml:space="preserve"> </v>
      </c>
      <c r="H492" s="21" t="str">
        <f t="shared" si="97"/>
        <v/>
      </c>
    </row>
    <row r="493" spans="1:8" s="22" customFormat="1" x14ac:dyDescent="0.2">
      <c r="A493" s="18"/>
      <c r="B493" s="19" t="s">
        <v>444</v>
      </c>
      <c r="C493" s="20">
        <v>0</v>
      </c>
      <c r="D493" s="20">
        <v>0</v>
      </c>
      <c r="E493" s="21" t="str">
        <f t="shared" si="95"/>
        <v/>
      </c>
      <c r="F493" s="21" t="str">
        <f t="shared" si="96"/>
        <v/>
      </c>
      <c r="G493" s="21" t="str">
        <f t="shared" si="98"/>
        <v xml:space="preserve"> </v>
      </c>
      <c r="H493" s="21" t="str">
        <f t="shared" si="97"/>
        <v/>
      </c>
    </row>
    <row r="494" spans="1:8" s="22" customFormat="1" x14ac:dyDescent="0.2">
      <c r="A494" s="18"/>
      <c r="B494" s="19" t="s">
        <v>445</v>
      </c>
      <c r="C494" s="20">
        <v>0</v>
      </c>
      <c r="D494" s="20">
        <v>0</v>
      </c>
      <c r="E494" s="21" t="str">
        <f t="shared" si="95"/>
        <v/>
      </c>
      <c r="F494" s="21" t="str">
        <f t="shared" si="96"/>
        <v/>
      </c>
      <c r="G494" s="21" t="str">
        <f t="shared" si="98"/>
        <v xml:space="preserve"> </v>
      </c>
      <c r="H494" s="21" t="str">
        <f t="shared" si="97"/>
        <v/>
      </c>
    </row>
    <row r="495" spans="1:8" s="22" customFormat="1" x14ac:dyDescent="0.2">
      <c r="A495" s="18"/>
      <c r="B495" s="19" t="s">
        <v>446</v>
      </c>
      <c r="C495" s="20">
        <v>0</v>
      </c>
      <c r="D495" s="20">
        <v>0</v>
      </c>
      <c r="E495" s="21" t="str">
        <f t="shared" si="95"/>
        <v/>
      </c>
      <c r="F495" s="21" t="str">
        <f t="shared" si="96"/>
        <v/>
      </c>
      <c r="G495" s="21" t="str">
        <f t="shared" si="98"/>
        <v xml:space="preserve"> </v>
      </c>
      <c r="H495" s="21" t="str">
        <f t="shared" si="97"/>
        <v/>
      </c>
    </row>
    <row r="496" spans="1:8" s="22" customFormat="1" x14ac:dyDescent="0.2">
      <c r="A496" s="18"/>
      <c r="B496" s="19" t="s">
        <v>447</v>
      </c>
      <c r="C496" s="20">
        <v>0</v>
      </c>
      <c r="D496" s="20">
        <v>2</v>
      </c>
      <c r="E496" s="21" t="str">
        <f t="shared" si="95"/>
        <v/>
      </c>
      <c r="F496" s="21">
        <f t="shared" si="96"/>
        <v>2.9411764705882353E-2</v>
      </c>
      <c r="G496" s="21">
        <f t="shared" si="98"/>
        <v>1</v>
      </c>
      <c r="H496" s="21" t="str">
        <f t="shared" si="97"/>
        <v/>
      </c>
    </row>
    <row r="497" spans="1:8" s="22" customFormat="1" x14ac:dyDescent="0.2">
      <c r="A497" s="18"/>
      <c r="B497" s="19" t="s">
        <v>448</v>
      </c>
      <c r="C497" s="20">
        <v>0</v>
      </c>
      <c r="D497" s="20">
        <v>0</v>
      </c>
      <c r="E497" s="21" t="str">
        <f t="shared" si="95"/>
        <v/>
      </c>
      <c r="F497" s="21" t="str">
        <f t="shared" si="96"/>
        <v/>
      </c>
      <c r="G497" s="21" t="str">
        <f t="shared" si="98"/>
        <v xml:space="preserve"> </v>
      </c>
      <c r="H497" s="21" t="str">
        <f t="shared" si="97"/>
        <v/>
      </c>
    </row>
    <row r="498" spans="1:8" s="22" customFormat="1" x14ac:dyDescent="0.2">
      <c r="A498" s="18"/>
      <c r="B498" s="19" t="s">
        <v>449</v>
      </c>
      <c r="C498" s="20">
        <v>0</v>
      </c>
      <c r="D498" s="20">
        <v>0</v>
      </c>
      <c r="E498" s="21" t="str">
        <f t="shared" si="95"/>
        <v/>
      </c>
      <c r="F498" s="21" t="str">
        <f t="shared" si="96"/>
        <v/>
      </c>
      <c r="G498" s="21" t="str">
        <f t="shared" si="98"/>
        <v xml:space="preserve"> </v>
      </c>
      <c r="H498" s="21" t="str">
        <f t="shared" si="97"/>
        <v/>
      </c>
    </row>
    <row r="499" spans="1:8" s="22" customFormat="1" x14ac:dyDescent="0.2">
      <c r="A499" s="18"/>
      <c r="B499" s="19" t="s">
        <v>450</v>
      </c>
      <c r="C499" s="20">
        <v>1</v>
      </c>
      <c r="D499" s="20">
        <v>0</v>
      </c>
      <c r="E499" s="21">
        <f t="shared" si="95"/>
        <v>1.8181818181818181E-2</v>
      </c>
      <c r="F499" s="21" t="str">
        <f t="shared" si="96"/>
        <v/>
      </c>
      <c r="G499" s="21">
        <f t="shared" si="98"/>
        <v>-1</v>
      </c>
      <c r="H499" s="21">
        <f t="shared" si="97"/>
        <v>-1.8181818181818181E-2</v>
      </c>
    </row>
    <row r="500" spans="1:8" s="22" customFormat="1" x14ac:dyDescent="0.2">
      <c r="A500" s="18"/>
      <c r="B500" s="19" t="s">
        <v>451</v>
      </c>
      <c r="C500" s="20">
        <v>0</v>
      </c>
      <c r="D500" s="20">
        <v>0</v>
      </c>
      <c r="E500" s="21" t="str">
        <f t="shared" si="95"/>
        <v/>
      </c>
      <c r="F500" s="21" t="str">
        <f t="shared" si="96"/>
        <v/>
      </c>
      <c r="G500" s="21" t="str">
        <f t="shared" si="98"/>
        <v xml:space="preserve"> </v>
      </c>
      <c r="H500" s="21" t="str">
        <f t="shared" si="97"/>
        <v/>
      </c>
    </row>
    <row r="501" spans="1:8" s="22" customFormat="1" x14ac:dyDescent="0.2">
      <c r="A501" s="18"/>
      <c r="B501" s="19" t="s">
        <v>452</v>
      </c>
      <c r="C501" s="20">
        <v>0</v>
      </c>
      <c r="D501" s="20">
        <v>0</v>
      </c>
      <c r="E501" s="21" t="str">
        <f t="shared" si="95"/>
        <v/>
      </c>
      <c r="F501" s="21" t="str">
        <f t="shared" si="96"/>
        <v/>
      </c>
      <c r="G501" s="21" t="str">
        <f t="shared" si="98"/>
        <v xml:space="preserve"> </v>
      </c>
      <c r="H501" s="21" t="str">
        <f t="shared" si="97"/>
        <v/>
      </c>
    </row>
    <row r="502" spans="1:8" s="22" customFormat="1" ht="25.5" x14ac:dyDescent="0.2">
      <c r="A502" s="18"/>
      <c r="B502" s="19" t="s">
        <v>453</v>
      </c>
      <c r="C502" s="20">
        <v>0</v>
      </c>
      <c r="D502" s="20">
        <v>0</v>
      </c>
      <c r="E502" s="21" t="str">
        <f t="shared" si="95"/>
        <v/>
      </c>
      <c r="F502" s="21" t="str">
        <f t="shared" si="96"/>
        <v/>
      </c>
      <c r="G502" s="21" t="str">
        <f t="shared" si="98"/>
        <v xml:space="preserve"> </v>
      </c>
      <c r="H502" s="21" t="str">
        <f t="shared" si="97"/>
        <v/>
      </c>
    </row>
    <row r="503" spans="1:8" s="22" customFormat="1" x14ac:dyDescent="0.2">
      <c r="A503" s="18"/>
      <c r="B503" s="19" t="s">
        <v>636</v>
      </c>
      <c r="C503" s="20">
        <v>0</v>
      </c>
      <c r="D503" s="20">
        <v>0</v>
      </c>
      <c r="E503" s="21" t="str">
        <f t="shared" si="95"/>
        <v/>
      </c>
      <c r="F503" s="21" t="str">
        <f t="shared" si="96"/>
        <v/>
      </c>
      <c r="G503" s="21" t="str">
        <f t="shared" si="98"/>
        <v xml:space="preserve"> </v>
      </c>
      <c r="H503" s="21" t="str">
        <f t="shared" si="97"/>
        <v/>
      </c>
    </row>
    <row r="504" spans="1:8" s="22" customFormat="1" ht="25.5" x14ac:dyDescent="0.2">
      <c r="A504" s="18"/>
      <c r="B504" s="19" t="s">
        <v>454</v>
      </c>
      <c r="C504" s="20">
        <v>0</v>
      </c>
      <c r="D504" s="20">
        <v>0</v>
      </c>
      <c r="E504" s="21" t="str">
        <f t="shared" si="95"/>
        <v/>
      </c>
      <c r="F504" s="21" t="str">
        <f t="shared" si="96"/>
        <v/>
      </c>
      <c r="G504" s="21" t="str">
        <f t="shared" si="98"/>
        <v xml:space="preserve"> </v>
      </c>
      <c r="H504" s="21" t="str">
        <f t="shared" si="97"/>
        <v/>
      </c>
    </row>
    <row r="505" spans="1:8" s="22" customFormat="1" x14ac:dyDescent="0.2">
      <c r="A505" s="18"/>
      <c r="B505" s="19" t="s">
        <v>455</v>
      </c>
      <c r="C505" s="20">
        <v>0</v>
      </c>
      <c r="D505" s="20">
        <v>0</v>
      </c>
      <c r="E505" s="21" t="str">
        <f t="shared" si="95"/>
        <v/>
      </c>
      <c r="F505" s="21" t="str">
        <f t="shared" si="96"/>
        <v/>
      </c>
      <c r="G505" s="21" t="str">
        <f t="shared" si="98"/>
        <v xml:space="preserve"> </v>
      </c>
      <c r="H505" s="21" t="str">
        <f t="shared" si="97"/>
        <v/>
      </c>
    </row>
    <row r="506" spans="1:8" s="22" customFormat="1" ht="25.5" x14ac:dyDescent="0.2">
      <c r="A506" s="18"/>
      <c r="B506" s="19" t="s">
        <v>456</v>
      </c>
      <c r="C506" s="20">
        <v>0</v>
      </c>
      <c r="D506" s="20">
        <v>0</v>
      </c>
      <c r="E506" s="21" t="str">
        <f t="shared" si="95"/>
        <v/>
      </c>
      <c r="F506" s="21" t="str">
        <f t="shared" si="96"/>
        <v/>
      </c>
      <c r="G506" s="21" t="str">
        <f t="shared" si="98"/>
        <v xml:space="preserve"> </v>
      </c>
      <c r="H506" s="21" t="str">
        <f t="shared" si="97"/>
        <v/>
      </c>
    </row>
    <row r="507" spans="1:8" s="22" customFormat="1" x14ac:dyDescent="0.2">
      <c r="A507" s="18"/>
      <c r="B507" s="19" t="s">
        <v>457</v>
      </c>
      <c r="C507" s="20">
        <v>0</v>
      </c>
      <c r="D507" s="20">
        <v>0</v>
      </c>
      <c r="E507" s="21" t="str">
        <f t="shared" si="95"/>
        <v/>
      </c>
      <c r="F507" s="21" t="str">
        <f t="shared" si="96"/>
        <v/>
      </c>
      <c r="G507" s="21" t="str">
        <f t="shared" si="98"/>
        <v xml:space="preserve"> </v>
      </c>
      <c r="H507" s="21" t="str">
        <f t="shared" si="97"/>
        <v/>
      </c>
    </row>
    <row r="508" spans="1:8" s="22" customFormat="1" ht="25.5" x14ac:dyDescent="0.2">
      <c r="A508" s="18"/>
      <c r="B508" s="19" t="s">
        <v>458</v>
      </c>
      <c r="C508" s="20">
        <v>0</v>
      </c>
      <c r="D508" s="20">
        <v>0</v>
      </c>
      <c r="E508" s="21" t="str">
        <f t="shared" si="95"/>
        <v/>
      </c>
      <c r="F508" s="21" t="str">
        <f t="shared" si="96"/>
        <v/>
      </c>
      <c r="G508" s="21" t="str">
        <f t="shared" si="98"/>
        <v xml:space="preserve"> </v>
      </c>
      <c r="H508" s="21" t="str">
        <f t="shared" si="97"/>
        <v/>
      </c>
    </row>
    <row r="509" spans="1:8" s="22" customFormat="1" ht="25.5" x14ac:dyDescent="0.2">
      <c r="A509" s="18"/>
      <c r="B509" s="19" t="s">
        <v>459</v>
      </c>
      <c r="C509" s="20">
        <v>0</v>
      </c>
      <c r="D509" s="20">
        <v>0</v>
      </c>
      <c r="E509" s="21" t="str">
        <f t="shared" si="95"/>
        <v/>
      </c>
      <c r="F509" s="21" t="str">
        <f t="shared" si="96"/>
        <v/>
      </c>
      <c r="G509" s="21" t="str">
        <f t="shared" si="98"/>
        <v xml:space="preserve"> </v>
      </c>
      <c r="H509" s="21" t="str">
        <f t="shared" si="97"/>
        <v/>
      </c>
    </row>
    <row r="510" spans="1:8" s="22" customFormat="1" ht="25.5" x14ac:dyDescent="0.2">
      <c r="A510" s="18"/>
      <c r="B510" s="19" t="s">
        <v>460</v>
      </c>
      <c r="C510" s="20">
        <v>0</v>
      </c>
      <c r="D510" s="20">
        <v>0</v>
      </c>
      <c r="E510" s="21" t="str">
        <f t="shared" si="95"/>
        <v/>
      </c>
      <c r="F510" s="21" t="str">
        <f t="shared" si="96"/>
        <v/>
      </c>
      <c r="G510" s="21" t="str">
        <f t="shared" si="98"/>
        <v xml:space="preserve"> </v>
      </c>
      <c r="H510" s="21" t="str">
        <f t="shared" si="97"/>
        <v/>
      </c>
    </row>
    <row r="511" spans="1:8" s="22" customFormat="1" ht="25.5" x14ac:dyDescent="0.2">
      <c r="A511" s="18"/>
      <c r="B511" s="19" t="s">
        <v>461</v>
      </c>
      <c r="C511" s="20">
        <v>0</v>
      </c>
      <c r="D511" s="20">
        <v>0</v>
      </c>
      <c r="E511" s="21" t="str">
        <f t="shared" si="95"/>
        <v/>
      </c>
      <c r="F511" s="21" t="str">
        <f t="shared" si="96"/>
        <v/>
      </c>
      <c r="G511" s="21" t="str">
        <f t="shared" si="98"/>
        <v xml:space="preserve"> </v>
      </c>
      <c r="H511" s="21" t="str">
        <f t="shared" si="97"/>
        <v/>
      </c>
    </row>
    <row r="512" spans="1:8" s="22" customFormat="1" ht="25.5" x14ac:dyDescent="0.2">
      <c r="A512" s="18"/>
      <c r="B512" s="19" t="s">
        <v>462</v>
      </c>
      <c r="C512" s="20">
        <v>0</v>
      </c>
      <c r="D512" s="20">
        <v>0</v>
      </c>
      <c r="E512" s="21" t="str">
        <f t="shared" si="95"/>
        <v/>
      </c>
      <c r="F512" s="21" t="str">
        <f t="shared" si="96"/>
        <v/>
      </c>
      <c r="G512" s="21" t="str">
        <f t="shared" si="98"/>
        <v xml:space="preserve"> </v>
      </c>
      <c r="H512" s="21" t="str">
        <f t="shared" si="97"/>
        <v/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0</v>
      </c>
      <c r="E513" s="21" t="str">
        <f t="shared" si="95"/>
        <v/>
      </c>
      <c r="F513" s="21" t="str">
        <f t="shared" si="96"/>
        <v/>
      </c>
      <c r="G513" s="21" t="str">
        <f t="shared" si="98"/>
        <v xml:space="preserve"> </v>
      </c>
      <c r="H513" s="21" t="str">
        <f t="shared" si="97"/>
        <v/>
      </c>
    </row>
    <row r="514" spans="1:8" s="22" customFormat="1" ht="25.5" x14ac:dyDescent="0.2">
      <c r="A514" s="18"/>
      <c r="B514" s="19" t="s">
        <v>464</v>
      </c>
      <c r="C514" s="20">
        <v>0</v>
      </c>
      <c r="D514" s="20">
        <v>0</v>
      </c>
      <c r="E514" s="21" t="str">
        <f t="shared" si="95"/>
        <v/>
      </c>
      <c r="F514" s="21" t="str">
        <f t="shared" si="96"/>
        <v/>
      </c>
      <c r="G514" s="21" t="str">
        <f t="shared" si="98"/>
        <v xml:space="preserve"> </v>
      </c>
      <c r="H514" s="21" t="str">
        <f t="shared" si="97"/>
        <v/>
      </c>
    </row>
    <row r="515" spans="1:8" s="22" customFormat="1" ht="25.5" x14ac:dyDescent="0.2">
      <c r="A515" s="18"/>
      <c r="B515" s="19" t="s">
        <v>465</v>
      </c>
      <c r="C515" s="20">
        <v>0</v>
      </c>
      <c r="D515" s="20">
        <v>0</v>
      </c>
      <c r="E515" s="21" t="str">
        <f t="shared" si="95"/>
        <v/>
      </c>
      <c r="F515" s="21" t="str">
        <f t="shared" si="96"/>
        <v/>
      </c>
      <c r="G515" s="21" t="str">
        <f t="shared" si="98"/>
        <v xml:space="preserve"> </v>
      </c>
      <c r="H515" s="21" t="str">
        <f t="shared" si="97"/>
        <v/>
      </c>
    </row>
    <row r="516" spans="1:8" s="22" customFormat="1" ht="25.5" x14ac:dyDescent="0.2">
      <c r="A516" s="18"/>
      <c r="B516" s="19" t="s">
        <v>466</v>
      </c>
      <c r="C516" s="20">
        <v>0</v>
      </c>
      <c r="D516" s="20">
        <v>0</v>
      </c>
      <c r="E516" s="21" t="str">
        <f t="shared" si="95"/>
        <v/>
      </c>
      <c r="F516" s="21" t="str">
        <f t="shared" si="96"/>
        <v/>
      </c>
      <c r="G516" s="21" t="str">
        <f t="shared" si="98"/>
        <v xml:space="preserve"> </v>
      </c>
      <c r="H516" s="21" t="str">
        <f t="shared" si="97"/>
        <v/>
      </c>
    </row>
    <row r="517" spans="1:8" s="22" customFormat="1" x14ac:dyDescent="0.2">
      <c r="A517" s="18"/>
      <c r="B517" s="19" t="s">
        <v>467</v>
      </c>
      <c r="C517" s="20">
        <v>0</v>
      </c>
      <c r="D517" s="20">
        <v>0</v>
      </c>
      <c r="E517" s="21" t="str">
        <f t="shared" si="95"/>
        <v/>
      </c>
      <c r="F517" s="21" t="str">
        <f t="shared" si="96"/>
        <v/>
      </c>
      <c r="G517" s="21" t="str">
        <f t="shared" si="98"/>
        <v xml:space="preserve"> </v>
      </c>
      <c r="H517" s="21" t="str">
        <f t="shared" si="97"/>
        <v/>
      </c>
    </row>
    <row r="518" spans="1:8" s="22" customFormat="1" ht="25.5" x14ac:dyDescent="0.2">
      <c r="A518" s="18"/>
      <c r="B518" s="19" t="s">
        <v>468</v>
      </c>
      <c r="C518" s="20">
        <v>0</v>
      </c>
      <c r="D518" s="20">
        <v>0</v>
      </c>
      <c r="E518" s="21" t="str">
        <f t="shared" si="95"/>
        <v/>
      </c>
      <c r="F518" s="21" t="str">
        <f t="shared" si="96"/>
        <v/>
      </c>
      <c r="G518" s="21" t="str">
        <f t="shared" si="98"/>
        <v xml:space="preserve"> </v>
      </c>
      <c r="H518" s="21" t="str">
        <f t="shared" si="97"/>
        <v/>
      </c>
    </row>
    <row r="519" spans="1:8" s="22" customFormat="1" x14ac:dyDescent="0.2">
      <c r="A519" s="18"/>
      <c r="B519" s="19" t="s">
        <v>469</v>
      </c>
      <c r="C519" s="20">
        <v>0</v>
      </c>
      <c r="D519" s="20">
        <v>0</v>
      </c>
      <c r="E519" s="21" t="str">
        <f t="shared" si="95"/>
        <v/>
      </c>
      <c r="F519" s="21" t="str">
        <f t="shared" si="96"/>
        <v/>
      </c>
      <c r="G519" s="21" t="str">
        <f t="shared" si="98"/>
        <v xml:space="preserve"> </v>
      </c>
      <c r="H519" s="21" t="str">
        <f t="shared" si="97"/>
        <v/>
      </c>
    </row>
    <row r="520" spans="1:8" s="22" customFormat="1" x14ac:dyDescent="0.2">
      <c r="A520" s="18"/>
      <c r="B520" s="19" t="s">
        <v>470</v>
      </c>
      <c r="C520" s="20">
        <v>0</v>
      </c>
      <c r="D520" s="20">
        <v>2</v>
      </c>
      <c r="E520" s="21" t="str">
        <f t="shared" si="95"/>
        <v/>
      </c>
      <c r="F520" s="21">
        <f t="shared" si="96"/>
        <v>2.9411764705882353E-2</v>
      </c>
      <c r="G520" s="21">
        <f t="shared" si="98"/>
        <v>1</v>
      </c>
      <c r="H520" s="21" t="str">
        <f t="shared" si="97"/>
        <v/>
      </c>
    </row>
    <row r="521" spans="1:8" s="22" customFormat="1" x14ac:dyDescent="0.2">
      <c r="A521" s="18"/>
      <c r="B521" s="19" t="s">
        <v>471</v>
      </c>
      <c r="C521" s="20">
        <v>0</v>
      </c>
      <c r="D521" s="20">
        <v>0</v>
      </c>
      <c r="E521" s="21" t="str">
        <f t="shared" si="95"/>
        <v/>
      </c>
      <c r="F521" s="21" t="str">
        <f t="shared" si="96"/>
        <v/>
      </c>
      <c r="G521" s="21" t="str">
        <f t="shared" si="98"/>
        <v xml:space="preserve"> </v>
      </c>
      <c r="H521" s="21" t="str">
        <f t="shared" si="97"/>
        <v/>
      </c>
    </row>
    <row r="522" spans="1:8" s="22" customFormat="1" ht="38.25" x14ac:dyDescent="0.2">
      <c r="A522" s="18"/>
      <c r="B522" s="19" t="s">
        <v>472</v>
      </c>
      <c r="C522" s="20">
        <v>0</v>
      </c>
      <c r="D522" s="20">
        <v>0</v>
      </c>
      <c r="E522" s="21" t="str">
        <f t="shared" si="95"/>
        <v/>
      </c>
      <c r="F522" s="21" t="str">
        <f t="shared" si="96"/>
        <v/>
      </c>
      <c r="G522" s="21" t="str">
        <f t="shared" si="98"/>
        <v xml:space="preserve"> </v>
      </c>
      <c r="H522" s="21" t="str">
        <f t="shared" si="97"/>
        <v/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95"/>
        <v/>
      </c>
      <c r="F523" s="21" t="str">
        <f t="shared" si="96"/>
        <v/>
      </c>
      <c r="G523" s="21" t="str">
        <f t="shared" si="98"/>
        <v xml:space="preserve"> </v>
      </c>
      <c r="H523" s="21" t="str">
        <f t="shared" si="97"/>
        <v/>
      </c>
    </row>
    <row r="524" spans="1:8" s="22" customFormat="1" ht="25.5" x14ac:dyDescent="0.2">
      <c r="A524" s="18"/>
      <c r="B524" s="19" t="s">
        <v>474</v>
      </c>
      <c r="C524" s="20">
        <v>0</v>
      </c>
      <c r="D524" s="20">
        <v>0</v>
      </c>
      <c r="E524" s="21" t="str">
        <f t="shared" si="95"/>
        <v/>
      </c>
      <c r="F524" s="21" t="str">
        <f t="shared" si="96"/>
        <v/>
      </c>
      <c r="G524" s="21" t="str">
        <f t="shared" si="98"/>
        <v xml:space="preserve"> </v>
      </c>
      <c r="H524" s="21" t="str">
        <f t="shared" si="97"/>
        <v/>
      </c>
    </row>
    <row r="525" spans="1:8" s="22" customFormat="1" ht="25.5" x14ac:dyDescent="0.2">
      <c r="A525" s="18"/>
      <c r="B525" s="19" t="s">
        <v>475</v>
      </c>
      <c r="C525" s="20">
        <v>0</v>
      </c>
      <c r="D525" s="20">
        <v>0</v>
      </c>
      <c r="E525" s="21" t="str">
        <f t="shared" si="95"/>
        <v/>
      </c>
      <c r="F525" s="21" t="str">
        <f t="shared" si="96"/>
        <v/>
      </c>
      <c r="G525" s="21" t="str">
        <f t="shared" si="98"/>
        <v xml:space="preserve"> </v>
      </c>
      <c r="H525" s="21" t="str">
        <f t="shared" si="97"/>
        <v/>
      </c>
    </row>
    <row r="526" spans="1:8" s="22" customFormat="1" x14ac:dyDescent="0.2">
      <c r="A526" s="18"/>
      <c r="B526" s="19" t="s">
        <v>476</v>
      </c>
      <c r="C526" s="20">
        <v>0</v>
      </c>
      <c r="D526" s="20">
        <v>0</v>
      </c>
      <c r="E526" s="21" t="str">
        <f t="shared" si="95"/>
        <v/>
      </c>
      <c r="F526" s="21" t="str">
        <f t="shared" si="96"/>
        <v/>
      </c>
      <c r="G526" s="21" t="str">
        <f t="shared" si="98"/>
        <v xml:space="preserve"> </v>
      </c>
      <c r="H526" s="21" t="str">
        <f t="shared" si="97"/>
        <v/>
      </c>
    </row>
    <row r="527" spans="1:8" s="22" customFormat="1" ht="25.5" x14ac:dyDescent="0.2">
      <c r="A527" s="18"/>
      <c r="B527" s="19" t="s">
        <v>477</v>
      </c>
      <c r="C527" s="20">
        <v>0</v>
      </c>
      <c r="D527" s="20">
        <v>0</v>
      </c>
      <c r="E527" s="21" t="str">
        <f t="shared" si="95"/>
        <v/>
      </c>
      <c r="F527" s="21" t="str">
        <f t="shared" si="96"/>
        <v/>
      </c>
      <c r="G527" s="21" t="str">
        <f t="shared" si="98"/>
        <v xml:space="preserve"> </v>
      </c>
      <c r="H527" s="21" t="str">
        <f t="shared" si="97"/>
        <v/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95"/>
        <v/>
      </c>
      <c r="F528" s="21" t="str">
        <f t="shared" si="96"/>
        <v/>
      </c>
      <c r="G528" s="21" t="str">
        <f t="shared" si="98"/>
        <v xml:space="preserve"> </v>
      </c>
      <c r="H528" s="21" t="str">
        <f t="shared" si="97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95"/>
        <v/>
      </c>
      <c r="F529" s="21" t="str">
        <f t="shared" si="96"/>
        <v/>
      </c>
      <c r="G529" s="21" t="str">
        <f t="shared" si="98"/>
        <v xml:space="preserve"> </v>
      </c>
      <c r="H529" s="21" t="str">
        <f t="shared" si="97"/>
        <v/>
      </c>
    </row>
    <row r="530" spans="1:8" s="22" customFormat="1" x14ac:dyDescent="0.2">
      <c r="A530" s="18"/>
      <c r="B530" s="19" t="s">
        <v>637</v>
      </c>
      <c r="C530" s="20">
        <v>0</v>
      </c>
      <c r="D530" s="20">
        <v>0</v>
      </c>
      <c r="E530" s="21" t="str">
        <f t="shared" si="95"/>
        <v/>
      </c>
      <c r="F530" s="21" t="str">
        <f t="shared" si="96"/>
        <v/>
      </c>
      <c r="G530" s="21" t="str">
        <f t="shared" si="98"/>
        <v xml:space="preserve"> </v>
      </c>
      <c r="H530" s="21" t="str">
        <f t="shared" si="97"/>
        <v/>
      </c>
    </row>
    <row r="531" spans="1:8" s="22" customFormat="1" x14ac:dyDescent="0.2">
      <c r="A531" s="18"/>
      <c r="B531" s="19" t="s">
        <v>480</v>
      </c>
      <c r="C531" s="20">
        <v>0</v>
      </c>
      <c r="D531" s="20">
        <v>0</v>
      </c>
      <c r="E531" s="21" t="str">
        <f t="shared" si="95"/>
        <v/>
      </c>
      <c r="F531" s="21" t="str">
        <f t="shared" si="96"/>
        <v/>
      </c>
      <c r="G531" s="21" t="str">
        <f t="shared" si="98"/>
        <v xml:space="preserve"> </v>
      </c>
      <c r="H531" s="21" t="str">
        <f t="shared" si="97"/>
        <v/>
      </c>
    </row>
    <row r="532" spans="1:8" s="22" customFormat="1" ht="25.5" x14ac:dyDescent="0.2">
      <c r="A532" s="18"/>
      <c r="B532" s="19" t="s">
        <v>481</v>
      </c>
      <c r="C532" s="20">
        <v>0</v>
      </c>
      <c r="D532" s="20">
        <v>0</v>
      </c>
      <c r="E532" s="21" t="str">
        <f t="shared" si="95"/>
        <v/>
      </c>
      <c r="F532" s="21" t="str">
        <f t="shared" si="96"/>
        <v/>
      </c>
      <c r="G532" s="21" t="str">
        <f t="shared" si="98"/>
        <v xml:space="preserve"> </v>
      </c>
      <c r="H532" s="21" t="str">
        <f t="shared" si="97"/>
        <v/>
      </c>
    </row>
    <row r="533" spans="1:8" s="22" customFormat="1" ht="25.5" x14ac:dyDescent="0.2">
      <c r="A533" s="18"/>
      <c r="B533" s="19" t="s">
        <v>482</v>
      </c>
      <c r="C533" s="20">
        <v>0</v>
      </c>
      <c r="D533" s="20">
        <v>0</v>
      </c>
      <c r="E533" s="21" t="str">
        <f t="shared" si="95"/>
        <v/>
      </c>
      <c r="F533" s="21" t="str">
        <f t="shared" si="96"/>
        <v/>
      </c>
      <c r="G533" s="21" t="str">
        <f t="shared" si="98"/>
        <v xml:space="preserve"> </v>
      </c>
      <c r="H533" s="21" t="str">
        <f t="shared" si="97"/>
        <v/>
      </c>
    </row>
    <row r="534" spans="1:8" s="22" customFormat="1" ht="25.5" x14ac:dyDescent="0.2">
      <c r="A534" s="18"/>
      <c r="B534" s="19" t="s">
        <v>483</v>
      </c>
      <c r="C534" s="20">
        <v>0</v>
      </c>
      <c r="D534" s="20">
        <v>0</v>
      </c>
      <c r="E534" s="21" t="str">
        <f t="shared" si="95"/>
        <v/>
      </c>
      <c r="F534" s="21" t="str">
        <f t="shared" si="96"/>
        <v/>
      </c>
      <c r="G534" s="21" t="str">
        <f t="shared" si="98"/>
        <v xml:space="preserve"> </v>
      </c>
      <c r="H534" s="21" t="str">
        <f t="shared" si="97"/>
        <v/>
      </c>
    </row>
    <row r="535" spans="1:8" s="22" customFormat="1" ht="25.5" x14ac:dyDescent="0.2">
      <c r="A535" s="18"/>
      <c r="B535" s="19" t="s">
        <v>484</v>
      </c>
      <c r="C535" s="20">
        <v>0</v>
      </c>
      <c r="D535" s="20">
        <v>0</v>
      </c>
      <c r="E535" s="21" t="str">
        <f t="shared" si="95"/>
        <v/>
      </c>
      <c r="F535" s="21" t="str">
        <f t="shared" si="96"/>
        <v/>
      </c>
      <c r="G535" s="21" t="str">
        <f t="shared" si="98"/>
        <v xml:space="preserve"> </v>
      </c>
      <c r="H535" s="21" t="str">
        <f t="shared" si="97"/>
        <v/>
      </c>
    </row>
    <row r="536" spans="1:8" s="22" customFormat="1" ht="25.5" x14ac:dyDescent="0.2">
      <c r="A536" s="18"/>
      <c r="B536" s="19" t="s">
        <v>485</v>
      </c>
      <c r="C536" s="20">
        <v>0</v>
      </c>
      <c r="D536" s="20">
        <v>0</v>
      </c>
      <c r="E536" s="21" t="str">
        <f t="shared" si="95"/>
        <v/>
      </c>
      <c r="F536" s="21" t="str">
        <f t="shared" si="96"/>
        <v/>
      </c>
      <c r="G536" s="21" t="str">
        <f t="shared" si="98"/>
        <v xml:space="preserve"> </v>
      </c>
      <c r="H536" s="21" t="str">
        <f t="shared" si="97"/>
        <v/>
      </c>
    </row>
    <row r="537" spans="1:8" s="22" customFormat="1" x14ac:dyDescent="0.2">
      <c r="A537" s="18"/>
      <c r="B537" s="19" t="s">
        <v>486</v>
      </c>
      <c r="C537" s="20">
        <v>0</v>
      </c>
      <c r="D537" s="20">
        <v>0</v>
      </c>
      <c r="E537" s="21" t="str">
        <f t="shared" si="95"/>
        <v/>
      </c>
      <c r="F537" s="21" t="str">
        <f t="shared" si="96"/>
        <v/>
      </c>
      <c r="G537" s="21" t="str">
        <f t="shared" si="98"/>
        <v xml:space="preserve"> </v>
      </c>
      <c r="H537" s="21" t="str">
        <f t="shared" si="97"/>
        <v/>
      </c>
    </row>
    <row r="538" spans="1:8" s="22" customFormat="1" ht="25.5" x14ac:dyDescent="0.2">
      <c r="A538" s="18"/>
      <c r="B538" s="19" t="s">
        <v>487</v>
      </c>
      <c r="C538" s="20">
        <v>0</v>
      </c>
      <c r="D538" s="20">
        <v>0</v>
      </c>
      <c r="E538" s="21" t="str">
        <f t="shared" si="95"/>
        <v/>
      </c>
      <c r="F538" s="21" t="str">
        <f t="shared" si="96"/>
        <v/>
      </c>
      <c r="G538" s="21" t="str">
        <f t="shared" si="98"/>
        <v xml:space="preserve"> </v>
      </c>
      <c r="H538" s="21" t="str">
        <f t="shared" si="97"/>
        <v/>
      </c>
    </row>
    <row r="539" spans="1:8" s="22" customFormat="1" x14ac:dyDescent="0.2">
      <c r="A539" s="18"/>
      <c r="B539" s="19" t="s">
        <v>488</v>
      </c>
      <c r="C539" s="20">
        <v>0</v>
      </c>
      <c r="D539" s="20">
        <v>0</v>
      </c>
      <c r="E539" s="21" t="str">
        <f t="shared" si="95"/>
        <v/>
      </c>
      <c r="F539" s="21" t="str">
        <f t="shared" si="96"/>
        <v/>
      </c>
      <c r="G539" s="21" t="str">
        <f t="shared" si="98"/>
        <v xml:space="preserve"> </v>
      </c>
      <c r="H539" s="21" t="str">
        <f t="shared" si="97"/>
        <v/>
      </c>
    </row>
    <row r="540" spans="1:8" s="22" customFormat="1" ht="25.5" x14ac:dyDescent="0.2">
      <c r="A540" s="18"/>
      <c r="B540" s="19" t="s">
        <v>489</v>
      </c>
      <c r="C540" s="20">
        <v>0</v>
      </c>
      <c r="D540" s="20">
        <v>0</v>
      </c>
      <c r="E540" s="21" t="str">
        <f t="shared" si="95"/>
        <v/>
      </c>
      <c r="F540" s="21" t="str">
        <f t="shared" si="96"/>
        <v/>
      </c>
      <c r="G540" s="21" t="str">
        <f t="shared" si="98"/>
        <v xml:space="preserve"> </v>
      </c>
      <c r="H540" s="21" t="str">
        <f t="shared" si="97"/>
        <v/>
      </c>
    </row>
    <row r="541" spans="1:8" s="22" customFormat="1" ht="25.5" x14ac:dyDescent="0.2">
      <c r="A541" s="18"/>
      <c r="B541" s="19" t="s">
        <v>638</v>
      </c>
      <c r="C541" s="20">
        <v>0</v>
      </c>
      <c r="D541" s="20">
        <v>0</v>
      </c>
      <c r="E541" s="21" t="str">
        <f t="shared" si="95"/>
        <v/>
      </c>
      <c r="F541" s="21" t="str">
        <f t="shared" si="96"/>
        <v/>
      </c>
      <c r="G541" s="21" t="str">
        <f t="shared" si="98"/>
        <v xml:space="preserve"> </v>
      </c>
      <c r="H541" s="21" t="str">
        <f t="shared" si="97"/>
        <v/>
      </c>
    </row>
    <row r="542" spans="1:8" s="22" customFormat="1" x14ac:dyDescent="0.2">
      <c r="A542" s="18"/>
      <c r="B542" s="19" t="s">
        <v>490</v>
      </c>
      <c r="C542" s="20">
        <v>0</v>
      </c>
      <c r="D542" s="20">
        <v>0</v>
      </c>
      <c r="E542" s="21" t="str">
        <f t="shared" si="95"/>
        <v/>
      </c>
      <c r="F542" s="21" t="str">
        <f t="shared" si="96"/>
        <v/>
      </c>
      <c r="G542" s="21" t="str">
        <f t="shared" si="98"/>
        <v xml:space="preserve"> </v>
      </c>
      <c r="H542" s="21" t="str">
        <f t="shared" si="97"/>
        <v/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0</v>
      </c>
      <c r="E543" s="21" t="str">
        <f t="shared" si="95"/>
        <v/>
      </c>
      <c r="F543" s="21" t="str">
        <f t="shared" si="96"/>
        <v/>
      </c>
      <c r="G543" s="21" t="str">
        <f t="shared" si="98"/>
        <v xml:space="preserve"> </v>
      </c>
      <c r="H543" s="21" t="str">
        <f t="shared" si="97"/>
        <v/>
      </c>
    </row>
    <row r="544" spans="1:8" s="22" customFormat="1" x14ac:dyDescent="0.2">
      <c r="A544" s="18"/>
      <c r="B544" s="19" t="s">
        <v>492</v>
      </c>
      <c r="C544" s="20">
        <v>0</v>
      </c>
      <c r="D544" s="20">
        <v>0</v>
      </c>
      <c r="E544" s="21" t="str">
        <f t="shared" si="95"/>
        <v/>
      </c>
      <c r="F544" s="21" t="str">
        <f t="shared" si="96"/>
        <v/>
      </c>
      <c r="G544" s="21" t="str">
        <f t="shared" si="98"/>
        <v xml:space="preserve"> </v>
      </c>
      <c r="H544" s="21" t="str">
        <f t="shared" si="97"/>
        <v/>
      </c>
    </row>
    <row r="545" spans="1:8" s="22" customFormat="1" x14ac:dyDescent="0.2">
      <c r="A545" s="18"/>
      <c r="B545" s="19" t="s">
        <v>493</v>
      </c>
      <c r="C545" s="20">
        <v>3</v>
      </c>
      <c r="D545" s="20">
        <v>3</v>
      </c>
      <c r="E545" s="21">
        <f t="shared" si="95"/>
        <v>5.4545454545454543E-2</v>
      </c>
      <c r="F545" s="21">
        <f t="shared" si="96"/>
        <v>4.4117647058823532E-2</v>
      </c>
      <c r="G545" s="21">
        <f t="shared" si="98"/>
        <v>0</v>
      </c>
      <c r="H545" s="21">
        <f t="shared" si="97"/>
        <v>0</v>
      </c>
    </row>
    <row r="546" spans="1:8" s="22" customFormat="1" ht="25.5" x14ac:dyDescent="0.2">
      <c r="A546" s="18"/>
      <c r="B546" s="19" t="s">
        <v>494</v>
      </c>
      <c r="C546" s="20">
        <v>0</v>
      </c>
      <c r="D546" s="20">
        <v>0</v>
      </c>
      <c r="E546" s="21" t="str">
        <f t="shared" si="95"/>
        <v/>
      </c>
      <c r="F546" s="21" t="str">
        <f t="shared" si="96"/>
        <v/>
      </c>
      <c r="G546" s="21" t="str">
        <f t="shared" si="98"/>
        <v xml:space="preserve"> </v>
      </c>
      <c r="H546" s="21" t="str">
        <f t="shared" si="97"/>
        <v/>
      </c>
    </row>
    <row r="547" spans="1:8" s="22" customFormat="1" x14ac:dyDescent="0.2">
      <c r="A547" s="18"/>
      <c r="B547" s="19" t="s">
        <v>495</v>
      </c>
      <c r="C547" s="20">
        <v>0</v>
      </c>
      <c r="D547" s="20">
        <v>0</v>
      </c>
      <c r="E547" s="21" t="str">
        <f t="shared" si="95"/>
        <v/>
      </c>
      <c r="F547" s="21" t="str">
        <f t="shared" si="96"/>
        <v/>
      </c>
      <c r="G547" s="21" t="str">
        <f t="shared" si="98"/>
        <v xml:space="preserve"> </v>
      </c>
      <c r="H547" s="21" t="str">
        <f t="shared" si="97"/>
        <v/>
      </c>
    </row>
    <row r="548" spans="1:8" s="22" customFormat="1" x14ac:dyDescent="0.2">
      <c r="A548" s="18"/>
      <c r="B548" s="19" t="s">
        <v>496</v>
      </c>
      <c r="C548" s="20">
        <v>0</v>
      </c>
      <c r="D548" s="20">
        <v>0</v>
      </c>
      <c r="E548" s="21" t="str">
        <f t="shared" si="95"/>
        <v/>
      </c>
      <c r="F548" s="21" t="str">
        <f t="shared" si="96"/>
        <v/>
      </c>
      <c r="G548" s="21" t="str">
        <f t="shared" si="98"/>
        <v xml:space="preserve"> </v>
      </c>
      <c r="H548" s="21" t="str">
        <f t="shared" si="97"/>
        <v/>
      </c>
    </row>
    <row r="549" spans="1:8" s="22" customFormat="1" x14ac:dyDescent="0.2">
      <c r="A549" s="18"/>
      <c r="B549" s="19" t="s">
        <v>497</v>
      </c>
      <c r="C549" s="20">
        <v>0</v>
      </c>
      <c r="D549" s="20">
        <v>0</v>
      </c>
      <c r="E549" s="21" t="str">
        <f t="shared" si="95"/>
        <v/>
      </c>
      <c r="F549" s="21" t="str">
        <f t="shared" si="96"/>
        <v/>
      </c>
      <c r="G549" s="21" t="str">
        <f t="shared" si="98"/>
        <v xml:space="preserve"> </v>
      </c>
      <c r="H549" s="21" t="str">
        <f t="shared" si="97"/>
        <v/>
      </c>
    </row>
    <row r="550" spans="1:8" s="22" customFormat="1" x14ac:dyDescent="0.2">
      <c r="A550" s="18"/>
      <c r="B550" s="19" t="s">
        <v>655</v>
      </c>
      <c r="C550" s="20">
        <v>0</v>
      </c>
      <c r="D550" s="20">
        <v>0</v>
      </c>
      <c r="E550" s="21" t="str">
        <f t="shared" si="95"/>
        <v/>
      </c>
      <c r="F550" s="21" t="str">
        <f t="shared" si="96"/>
        <v/>
      </c>
      <c r="G550" s="21" t="str">
        <f t="shared" si="98"/>
        <v xml:space="preserve"> </v>
      </c>
      <c r="H550" s="21" t="str">
        <f t="shared" si="97"/>
        <v/>
      </c>
    </row>
    <row r="551" spans="1:8" s="22" customFormat="1" x14ac:dyDescent="0.2">
      <c r="A551" s="18"/>
      <c r="B551" s="19" t="s">
        <v>498</v>
      </c>
      <c r="C551" s="20">
        <v>0</v>
      </c>
      <c r="D551" s="20">
        <v>0</v>
      </c>
      <c r="E551" s="21" t="str">
        <f t="shared" ref="E551:E585" si="99">+IF(C551=0,"",C551/C$356)</f>
        <v/>
      </c>
      <c r="F551" s="21" t="str">
        <f t="shared" ref="F551:F585" si="100">+IF(D551=0,"",D551/D$356)</f>
        <v/>
      </c>
      <c r="G551" s="21" t="str">
        <f t="shared" si="98"/>
        <v xml:space="preserve"> </v>
      </c>
      <c r="H551" s="21" t="str">
        <f t="shared" ref="H551:H585" si="101">+IF(OR(AND(E551=""),(G551="")),"",E551*G551)</f>
        <v/>
      </c>
    </row>
    <row r="552" spans="1:8" s="22" customFormat="1" x14ac:dyDescent="0.2">
      <c r="A552" s="18"/>
      <c r="B552" s="19" t="s">
        <v>499</v>
      </c>
      <c r="C552" s="20">
        <v>0</v>
      </c>
      <c r="D552" s="20">
        <v>1</v>
      </c>
      <c r="E552" s="21" t="str">
        <f t="shared" si="99"/>
        <v/>
      </c>
      <c r="F552" s="21">
        <f t="shared" si="100"/>
        <v>1.4705882352941176E-2</v>
      </c>
      <c r="G552" s="21">
        <f t="shared" ref="G552:G585" si="102">+IF(AND(C552=0,D552=0)," ",IF(C552=0,1,IF(D552=0,-1,(D552-C552)/C552)))</f>
        <v>1</v>
      </c>
      <c r="H552" s="21" t="str">
        <f t="shared" si="101"/>
        <v/>
      </c>
    </row>
    <row r="553" spans="1:8" s="22" customFormat="1" x14ac:dyDescent="0.2">
      <c r="A553" s="18"/>
      <c r="B553" s="19" t="s">
        <v>500</v>
      </c>
      <c r="C553" s="20">
        <v>0</v>
      </c>
      <c r="D553" s="20">
        <v>0</v>
      </c>
      <c r="E553" s="21" t="str">
        <f t="shared" si="99"/>
        <v/>
      </c>
      <c r="F553" s="21" t="str">
        <f t="shared" si="100"/>
        <v/>
      </c>
      <c r="G553" s="21" t="str">
        <f t="shared" si="102"/>
        <v xml:space="preserve"> </v>
      </c>
      <c r="H553" s="21" t="str">
        <f t="shared" si="101"/>
        <v/>
      </c>
    </row>
    <row r="554" spans="1:8" s="22" customFormat="1" x14ac:dyDescent="0.2">
      <c r="A554" s="18"/>
      <c r="B554" s="19" t="s">
        <v>501</v>
      </c>
      <c r="C554" s="20">
        <v>0</v>
      </c>
      <c r="D554" s="20">
        <v>0</v>
      </c>
      <c r="E554" s="21" t="str">
        <f t="shared" si="99"/>
        <v/>
      </c>
      <c r="F554" s="21" t="str">
        <f t="shared" si="100"/>
        <v/>
      </c>
      <c r="G554" s="21" t="str">
        <f t="shared" si="102"/>
        <v xml:space="preserve"> </v>
      </c>
      <c r="H554" s="21" t="str">
        <f t="shared" si="101"/>
        <v/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0</v>
      </c>
      <c r="E555" s="21" t="str">
        <f t="shared" si="99"/>
        <v/>
      </c>
      <c r="F555" s="21" t="str">
        <f t="shared" si="100"/>
        <v/>
      </c>
      <c r="G555" s="21" t="str">
        <f t="shared" si="102"/>
        <v xml:space="preserve"> </v>
      </c>
      <c r="H555" s="21" t="str">
        <f t="shared" si="101"/>
        <v/>
      </c>
    </row>
    <row r="556" spans="1:8" s="22" customFormat="1" x14ac:dyDescent="0.2">
      <c r="A556" s="18"/>
      <c r="B556" s="19" t="s">
        <v>503</v>
      </c>
      <c r="C556" s="20">
        <v>0</v>
      </c>
      <c r="D556" s="20">
        <v>0</v>
      </c>
      <c r="E556" s="21" t="str">
        <f t="shared" si="99"/>
        <v/>
      </c>
      <c r="F556" s="21" t="str">
        <f t="shared" si="100"/>
        <v/>
      </c>
      <c r="G556" s="21" t="str">
        <f t="shared" si="102"/>
        <v xml:space="preserve"> </v>
      </c>
      <c r="H556" s="21" t="str">
        <f t="shared" si="101"/>
        <v/>
      </c>
    </row>
    <row r="557" spans="1:8" s="22" customFormat="1" x14ac:dyDescent="0.2">
      <c r="A557" s="18"/>
      <c r="B557" s="19" t="s">
        <v>504</v>
      </c>
      <c r="C557" s="20">
        <v>0</v>
      </c>
      <c r="D557" s="20">
        <v>0</v>
      </c>
      <c r="E557" s="21" t="str">
        <f t="shared" si="99"/>
        <v/>
      </c>
      <c r="F557" s="21" t="str">
        <f t="shared" si="100"/>
        <v/>
      </c>
      <c r="G557" s="21" t="str">
        <f t="shared" si="102"/>
        <v xml:space="preserve"> </v>
      </c>
      <c r="H557" s="21" t="str">
        <f t="shared" si="101"/>
        <v/>
      </c>
    </row>
    <row r="558" spans="1:8" s="22" customFormat="1" ht="25.5" x14ac:dyDescent="0.2">
      <c r="A558" s="18"/>
      <c r="B558" s="19" t="s">
        <v>505</v>
      </c>
      <c r="C558" s="20">
        <v>0</v>
      </c>
      <c r="D558" s="20">
        <v>0</v>
      </c>
      <c r="E558" s="21" t="str">
        <f t="shared" si="99"/>
        <v/>
      </c>
      <c r="F558" s="21" t="str">
        <f t="shared" si="100"/>
        <v/>
      </c>
      <c r="G558" s="21" t="str">
        <f t="shared" si="102"/>
        <v xml:space="preserve"> </v>
      </c>
      <c r="H558" s="21" t="str">
        <f t="shared" si="101"/>
        <v/>
      </c>
    </row>
    <row r="559" spans="1:8" s="22" customFormat="1" ht="25.5" x14ac:dyDescent="0.2">
      <c r="A559" s="18"/>
      <c r="B559" s="19" t="s">
        <v>506</v>
      </c>
      <c r="C559" s="20">
        <v>0</v>
      </c>
      <c r="D559" s="20">
        <v>0</v>
      </c>
      <c r="E559" s="21" t="str">
        <f t="shared" si="99"/>
        <v/>
      </c>
      <c r="F559" s="21" t="str">
        <f t="shared" si="100"/>
        <v/>
      </c>
      <c r="G559" s="21" t="str">
        <f t="shared" si="102"/>
        <v xml:space="preserve"> </v>
      </c>
      <c r="H559" s="21" t="str">
        <f t="shared" si="101"/>
        <v/>
      </c>
    </row>
    <row r="560" spans="1:8" s="22" customFormat="1" x14ac:dyDescent="0.2">
      <c r="A560" s="18"/>
      <c r="B560" s="19" t="s">
        <v>507</v>
      </c>
      <c r="C560" s="20">
        <v>0</v>
      </c>
      <c r="D560" s="20">
        <v>0</v>
      </c>
      <c r="E560" s="21" t="str">
        <f t="shared" si="99"/>
        <v/>
      </c>
      <c r="F560" s="21" t="str">
        <f t="shared" si="100"/>
        <v/>
      </c>
      <c r="G560" s="21" t="str">
        <f t="shared" si="102"/>
        <v xml:space="preserve"> </v>
      </c>
      <c r="H560" s="21" t="str">
        <f t="shared" si="101"/>
        <v/>
      </c>
    </row>
    <row r="561" spans="1:8" s="22" customFormat="1" x14ac:dyDescent="0.2">
      <c r="A561" s="18"/>
      <c r="B561" s="19" t="s">
        <v>508</v>
      </c>
      <c r="C561" s="20">
        <v>0</v>
      </c>
      <c r="D561" s="20">
        <v>0</v>
      </c>
      <c r="E561" s="21" t="str">
        <f t="shared" si="99"/>
        <v/>
      </c>
      <c r="F561" s="21" t="str">
        <f t="shared" si="100"/>
        <v/>
      </c>
      <c r="G561" s="21" t="str">
        <f t="shared" si="102"/>
        <v xml:space="preserve"> </v>
      </c>
      <c r="H561" s="21" t="str">
        <f t="shared" si="101"/>
        <v/>
      </c>
    </row>
    <row r="562" spans="1:8" s="22" customFormat="1" ht="25.5" x14ac:dyDescent="0.2">
      <c r="A562" s="18"/>
      <c r="B562" s="19" t="s">
        <v>509</v>
      </c>
      <c r="C562" s="20">
        <v>0</v>
      </c>
      <c r="D562" s="20">
        <v>0</v>
      </c>
      <c r="E562" s="21" t="str">
        <f t="shared" si="99"/>
        <v/>
      </c>
      <c r="F562" s="21" t="str">
        <f t="shared" si="100"/>
        <v/>
      </c>
      <c r="G562" s="21" t="str">
        <f t="shared" si="102"/>
        <v xml:space="preserve"> </v>
      </c>
      <c r="H562" s="21" t="str">
        <f t="shared" si="101"/>
        <v/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99"/>
        <v/>
      </c>
      <c r="F563" s="21" t="str">
        <f t="shared" si="100"/>
        <v/>
      </c>
      <c r="G563" s="21" t="str">
        <f t="shared" si="102"/>
        <v xml:space="preserve"> </v>
      </c>
      <c r="H563" s="21" t="str">
        <f t="shared" si="101"/>
        <v/>
      </c>
    </row>
    <row r="564" spans="1:8" s="22" customFormat="1" x14ac:dyDescent="0.2">
      <c r="A564" s="18"/>
      <c r="B564" s="19" t="s">
        <v>511</v>
      </c>
      <c r="C564" s="20">
        <v>0</v>
      </c>
      <c r="D564" s="20">
        <v>0</v>
      </c>
      <c r="E564" s="21" t="str">
        <f t="shared" si="99"/>
        <v/>
      </c>
      <c r="F564" s="21" t="str">
        <f t="shared" si="100"/>
        <v/>
      </c>
      <c r="G564" s="21" t="str">
        <f t="shared" si="102"/>
        <v xml:space="preserve"> </v>
      </c>
      <c r="H564" s="21" t="str">
        <f t="shared" si="101"/>
        <v/>
      </c>
    </row>
    <row r="565" spans="1:8" s="22" customFormat="1" ht="25.5" x14ac:dyDescent="0.2">
      <c r="A565" s="18"/>
      <c r="B565" s="19" t="s">
        <v>512</v>
      </c>
      <c r="C565" s="20">
        <v>0</v>
      </c>
      <c r="D565" s="20">
        <v>0</v>
      </c>
      <c r="E565" s="21" t="str">
        <f t="shared" si="99"/>
        <v/>
      </c>
      <c r="F565" s="21" t="str">
        <f t="shared" si="100"/>
        <v/>
      </c>
      <c r="G565" s="21" t="str">
        <f t="shared" si="102"/>
        <v xml:space="preserve"> </v>
      </c>
      <c r="H565" s="21" t="str">
        <f t="shared" si="101"/>
        <v/>
      </c>
    </row>
    <row r="566" spans="1:8" s="22" customFormat="1" x14ac:dyDescent="0.2">
      <c r="A566" s="18"/>
      <c r="B566" s="19" t="s">
        <v>513</v>
      </c>
      <c r="C566" s="20">
        <v>0</v>
      </c>
      <c r="D566" s="20">
        <v>0</v>
      </c>
      <c r="E566" s="21" t="str">
        <f t="shared" si="99"/>
        <v/>
      </c>
      <c r="F566" s="21" t="str">
        <f t="shared" si="100"/>
        <v/>
      </c>
      <c r="G566" s="21" t="str">
        <f t="shared" si="102"/>
        <v xml:space="preserve"> </v>
      </c>
      <c r="H566" s="21" t="str">
        <f t="shared" si="101"/>
        <v/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0</v>
      </c>
      <c r="E567" s="21" t="str">
        <f t="shared" si="99"/>
        <v/>
      </c>
      <c r="F567" s="21" t="str">
        <f t="shared" si="100"/>
        <v/>
      </c>
      <c r="G567" s="21" t="str">
        <f t="shared" si="102"/>
        <v xml:space="preserve"> </v>
      </c>
      <c r="H567" s="21" t="str">
        <f t="shared" si="101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0</v>
      </c>
      <c r="E568" s="21" t="str">
        <f t="shared" si="99"/>
        <v/>
      </c>
      <c r="F568" s="21" t="str">
        <f t="shared" si="100"/>
        <v/>
      </c>
      <c r="G568" s="21" t="str">
        <f t="shared" si="102"/>
        <v xml:space="preserve"> </v>
      </c>
      <c r="H568" s="21" t="str">
        <f t="shared" si="101"/>
        <v/>
      </c>
    </row>
    <row r="569" spans="1:8" s="22" customFormat="1" x14ac:dyDescent="0.2">
      <c r="A569" s="18"/>
      <c r="B569" s="19" t="s">
        <v>516</v>
      </c>
      <c r="C569" s="20">
        <v>0</v>
      </c>
      <c r="D569" s="20">
        <v>0</v>
      </c>
      <c r="E569" s="21" t="str">
        <f t="shared" si="99"/>
        <v/>
      </c>
      <c r="F569" s="21" t="str">
        <f t="shared" si="100"/>
        <v/>
      </c>
      <c r="G569" s="21" t="str">
        <f t="shared" si="102"/>
        <v xml:space="preserve"> </v>
      </c>
      <c r="H569" s="21" t="str">
        <f t="shared" si="101"/>
        <v/>
      </c>
    </row>
    <row r="570" spans="1:8" s="22" customFormat="1" ht="25.5" x14ac:dyDescent="0.2">
      <c r="A570" s="18"/>
      <c r="B570" s="19" t="s">
        <v>517</v>
      </c>
      <c r="C570" s="20">
        <v>0</v>
      </c>
      <c r="D570" s="20">
        <v>0</v>
      </c>
      <c r="E570" s="21" t="str">
        <f t="shared" si="99"/>
        <v/>
      </c>
      <c r="F570" s="21" t="str">
        <f t="shared" si="100"/>
        <v/>
      </c>
      <c r="G570" s="21" t="str">
        <f t="shared" si="102"/>
        <v xml:space="preserve"> </v>
      </c>
      <c r="H570" s="21" t="str">
        <f t="shared" si="101"/>
        <v/>
      </c>
    </row>
    <row r="571" spans="1:8" s="22" customFormat="1" x14ac:dyDescent="0.2">
      <c r="A571" s="18"/>
      <c r="B571" s="19" t="s">
        <v>518</v>
      </c>
      <c r="C571" s="20">
        <v>0</v>
      </c>
      <c r="D571" s="20">
        <v>0</v>
      </c>
      <c r="E571" s="21" t="str">
        <f t="shared" si="99"/>
        <v/>
      </c>
      <c r="F571" s="21" t="str">
        <f t="shared" si="100"/>
        <v/>
      </c>
      <c r="G571" s="21" t="str">
        <f t="shared" si="102"/>
        <v xml:space="preserve"> </v>
      </c>
      <c r="H571" s="21" t="str">
        <f t="shared" si="101"/>
        <v/>
      </c>
    </row>
    <row r="572" spans="1:8" s="22" customFormat="1" x14ac:dyDescent="0.2">
      <c r="A572" s="18"/>
      <c r="B572" s="19" t="s">
        <v>519</v>
      </c>
      <c r="C572" s="20">
        <v>0</v>
      </c>
      <c r="D572" s="20">
        <v>0</v>
      </c>
      <c r="E572" s="21" t="str">
        <f t="shared" si="99"/>
        <v/>
      </c>
      <c r="F572" s="21" t="str">
        <f t="shared" si="100"/>
        <v/>
      </c>
      <c r="G572" s="21" t="str">
        <f t="shared" si="102"/>
        <v xml:space="preserve"> </v>
      </c>
      <c r="H572" s="21" t="str">
        <f t="shared" si="101"/>
        <v/>
      </c>
    </row>
    <row r="573" spans="1:8" s="22" customFormat="1" x14ac:dyDescent="0.2">
      <c r="A573" s="18"/>
      <c r="B573" s="19" t="s">
        <v>520</v>
      </c>
      <c r="C573" s="20">
        <v>0</v>
      </c>
      <c r="D573" s="20">
        <v>0</v>
      </c>
      <c r="E573" s="21" t="str">
        <f t="shared" si="99"/>
        <v/>
      </c>
      <c r="F573" s="21" t="str">
        <f t="shared" si="100"/>
        <v/>
      </c>
      <c r="G573" s="21" t="str">
        <f t="shared" si="102"/>
        <v xml:space="preserve"> </v>
      </c>
      <c r="H573" s="21" t="str">
        <f t="shared" si="101"/>
        <v/>
      </c>
    </row>
    <row r="574" spans="1:8" s="22" customFormat="1" x14ac:dyDescent="0.2">
      <c r="A574" s="18"/>
      <c r="B574" s="19" t="s">
        <v>521</v>
      </c>
      <c r="C574" s="20">
        <v>0</v>
      </c>
      <c r="D574" s="20">
        <v>0</v>
      </c>
      <c r="E574" s="21" t="str">
        <f t="shared" si="99"/>
        <v/>
      </c>
      <c r="F574" s="21" t="str">
        <f t="shared" si="100"/>
        <v/>
      </c>
      <c r="G574" s="21" t="str">
        <f t="shared" si="102"/>
        <v xml:space="preserve"> </v>
      </c>
      <c r="H574" s="21" t="str">
        <f t="shared" si="101"/>
        <v/>
      </c>
    </row>
    <row r="575" spans="1:8" s="22" customFormat="1" x14ac:dyDescent="0.2">
      <c r="A575" s="18"/>
      <c r="B575" s="19" t="s">
        <v>522</v>
      </c>
      <c r="C575" s="20">
        <v>0</v>
      </c>
      <c r="D575" s="20">
        <v>1</v>
      </c>
      <c r="E575" s="21" t="str">
        <f t="shared" si="99"/>
        <v/>
      </c>
      <c r="F575" s="21">
        <f t="shared" si="100"/>
        <v>1.4705882352941176E-2</v>
      </c>
      <c r="G575" s="21">
        <f t="shared" si="102"/>
        <v>1</v>
      </c>
      <c r="H575" s="21" t="str">
        <f t="shared" si="101"/>
        <v/>
      </c>
    </row>
    <row r="576" spans="1:8" s="22" customFormat="1" x14ac:dyDescent="0.2">
      <c r="A576" s="18"/>
      <c r="B576" s="19" t="s">
        <v>523</v>
      </c>
      <c r="C576" s="20">
        <v>0</v>
      </c>
      <c r="D576" s="20">
        <v>0</v>
      </c>
      <c r="E576" s="21" t="str">
        <f t="shared" si="99"/>
        <v/>
      </c>
      <c r="F576" s="21" t="str">
        <f t="shared" si="100"/>
        <v/>
      </c>
      <c r="G576" s="21" t="str">
        <f t="shared" si="102"/>
        <v xml:space="preserve"> </v>
      </c>
      <c r="H576" s="21" t="str">
        <f t="shared" si="101"/>
        <v/>
      </c>
    </row>
    <row r="577" spans="1:9" s="22" customFormat="1" x14ac:dyDescent="0.2">
      <c r="A577" s="18"/>
      <c r="B577" s="19" t="s">
        <v>524</v>
      </c>
      <c r="C577" s="20">
        <v>0</v>
      </c>
      <c r="D577" s="20">
        <v>0</v>
      </c>
      <c r="E577" s="21" t="str">
        <f t="shared" si="99"/>
        <v/>
      </c>
      <c r="F577" s="21" t="str">
        <f t="shared" si="100"/>
        <v/>
      </c>
      <c r="G577" s="21" t="str">
        <f t="shared" si="102"/>
        <v xml:space="preserve"> </v>
      </c>
      <c r="H577" s="21" t="str">
        <f t="shared" si="101"/>
        <v/>
      </c>
    </row>
    <row r="578" spans="1:9" s="22" customFormat="1" x14ac:dyDescent="0.2">
      <c r="A578" s="18"/>
      <c r="B578" s="19" t="s">
        <v>525</v>
      </c>
      <c r="C578" s="20">
        <v>0</v>
      </c>
      <c r="D578" s="20">
        <v>3</v>
      </c>
      <c r="E578" s="21" t="str">
        <f t="shared" si="99"/>
        <v/>
      </c>
      <c r="F578" s="21">
        <f t="shared" si="100"/>
        <v>4.4117647058823532E-2</v>
      </c>
      <c r="G578" s="21">
        <f t="shared" si="102"/>
        <v>1</v>
      </c>
      <c r="H578" s="21" t="str">
        <f t="shared" si="101"/>
        <v/>
      </c>
    </row>
    <row r="579" spans="1:9" s="22" customFormat="1" x14ac:dyDescent="0.2">
      <c r="A579" s="18"/>
      <c r="B579" s="19" t="s">
        <v>526</v>
      </c>
      <c r="C579" s="20">
        <v>0</v>
      </c>
      <c r="D579" s="20">
        <v>0</v>
      </c>
      <c r="E579" s="21" t="str">
        <f t="shared" si="99"/>
        <v/>
      </c>
      <c r="F579" s="21" t="str">
        <f t="shared" si="100"/>
        <v/>
      </c>
      <c r="G579" s="21" t="str">
        <f t="shared" si="102"/>
        <v xml:space="preserve"> </v>
      </c>
      <c r="H579" s="21" t="str">
        <f t="shared" si="101"/>
        <v/>
      </c>
    </row>
    <row r="580" spans="1:9" s="22" customFormat="1" ht="25.5" x14ac:dyDescent="0.2">
      <c r="A580" s="18"/>
      <c r="B580" s="19" t="s">
        <v>527</v>
      </c>
      <c r="C580" s="20">
        <v>0</v>
      </c>
      <c r="D580" s="20">
        <v>0</v>
      </c>
      <c r="E580" s="21" t="str">
        <f t="shared" si="99"/>
        <v/>
      </c>
      <c r="F580" s="21" t="str">
        <f t="shared" si="100"/>
        <v/>
      </c>
      <c r="G580" s="21" t="str">
        <f t="shared" si="102"/>
        <v xml:space="preserve"> </v>
      </c>
      <c r="H580" s="21" t="str">
        <f t="shared" si="101"/>
        <v/>
      </c>
    </row>
    <row r="581" spans="1:9" s="22" customFormat="1" x14ac:dyDescent="0.2">
      <c r="A581" s="18"/>
      <c r="B581" s="19" t="s">
        <v>528</v>
      </c>
      <c r="C581" s="20">
        <v>0</v>
      </c>
      <c r="D581" s="20">
        <v>0</v>
      </c>
      <c r="E581" s="21" t="str">
        <f t="shared" si="99"/>
        <v/>
      </c>
      <c r="F581" s="21" t="str">
        <f t="shared" si="100"/>
        <v/>
      </c>
      <c r="G581" s="21" t="str">
        <f t="shared" si="102"/>
        <v xml:space="preserve"> </v>
      </c>
      <c r="H581" s="21" t="str">
        <f t="shared" si="101"/>
        <v/>
      </c>
    </row>
    <row r="582" spans="1:9" s="22" customFormat="1" x14ac:dyDescent="0.2">
      <c r="A582" s="18"/>
      <c r="B582" s="19" t="s">
        <v>529</v>
      </c>
      <c r="C582" s="20">
        <v>0</v>
      </c>
      <c r="D582" s="20">
        <v>0</v>
      </c>
      <c r="E582" s="21" t="str">
        <f t="shared" si="99"/>
        <v/>
      </c>
      <c r="F582" s="21" t="str">
        <f t="shared" si="100"/>
        <v/>
      </c>
      <c r="G582" s="21" t="str">
        <f t="shared" si="102"/>
        <v xml:space="preserve"> </v>
      </c>
      <c r="H582" s="21" t="str">
        <f t="shared" si="101"/>
        <v/>
      </c>
    </row>
    <row r="583" spans="1:9" s="22" customFormat="1" x14ac:dyDescent="0.2">
      <c r="A583" s="18"/>
      <c r="B583" s="19" t="s">
        <v>530</v>
      </c>
      <c r="C583" s="20">
        <v>0</v>
      </c>
      <c r="D583" s="20">
        <v>0</v>
      </c>
      <c r="E583" s="21" t="str">
        <f t="shared" si="99"/>
        <v/>
      </c>
      <c r="F583" s="21" t="str">
        <f t="shared" si="100"/>
        <v/>
      </c>
      <c r="G583" s="21" t="str">
        <f t="shared" si="102"/>
        <v xml:space="preserve"> </v>
      </c>
      <c r="H583" s="21" t="str">
        <f t="shared" si="101"/>
        <v/>
      </c>
    </row>
    <row r="584" spans="1:9" s="22" customFormat="1" ht="25.5" x14ac:dyDescent="0.2">
      <c r="A584" s="18"/>
      <c r="B584" s="19" t="s">
        <v>531</v>
      </c>
      <c r="C584" s="20">
        <v>0</v>
      </c>
      <c r="D584" s="20">
        <v>0</v>
      </c>
      <c r="E584" s="21" t="str">
        <f t="shared" si="99"/>
        <v/>
      </c>
      <c r="F584" s="21" t="str">
        <f t="shared" si="100"/>
        <v/>
      </c>
      <c r="G584" s="21" t="str">
        <f t="shared" si="102"/>
        <v xml:space="preserve"> </v>
      </c>
      <c r="H584" s="21" t="str">
        <f t="shared" si="101"/>
        <v/>
      </c>
    </row>
    <row r="585" spans="1:9" s="22" customFormat="1" ht="25.5" x14ac:dyDescent="0.2">
      <c r="A585" s="18"/>
      <c r="B585" s="19" t="s">
        <v>532</v>
      </c>
      <c r="C585" s="20">
        <v>0</v>
      </c>
      <c r="D585" s="20">
        <v>0</v>
      </c>
      <c r="E585" s="21" t="str">
        <f t="shared" si="99"/>
        <v/>
      </c>
      <c r="F585" s="21" t="str">
        <f t="shared" si="100"/>
        <v/>
      </c>
      <c r="G585" s="21" t="str">
        <f t="shared" si="102"/>
        <v xml:space="preserve"> </v>
      </c>
      <c r="H585" s="21" t="str">
        <f t="shared" si="101"/>
        <v/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12</v>
      </c>
      <c r="D591" s="16">
        <f>SUM(D592:D618)</f>
        <v>21</v>
      </c>
      <c r="E591" s="17">
        <f t="shared" ref="E591:E618" si="103">+IF(C591=0,"",C591/C$591)</f>
        <v>1</v>
      </c>
      <c r="F591" s="17">
        <f t="shared" ref="F591:F618" si="104">+IF(D591=0,"",D591/D$591)</f>
        <v>1</v>
      </c>
      <c r="G591" s="17">
        <f>+IF(AND(C591=0,D591=0),"",IF(C591=0,1,IF(D591=0,-1,(D591-C591)/C591)))</f>
        <v>0.75</v>
      </c>
      <c r="H591" s="17">
        <f t="shared" ref="H591:H618" si="105">+IF(OR(AND(E591=""),(G591="")),"",E591*G591)</f>
        <v>0.75</v>
      </c>
      <c r="I591" s="22"/>
    </row>
    <row r="592" spans="1:9" s="22" customFormat="1" x14ac:dyDescent="0.2">
      <c r="A592" s="18"/>
      <c r="B592" s="19" t="s">
        <v>533</v>
      </c>
      <c r="C592" s="20">
        <v>0</v>
      </c>
      <c r="D592" s="20">
        <v>0</v>
      </c>
      <c r="E592" s="21" t="str">
        <f t="shared" si="103"/>
        <v/>
      </c>
      <c r="F592" s="21" t="str">
        <f t="shared" si="104"/>
        <v/>
      </c>
      <c r="G592" s="21" t="str">
        <f t="shared" ref="G592:G618" si="106">+IF(AND(C592=0,D592=0)," ",IF(C592=0,1,IF(D592=0,-1,(D592-C592)/C592)))</f>
        <v xml:space="preserve"> </v>
      </c>
      <c r="H592" s="21" t="str">
        <f t="shared" si="105"/>
        <v/>
      </c>
    </row>
    <row r="593" spans="1:8" s="22" customFormat="1" x14ac:dyDescent="0.2">
      <c r="A593" s="18"/>
      <c r="B593" s="19" t="s">
        <v>534</v>
      </c>
      <c r="C593" s="20">
        <v>0</v>
      </c>
      <c r="D593" s="20">
        <v>2</v>
      </c>
      <c r="E593" s="21" t="str">
        <f t="shared" si="103"/>
        <v/>
      </c>
      <c r="F593" s="21">
        <f t="shared" si="104"/>
        <v>9.5238095238095233E-2</v>
      </c>
      <c r="G593" s="21">
        <f t="shared" si="106"/>
        <v>1</v>
      </c>
      <c r="H593" s="21" t="str">
        <f t="shared" si="105"/>
        <v/>
      </c>
    </row>
    <row r="594" spans="1:8" s="22" customFormat="1" ht="25.5" x14ac:dyDescent="0.2">
      <c r="A594" s="18"/>
      <c r="B594" s="19" t="s">
        <v>535</v>
      </c>
      <c r="C594" s="20">
        <v>0</v>
      </c>
      <c r="D594" s="20">
        <v>4</v>
      </c>
      <c r="E594" s="21" t="str">
        <f t="shared" si="103"/>
        <v/>
      </c>
      <c r="F594" s="21">
        <f t="shared" si="104"/>
        <v>0.19047619047619047</v>
      </c>
      <c r="G594" s="21">
        <f t="shared" si="106"/>
        <v>1</v>
      </c>
      <c r="H594" s="21" t="str">
        <f t="shared" si="105"/>
        <v/>
      </c>
    </row>
    <row r="595" spans="1:8" s="22" customFormat="1" x14ac:dyDescent="0.2">
      <c r="A595" s="18"/>
      <c r="B595" s="19" t="s">
        <v>536</v>
      </c>
      <c r="C595" s="20">
        <v>0</v>
      </c>
      <c r="D595" s="20">
        <v>2</v>
      </c>
      <c r="E595" s="21" t="str">
        <f t="shared" si="103"/>
        <v/>
      </c>
      <c r="F595" s="21">
        <f t="shared" si="104"/>
        <v>9.5238095238095233E-2</v>
      </c>
      <c r="G595" s="21">
        <f t="shared" si="106"/>
        <v>1</v>
      </c>
      <c r="H595" s="21" t="str">
        <f t="shared" si="105"/>
        <v/>
      </c>
    </row>
    <row r="596" spans="1:8" s="22" customFormat="1" x14ac:dyDescent="0.2">
      <c r="A596" s="18"/>
      <c r="B596" s="19" t="s">
        <v>537</v>
      </c>
      <c r="C596" s="20">
        <v>0</v>
      </c>
      <c r="D596" s="20">
        <v>0</v>
      </c>
      <c r="E596" s="21" t="str">
        <f t="shared" si="103"/>
        <v/>
      </c>
      <c r="F596" s="21" t="str">
        <f t="shared" si="104"/>
        <v/>
      </c>
      <c r="G596" s="21" t="str">
        <f t="shared" si="106"/>
        <v xml:space="preserve"> </v>
      </c>
      <c r="H596" s="21" t="str">
        <f t="shared" si="105"/>
        <v/>
      </c>
    </row>
    <row r="597" spans="1:8" s="22" customFormat="1" x14ac:dyDescent="0.2">
      <c r="A597" s="18"/>
      <c r="B597" s="19" t="s">
        <v>639</v>
      </c>
      <c r="C597" s="20">
        <v>0</v>
      </c>
      <c r="D597" s="20">
        <v>0</v>
      </c>
      <c r="E597" s="21" t="str">
        <f t="shared" si="103"/>
        <v/>
      </c>
      <c r="F597" s="21" t="str">
        <f t="shared" si="104"/>
        <v/>
      </c>
      <c r="G597" s="21" t="str">
        <f t="shared" si="106"/>
        <v xml:space="preserve"> </v>
      </c>
      <c r="H597" s="21" t="str">
        <f t="shared" si="105"/>
        <v/>
      </c>
    </row>
    <row r="598" spans="1:8" s="22" customFormat="1" x14ac:dyDescent="0.2">
      <c r="A598" s="18"/>
      <c r="B598" s="19" t="s">
        <v>538</v>
      </c>
      <c r="C598" s="20">
        <v>0</v>
      </c>
      <c r="D598" s="20">
        <v>0</v>
      </c>
      <c r="E598" s="21" t="str">
        <f t="shared" si="103"/>
        <v/>
      </c>
      <c r="F598" s="21" t="str">
        <f t="shared" si="104"/>
        <v/>
      </c>
      <c r="G598" s="21" t="str">
        <f t="shared" si="106"/>
        <v xml:space="preserve"> </v>
      </c>
      <c r="H598" s="21" t="str">
        <f t="shared" si="105"/>
        <v/>
      </c>
    </row>
    <row r="599" spans="1:8" s="22" customFormat="1" x14ac:dyDescent="0.2">
      <c r="A599" s="18"/>
      <c r="B599" s="19" t="s">
        <v>539</v>
      </c>
      <c r="C599" s="20">
        <v>0</v>
      </c>
      <c r="D599" s="20">
        <v>0</v>
      </c>
      <c r="E599" s="21" t="str">
        <f t="shared" si="103"/>
        <v/>
      </c>
      <c r="F599" s="21" t="str">
        <f t="shared" si="104"/>
        <v/>
      </c>
      <c r="G599" s="21" t="str">
        <f t="shared" si="106"/>
        <v xml:space="preserve"> </v>
      </c>
      <c r="H599" s="21" t="str">
        <f t="shared" si="105"/>
        <v/>
      </c>
    </row>
    <row r="600" spans="1:8" s="22" customFormat="1" x14ac:dyDescent="0.2">
      <c r="A600" s="18"/>
      <c r="B600" s="19" t="s">
        <v>540</v>
      </c>
      <c r="C600" s="20">
        <v>0</v>
      </c>
      <c r="D600" s="20">
        <v>0</v>
      </c>
      <c r="E600" s="21" t="str">
        <f t="shared" si="103"/>
        <v/>
      </c>
      <c r="F600" s="21" t="str">
        <f t="shared" si="104"/>
        <v/>
      </c>
      <c r="G600" s="21" t="str">
        <f t="shared" si="106"/>
        <v xml:space="preserve"> </v>
      </c>
      <c r="H600" s="21" t="str">
        <f t="shared" si="105"/>
        <v/>
      </c>
    </row>
    <row r="601" spans="1:8" s="22" customFormat="1" ht="25.5" x14ac:dyDescent="0.2">
      <c r="A601" s="18"/>
      <c r="B601" s="19" t="s">
        <v>541</v>
      </c>
      <c r="C601" s="20">
        <v>0</v>
      </c>
      <c r="D601" s="20">
        <v>0</v>
      </c>
      <c r="E601" s="21" t="str">
        <f t="shared" si="103"/>
        <v/>
      </c>
      <c r="F601" s="21" t="str">
        <f t="shared" si="104"/>
        <v/>
      </c>
      <c r="G601" s="21" t="str">
        <f t="shared" si="106"/>
        <v xml:space="preserve"> </v>
      </c>
      <c r="H601" s="21" t="str">
        <f t="shared" si="105"/>
        <v/>
      </c>
    </row>
    <row r="602" spans="1:8" s="22" customFormat="1" x14ac:dyDescent="0.2">
      <c r="A602" s="18"/>
      <c r="B602" s="19" t="s">
        <v>542</v>
      </c>
      <c r="C602" s="20">
        <v>0</v>
      </c>
      <c r="D602" s="20">
        <v>2</v>
      </c>
      <c r="E602" s="21" t="str">
        <f t="shared" si="103"/>
        <v/>
      </c>
      <c r="F602" s="21">
        <f t="shared" si="104"/>
        <v>9.5238095238095233E-2</v>
      </c>
      <c r="G602" s="21">
        <f t="shared" si="106"/>
        <v>1</v>
      </c>
      <c r="H602" s="21" t="str">
        <f t="shared" si="105"/>
        <v/>
      </c>
    </row>
    <row r="603" spans="1:8" s="22" customFormat="1" x14ac:dyDescent="0.2">
      <c r="A603" s="18"/>
      <c r="B603" s="19" t="s">
        <v>543</v>
      </c>
      <c r="C603" s="20">
        <v>0</v>
      </c>
      <c r="D603" s="20">
        <v>0</v>
      </c>
      <c r="E603" s="21" t="str">
        <f t="shared" si="103"/>
        <v/>
      </c>
      <c r="F603" s="21" t="str">
        <f t="shared" si="104"/>
        <v/>
      </c>
      <c r="G603" s="21" t="str">
        <f t="shared" si="106"/>
        <v xml:space="preserve"> </v>
      </c>
      <c r="H603" s="21" t="str">
        <f t="shared" si="105"/>
        <v/>
      </c>
    </row>
    <row r="604" spans="1:8" s="22" customFormat="1" x14ac:dyDescent="0.2">
      <c r="A604" s="18"/>
      <c r="B604" s="19" t="s">
        <v>544</v>
      </c>
      <c r="C604" s="20">
        <v>0</v>
      </c>
      <c r="D604" s="20">
        <v>0</v>
      </c>
      <c r="E604" s="21" t="str">
        <f t="shared" si="103"/>
        <v/>
      </c>
      <c r="F604" s="21" t="str">
        <f t="shared" si="104"/>
        <v/>
      </c>
      <c r="G604" s="21" t="str">
        <f t="shared" si="106"/>
        <v xml:space="preserve"> </v>
      </c>
      <c r="H604" s="21" t="str">
        <f t="shared" si="105"/>
        <v/>
      </c>
    </row>
    <row r="605" spans="1:8" s="22" customFormat="1" x14ac:dyDescent="0.2">
      <c r="A605" s="18"/>
      <c r="B605" s="19" t="s">
        <v>545</v>
      </c>
      <c r="C605" s="20">
        <v>0</v>
      </c>
      <c r="D605" s="20">
        <v>0</v>
      </c>
      <c r="E605" s="21" t="str">
        <f t="shared" si="103"/>
        <v/>
      </c>
      <c r="F605" s="21" t="str">
        <f t="shared" si="104"/>
        <v/>
      </c>
      <c r="G605" s="21" t="str">
        <f t="shared" si="106"/>
        <v xml:space="preserve"> </v>
      </c>
      <c r="H605" s="21" t="str">
        <f t="shared" si="105"/>
        <v/>
      </c>
    </row>
    <row r="606" spans="1:8" s="22" customFormat="1" ht="25.5" x14ac:dyDescent="0.2">
      <c r="A606" s="18"/>
      <c r="B606" s="19" t="s">
        <v>546</v>
      </c>
      <c r="C606" s="20">
        <v>0</v>
      </c>
      <c r="D606" s="20">
        <v>0</v>
      </c>
      <c r="E606" s="21" t="str">
        <f t="shared" si="103"/>
        <v/>
      </c>
      <c r="F606" s="21" t="str">
        <f t="shared" si="104"/>
        <v/>
      </c>
      <c r="G606" s="21" t="str">
        <f t="shared" si="106"/>
        <v xml:space="preserve"> </v>
      </c>
      <c r="H606" s="21" t="str">
        <f t="shared" si="105"/>
        <v/>
      </c>
    </row>
    <row r="607" spans="1:8" s="22" customFormat="1" x14ac:dyDescent="0.2">
      <c r="A607" s="18"/>
      <c r="B607" s="19" t="s">
        <v>547</v>
      </c>
      <c r="C607" s="20">
        <v>0</v>
      </c>
      <c r="D607" s="20">
        <v>0</v>
      </c>
      <c r="E607" s="21" t="str">
        <f t="shared" si="103"/>
        <v/>
      </c>
      <c r="F607" s="21" t="str">
        <f t="shared" si="104"/>
        <v/>
      </c>
      <c r="G607" s="21" t="str">
        <f t="shared" si="106"/>
        <v xml:space="preserve"> </v>
      </c>
      <c r="H607" s="21" t="str">
        <f t="shared" si="105"/>
        <v/>
      </c>
    </row>
    <row r="608" spans="1:8" s="22" customFormat="1" x14ac:dyDescent="0.2">
      <c r="A608" s="18"/>
      <c r="B608" s="19" t="s">
        <v>548</v>
      </c>
      <c r="C608" s="20">
        <v>0</v>
      </c>
      <c r="D608" s="20">
        <v>0</v>
      </c>
      <c r="E608" s="21" t="str">
        <f t="shared" si="103"/>
        <v/>
      </c>
      <c r="F608" s="21" t="str">
        <f t="shared" si="104"/>
        <v/>
      </c>
      <c r="G608" s="21" t="str">
        <f t="shared" si="106"/>
        <v xml:space="preserve"> </v>
      </c>
      <c r="H608" s="21" t="str">
        <f t="shared" si="105"/>
        <v/>
      </c>
    </row>
    <row r="609" spans="1:8" s="22" customFormat="1" x14ac:dyDescent="0.2">
      <c r="A609" s="18"/>
      <c r="B609" s="19" t="s">
        <v>549</v>
      </c>
      <c r="C609" s="20">
        <v>12</v>
      </c>
      <c r="D609" s="20">
        <v>10</v>
      </c>
      <c r="E609" s="21">
        <f t="shared" si="103"/>
        <v>1</v>
      </c>
      <c r="F609" s="21">
        <f t="shared" si="104"/>
        <v>0.47619047619047616</v>
      </c>
      <c r="G609" s="21">
        <f t="shared" si="106"/>
        <v>-0.16666666666666666</v>
      </c>
      <c r="H609" s="21">
        <f t="shared" si="105"/>
        <v>-0.16666666666666666</v>
      </c>
    </row>
    <row r="610" spans="1:8" s="22" customFormat="1" x14ac:dyDescent="0.2">
      <c r="A610" s="18"/>
      <c r="B610" s="19" t="s">
        <v>550</v>
      </c>
      <c r="C610" s="20">
        <v>0</v>
      </c>
      <c r="D610" s="20">
        <v>0</v>
      </c>
      <c r="E610" s="21" t="str">
        <f t="shared" si="103"/>
        <v/>
      </c>
      <c r="F610" s="21" t="str">
        <f t="shared" si="104"/>
        <v/>
      </c>
      <c r="G610" s="21" t="str">
        <f t="shared" si="106"/>
        <v xml:space="preserve"> </v>
      </c>
      <c r="H610" s="21" t="str">
        <f t="shared" si="105"/>
        <v/>
      </c>
    </row>
    <row r="611" spans="1:8" s="22" customFormat="1" x14ac:dyDescent="0.2">
      <c r="A611" s="18"/>
      <c r="B611" s="19" t="s">
        <v>551</v>
      </c>
      <c r="C611" s="20">
        <v>0</v>
      </c>
      <c r="D611" s="20">
        <v>0</v>
      </c>
      <c r="E611" s="21" t="str">
        <f t="shared" si="103"/>
        <v/>
      </c>
      <c r="F611" s="21" t="str">
        <f t="shared" si="104"/>
        <v/>
      </c>
      <c r="G611" s="21" t="str">
        <f t="shared" si="106"/>
        <v xml:space="preserve"> </v>
      </c>
      <c r="H611" s="21" t="str">
        <f t="shared" si="105"/>
        <v/>
      </c>
    </row>
    <row r="612" spans="1:8" s="22" customFormat="1" x14ac:dyDescent="0.2">
      <c r="A612" s="18"/>
      <c r="B612" s="19" t="s">
        <v>552</v>
      </c>
      <c r="C612" s="20">
        <v>0</v>
      </c>
      <c r="D612" s="20">
        <v>0</v>
      </c>
      <c r="E612" s="21" t="str">
        <f t="shared" si="103"/>
        <v/>
      </c>
      <c r="F612" s="21" t="str">
        <f t="shared" si="104"/>
        <v/>
      </c>
      <c r="G612" s="21" t="str">
        <f t="shared" si="106"/>
        <v xml:space="preserve"> </v>
      </c>
      <c r="H612" s="21" t="str">
        <f t="shared" si="105"/>
        <v/>
      </c>
    </row>
    <row r="613" spans="1:8" s="22" customFormat="1" ht="25.5" x14ac:dyDescent="0.2">
      <c r="A613" s="18"/>
      <c r="B613" s="19" t="s">
        <v>553</v>
      </c>
      <c r="C613" s="20">
        <v>0</v>
      </c>
      <c r="D613" s="20">
        <v>0</v>
      </c>
      <c r="E613" s="21" t="str">
        <f t="shared" si="103"/>
        <v/>
      </c>
      <c r="F613" s="21" t="str">
        <f t="shared" si="104"/>
        <v/>
      </c>
      <c r="G613" s="21" t="str">
        <f t="shared" si="106"/>
        <v xml:space="preserve"> </v>
      </c>
      <c r="H613" s="21" t="str">
        <f t="shared" si="105"/>
        <v/>
      </c>
    </row>
    <row r="614" spans="1:8" s="22" customFormat="1" x14ac:dyDescent="0.2">
      <c r="A614" s="18"/>
      <c r="B614" s="19" t="s">
        <v>554</v>
      </c>
      <c r="C614" s="20">
        <v>0</v>
      </c>
      <c r="D614" s="20">
        <v>0</v>
      </c>
      <c r="E614" s="21" t="str">
        <f t="shared" si="103"/>
        <v/>
      </c>
      <c r="F614" s="21" t="str">
        <f t="shared" si="104"/>
        <v/>
      </c>
      <c r="G614" s="21" t="str">
        <f t="shared" si="106"/>
        <v xml:space="preserve"> </v>
      </c>
      <c r="H614" s="21" t="str">
        <f t="shared" si="105"/>
        <v/>
      </c>
    </row>
    <row r="615" spans="1:8" s="22" customFormat="1" x14ac:dyDescent="0.2">
      <c r="A615" s="18"/>
      <c r="B615" s="19" t="s">
        <v>555</v>
      </c>
      <c r="C615" s="20">
        <v>0</v>
      </c>
      <c r="D615" s="20">
        <v>0</v>
      </c>
      <c r="E615" s="21" t="str">
        <f t="shared" si="103"/>
        <v/>
      </c>
      <c r="F615" s="21" t="str">
        <f t="shared" si="104"/>
        <v/>
      </c>
      <c r="G615" s="21" t="str">
        <f t="shared" si="106"/>
        <v xml:space="preserve"> </v>
      </c>
      <c r="H615" s="21" t="str">
        <f t="shared" si="105"/>
        <v/>
      </c>
    </row>
    <row r="616" spans="1:8" s="22" customFormat="1" ht="25.5" x14ac:dyDescent="0.2">
      <c r="A616" s="18"/>
      <c r="B616" s="19" t="s">
        <v>556</v>
      </c>
      <c r="C616" s="20">
        <v>0</v>
      </c>
      <c r="D616" s="20">
        <v>0</v>
      </c>
      <c r="E616" s="21" t="str">
        <f t="shared" si="103"/>
        <v/>
      </c>
      <c r="F616" s="21" t="str">
        <f t="shared" si="104"/>
        <v/>
      </c>
      <c r="G616" s="21" t="str">
        <f t="shared" si="106"/>
        <v xml:space="preserve"> </v>
      </c>
      <c r="H616" s="21" t="str">
        <f t="shared" si="105"/>
        <v/>
      </c>
    </row>
    <row r="617" spans="1:8" s="22" customFormat="1" ht="25.5" x14ac:dyDescent="0.2">
      <c r="A617" s="18"/>
      <c r="B617" s="19" t="s">
        <v>640</v>
      </c>
      <c r="C617" s="20">
        <v>0</v>
      </c>
      <c r="D617" s="20">
        <v>1</v>
      </c>
      <c r="E617" s="21" t="str">
        <f t="shared" si="103"/>
        <v/>
      </c>
      <c r="F617" s="21">
        <f t="shared" si="104"/>
        <v>4.7619047619047616E-2</v>
      </c>
      <c r="G617" s="21">
        <f t="shared" si="106"/>
        <v>1</v>
      </c>
      <c r="H617" s="21" t="str">
        <f t="shared" si="105"/>
        <v/>
      </c>
    </row>
    <row r="618" spans="1:8" s="22" customFormat="1" ht="25.5" x14ac:dyDescent="0.2">
      <c r="A618" s="18"/>
      <c r="B618" s="19" t="s">
        <v>557</v>
      </c>
      <c r="C618" s="20">
        <v>0</v>
      </c>
      <c r="D618" s="20">
        <v>0</v>
      </c>
      <c r="E618" s="21" t="str">
        <f t="shared" si="103"/>
        <v/>
      </c>
      <c r="F618" s="21" t="str">
        <f t="shared" si="104"/>
        <v/>
      </c>
      <c r="G618" s="21" t="str">
        <f t="shared" si="106"/>
        <v xml:space="preserve"> </v>
      </c>
      <c r="H618" s="21" t="str">
        <f t="shared" si="10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594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x14ac:dyDescent="0.2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595</v>
      </c>
      <c r="C8" s="12">
        <f>+C19+C76+C177+C356+C591</f>
        <v>3098</v>
      </c>
      <c r="D8" s="13">
        <f>+D19+D76+D177+D356+D591</f>
        <v>4773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0.54067140090380894</v>
      </c>
      <c r="H8" s="10">
        <f t="shared" ref="H8:H13" si="1">+IF(OR(AND(E8=""),(G8="")),"",E8*G8)</f>
        <v>0.54067140090380894</v>
      </c>
    </row>
    <row r="9" spans="1:8" s="22" customFormat="1" x14ac:dyDescent="0.2">
      <c r="A9" s="18"/>
      <c r="B9" s="19" t="s">
        <v>6</v>
      </c>
      <c r="C9" s="20">
        <f>+C19</f>
        <v>22</v>
      </c>
      <c r="D9" s="20">
        <f>+D19</f>
        <v>21</v>
      </c>
      <c r="E9" s="21">
        <f t="shared" ref="E9:F13" si="2">+C9/C$8</f>
        <v>7.1013557133634605E-3</v>
      </c>
      <c r="F9" s="21">
        <f t="shared" si="2"/>
        <v>4.3997485857950975E-3</v>
      </c>
      <c r="G9" s="21">
        <f t="shared" si="0"/>
        <v>-4.5454545454545456E-2</v>
      </c>
      <c r="H9" s="21">
        <f t="shared" si="1"/>
        <v>-3.227888960619755E-4</v>
      </c>
    </row>
    <row r="10" spans="1:8" s="22" customFormat="1" x14ac:dyDescent="0.2">
      <c r="A10" s="18"/>
      <c r="B10" s="19" t="s">
        <v>7</v>
      </c>
      <c r="C10" s="20">
        <f>+C76</f>
        <v>226</v>
      </c>
      <c r="D10" s="20">
        <f>+D76</f>
        <v>623</v>
      </c>
      <c r="E10" s="21">
        <f t="shared" si="2"/>
        <v>7.2950290510006455E-2</v>
      </c>
      <c r="F10" s="21">
        <f t="shared" si="2"/>
        <v>0.13052587471192123</v>
      </c>
      <c r="G10" s="21">
        <f t="shared" si="0"/>
        <v>1.7566371681415929</v>
      </c>
      <c r="H10" s="21">
        <f t="shared" si="1"/>
        <v>0.12814719173660424</v>
      </c>
    </row>
    <row r="11" spans="1:8" s="22" customFormat="1" ht="25.5" x14ac:dyDescent="0.2">
      <c r="A11" s="18"/>
      <c r="B11" s="19" t="s">
        <v>8</v>
      </c>
      <c r="C11" s="20">
        <f>+C177</f>
        <v>788</v>
      </c>
      <c r="D11" s="20">
        <f>+D177</f>
        <v>682</v>
      </c>
      <c r="E11" s="21">
        <f t="shared" si="2"/>
        <v>0.2543576500968367</v>
      </c>
      <c r="F11" s="21">
        <f t="shared" si="2"/>
        <v>0.14288707311963125</v>
      </c>
      <c r="G11" s="21">
        <f t="shared" si="0"/>
        <v>-0.13451776649746192</v>
      </c>
      <c r="H11" s="21">
        <f t="shared" si="1"/>
        <v>-3.4215622982569402E-2</v>
      </c>
    </row>
    <row r="12" spans="1:8" s="22" customFormat="1" x14ac:dyDescent="0.2">
      <c r="A12" s="18"/>
      <c r="B12" s="19" t="s">
        <v>9</v>
      </c>
      <c r="C12" s="20">
        <f>+C356</f>
        <v>1487</v>
      </c>
      <c r="D12" s="20">
        <f>+D356</f>
        <v>2608</v>
      </c>
      <c r="E12" s="21">
        <f t="shared" si="2"/>
        <v>0.47998708844415749</v>
      </c>
      <c r="F12" s="21">
        <f t="shared" si="2"/>
        <v>0.54640687198826732</v>
      </c>
      <c r="G12" s="21">
        <f t="shared" si="0"/>
        <v>0.75386684599865506</v>
      </c>
      <c r="H12" s="21">
        <f t="shared" si="1"/>
        <v>0.36184635248547448</v>
      </c>
    </row>
    <row r="13" spans="1:8" s="22" customFormat="1" x14ac:dyDescent="0.2">
      <c r="A13" s="18"/>
      <c r="B13" s="19" t="s">
        <v>10</v>
      </c>
      <c r="C13" s="20">
        <f>+C591</f>
        <v>575</v>
      </c>
      <c r="D13" s="20">
        <f>+D591</f>
        <v>839</v>
      </c>
      <c r="E13" s="21">
        <f t="shared" si="2"/>
        <v>0.1856036152356359</v>
      </c>
      <c r="F13" s="21">
        <f t="shared" si="2"/>
        <v>0.17578043159438508</v>
      </c>
      <c r="G13" s="21">
        <f t="shared" si="0"/>
        <v>0.45913043478260868</v>
      </c>
      <c r="H13" s="21">
        <f t="shared" si="1"/>
        <v>8.5216268560361519E-2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22</v>
      </c>
      <c r="D19" s="16">
        <f>SUM(D20:D70)</f>
        <v>21</v>
      </c>
      <c r="E19" s="17">
        <f t="shared" ref="E19:E50" si="3">+IF(C19=0,"",C19/C$19)</f>
        <v>1</v>
      </c>
      <c r="F19" s="17">
        <f t="shared" ref="F19:F50" si="4">+IF(D19=0,"",D19/D$19)</f>
        <v>1</v>
      </c>
      <c r="G19" s="17">
        <f>+IF(AND(C19=0,D19=0),"",IF(C19=0,1,IF(D19=0,-1,(D19-C19)/C19)))</f>
        <v>-4.5454545454545456E-2</v>
      </c>
      <c r="H19" s="17">
        <f t="shared" ref="H19:H50" si="5">+IF(OR(AND(E19=""),(G19="")),"",E19*G19)</f>
        <v>-4.5454545454545456E-2</v>
      </c>
    </row>
    <row r="20" spans="1:8" s="22" customFormat="1" x14ac:dyDescent="0.2">
      <c r="A20" s="18"/>
      <c r="B20" s="19" t="s">
        <v>12</v>
      </c>
      <c r="C20" s="20">
        <v>0</v>
      </c>
      <c r="D20" s="20">
        <v>0</v>
      </c>
      <c r="E20" s="21" t="str">
        <f t="shared" si="3"/>
        <v/>
      </c>
      <c r="F20" s="21" t="str">
        <f t="shared" si="4"/>
        <v/>
      </c>
      <c r="G20" s="21" t="str">
        <f t="shared" ref="G20:G51" si="6">+IF(AND(C20=0,D20=0)," ",IF(C20=0,1,IF(D20=0,-1,(D20-C20)/C20)))</f>
        <v xml:space="preserve"> </v>
      </c>
      <c r="H20" s="21" t="str">
        <f t="shared" si="5"/>
        <v/>
      </c>
    </row>
    <row r="21" spans="1:8" s="22" customFormat="1" x14ac:dyDescent="0.2">
      <c r="A21" s="18"/>
      <c r="B21" s="19" t="s">
        <v>13</v>
      </c>
      <c r="C21" s="20">
        <v>0</v>
      </c>
      <c r="D21" s="20">
        <v>0</v>
      </c>
      <c r="E21" s="21" t="str">
        <f t="shared" si="3"/>
        <v/>
      </c>
      <c r="F21" s="21" t="str">
        <f t="shared" si="4"/>
        <v/>
      </c>
      <c r="G21" s="21" t="str">
        <f t="shared" si="6"/>
        <v xml:space="preserve"> </v>
      </c>
      <c r="H21" s="21" t="str">
        <f t="shared" si="5"/>
        <v/>
      </c>
    </row>
    <row r="22" spans="1:8" s="22" customFormat="1" ht="38.25" x14ac:dyDescent="0.2">
      <c r="A22" s="18"/>
      <c r="B22" s="19" t="s">
        <v>14</v>
      </c>
      <c r="C22" s="20">
        <v>1</v>
      </c>
      <c r="D22" s="20">
        <v>0</v>
      </c>
      <c r="E22" s="21">
        <f t="shared" si="3"/>
        <v>4.5454545454545456E-2</v>
      </c>
      <c r="F22" s="21" t="str">
        <f t="shared" si="4"/>
        <v/>
      </c>
      <c r="G22" s="21">
        <f t="shared" si="6"/>
        <v>-1</v>
      </c>
      <c r="H22" s="21">
        <f t="shared" si="5"/>
        <v>-4.5454545454545456E-2</v>
      </c>
    </row>
    <row r="23" spans="1:8" s="22" customFormat="1" ht="38.25" x14ac:dyDescent="0.2">
      <c r="A23" s="18"/>
      <c r="B23" s="19" t="s">
        <v>15</v>
      </c>
      <c r="C23" s="20">
        <v>0</v>
      </c>
      <c r="D23" s="20">
        <v>1</v>
      </c>
      <c r="E23" s="21" t="str">
        <f t="shared" si="3"/>
        <v/>
      </c>
      <c r="F23" s="21">
        <f t="shared" si="4"/>
        <v>4.7619047619047616E-2</v>
      </c>
      <c r="G23" s="21">
        <f t="shared" si="6"/>
        <v>1</v>
      </c>
      <c r="H23" s="21" t="str">
        <f t="shared" si="5"/>
        <v/>
      </c>
    </row>
    <row r="24" spans="1:8" s="22" customFormat="1" ht="25.5" x14ac:dyDescent="0.2">
      <c r="A24" s="18"/>
      <c r="B24" s="19" t="s">
        <v>16</v>
      </c>
      <c r="C24" s="20">
        <v>0</v>
      </c>
      <c r="D24" s="20">
        <v>0</v>
      </c>
      <c r="E24" s="21" t="str">
        <f t="shared" si="3"/>
        <v/>
      </c>
      <c r="F24" s="21" t="str">
        <f t="shared" si="4"/>
        <v/>
      </c>
      <c r="G24" s="21" t="str">
        <f t="shared" si="6"/>
        <v xml:space="preserve"> </v>
      </c>
      <c r="H24" s="21" t="str">
        <f t="shared" si="5"/>
        <v/>
      </c>
    </row>
    <row r="25" spans="1:8" s="22" customFormat="1" ht="38.25" x14ac:dyDescent="0.2">
      <c r="A25" s="18"/>
      <c r="B25" s="19" t="s">
        <v>17</v>
      </c>
      <c r="C25" s="20">
        <v>0</v>
      </c>
      <c r="D25" s="20">
        <v>0</v>
      </c>
      <c r="E25" s="21" t="str">
        <f t="shared" si="3"/>
        <v/>
      </c>
      <c r="F25" s="21" t="str">
        <f t="shared" si="4"/>
        <v/>
      </c>
      <c r="G25" s="21" t="str">
        <f t="shared" si="6"/>
        <v xml:space="preserve"> </v>
      </c>
      <c r="H25" s="21" t="str">
        <f t="shared" si="5"/>
        <v/>
      </c>
    </row>
    <row r="26" spans="1:8" s="22" customFormat="1" ht="25.5" x14ac:dyDescent="0.2">
      <c r="A26" s="18"/>
      <c r="B26" s="19" t="s">
        <v>18</v>
      </c>
      <c r="C26" s="20">
        <v>1</v>
      </c>
      <c r="D26" s="20">
        <v>0</v>
      </c>
      <c r="E26" s="21">
        <f t="shared" si="3"/>
        <v>4.5454545454545456E-2</v>
      </c>
      <c r="F26" s="21" t="str">
        <f t="shared" si="4"/>
        <v/>
      </c>
      <c r="G26" s="21">
        <f t="shared" si="6"/>
        <v>-1</v>
      </c>
      <c r="H26" s="21">
        <f t="shared" si="5"/>
        <v>-4.5454545454545456E-2</v>
      </c>
    </row>
    <row r="27" spans="1:8" s="22" customFormat="1" x14ac:dyDescent="0.2">
      <c r="A27" s="18"/>
      <c r="B27" s="19" t="s">
        <v>19</v>
      </c>
      <c r="C27" s="20">
        <v>2</v>
      </c>
      <c r="D27" s="20">
        <v>1</v>
      </c>
      <c r="E27" s="21">
        <f t="shared" si="3"/>
        <v>9.0909090909090912E-2</v>
      </c>
      <c r="F27" s="21">
        <f t="shared" si="4"/>
        <v>4.7619047619047616E-2</v>
      </c>
      <c r="G27" s="21">
        <f t="shared" si="6"/>
        <v>-0.5</v>
      </c>
      <c r="H27" s="21">
        <f t="shared" si="5"/>
        <v>-4.5454545454545456E-2</v>
      </c>
    </row>
    <row r="28" spans="1:8" s="22" customFormat="1" x14ac:dyDescent="0.2">
      <c r="A28" s="18"/>
      <c r="B28" s="19" t="s">
        <v>20</v>
      </c>
      <c r="C28" s="20">
        <v>2</v>
      </c>
      <c r="D28" s="20">
        <v>0</v>
      </c>
      <c r="E28" s="21">
        <f t="shared" si="3"/>
        <v>9.0909090909090912E-2</v>
      </c>
      <c r="F28" s="21" t="str">
        <f t="shared" si="4"/>
        <v/>
      </c>
      <c r="G28" s="21">
        <f t="shared" si="6"/>
        <v>-1</v>
      </c>
      <c r="H28" s="21">
        <f t="shared" si="5"/>
        <v>-9.0909090909090912E-2</v>
      </c>
    </row>
    <row r="29" spans="1:8" s="22" customFormat="1" x14ac:dyDescent="0.2">
      <c r="A29" s="18"/>
      <c r="B29" s="19" t="s">
        <v>21</v>
      </c>
      <c r="C29" s="20">
        <v>2</v>
      </c>
      <c r="D29" s="20">
        <v>2</v>
      </c>
      <c r="E29" s="21">
        <f t="shared" si="3"/>
        <v>9.0909090909090912E-2</v>
      </c>
      <c r="F29" s="21">
        <f t="shared" si="4"/>
        <v>9.5238095238095233E-2</v>
      </c>
      <c r="G29" s="21">
        <f t="shared" si="6"/>
        <v>0</v>
      </c>
      <c r="H29" s="21">
        <f t="shared" si="5"/>
        <v>0</v>
      </c>
    </row>
    <row r="30" spans="1:8" s="22" customFormat="1" x14ac:dyDescent="0.2">
      <c r="A30" s="18"/>
      <c r="B30" s="19" t="s">
        <v>22</v>
      </c>
      <c r="C30" s="20">
        <v>3</v>
      </c>
      <c r="D30" s="20">
        <v>1</v>
      </c>
      <c r="E30" s="21">
        <f t="shared" si="3"/>
        <v>0.13636363636363635</v>
      </c>
      <c r="F30" s="21">
        <f t="shared" si="4"/>
        <v>4.7619047619047616E-2</v>
      </c>
      <c r="G30" s="21">
        <f t="shared" si="6"/>
        <v>-0.66666666666666663</v>
      </c>
      <c r="H30" s="21">
        <f t="shared" si="5"/>
        <v>-9.0909090909090898E-2</v>
      </c>
    </row>
    <row r="31" spans="1:8" s="22" customFormat="1" ht="25.5" x14ac:dyDescent="0.2">
      <c r="A31" s="18"/>
      <c r="B31" s="19" t="s">
        <v>23</v>
      </c>
      <c r="C31" s="20">
        <v>0</v>
      </c>
      <c r="D31" s="20">
        <v>0</v>
      </c>
      <c r="E31" s="21" t="str">
        <f t="shared" si="3"/>
        <v/>
      </c>
      <c r="F31" s="21" t="str">
        <f t="shared" si="4"/>
        <v/>
      </c>
      <c r="G31" s="21" t="str">
        <f t="shared" si="6"/>
        <v xml:space="preserve"> </v>
      </c>
      <c r="H31" s="21" t="str">
        <f t="shared" si="5"/>
        <v/>
      </c>
    </row>
    <row r="32" spans="1:8" s="22" customFormat="1" x14ac:dyDescent="0.2">
      <c r="A32" s="18"/>
      <c r="B32" s="19" t="s">
        <v>24</v>
      </c>
      <c r="C32" s="20">
        <v>1</v>
      </c>
      <c r="D32" s="20">
        <v>2</v>
      </c>
      <c r="E32" s="21">
        <f t="shared" si="3"/>
        <v>4.5454545454545456E-2</v>
      </c>
      <c r="F32" s="21">
        <f t="shared" si="4"/>
        <v>9.5238095238095233E-2</v>
      </c>
      <c r="G32" s="21">
        <f t="shared" si="6"/>
        <v>1</v>
      </c>
      <c r="H32" s="21">
        <f t="shared" si="5"/>
        <v>4.5454545454545456E-2</v>
      </c>
    </row>
    <row r="33" spans="1:8" s="22" customFormat="1" x14ac:dyDescent="0.2">
      <c r="A33" s="18"/>
      <c r="B33" s="19" t="s">
        <v>25</v>
      </c>
      <c r="C33" s="20">
        <v>1</v>
      </c>
      <c r="D33" s="20">
        <v>1</v>
      </c>
      <c r="E33" s="21">
        <f t="shared" si="3"/>
        <v>4.5454545454545456E-2</v>
      </c>
      <c r="F33" s="21">
        <f t="shared" si="4"/>
        <v>4.7619047619047616E-2</v>
      </c>
      <c r="G33" s="21">
        <f t="shared" si="6"/>
        <v>0</v>
      </c>
      <c r="H33" s="21">
        <f t="shared" si="5"/>
        <v>0</v>
      </c>
    </row>
    <row r="34" spans="1:8" s="22" customFormat="1" x14ac:dyDescent="0.2">
      <c r="A34" s="18"/>
      <c r="B34" s="19" t="s">
        <v>26</v>
      </c>
      <c r="C34" s="20">
        <v>0</v>
      </c>
      <c r="D34" s="20">
        <v>0</v>
      </c>
      <c r="E34" s="21" t="str">
        <f t="shared" si="3"/>
        <v/>
      </c>
      <c r="F34" s="21" t="str">
        <f t="shared" si="4"/>
        <v/>
      </c>
      <c r="G34" s="21" t="str">
        <f t="shared" si="6"/>
        <v xml:space="preserve"> </v>
      </c>
      <c r="H34" s="21" t="str">
        <f t="shared" si="5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4"/>
        <v/>
      </c>
      <c r="G35" s="21" t="str">
        <f t="shared" si="6"/>
        <v xml:space="preserve"> </v>
      </c>
      <c r="H35" s="21" t="str">
        <f t="shared" si="5"/>
        <v/>
      </c>
    </row>
    <row r="36" spans="1:8" s="22" customFormat="1" x14ac:dyDescent="0.2">
      <c r="A36" s="18"/>
      <c r="B36" s="19" t="s">
        <v>28</v>
      </c>
      <c r="C36" s="20">
        <v>0</v>
      </c>
      <c r="D36" s="20">
        <v>3</v>
      </c>
      <c r="E36" s="21" t="str">
        <f t="shared" si="3"/>
        <v/>
      </c>
      <c r="F36" s="21">
        <f t="shared" si="4"/>
        <v>0.14285714285714285</v>
      </c>
      <c r="G36" s="21">
        <f t="shared" si="6"/>
        <v>1</v>
      </c>
      <c r="H36" s="21" t="str">
        <f t="shared" si="5"/>
        <v/>
      </c>
    </row>
    <row r="37" spans="1:8" s="22" customFormat="1" ht="25.5" x14ac:dyDescent="0.2">
      <c r="A37" s="18"/>
      <c r="B37" s="19" t="s">
        <v>29</v>
      </c>
      <c r="C37" s="20">
        <v>0</v>
      </c>
      <c r="D37" s="20">
        <v>0</v>
      </c>
      <c r="E37" s="21" t="str">
        <f t="shared" si="3"/>
        <v/>
      </c>
      <c r="F37" s="21" t="str">
        <f t="shared" si="4"/>
        <v/>
      </c>
      <c r="G37" s="21" t="str">
        <f t="shared" si="6"/>
        <v xml:space="preserve"> </v>
      </c>
      <c r="H37" s="21" t="str">
        <f t="shared" si="5"/>
        <v/>
      </c>
    </row>
    <row r="38" spans="1:8" s="22" customFormat="1" ht="25.5" x14ac:dyDescent="0.2">
      <c r="A38" s="18"/>
      <c r="B38" s="19" t="s">
        <v>30</v>
      </c>
      <c r="C38" s="20">
        <v>0</v>
      </c>
      <c r="D38" s="20">
        <v>0</v>
      </c>
      <c r="E38" s="21" t="str">
        <f t="shared" si="3"/>
        <v/>
      </c>
      <c r="F38" s="21" t="str">
        <f t="shared" si="4"/>
        <v/>
      </c>
      <c r="G38" s="21" t="str">
        <f t="shared" si="6"/>
        <v xml:space="preserve"> </v>
      </c>
      <c r="H38" s="21" t="str">
        <f t="shared" si="5"/>
        <v/>
      </c>
    </row>
    <row r="39" spans="1:8" s="22" customFormat="1" x14ac:dyDescent="0.2">
      <c r="A39" s="18"/>
      <c r="B39" s="19" t="s">
        <v>31</v>
      </c>
      <c r="C39" s="20">
        <v>1</v>
      </c>
      <c r="D39" s="20">
        <v>0</v>
      </c>
      <c r="E39" s="21">
        <f t="shared" si="3"/>
        <v>4.5454545454545456E-2</v>
      </c>
      <c r="F39" s="21" t="str">
        <f t="shared" si="4"/>
        <v/>
      </c>
      <c r="G39" s="21">
        <f t="shared" si="6"/>
        <v>-1</v>
      </c>
      <c r="H39" s="21">
        <f t="shared" si="5"/>
        <v>-4.5454545454545456E-2</v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0</v>
      </c>
      <c r="E40" s="21" t="str">
        <f t="shared" si="3"/>
        <v/>
      </c>
      <c r="F40" s="21" t="str">
        <f t="shared" si="4"/>
        <v/>
      </c>
      <c r="G40" s="21" t="str">
        <f t="shared" si="6"/>
        <v xml:space="preserve"> </v>
      </c>
      <c r="H40" s="21" t="str">
        <f t="shared" si="5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4"/>
        <v/>
      </c>
      <c r="G41" s="21" t="str">
        <f t="shared" si="6"/>
        <v xml:space="preserve"> </v>
      </c>
      <c r="H41" s="21" t="str">
        <f t="shared" si="5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0</v>
      </c>
      <c r="E42" s="21" t="str">
        <f t="shared" si="3"/>
        <v/>
      </c>
      <c r="F42" s="21" t="str">
        <f t="shared" si="4"/>
        <v/>
      </c>
      <c r="G42" s="21" t="str">
        <f t="shared" si="6"/>
        <v xml:space="preserve"> </v>
      </c>
      <c r="H42" s="21" t="str">
        <f t="shared" si="5"/>
        <v/>
      </c>
    </row>
    <row r="43" spans="1:8" s="22" customFormat="1" x14ac:dyDescent="0.2">
      <c r="A43" s="18"/>
      <c r="B43" s="19" t="s">
        <v>35</v>
      </c>
      <c r="C43" s="20">
        <v>0</v>
      </c>
      <c r="D43" s="20">
        <v>0</v>
      </c>
      <c r="E43" s="21" t="str">
        <f t="shared" si="3"/>
        <v/>
      </c>
      <c r="F43" s="21" t="str">
        <f t="shared" si="4"/>
        <v/>
      </c>
      <c r="G43" s="21" t="str">
        <f t="shared" si="6"/>
        <v xml:space="preserve"> </v>
      </c>
      <c r="H43" s="21" t="str">
        <f t="shared" si="5"/>
        <v/>
      </c>
    </row>
    <row r="44" spans="1:8" s="22" customFormat="1" ht="25.5" x14ac:dyDescent="0.2">
      <c r="A44" s="18"/>
      <c r="B44" s="19" t="s">
        <v>36</v>
      </c>
      <c r="C44" s="20">
        <v>0</v>
      </c>
      <c r="D44" s="20">
        <v>3</v>
      </c>
      <c r="E44" s="21" t="str">
        <f t="shared" si="3"/>
        <v/>
      </c>
      <c r="F44" s="21">
        <f t="shared" si="4"/>
        <v>0.14285714285714285</v>
      </c>
      <c r="G44" s="21">
        <f t="shared" si="6"/>
        <v>1</v>
      </c>
      <c r="H44" s="21" t="str">
        <f t="shared" si="5"/>
        <v/>
      </c>
    </row>
    <row r="45" spans="1:8" s="22" customFormat="1" ht="25.5" x14ac:dyDescent="0.2">
      <c r="A45" s="18"/>
      <c r="B45" s="19" t="s">
        <v>37</v>
      </c>
      <c r="C45" s="20">
        <v>0</v>
      </c>
      <c r="D45" s="20">
        <v>0</v>
      </c>
      <c r="E45" s="21" t="str">
        <f t="shared" si="3"/>
        <v/>
      </c>
      <c r="F45" s="21" t="str">
        <f t="shared" si="4"/>
        <v/>
      </c>
      <c r="G45" s="21" t="str">
        <f t="shared" si="6"/>
        <v xml:space="preserve"> </v>
      </c>
      <c r="H45" s="21" t="str">
        <f t="shared" si="5"/>
        <v/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4"/>
        <v/>
      </c>
      <c r="G46" s="21" t="str">
        <f t="shared" si="6"/>
        <v xml:space="preserve"> </v>
      </c>
      <c r="H46" s="21" t="str">
        <f t="shared" si="5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0</v>
      </c>
      <c r="E47" s="21" t="str">
        <f t="shared" si="3"/>
        <v/>
      </c>
      <c r="F47" s="21" t="str">
        <f t="shared" si="4"/>
        <v/>
      </c>
      <c r="G47" s="21" t="str">
        <f t="shared" si="6"/>
        <v xml:space="preserve"> </v>
      </c>
      <c r="H47" s="21" t="str">
        <f t="shared" si="5"/>
        <v/>
      </c>
    </row>
    <row r="48" spans="1:8" s="22" customFormat="1" ht="25.5" x14ac:dyDescent="0.2">
      <c r="A48" s="18"/>
      <c r="B48" s="19" t="s">
        <v>40</v>
      </c>
      <c r="C48" s="20">
        <v>0</v>
      </c>
      <c r="D48" s="20">
        <v>0</v>
      </c>
      <c r="E48" s="21" t="str">
        <f t="shared" si="3"/>
        <v/>
      </c>
      <c r="F48" s="21" t="str">
        <f t="shared" si="4"/>
        <v/>
      </c>
      <c r="G48" s="21" t="str">
        <f t="shared" si="6"/>
        <v xml:space="preserve"> </v>
      </c>
      <c r="H48" s="21" t="str">
        <f t="shared" si="5"/>
        <v/>
      </c>
    </row>
    <row r="49" spans="1:8" s="22" customFormat="1" ht="25.5" x14ac:dyDescent="0.2">
      <c r="A49" s="18"/>
      <c r="B49" s="19" t="s">
        <v>41</v>
      </c>
      <c r="C49" s="20">
        <v>0</v>
      </c>
      <c r="D49" s="20">
        <v>0</v>
      </c>
      <c r="E49" s="21" t="str">
        <f t="shared" si="3"/>
        <v/>
      </c>
      <c r="F49" s="21" t="str">
        <f t="shared" si="4"/>
        <v/>
      </c>
      <c r="G49" s="21" t="str">
        <f t="shared" si="6"/>
        <v xml:space="preserve"> </v>
      </c>
      <c r="H49" s="21" t="str">
        <f t="shared" si="5"/>
        <v/>
      </c>
    </row>
    <row r="50" spans="1:8" s="22" customFormat="1" x14ac:dyDescent="0.2">
      <c r="A50" s="18"/>
      <c r="B50" s="19" t="s">
        <v>42</v>
      </c>
      <c r="C50" s="20">
        <v>4</v>
      </c>
      <c r="D50" s="20">
        <v>4</v>
      </c>
      <c r="E50" s="21">
        <f t="shared" si="3"/>
        <v>0.18181818181818182</v>
      </c>
      <c r="F50" s="21">
        <f t="shared" si="4"/>
        <v>0.19047619047619047</v>
      </c>
      <c r="G50" s="21">
        <f t="shared" si="6"/>
        <v>0</v>
      </c>
      <c r="H50" s="21">
        <f t="shared" si="5"/>
        <v>0</v>
      </c>
    </row>
    <row r="51" spans="1:8" s="22" customFormat="1" x14ac:dyDescent="0.2">
      <c r="A51" s="18"/>
      <c r="B51" s="19" t="s">
        <v>43</v>
      </c>
      <c r="C51" s="20">
        <v>0</v>
      </c>
      <c r="D51" s="20">
        <v>0</v>
      </c>
      <c r="E51" s="21" t="str">
        <f t="shared" ref="E51:E70" si="7">+IF(C51=0,"",C51/C$19)</f>
        <v/>
      </c>
      <c r="F51" s="21" t="str">
        <f t="shared" ref="F51:F70" si="8">+IF(D51=0,"",D51/D$19)</f>
        <v/>
      </c>
      <c r="G51" s="21" t="str">
        <f t="shared" si="6"/>
        <v xml:space="preserve"> </v>
      </c>
      <c r="H51" s="21" t="str">
        <f t="shared" ref="H51:H70" si="9">+IF(OR(AND(E51=""),(G51="")),"",E51*G51)</f>
        <v/>
      </c>
    </row>
    <row r="52" spans="1:8" s="22" customFormat="1" x14ac:dyDescent="0.2">
      <c r="A52" s="18"/>
      <c r="B52" s="19" t="s">
        <v>44</v>
      </c>
      <c r="C52" s="20">
        <v>0</v>
      </c>
      <c r="D52" s="20">
        <v>0</v>
      </c>
      <c r="E52" s="21" t="str">
        <f t="shared" si="7"/>
        <v/>
      </c>
      <c r="F52" s="21" t="str">
        <f t="shared" si="8"/>
        <v/>
      </c>
      <c r="G52" s="21" t="str">
        <f t="shared" ref="G52:G70" si="10">+IF(AND(C52=0,D52=0)," ",IF(C52=0,1,IF(D52=0,-1,(D52-C52)/C52)))</f>
        <v xml:space="preserve"> </v>
      </c>
      <c r="H52" s="21" t="str">
        <f t="shared" si="9"/>
        <v/>
      </c>
    </row>
    <row r="53" spans="1:8" s="22" customFormat="1" x14ac:dyDescent="0.2">
      <c r="A53" s="18"/>
      <c r="B53" s="19" t="s">
        <v>45</v>
      </c>
      <c r="C53" s="20">
        <v>0</v>
      </c>
      <c r="D53" s="20">
        <v>0</v>
      </c>
      <c r="E53" s="21" t="str">
        <f t="shared" si="7"/>
        <v/>
      </c>
      <c r="F53" s="21" t="str">
        <f t="shared" si="8"/>
        <v/>
      </c>
      <c r="G53" s="21" t="str">
        <f t="shared" si="10"/>
        <v xml:space="preserve"> </v>
      </c>
      <c r="H53" s="21" t="str">
        <f t="shared" si="9"/>
        <v/>
      </c>
    </row>
    <row r="54" spans="1:8" s="22" customFormat="1" x14ac:dyDescent="0.2">
      <c r="A54" s="18"/>
      <c r="B54" s="19" t="s">
        <v>46</v>
      </c>
      <c r="C54" s="20">
        <v>0</v>
      </c>
      <c r="D54" s="20">
        <v>1</v>
      </c>
      <c r="E54" s="21" t="str">
        <f t="shared" si="7"/>
        <v/>
      </c>
      <c r="F54" s="21">
        <f t="shared" si="8"/>
        <v>4.7619047619047616E-2</v>
      </c>
      <c r="G54" s="21">
        <f t="shared" si="10"/>
        <v>1</v>
      </c>
      <c r="H54" s="21" t="str">
        <f t="shared" si="9"/>
        <v/>
      </c>
    </row>
    <row r="55" spans="1:8" s="22" customFormat="1" x14ac:dyDescent="0.2">
      <c r="A55" s="18"/>
      <c r="B55" s="19" t="s">
        <v>47</v>
      </c>
      <c r="C55" s="20">
        <v>0</v>
      </c>
      <c r="D55" s="20">
        <v>0</v>
      </c>
      <c r="E55" s="21" t="str">
        <f t="shared" si="7"/>
        <v/>
      </c>
      <c r="F55" s="21" t="str">
        <f t="shared" si="8"/>
        <v/>
      </c>
      <c r="G55" s="21" t="str">
        <f t="shared" si="10"/>
        <v xml:space="preserve"> </v>
      </c>
      <c r="H55" s="21" t="str">
        <f t="shared" si="9"/>
        <v/>
      </c>
    </row>
    <row r="56" spans="1:8" s="22" customFormat="1" x14ac:dyDescent="0.2">
      <c r="A56" s="18"/>
      <c r="B56" s="19" t="s">
        <v>48</v>
      </c>
      <c r="C56" s="20">
        <v>0</v>
      </c>
      <c r="D56" s="20">
        <v>0</v>
      </c>
      <c r="E56" s="21" t="str">
        <f t="shared" si="7"/>
        <v/>
      </c>
      <c r="F56" s="21" t="str">
        <f t="shared" si="8"/>
        <v/>
      </c>
      <c r="G56" s="21" t="str">
        <f t="shared" si="10"/>
        <v xml:space="preserve"> </v>
      </c>
      <c r="H56" s="21" t="str">
        <f t="shared" si="9"/>
        <v/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7"/>
        <v/>
      </c>
      <c r="F57" s="21" t="str">
        <f t="shared" si="8"/>
        <v/>
      </c>
      <c r="G57" s="21" t="str">
        <f t="shared" si="10"/>
        <v xml:space="preserve"> </v>
      </c>
      <c r="H57" s="21" t="str">
        <f t="shared" si="9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0</v>
      </c>
      <c r="E58" s="21" t="str">
        <f t="shared" si="7"/>
        <v/>
      </c>
      <c r="F58" s="21" t="str">
        <f t="shared" si="8"/>
        <v/>
      </c>
      <c r="G58" s="21" t="str">
        <f t="shared" si="10"/>
        <v xml:space="preserve"> </v>
      </c>
      <c r="H58" s="21" t="str">
        <f t="shared" si="9"/>
        <v/>
      </c>
    </row>
    <row r="59" spans="1:8" s="22" customFormat="1" x14ac:dyDescent="0.2">
      <c r="A59" s="18"/>
      <c r="B59" s="19" t="s">
        <v>51</v>
      </c>
      <c r="C59" s="20">
        <v>0</v>
      </c>
      <c r="D59" s="20">
        <v>0</v>
      </c>
      <c r="E59" s="21" t="str">
        <f t="shared" si="7"/>
        <v/>
      </c>
      <c r="F59" s="21" t="str">
        <f t="shared" si="8"/>
        <v/>
      </c>
      <c r="G59" s="21" t="str">
        <f t="shared" si="10"/>
        <v xml:space="preserve"> </v>
      </c>
      <c r="H59" s="21" t="str">
        <f t="shared" si="9"/>
        <v/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0</v>
      </c>
      <c r="E60" s="21" t="str">
        <f t="shared" si="7"/>
        <v/>
      </c>
      <c r="F60" s="21" t="str">
        <f t="shared" si="8"/>
        <v/>
      </c>
      <c r="G60" s="21" t="str">
        <f t="shared" si="10"/>
        <v xml:space="preserve"> </v>
      </c>
      <c r="H60" s="21" t="str">
        <f t="shared" si="9"/>
        <v/>
      </c>
    </row>
    <row r="61" spans="1:8" s="22" customFormat="1" ht="25.5" x14ac:dyDescent="0.2">
      <c r="A61" s="18"/>
      <c r="B61" s="19" t="s">
        <v>53</v>
      </c>
      <c r="C61" s="20">
        <v>1</v>
      </c>
      <c r="D61" s="20">
        <v>0</v>
      </c>
      <c r="E61" s="21">
        <f t="shared" si="7"/>
        <v>4.5454545454545456E-2</v>
      </c>
      <c r="F61" s="21" t="str">
        <f t="shared" si="8"/>
        <v/>
      </c>
      <c r="G61" s="21">
        <f t="shared" si="10"/>
        <v>-1</v>
      </c>
      <c r="H61" s="21">
        <f t="shared" si="9"/>
        <v>-4.5454545454545456E-2</v>
      </c>
    </row>
    <row r="62" spans="1:8" s="22" customFormat="1" x14ac:dyDescent="0.2">
      <c r="A62" s="18"/>
      <c r="B62" s="19" t="s">
        <v>54</v>
      </c>
      <c r="C62" s="20">
        <v>1</v>
      </c>
      <c r="D62" s="20">
        <v>0</v>
      </c>
      <c r="E62" s="21">
        <f t="shared" si="7"/>
        <v>4.5454545454545456E-2</v>
      </c>
      <c r="F62" s="21" t="str">
        <f t="shared" si="8"/>
        <v/>
      </c>
      <c r="G62" s="21">
        <f t="shared" si="10"/>
        <v>-1</v>
      </c>
      <c r="H62" s="21">
        <f t="shared" si="9"/>
        <v>-4.5454545454545456E-2</v>
      </c>
    </row>
    <row r="63" spans="1:8" s="22" customFormat="1" x14ac:dyDescent="0.2">
      <c r="A63" s="18"/>
      <c r="B63" s="19" t="s">
        <v>55</v>
      </c>
      <c r="C63" s="20">
        <v>0</v>
      </c>
      <c r="D63" s="20">
        <v>0</v>
      </c>
      <c r="E63" s="21" t="str">
        <f t="shared" si="7"/>
        <v/>
      </c>
      <c r="F63" s="21" t="str">
        <f t="shared" si="8"/>
        <v/>
      </c>
      <c r="G63" s="21" t="str">
        <f t="shared" si="10"/>
        <v xml:space="preserve"> </v>
      </c>
      <c r="H63" s="21" t="str">
        <f t="shared" si="9"/>
        <v/>
      </c>
    </row>
    <row r="64" spans="1:8" s="22" customFormat="1" x14ac:dyDescent="0.2">
      <c r="A64" s="18"/>
      <c r="B64" s="19" t="s">
        <v>56</v>
      </c>
      <c r="C64" s="20">
        <v>2</v>
      </c>
      <c r="D64" s="20">
        <v>1</v>
      </c>
      <c r="E64" s="21">
        <f t="shared" si="7"/>
        <v>9.0909090909090912E-2</v>
      </c>
      <c r="F64" s="21">
        <f t="shared" si="8"/>
        <v>4.7619047619047616E-2</v>
      </c>
      <c r="G64" s="21">
        <f t="shared" si="10"/>
        <v>-0.5</v>
      </c>
      <c r="H64" s="21">
        <f t="shared" si="9"/>
        <v>-4.5454545454545456E-2</v>
      </c>
    </row>
    <row r="65" spans="1:9" s="22" customFormat="1" x14ac:dyDescent="0.2">
      <c r="A65" s="18"/>
      <c r="B65" s="19" t="s">
        <v>57</v>
      </c>
      <c r="C65" s="20">
        <v>0</v>
      </c>
      <c r="D65" s="20">
        <v>0</v>
      </c>
      <c r="E65" s="21" t="str">
        <f t="shared" si="7"/>
        <v/>
      </c>
      <c r="F65" s="21" t="str">
        <f t="shared" si="8"/>
        <v/>
      </c>
      <c r="G65" s="21" t="str">
        <f t="shared" si="10"/>
        <v xml:space="preserve"> </v>
      </c>
      <c r="H65" s="21" t="str">
        <f t="shared" si="9"/>
        <v/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11">+IF(C66=0,"",C66/C$19)</f>
        <v/>
      </c>
      <c r="F66" s="21" t="str">
        <f t="shared" ref="F66" si="12">+IF(D66=0,"",D66/D$19)</f>
        <v/>
      </c>
      <c r="G66" s="21" t="str">
        <f t="shared" ref="G66" si="13">+IF(AND(C66=0,D66=0)," ",IF(C66=0,1,IF(D66=0,-1,(D66-C66)/C66)))</f>
        <v xml:space="preserve"> </v>
      </c>
      <c r="H66" s="21" t="str">
        <f t="shared" ref="H66" si="14">+IF(OR(AND(E66=""),(G66="")),"",E66*G66)</f>
        <v/>
      </c>
    </row>
    <row r="67" spans="1:9" s="22" customFormat="1" x14ac:dyDescent="0.2">
      <c r="A67" s="18"/>
      <c r="B67" s="19" t="s">
        <v>58</v>
      </c>
      <c r="C67" s="20">
        <v>0</v>
      </c>
      <c r="D67" s="20">
        <v>0</v>
      </c>
      <c r="E67" s="21" t="str">
        <f t="shared" si="7"/>
        <v/>
      </c>
      <c r="F67" s="21" t="str">
        <f t="shared" si="8"/>
        <v/>
      </c>
      <c r="G67" s="21" t="str">
        <f t="shared" si="10"/>
        <v xml:space="preserve"> </v>
      </c>
      <c r="H67" s="21" t="str">
        <f t="shared" si="9"/>
        <v/>
      </c>
    </row>
    <row r="68" spans="1:9" s="22" customFormat="1" x14ac:dyDescent="0.2">
      <c r="A68" s="18"/>
      <c r="B68" s="19" t="s">
        <v>59</v>
      </c>
      <c r="C68" s="20">
        <v>0</v>
      </c>
      <c r="D68" s="20">
        <v>1</v>
      </c>
      <c r="E68" s="21" t="str">
        <f t="shared" si="7"/>
        <v/>
      </c>
      <c r="F68" s="21">
        <f t="shared" si="8"/>
        <v>4.7619047619047616E-2</v>
      </c>
      <c r="G68" s="21">
        <f t="shared" si="10"/>
        <v>1</v>
      </c>
      <c r="H68" s="21" t="str">
        <f t="shared" si="9"/>
        <v/>
      </c>
    </row>
    <row r="69" spans="1:9" s="22" customFormat="1" x14ac:dyDescent="0.2">
      <c r="A69" s="18"/>
      <c r="B69" s="19" t="s">
        <v>60</v>
      </c>
      <c r="C69" s="20">
        <v>0</v>
      </c>
      <c r="D69" s="20">
        <v>0</v>
      </c>
      <c r="E69" s="21" t="str">
        <f t="shared" si="7"/>
        <v/>
      </c>
      <c r="F69" s="21" t="str">
        <f t="shared" si="8"/>
        <v/>
      </c>
      <c r="G69" s="21" t="str">
        <f t="shared" si="10"/>
        <v xml:space="preserve"> </v>
      </c>
      <c r="H69" s="21" t="str">
        <f t="shared" si="9"/>
        <v/>
      </c>
    </row>
    <row r="70" spans="1:9" s="22" customFormat="1" x14ac:dyDescent="0.2">
      <c r="A70" s="18"/>
      <c r="B70" s="19" t="s">
        <v>61</v>
      </c>
      <c r="C70" s="20">
        <v>0</v>
      </c>
      <c r="D70" s="20">
        <v>0</v>
      </c>
      <c r="E70" s="21" t="str">
        <f t="shared" si="7"/>
        <v/>
      </c>
      <c r="F70" s="21" t="str">
        <f t="shared" si="8"/>
        <v/>
      </c>
      <c r="G70" s="21" t="str">
        <f t="shared" si="10"/>
        <v xml:space="preserve"> </v>
      </c>
      <c r="H70" s="21" t="str">
        <f t="shared" si="9"/>
        <v/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226</v>
      </c>
      <c r="D76" s="16">
        <f>SUM(D77:D171)</f>
        <v>623</v>
      </c>
      <c r="E76" s="17">
        <f t="shared" ref="E76:E109" si="15">+IF(C76=0,"",C76/C$76)</f>
        <v>1</v>
      </c>
      <c r="F76" s="17">
        <f t="shared" ref="F76:F109" si="16">+IF(D76=0,"",D76/D$76)</f>
        <v>1</v>
      </c>
      <c r="G76" s="17">
        <f>+IF(AND(C76=0,D76=0),"",IF(C76=0,1,IF(D76=0,-1,(D76-C76)/C76)))</f>
        <v>1.7566371681415929</v>
      </c>
      <c r="H76" s="17">
        <f t="shared" ref="H76:H109" si="17">+IF(OR(AND(E76=""),(G76="")),"",E76*G76)</f>
        <v>1.7566371681415929</v>
      </c>
      <c r="I76" s="22"/>
    </row>
    <row r="77" spans="1:9" s="22" customFormat="1" x14ac:dyDescent="0.2">
      <c r="A77" s="18"/>
      <c r="B77" s="19" t="s">
        <v>62</v>
      </c>
      <c r="C77" s="20">
        <v>9</v>
      </c>
      <c r="D77" s="20">
        <v>21</v>
      </c>
      <c r="E77" s="21">
        <f t="shared" si="15"/>
        <v>3.9823008849557522E-2</v>
      </c>
      <c r="F77" s="21">
        <f t="shared" si="16"/>
        <v>3.3707865168539325E-2</v>
      </c>
      <c r="G77" s="21">
        <f t="shared" ref="G77:G110" si="18">+IF(AND(C77=0,D77=0)," ",IF(C77=0,1,IF(D77=0,-1,(D77-C77)/C77)))</f>
        <v>1.3333333333333333</v>
      </c>
      <c r="H77" s="21">
        <f t="shared" si="17"/>
        <v>5.3097345132743362E-2</v>
      </c>
    </row>
    <row r="78" spans="1:9" s="22" customFormat="1" ht="25.5" x14ac:dyDescent="0.2">
      <c r="A78" s="18"/>
      <c r="B78" s="19" t="s">
        <v>63</v>
      </c>
      <c r="C78" s="20">
        <v>1</v>
      </c>
      <c r="D78" s="20">
        <v>3</v>
      </c>
      <c r="E78" s="21">
        <f t="shared" si="15"/>
        <v>4.4247787610619468E-3</v>
      </c>
      <c r="F78" s="21">
        <f t="shared" si="16"/>
        <v>4.815409309791332E-3</v>
      </c>
      <c r="G78" s="21">
        <f t="shared" si="18"/>
        <v>2</v>
      </c>
      <c r="H78" s="21">
        <f t="shared" si="17"/>
        <v>8.8495575221238937E-3</v>
      </c>
    </row>
    <row r="79" spans="1:9" s="22" customFormat="1" x14ac:dyDescent="0.2">
      <c r="A79" s="18"/>
      <c r="B79" s="19" t="s">
        <v>64</v>
      </c>
      <c r="C79" s="20">
        <v>0</v>
      </c>
      <c r="D79" s="20">
        <v>1</v>
      </c>
      <c r="E79" s="21" t="str">
        <f t="shared" si="15"/>
        <v/>
      </c>
      <c r="F79" s="21">
        <f t="shared" si="16"/>
        <v>1.6051364365971107E-3</v>
      </c>
      <c r="G79" s="21">
        <f t="shared" si="18"/>
        <v>1</v>
      </c>
      <c r="H79" s="21" t="str">
        <f t="shared" si="17"/>
        <v/>
      </c>
    </row>
    <row r="80" spans="1:9" s="22" customFormat="1" x14ac:dyDescent="0.2">
      <c r="A80" s="18"/>
      <c r="B80" s="19" t="s">
        <v>65</v>
      </c>
      <c r="C80" s="20">
        <v>4</v>
      </c>
      <c r="D80" s="20">
        <v>8</v>
      </c>
      <c r="E80" s="21">
        <f t="shared" si="15"/>
        <v>1.7699115044247787E-2</v>
      </c>
      <c r="F80" s="21">
        <f t="shared" si="16"/>
        <v>1.2841091492776886E-2</v>
      </c>
      <c r="G80" s="21">
        <f t="shared" si="18"/>
        <v>1</v>
      </c>
      <c r="H80" s="21">
        <f t="shared" si="17"/>
        <v>1.7699115044247787E-2</v>
      </c>
    </row>
    <row r="81" spans="1:8" s="22" customFormat="1" ht="25.5" x14ac:dyDescent="0.2">
      <c r="A81" s="18"/>
      <c r="B81" s="19" t="s">
        <v>66</v>
      </c>
      <c r="C81" s="20">
        <v>7</v>
      </c>
      <c r="D81" s="20">
        <v>2</v>
      </c>
      <c r="E81" s="21">
        <f t="shared" si="15"/>
        <v>3.0973451327433628E-2</v>
      </c>
      <c r="F81" s="21">
        <f t="shared" si="16"/>
        <v>3.2102728731942215E-3</v>
      </c>
      <c r="G81" s="21">
        <f t="shared" si="18"/>
        <v>-0.7142857142857143</v>
      </c>
      <c r="H81" s="21">
        <f t="shared" si="17"/>
        <v>-2.2123893805309734E-2</v>
      </c>
    </row>
    <row r="82" spans="1:8" s="22" customFormat="1" x14ac:dyDescent="0.2">
      <c r="A82" s="18"/>
      <c r="B82" s="19" t="s">
        <v>67</v>
      </c>
      <c r="C82" s="20">
        <v>0</v>
      </c>
      <c r="D82" s="20">
        <v>0</v>
      </c>
      <c r="E82" s="21" t="str">
        <f t="shared" si="15"/>
        <v/>
      </c>
      <c r="F82" s="21" t="str">
        <f t="shared" si="16"/>
        <v/>
      </c>
      <c r="G82" s="21" t="str">
        <f t="shared" si="18"/>
        <v xml:space="preserve"> </v>
      </c>
      <c r="H82" s="21" t="str">
        <f t="shared" si="17"/>
        <v/>
      </c>
    </row>
    <row r="83" spans="1:8" s="22" customFormat="1" x14ac:dyDescent="0.2">
      <c r="A83" s="18"/>
      <c r="B83" s="19" t="s">
        <v>68</v>
      </c>
      <c r="C83" s="20">
        <v>0</v>
      </c>
      <c r="D83" s="20">
        <v>1</v>
      </c>
      <c r="E83" s="21" t="str">
        <f t="shared" si="15"/>
        <v/>
      </c>
      <c r="F83" s="21">
        <f t="shared" si="16"/>
        <v>1.6051364365971107E-3</v>
      </c>
      <c r="G83" s="21">
        <f t="shared" si="18"/>
        <v>1</v>
      </c>
      <c r="H83" s="21" t="str">
        <f t="shared" si="17"/>
        <v/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0</v>
      </c>
      <c r="E84" s="21" t="str">
        <f t="shared" ref="E84" si="19">+IF(C84=0,"",C84/C$76)</f>
        <v/>
      </c>
      <c r="F84" s="21" t="str">
        <f t="shared" ref="F84" si="20">+IF(D84=0,"",D84/D$76)</f>
        <v/>
      </c>
      <c r="G84" s="21" t="str">
        <f t="shared" ref="G84" si="21">+IF(AND(C84=0,D84=0)," ",IF(C84=0,1,IF(D84=0,-1,(D84-C84)/C84)))</f>
        <v xml:space="preserve"> </v>
      </c>
      <c r="H84" s="21" t="str">
        <f t="shared" ref="H84" si="22">+IF(OR(AND(E84=""),(G84="")),"",E84*G84)</f>
        <v/>
      </c>
    </row>
    <row r="85" spans="1:8" s="22" customFormat="1" x14ac:dyDescent="0.2">
      <c r="A85" s="18"/>
      <c r="B85" s="19" t="s">
        <v>69</v>
      </c>
      <c r="C85" s="20">
        <v>0</v>
      </c>
      <c r="D85" s="20">
        <v>0</v>
      </c>
      <c r="E85" s="21" t="str">
        <f t="shared" si="15"/>
        <v/>
      </c>
      <c r="F85" s="21" t="str">
        <f t="shared" si="16"/>
        <v/>
      </c>
      <c r="G85" s="21" t="str">
        <f t="shared" si="18"/>
        <v xml:space="preserve"> </v>
      </c>
      <c r="H85" s="21" t="str">
        <f t="shared" si="17"/>
        <v/>
      </c>
    </row>
    <row r="86" spans="1:8" s="22" customFormat="1" x14ac:dyDescent="0.2">
      <c r="A86" s="18"/>
      <c r="B86" s="19" t="s">
        <v>70</v>
      </c>
      <c r="C86" s="20">
        <v>0</v>
      </c>
      <c r="D86" s="20">
        <v>0</v>
      </c>
      <c r="E86" s="21" t="str">
        <f t="shared" si="15"/>
        <v/>
      </c>
      <c r="F86" s="21" t="str">
        <f t="shared" si="16"/>
        <v/>
      </c>
      <c r="G86" s="21" t="str">
        <f t="shared" si="18"/>
        <v xml:space="preserve"> </v>
      </c>
      <c r="H86" s="21" t="str">
        <f t="shared" si="17"/>
        <v/>
      </c>
    </row>
    <row r="87" spans="1:8" s="22" customFormat="1" x14ac:dyDescent="0.2">
      <c r="A87" s="18"/>
      <c r="B87" s="19" t="s">
        <v>71</v>
      </c>
      <c r="C87" s="20">
        <v>0</v>
      </c>
      <c r="D87" s="20">
        <v>0</v>
      </c>
      <c r="E87" s="21" t="str">
        <f t="shared" si="15"/>
        <v/>
      </c>
      <c r="F87" s="21" t="str">
        <f t="shared" si="16"/>
        <v/>
      </c>
      <c r="G87" s="21" t="str">
        <f t="shared" si="18"/>
        <v xml:space="preserve"> </v>
      </c>
      <c r="H87" s="21" t="str">
        <f t="shared" si="17"/>
        <v/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5"/>
        <v/>
      </c>
      <c r="F88" s="21" t="str">
        <f t="shared" si="16"/>
        <v/>
      </c>
      <c r="G88" s="21" t="str">
        <f t="shared" si="18"/>
        <v xml:space="preserve"> </v>
      </c>
      <c r="H88" s="21" t="str">
        <f t="shared" si="17"/>
        <v/>
      </c>
    </row>
    <row r="89" spans="1:8" s="22" customFormat="1" x14ac:dyDescent="0.2">
      <c r="A89" s="18"/>
      <c r="B89" s="19" t="s">
        <v>73</v>
      </c>
      <c r="C89" s="20">
        <v>2</v>
      </c>
      <c r="D89" s="20">
        <v>9</v>
      </c>
      <c r="E89" s="21">
        <f t="shared" si="15"/>
        <v>8.8495575221238937E-3</v>
      </c>
      <c r="F89" s="21">
        <f t="shared" si="16"/>
        <v>1.4446227929373997E-2</v>
      </c>
      <c r="G89" s="21">
        <f t="shared" si="18"/>
        <v>3.5</v>
      </c>
      <c r="H89" s="21">
        <f t="shared" si="17"/>
        <v>3.0973451327433628E-2</v>
      </c>
    </row>
    <row r="90" spans="1:8" s="22" customFormat="1" x14ac:dyDescent="0.2">
      <c r="A90" s="18"/>
      <c r="B90" s="19" t="s">
        <v>74</v>
      </c>
      <c r="C90" s="20">
        <v>0</v>
      </c>
      <c r="D90" s="20">
        <v>3</v>
      </c>
      <c r="E90" s="21" t="str">
        <f t="shared" si="15"/>
        <v/>
      </c>
      <c r="F90" s="21">
        <f t="shared" si="16"/>
        <v>4.815409309791332E-3</v>
      </c>
      <c r="G90" s="21">
        <f t="shared" si="18"/>
        <v>1</v>
      </c>
      <c r="H90" s="21" t="str">
        <f t="shared" si="17"/>
        <v/>
      </c>
    </row>
    <row r="91" spans="1:8" s="22" customFormat="1" x14ac:dyDescent="0.2">
      <c r="A91" s="18"/>
      <c r="B91" s="19" t="s">
        <v>75</v>
      </c>
      <c r="C91" s="20">
        <v>2</v>
      </c>
      <c r="D91" s="20">
        <v>1</v>
      </c>
      <c r="E91" s="21">
        <f t="shared" si="15"/>
        <v>8.8495575221238937E-3</v>
      </c>
      <c r="F91" s="21">
        <f t="shared" si="16"/>
        <v>1.6051364365971107E-3</v>
      </c>
      <c r="G91" s="21">
        <f t="shared" si="18"/>
        <v>-0.5</v>
      </c>
      <c r="H91" s="21">
        <f t="shared" si="17"/>
        <v>-4.4247787610619468E-3</v>
      </c>
    </row>
    <row r="92" spans="1:8" s="22" customFormat="1" x14ac:dyDescent="0.2">
      <c r="A92" s="18"/>
      <c r="B92" s="19" t="s">
        <v>76</v>
      </c>
      <c r="C92" s="20">
        <v>3</v>
      </c>
      <c r="D92" s="20">
        <v>0</v>
      </c>
      <c r="E92" s="21">
        <f t="shared" si="15"/>
        <v>1.3274336283185841E-2</v>
      </c>
      <c r="F92" s="21" t="str">
        <f t="shared" si="16"/>
        <v/>
      </c>
      <c r="G92" s="21">
        <f t="shared" si="18"/>
        <v>-1</v>
      </c>
      <c r="H92" s="21">
        <f t="shared" si="17"/>
        <v>-1.3274336283185841E-2</v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1</v>
      </c>
      <c r="E93" s="21" t="str">
        <f t="shared" ref="E93" si="23">+IF(C93=0,"",C93/C$76)</f>
        <v/>
      </c>
      <c r="F93" s="21">
        <f t="shared" ref="F93" si="24">+IF(D93=0,"",D93/D$76)</f>
        <v>1.6051364365971107E-3</v>
      </c>
      <c r="G93" s="21">
        <f t="shared" ref="G93" si="25">+IF(AND(C93=0,D93=0)," ",IF(C93=0,1,IF(D93=0,-1,(D93-C93)/C93)))</f>
        <v>1</v>
      </c>
      <c r="H93" s="21" t="str">
        <f t="shared" ref="H93" si="26">+IF(OR(AND(E93=""),(G93="")),"",E93*G93)</f>
        <v/>
      </c>
    </row>
    <row r="94" spans="1:8" s="22" customFormat="1" x14ac:dyDescent="0.2">
      <c r="A94" s="18"/>
      <c r="B94" s="19" t="s">
        <v>77</v>
      </c>
      <c r="C94" s="20">
        <v>13</v>
      </c>
      <c r="D94" s="20">
        <v>29</v>
      </c>
      <c r="E94" s="21">
        <f t="shared" si="15"/>
        <v>5.7522123893805309E-2</v>
      </c>
      <c r="F94" s="21">
        <f t="shared" si="16"/>
        <v>4.6548956661316213E-2</v>
      </c>
      <c r="G94" s="21">
        <f t="shared" si="18"/>
        <v>1.2307692307692308</v>
      </c>
      <c r="H94" s="21">
        <f t="shared" si="17"/>
        <v>7.0796460176991149E-2</v>
      </c>
    </row>
    <row r="95" spans="1:8" s="22" customFormat="1" x14ac:dyDescent="0.2">
      <c r="A95" s="18"/>
      <c r="B95" s="19" t="s">
        <v>78</v>
      </c>
      <c r="C95" s="20">
        <v>3</v>
      </c>
      <c r="D95" s="20">
        <v>22</v>
      </c>
      <c r="E95" s="21">
        <f t="shared" si="15"/>
        <v>1.3274336283185841E-2</v>
      </c>
      <c r="F95" s="21">
        <f t="shared" si="16"/>
        <v>3.5313001605136438E-2</v>
      </c>
      <c r="G95" s="21">
        <f t="shared" si="18"/>
        <v>6.333333333333333</v>
      </c>
      <c r="H95" s="21">
        <f t="shared" si="17"/>
        <v>8.4070796460176983E-2</v>
      </c>
    </row>
    <row r="96" spans="1:8" s="22" customFormat="1" x14ac:dyDescent="0.2">
      <c r="A96" s="18"/>
      <c r="B96" s="19" t="s">
        <v>79</v>
      </c>
      <c r="C96" s="20">
        <v>8</v>
      </c>
      <c r="D96" s="20">
        <v>16</v>
      </c>
      <c r="E96" s="21">
        <f t="shared" si="15"/>
        <v>3.5398230088495575E-2</v>
      </c>
      <c r="F96" s="21">
        <f t="shared" si="16"/>
        <v>2.5682182985553772E-2</v>
      </c>
      <c r="G96" s="21">
        <f t="shared" si="18"/>
        <v>1</v>
      </c>
      <c r="H96" s="21">
        <f t="shared" si="17"/>
        <v>3.5398230088495575E-2</v>
      </c>
    </row>
    <row r="97" spans="1:8" s="22" customFormat="1" x14ac:dyDescent="0.2">
      <c r="A97" s="18"/>
      <c r="B97" s="19" t="s">
        <v>80</v>
      </c>
      <c r="C97" s="20">
        <v>1</v>
      </c>
      <c r="D97" s="20">
        <v>16</v>
      </c>
      <c r="E97" s="21">
        <f t="shared" si="15"/>
        <v>4.4247787610619468E-3</v>
      </c>
      <c r="F97" s="21">
        <f t="shared" si="16"/>
        <v>2.5682182985553772E-2</v>
      </c>
      <c r="G97" s="21">
        <f t="shared" si="18"/>
        <v>15</v>
      </c>
      <c r="H97" s="21">
        <f t="shared" si="17"/>
        <v>6.6371681415929196E-2</v>
      </c>
    </row>
    <row r="98" spans="1:8" s="22" customFormat="1" x14ac:dyDescent="0.2">
      <c r="A98" s="18"/>
      <c r="B98" s="19" t="s">
        <v>81</v>
      </c>
      <c r="C98" s="20">
        <v>2</v>
      </c>
      <c r="D98" s="20">
        <v>2</v>
      </c>
      <c r="E98" s="21">
        <f t="shared" si="15"/>
        <v>8.8495575221238937E-3</v>
      </c>
      <c r="F98" s="21">
        <f t="shared" si="16"/>
        <v>3.2102728731942215E-3</v>
      </c>
      <c r="G98" s="21">
        <f t="shared" si="18"/>
        <v>0</v>
      </c>
      <c r="H98" s="21">
        <f t="shared" si="17"/>
        <v>0</v>
      </c>
    </row>
    <row r="99" spans="1:8" s="22" customFormat="1" x14ac:dyDescent="0.2">
      <c r="A99" s="18"/>
      <c r="B99" s="19" t="s">
        <v>82</v>
      </c>
      <c r="C99" s="20">
        <v>0</v>
      </c>
      <c r="D99" s="20">
        <v>3</v>
      </c>
      <c r="E99" s="21" t="str">
        <f t="shared" si="15"/>
        <v/>
      </c>
      <c r="F99" s="21">
        <f t="shared" si="16"/>
        <v>4.815409309791332E-3</v>
      </c>
      <c r="G99" s="21">
        <f t="shared" si="18"/>
        <v>1</v>
      </c>
      <c r="H99" s="21" t="str">
        <f t="shared" si="17"/>
        <v/>
      </c>
    </row>
    <row r="100" spans="1:8" s="22" customFormat="1" x14ac:dyDescent="0.2">
      <c r="A100" s="18"/>
      <c r="B100" s="19" t="s">
        <v>83</v>
      </c>
      <c r="C100" s="20">
        <v>0</v>
      </c>
      <c r="D100" s="20">
        <v>2</v>
      </c>
      <c r="E100" s="21" t="str">
        <f t="shared" si="15"/>
        <v/>
      </c>
      <c r="F100" s="21">
        <f t="shared" si="16"/>
        <v>3.2102728731942215E-3</v>
      </c>
      <c r="G100" s="21">
        <f t="shared" si="18"/>
        <v>1</v>
      </c>
      <c r="H100" s="21" t="str">
        <f t="shared" si="17"/>
        <v/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5"/>
        <v/>
      </c>
      <c r="F101" s="21" t="str">
        <f t="shared" si="16"/>
        <v/>
      </c>
      <c r="G101" s="21" t="str">
        <f t="shared" si="18"/>
        <v xml:space="preserve"> </v>
      </c>
      <c r="H101" s="21" t="str">
        <f t="shared" si="17"/>
        <v/>
      </c>
    </row>
    <row r="102" spans="1:8" s="22" customFormat="1" x14ac:dyDescent="0.2">
      <c r="A102" s="18"/>
      <c r="B102" s="19" t="s">
        <v>85</v>
      </c>
      <c r="C102" s="20">
        <v>5</v>
      </c>
      <c r="D102" s="20">
        <v>44</v>
      </c>
      <c r="E102" s="21">
        <f t="shared" si="15"/>
        <v>2.2123893805309734E-2</v>
      </c>
      <c r="F102" s="21">
        <f t="shared" si="16"/>
        <v>7.0626003210272875E-2</v>
      </c>
      <c r="G102" s="21">
        <f t="shared" si="18"/>
        <v>7.8</v>
      </c>
      <c r="H102" s="21">
        <f t="shared" si="17"/>
        <v>0.17256637168141592</v>
      </c>
    </row>
    <row r="103" spans="1:8" s="22" customFormat="1" x14ac:dyDescent="0.2">
      <c r="A103" s="18"/>
      <c r="B103" s="19" t="s">
        <v>86</v>
      </c>
      <c r="C103" s="20">
        <v>1</v>
      </c>
      <c r="D103" s="20">
        <v>0</v>
      </c>
      <c r="E103" s="21">
        <f t="shared" si="15"/>
        <v>4.4247787610619468E-3</v>
      </c>
      <c r="F103" s="21" t="str">
        <f t="shared" si="16"/>
        <v/>
      </c>
      <c r="G103" s="21">
        <f t="shared" si="18"/>
        <v>-1</v>
      </c>
      <c r="H103" s="21">
        <f t="shared" si="17"/>
        <v>-4.4247787610619468E-3</v>
      </c>
    </row>
    <row r="104" spans="1:8" s="22" customFormat="1" x14ac:dyDescent="0.2">
      <c r="A104" s="18"/>
      <c r="B104" s="19" t="s">
        <v>87</v>
      </c>
      <c r="C104" s="20">
        <v>0</v>
      </c>
      <c r="D104" s="20">
        <v>0</v>
      </c>
      <c r="E104" s="21" t="str">
        <f t="shared" si="15"/>
        <v/>
      </c>
      <c r="F104" s="21" t="str">
        <f t="shared" si="16"/>
        <v/>
      </c>
      <c r="G104" s="21" t="str">
        <f t="shared" si="18"/>
        <v xml:space="preserve"> </v>
      </c>
      <c r="H104" s="21" t="str">
        <f t="shared" si="17"/>
        <v/>
      </c>
    </row>
    <row r="105" spans="1:8" s="22" customFormat="1" x14ac:dyDescent="0.2">
      <c r="A105" s="18"/>
      <c r="B105" s="19" t="s">
        <v>88</v>
      </c>
      <c r="C105" s="20">
        <v>0</v>
      </c>
      <c r="D105" s="20">
        <v>4</v>
      </c>
      <c r="E105" s="21" t="str">
        <f t="shared" si="15"/>
        <v/>
      </c>
      <c r="F105" s="21">
        <f t="shared" si="16"/>
        <v>6.420545746388443E-3</v>
      </c>
      <c r="G105" s="21">
        <f t="shared" si="18"/>
        <v>1</v>
      </c>
      <c r="H105" s="21" t="str">
        <f t="shared" si="17"/>
        <v/>
      </c>
    </row>
    <row r="106" spans="1:8" s="22" customFormat="1" x14ac:dyDescent="0.2">
      <c r="A106" s="18"/>
      <c r="B106" s="19" t="s">
        <v>89</v>
      </c>
      <c r="C106" s="20">
        <v>5</v>
      </c>
      <c r="D106" s="20">
        <v>24</v>
      </c>
      <c r="E106" s="21">
        <f t="shared" si="15"/>
        <v>2.2123893805309734E-2</v>
      </c>
      <c r="F106" s="21">
        <f t="shared" si="16"/>
        <v>3.8523274478330656E-2</v>
      </c>
      <c r="G106" s="21">
        <f t="shared" si="18"/>
        <v>3.8</v>
      </c>
      <c r="H106" s="21">
        <f t="shared" si="17"/>
        <v>8.4070796460176983E-2</v>
      </c>
    </row>
    <row r="107" spans="1:8" s="22" customFormat="1" x14ac:dyDescent="0.2">
      <c r="A107" s="18"/>
      <c r="B107" s="19" t="s">
        <v>90</v>
      </c>
      <c r="C107" s="20">
        <v>21</v>
      </c>
      <c r="D107" s="20">
        <v>6</v>
      </c>
      <c r="E107" s="21">
        <f t="shared" si="15"/>
        <v>9.2920353982300891E-2</v>
      </c>
      <c r="F107" s="21">
        <f t="shared" si="16"/>
        <v>9.630818619582664E-3</v>
      </c>
      <c r="G107" s="21">
        <f t="shared" si="18"/>
        <v>-0.7142857142857143</v>
      </c>
      <c r="H107" s="21">
        <f t="shared" si="17"/>
        <v>-6.637168141592921E-2</v>
      </c>
    </row>
    <row r="108" spans="1:8" s="22" customFormat="1" x14ac:dyDescent="0.2">
      <c r="A108" s="18"/>
      <c r="B108" s="19" t="s">
        <v>91</v>
      </c>
      <c r="C108" s="20">
        <v>0</v>
      </c>
      <c r="D108" s="20">
        <v>0</v>
      </c>
      <c r="E108" s="21" t="str">
        <f t="shared" si="15"/>
        <v/>
      </c>
      <c r="F108" s="21" t="str">
        <f t="shared" si="16"/>
        <v/>
      </c>
      <c r="G108" s="21" t="str">
        <f t="shared" si="18"/>
        <v xml:space="preserve"> </v>
      </c>
      <c r="H108" s="21" t="str">
        <f t="shared" si="17"/>
        <v/>
      </c>
    </row>
    <row r="109" spans="1:8" s="22" customFormat="1" x14ac:dyDescent="0.2">
      <c r="A109" s="18"/>
      <c r="B109" s="19" t="s">
        <v>92</v>
      </c>
      <c r="C109" s="20">
        <v>1</v>
      </c>
      <c r="D109" s="20">
        <v>5</v>
      </c>
      <c r="E109" s="21">
        <f t="shared" si="15"/>
        <v>4.4247787610619468E-3</v>
      </c>
      <c r="F109" s="21">
        <f t="shared" si="16"/>
        <v>8.0256821829855531E-3</v>
      </c>
      <c r="G109" s="21">
        <f t="shared" si="18"/>
        <v>4</v>
      </c>
      <c r="H109" s="21">
        <f t="shared" si="17"/>
        <v>1.7699115044247787E-2</v>
      </c>
    </row>
    <row r="110" spans="1:8" s="22" customFormat="1" x14ac:dyDescent="0.2">
      <c r="A110" s="18"/>
      <c r="B110" s="19" t="s">
        <v>93</v>
      </c>
      <c r="C110" s="20">
        <v>0</v>
      </c>
      <c r="D110" s="20">
        <v>0</v>
      </c>
      <c r="E110" s="21" t="str">
        <f t="shared" ref="E110:E142" si="27">+IF(C110=0,"",C110/C$76)</f>
        <v/>
      </c>
      <c r="F110" s="21" t="str">
        <f t="shared" ref="F110:F142" si="28">+IF(D110=0,"",D110/D$76)</f>
        <v/>
      </c>
      <c r="G110" s="21" t="str">
        <f t="shared" si="18"/>
        <v xml:space="preserve"> </v>
      </c>
      <c r="H110" s="21" t="str">
        <f t="shared" ref="H110:H142" si="29">+IF(OR(AND(E110=""),(G110="")),"",E110*G110)</f>
        <v/>
      </c>
    </row>
    <row r="111" spans="1:8" s="22" customFormat="1" x14ac:dyDescent="0.2">
      <c r="A111" s="18"/>
      <c r="B111" s="19" t="s">
        <v>94</v>
      </c>
      <c r="C111" s="20">
        <v>0</v>
      </c>
      <c r="D111" s="20">
        <v>0</v>
      </c>
      <c r="E111" s="21" t="str">
        <f t="shared" si="27"/>
        <v/>
      </c>
      <c r="F111" s="21" t="str">
        <f t="shared" si="28"/>
        <v/>
      </c>
      <c r="G111" s="21" t="str">
        <f t="shared" ref="G111:G143" si="30">+IF(AND(C111=0,D111=0)," ",IF(C111=0,1,IF(D111=0,-1,(D111-C111)/C111)))</f>
        <v xml:space="preserve"> </v>
      </c>
      <c r="H111" s="21" t="str">
        <f t="shared" si="29"/>
        <v/>
      </c>
    </row>
    <row r="112" spans="1:8" s="22" customFormat="1" x14ac:dyDescent="0.2">
      <c r="A112" s="18"/>
      <c r="B112" s="19" t="s">
        <v>95</v>
      </c>
      <c r="C112" s="20">
        <v>0</v>
      </c>
      <c r="D112" s="20">
        <v>0</v>
      </c>
      <c r="E112" s="21" t="str">
        <f t="shared" si="27"/>
        <v/>
      </c>
      <c r="F112" s="21" t="str">
        <f t="shared" si="28"/>
        <v/>
      </c>
      <c r="G112" s="21" t="str">
        <f t="shared" si="30"/>
        <v xml:space="preserve"> </v>
      </c>
      <c r="H112" s="21" t="str">
        <f t="shared" si="29"/>
        <v/>
      </c>
    </row>
    <row r="113" spans="1:8" s="22" customFormat="1" x14ac:dyDescent="0.2">
      <c r="A113" s="18"/>
      <c r="B113" s="19" t="s">
        <v>96</v>
      </c>
      <c r="C113" s="20">
        <v>0</v>
      </c>
      <c r="D113" s="20">
        <v>0</v>
      </c>
      <c r="E113" s="21" t="str">
        <f t="shared" si="27"/>
        <v/>
      </c>
      <c r="F113" s="21" t="str">
        <f t="shared" si="28"/>
        <v/>
      </c>
      <c r="G113" s="21" t="str">
        <f t="shared" si="30"/>
        <v xml:space="preserve"> </v>
      </c>
      <c r="H113" s="21" t="str">
        <f t="shared" si="29"/>
        <v/>
      </c>
    </row>
    <row r="114" spans="1:8" s="22" customFormat="1" x14ac:dyDescent="0.2">
      <c r="A114" s="18"/>
      <c r="B114" s="19" t="s">
        <v>97</v>
      </c>
      <c r="C114" s="20">
        <v>1</v>
      </c>
      <c r="D114" s="20">
        <v>1</v>
      </c>
      <c r="E114" s="21">
        <f t="shared" si="27"/>
        <v>4.4247787610619468E-3</v>
      </c>
      <c r="F114" s="21">
        <f t="shared" si="28"/>
        <v>1.6051364365971107E-3</v>
      </c>
      <c r="G114" s="21">
        <f t="shared" si="30"/>
        <v>0</v>
      </c>
      <c r="H114" s="21">
        <f t="shared" si="29"/>
        <v>0</v>
      </c>
    </row>
    <row r="115" spans="1:8" s="22" customFormat="1" ht="25.5" x14ac:dyDescent="0.2">
      <c r="A115" s="18"/>
      <c r="B115" s="19" t="s">
        <v>98</v>
      </c>
      <c r="C115" s="20">
        <v>1</v>
      </c>
      <c r="D115" s="20">
        <v>0</v>
      </c>
      <c r="E115" s="21">
        <f t="shared" si="27"/>
        <v>4.4247787610619468E-3</v>
      </c>
      <c r="F115" s="21" t="str">
        <f t="shared" si="28"/>
        <v/>
      </c>
      <c r="G115" s="21">
        <f t="shared" si="30"/>
        <v>-1</v>
      </c>
      <c r="H115" s="21">
        <f t="shared" si="29"/>
        <v>-4.4247787610619468E-3</v>
      </c>
    </row>
    <row r="116" spans="1:8" s="22" customFormat="1" ht="25.5" x14ac:dyDescent="0.2">
      <c r="A116" s="18"/>
      <c r="B116" s="19" t="s">
        <v>99</v>
      </c>
      <c r="C116" s="20">
        <v>3</v>
      </c>
      <c r="D116" s="20">
        <v>4</v>
      </c>
      <c r="E116" s="21">
        <f t="shared" si="27"/>
        <v>1.3274336283185841E-2</v>
      </c>
      <c r="F116" s="21">
        <f t="shared" si="28"/>
        <v>6.420545746388443E-3</v>
      </c>
      <c r="G116" s="21">
        <f t="shared" si="30"/>
        <v>0.33333333333333331</v>
      </c>
      <c r="H116" s="21">
        <f t="shared" si="29"/>
        <v>4.4247787610619468E-3</v>
      </c>
    </row>
    <row r="117" spans="1:8" s="22" customFormat="1" x14ac:dyDescent="0.2">
      <c r="A117" s="18"/>
      <c r="B117" s="19" t="s">
        <v>100</v>
      </c>
      <c r="C117" s="20">
        <v>1</v>
      </c>
      <c r="D117" s="20">
        <v>1</v>
      </c>
      <c r="E117" s="21">
        <f t="shared" si="27"/>
        <v>4.4247787610619468E-3</v>
      </c>
      <c r="F117" s="21">
        <f t="shared" si="28"/>
        <v>1.6051364365971107E-3</v>
      </c>
      <c r="G117" s="21">
        <f t="shared" si="30"/>
        <v>0</v>
      </c>
      <c r="H117" s="21">
        <f t="shared" si="29"/>
        <v>0</v>
      </c>
    </row>
    <row r="118" spans="1:8" s="22" customFormat="1" x14ac:dyDescent="0.2">
      <c r="A118" s="18"/>
      <c r="B118" s="19" t="s">
        <v>101</v>
      </c>
      <c r="C118" s="20">
        <v>3</v>
      </c>
      <c r="D118" s="20">
        <v>14</v>
      </c>
      <c r="E118" s="21">
        <f t="shared" si="27"/>
        <v>1.3274336283185841E-2</v>
      </c>
      <c r="F118" s="21">
        <f t="shared" si="28"/>
        <v>2.247191011235955E-2</v>
      </c>
      <c r="G118" s="21">
        <f t="shared" si="30"/>
        <v>3.6666666666666665</v>
      </c>
      <c r="H118" s="21">
        <f t="shared" si="29"/>
        <v>4.8672566371681415E-2</v>
      </c>
    </row>
    <row r="119" spans="1:8" s="22" customFormat="1" x14ac:dyDescent="0.2">
      <c r="A119" s="18"/>
      <c r="B119" s="19" t="s">
        <v>102</v>
      </c>
      <c r="C119" s="20">
        <v>0</v>
      </c>
      <c r="D119" s="20">
        <v>1</v>
      </c>
      <c r="E119" s="21" t="str">
        <f t="shared" si="27"/>
        <v/>
      </c>
      <c r="F119" s="21">
        <f t="shared" si="28"/>
        <v>1.6051364365971107E-3</v>
      </c>
      <c r="G119" s="21">
        <f t="shared" si="30"/>
        <v>1</v>
      </c>
      <c r="H119" s="21" t="str">
        <f t="shared" si="29"/>
        <v/>
      </c>
    </row>
    <row r="120" spans="1:8" s="22" customFormat="1" x14ac:dyDescent="0.2">
      <c r="A120" s="18"/>
      <c r="B120" s="19" t="s">
        <v>103</v>
      </c>
      <c r="C120" s="20">
        <v>1</v>
      </c>
      <c r="D120" s="20">
        <v>54</v>
      </c>
      <c r="E120" s="21">
        <f t="shared" si="27"/>
        <v>4.4247787610619468E-3</v>
      </c>
      <c r="F120" s="21">
        <f t="shared" si="28"/>
        <v>8.6677367576243974E-2</v>
      </c>
      <c r="G120" s="21">
        <f t="shared" si="30"/>
        <v>53</v>
      </c>
      <c r="H120" s="21">
        <f t="shared" si="29"/>
        <v>0.23451327433628319</v>
      </c>
    </row>
    <row r="121" spans="1:8" s="22" customFormat="1" x14ac:dyDescent="0.2">
      <c r="A121" s="18"/>
      <c r="B121" s="19" t="s">
        <v>104</v>
      </c>
      <c r="C121" s="20">
        <v>2</v>
      </c>
      <c r="D121" s="20">
        <v>1</v>
      </c>
      <c r="E121" s="21">
        <f t="shared" si="27"/>
        <v>8.8495575221238937E-3</v>
      </c>
      <c r="F121" s="21">
        <f t="shared" si="28"/>
        <v>1.6051364365971107E-3</v>
      </c>
      <c r="G121" s="21">
        <f t="shared" si="30"/>
        <v>-0.5</v>
      </c>
      <c r="H121" s="21">
        <f t="shared" si="29"/>
        <v>-4.4247787610619468E-3</v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7"/>
        <v/>
      </c>
      <c r="F122" s="21" t="str">
        <f t="shared" si="28"/>
        <v/>
      </c>
      <c r="G122" s="21" t="str">
        <f t="shared" si="30"/>
        <v xml:space="preserve"> </v>
      </c>
      <c r="H122" s="21" t="str">
        <f t="shared" si="29"/>
        <v/>
      </c>
    </row>
    <row r="123" spans="1:8" s="22" customFormat="1" x14ac:dyDescent="0.2">
      <c r="A123" s="18"/>
      <c r="B123" s="19" t="s">
        <v>106</v>
      </c>
      <c r="C123" s="20">
        <v>3</v>
      </c>
      <c r="D123" s="20">
        <v>0</v>
      </c>
      <c r="E123" s="21">
        <f t="shared" si="27"/>
        <v>1.3274336283185841E-2</v>
      </c>
      <c r="F123" s="21" t="str">
        <f t="shared" si="28"/>
        <v/>
      </c>
      <c r="G123" s="21">
        <f t="shared" si="30"/>
        <v>-1</v>
      </c>
      <c r="H123" s="21">
        <f t="shared" si="29"/>
        <v>-1.3274336283185841E-2</v>
      </c>
    </row>
    <row r="124" spans="1:8" s="22" customFormat="1" x14ac:dyDescent="0.2">
      <c r="A124" s="18"/>
      <c r="B124" s="19" t="s">
        <v>107</v>
      </c>
      <c r="C124" s="20">
        <v>0</v>
      </c>
      <c r="D124" s="20">
        <v>6</v>
      </c>
      <c r="E124" s="21" t="str">
        <f t="shared" si="27"/>
        <v/>
      </c>
      <c r="F124" s="21">
        <f t="shared" si="28"/>
        <v>9.630818619582664E-3</v>
      </c>
      <c r="G124" s="21">
        <f t="shared" si="30"/>
        <v>1</v>
      </c>
      <c r="H124" s="21" t="str">
        <f t="shared" si="29"/>
        <v/>
      </c>
    </row>
    <row r="125" spans="1:8" s="22" customFormat="1" x14ac:dyDescent="0.2">
      <c r="A125" s="18"/>
      <c r="B125" s="19" t="s">
        <v>108</v>
      </c>
      <c r="C125" s="20">
        <v>0</v>
      </c>
      <c r="D125" s="20">
        <v>1</v>
      </c>
      <c r="E125" s="21" t="str">
        <f t="shared" si="27"/>
        <v/>
      </c>
      <c r="F125" s="21">
        <f t="shared" si="28"/>
        <v>1.6051364365971107E-3</v>
      </c>
      <c r="G125" s="21">
        <f t="shared" si="30"/>
        <v>1</v>
      </c>
      <c r="H125" s="21" t="str">
        <f t="shared" si="29"/>
        <v/>
      </c>
    </row>
    <row r="126" spans="1:8" s="22" customFormat="1" x14ac:dyDescent="0.2">
      <c r="A126" s="18"/>
      <c r="B126" s="19" t="s">
        <v>109</v>
      </c>
      <c r="C126" s="20">
        <v>1</v>
      </c>
      <c r="D126" s="20">
        <v>6</v>
      </c>
      <c r="E126" s="21">
        <f t="shared" si="27"/>
        <v>4.4247787610619468E-3</v>
      </c>
      <c r="F126" s="21">
        <f t="shared" si="28"/>
        <v>9.630818619582664E-3</v>
      </c>
      <c r="G126" s="21">
        <f t="shared" si="30"/>
        <v>5</v>
      </c>
      <c r="H126" s="21">
        <f t="shared" si="29"/>
        <v>2.2123893805309734E-2</v>
      </c>
    </row>
    <row r="127" spans="1:8" s="22" customFormat="1" x14ac:dyDescent="0.2">
      <c r="A127" s="18"/>
      <c r="B127" s="19" t="s">
        <v>110</v>
      </c>
      <c r="C127" s="20">
        <v>2</v>
      </c>
      <c r="D127" s="20">
        <v>2</v>
      </c>
      <c r="E127" s="21">
        <f t="shared" si="27"/>
        <v>8.8495575221238937E-3</v>
      </c>
      <c r="F127" s="21">
        <f t="shared" si="28"/>
        <v>3.2102728731942215E-3</v>
      </c>
      <c r="G127" s="21">
        <f t="shared" si="30"/>
        <v>0</v>
      </c>
      <c r="H127" s="21">
        <f t="shared" si="29"/>
        <v>0</v>
      </c>
    </row>
    <row r="128" spans="1:8" s="22" customFormat="1" x14ac:dyDescent="0.2">
      <c r="A128" s="18"/>
      <c r="B128" s="19" t="s">
        <v>111</v>
      </c>
      <c r="C128" s="20">
        <v>4</v>
      </c>
      <c r="D128" s="20">
        <v>10</v>
      </c>
      <c r="E128" s="21">
        <f t="shared" si="27"/>
        <v>1.7699115044247787E-2</v>
      </c>
      <c r="F128" s="21">
        <f t="shared" si="28"/>
        <v>1.6051364365971106E-2</v>
      </c>
      <c r="G128" s="21">
        <f t="shared" si="30"/>
        <v>1.5</v>
      </c>
      <c r="H128" s="21">
        <f t="shared" si="29"/>
        <v>2.6548672566371681E-2</v>
      </c>
    </row>
    <row r="129" spans="1:8" s="22" customFormat="1" x14ac:dyDescent="0.2">
      <c r="A129" s="18" t="s">
        <v>641</v>
      </c>
      <c r="B129" s="19" t="s">
        <v>647</v>
      </c>
      <c r="C129" s="20">
        <v>0</v>
      </c>
      <c r="D129" s="20">
        <v>0</v>
      </c>
      <c r="E129" s="21" t="str">
        <f t="shared" ref="E129" si="31">+IF(C129=0,"",C129/C$76)</f>
        <v/>
      </c>
      <c r="F129" s="21" t="str">
        <f t="shared" ref="F129" si="32">+IF(D129=0,"",D129/D$76)</f>
        <v/>
      </c>
      <c r="G129" s="21" t="str">
        <f t="shared" ref="G129" si="33">+IF(AND(C129=0,D129=0)," ",IF(C129=0,1,IF(D129=0,-1,(D129-C129)/C129)))</f>
        <v xml:space="preserve"> </v>
      </c>
      <c r="H129" s="21" t="str">
        <f t="shared" ref="H129" si="34">+IF(OR(AND(E129=""),(G129="")),"",E129*G129)</f>
        <v/>
      </c>
    </row>
    <row r="130" spans="1:8" s="22" customFormat="1" x14ac:dyDescent="0.2">
      <c r="A130" s="18"/>
      <c r="B130" s="19" t="s">
        <v>112</v>
      </c>
      <c r="C130" s="20">
        <v>23</v>
      </c>
      <c r="D130" s="20">
        <v>17</v>
      </c>
      <c r="E130" s="21">
        <f t="shared" si="27"/>
        <v>0.10176991150442478</v>
      </c>
      <c r="F130" s="21">
        <f t="shared" si="28"/>
        <v>2.7287319422150885E-2</v>
      </c>
      <c r="G130" s="21">
        <f t="shared" si="30"/>
        <v>-0.2608695652173913</v>
      </c>
      <c r="H130" s="21">
        <f t="shared" si="29"/>
        <v>-2.6548672566371681E-2</v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7"/>
        <v/>
      </c>
      <c r="F131" s="21" t="str">
        <f t="shared" si="28"/>
        <v/>
      </c>
      <c r="G131" s="21" t="str">
        <f t="shared" si="30"/>
        <v xml:space="preserve"> </v>
      </c>
      <c r="H131" s="21" t="str">
        <f t="shared" si="29"/>
        <v/>
      </c>
    </row>
    <row r="132" spans="1:8" s="22" customFormat="1" x14ac:dyDescent="0.2">
      <c r="A132" s="18"/>
      <c r="B132" s="19" t="s">
        <v>114</v>
      </c>
      <c r="C132" s="20">
        <v>60</v>
      </c>
      <c r="D132" s="20">
        <v>37</v>
      </c>
      <c r="E132" s="21">
        <f t="shared" si="27"/>
        <v>0.26548672566371684</v>
      </c>
      <c r="F132" s="21">
        <f t="shared" si="28"/>
        <v>5.93900481540931E-2</v>
      </c>
      <c r="G132" s="21">
        <f t="shared" si="30"/>
        <v>-0.38333333333333336</v>
      </c>
      <c r="H132" s="21">
        <f t="shared" si="29"/>
        <v>-0.1017699115044248</v>
      </c>
    </row>
    <row r="133" spans="1:8" s="22" customFormat="1" x14ac:dyDescent="0.2">
      <c r="A133" s="18"/>
      <c r="B133" s="19" t="s">
        <v>115</v>
      </c>
      <c r="C133" s="20">
        <v>5</v>
      </c>
      <c r="D133" s="20">
        <v>6</v>
      </c>
      <c r="E133" s="21">
        <f t="shared" si="27"/>
        <v>2.2123893805309734E-2</v>
      </c>
      <c r="F133" s="21">
        <f t="shared" si="28"/>
        <v>9.630818619582664E-3</v>
      </c>
      <c r="G133" s="21">
        <f t="shared" si="30"/>
        <v>0.2</v>
      </c>
      <c r="H133" s="21">
        <f t="shared" si="29"/>
        <v>4.4247787610619468E-3</v>
      </c>
    </row>
    <row r="134" spans="1:8" s="22" customFormat="1" x14ac:dyDescent="0.2">
      <c r="A134" s="18"/>
      <c r="B134" s="19" t="s">
        <v>116</v>
      </c>
      <c r="C134" s="20">
        <v>0</v>
      </c>
      <c r="D134" s="20">
        <v>5</v>
      </c>
      <c r="E134" s="21" t="str">
        <f t="shared" si="27"/>
        <v/>
      </c>
      <c r="F134" s="21">
        <f t="shared" si="28"/>
        <v>8.0256821829855531E-3</v>
      </c>
      <c r="G134" s="21">
        <f t="shared" si="30"/>
        <v>1</v>
      </c>
      <c r="H134" s="21" t="str">
        <f t="shared" si="29"/>
        <v/>
      </c>
    </row>
    <row r="135" spans="1:8" s="22" customFormat="1" ht="25.5" x14ac:dyDescent="0.2">
      <c r="A135" s="18"/>
      <c r="B135" s="19" t="s">
        <v>117</v>
      </c>
      <c r="C135" s="20">
        <v>5</v>
      </c>
      <c r="D135" s="20">
        <v>42</v>
      </c>
      <c r="E135" s="21">
        <f t="shared" si="27"/>
        <v>2.2123893805309734E-2</v>
      </c>
      <c r="F135" s="21">
        <f t="shared" si="28"/>
        <v>6.741573033707865E-2</v>
      </c>
      <c r="G135" s="21">
        <f t="shared" si="30"/>
        <v>7.4</v>
      </c>
      <c r="H135" s="21">
        <f t="shared" si="29"/>
        <v>0.16371681415929204</v>
      </c>
    </row>
    <row r="136" spans="1:8" s="22" customFormat="1" ht="25.5" x14ac:dyDescent="0.2">
      <c r="A136" s="18"/>
      <c r="B136" s="19" t="s">
        <v>118</v>
      </c>
      <c r="C136" s="20">
        <v>0</v>
      </c>
      <c r="D136" s="20">
        <v>3</v>
      </c>
      <c r="E136" s="21" t="str">
        <f t="shared" si="27"/>
        <v/>
      </c>
      <c r="F136" s="21">
        <f t="shared" si="28"/>
        <v>4.815409309791332E-3</v>
      </c>
      <c r="G136" s="21">
        <f t="shared" si="30"/>
        <v>1</v>
      </c>
      <c r="H136" s="21" t="str">
        <f t="shared" si="29"/>
        <v/>
      </c>
    </row>
    <row r="137" spans="1:8" s="22" customFormat="1" x14ac:dyDescent="0.2">
      <c r="A137" s="18"/>
      <c r="B137" s="19" t="s">
        <v>119</v>
      </c>
      <c r="C137" s="20">
        <v>2</v>
      </c>
      <c r="D137" s="20">
        <v>0</v>
      </c>
      <c r="E137" s="21">
        <f t="shared" si="27"/>
        <v>8.8495575221238937E-3</v>
      </c>
      <c r="F137" s="21" t="str">
        <f t="shared" si="28"/>
        <v/>
      </c>
      <c r="G137" s="21">
        <f t="shared" si="30"/>
        <v>-1</v>
      </c>
      <c r="H137" s="21">
        <f t="shared" si="29"/>
        <v>-8.8495575221238937E-3</v>
      </c>
    </row>
    <row r="138" spans="1:8" s="22" customFormat="1" x14ac:dyDescent="0.2">
      <c r="A138" s="18"/>
      <c r="B138" s="19" t="s">
        <v>120</v>
      </c>
      <c r="C138" s="20">
        <v>0</v>
      </c>
      <c r="D138" s="20">
        <v>0</v>
      </c>
      <c r="E138" s="21" t="str">
        <f t="shared" si="27"/>
        <v/>
      </c>
      <c r="F138" s="21" t="str">
        <f t="shared" si="28"/>
        <v/>
      </c>
      <c r="G138" s="21" t="str">
        <f t="shared" si="30"/>
        <v xml:space="preserve"> </v>
      </c>
      <c r="H138" s="21" t="str">
        <f t="shared" si="29"/>
        <v/>
      </c>
    </row>
    <row r="139" spans="1:8" s="22" customFormat="1" x14ac:dyDescent="0.2">
      <c r="A139" s="18"/>
      <c r="B139" s="19" t="s">
        <v>121</v>
      </c>
      <c r="C139" s="20">
        <v>0</v>
      </c>
      <c r="D139" s="20">
        <v>0</v>
      </c>
      <c r="E139" s="21" t="str">
        <f t="shared" si="27"/>
        <v/>
      </c>
      <c r="F139" s="21" t="str">
        <f t="shared" si="28"/>
        <v/>
      </c>
      <c r="G139" s="21" t="str">
        <f t="shared" si="30"/>
        <v xml:space="preserve"> </v>
      </c>
      <c r="H139" s="21" t="str">
        <f t="shared" si="29"/>
        <v/>
      </c>
    </row>
    <row r="140" spans="1:8" s="22" customFormat="1" x14ac:dyDescent="0.2">
      <c r="A140" s="18"/>
      <c r="B140" s="19" t="s">
        <v>122</v>
      </c>
      <c r="C140" s="20">
        <v>1</v>
      </c>
      <c r="D140" s="20">
        <v>9</v>
      </c>
      <c r="E140" s="21">
        <f t="shared" si="27"/>
        <v>4.4247787610619468E-3</v>
      </c>
      <c r="F140" s="21">
        <f t="shared" si="28"/>
        <v>1.4446227929373997E-2</v>
      </c>
      <c r="G140" s="21">
        <f t="shared" si="30"/>
        <v>8</v>
      </c>
      <c r="H140" s="21">
        <f t="shared" si="29"/>
        <v>3.5398230088495575E-2</v>
      </c>
    </row>
    <row r="141" spans="1:8" s="22" customFormat="1" x14ac:dyDescent="0.2">
      <c r="A141" s="18"/>
      <c r="B141" s="19" t="s">
        <v>123</v>
      </c>
      <c r="C141" s="20">
        <v>6</v>
      </c>
      <c r="D141" s="20">
        <v>164</v>
      </c>
      <c r="E141" s="21">
        <f t="shared" si="27"/>
        <v>2.6548672566371681E-2</v>
      </c>
      <c r="F141" s="21">
        <f t="shared" si="28"/>
        <v>0.26324237560192615</v>
      </c>
      <c r="G141" s="21">
        <f t="shared" si="30"/>
        <v>26.333333333333332</v>
      </c>
      <c r="H141" s="21">
        <f t="shared" si="29"/>
        <v>0.69911504424778759</v>
      </c>
    </row>
    <row r="142" spans="1:8" s="22" customFormat="1" x14ac:dyDescent="0.2">
      <c r="A142" s="18"/>
      <c r="B142" s="19" t="s">
        <v>124</v>
      </c>
      <c r="C142" s="20">
        <v>0</v>
      </c>
      <c r="D142" s="20">
        <v>0</v>
      </c>
      <c r="E142" s="21" t="str">
        <f t="shared" si="27"/>
        <v/>
      </c>
      <c r="F142" s="21" t="str">
        <f t="shared" si="28"/>
        <v/>
      </c>
      <c r="G142" s="21" t="str">
        <f t="shared" si="30"/>
        <v xml:space="preserve"> </v>
      </c>
      <c r="H142" s="21" t="str">
        <f t="shared" si="29"/>
        <v/>
      </c>
    </row>
    <row r="143" spans="1:8" s="22" customFormat="1" x14ac:dyDescent="0.2">
      <c r="A143" s="18"/>
      <c r="B143" s="19" t="s">
        <v>125</v>
      </c>
      <c r="C143" s="20">
        <v>1</v>
      </c>
      <c r="D143" s="20">
        <v>0</v>
      </c>
      <c r="E143" s="21">
        <f t="shared" ref="E143:E171" si="35">+IF(C143=0,"",C143/C$76)</f>
        <v>4.4247787610619468E-3</v>
      </c>
      <c r="F143" s="21" t="str">
        <f t="shared" ref="F143:F171" si="36">+IF(D143=0,"",D143/D$76)</f>
        <v/>
      </c>
      <c r="G143" s="21">
        <f t="shared" si="30"/>
        <v>-1</v>
      </c>
      <c r="H143" s="21">
        <f t="shared" ref="H143:H171" si="37">+IF(OR(AND(E143=""),(G143="")),"",E143*G143)</f>
        <v>-4.4247787610619468E-3</v>
      </c>
    </row>
    <row r="144" spans="1:8" s="22" customFormat="1" x14ac:dyDescent="0.2">
      <c r="A144" s="18"/>
      <c r="B144" s="19" t="s">
        <v>126</v>
      </c>
      <c r="C144" s="20">
        <v>0</v>
      </c>
      <c r="D144" s="20">
        <v>0</v>
      </c>
      <c r="E144" s="21" t="str">
        <f t="shared" si="35"/>
        <v/>
      </c>
      <c r="F144" s="21" t="str">
        <f t="shared" si="36"/>
        <v/>
      </c>
      <c r="G144" s="21" t="str">
        <f t="shared" ref="G144:G171" si="38">+IF(AND(C144=0,D144=0)," ",IF(C144=0,1,IF(D144=0,-1,(D144-C144)/C144)))</f>
        <v xml:space="preserve"> </v>
      </c>
      <c r="H144" s="21" t="str">
        <f t="shared" si="37"/>
        <v/>
      </c>
    </row>
    <row r="145" spans="1:8" s="22" customFormat="1" ht="25.5" x14ac:dyDescent="0.2">
      <c r="A145" s="18"/>
      <c r="B145" s="19" t="s">
        <v>127</v>
      </c>
      <c r="C145" s="20">
        <v>2</v>
      </c>
      <c r="D145" s="20">
        <v>0</v>
      </c>
      <c r="E145" s="21">
        <f t="shared" si="35"/>
        <v>8.8495575221238937E-3</v>
      </c>
      <c r="F145" s="21" t="str">
        <f t="shared" si="36"/>
        <v/>
      </c>
      <c r="G145" s="21">
        <f t="shared" si="38"/>
        <v>-1</v>
      </c>
      <c r="H145" s="21">
        <f t="shared" si="37"/>
        <v>-8.8495575221238937E-3</v>
      </c>
    </row>
    <row r="146" spans="1:8" s="22" customFormat="1" ht="25.5" x14ac:dyDescent="0.2">
      <c r="A146" s="18"/>
      <c r="B146" s="19" t="s">
        <v>128</v>
      </c>
      <c r="C146" s="20">
        <v>1</v>
      </c>
      <c r="D146" s="20">
        <v>0</v>
      </c>
      <c r="E146" s="21">
        <f t="shared" si="35"/>
        <v>4.4247787610619468E-3</v>
      </c>
      <c r="F146" s="21" t="str">
        <f t="shared" si="36"/>
        <v/>
      </c>
      <c r="G146" s="21">
        <f t="shared" si="38"/>
        <v>-1</v>
      </c>
      <c r="H146" s="21">
        <f t="shared" si="37"/>
        <v>-4.4247787610619468E-3</v>
      </c>
    </row>
    <row r="147" spans="1:8" s="22" customFormat="1" ht="25.5" x14ac:dyDescent="0.2">
      <c r="A147" s="18"/>
      <c r="B147" s="19" t="s">
        <v>129</v>
      </c>
      <c r="C147" s="20">
        <v>4</v>
      </c>
      <c r="D147" s="20">
        <v>1</v>
      </c>
      <c r="E147" s="21">
        <f t="shared" si="35"/>
        <v>1.7699115044247787E-2</v>
      </c>
      <c r="F147" s="21">
        <f t="shared" si="36"/>
        <v>1.6051364365971107E-3</v>
      </c>
      <c r="G147" s="21">
        <f t="shared" si="38"/>
        <v>-0.75</v>
      </c>
      <c r="H147" s="21">
        <f t="shared" si="37"/>
        <v>-1.3274336283185841E-2</v>
      </c>
    </row>
    <row r="148" spans="1:8" s="22" customFormat="1" ht="25.5" x14ac:dyDescent="0.2">
      <c r="A148" s="18"/>
      <c r="B148" s="19" t="s">
        <v>130</v>
      </c>
      <c r="C148" s="20">
        <v>0</v>
      </c>
      <c r="D148" s="20">
        <v>0</v>
      </c>
      <c r="E148" s="21" t="str">
        <f t="shared" si="35"/>
        <v/>
      </c>
      <c r="F148" s="21" t="str">
        <f t="shared" si="36"/>
        <v/>
      </c>
      <c r="G148" s="21" t="str">
        <f t="shared" si="38"/>
        <v xml:space="preserve"> </v>
      </c>
      <c r="H148" s="21" t="str">
        <f t="shared" si="37"/>
        <v/>
      </c>
    </row>
    <row r="149" spans="1:8" s="22" customFormat="1" ht="25.5" x14ac:dyDescent="0.2">
      <c r="A149" s="18"/>
      <c r="B149" s="19" t="s">
        <v>131</v>
      </c>
      <c r="C149" s="20">
        <v>0</v>
      </c>
      <c r="D149" s="20">
        <v>0</v>
      </c>
      <c r="E149" s="21" t="str">
        <f t="shared" si="35"/>
        <v/>
      </c>
      <c r="F149" s="21" t="str">
        <f t="shared" si="36"/>
        <v/>
      </c>
      <c r="G149" s="21" t="str">
        <f t="shared" si="38"/>
        <v xml:space="preserve"> </v>
      </c>
      <c r="H149" s="21" t="str">
        <f t="shared" si="37"/>
        <v/>
      </c>
    </row>
    <row r="150" spans="1:8" s="22" customFormat="1" x14ac:dyDescent="0.2">
      <c r="A150" s="18"/>
      <c r="B150" s="19" t="s">
        <v>132</v>
      </c>
      <c r="C150" s="20">
        <v>0</v>
      </c>
      <c r="D150" s="20">
        <v>0</v>
      </c>
      <c r="E150" s="21" t="str">
        <f t="shared" si="35"/>
        <v/>
      </c>
      <c r="F150" s="21" t="str">
        <f t="shared" si="36"/>
        <v/>
      </c>
      <c r="G150" s="21" t="str">
        <f t="shared" si="38"/>
        <v xml:space="preserve"> </v>
      </c>
      <c r="H150" s="21" t="str">
        <f t="shared" si="37"/>
        <v/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35"/>
        <v/>
      </c>
      <c r="F151" s="21" t="str">
        <f t="shared" si="36"/>
        <v/>
      </c>
      <c r="G151" s="21" t="str">
        <f t="shared" si="38"/>
        <v xml:space="preserve"> </v>
      </c>
      <c r="H151" s="21" t="str">
        <f t="shared" si="37"/>
        <v/>
      </c>
    </row>
    <row r="152" spans="1:8" s="22" customFormat="1" x14ac:dyDescent="0.2">
      <c r="A152" s="18"/>
      <c r="B152" s="19" t="s">
        <v>134</v>
      </c>
      <c r="C152" s="20">
        <v>0</v>
      </c>
      <c r="D152" s="20">
        <v>3</v>
      </c>
      <c r="E152" s="21" t="str">
        <f t="shared" si="35"/>
        <v/>
      </c>
      <c r="F152" s="21">
        <f t="shared" si="36"/>
        <v>4.815409309791332E-3</v>
      </c>
      <c r="G152" s="21">
        <f t="shared" si="38"/>
        <v>1</v>
      </c>
      <c r="H152" s="21" t="str">
        <f t="shared" si="37"/>
        <v/>
      </c>
    </row>
    <row r="153" spans="1:8" s="22" customFormat="1" x14ac:dyDescent="0.2">
      <c r="A153" s="18"/>
      <c r="B153" s="19" t="s">
        <v>135</v>
      </c>
      <c r="C153" s="20">
        <v>0</v>
      </c>
      <c r="D153" s="20">
        <v>0</v>
      </c>
      <c r="E153" s="21" t="str">
        <f t="shared" si="35"/>
        <v/>
      </c>
      <c r="F153" s="21" t="str">
        <f t="shared" si="36"/>
        <v/>
      </c>
      <c r="G153" s="21" t="str">
        <f t="shared" si="38"/>
        <v xml:space="preserve"> </v>
      </c>
      <c r="H153" s="21" t="str">
        <f t="shared" si="37"/>
        <v/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35"/>
        <v/>
      </c>
      <c r="F154" s="21" t="str">
        <f t="shared" si="36"/>
        <v/>
      </c>
      <c r="G154" s="21" t="str">
        <f t="shared" si="38"/>
        <v xml:space="preserve"> </v>
      </c>
      <c r="H154" s="21" t="str">
        <f t="shared" si="37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0</v>
      </c>
      <c r="E155" s="21" t="str">
        <f t="shared" si="35"/>
        <v/>
      </c>
      <c r="F155" s="21" t="str">
        <f t="shared" si="36"/>
        <v/>
      </c>
      <c r="G155" s="21" t="str">
        <f t="shared" si="38"/>
        <v xml:space="preserve"> </v>
      </c>
      <c r="H155" s="21" t="str">
        <f t="shared" si="37"/>
        <v/>
      </c>
    </row>
    <row r="156" spans="1:8" s="22" customFormat="1" x14ac:dyDescent="0.2">
      <c r="A156" s="18"/>
      <c r="B156" s="19" t="s">
        <v>138</v>
      </c>
      <c r="C156" s="20">
        <v>0</v>
      </c>
      <c r="D156" s="20">
        <v>0</v>
      </c>
      <c r="E156" s="21" t="str">
        <f t="shared" si="35"/>
        <v/>
      </c>
      <c r="F156" s="21" t="str">
        <f t="shared" si="36"/>
        <v/>
      </c>
      <c r="G156" s="21" t="str">
        <f t="shared" si="38"/>
        <v xml:space="preserve"> </v>
      </c>
      <c r="H156" s="21" t="str">
        <f t="shared" si="37"/>
        <v/>
      </c>
    </row>
    <row r="157" spans="1:8" s="22" customFormat="1" x14ac:dyDescent="0.2">
      <c r="A157" s="18"/>
      <c r="B157" s="19" t="s">
        <v>139</v>
      </c>
      <c r="C157" s="20">
        <v>0</v>
      </c>
      <c r="D157" s="20">
        <v>0</v>
      </c>
      <c r="E157" s="21" t="str">
        <f t="shared" si="35"/>
        <v/>
      </c>
      <c r="F157" s="21" t="str">
        <f t="shared" si="36"/>
        <v/>
      </c>
      <c r="G157" s="21" t="str">
        <f t="shared" si="38"/>
        <v xml:space="preserve"> </v>
      </c>
      <c r="H157" s="21" t="str">
        <f t="shared" si="37"/>
        <v/>
      </c>
    </row>
    <row r="158" spans="1:8" s="22" customFormat="1" x14ac:dyDescent="0.2">
      <c r="A158" s="18"/>
      <c r="B158" s="19" t="s">
        <v>140</v>
      </c>
      <c r="C158" s="20">
        <v>0</v>
      </c>
      <c r="D158" s="20">
        <v>1</v>
      </c>
      <c r="E158" s="21" t="str">
        <f t="shared" si="35"/>
        <v/>
      </c>
      <c r="F158" s="21">
        <f t="shared" si="36"/>
        <v>1.6051364365971107E-3</v>
      </c>
      <c r="G158" s="21">
        <f t="shared" si="38"/>
        <v>1</v>
      </c>
      <c r="H158" s="21" t="str">
        <f t="shared" si="37"/>
        <v/>
      </c>
    </row>
    <row r="159" spans="1:8" s="22" customFormat="1" ht="25.5" x14ac:dyDescent="0.2">
      <c r="A159" s="18"/>
      <c r="B159" s="19" t="s">
        <v>141</v>
      </c>
      <c r="C159" s="20">
        <v>0</v>
      </c>
      <c r="D159" s="20">
        <v>0</v>
      </c>
      <c r="E159" s="21" t="str">
        <f t="shared" si="35"/>
        <v/>
      </c>
      <c r="F159" s="21" t="str">
        <f t="shared" si="36"/>
        <v/>
      </c>
      <c r="G159" s="21" t="str">
        <f t="shared" si="38"/>
        <v xml:space="preserve"> </v>
      </c>
      <c r="H159" s="21" t="str">
        <f t="shared" si="37"/>
        <v/>
      </c>
    </row>
    <row r="160" spans="1:8" s="22" customFormat="1" x14ac:dyDescent="0.2">
      <c r="A160" s="18"/>
      <c r="B160" s="19" t="s">
        <v>142</v>
      </c>
      <c r="C160" s="20">
        <v>2</v>
      </c>
      <c r="D160" s="20">
        <v>1</v>
      </c>
      <c r="E160" s="21">
        <f t="shared" si="35"/>
        <v>8.8495575221238937E-3</v>
      </c>
      <c r="F160" s="21">
        <f t="shared" si="36"/>
        <v>1.6051364365971107E-3</v>
      </c>
      <c r="G160" s="21">
        <f t="shared" si="38"/>
        <v>-0.5</v>
      </c>
      <c r="H160" s="21">
        <f t="shared" si="37"/>
        <v>-4.4247787610619468E-3</v>
      </c>
    </row>
    <row r="161" spans="1:9" s="22" customFormat="1" ht="25.5" x14ac:dyDescent="0.2">
      <c r="A161" s="18"/>
      <c r="B161" s="19" t="s">
        <v>143</v>
      </c>
      <c r="C161" s="20">
        <v>0</v>
      </c>
      <c r="D161" s="20">
        <v>0</v>
      </c>
      <c r="E161" s="21" t="str">
        <f t="shared" si="35"/>
        <v/>
      </c>
      <c r="F161" s="21" t="str">
        <f t="shared" si="36"/>
        <v/>
      </c>
      <c r="G161" s="21" t="str">
        <f t="shared" si="38"/>
        <v xml:space="preserve"> </v>
      </c>
      <c r="H161" s="21" t="str">
        <f t="shared" si="37"/>
        <v/>
      </c>
    </row>
    <row r="162" spans="1:9" s="22" customFormat="1" x14ac:dyDescent="0.2">
      <c r="A162" s="18"/>
      <c r="B162" s="19" t="s">
        <v>144</v>
      </c>
      <c r="C162" s="20">
        <v>0</v>
      </c>
      <c r="D162" s="20">
        <v>1</v>
      </c>
      <c r="E162" s="21" t="str">
        <f t="shared" si="35"/>
        <v/>
      </c>
      <c r="F162" s="21">
        <f t="shared" si="36"/>
        <v>1.6051364365971107E-3</v>
      </c>
      <c r="G162" s="21">
        <f t="shared" si="38"/>
        <v>1</v>
      </c>
      <c r="H162" s="21" t="str">
        <f t="shared" si="37"/>
        <v/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0</v>
      </c>
      <c r="E163" s="21" t="str">
        <f t="shared" si="35"/>
        <v/>
      </c>
      <c r="F163" s="21" t="str">
        <f t="shared" si="36"/>
        <v/>
      </c>
      <c r="G163" s="21" t="str">
        <f t="shared" si="38"/>
        <v xml:space="preserve"> </v>
      </c>
      <c r="H163" s="21" t="str">
        <f t="shared" si="37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0</v>
      </c>
      <c r="E164" s="21" t="str">
        <f t="shared" si="35"/>
        <v/>
      </c>
      <c r="F164" s="21" t="str">
        <f t="shared" si="36"/>
        <v/>
      </c>
      <c r="G164" s="21" t="str">
        <f t="shared" si="38"/>
        <v xml:space="preserve"> </v>
      </c>
      <c r="H164" s="21" t="str">
        <f t="shared" si="37"/>
        <v/>
      </c>
    </row>
    <row r="165" spans="1:9" s="22" customFormat="1" x14ac:dyDescent="0.2">
      <c r="A165" s="18"/>
      <c r="B165" s="19" t="s">
        <v>147</v>
      </c>
      <c r="C165" s="20">
        <v>2</v>
      </c>
      <c r="D165" s="20">
        <v>0</v>
      </c>
      <c r="E165" s="21">
        <f t="shared" si="35"/>
        <v>8.8495575221238937E-3</v>
      </c>
      <c r="F165" s="21" t="str">
        <f t="shared" si="36"/>
        <v/>
      </c>
      <c r="G165" s="21">
        <f t="shared" si="38"/>
        <v>-1</v>
      </c>
      <c r="H165" s="21">
        <f t="shared" si="37"/>
        <v>-8.8495575221238937E-3</v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0</v>
      </c>
      <c r="E166" s="21" t="str">
        <f t="shared" si="35"/>
        <v/>
      </c>
      <c r="F166" s="21" t="str">
        <f t="shared" si="36"/>
        <v/>
      </c>
      <c r="G166" s="21" t="str">
        <f t="shared" si="38"/>
        <v xml:space="preserve"> </v>
      </c>
      <c r="H166" s="21" t="str">
        <f t="shared" si="37"/>
        <v/>
      </c>
    </row>
    <row r="167" spans="1:9" s="22" customFormat="1" x14ac:dyDescent="0.2">
      <c r="A167" s="18"/>
      <c r="B167" s="19" t="s">
        <v>149</v>
      </c>
      <c r="C167" s="20">
        <v>0</v>
      </c>
      <c r="D167" s="20">
        <v>0</v>
      </c>
      <c r="E167" s="21" t="str">
        <f t="shared" si="35"/>
        <v/>
      </c>
      <c r="F167" s="21" t="str">
        <f t="shared" si="36"/>
        <v/>
      </c>
      <c r="G167" s="21" t="str">
        <f t="shared" si="38"/>
        <v xml:space="preserve"> </v>
      </c>
      <c r="H167" s="21" t="str">
        <f t="shared" si="37"/>
        <v/>
      </c>
    </row>
    <row r="168" spans="1:9" s="22" customFormat="1" x14ac:dyDescent="0.2">
      <c r="A168" s="18"/>
      <c r="B168" s="19" t="s">
        <v>150</v>
      </c>
      <c r="C168" s="20">
        <v>2</v>
      </c>
      <c r="D168" s="20">
        <v>7</v>
      </c>
      <c r="E168" s="21">
        <f t="shared" si="35"/>
        <v>8.8495575221238937E-3</v>
      </c>
      <c r="F168" s="21">
        <f t="shared" si="36"/>
        <v>1.1235955056179775E-2</v>
      </c>
      <c r="G168" s="21">
        <f t="shared" si="38"/>
        <v>2.5</v>
      </c>
      <c r="H168" s="21">
        <f t="shared" si="37"/>
        <v>2.2123893805309734E-2</v>
      </c>
    </row>
    <row r="169" spans="1:9" s="22" customFormat="1" ht="25.5" x14ac:dyDescent="0.2">
      <c r="A169" s="18"/>
      <c r="B169" s="19" t="s">
        <v>151</v>
      </c>
      <c r="C169" s="20">
        <v>0</v>
      </c>
      <c r="D169" s="20">
        <v>1</v>
      </c>
      <c r="E169" s="21" t="str">
        <f t="shared" si="35"/>
        <v/>
      </c>
      <c r="F169" s="21">
        <f t="shared" si="36"/>
        <v>1.6051364365971107E-3</v>
      </c>
      <c r="G169" s="21">
        <f t="shared" si="38"/>
        <v>1</v>
      </c>
      <c r="H169" s="21" t="str">
        <f t="shared" si="37"/>
        <v/>
      </c>
    </row>
    <row r="170" spans="1:9" s="22" customFormat="1" ht="25.5" x14ac:dyDescent="0.2">
      <c r="A170" s="18"/>
      <c r="B170" s="19" t="s">
        <v>152</v>
      </c>
      <c r="C170" s="20">
        <v>0</v>
      </c>
      <c r="D170" s="20">
        <v>1</v>
      </c>
      <c r="E170" s="21" t="str">
        <f t="shared" si="35"/>
        <v/>
      </c>
      <c r="F170" s="21">
        <f t="shared" si="36"/>
        <v>1.6051364365971107E-3</v>
      </c>
      <c r="G170" s="21">
        <f t="shared" si="38"/>
        <v>1</v>
      </c>
      <c r="H170" s="21" t="str">
        <f t="shared" si="37"/>
        <v/>
      </c>
    </row>
    <row r="171" spans="1:9" s="22" customFormat="1" x14ac:dyDescent="0.2">
      <c r="A171" s="18"/>
      <c r="B171" s="19" t="s">
        <v>153</v>
      </c>
      <c r="C171" s="20">
        <v>0</v>
      </c>
      <c r="D171" s="20">
        <v>0</v>
      </c>
      <c r="E171" s="21" t="str">
        <f t="shared" si="35"/>
        <v/>
      </c>
      <c r="F171" s="21" t="str">
        <f t="shared" si="36"/>
        <v/>
      </c>
      <c r="G171" s="21" t="str">
        <f t="shared" si="38"/>
        <v xml:space="preserve"> </v>
      </c>
      <c r="H171" s="21" t="str">
        <f t="shared" si="37"/>
        <v/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788</v>
      </c>
      <c r="D177" s="16">
        <f>SUM(D178:D350)</f>
        <v>682</v>
      </c>
      <c r="E177" s="17">
        <f t="shared" ref="E177:E210" si="39">+IF(C177=0,"",C177/C$177)</f>
        <v>1</v>
      </c>
      <c r="F177" s="17">
        <f t="shared" ref="F177:F210" si="40">+IF(D177=0,"",D177/D$177)</f>
        <v>1</v>
      </c>
      <c r="G177" s="17">
        <f>+IF(AND(C177=0,D177=0),"",IF(C177=0,1,IF(D177=0,-1,(D177-C177)/C177)))</f>
        <v>-0.13451776649746192</v>
      </c>
      <c r="H177" s="17">
        <f t="shared" ref="H177:H210" si="41">+IF(OR(AND(E177=""),(G177="")),"",E177*G177)</f>
        <v>-0.13451776649746192</v>
      </c>
      <c r="I177" s="22"/>
    </row>
    <row r="178" spans="1:9" s="22" customFormat="1" x14ac:dyDescent="0.2">
      <c r="A178" s="18"/>
      <c r="B178" s="19" t="s">
        <v>154</v>
      </c>
      <c r="C178" s="20">
        <v>3</v>
      </c>
      <c r="D178" s="20">
        <v>4</v>
      </c>
      <c r="E178" s="21">
        <f t="shared" si="39"/>
        <v>3.8071065989847717E-3</v>
      </c>
      <c r="F178" s="21">
        <f t="shared" si="40"/>
        <v>5.8651026392961877E-3</v>
      </c>
      <c r="G178" s="21">
        <f t="shared" ref="G178:G211" si="42">+IF(AND(C178=0,D178=0)," ",IF(C178=0,1,IF(D178=0,-1,(D178-C178)/C178)))</f>
        <v>0.33333333333333331</v>
      </c>
      <c r="H178" s="21">
        <f t="shared" si="41"/>
        <v>1.2690355329949238E-3</v>
      </c>
    </row>
    <row r="179" spans="1:9" s="22" customFormat="1" x14ac:dyDescent="0.2">
      <c r="A179" s="18"/>
      <c r="B179" s="19" t="s">
        <v>155</v>
      </c>
      <c r="C179" s="20">
        <v>1</v>
      </c>
      <c r="D179" s="20">
        <v>0</v>
      </c>
      <c r="E179" s="21">
        <f t="shared" si="39"/>
        <v>1.2690355329949238E-3</v>
      </c>
      <c r="F179" s="21" t="str">
        <f t="shared" si="40"/>
        <v/>
      </c>
      <c r="G179" s="21">
        <f t="shared" si="42"/>
        <v>-1</v>
      </c>
      <c r="H179" s="21">
        <f t="shared" si="41"/>
        <v>-1.2690355329949238E-3</v>
      </c>
    </row>
    <row r="180" spans="1:9" s="22" customFormat="1" ht="38.25" x14ac:dyDescent="0.2">
      <c r="A180" s="18"/>
      <c r="B180" s="19" t="s">
        <v>156</v>
      </c>
      <c r="C180" s="20">
        <v>3</v>
      </c>
      <c r="D180" s="20">
        <v>22</v>
      </c>
      <c r="E180" s="21">
        <f t="shared" si="39"/>
        <v>3.8071065989847717E-3</v>
      </c>
      <c r="F180" s="21">
        <f t="shared" si="40"/>
        <v>3.2258064516129031E-2</v>
      </c>
      <c r="G180" s="21">
        <f t="shared" si="42"/>
        <v>6.333333333333333</v>
      </c>
      <c r="H180" s="21">
        <f t="shared" si="41"/>
        <v>2.4111675126903553E-2</v>
      </c>
    </row>
    <row r="181" spans="1:9" s="22" customFormat="1" x14ac:dyDescent="0.2">
      <c r="A181" s="18"/>
      <c r="B181" s="19" t="s">
        <v>157</v>
      </c>
      <c r="C181" s="20">
        <v>2</v>
      </c>
      <c r="D181" s="20">
        <v>0</v>
      </c>
      <c r="E181" s="21">
        <f t="shared" si="39"/>
        <v>2.5380710659898475E-3</v>
      </c>
      <c r="F181" s="21" t="str">
        <f t="shared" si="40"/>
        <v/>
      </c>
      <c r="G181" s="21">
        <f t="shared" si="42"/>
        <v>-1</v>
      </c>
      <c r="H181" s="21">
        <f t="shared" si="41"/>
        <v>-2.5380710659898475E-3</v>
      </c>
    </row>
    <row r="182" spans="1:9" s="22" customFormat="1" ht="25.5" x14ac:dyDescent="0.2">
      <c r="A182" s="18"/>
      <c r="B182" s="19" t="s">
        <v>158</v>
      </c>
      <c r="C182" s="20">
        <v>10</v>
      </c>
      <c r="D182" s="20">
        <v>4</v>
      </c>
      <c r="E182" s="21">
        <f t="shared" si="39"/>
        <v>1.2690355329949238E-2</v>
      </c>
      <c r="F182" s="21">
        <f t="shared" si="40"/>
        <v>5.8651026392961877E-3</v>
      </c>
      <c r="G182" s="21">
        <f t="shared" si="42"/>
        <v>-0.6</v>
      </c>
      <c r="H182" s="21">
        <f t="shared" si="41"/>
        <v>-7.6142131979695426E-3</v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0</v>
      </c>
      <c r="E183" s="21" t="str">
        <f t="shared" ref="E183" si="43">+IF(C183=0,"",C183/C$177)</f>
        <v/>
      </c>
      <c r="F183" s="21" t="str">
        <f t="shared" ref="F183" si="44">+IF(D183=0,"",D183/D$177)</f>
        <v/>
      </c>
      <c r="G183" s="21" t="str">
        <f t="shared" ref="G183" si="45">+IF(AND(C183=0,D183=0)," ",IF(C183=0,1,IF(D183=0,-1,(D183-C183)/C183)))</f>
        <v xml:space="preserve"> </v>
      </c>
      <c r="H183" s="21" t="str">
        <f t="shared" ref="H183" si="4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78</v>
      </c>
      <c r="D184" s="20">
        <v>17</v>
      </c>
      <c r="E184" s="21">
        <f t="shared" si="39"/>
        <v>9.8984771573604066E-2</v>
      </c>
      <c r="F184" s="21">
        <f t="shared" si="40"/>
        <v>2.4926686217008796E-2</v>
      </c>
      <c r="G184" s="21">
        <f t="shared" si="42"/>
        <v>-0.78205128205128205</v>
      </c>
      <c r="H184" s="21">
        <f t="shared" si="41"/>
        <v>-7.7411167512690365E-2</v>
      </c>
    </row>
    <row r="185" spans="1:9" s="22" customFormat="1" x14ac:dyDescent="0.2">
      <c r="A185" s="18"/>
      <c r="B185" s="19" t="s">
        <v>160</v>
      </c>
      <c r="C185" s="20">
        <v>1</v>
      </c>
      <c r="D185" s="20">
        <v>0</v>
      </c>
      <c r="E185" s="21">
        <f t="shared" si="39"/>
        <v>1.2690355329949238E-3</v>
      </c>
      <c r="F185" s="21" t="str">
        <f t="shared" si="40"/>
        <v/>
      </c>
      <c r="G185" s="21">
        <f t="shared" si="42"/>
        <v>-1</v>
      </c>
      <c r="H185" s="21">
        <f t="shared" si="41"/>
        <v>-1.2690355329949238E-3</v>
      </c>
    </row>
    <row r="186" spans="1:9" s="22" customFormat="1" x14ac:dyDescent="0.2">
      <c r="A186" s="18"/>
      <c r="B186" s="19" t="s">
        <v>161</v>
      </c>
      <c r="C186" s="20">
        <v>0</v>
      </c>
      <c r="D186" s="20">
        <v>0</v>
      </c>
      <c r="E186" s="21" t="str">
        <f t="shared" si="39"/>
        <v/>
      </c>
      <c r="F186" s="21" t="str">
        <f t="shared" si="40"/>
        <v/>
      </c>
      <c r="G186" s="21" t="str">
        <f t="shared" si="42"/>
        <v xml:space="preserve"> </v>
      </c>
      <c r="H186" s="21" t="str">
        <f t="shared" si="41"/>
        <v/>
      </c>
    </row>
    <row r="187" spans="1:9" s="22" customFormat="1" x14ac:dyDescent="0.2">
      <c r="A187" s="18"/>
      <c r="B187" s="19" t="s">
        <v>162</v>
      </c>
      <c r="C187" s="20">
        <v>3</v>
      </c>
      <c r="D187" s="20">
        <v>4</v>
      </c>
      <c r="E187" s="21">
        <f t="shared" si="39"/>
        <v>3.8071065989847717E-3</v>
      </c>
      <c r="F187" s="21">
        <f t="shared" si="40"/>
        <v>5.8651026392961877E-3</v>
      </c>
      <c r="G187" s="21">
        <f t="shared" si="42"/>
        <v>0.33333333333333331</v>
      </c>
      <c r="H187" s="21">
        <f t="shared" si="41"/>
        <v>1.2690355329949238E-3</v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0</v>
      </c>
      <c r="E188" s="21" t="str">
        <f t="shared" si="39"/>
        <v/>
      </c>
      <c r="F188" s="21" t="str">
        <f t="shared" si="40"/>
        <v/>
      </c>
      <c r="G188" s="21" t="str">
        <f t="shared" si="42"/>
        <v xml:space="preserve"> </v>
      </c>
      <c r="H188" s="21" t="str">
        <f t="shared" si="41"/>
        <v/>
      </c>
    </row>
    <row r="189" spans="1:9" s="22" customFormat="1" ht="25.5" x14ac:dyDescent="0.2">
      <c r="A189" s="18"/>
      <c r="B189" s="19" t="s">
        <v>164</v>
      </c>
      <c r="C189" s="20">
        <v>0</v>
      </c>
      <c r="D189" s="20">
        <v>0</v>
      </c>
      <c r="E189" s="21" t="str">
        <f t="shared" si="39"/>
        <v/>
      </c>
      <c r="F189" s="21" t="str">
        <f t="shared" si="40"/>
        <v/>
      </c>
      <c r="G189" s="21" t="str">
        <f t="shared" si="42"/>
        <v xml:space="preserve"> </v>
      </c>
      <c r="H189" s="21" t="str">
        <f t="shared" si="41"/>
        <v/>
      </c>
    </row>
    <row r="190" spans="1:9" s="22" customFormat="1" x14ac:dyDescent="0.2">
      <c r="A190" s="18"/>
      <c r="B190" s="19" t="s">
        <v>165</v>
      </c>
      <c r="C190" s="20">
        <v>0</v>
      </c>
      <c r="D190" s="20">
        <v>0</v>
      </c>
      <c r="E190" s="21" t="str">
        <f t="shared" si="39"/>
        <v/>
      </c>
      <c r="F190" s="21" t="str">
        <f t="shared" si="40"/>
        <v/>
      </c>
      <c r="G190" s="21" t="str">
        <f t="shared" si="42"/>
        <v xml:space="preserve"> </v>
      </c>
      <c r="H190" s="21" t="str">
        <f t="shared" si="41"/>
        <v/>
      </c>
    </row>
    <row r="191" spans="1:9" s="22" customFormat="1" x14ac:dyDescent="0.2">
      <c r="A191" s="18"/>
      <c r="B191" s="19" t="s">
        <v>166</v>
      </c>
      <c r="C191" s="20">
        <v>0</v>
      </c>
      <c r="D191" s="20">
        <v>0</v>
      </c>
      <c r="E191" s="21" t="str">
        <f t="shared" si="39"/>
        <v/>
      </c>
      <c r="F191" s="21" t="str">
        <f t="shared" si="40"/>
        <v/>
      </c>
      <c r="G191" s="21" t="str">
        <f t="shared" si="42"/>
        <v xml:space="preserve"> </v>
      </c>
      <c r="H191" s="21" t="str">
        <f t="shared" si="41"/>
        <v/>
      </c>
    </row>
    <row r="192" spans="1:9" s="22" customFormat="1" x14ac:dyDescent="0.2">
      <c r="A192" s="18"/>
      <c r="B192" s="19" t="s">
        <v>167</v>
      </c>
      <c r="C192" s="20">
        <v>2</v>
      </c>
      <c r="D192" s="20">
        <v>0</v>
      </c>
      <c r="E192" s="21">
        <f t="shared" si="39"/>
        <v>2.5380710659898475E-3</v>
      </c>
      <c r="F192" s="21" t="str">
        <f t="shared" si="40"/>
        <v/>
      </c>
      <c r="G192" s="21">
        <f t="shared" si="42"/>
        <v>-1</v>
      </c>
      <c r="H192" s="21">
        <f t="shared" si="41"/>
        <v>-2.5380710659898475E-3</v>
      </c>
    </row>
    <row r="193" spans="1:8" s="22" customFormat="1" ht="25.5" x14ac:dyDescent="0.2">
      <c r="A193" s="18"/>
      <c r="B193" s="19" t="s">
        <v>168</v>
      </c>
      <c r="C193" s="20">
        <v>8</v>
      </c>
      <c r="D193" s="20">
        <v>31</v>
      </c>
      <c r="E193" s="21">
        <f t="shared" si="39"/>
        <v>1.015228426395939E-2</v>
      </c>
      <c r="F193" s="21">
        <f t="shared" si="40"/>
        <v>4.5454545454545456E-2</v>
      </c>
      <c r="G193" s="21">
        <f t="shared" si="42"/>
        <v>2.875</v>
      </c>
      <c r="H193" s="21">
        <f t="shared" si="41"/>
        <v>2.9187817258883246E-2</v>
      </c>
    </row>
    <row r="194" spans="1:8" s="22" customFormat="1" ht="25.5" x14ac:dyDescent="0.2">
      <c r="A194" s="18"/>
      <c r="B194" s="19" t="s">
        <v>169</v>
      </c>
      <c r="C194" s="20">
        <v>0</v>
      </c>
      <c r="D194" s="20">
        <v>3</v>
      </c>
      <c r="E194" s="21" t="str">
        <f t="shared" si="39"/>
        <v/>
      </c>
      <c r="F194" s="21">
        <f t="shared" si="40"/>
        <v>4.3988269794721412E-3</v>
      </c>
      <c r="G194" s="21">
        <f t="shared" si="42"/>
        <v>1</v>
      </c>
      <c r="H194" s="21" t="str">
        <f t="shared" si="41"/>
        <v/>
      </c>
    </row>
    <row r="195" spans="1:8" s="22" customFormat="1" x14ac:dyDescent="0.2">
      <c r="A195" s="18"/>
      <c r="B195" s="19" t="s">
        <v>170</v>
      </c>
      <c r="C195" s="20">
        <v>0</v>
      </c>
      <c r="D195" s="20">
        <v>0</v>
      </c>
      <c r="E195" s="21" t="str">
        <f t="shared" si="39"/>
        <v/>
      </c>
      <c r="F195" s="21" t="str">
        <f t="shared" si="40"/>
        <v/>
      </c>
      <c r="G195" s="21" t="str">
        <f t="shared" si="42"/>
        <v xml:space="preserve"> </v>
      </c>
      <c r="H195" s="21" t="str">
        <f t="shared" si="41"/>
        <v/>
      </c>
    </row>
    <row r="196" spans="1:8" s="22" customFormat="1" x14ac:dyDescent="0.2">
      <c r="A196" s="18"/>
      <c r="B196" s="19" t="s">
        <v>171</v>
      </c>
      <c r="C196" s="20">
        <v>0</v>
      </c>
      <c r="D196" s="20">
        <v>1</v>
      </c>
      <c r="E196" s="21" t="str">
        <f t="shared" si="39"/>
        <v/>
      </c>
      <c r="F196" s="21">
        <f t="shared" si="40"/>
        <v>1.4662756598240469E-3</v>
      </c>
      <c r="G196" s="21">
        <f t="shared" si="42"/>
        <v>1</v>
      </c>
      <c r="H196" s="21" t="str">
        <f t="shared" si="41"/>
        <v/>
      </c>
    </row>
    <row r="197" spans="1:8" s="22" customFormat="1" x14ac:dyDescent="0.2">
      <c r="A197" s="18"/>
      <c r="B197" s="19" t="s">
        <v>172</v>
      </c>
      <c r="C197" s="20">
        <v>0</v>
      </c>
      <c r="D197" s="20">
        <v>0</v>
      </c>
      <c r="E197" s="21" t="str">
        <f t="shared" si="39"/>
        <v/>
      </c>
      <c r="F197" s="21" t="str">
        <f t="shared" si="40"/>
        <v/>
      </c>
      <c r="G197" s="21" t="str">
        <f t="shared" si="42"/>
        <v xml:space="preserve"> </v>
      </c>
      <c r="H197" s="21" t="str">
        <f t="shared" si="41"/>
        <v/>
      </c>
    </row>
    <row r="198" spans="1:8" s="22" customFormat="1" ht="25.5" x14ac:dyDescent="0.2">
      <c r="A198" s="18"/>
      <c r="B198" s="19" t="s">
        <v>173</v>
      </c>
      <c r="C198" s="20">
        <v>2</v>
      </c>
      <c r="D198" s="20">
        <v>8</v>
      </c>
      <c r="E198" s="21">
        <f t="shared" si="39"/>
        <v>2.5380710659898475E-3</v>
      </c>
      <c r="F198" s="21">
        <f t="shared" si="40"/>
        <v>1.1730205278592375E-2</v>
      </c>
      <c r="G198" s="21">
        <f t="shared" si="42"/>
        <v>3</v>
      </c>
      <c r="H198" s="21">
        <f t="shared" si="41"/>
        <v>7.6142131979695426E-3</v>
      </c>
    </row>
    <row r="199" spans="1:8" s="22" customFormat="1" x14ac:dyDescent="0.2">
      <c r="A199" s="18"/>
      <c r="B199" s="19" t="s">
        <v>174</v>
      </c>
      <c r="C199" s="20">
        <v>1</v>
      </c>
      <c r="D199" s="20">
        <v>3</v>
      </c>
      <c r="E199" s="21">
        <f t="shared" si="39"/>
        <v>1.2690355329949238E-3</v>
      </c>
      <c r="F199" s="21">
        <f t="shared" si="40"/>
        <v>4.3988269794721412E-3</v>
      </c>
      <c r="G199" s="21">
        <f t="shared" si="42"/>
        <v>2</v>
      </c>
      <c r="H199" s="21">
        <f t="shared" si="41"/>
        <v>2.5380710659898475E-3</v>
      </c>
    </row>
    <row r="200" spans="1:8" s="22" customFormat="1" x14ac:dyDescent="0.2">
      <c r="A200" s="18"/>
      <c r="B200" s="19" t="s">
        <v>175</v>
      </c>
      <c r="C200" s="20">
        <v>0</v>
      </c>
      <c r="D200" s="20">
        <v>1</v>
      </c>
      <c r="E200" s="21" t="str">
        <f t="shared" si="39"/>
        <v/>
      </c>
      <c r="F200" s="21">
        <f t="shared" si="40"/>
        <v>1.4662756598240469E-3</v>
      </c>
      <c r="G200" s="21">
        <f t="shared" si="42"/>
        <v>1</v>
      </c>
      <c r="H200" s="21" t="str">
        <f t="shared" si="41"/>
        <v/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9"/>
        <v/>
      </c>
      <c r="F201" s="21" t="str">
        <f t="shared" si="40"/>
        <v/>
      </c>
      <c r="G201" s="21" t="str">
        <f t="shared" si="42"/>
        <v xml:space="preserve"> </v>
      </c>
      <c r="H201" s="21" t="str">
        <f t="shared" si="41"/>
        <v/>
      </c>
    </row>
    <row r="202" spans="1:8" s="22" customFormat="1" x14ac:dyDescent="0.2">
      <c r="A202" s="18"/>
      <c r="B202" s="19" t="s">
        <v>177</v>
      </c>
      <c r="C202" s="20">
        <v>0</v>
      </c>
      <c r="D202" s="20">
        <v>1</v>
      </c>
      <c r="E202" s="21" t="str">
        <f t="shared" si="39"/>
        <v/>
      </c>
      <c r="F202" s="21">
        <f t="shared" si="40"/>
        <v>1.4662756598240469E-3</v>
      </c>
      <c r="G202" s="21">
        <f t="shared" si="42"/>
        <v>1</v>
      </c>
      <c r="H202" s="21" t="str">
        <f t="shared" si="41"/>
        <v/>
      </c>
    </row>
    <row r="203" spans="1:8" s="22" customFormat="1" x14ac:dyDescent="0.2">
      <c r="A203" s="18"/>
      <c r="B203" s="19" t="s">
        <v>178</v>
      </c>
      <c r="C203" s="20">
        <v>0</v>
      </c>
      <c r="D203" s="20">
        <v>1</v>
      </c>
      <c r="E203" s="21" t="str">
        <f t="shared" si="39"/>
        <v/>
      </c>
      <c r="F203" s="21">
        <f t="shared" si="40"/>
        <v>1.4662756598240469E-3</v>
      </c>
      <c r="G203" s="21">
        <f t="shared" si="42"/>
        <v>1</v>
      </c>
      <c r="H203" s="21" t="str">
        <f t="shared" si="41"/>
        <v/>
      </c>
    </row>
    <row r="204" spans="1:8" s="22" customFormat="1" x14ac:dyDescent="0.2">
      <c r="A204" s="18"/>
      <c r="B204" s="19" t="s">
        <v>179</v>
      </c>
      <c r="C204" s="20">
        <v>1</v>
      </c>
      <c r="D204" s="20">
        <v>9</v>
      </c>
      <c r="E204" s="21">
        <f t="shared" si="39"/>
        <v>1.2690355329949238E-3</v>
      </c>
      <c r="F204" s="21">
        <f t="shared" si="40"/>
        <v>1.3196480938416423E-2</v>
      </c>
      <c r="G204" s="21">
        <f t="shared" si="42"/>
        <v>8</v>
      </c>
      <c r="H204" s="21">
        <f t="shared" si="41"/>
        <v>1.015228426395939E-2</v>
      </c>
    </row>
    <row r="205" spans="1:8" s="22" customFormat="1" ht="25.5" x14ac:dyDescent="0.2">
      <c r="A205" s="18"/>
      <c r="B205" s="19" t="s">
        <v>180</v>
      </c>
      <c r="C205" s="20">
        <v>4</v>
      </c>
      <c r="D205" s="20">
        <v>5</v>
      </c>
      <c r="E205" s="21">
        <f t="shared" si="39"/>
        <v>5.076142131979695E-3</v>
      </c>
      <c r="F205" s="21">
        <f t="shared" si="40"/>
        <v>7.331378299120235E-3</v>
      </c>
      <c r="G205" s="21">
        <f t="shared" si="42"/>
        <v>0.25</v>
      </c>
      <c r="H205" s="21">
        <f t="shared" si="41"/>
        <v>1.2690355329949238E-3</v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47">+IF(C206=0,"",C206/C$177)</f>
        <v/>
      </c>
      <c r="F206" s="21" t="str">
        <f t="shared" ref="F206" si="48">+IF(D206=0,"",D206/D$177)</f>
        <v/>
      </c>
      <c r="G206" s="21" t="str">
        <f t="shared" ref="G206" si="49">+IF(AND(C206=0,D206=0)," ",IF(C206=0,1,IF(D206=0,-1,(D206-C206)/C206)))</f>
        <v xml:space="preserve"> </v>
      </c>
      <c r="H206" s="21" t="str">
        <f t="shared" ref="H206" si="5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4</v>
      </c>
      <c r="D207" s="20">
        <v>5</v>
      </c>
      <c r="E207" s="21">
        <f t="shared" si="39"/>
        <v>5.076142131979695E-3</v>
      </c>
      <c r="F207" s="21">
        <f t="shared" si="40"/>
        <v>7.331378299120235E-3</v>
      </c>
      <c r="G207" s="21">
        <f t="shared" si="42"/>
        <v>0.25</v>
      </c>
      <c r="H207" s="21">
        <f t="shared" si="41"/>
        <v>1.2690355329949238E-3</v>
      </c>
    </row>
    <row r="208" spans="1:8" s="22" customFormat="1" x14ac:dyDescent="0.2">
      <c r="A208" s="18"/>
      <c r="B208" s="19" t="s">
        <v>182</v>
      </c>
      <c r="C208" s="20">
        <v>12</v>
      </c>
      <c r="D208" s="20">
        <v>39</v>
      </c>
      <c r="E208" s="21">
        <f t="shared" si="39"/>
        <v>1.5228426395939087E-2</v>
      </c>
      <c r="F208" s="21">
        <f t="shared" si="40"/>
        <v>5.7184750733137828E-2</v>
      </c>
      <c r="G208" s="21">
        <f t="shared" si="42"/>
        <v>2.25</v>
      </c>
      <c r="H208" s="21">
        <f t="shared" si="41"/>
        <v>3.4263959390862943E-2</v>
      </c>
    </row>
    <row r="209" spans="1:8" s="22" customFormat="1" x14ac:dyDescent="0.2">
      <c r="A209" s="18"/>
      <c r="B209" s="19" t="s">
        <v>183</v>
      </c>
      <c r="C209" s="20">
        <v>4</v>
      </c>
      <c r="D209" s="20">
        <v>16</v>
      </c>
      <c r="E209" s="21">
        <f t="shared" si="39"/>
        <v>5.076142131979695E-3</v>
      </c>
      <c r="F209" s="21">
        <f t="shared" si="40"/>
        <v>2.3460410557184751E-2</v>
      </c>
      <c r="G209" s="21">
        <f t="shared" si="42"/>
        <v>3</v>
      </c>
      <c r="H209" s="21">
        <f t="shared" si="41"/>
        <v>1.5228426395939085E-2</v>
      </c>
    </row>
    <row r="210" spans="1:8" s="22" customFormat="1" x14ac:dyDescent="0.2">
      <c r="A210" s="18"/>
      <c r="B210" s="19" t="s">
        <v>184</v>
      </c>
      <c r="C210" s="20">
        <v>15</v>
      </c>
      <c r="D210" s="20">
        <v>52</v>
      </c>
      <c r="E210" s="21">
        <f t="shared" si="39"/>
        <v>1.9035532994923859E-2</v>
      </c>
      <c r="F210" s="21">
        <f t="shared" si="40"/>
        <v>7.6246334310850442E-2</v>
      </c>
      <c r="G210" s="21">
        <f t="shared" si="42"/>
        <v>2.4666666666666668</v>
      </c>
      <c r="H210" s="21">
        <f t="shared" si="41"/>
        <v>4.6954314720812192E-2</v>
      </c>
    </row>
    <row r="211" spans="1:8" s="22" customFormat="1" x14ac:dyDescent="0.2">
      <c r="A211" s="18"/>
      <c r="B211" s="19" t="s">
        <v>185</v>
      </c>
      <c r="C211" s="20">
        <v>0</v>
      </c>
      <c r="D211" s="20">
        <v>4</v>
      </c>
      <c r="E211" s="21" t="str">
        <f t="shared" ref="E211:E241" si="51">+IF(C211=0,"",C211/C$177)</f>
        <v/>
      </c>
      <c r="F211" s="21">
        <f t="shared" ref="F211:F241" si="52">+IF(D211=0,"",D211/D$177)</f>
        <v>5.8651026392961877E-3</v>
      </c>
      <c r="G211" s="21">
        <f t="shared" si="42"/>
        <v>1</v>
      </c>
      <c r="H211" s="21" t="str">
        <f t="shared" ref="H211:H241" si="53">+IF(OR(AND(E211=""),(G211="")),"",E211*G211)</f>
        <v/>
      </c>
    </row>
    <row r="212" spans="1:8" s="22" customFormat="1" x14ac:dyDescent="0.2">
      <c r="A212" s="18"/>
      <c r="B212" s="19" t="s">
        <v>186</v>
      </c>
      <c r="C212" s="20">
        <v>9</v>
      </c>
      <c r="D212" s="20">
        <v>45</v>
      </c>
      <c r="E212" s="21">
        <f t="shared" si="51"/>
        <v>1.1421319796954314E-2</v>
      </c>
      <c r="F212" s="21">
        <f t="shared" si="52"/>
        <v>6.5982404692082108E-2</v>
      </c>
      <c r="G212" s="21">
        <f t="shared" ref="G212:G242" si="54">+IF(AND(C212=0,D212=0)," ",IF(C212=0,1,IF(D212=0,-1,(D212-C212)/C212)))</f>
        <v>4</v>
      </c>
      <c r="H212" s="21">
        <f t="shared" si="53"/>
        <v>4.5685279187817257E-2</v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0</v>
      </c>
      <c r="E213" s="21" t="str">
        <f t="shared" si="51"/>
        <v/>
      </c>
      <c r="F213" s="21" t="str">
        <f t="shared" si="52"/>
        <v/>
      </c>
      <c r="G213" s="21" t="str">
        <f t="shared" si="54"/>
        <v xml:space="preserve"> </v>
      </c>
      <c r="H213" s="21" t="str">
        <f t="shared" si="53"/>
        <v/>
      </c>
    </row>
    <row r="214" spans="1:8" s="22" customFormat="1" x14ac:dyDescent="0.2">
      <c r="A214" s="18"/>
      <c r="B214" s="19" t="s">
        <v>188</v>
      </c>
      <c r="C214" s="20">
        <v>0</v>
      </c>
      <c r="D214" s="20">
        <v>4</v>
      </c>
      <c r="E214" s="21" t="str">
        <f t="shared" si="51"/>
        <v/>
      </c>
      <c r="F214" s="21">
        <f t="shared" si="52"/>
        <v>5.8651026392961877E-3</v>
      </c>
      <c r="G214" s="21">
        <f t="shared" si="54"/>
        <v>1</v>
      </c>
      <c r="H214" s="21" t="str">
        <f t="shared" si="53"/>
        <v/>
      </c>
    </row>
    <row r="215" spans="1:8" s="22" customFormat="1" x14ac:dyDescent="0.2">
      <c r="A215" s="18"/>
      <c r="B215" s="19" t="s">
        <v>189</v>
      </c>
      <c r="C215" s="20">
        <v>6</v>
      </c>
      <c r="D215" s="20">
        <v>11</v>
      </c>
      <c r="E215" s="21">
        <f t="shared" si="51"/>
        <v>7.6142131979695434E-3</v>
      </c>
      <c r="F215" s="21">
        <f t="shared" si="52"/>
        <v>1.6129032258064516E-2</v>
      </c>
      <c r="G215" s="21">
        <f t="shared" si="54"/>
        <v>0.83333333333333337</v>
      </c>
      <c r="H215" s="21">
        <f t="shared" si="53"/>
        <v>6.3451776649746201E-3</v>
      </c>
    </row>
    <row r="216" spans="1:8" s="22" customFormat="1" x14ac:dyDescent="0.2">
      <c r="A216" s="18"/>
      <c r="B216" s="19" t="s">
        <v>190</v>
      </c>
      <c r="C216" s="20">
        <v>3</v>
      </c>
      <c r="D216" s="20">
        <v>9</v>
      </c>
      <c r="E216" s="21">
        <f t="shared" si="51"/>
        <v>3.8071065989847717E-3</v>
      </c>
      <c r="F216" s="21">
        <f t="shared" si="52"/>
        <v>1.3196480938416423E-2</v>
      </c>
      <c r="G216" s="21">
        <f t="shared" si="54"/>
        <v>2</v>
      </c>
      <c r="H216" s="21">
        <f t="shared" si="53"/>
        <v>7.6142131979695434E-3</v>
      </c>
    </row>
    <row r="217" spans="1:8" s="22" customFormat="1" x14ac:dyDescent="0.2">
      <c r="A217" s="18"/>
      <c r="B217" s="19" t="s">
        <v>191</v>
      </c>
      <c r="C217" s="20">
        <v>0</v>
      </c>
      <c r="D217" s="20">
        <v>0</v>
      </c>
      <c r="E217" s="21" t="str">
        <f t="shared" si="51"/>
        <v/>
      </c>
      <c r="F217" s="21" t="str">
        <f t="shared" si="52"/>
        <v/>
      </c>
      <c r="G217" s="21" t="str">
        <f t="shared" si="54"/>
        <v xml:space="preserve"> </v>
      </c>
      <c r="H217" s="21" t="str">
        <f t="shared" si="53"/>
        <v/>
      </c>
    </row>
    <row r="218" spans="1:8" s="22" customFormat="1" x14ac:dyDescent="0.2">
      <c r="A218" s="18"/>
      <c r="B218" s="19" t="s">
        <v>192</v>
      </c>
      <c r="C218" s="20">
        <v>0</v>
      </c>
      <c r="D218" s="20">
        <v>4</v>
      </c>
      <c r="E218" s="21" t="str">
        <f t="shared" si="51"/>
        <v/>
      </c>
      <c r="F218" s="21">
        <f t="shared" si="52"/>
        <v>5.8651026392961877E-3</v>
      </c>
      <c r="G218" s="21">
        <f t="shared" si="54"/>
        <v>1</v>
      </c>
      <c r="H218" s="21" t="str">
        <f t="shared" si="53"/>
        <v/>
      </c>
    </row>
    <row r="219" spans="1:8" s="22" customFormat="1" ht="25.5" x14ac:dyDescent="0.2">
      <c r="A219" s="18"/>
      <c r="B219" s="19" t="s">
        <v>193</v>
      </c>
      <c r="C219" s="20">
        <v>22</v>
      </c>
      <c r="D219" s="20">
        <v>14</v>
      </c>
      <c r="E219" s="21">
        <f t="shared" si="51"/>
        <v>2.7918781725888325E-2</v>
      </c>
      <c r="F219" s="21">
        <f t="shared" si="52"/>
        <v>2.0527859237536656E-2</v>
      </c>
      <c r="G219" s="21">
        <f t="shared" si="54"/>
        <v>-0.36363636363636365</v>
      </c>
      <c r="H219" s="21">
        <f t="shared" si="53"/>
        <v>-1.0152284263959392E-2</v>
      </c>
    </row>
    <row r="220" spans="1:8" s="22" customFormat="1" x14ac:dyDescent="0.2">
      <c r="A220" s="18"/>
      <c r="B220" s="19" t="s">
        <v>194</v>
      </c>
      <c r="C220" s="20">
        <v>4</v>
      </c>
      <c r="D220" s="20">
        <v>6</v>
      </c>
      <c r="E220" s="21">
        <f t="shared" si="51"/>
        <v>5.076142131979695E-3</v>
      </c>
      <c r="F220" s="21">
        <f t="shared" si="52"/>
        <v>8.7976539589442824E-3</v>
      </c>
      <c r="G220" s="21">
        <f t="shared" si="54"/>
        <v>0.5</v>
      </c>
      <c r="H220" s="21">
        <f t="shared" si="53"/>
        <v>2.5380710659898475E-3</v>
      </c>
    </row>
    <row r="221" spans="1:8" s="22" customFormat="1" ht="25.5" x14ac:dyDescent="0.2">
      <c r="A221" s="18"/>
      <c r="B221" s="19" t="s">
        <v>195</v>
      </c>
      <c r="C221" s="20">
        <v>3</v>
      </c>
      <c r="D221" s="20">
        <v>0</v>
      </c>
      <c r="E221" s="21">
        <f t="shared" si="51"/>
        <v>3.8071065989847717E-3</v>
      </c>
      <c r="F221" s="21" t="str">
        <f t="shared" si="52"/>
        <v/>
      </c>
      <c r="G221" s="21">
        <f t="shared" si="54"/>
        <v>-1</v>
      </c>
      <c r="H221" s="21">
        <f t="shared" si="53"/>
        <v>-3.8071065989847717E-3</v>
      </c>
    </row>
    <row r="222" spans="1:8" s="22" customFormat="1" ht="25.5" x14ac:dyDescent="0.2">
      <c r="A222" s="18"/>
      <c r="B222" s="19" t="s">
        <v>196</v>
      </c>
      <c r="C222" s="20">
        <v>0</v>
      </c>
      <c r="D222" s="20">
        <v>0</v>
      </c>
      <c r="E222" s="21" t="str">
        <f t="shared" si="51"/>
        <v/>
      </c>
      <c r="F222" s="21" t="str">
        <f t="shared" si="52"/>
        <v/>
      </c>
      <c r="G222" s="21" t="str">
        <f t="shared" si="54"/>
        <v xml:space="preserve"> </v>
      </c>
      <c r="H222" s="21" t="str">
        <f t="shared" si="53"/>
        <v/>
      </c>
    </row>
    <row r="223" spans="1:8" s="22" customFormat="1" x14ac:dyDescent="0.2">
      <c r="A223" s="18"/>
      <c r="B223" s="19" t="s">
        <v>197</v>
      </c>
      <c r="C223" s="20">
        <v>0</v>
      </c>
      <c r="D223" s="20">
        <v>0</v>
      </c>
      <c r="E223" s="21" t="str">
        <f t="shared" si="51"/>
        <v/>
      </c>
      <c r="F223" s="21" t="str">
        <f t="shared" si="52"/>
        <v/>
      </c>
      <c r="G223" s="21" t="str">
        <f t="shared" si="54"/>
        <v xml:space="preserve"> </v>
      </c>
      <c r="H223" s="21" t="str">
        <f t="shared" si="53"/>
        <v/>
      </c>
    </row>
    <row r="224" spans="1:8" s="22" customFormat="1" x14ac:dyDescent="0.2">
      <c r="A224" s="18"/>
      <c r="B224" s="19" t="s">
        <v>198</v>
      </c>
      <c r="C224" s="20">
        <v>16</v>
      </c>
      <c r="D224" s="20">
        <v>34</v>
      </c>
      <c r="E224" s="21">
        <f t="shared" si="51"/>
        <v>2.030456852791878E-2</v>
      </c>
      <c r="F224" s="21">
        <f t="shared" si="52"/>
        <v>4.9853372434017593E-2</v>
      </c>
      <c r="G224" s="21">
        <f t="shared" si="54"/>
        <v>1.125</v>
      </c>
      <c r="H224" s="21">
        <f t="shared" si="53"/>
        <v>2.2842639593908629E-2</v>
      </c>
    </row>
    <row r="225" spans="1:8" s="22" customFormat="1" x14ac:dyDescent="0.2">
      <c r="A225" s="18"/>
      <c r="B225" s="19" t="s">
        <v>199</v>
      </c>
      <c r="C225" s="20">
        <v>0</v>
      </c>
      <c r="D225" s="20">
        <v>0</v>
      </c>
      <c r="E225" s="21" t="str">
        <f t="shared" si="51"/>
        <v/>
      </c>
      <c r="F225" s="21" t="str">
        <f t="shared" si="52"/>
        <v/>
      </c>
      <c r="G225" s="21" t="str">
        <f t="shared" si="54"/>
        <v xml:space="preserve"> </v>
      </c>
      <c r="H225" s="21" t="str">
        <f t="shared" si="53"/>
        <v/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0</v>
      </c>
      <c r="E226" s="21" t="str">
        <f t="shared" si="51"/>
        <v/>
      </c>
      <c r="F226" s="21" t="str">
        <f t="shared" si="52"/>
        <v/>
      </c>
      <c r="G226" s="21" t="str">
        <f t="shared" si="54"/>
        <v xml:space="preserve"> </v>
      </c>
      <c r="H226" s="21" t="str">
        <f t="shared" si="53"/>
        <v/>
      </c>
    </row>
    <row r="227" spans="1:8" s="22" customFormat="1" x14ac:dyDescent="0.2">
      <c r="A227" s="18"/>
      <c r="B227" s="19" t="s">
        <v>201</v>
      </c>
      <c r="C227" s="20">
        <v>0</v>
      </c>
      <c r="D227" s="20">
        <v>0</v>
      </c>
      <c r="E227" s="21" t="str">
        <f t="shared" si="51"/>
        <v/>
      </c>
      <c r="F227" s="21" t="str">
        <f t="shared" si="52"/>
        <v/>
      </c>
      <c r="G227" s="21" t="str">
        <f t="shared" si="54"/>
        <v xml:space="preserve"> </v>
      </c>
      <c r="H227" s="21" t="str">
        <f t="shared" si="53"/>
        <v/>
      </c>
    </row>
    <row r="228" spans="1:8" s="22" customFormat="1" x14ac:dyDescent="0.2">
      <c r="A228" s="18"/>
      <c r="B228" s="19" t="s">
        <v>202</v>
      </c>
      <c r="C228" s="20">
        <v>1</v>
      </c>
      <c r="D228" s="20">
        <v>0</v>
      </c>
      <c r="E228" s="21">
        <f t="shared" si="51"/>
        <v>1.2690355329949238E-3</v>
      </c>
      <c r="F228" s="21" t="str">
        <f t="shared" si="52"/>
        <v/>
      </c>
      <c r="G228" s="21">
        <f t="shared" si="54"/>
        <v>-1</v>
      </c>
      <c r="H228" s="21">
        <f t="shared" si="53"/>
        <v>-1.2690355329949238E-3</v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0</v>
      </c>
      <c r="E229" s="21" t="str">
        <f t="shared" si="51"/>
        <v/>
      </c>
      <c r="F229" s="21" t="str">
        <f t="shared" si="52"/>
        <v/>
      </c>
      <c r="G229" s="21" t="str">
        <f t="shared" si="54"/>
        <v xml:space="preserve"> </v>
      </c>
      <c r="H229" s="21" t="str">
        <f t="shared" si="53"/>
        <v/>
      </c>
    </row>
    <row r="230" spans="1:8" s="22" customFormat="1" x14ac:dyDescent="0.2">
      <c r="A230" s="18"/>
      <c r="B230" s="19" t="s">
        <v>204</v>
      </c>
      <c r="C230" s="20">
        <v>0</v>
      </c>
      <c r="D230" s="20">
        <v>0</v>
      </c>
      <c r="E230" s="21" t="str">
        <f t="shared" si="51"/>
        <v/>
      </c>
      <c r="F230" s="21" t="str">
        <f t="shared" si="52"/>
        <v/>
      </c>
      <c r="G230" s="21" t="str">
        <f t="shared" si="54"/>
        <v xml:space="preserve"> </v>
      </c>
      <c r="H230" s="21" t="str">
        <f t="shared" si="53"/>
        <v/>
      </c>
    </row>
    <row r="231" spans="1:8" s="22" customFormat="1" x14ac:dyDescent="0.2">
      <c r="A231" s="18"/>
      <c r="B231" s="19" t="s">
        <v>205</v>
      </c>
      <c r="C231" s="20">
        <v>5</v>
      </c>
      <c r="D231" s="20">
        <v>5</v>
      </c>
      <c r="E231" s="21">
        <f t="shared" si="51"/>
        <v>6.3451776649746192E-3</v>
      </c>
      <c r="F231" s="21">
        <f t="shared" si="52"/>
        <v>7.331378299120235E-3</v>
      </c>
      <c r="G231" s="21">
        <f t="shared" si="54"/>
        <v>0</v>
      </c>
      <c r="H231" s="21">
        <f t="shared" si="53"/>
        <v>0</v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0</v>
      </c>
      <c r="E232" s="21" t="str">
        <f t="shared" si="51"/>
        <v/>
      </c>
      <c r="F232" s="21" t="str">
        <f t="shared" si="52"/>
        <v/>
      </c>
      <c r="G232" s="21" t="str">
        <f t="shared" si="54"/>
        <v xml:space="preserve"> </v>
      </c>
      <c r="H232" s="21" t="str">
        <f t="shared" si="53"/>
        <v/>
      </c>
    </row>
    <row r="233" spans="1:8" s="22" customFormat="1" x14ac:dyDescent="0.2">
      <c r="A233" s="18"/>
      <c r="B233" s="19" t="s">
        <v>207</v>
      </c>
      <c r="C233" s="20">
        <v>0</v>
      </c>
      <c r="D233" s="20">
        <v>0</v>
      </c>
      <c r="E233" s="21" t="str">
        <f t="shared" si="51"/>
        <v/>
      </c>
      <c r="F233" s="21" t="str">
        <f t="shared" si="52"/>
        <v/>
      </c>
      <c r="G233" s="21" t="str">
        <f t="shared" si="54"/>
        <v xml:space="preserve"> </v>
      </c>
      <c r="H233" s="21" t="str">
        <f t="shared" si="53"/>
        <v/>
      </c>
    </row>
    <row r="234" spans="1:8" s="22" customFormat="1" x14ac:dyDescent="0.2">
      <c r="A234" s="18"/>
      <c r="B234" s="19" t="s">
        <v>208</v>
      </c>
      <c r="C234" s="20">
        <v>0</v>
      </c>
      <c r="D234" s="20">
        <v>0</v>
      </c>
      <c r="E234" s="21" t="str">
        <f t="shared" si="51"/>
        <v/>
      </c>
      <c r="F234" s="21" t="str">
        <f t="shared" si="52"/>
        <v/>
      </c>
      <c r="G234" s="21" t="str">
        <f t="shared" si="54"/>
        <v xml:space="preserve"> </v>
      </c>
      <c r="H234" s="21" t="str">
        <f t="shared" si="53"/>
        <v/>
      </c>
    </row>
    <row r="235" spans="1:8" s="22" customFormat="1" x14ac:dyDescent="0.2">
      <c r="A235" s="18"/>
      <c r="B235" s="19" t="s">
        <v>209</v>
      </c>
      <c r="C235" s="20">
        <v>0</v>
      </c>
      <c r="D235" s="20">
        <v>0</v>
      </c>
      <c r="E235" s="21" t="str">
        <f t="shared" si="51"/>
        <v/>
      </c>
      <c r="F235" s="21" t="str">
        <f t="shared" si="52"/>
        <v/>
      </c>
      <c r="G235" s="21" t="str">
        <f t="shared" si="54"/>
        <v xml:space="preserve"> </v>
      </c>
      <c r="H235" s="21" t="str">
        <f t="shared" si="53"/>
        <v/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0</v>
      </c>
      <c r="E236" s="21" t="str">
        <f t="shared" si="51"/>
        <v/>
      </c>
      <c r="F236" s="21" t="str">
        <f t="shared" si="52"/>
        <v/>
      </c>
      <c r="G236" s="21" t="str">
        <f t="shared" si="54"/>
        <v xml:space="preserve"> </v>
      </c>
      <c r="H236" s="21" t="str">
        <f t="shared" si="53"/>
        <v/>
      </c>
    </row>
    <row r="237" spans="1:8" s="22" customFormat="1" x14ac:dyDescent="0.2">
      <c r="A237" s="18"/>
      <c r="B237" s="19" t="s">
        <v>211</v>
      </c>
      <c r="C237" s="20">
        <v>5</v>
      </c>
      <c r="D237" s="20">
        <v>5</v>
      </c>
      <c r="E237" s="21">
        <f t="shared" si="51"/>
        <v>6.3451776649746192E-3</v>
      </c>
      <c r="F237" s="21">
        <f t="shared" si="52"/>
        <v>7.331378299120235E-3</v>
      </c>
      <c r="G237" s="21">
        <f t="shared" si="54"/>
        <v>0</v>
      </c>
      <c r="H237" s="21">
        <f t="shared" si="53"/>
        <v>0</v>
      </c>
    </row>
    <row r="238" spans="1:8" s="22" customFormat="1" x14ac:dyDescent="0.2">
      <c r="A238" s="18"/>
      <c r="B238" s="19" t="s">
        <v>212</v>
      </c>
      <c r="C238" s="20">
        <v>0</v>
      </c>
      <c r="D238" s="20">
        <v>1</v>
      </c>
      <c r="E238" s="21" t="str">
        <f t="shared" si="51"/>
        <v/>
      </c>
      <c r="F238" s="21">
        <f t="shared" si="52"/>
        <v>1.4662756598240469E-3</v>
      </c>
      <c r="G238" s="21">
        <f t="shared" si="54"/>
        <v>1</v>
      </c>
      <c r="H238" s="21" t="str">
        <f t="shared" si="53"/>
        <v/>
      </c>
    </row>
    <row r="239" spans="1:8" s="22" customFormat="1" x14ac:dyDescent="0.2">
      <c r="A239" s="18"/>
      <c r="B239" s="19" t="s">
        <v>626</v>
      </c>
      <c r="C239" s="20">
        <v>0</v>
      </c>
      <c r="D239" s="20">
        <v>0</v>
      </c>
      <c r="E239" s="21" t="str">
        <f t="shared" si="51"/>
        <v/>
      </c>
      <c r="F239" s="21" t="str">
        <f t="shared" si="52"/>
        <v/>
      </c>
      <c r="G239" s="21" t="str">
        <f t="shared" si="54"/>
        <v xml:space="preserve"> </v>
      </c>
      <c r="H239" s="21" t="str">
        <f t="shared" si="53"/>
        <v/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0</v>
      </c>
      <c r="E240" s="21" t="str">
        <f t="shared" si="51"/>
        <v/>
      </c>
      <c r="F240" s="21" t="str">
        <f t="shared" si="52"/>
        <v/>
      </c>
      <c r="G240" s="21" t="str">
        <f t="shared" si="54"/>
        <v xml:space="preserve"> </v>
      </c>
      <c r="H240" s="21" t="str">
        <f t="shared" si="53"/>
        <v/>
      </c>
    </row>
    <row r="241" spans="1:8" s="22" customFormat="1" ht="25.5" x14ac:dyDescent="0.2">
      <c r="A241" s="18"/>
      <c r="B241" s="19" t="s">
        <v>214</v>
      </c>
      <c r="C241" s="20">
        <v>1</v>
      </c>
      <c r="D241" s="20">
        <v>14</v>
      </c>
      <c r="E241" s="21">
        <f t="shared" si="51"/>
        <v>1.2690355329949238E-3</v>
      </c>
      <c r="F241" s="21">
        <f t="shared" si="52"/>
        <v>2.0527859237536656E-2</v>
      </c>
      <c r="G241" s="21">
        <f t="shared" si="54"/>
        <v>13</v>
      </c>
      <c r="H241" s="21">
        <f t="shared" si="53"/>
        <v>1.6497461928934008E-2</v>
      </c>
    </row>
    <row r="242" spans="1:8" s="22" customFormat="1" ht="25.5" x14ac:dyDescent="0.2">
      <c r="A242" s="18"/>
      <c r="B242" s="19" t="s">
        <v>627</v>
      </c>
      <c r="C242" s="20">
        <v>0</v>
      </c>
      <c r="D242" s="20">
        <v>0</v>
      </c>
      <c r="E242" s="21" t="str">
        <f t="shared" ref="E242:E274" si="55">+IF(C242=0,"",C242/C$177)</f>
        <v/>
      </c>
      <c r="F242" s="21" t="str">
        <f t="shared" ref="F242:F274" si="56">+IF(D242=0,"",D242/D$177)</f>
        <v/>
      </c>
      <c r="G242" s="21" t="str">
        <f t="shared" si="54"/>
        <v xml:space="preserve"> </v>
      </c>
      <c r="H242" s="21" t="str">
        <f t="shared" ref="H242:H274" si="57">+IF(OR(AND(E242=""),(G242="")),"",E242*G242)</f>
        <v/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1</v>
      </c>
      <c r="E243" s="21" t="str">
        <f t="shared" ref="E243" si="58">+IF(C243=0,"",C243/C$177)</f>
        <v/>
      </c>
      <c r="F243" s="21">
        <f t="shared" ref="F243" si="59">+IF(D243=0,"",D243/D$177)</f>
        <v>1.4662756598240469E-3</v>
      </c>
      <c r="G243" s="21">
        <f t="shared" ref="G243" si="60">+IF(AND(C243=0,D243=0)," ",IF(C243=0,1,IF(D243=0,-1,(D243-C243)/C243)))</f>
        <v>1</v>
      </c>
      <c r="H243" s="21" t="str">
        <f t="shared" ref="H243" si="61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1</v>
      </c>
      <c r="D244" s="20">
        <v>1</v>
      </c>
      <c r="E244" s="21">
        <f t="shared" si="55"/>
        <v>1.2690355329949238E-3</v>
      </c>
      <c r="F244" s="21">
        <f t="shared" si="56"/>
        <v>1.4662756598240469E-3</v>
      </c>
      <c r="G244" s="21">
        <f t="shared" ref="G244:G275" si="62">+IF(AND(C244=0,D244=0)," ",IF(C244=0,1,IF(D244=0,-1,(D244-C244)/C244)))</f>
        <v>0</v>
      </c>
      <c r="H244" s="21">
        <f t="shared" si="57"/>
        <v>0</v>
      </c>
    </row>
    <row r="245" spans="1:8" s="22" customFormat="1" x14ac:dyDescent="0.2">
      <c r="A245" s="18"/>
      <c r="B245" s="19" t="s">
        <v>216</v>
      </c>
      <c r="C245" s="20">
        <v>0</v>
      </c>
      <c r="D245" s="20">
        <v>0</v>
      </c>
      <c r="E245" s="21" t="str">
        <f t="shared" si="55"/>
        <v/>
      </c>
      <c r="F245" s="21" t="str">
        <f t="shared" si="56"/>
        <v/>
      </c>
      <c r="G245" s="21" t="str">
        <f t="shared" si="62"/>
        <v xml:space="preserve"> </v>
      </c>
      <c r="H245" s="21" t="str">
        <f t="shared" si="57"/>
        <v/>
      </c>
    </row>
    <row r="246" spans="1:8" s="22" customFormat="1" ht="25.5" x14ac:dyDescent="0.2">
      <c r="A246" s="18"/>
      <c r="B246" s="19" t="s">
        <v>217</v>
      </c>
      <c r="C246" s="20">
        <v>0</v>
      </c>
      <c r="D246" s="20">
        <v>0</v>
      </c>
      <c r="E246" s="21" t="str">
        <f t="shared" si="55"/>
        <v/>
      </c>
      <c r="F246" s="21" t="str">
        <f t="shared" si="56"/>
        <v/>
      </c>
      <c r="G246" s="21" t="str">
        <f t="shared" si="62"/>
        <v xml:space="preserve"> </v>
      </c>
      <c r="H246" s="21" t="str">
        <f t="shared" si="57"/>
        <v/>
      </c>
    </row>
    <row r="247" spans="1:8" s="22" customFormat="1" x14ac:dyDescent="0.2">
      <c r="A247" s="18"/>
      <c r="B247" s="19" t="s">
        <v>218</v>
      </c>
      <c r="C247" s="20">
        <v>1</v>
      </c>
      <c r="D247" s="20">
        <v>1</v>
      </c>
      <c r="E247" s="21">
        <f t="shared" si="55"/>
        <v>1.2690355329949238E-3</v>
      </c>
      <c r="F247" s="21">
        <f t="shared" si="56"/>
        <v>1.4662756598240469E-3</v>
      </c>
      <c r="G247" s="21">
        <f t="shared" si="62"/>
        <v>0</v>
      </c>
      <c r="H247" s="21">
        <f t="shared" si="57"/>
        <v>0</v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55"/>
        <v/>
      </c>
      <c r="F248" s="21" t="str">
        <f t="shared" si="56"/>
        <v/>
      </c>
      <c r="G248" s="21" t="str">
        <f t="shared" si="62"/>
        <v xml:space="preserve"> </v>
      </c>
      <c r="H248" s="21" t="str">
        <f t="shared" si="57"/>
        <v/>
      </c>
    </row>
    <row r="249" spans="1:8" s="22" customFormat="1" x14ac:dyDescent="0.2">
      <c r="A249" s="18"/>
      <c r="B249" s="19" t="s">
        <v>628</v>
      </c>
      <c r="C249" s="20">
        <v>1</v>
      </c>
      <c r="D249" s="20">
        <v>0</v>
      </c>
      <c r="E249" s="21">
        <f t="shared" si="55"/>
        <v>1.2690355329949238E-3</v>
      </c>
      <c r="F249" s="21" t="str">
        <f t="shared" si="56"/>
        <v/>
      </c>
      <c r="G249" s="21">
        <f t="shared" si="62"/>
        <v>-1</v>
      </c>
      <c r="H249" s="21">
        <f t="shared" si="57"/>
        <v>-1.2690355329949238E-3</v>
      </c>
    </row>
    <row r="250" spans="1:8" s="22" customFormat="1" x14ac:dyDescent="0.2">
      <c r="A250" s="18"/>
      <c r="B250" s="19" t="s">
        <v>220</v>
      </c>
      <c r="C250" s="20">
        <v>0</v>
      </c>
      <c r="D250" s="20">
        <v>9</v>
      </c>
      <c r="E250" s="21" t="str">
        <f t="shared" si="55"/>
        <v/>
      </c>
      <c r="F250" s="21">
        <f t="shared" si="56"/>
        <v>1.3196480938416423E-2</v>
      </c>
      <c r="G250" s="21">
        <f t="shared" si="62"/>
        <v>1</v>
      </c>
      <c r="H250" s="21" t="str">
        <f t="shared" si="57"/>
        <v/>
      </c>
    </row>
    <row r="251" spans="1:8" s="22" customFormat="1" ht="25.5" x14ac:dyDescent="0.2">
      <c r="A251" s="18"/>
      <c r="B251" s="19" t="s">
        <v>221</v>
      </c>
      <c r="C251" s="20">
        <v>0</v>
      </c>
      <c r="D251" s="20">
        <v>0</v>
      </c>
      <c r="E251" s="21" t="str">
        <f t="shared" si="55"/>
        <v/>
      </c>
      <c r="F251" s="21" t="str">
        <f t="shared" si="56"/>
        <v/>
      </c>
      <c r="G251" s="21" t="str">
        <f t="shared" si="62"/>
        <v xml:space="preserve"> </v>
      </c>
      <c r="H251" s="21" t="str">
        <f t="shared" si="57"/>
        <v/>
      </c>
    </row>
    <row r="252" spans="1:8" s="22" customFormat="1" x14ac:dyDescent="0.2">
      <c r="A252" s="18"/>
      <c r="B252" s="19" t="s">
        <v>222</v>
      </c>
      <c r="C252" s="20">
        <v>0</v>
      </c>
      <c r="D252" s="20">
        <v>0</v>
      </c>
      <c r="E252" s="21" t="str">
        <f t="shared" si="55"/>
        <v/>
      </c>
      <c r="F252" s="21" t="str">
        <f t="shared" si="56"/>
        <v/>
      </c>
      <c r="G252" s="21" t="str">
        <f t="shared" si="62"/>
        <v xml:space="preserve"> </v>
      </c>
      <c r="H252" s="21" t="str">
        <f t="shared" si="57"/>
        <v/>
      </c>
    </row>
    <row r="253" spans="1:8" s="22" customFormat="1" ht="25.5" x14ac:dyDescent="0.2">
      <c r="A253" s="18"/>
      <c r="B253" s="19" t="s">
        <v>223</v>
      </c>
      <c r="C253" s="20">
        <v>0</v>
      </c>
      <c r="D253" s="20">
        <v>0</v>
      </c>
      <c r="E253" s="21" t="str">
        <f t="shared" si="55"/>
        <v/>
      </c>
      <c r="F253" s="21" t="str">
        <f t="shared" si="56"/>
        <v/>
      </c>
      <c r="G253" s="21" t="str">
        <f t="shared" si="62"/>
        <v xml:space="preserve"> </v>
      </c>
      <c r="H253" s="21" t="str">
        <f t="shared" si="57"/>
        <v/>
      </c>
    </row>
    <row r="254" spans="1:8" s="22" customFormat="1" x14ac:dyDescent="0.2">
      <c r="A254" s="18"/>
      <c r="B254" s="19" t="s">
        <v>224</v>
      </c>
      <c r="C254" s="20">
        <v>0</v>
      </c>
      <c r="D254" s="20">
        <v>0</v>
      </c>
      <c r="E254" s="21" t="str">
        <f t="shared" si="55"/>
        <v/>
      </c>
      <c r="F254" s="21" t="str">
        <f t="shared" si="56"/>
        <v/>
      </c>
      <c r="G254" s="21" t="str">
        <f t="shared" si="62"/>
        <v xml:space="preserve"> </v>
      </c>
      <c r="H254" s="21" t="str">
        <f t="shared" si="57"/>
        <v/>
      </c>
    </row>
    <row r="255" spans="1:8" s="22" customFormat="1" x14ac:dyDescent="0.2">
      <c r="A255" s="18"/>
      <c r="B255" s="19" t="s">
        <v>225</v>
      </c>
      <c r="C255" s="20">
        <v>0</v>
      </c>
      <c r="D255" s="20">
        <v>0</v>
      </c>
      <c r="E255" s="21" t="str">
        <f t="shared" si="55"/>
        <v/>
      </c>
      <c r="F255" s="21" t="str">
        <f t="shared" si="56"/>
        <v/>
      </c>
      <c r="G255" s="21" t="str">
        <f t="shared" si="62"/>
        <v xml:space="preserve"> </v>
      </c>
      <c r="H255" s="21" t="str">
        <f t="shared" si="57"/>
        <v/>
      </c>
    </row>
    <row r="256" spans="1:8" s="22" customFormat="1" x14ac:dyDescent="0.2">
      <c r="A256" s="18"/>
      <c r="B256" s="19" t="s">
        <v>226</v>
      </c>
      <c r="C256" s="20">
        <v>1</v>
      </c>
      <c r="D256" s="20">
        <v>0</v>
      </c>
      <c r="E256" s="21">
        <f t="shared" si="55"/>
        <v>1.2690355329949238E-3</v>
      </c>
      <c r="F256" s="21" t="str">
        <f t="shared" si="56"/>
        <v/>
      </c>
      <c r="G256" s="21">
        <f t="shared" si="62"/>
        <v>-1</v>
      </c>
      <c r="H256" s="21">
        <f t="shared" si="57"/>
        <v>-1.2690355329949238E-3</v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0</v>
      </c>
      <c r="E257" s="21" t="str">
        <f t="shared" si="55"/>
        <v/>
      </c>
      <c r="F257" s="21" t="str">
        <f t="shared" si="56"/>
        <v/>
      </c>
      <c r="G257" s="21" t="str">
        <f t="shared" si="62"/>
        <v xml:space="preserve"> </v>
      </c>
      <c r="H257" s="21" t="str">
        <f t="shared" si="57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55"/>
        <v/>
      </c>
      <c r="F258" s="21" t="str">
        <f t="shared" si="56"/>
        <v/>
      </c>
      <c r="G258" s="21" t="str">
        <f t="shared" si="62"/>
        <v xml:space="preserve"> </v>
      </c>
      <c r="H258" s="21" t="str">
        <f t="shared" si="57"/>
        <v/>
      </c>
    </row>
    <row r="259" spans="1:8" s="22" customFormat="1" ht="25.5" x14ac:dyDescent="0.2">
      <c r="A259" s="18"/>
      <c r="B259" s="19" t="s">
        <v>229</v>
      </c>
      <c r="C259" s="20">
        <v>0</v>
      </c>
      <c r="D259" s="20">
        <v>0</v>
      </c>
      <c r="E259" s="21" t="str">
        <f t="shared" si="55"/>
        <v/>
      </c>
      <c r="F259" s="21" t="str">
        <f t="shared" si="56"/>
        <v/>
      </c>
      <c r="G259" s="21" t="str">
        <f t="shared" si="62"/>
        <v xml:space="preserve"> </v>
      </c>
      <c r="H259" s="21" t="str">
        <f t="shared" si="57"/>
        <v/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0</v>
      </c>
      <c r="E260" s="21" t="str">
        <f t="shared" si="55"/>
        <v/>
      </c>
      <c r="F260" s="21" t="str">
        <f t="shared" si="56"/>
        <v/>
      </c>
      <c r="G260" s="21" t="str">
        <f t="shared" si="62"/>
        <v xml:space="preserve"> </v>
      </c>
      <c r="H260" s="21" t="str">
        <f t="shared" si="57"/>
        <v/>
      </c>
    </row>
    <row r="261" spans="1:8" s="22" customFormat="1" ht="25.5" x14ac:dyDescent="0.2">
      <c r="A261" s="18"/>
      <c r="B261" s="19" t="s">
        <v>231</v>
      </c>
      <c r="C261" s="20">
        <v>0</v>
      </c>
      <c r="D261" s="20">
        <v>1</v>
      </c>
      <c r="E261" s="21" t="str">
        <f t="shared" si="55"/>
        <v/>
      </c>
      <c r="F261" s="21">
        <f t="shared" si="56"/>
        <v>1.4662756598240469E-3</v>
      </c>
      <c r="G261" s="21">
        <f t="shared" si="62"/>
        <v>1</v>
      </c>
      <c r="H261" s="21" t="str">
        <f t="shared" si="57"/>
        <v/>
      </c>
    </row>
    <row r="262" spans="1:8" s="22" customFormat="1" x14ac:dyDescent="0.2">
      <c r="A262" s="18"/>
      <c r="B262" s="19" t="s">
        <v>232</v>
      </c>
      <c r="C262" s="20">
        <v>0</v>
      </c>
      <c r="D262" s="20">
        <v>0</v>
      </c>
      <c r="E262" s="21" t="str">
        <f t="shared" si="55"/>
        <v/>
      </c>
      <c r="F262" s="21" t="str">
        <f t="shared" si="56"/>
        <v/>
      </c>
      <c r="G262" s="21" t="str">
        <f t="shared" si="62"/>
        <v xml:space="preserve"> </v>
      </c>
      <c r="H262" s="21" t="str">
        <f t="shared" si="57"/>
        <v/>
      </c>
    </row>
    <row r="263" spans="1:8" s="22" customFormat="1" x14ac:dyDescent="0.2">
      <c r="A263" s="18"/>
      <c r="B263" s="19" t="s">
        <v>653</v>
      </c>
      <c r="C263" s="20">
        <v>0</v>
      </c>
      <c r="D263" s="20">
        <v>0</v>
      </c>
      <c r="E263" s="21" t="str">
        <f t="shared" si="55"/>
        <v/>
      </c>
      <c r="F263" s="21" t="str">
        <f t="shared" si="56"/>
        <v/>
      </c>
      <c r="G263" s="21" t="str">
        <f t="shared" si="62"/>
        <v xml:space="preserve"> </v>
      </c>
      <c r="H263" s="21" t="str">
        <f t="shared" si="57"/>
        <v/>
      </c>
    </row>
    <row r="264" spans="1:8" s="22" customFormat="1" x14ac:dyDescent="0.2">
      <c r="A264" s="18"/>
      <c r="B264" s="19" t="s">
        <v>233</v>
      </c>
      <c r="C264" s="20">
        <v>0</v>
      </c>
      <c r="D264" s="20">
        <v>1</v>
      </c>
      <c r="E264" s="21" t="str">
        <f t="shared" si="55"/>
        <v/>
      </c>
      <c r="F264" s="21">
        <f t="shared" si="56"/>
        <v>1.4662756598240469E-3</v>
      </c>
      <c r="G264" s="21">
        <f t="shared" si="62"/>
        <v>1</v>
      </c>
      <c r="H264" s="21" t="str">
        <f t="shared" si="57"/>
        <v/>
      </c>
    </row>
    <row r="265" spans="1:8" s="22" customFormat="1" ht="25.5" x14ac:dyDescent="0.2">
      <c r="A265" s="18"/>
      <c r="B265" s="19" t="s">
        <v>234</v>
      </c>
      <c r="C265" s="20">
        <v>0</v>
      </c>
      <c r="D265" s="20">
        <v>0</v>
      </c>
      <c r="E265" s="21" t="str">
        <f t="shared" si="55"/>
        <v/>
      </c>
      <c r="F265" s="21" t="str">
        <f t="shared" si="56"/>
        <v/>
      </c>
      <c r="G265" s="21" t="str">
        <f t="shared" si="62"/>
        <v xml:space="preserve"> </v>
      </c>
      <c r="H265" s="21" t="str">
        <f t="shared" si="57"/>
        <v/>
      </c>
    </row>
    <row r="266" spans="1:8" s="22" customFormat="1" x14ac:dyDescent="0.2">
      <c r="A266" s="18"/>
      <c r="B266" s="19" t="s">
        <v>235</v>
      </c>
      <c r="C266" s="20">
        <v>0</v>
      </c>
      <c r="D266" s="20">
        <v>0</v>
      </c>
      <c r="E266" s="21" t="str">
        <f t="shared" si="55"/>
        <v/>
      </c>
      <c r="F266" s="21" t="str">
        <f t="shared" si="56"/>
        <v/>
      </c>
      <c r="G266" s="21" t="str">
        <f t="shared" si="62"/>
        <v xml:space="preserve"> </v>
      </c>
      <c r="H266" s="21" t="str">
        <f t="shared" si="57"/>
        <v/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0</v>
      </c>
      <c r="E267" s="21" t="str">
        <f t="shared" si="55"/>
        <v/>
      </c>
      <c r="F267" s="21" t="str">
        <f t="shared" si="56"/>
        <v/>
      </c>
      <c r="G267" s="21" t="str">
        <f t="shared" si="62"/>
        <v xml:space="preserve"> </v>
      </c>
      <c r="H267" s="21" t="str">
        <f t="shared" si="57"/>
        <v/>
      </c>
    </row>
    <row r="268" spans="1:8" s="22" customFormat="1" x14ac:dyDescent="0.2">
      <c r="A268" s="18"/>
      <c r="B268" s="19" t="s">
        <v>237</v>
      </c>
      <c r="C268" s="20">
        <v>1</v>
      </c>
      <c r="D268" s="20">
        <v>0</v>
      </c>
      <c r="E268" s="21">
        <f t="shared" si="55"/>
        <v>1.2690355329949238E-3</v>
      </c>
      <c r="F268" s="21" t="str">
        <f t="shared" si="56"/>
        <v/>
      </c>
      <c r="G268" s="21">
        <f t="shared" si="62"/>
        <v>-1</v>
      </c>
      <c r="H268" s="21">
        <f t="shared" si="57"/>
        <v>-1.2690355329949238E-3</v>
      </c>
    </row>
    <row r="269" spans="1:8" s="22" customFormat="1" x14ac:dyDescent="0.2">
      <c r="A269" s="18"/>
      <c r="B269" s="19" t="s">
        <v>238</v>
      </c>
      <c r="C269" s="20">
        <v>0</v>
      </c>
      <c r="D269" s="20">
        <v>0</v>
      </c>
      <c r="E269" s="21" t="str">
        <f t="shared" si="55"/>
        <v/>
      </c>
      <c r="F269" s="21" t="str">
        <f t="shared" si="56"/>
        <v/>
      </c>
      <c r="G269" s="21" t="str">
        <f t="shared" si="62"/>
        <v xml:space="preserve"> </v>
      </c>
      <c r="H269" s="21" t="str">
        <f t="shared" si="57"/>
        <v/>
      </c>
    </row>
    <row r="270" spans="1:8" s="22" customFormat="1" x14ac:dyDescent="0.2">
      <c r="A270" s="18"/>
      <c r="B270" s="19" t="s">
        <v>239</v>
      </c>
      <c r="C270" s="20">
        <v>0</v>
      </c>
      <c r="D270" s="20">
        <v>1</v>
      </c>
      <c r="E270" s="21" t="str">
        <f t="shared" si="55"/>
        <v/>
      </c>
      <c r="F270" s="21">
        <f t="shared" si="56"/>
        <v>1.4662756598240469E-3</v>
      </c>
      <c r="G270" s="21">
        <f t="shared" si="62"/>
        <v>1</v>
      </c>
      <c r="H270" s="21" t="str">
        <f t="shared" si="57"/>
        <v/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55"/>
        <v/>
      </c>
      <c r="F271" s="21" t="str">
        <f t="shared" si="56"/>
        <v/>
      </c>
      <c r="G271" s="21" t="str">
        <f t="shared" si="62"/>
        <v xml:space="preserve"> </v>
      </c>
      <c r="H271" s="21" t="str">
        <f t="shared" si="57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0</v>
      </c>
      <c r="E272" s="21" t="str">
        <f t="shared" si="55"/>
        <v/>
      </c>
      <c r="F272" s="21" t="str">
        <f t="shared" si="56"/>
        <v/>
      </c>
      <c r="G272" s="21" t="str">
        <f t="shared" si="62"/>
        <v xml:space="preserve"> </v>
      </c>
      <c r="H272" s="21" t="str">
        <f t="shared" si="57"/>
        <v/>
      </c>
    </row>
    <row r="273" spans="1:8" s="22" customFormat="1" x14ac:dyDescent="0.2">
      <c r="A273" s="18"/>
      <c r="B273" s="19" t="s">
        <v>242</v>
      </c>
      <c r="C273" s="20">
        <v>0</v>
      </c>
      <c r="D273" s="20">
        <v>0</v>
      </c>
      <c r="E273" s="21" t="str">
        <f t="shared" si="55"/>
        <v/>
      </c>
      <c r="F273" s="21" t="str">
        <f t="shared" si="56"/>
        <v/>
      </c>
      <c r="G273" s="21" t="str">
        <f t="shared" si="62"/>
        <v xml:space="preserve"> </v>
      </c>
      <c r="H273" s="21" t="str">
        <f t="shared" si="57"/>
        <v/>
      </c>
    </row>
    <row r="274" spans="1:8" s="22" customFormat="1" x14ac:dyDescent="0.2">
      <c r="A274" s="18"/>
      <c r="B274" s="19" t="s">
        <v>243</v>
      </c>
      <c r="C274" s="20">
        <v>0</v>
      </c>
      <c r="D274" s="20">
        <v>0</v>
      </c>
      <c r="E274" s="21" t="str">
        <f t="shared" si="55"/>
        <v/>
      </c>
      <c r="F274" s="21" t="str">
        <f t="shared" si="56"/>
        <v/>
      </c>
      <c r="G274" s="21" t="str">
        <f t="shared" si="62"/>
        <v xml:space="preserve"> </v>
      </c>
      <c r="H274" s="21" t="str">
        <f t="shared" si="57"/>
        <v/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E306" si="63">+IF(C275=0,"",C275/C$177)</f>
        <v/>
      </c>
      <c r="F275" s="21" t="str">
        <f t="shared" ref="F275:F306" si="64">+IF(D275=0,"",D275/D$177)</f>
        <v/>
      </c>
      <c r="G275" s="21" t="str">
        <f t="shared" si="62"/>
        <v xml:space="preserve"> </v>
      </c>
      <c r="H275" s="21" t="str">
        <f t="shared" ref="H275:H306" si="65">+IF(OR(AND(E275=""),(G275="")),"",E275*G275)</f>
        <v/>
      </c>
    </row>
    <row r="276" spans="1:8" s="22" customFormat="1" x14ac:dyDescent="0.2">
      <c r="A276" s="18"/>
      <c r="B276" s="19" t="s">
        <v>245</v>
      </c>
      <c r="C276" s="20">
        <v>0</v>
      </c>
      <c r="D276" s="20">
        <v>0</v>
      </c>
      <c r="E276" s="21" t="str">
        <f t="shared" si="63"/>
        <v/>
      </c>
      <c r="F276" s="21" t="str">
        <f t="shared" si="64"/>
        <v/>
      </c>
      <c r="G276" s="21" t="str">
        <f t="shared" ref="G276:G307" si="66">+IF(AND(C276=0,D276=0)," ",IF(C276=0,1,IF(D276=0,-1,(D276-C276)/C276)))</f>
        <v xml:space="preserve"> </v>
      </c>
      <c r="H276" s="21" t="str">
        <f t="shared" si="65"/>
        <v/>
      </c>
    </row>
    <row r="277" spans="1:8" s="22" customFormat="1" x14ac:dyDescent="0.2">
      <c r="A277" s="18"/>
      <c r="B277" s="19" t="s">
        <v>246</v>
      </c>
      <c r="C277" s="20">
        <v>30</v>
      </c>
      <c r="D277" s="20">
        <v>0</v>
      </c>
      <c r="E277" s="21">
        <f t="shared" si="63"/>
        <v>3.8071065989847719E-2</v>
      </c>
      <c r="F277" s="21" t="str">
        <f t="shared" si="64"/>
        <v/>
      </c>
      <c r="G277" s="21">
        <f t="shared" si="66"/>
        <v>-1</v>
      </c>
      <c r="H277" s="21">
        <f t="shared" si="65"/>
        <v>-3.8071065989847719E-2</v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63"/>
        <v/>
      </c>
      <c r="F278" s="21" t="str">
        <f t="shared" si="64"/>
        <v/>
      </c>
      <c r="G278" s="21" t="str">
        <f t="shared" si="66"/>
        <v xml:space="preserve"> </v>
      </c>
      <c r="H278" s="21" t="str">
        <f t="shared" si="65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0</v>
      </c>
      <c r="E279" s="21" t="str">
        <f t="shared" si="63"/>
        <v/>
      </c>
      <c r="F279" s="21" t="str">
        <f t="shared" si="64"/>
        <v/>
      </c>
      <c r="G279" s="21" t="str">
        <f t="shared" si="66"/>
        <v xml:space="preserve"> </v>
      </c>
      <c r="H279" s="21" t="str">
        <f t="shared" si="65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63"/>
        <v/>
      </c>
      <c r="F280" s="21" t="str">
        <f t="shared" si="64"/>
        <v/>
      </c>
      <c r="G280" s="21" t="str">
        <f t="shared" si="66"/>
        <v xml:space="preserve"> </v>
      </c>
      <c r="H280" s="21" t="str">
        <f t="shared" si="65"/>
        <v/>
      </c>
    </row>
    <row r="281" spans="1:8" s="22" customFormat="1" x14ac:dyDescent="0.2">
      <c r="A281" s="18"/>
      <c r="B281" s="19" t="s">
        <v>250</v>
      </c>
      <c r="C281" s="20">
        <v>1</v>
      </c>
      <c r="D281" s="20">
        <v>3</v>
      </c>
      <c r="E281" s="21">
        <f t="shared" si="63"/>
        <v>1.2690355329949238E-3</v>
      </c>
      <c r="F281" s="21">
        <f t="shared" si="64"/>
        <v>4.3988269794721412E-3</v>
      </c>
      <c r="G281" s="21">
        <f t="shared" si="66"/>
        <v>2</v>
      </c>
      <c r="H281" s="21">
        <f t="shared" si="65"/>
        <v>2.5380710659898475E-3</v>
      </c>
    </row>
    <row r="282" spans="1:8" s="22" customFormat="1" ht="25.5" x14ac:dyDescent="0.2">
      <c r="A282" s="18"/>
      <c r="B282" s="19" t="s">
        <v>251</v>
      </c>
      <c r="C282" s="20">
        <v>5</v>
      </c>
      <c r="D282" s="20">
        <v>2</v>
      </c>
      <c r="E282" s="21">
        <f t="shared" si="63"/>
        <v>6.3451776649746192E-3</v>
      </c>
      <c r="F282" s="21">
        <f t="shared" si="64"/>
        <v>2.9325513196480938E-3</v>
      </c>
      <c r="G282" s="21">
        <f t="shared" si="66"/>
        <v>-0.6</v>
      </c>
      <c r="H282" s="21">
        <f t="shared" si="65"/>
        <v>-3.8071065989847713E-3</v>
      </c>
    </row>
    <row r="283" spans="1:8" s="22" customFormat="1" x14ac:dyDescent="0.2">
      <c r="A283" s="18"/>
      <c r="B283" s="19" t="s">
        <v>252</v>
      </c>
      <c r="C283" s="20">
        <v>1</v>
      </c>
      <c r="D283" s="20">
        <v>2</v>
      </c>
      <c r="E283" s="21">
        <f t="shared" si="63"/>
        <v>1.2690355329949238E-3</v>
      </c>
      <c r="F283" s="21">
        <f t="shared" si="64"/>
        <v>2.9325513196480938E-3</v>
      </c>
      <c r="G283" s="21">
        <f t="shared" si="66"/>
        <v>1</v>
      </c>
      <c r="H283" s="21">
        <f t="shared" si="65"/>
        <v>1.2690355329949238E-3</v>
      </c>
    </row>
    <row r="284" spans="1:8" s="22" customFormat="1" x14ac:dyDescent="0.2">
      <c r="A284" s="18"/>
      <c r="B284" s="19" t="s">
        <v>253</v>
      </c>
      <c r="C284" s="20">
        <v>1</v>
      </c>
      <c r="D284" s="20">
        <v>4</v>
      </c>
      <c r="E284" s="21">
        <f t="shared" si="63"/>
        <v>1.2690355329949238E-3</v>
      </c>
      <c r="F284" s="21">
        <f t="shared" si="64"/>
        <v>5.8651026392961877E-3</v>
      </c>
      <c r="G284" s="21">
        <f t="shared" si="66"/>
        <v>3</v>
      </c>
      <c r="H284" s="21">
        <f t="shared" si="65"/>
        <v>3.8071065989847713E-3</v>
      </c>
    </row>
    <row r="285" spans="1:8" s="22" customFormat="1" x14ac:dyDescent="0.2">
      <c r="A285" s="18"/>
      <c r="B285" s="19" t="s">
        <v>254</v>
      </c>
      <c r="C285" s="20">
        <v>0</v>
      </c>
      <c r="D285" s="20">
        <v>0</v>
      </c>
      <c r="E285" s="21" t="str">
        <f t="shared" si="63"/>
        <v/>
      </c>
      <c r="F285" s="21" t="str">
        <f t="shared" si="64"/>
        <v/>
      </c>
      <c r="G285" s="21" t="str">
        <f t="shared" si="66"/>
        <v xml:space="preserve"> </v>
      </c>
      <c r="H285" s="21" t="str">
        <f t="shared" si="65"/>
        <v/>
      </c>
    </row>
    <row r="286" spans="1:8" s="22" customFormat="1" ht="25.5" x14ac:dyDescent="0.2">
      <c r="A286" s="18"/>
      <c r="B286" s="19" t="s">
        <v>255</v>
      </c>
      <c r="C286" s="20">
        <v>1</v>
      </c>
      <c r="D286" s="20">
        <v>0</v>
      </c>
      <c r="E286" s="21">
        <f t="shared" si="63"/>
        <v>1.2690355329949238E-3</v>
      </c>
      <c r="F286" s="21" t="str">
        <f t="shared" si="64"/>
        <v/>
      </c>
      <c r="G286" s="21">
        <f t="shared" si="66"/>
        <v>-1</v>
      </c>
      <c r="H286" s="21">
        <f t="shared" si="65"/>
        <v>-1.2690355329949238E-3</v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63"/>
        <v/>
      </c>
      <c r="F287" s="21" t="str">
        <f t="shared" si="64"/>
        <v/>
      </c>
      <c r="G287" s="21" t="str">
        <f t="shared" si="66"/>
        <v xml:space="preserve"> </v>
      </c>
      <c r="H287" s="21" t="str">
        <f t="shared" si="65"/>
        <v/>
      </c>
    </row>
    <row r="288" spans="1:8" s="22" customFormat="1" x14ac:dyDescent="0.2">
      <c r="A288" s="18"/>
      <c r="B288" s="19" t="s">
        <v>257</v>
      </c>
      <c r="C288" s="20">
        <v>1</v>
      </c>
      <c r="D288" s="20">
        <v>1</v>
      </c>
      <c r="E288" s="21">
        <f t="shared" si="63"/>
        <v>1.2690355329949238E-3</v>
      </c>
      <c r="F288" s="21">
        <f t="shared" si="64"/>
        <v>1.4662756598240469E-3</v>
      </c>
      <c r="G288" s="21">
        <f t="shared" si="66"/>
        <v>0</v>
      </c>
      <c r="H288" s="21">
        <f t="shared" si="65"/>
        <v>0</v>
      </c>
    </row>
    <row r="289" spans="1:8" s="22" customFormat="1" x14ac:dyDescent="0.2">
      <c r="A289" s="18"/>
      <c r="B289" s="19" t="s">
        <v>258</v>
      </c>
      <c r="C289" s="20">
        <v>41</v>
      </c>
      <c r="D289" s="20">
        <v>8</v>
      </c>
      <c r="E289" s="21">
        <f t="shared" si="63"/>
        <v>5.2030456852791881E-2</v>
      </c>
      <c r="F289" s="21">
        <f t="shared" si="64"/>
        <v>1.1730205278592375E-2</v>
      </c>
      <c r="G289" s="21">
        <f t="shared" si="66"/>
        <v>-0.80487804878048785</v>
      </c>
      <c r="H289" s="21">
        <f t="shared" si="65"/>
        <v>-4.1878172588832495E-2</v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63"/>
        <v/>
      </c>
      <c r="F290" s="21" t="str">
        <f t="shared" si="64"/>
        <v/>
      </c>
      <c r="G290" s="21" t="str">
        <f t="shared" si="66"/>
        <v xml:space="preserve"> </v>
      </c>
      <c r="H290" s="21" t="str">
        <f t="shared" si="65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63"/>
        <v/>
      </c>
      <c r="F291" s="21" t="str">
        <f t="shared" si="64"/>
        <v/>
      </c>
      <c r="G291" s="21" t="str">
        <f t="shared" si="66"/>
        <v xml:space="preserve"> </v>
      </c>
      <c r="H291" s="21" t="str">
        <f t="shared" si="65"/>
        <v/>
      </c>
    </row>
    <row r="292" spans="1:8" s="22" customFormat="1" x14ac:dyDescent="0.2">
      <c r="A292" s="18"/>
      <c r="B292" s="19" t="s">
        <v>261</v>
      </c>
      <c r="C292" s="20">
        <v>0</v>
      </c>
      <c r="D292" s="20">
        <v>0</v>
      </c>
      <c r="E292" s="21" t="str">
        <f t="shared" si="63"/>
        <v/>
      </c>
      <c r="F292" s="21" t="str">
        <f t="shared" si="64"/>
        <v/>
      </c>
      <c r="G292" s="21" t="str">
        <f t="shared" si="66"/>
        <v xml:space="preserve"> </v>
      </c>
      <c r="H292" s="21" t="str">
        <f t="shared" si="65"/>
        <v/>
      </c>
    </row>
    <row r="293" spans="1:8" s="22" customFormat="1" x14ac:dyDescent="0.2">
      <c r="A293" s="18"/>
      <c r="B293" s="19" t="s">
        <v>262</v>
      </c>
      <c r="C293" s="20">
        <v>1</v>
      </c>
      <c r="D293" s="20">
        <v>0</v>
      </c>
      <c r="E293" s="21">
        <f t="shared" si="63"/>
        <v>1.2690355329949238E-3</v>
      </c>
      <c r="F293" s="21" t="str">
        <f t="shared" si="64"/>
        <v/>
      </c>
      <c r="G293" s="21">
        <f t="shared" si="66"/>
        <v>-1</v>
      </c>
      <c r="H293" s="21">
        <f t="shared" si="65"/>
        <v>-1.2690355329949238E-3</v>
      </c>
    </row>
    <row r="294" spans="1:8" s="22" customFormat="1" x14ac:dyDescent="0.2">
      <c r="A294" s="18"/>
      <c r="B294" s="19" t="s">
        <v>263</v>
      </c>
      <c r="C294" s="20">
        <v>0</v>
      </c>
      <c r="D294" s="20">
        <v>4</v>
      </c>
      <c r="E294" s="21" t="str">
        <f t="shared" si="63"/>
        <v/>
      </c>
      <c r="F294" s="21">
        <f t="shared" si="64"/>
        <v>5.8651026392961877E-3</v>
      </c>
      <c r="G294" s="21">
        <f t="shared" si="66"/>
        <v>1</v>
      </c>
      <c r="H294" s="21" t="str">
        <f t="shared" si="65"/>
        <v/>
      </c>
    </row>
    <row r="295" spans="1:8" s="22" customFormat="1" x14ac:dyDescent="0.2">
      <c r="A295" s="18"/>
      <c r="B295" s="19" t="s">
        <v>264</v>
      </c>
      <c r="C295" s="20">
        <v>0</v>
      </c>
      <c r="D295" s="20">
        <v>0</v>
      </c>
      <c r="E295" s="21" t="str">
        <f t="shared" si="63"/>
        <v/>
      </c>
      <c r="F295" s="21" t="str">
        <f t="shared" si="64"/>
        <v/>
      </c>
      <c r="G295" s="21" t="str">
        <f t="shared" si="66"/>
        <v xml:space="preserve"> </v>
      </c>
      <c r="H295" s="21" t="str">
        <f t="shared" si="65"/>
        <v/>
      </c>
    </row>
    <row r="296" spans="1:8" s="22" customFormat="1" x14ac:dyDescent="0.2">
      <c r="A296" s="18"/>
      <c r="B296" s="19" t="s">
        <v>654</v>
      </c>
      <c r="C296" s="20">
        <v>400</v>
      </c>
      <c r="D296" s="20">
        <v>100</v>
      </c>
      <c r="E296" s="21">
        <f t="shared" si="63"/>
        <v>0.50761421319796951</v>
      </c>
      <c r="F296" s="21">
        <f t="shared" si="64"/>
        <v>0.1466275659824047</v>
      </c>
      <c r="G296" s="21">
        <f t="shared" si="66"/>
        <v>-0.75</v>
      </c>
      <c r="H296" s="21">
        <f t="shared" si="65"/>
        <v>-0.38071065989847713</v>
      </c>
    </row>
    <row r="297" spans="1:8" s="22" customFormat="1" x14ac:dyDescent="0.2">
      <c r="A297" s="18"/>
      <c r="B297" s="19" t="s">
        <v>265</v>
      </c>
      <c r="C297" s="20">
        <v>1</v>
      </c>
      <c r="D297" s="20">
        <v>1</v>
      </c>
      <c r="E297" s="21">
        <f t="shared" si="63"/>
        <v>1.2690355329949238E-3</v>
      </c>
      <c r="F297" s="21">
        <f t="shared" si="64"/>
        <v>1.4662756598240469E-3</v>
      </c>
      <c r="G297" s="21">
        <f t="shared" si="66"/>
        <v>0</v>
      </c>
      <c r="H297" s="21">
        <f t="shared" si="65"/>
        <v>0</v>
      </c>
    </row>
    <row r="298" spans="1:8" s="22" customFormat="1" x14ac:dyDescent="0.2">
      <c r="A298" s="18"/>
      <c r="B298" s="19" t="s">
        <v>266</v>
      </c>
      <c r="C298" s="20">
        <v>0</v>
      </c>
      <c r="D298" s="20">
        <v>0</v>
      </c>
      <c r="E298" s="21" t="str">
        <f t="shared" si="63"/>
        <v/>
      </c>
      <c r="F298" s="21" t="str">
        <f t="shared" si="64"/>
        <v/>
      </c>
      <c r="G298" s="21" t="str">
        <f t="shared" si="66"/>
        <v xml:space="preserve"> </v>
      </c>
      <c r="H298" s="21" t="str">
        <f t="shared" si="65"/>
        <v/>
      </c>
    </row>
    <row r="299" spans="1:8" s="22" customFormat="1" ht="25.5" x14ac:dyDescent="0.2">
      <c r="A299" s="18"/>
      <c r="B299" s="19" t="s">
        <v>267</v>
      </c>
      <c r="C299" s="20">
        <v>0</v>
      </c>
      <c r="D299" s="20">
        <v>0</v>
      </c>
      <c r="E299" s="21" t="str">
        <f t="shared" si="63"/>
        <v/>
      </c>
      <c r="F299" s="21" t="str">
        <f t="shared" si="64"/>
        <v/>
      </c>
      <c r="G299" s="21" t="str">
        <f t="shared" si="66"/>
        <v xml:space="preserve"> </v>
      </c>
      <c r="H299" s="21" t="str">
        <f t="shared" si="65"/>
        <v/>
      </c>
    </row>
    <row r="300" spans="1:8" s="22" customFormat="1" x14ac:dyDescent="0.2">
      <c r="A300" s="18"/>
      <c r="B300" s="19" t="s">
        <v>268</v>
      </c>
      <c r="C300" s="20">
        <v>3</v>
      </c>
      <c r="D300" s="20">
        <v>14</v>
      </c>
      <c r="E300" s="21">
        <f t="shared" si="63"/>
        <v>3.8071065989847717E-3</v>
      </c>
      <c r="F300" s="21">
        <f t="shared" si="64"/>
        <v>2.0527859237536656E-2</v>
      </c>
      <c r="G300" s="21">
        <f t="shared" si="66"/>
        <v>3.6666666666666665</v>
      </c>
      <c r="H300" s="21">
        <f t="shared" si="65"/>
        <v>1.3959390862944163E-2</v>
      </c>
    </row>
    <row r="301" spans="1:8" s="22" customFormat="1" x14ac:dyDescent="0.2">
      <c r="A301" s="18"/>
      <c r="B301" s="19" t="s">
        <v>629</v>
      </c>
      <c r="C301" s="20">
        <v>0</v>
      </c>
      <c r="D301" s="20">
        <v>0</v>
      </c>
      <c r="E301" s="21" t="str">
        <f t="shared" si="63"/>
        <v/>
      </c>
      <c r="F301" s="21" t="str">
        <f t="shared" si="64"/>
        <v/>
      </c>
      <c r="G301" s="21" t="str">
        <f t="shared" si="66"/>
        <v xml:space="preserve"> </v>
      </c>
      <c r="H301" s="21" t="str">
        <f t="shared" si="65"/>
        <v/>
      </c>
    </row>
    <row r="302" spans="1:8" s="22" customFormat="1" x14ac:dyDescent="0.2">
      <c r="A302" s="18"/>
      <c r="B302" s="19" t="s">
        <v>269</v>
      </c>
      <c r="C302" s="20">
        <v>0</v>
      </c>
      <c r="D302" s="20">
        <v>0</v>
      </c>
      <c r="E302" s="21" t="str">
        <f t="shared" si="63"/>
        <v/>
      </c>
      <c r="F302" s="21" t="str">
        <f t="shared" si="64"/>
        <v/>
      </c>
      <c r="G302" s="21" t="str">
        <f t="shared" si="66"/>
        <v xml:space="preserve"> </v>
      </c>
      <c r="H302" s="21" t="str">
        <f t="shared" si="65"/>
        <v/>
      </c>
    </row>
    <row r="303" spans="1:8" s="22" customFormat="1" x14ac:dyDescent="0.2">
      <c r="A303" s="18"/>
      <c r="B303" s="19" t="s">
        <v>270</v>
      </c>
      <c r="C303" s="20">
        <v>0</v>
      </c>
      <c r="D303" s="20">
        <v>0</v>
      </c>
      <c r="E303" s="21" t="str">
        <f t="shared" si="63"/>
        <v/>
      </c>
      <c r="F303" s="21" t="str">
        <f t="shared" si="64"/>
        <v/>
      </c>
      <c r="G303" s="21" t="str">
        <f t="shared" si="66"/>
        <v xml:space="preserve"> </v>
      </c>
      <c r="H303" s="21" t="str">
        <f t="shared" si="65"/>
        <v/>
      </c>
    </row>
    <row r="304" spans="1:8" s="22" customFormat="1" ht="25.5" x14ac:dyDescent="0.2">
      <c r="A304" s="18"/>
      <c r="B304" s="19" t="s">
        <v>271</v>
      </c>
      <c r="C304" s="20">
        <v>0</v>
      </c>
      <c r="D304" s="20">
        <v>0</v>
      </c>
      <c r="E304" s="21" t="str">
        <f t="shared" si="63"/>
        <v/>
      </c>
      <c r="F304" s="21" t="str">
        <f t="shared" si="64"/>
        <v/>
      </c>
      <c r="G304" s="21" t="str">
        <f t="shared" si="66"/>
        <v xml:space="preserve"> </v>
      </c>
      <c r="H304" s="21" t="str">
        <f t="shared" si="65"/>
        <v/>
      </c>
    </row>
    <row r="305" spans="1:8" s="22" customFormat="1" x14ac:dyDescent="0.2">
      <c r="A305" s="18"/>
      <c r="B305" s="19" t="s">
        <v>272</v>
      </c>
      <c r="C305" s="20">
        <v>0</v>
      </c>
      <c r="D305" s="20">
        <v>0</v>
      </c>
      <c r="E305" s="21" t="str">
        <f t="shared" si="63"/>
        <v/>
      </c>
      <c r="F305" s="21" t="str">
        <f t="shared" si="64"/>
        <v/>
      </c>
      <c r="G305" s="21" t="str">
        <f t="shared" si="66"/>
        <v xml:space="preserve"> </v>
      </c>
      <c r="H305" s="21" t="str">
        <f t="shared" si="65"/>
        <v/>
      </c>
    </row>
    <row r="306" spans="1:8" s="22" customFormat="1" x14ac:dyDescent="0.2">
      <c r="A306" s="18"/>
      <c r="B306" s="19" t="s">
        <v>273</v>
      </c>
      <c r="C306" s="20">
        <v>0</v>
      </c>
      <c r="D306" s="20">
        <v>3</v>
      </c>
      <c r="E306" s="21" t="str">
        <f t="shared" si="63"/>
        <v/>
      </c>
      <c r="F306" s="21">
        <f t="shared" si="64"/>
        <v>4.3988269794721412E-3</v>
      </c>
      <c r="G306" s="21">
        <f t="shared" si="66"/>
        <v>1</v>
      </c>
      <c r="H306" s="21" t="str">
        <f t="shared" si="65"/>
        <v/>
      </c>
    </row>
    <row r="307" spans="1:8" s="22" customFormat="1" x14ac:dyDescent="0.2">
      <c r="A307" s="18"/>
      <c r="B307" s="19" t="s">
        <v>274</v>
      </c>
      <c r="C307" s="20">
        <v>0</v>
      </c>
      <c r="D307" s="20">
        <v>0</v>
      </c>
      <c r="E307" s="21" t="str">
        <f t="shared" ref="E307:E338" si="67">+IF(C307=0,"",C307/C$177)</f>
        <v/>
      </c>
      <c r="F307" s="21" t="str">
        <f t="shared" ref="F307:F338" si="68">+IF(D307=0,"",D307/D$177)</f>
        <v/>
      </c>
      <c r="G307" s="21" t="str">
        <f t="shared" si="66"/>
        <v xml:space="preserve"> </v>
      </c>
      <c r="H307" s="21" t="str">
        <f t="shared" ref="H307:H338" si="69">+IF(OR(AND(E307=""),(G307="")),"",E307*G307)</f>
        <v/>
      </c>
    </row>
    <row r="308" spans="1:8" s="22" customFormat="1" ht="25.5" x14ac:dyDescent="0.2">
      <c r="A308" s="18"/>
      <c r="B308" s="19" t="s">
        <v>275</v>
      </c>
      <c r="C308" s="20">
        <v>40</v>
      </c>
      <c r="D308" s="20">
        <v>44</v>
      </c>
      <c r="E308" s="21">
        <f t="shared" si="67"/>
        <v>5.0761421319796954E-2</v>
      </c>
      <c r="F308" s="21">
        <f t="shared" si="68"/>
        <v>6.4516129032258063E-2</v>
      </c>
      <c r="G308" s="21">
        <f t="shared" ref="G308:G339" si="70">+IF(AND(C308=0,D308=0)," ",IF(C308=0,1,IF(D308=0,-1,(D308-C308)/C308)))</f>
        <v>0.1</v>
      </c>
      <c r="H308" s="21">
        <f t="shared" si="69"/>
        <v>5.0761421319796959E-3</v>
      </c>
    </row>
    <row r="309" spans="1:8" s="22" customFormat="1" x14ac:dyDescent="0.2">
      <c r="A309" s="18"/>
      <c r="B309" s="19" t="s">
        <v>276</v>
      </c>
      <c r="C309" s="20">
        <v>0</v>
      </c>
      <c r="D309" s="20">
        <v>0</v>
      </c>
      <c r="E309" s="21" t="str">
        <f t="shared" si="67"/>
        <v/>
      </c>
      <c r="F309" s="21" t="str">
        <f t="shared" si="68"/>
        <v/>
      </c>
      <c r="G309" s="21" t="str">
        <f t="shared" si="70"/>
        <v xml:space="preserve"> </v>
      </c>
      <c r="H309" s="21" t="str">
        <f t="shared" si="69"/>
        <v/>
      </c>
    </row>
    <row r="310" spans="1:8" s="22" customFormat="1" ht="25.5" x14ac:dyDescent="0.2">
      <c r="A310" s="18"/>
      <c r="B310" s="19" t="s">
        <v>277</v>
      </c>
      <c r="C310" s="20">
        <v>1</v>
      </c>
      <c r="D310" s="20">
        <v>3</v>
      </c>
      <c r="E310" s="21">
        <f t="shared" si="67"/>
        <v>1.2690355329949238E-3</v>
      </c>
      <c r="F310" s="21">
        <f t="shared" si="68"/>
        <v>4.3988269794721412E-3</v>
      </c>
      <c r="G310" s="21">
        <f t="shared" si="70"/>
        <v>2</v>
      </c>
      <c r="H310" s="21">
        <f t="shared" si="69"/>
        <v>2.5380710659898475E-3</v>
      </c>
    </row>
    <row r="311" spans="1:8" s="22" customFormat="1" x14ac:dyDescent="0.2">
      <c r="A311" s="18"/>
      <c r="B311" s="19" t="s">
        <v>278</v>
      </c>
      <c r="C311" s="20">
        <v>2</v>
      </c>
      <c r="D311" s="20">
        <v>14</v>
      </c>
      <c r="E311" s="21">
        <f t="shared" si="67"/>
        <v>2.5380710659898475E-3</v>
      </c>
      <c r="F311" s="21">
        <f t="shared" si="68"/>
        <v>2.0527859237536656E-2</v>
      </c>
      <c r="G311" s="21">
        <f t="shared" si="70"/>
        <v>6</v>
      </c>
      <c r="H311" s="21">
        <f t="shared" si="69"/>
        <v>1.5228426395939085E-2</v>
      </c>
    </row>
    <row r="312" spans="1:8" s="22" customFormat="1" x14ac:dyDescent="0.2">
      <c r="A312" s="18"/>
      <c r="B312" s="19" t="s">
        <v>279</v>
      </c>
      <c r="C312" s="20">
        <v>1</v>
      </c>
      <c r="D312" s="20">
        <v>0</v>
      </c>
      <c r="E312" s="21">
        <f t="shared" si="67"/>
        <v>1.2690355329949238E-3</v>
      </c>
      <c r="F312" s="21" t="str">
        <f t="shared" si="68"/>
        <v/>
      </c>
      <c r="G312" s="21">
        <f t="shared" si="70"/>
        <v>-1</v>
      </c>
      <c r="H312" s="21">
        <f t="shared" si="69"/>
        <v>-1.2690355329949238E-3</v>
      </c>
    </row>
    <row r="313" spans="1:8" s="22" customFormat="1" x14ac:dyDescent="0.2">
      <c r="A313" s="18"/>
      <c r="B313" s="19" t="s">
        <v>280</v>
      </c>
      <c r="C313" s="20">
        <v>0</v>
      </c>
      <c r="D313" s="20">
        <v>0</v>
      </c>
      <c r="E313" s="21" t="str">
        <f t="shared" si="67"/>
        <v/>
      </c>
      <c r="F313" s="21" t="str">
        <f t="shared" si="68"/>
        <v/>
      </c>
      <c r="G313" s="21" t="str">
        <f t="shared" si="70"/>
        <v xml:space="preserve"> </v>
      </c>
      <c r="H313" s="21" t="str">
        <f t="shared" si="69"/>
        <v/>
      </c>
    </row>
    <row r="314" spans="1:8" s="22" customFormat="1" x14ac:dyDescent="0.2">
      <c r="A314" s="18"/>
      <c r="B314" s="19" t="s">
        <v>281</v>
      </c>
      <c r="C314" s="20">
        <v>1</v>
      </c>
      <c r="D314" s="20">
        <v>2</v>
      </c>
      <c r="E314" s="21">
        <f t="shared" si="67"/>
        <v>1.2690355329949238E-3</v>
      </c>
      <c r="F314" s="21">
        <f t="shared" si="68"/>
        <v>2.9325513196480938E-3</v>
      </c>
      <c r="G314" s="21">
        <f t="shared" si="70"/>
        <v>1</v>
      </c>
      <c r="H314" s="21">
        <f t="shared" si="69"/>
        <v>1.2690355329949238E-3</v>
      </c>
    </row>
    <row r="315" spans="1:8" s="22" customFormat="1" x14ac:dyDescent="0.2">
      <c r="A315" s="18"/>
      <c r="B315" s="19" t="s">
        <v>282</v>
      </c>
      <c r="C315" s="20">
        <v>0</v>
      </c>
      <c r="D315" s="20">
        <v>0</v>
      </c>
      <c r="E315" s="21" t="str">
        <f t="shared" si="67"/>
        <v/>
      </c>
      <c r="F315" s="21" t="str">
        <f t="shared" si="68"/>
        <v/>
      </c>
      <c r="G315" s="21" t="str">
        <f t="shared" si="70"/>
        <v xml:space="preserve"> </v>
      </c>
      <c r="H315" s="21" t="str">
        <f t="shared" si="69"/>
        <v/>
      </c>
    </row>
    <row r="316" spans="1:8" s="22" customFormat="1" ht="25.5" x14ac:dyDescent="0.2">
      <c r="A316" s="18"/>
      <c r="B316" s="19" t="s">
        <v>283</v>
      </c>
      <c r="C316" s="20">
        <v>0</v>
      </c>
      <c r="D316" s="20">
        <v>0</v>
      </c>
      <c r="E316" s="21" t="str">
        <f t="shared" si="67"/>
        <v/>
      </c>
      <c r="F316" s="21" t="str">
        <f t="shared" si="68"/>
        <v/>
      </c>
      <c r="G316" s="21" t="str">
        <f t="shared" si="70"/>
        <v xml:space="preserve"> </v>
      </c>
      <c r="H316" s="21" t="str">
        <f t="shared" si="69"/>
        <v/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67"/>
        <v/>
      </c>
      <c r="F317" s="21" t="str">
        <f t="shared" si="68"/>
        <v/>
      </c>
      <c r="G317" s="21" t="str">
        <f t="shared" si="70"/>
        <v xml:space="preserve"> </v>
      </c>
      <c r="H317" s="21" t="str">
        <f t="shared" si="69"/>
        <v/>
      </c>
    </row>
    <row r="318" spans="1:8" s="22" customFormat="1" ht="38.25" x14ac:dyDescent="0.2">
      <c r="A318" s="18"/>
      <c r="B318" s="19" t="s">
        <v>285</v>
      </c>
      <c r="C318" s="20">
        <v>0</v>
      </c>
      <c r="D318" s="20">
        <v>0</v>
      </c>
      <c r="E318" s="21" t="str">
        <f t="shared" si="67"/>
        <v/>
      </c>
      <c r="F318" s="21" t="str">
        <f t="shared" si="68"/>
        <v/>
      </c>
      <c r="G318" s="21" t="str">
        <f t="shared" si="70"/>
        <v xml:space="preserve"> </v>
      </c>
      <c r="H318" s="21" t="str">
        <f t="shared" si="69"/>
        <v/>
      </c>
    </row>
    <row r="319" spans="1:8" s="22" customFormat="1" ht="25.5" x14ac:dyDescent="0.2">
      <c r="A319" s="18"/>
      <c r="B319" s="19" t="s">
        <v>286</v>
      </c>
      <c r="C319" s="20">
        <v>3</v>
      </c>
      <c r="D319" s="20">
        <v>3</v>
      </c>
      <c r="E319" s="21">
        <f t="shared" si="67"/>
        <v>3.8071065989847717E-3</v>
      </c>
      <c r="F319" s="21">
        <f t="shared" si="68"/>
        <v>4.3988269794721412E-3</v>
      </c>
      <c r="G319" s="21">
        <f t="shared" si="70"/>
        <v>0</v>
      </c>
      <c r="H319" s="21">
        <f t="shared" si="69"/>
        <v>0</v>
      </c>
    </row>
    <row r="320" spans="1:8" s="22" customFormat="1" ht="25.5" x14ac:dyDescent="0.2">
      <c r="A320" s="18"/>
      <c r="B320" s="19" t="s">
        <v>287</v>
      </c>
      <c r="C320" s="20">
        <v>0</v>
      </c>
      <c r="D320" s="20">
        <v>2</v>
      </c>
      <c r="E320" s="21" t="str">
        <f t="shared" si="67"/>
        <v/>
      </c>
      <c r="F320" s="21">
        <f t="shared" si="68"/>
        <v>2.9325513196480938E-3</v>
      </c>
      <c r="G320" s="21">
        <f t="shared" si="70"/>
        <v>1</v>
      </c>
      <c r="H320" s="21" t="str">
        <f t="shared" si="69"/>
        <v/>
      </c>
    </row>
    <row r="321" spans="1:8" s="22" customFormat="1" ht="25.5" x14ac:dyDescent="0.2">
      <c r="A321" s="18"/>
      <c r="B321" s="19" t="s">
        <v>288</v>
      </c>
      <c r="C321" s="20">
        <v>0</v>
      </c>
      <c r="D321" s="20">
        <v>0</v>
      </c>
      <c r="E321" s="21" t="str">
        <f t="shared" si="67"/>
        <v/>
      </c>
      <c r="F321" s="21" t="str">
        <f t="shared" si="68"/>
        <v/>
      </c>
      <c r="G321" s="21" t="str">
        <f t="shared" si="70"/>
        <v xml:space="preserve"> </v>
      </c>
      <c r="H321" s="21" t="str">
        <f t="shared" si="69"/>
        <v/>
      </c>
    </row>
    <row r="322" spans="1:8" s="22" customFormat="1" x14ac:dyDescent="0.2">
      <c r="A322" s="18"/>
      <c r="B322" s="19" t="s">
        <v>289</v>
      </c>
      <c r="C322" s="20">
        <v>0</v>
      </c>
      <c r="D322" s="20">
        <v>0</v>
      </c>
      <c r="E322" s="21" t="str">
        <f t="shared" si="67"/>
        <v/>
      </c>
      <c r="F322" s="21" t="str">
        <f t="shared" si="68"/>
        <v/>
      </c>
      <c r="G322" s="21" t="str">
        <f t="shared" si="70"/>
        <v xml:space="preserve"> </v>
      </c>
      <c r="H322" s="21" t="str">
        <f t="shared" si="69"/>
        <v/>
      </c>
    </row>
    <row r="323" spans="1:8" s="22" customFormat="1" x14ac:dyDescent="0.2">
      <c r="A323" s="18"/>
      <c r="B323" s="19" t="s">
        <v>290</v>
      </c>
      <c r="C323" s="20">
        <v>4</v>
      </c>
      <c r="D323" s="20">
        <v>21</v>
      </c>
      <c r="E323" s="21">
        <f t="shared" si="67"/>
        <v>5.076142131979695E-3</v>
      </c>
      <c r="F323" s="21">
        <f t="shared" si="68"/>
        <v>3.0791788856304986E-2</v>
      </c>
      <c r="G323" s="21">
        <f t="shared" si="70"/>
        <v>4.25</v>
      </c>
      <c r="H323" s="21">
        <f t="shared" si="69"/>
        <v>2.1573604060913704E-2</v>
      </c>
    </row>
    <row r="324" spans="1:8" s="22" customFormat="1" ht="25.5" x14ac:dyDescent="0.2">
      <c r="A324" s="18"/>
      <c r="B324" s="19" t="s">
        <v>291</v>
      </c>
      <c r="C324" s="20">
        <v>0</v>
      </c>
      <c r="D324" s="20">
        <v>0</v>
      </c>
      <c r="E324" s="21" t="str">
        <f t="shared" si="67"/>
        <v/>
      </c>
      <c r="F324" s="21" t="str">
        <f t="shared" si="68"/>
        <v/>
      </c>
      <c r="G324" s="21" t="str">
        <f t="shared" si="70"/>
        <v xml:space="preserve"> </v>
      </c>
      <c r="H324" s="21" t="str">
        <f t="shared" si="69"/>
        <v/>
      </c>
    </row>
    <row r="325" spans="1:8" s="22" customFormat="1" ht="25.5" x14ac:dyDescent="0.2">
      <c r="A325" s="18"/>
      <c r="B325" s="19" t="s">
        <v>292</v>
      </c>
      <c r="C325" s="20">
        <v>9</v>
      </c>
      <c r="D325" s="20">
        <v>39</v>
      </c>
      <c r="E325" s="21">
        <f t="shared" si="67"/>
        <v>1.1421319796954314E-2</v>
      </c>
      <c r="F325" s="21">
        <f t="shared" si="68"/>
        <v>5.7184750733137828E-2</v>
      </c>
      <c r="G325" s="21">
        <f t="shared" si="70"/>
        <v>3.3333333333333335</v>
      </c>
      <c r="H325" s="21">
        <f t="shared" si="69"/>
        <v>3.8071065989847719E-2</v>
      </c>
    </row>
    <row r="326" spans="1:8" s="22" customFormat="1" x14ac:dyDescent="0.2">
      <c r="A326" s="18"/>
      <c r="B326" s="19" t="s">
        <v>293</v>
      </c>
      <c r="C326" s="20">
        <v>0</v>
      </c>
      <c r="D326" s="20">
        <v>0</v>
      </c>
      <c r="E326" s="21" t="str">
        <f t="shared" si="67"/>
        <v/>
      </c>
      <c r="F326" s="21" t="str">
        <f t="shared" si="68"/>
        <v/>
      </c>
      <c r="G326" s="21" t="str">
        <f t="shared" si="70"/>
        <v xml:space="preserve"> </v>
      </c>
      <c r="H326" s="21" t="str">
        <f t="shared" si="69"/>
        <v/>
      </c>
    </row>
    <row r="327" spans="1:8" s="22" customFormat="1" ht="25.5" x14ac:dyDescent="0.2">
      <c r="A327" s="18"/>
      <c r="B327" s="19" t="s">
        <v>294</v>
      </c>
      <c r="C327" s="20">
        <v>5</v>
      </c>
      <c r="D327" s="20">
        <v>4</v>
      </c>
      <c r="E327" s="21">
        <f t="shared" si="67"/>
        <v>6.3451776649746192E-3</v>
      </c>
      <c r="F327" s="21">
        <f t="shared" si="68"/>
        <v>5.8651026392961877E-3</v>
      </c>
      <c r="G327" s="21">
        <f t="shared" si="70"/>
        <v>-0.2</v>
      </c>
      <c r="H327" s="21">
        <f t="shared" si="69"/>
        <v>-1.269035532994924E-3</v>
      </c>
    </row>
    <row r="328" spans="1:8" s="22" customFormat="1" x14ac:dyDescent="0.2">
      <c r="A328" s="18"/>
      <c r="B328" s="19" t="s">
        <v>295</v>
      </c>
      <c r="C328" s="20">
        <v>0</v>
      </c>
      <c r="D328" s="20">
        <v>0</v>
      </c>
      <c r="E328" s="21" t="str">
        <f t="shared" si="67"/>
        <v/>
      </c>
      <c r="F328" s="21" t="str">
        <f t="shared" si="68"/>
        <v/>
      </c>
      <c r="G328" s="21" t="str">
        <f t="shared" si="70"/>
        <v xml:space="preserve"> </v>
      </c>
      <c r="H328" s="21" t="str">
        <f t="shared" si="69"/>
        <v/>
      </c>
    </row>
    <row r="329" spans="1:8" s="22" customFormat="1" ht="38.25" x14ac:dyDescent="0.2">
      <c r="A329" s="18"/>
      <c r="B329" s="19" t="s">
        <v>296</v>
      </c>
      <c r="C329" s="20">
        <v>0</v>
      </c>
      <c r="D329" s="20">
        <v>1</v>
      </c>
      <c r="E329" s="21" t="str">
        <f t="shared" si="67"/>
        <v/>
      </c>
      <c r="F329" s="21">
        <f t="shared" si="68"/>
        <v>1.4662756598240469E-3</v>
      </c>
      <c r="G329" s="21">
        <f t="shared" si="70"/>
        <v>1</v>
      </c>
      <c r="H329" s="21" t="str">
        <f t="shared" si="69"/>
        <v/>
      </c>
    </row>
    <row r="330" spans="1:8" s="22" customFormat="1" ht="25.5" x14ac:dyDescent="0.2">
      <c r="A330" s="18"/>
      <c r="B330" s="19" t="s">
        <v>630</v>
      </c>
      <c r="C330" s="20">
        <v>1</v>
      </c>
      <c r="D330" s="20">
        <v>3</v>
      </c>
      <c r="E330" s="21">
        <f t="shared" si="67"/>
        <v>1.2690355329949238E-3</v>
      </c>
      <c r="F330" s="21">
        <f t="shared" si="68"/>
        <v>4.3988269794721412E-3</v>
      </c>
      <c r="G330" s="21">
        <f t="shared" si="70"/>
        <v>2</v>
      </c>
      <c r="H330" s="21">
        <f t="shared" si="69"/>
        <v>2.5380710659898475E-3</v>
      </c>
    </row>
    <row r="331" spans="1:8" s="22" customFormat="1" ht="25.5" x14ac:dyDescent="0.2">
      <c r="A331" s="18"/>
      <c r="B331" s="19" t="s">
        <v>297</v>
      </c>
      <c r="C331" s="20">
        <v>0</v>
      </c>
      <c r="D331" s="20">
        <v>0</v>
      </c>
      <c r="E331" s="21" t="str">
        <f t="shared" si="67"/>
        <v/>
      </c>
      <c r="F331" s="21" t="str">
        <f t="shared" si="68"/>
        <v/>
      </c>
      <c r="G331" s="21" t="str">
        <f t="shared" si="70"/>
        <v xml:space="preserve"> </v>
      </c>
      <c r="H331" s="21" t="str">
        <f t="shared" si="69"/>
        <v/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0</v>
      </c>
      <c r="E332" s="21" t="str">
        <f t="shared" si="67"/>
        <v/>
      </c>
      <c r="F332" s="21" t="str">
        <f t="shared" si="68"/>
        <v/>
      </c>
      <c r="G332" s="21" t="str">
        <f t="shared" si="70"/>
        <v xml:space="preserve"> </v>
      </c>
      <c r="H332" s="21" t="str">
        <f t="shared" si="69"/>
        <v/>
      </c>
    </row>
    <row r="333" spans="1:8" s="22" customFormat="1" x14ac:dyDescent="0.2">
      <c r="A333" s="18"/>
      <c r="B333" s="19" t="s">
        <v>299</v>
      </c>
      <c r="C333" s="20">
        <v>0</v>
      </c>
      <c r="D333" s="20">
        <v>0</v>
      </c>
      <c r="E333" s="21" t="str">
        <f t="shared" si="67"/>
        <v/>
      </c>
      <c r="F333" s="21" t="str">
        <f t="shared" si="68"/>
        <v/>
      </c>
      <c r="G333" s="21" t="str">
        <f t="shared" si="70"/>
        <v xml:space="preserve"> </v>
      </c>
      <c r="H333" s="21" t="str">
        <f t="shared" si="69"/>
        <v/>
      </c>
    </row>
    <row r="334" spans="1:8" s="22" customFormat="1" ht="25.5" x14ac:dyDescent="0.2">
      <c r="A334" s="18"/>
      <c r="B334" s="19" t="s">
        <v>300</v>
      </c>
      <c r="C334" s="20">
        <v>1</v>
      </c>
      <c r="D334" s="20">
        <v>7</v>
      </c>
      <c r="E334" s="21">
        <f t="shared" si="67"/>
        <v>1.2690355329949238E-3</v>
      </c>
      <c r="F334" s="21">
        <f t="shared" si="68"/>
        <v>1.0263929618768328E-2</v>
      </c>
      <c r="G334" s="21">
        <f t="shared" si="70"/>
        <v>6</v>
      </c>
      <c r="H334" s="21">
        <f t="shared" si="69"/>
        <v>7.6142131979695426E-3</v>
      </c>
    </row>
    <row r="335" spans="1:8" s="22" customFormat="1" x14ac:dyDescent="0.2">
      <c r="A335" s="18"/>
      <c r="B335" s="19" t="s">
        <v>301</v>
      </c>
      <c r="C335" s="20">
        <v>0</v>
      </c>
      <c r="D335" s="20">
        <v>0</v>
      </c>
      <c r="E335" s="21" t="str">
        <f t="shared" si="67"/>
        <v/>
      </c>
      <c r="F335" s="21" t="str">
        <f t="shared" si="68"/>
        <v/>
      </c>
      <c r="G335" s="21" t="str">
        <f t="shared" si="70"/>
        <v xml:space="preserve"> </v>
      </c>
      <c r="H335" s="21" t="str">
        <f t="shared" si="69"/>
        <v/>
      </c>
    </row>
    <row r="336" spans="1:8" s="22" customFormat="1" ht="25.5" x14ac:dyDescent="0.2">
      <c r="A336" s="18"/>
      <c r="B336" s="19" t="s">
        <v>302</v>
      </c>
      <c r="C336" s="20">
        <v>0</v>
      </c>
      <c r="D336" s="20">
        <v>0</v>
      </c>
      <c r="E336" s="21" t="str">
        <f t="shared" si="67"/>
        <v/>
      </c>
      <c r="F336" s="21" t="str">
        <f t="shared" si="68"/>
        <v/>
      </c>
      <c r="G336" s="21" t="str">
        <f t="shared" si="70"/>
        <v xml:space="preserve"> </v>
      </c>
      <c r="H336" s="21" t="str">
        <f t="shared" si="69"/>
        <v/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0</v>
      </c>
      <c r="E337" s="21" t="str">
        <f t="shared" si="67"/>
        <v/>
      </c>
      <c r="F337" s="21" t="str">
        <f t="shared" si="68"/>
        <v/>
      </c>
      <c r="G337" s="21" t="str">
        <f t="shared" si="70"/>
        <v xml:space="preserve"> </v>
      </c>
      <c r="H337" s="21" t="str">
        <f t="shared" si="69"/>
        <v/>
      </c>
    </row>
    <row r="338" spans="1:9" s="22" customFormat="1" ht="25.5" x14ac:dyDescent="0.2">
      <c r="A338" s="18"/>
      <c r="B338" s="19" t="s">
        <v>304</v>
      </c>
      <c r="C338" s="20">
        <v>0</v>
      </c>
      <c r="D338" s="20">
        <v>0</v>
      </c>
      <c r="E338" s="21" t="str">
        <f t="shared" si="67"/>
        <v/>
      </c>
      <c r="F338" s="21" t="str">
        <f t="shared" si="68"/>
        <v/>
      </c>
      <c r="G338" s="21" t="str">
        <f t="shared" si="70"/>
        <v xml:space="preserve"> </v>
      </c>
      <c r="H338" s="21" t="str">
        <f t="shared" si="69"/>
        <v/>
      </c>
    </row>
    <row r="339" spans="1:9" s="22" customFormat="1" ht="25.5" x14ac:dyDescent="0.2">
      <c r="A339" s="18"/>
      <c r="B339" s="19" t="s">
        <v>305</v>
      </c>
      <c r="C339" s="20">
        <v>0</v>
      </c>
      <c r="D339" s="20">
        <v>0</v>
      </c>
      <c r="E339" s="21" t="str">
        <f t="shared" ref="E339:E350" si="71">+IF(C339=0,"",C339/C$177)</f>
        <v/>
      </c>
      <c r="F339" s="21" t="str">
        <f t="shared" ref="F339:F350" si="72">+IF(D339=0,"",D339/D$177)</f>
        <v/>
      </c>
      <c r="G339" s="21" t="str">
        <f t="shared" si="70"/>
        <v xml:space="preserve"> </v>
      </c>
      <c r="H339" s="21" t="str">
        <f t="shared" ref="H339:H350" si="73">+IF(OR(AND(E339=""),(G339="")),"",E339*G339)</f>
        <v/>
      </c>
    </row>
    <row r="340" spans="1:9" s="22" customFormat="1" ht="25.5" x14ac:dyDescent="0.2">
      <c r="A340" s="18"/>
      <c r="B340" s="19" t="s">
        <v>306</v>
      </c>
      <c r="C340" s="20">
        <v>0</v>
      </c>
      <c r="D340" s="20">
        <v>0</v>
      </c>
      <c r="E340" s="21" t="str">
        <f t="shared" si="71"/>
        <v/>
      </c>
      <c r="F340" s="21" t="str">
        <f t="shared" si="72"/>
        <v/>
      </c>
      <c r="G340" s="21" t="str">
        <f t="shared" ref="G340:G350" si="74">+IF(AND(C340=0,D340=0)," ",IF(C340=0,1,IF(D340=0,-1,(D340-C340)/C340)))</f>
        <v xml:space="preserve"> </v>
      </c>
      <c r="H340" s="21" t="str">
        <f t="shared" si="73"/>
        <v/>
      </c>
    </row>
    <row r="341" spans="1:9" s="22" customFormat="1" ht="25.5" x14ac:dyDescent="0.2">
      <c r="A341" s="18"/>
      <c r="B341" s="19" t="s">
        <v>307</v>
      </c>
      <c r="C341" s="20">
        <v>0</v>
      </c>
      <c r="D341" s="20">
        <v>0</v>
      </c>
      <c r="E341" s="21" t="str">
        <f t="shared" si="71"/>
        <v/>
      </c>
      <c r="F341" s="21" t="str">
        <f t="shared" si="72"/>
        <v/>
      </c>
      <c r="G341" s="21" t="str">
        <f t="shared" si="74"/>
        <v xml:space="preserve"> </v>
      </c>
      <c r="H341" s="21" t="str">
        <f t="shared" si="73"/>
        <v/>
      </c>
    </row>
    <row r="342" spans="1:9" s="22" customFormat="1" ht="25.5" x14ac:dyDescent="0.2">
      <c r="A342" s="18"/>
      <c r="B342" s="19" t="s">
        <v>308</v>
      </c>
      <c r="C342" s="20">
        <v>0</v>
      </c>
      <c r="D342" s="20">
        <v>0</v>
      </c>
      <c r="E342" s="21" t="str">
        <f t="shared" si="71"/>
        <v/>
      </c>
      <c r="F342" s="21" t="str">
        <f t="shared" si="72"/>
        <v/>
      </c>
      <c r="G342" s="21" t="str">
        <f t="shared" si="74"/>
        <v xml:space="preserve"> </v>
      </c>
      <c r="H342" s="21" t="str">
        <f t="shared" si="73"/>
        <v/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0</v>
      </c>
      <c r="E343" s="21" t="str">
        <f t="shared" ref="E343" si="75">+IF(C343=0,"",C343/C$177)</f>
        <v/>
      </c>
      <c r="F343" s="21" t="str">
        <f t="shared" ref="F343" si="76">+IF(D343=0,"",D343/D$177)</f>
        <v/>
      </c>
      <c r="G343" s="21" t="str">
        <f t="shared" ref="G343" si="77">+IF(AND(C343=0,D343=0)," ",IF(C343=0,1,IF(D343=0,-1,(D343-C343)/C343)))</f>
        <v xml:space="preserve"> </v>
      </c>
      <c r="H343" s="21" t="str">
        <f t="shared" ref="H343" si="78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0</v>
      </c>
      <c r="D344" s="20">
        <v>0</v>
      </c>
      <c r="E344" s="21" t="str">
        <f t="shared" si="71"/>
        <v/>
      </c>
      <c r="F344" s="21" t="str">
        <f t="shared" si="72"/>
        <v/>
      </c>
      <c r="G344" s="21" t="str">
        <f t="shared" si="74"/>
        <v xml:space="preserve"> </v>
      </c>
      <c r="H344" s="21" t="str">
        <f t="shared" si="73"/>
        <v/>
      </c>
    </row>
    <row r="345" spans="1:9" s="22" customFormat="1" x14ac:dyDescent="0.2">
      <c r="A345" s="18"/>
      <c r="B345" s="19" t="s">
        <v>310</v>
      </c>
      <c r="C345" s="20">
        <v>0</v>
      </c>
      <c r="D345" s="20">
        <v>0</v>
      </c>
      <c r="E345" s="21" t="str">
        <f t="shared" si="71"/>
        <v/>
      </c>
      <c r="F345" s="21" t="str">
        <f t="shared" si="72"/>
        <v/>
      </c>
      <c r="G345" s="21" t="str">
        <f t="shared" si="74"/>
        <v xml:space="preserve"> </v>
      </c>
      <c r="H345" s="21" t="str">
        <f t="shared" si="73"/>
        <v/>
      </c>
    </row>
    <row r="346" spans="1:9" s="22" customFormat="1" ht="25.5" x14ac:dyDescent="0.2">
      <c r="A346" s="18"/>
      <c r="B346" s="19" t="s">
        <v>311</v>
      </c>
      <c r="C346" s="20">
        <v>0</v>
      </c>
      <c r="D346" s="20">
        <v>0</v>
      </c>
      <c r="E346" s="21" t="str">
        <f t="shared" si="71"/>
        <v/>
      </c>
      <c r="F346" s="21" t="str">
        <f t="shared" si="72"/>
        <v/>
      </c>
      <c r="G346" s="21" t="str">
        <f t="shared" si="74"/>
        <v xml:space="preserve"> </v>
      </c>
      <c r="H346" s="21" t="str">
        <f t="shared" si="73"/>
        <v/>
      </c>
    </row>
    <row r="347" spans="1:9" s="22" customFormat="1" ht="25.5" x14ac:dyDescent="0.2">
      <c r="A347" s="18"/>
      <c r="B347" s="19" t="s">
        <v>312</v>
      </c>
      <c r="C347" s="20">
        <v>0</v>
      </c>
      <c r="D347" s="20">
        <v>0</v>
      </c>
      <c r="E347" s="21" t="str">
        <f t="shared" si="71"/>
        <v/>
      </c>
      <c r="F347" s="21" t="str">
        <f t="shared" si="72"/>
        <v/>
      </c>
      <c r="G347" s="21" t="str">
        <f t="shared" si="74"/>
        <v xml:space="preserve"> </v>
      </c>
      <c r="H347" s="21" t="str">
        <f t="shared" si="73"/>
        <v/>
      </c>
    </row>
    <row r="348" spans="1:9" s="22" customFormat="1" x14ac:dyDescent="0.2">
      <c r="A348" s="18"/>
      <c r="B348" s="19" t="s">
        <v>313</v>
      </c>
      <c r="C348" s="20">
        <v>0</v>
      </c>
      <c r="D348" s="20">
        <v>0</v>
      </c>
      <c r="E348" s="21" t="str">
        <f t="shared" si="71"/>
        <v/>
      </c>
      <c r="F348" s="21" t="str">
        <f t="shared" si="72"/>
        <v/>
      </c>
      <c r="G348" s="21" t="str">
        <f t="shared" si="74"/>
        <v xml:space="preserve"> </v>
      </c>
      <c r="H348" s="21" t="str">
        <f t="shared" si="73"/>
        <v/>
      </c>
    </row>
    <row r="349" spans="1:9" s="22" customFormat="1" x14ac:dyDescent="0.2">
      <c r="A349" s="18"/>
      <c r="B349" s="19" t="s">
        <v>314</v>
      </c>
      <c r="C349" s="20">
        <v>0</v>
      </c>
      <c r="D349" s="20">
        <v>0</v>
      </c>
      <c r="E349" s="21" t="str">
        <f t="shared" si="71"/>
        <v/>
      </c>
      <c r="F349" s="21" t="str">
        <f t="shared" si="72"/>
        <v/>
      </c>
      <c r="G349" s="21" t="str">
        <f t="shared" si="74"/>
        <v xml:space="preserve"> </v>
      </c>
      <c r="H349" s="21" t="str">
        <f t="shared" si="73"/>
        <v/>
      </c>
    </row>
    <row r="350" spans="1:9" s="22" customFormat="1" ht="25.5" x14ac:dyDescent="0.2">
      <c r="A350" s="18"/>
      <c r="B350" s="19" t="s">
        <v>315</v>
      </c>
      <c r="C350" s="20">
        <v>0</v>
      </c>
      <c r="D350" s="20">
        <v>0</v>
      </c>
      <c r="E350" s="21" t="str">
        <f t="shared" si="71"/>
        <v/>
      </c>
      <c r="F350" s="21" t="str">
        <f t="shared" si="72"/>
        <v/>
      </c>
      <c r="G350" s="21" t="str">
        <f t="shared" si="74"/>
        <v xml:space="preserve"> </v>
      </c>
      <c r="H350" s="21" t="str">
        <f t="shared" si="73"/>
        <v/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1487</v>
      </c>
      <c r="D356" s="16">
        <f>SUM(D357:D585)</f>
        <v>2608</v>
      </c>
      <c r="E356" s="17">
        <f t="shared" ref="E356:E420" si="79">+IF(C356=0,"",C356/C$356)</f>
        <v>1</v>
      </c>
      <c r="F356" s="17">
        <f t="shared" ref="F356:F420" si="80">+IF(D356=0,"",D356/D$356)</f>
        <v>1</v>
      </c>
      <c r="G356" s="17">
        <f>+IF(AND(C356=0,D356=0),"",IF(C356=0,1,IF(D356=0,-1,(D356-C356)/C356)))</f>
        <v>0.75386684599865506</v>
      </c>
      <c r="H356" s="17">
        <f t="shared" ref="H356:H420" si="81">+IF(OR(AND(E356=""),(G356="")),"",E356*G356)</f>
        <v>0.75386684599865506</v>
      </c>
      <c r="I356" s="22"/>
    </row>
    <row r="357" spans="1:9" s="22" customFormat="1" x14ac:dyDescent="0.2">
      <c r="A357" s="18"/>
      <c r="B357" s="19" t="s">
        <v>316</v>
      </c>
      <c r="C357" s="20">
        <v>10</v>
      </c>
      <c r="D357" s="20">
        <v>10</v>
      </c>
      <c r="E357" s="21">
        <f t="shared" si="79"/>
        <v>6.7249495628782787E-3</v>
      </c>
      <c r="F357" s="21">
        <f t="shared" si="80"/>
        <v>3.8343558282208589E-3</v>
      </c>
      <c r="G357" s="21">
        <f t="shared" ref="G357:G421" si="82">+IF(AND(C357=0,D357=0)," ",IF(C357=0,1,IF(D357=0,-1,(D357-C357)/C357)))</f>
        <v>0</v>
      </c>
      <c r="H357" s="21">
        <f t="shared" si="81"/>
        <v>0</v>
      </c>
    </row>
    <row r="358" spans="1:9" s="22" customFormat="1" x14ac:dyDescent="0.2">
      <c r="A358" s="18"/>
      <c r="B358" s="19" t="s">
        <v>317</v>
      </c>
      <c r="C358" s="20">
        <v>1</v>
      </c>
      <c r="D358" s="20">
        <v>3</v>
      </c>
      <c r="E358" s="21">
        <f t="shared" si="79"/>
        <v>6.7249495628782783E-4</v>
      </c>
      <c r="F358" s="21">
        <f t="shared" si="80"/>
        <v>1.1503067484662577E-3</v>
      </c>
      <c r="G358" s="21">
        <f t="shared" si="82"/>
        <v>2</v>
      </c>
      <c r="H358" s="21">
        <f t="shared" si="81"/>
        <v>1.3449899125756557E-3</v>
      </c>
    </row>
    <row r="359" spans="1:9" s="22" customFormat="1" x14ac:dyDescent="0.2">
      <c r="A359" s="18"/>
      <c r="B359" s="19" t="s">
        <v>318</v>
      </c>
      <c r="C359" s="20">
        <v>0</v>
      </c>
      <c r="D359" s="20">
        <v>33</v>
      </c>
      <c r="E359" s="21" t="str">
        <f t="shared" si="79"/>
        <v/>
      </c>
      <c r="F359" s="21">
        <f t="shared" si="80"/>
        <v>1.2653374233128834E-2</v>
      </c>
      <c r="G359" s="21">
        <f t="shared" si="82"/>
        <v>1</v>
      </c>
      <c r="H359" s="21" t="str">
        <f t="shared" si="81"/>
        <v/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0</v>
      </c>
      <c r="E360" s="21" t="str">
        <f t="shared" si="79"/>
        <v/>
      </c>
      <c r="F360" s="21" t="str">
        <f t="shared" si="80"/>
        <v/>
      </c>
      <c r="G360" s="21" t="str">
        <f t="shared" si="82"/>
        <v xml:space="preserve"> </v>
      </c>
      <c r="H360" s="21" t="str">
        <f t="shared" si="81"/>
        <v/>
      </c>
    </row>
    <row r="361" spans="1:9" s="22" customFormat="1" x14ac:dyDescent="0.2">
      <c r="A361" s="18"/>
      <c r="B361" s="19" t="s">
        <v>320</v>
      </c>
      <c r="C361" s="20">
        <v>0</v>
      </c>
      <c r="D361" s="20">
        <v>0</v>
      </c>
      <c r="E361" s="21" t="str">
        <f t="shared" si="79"/>
        <v/>
      </c>
      <c r="F361" s="21" t="str">
        <f t="shared" si="80"/>
        <v/>
      </c>
      <c r="G361" s="21" t="str">
        <f t="shared" si="82"/>
        <v xml:space="preserve"> </v>
      </c>
      <c r="H361" s="21" t="str">
        <f t="shared" si="81"/>
        <v/>
      </c>
    </row>
    <row r="362" spans="1:9" s="22" customFormat="1" x14ac:dyDescent="0.2">
      <c r="A362" s="18"/>
      <c r="B362" s="19" t="s">
        <v>321</v>
      </c>
      <c r="C362" s="20">
        <v>46</v>
      </c>
      <c r="D362" s="20">
        <v>58</v>
      </c>
      <c r="E362" s="21">
        <f t="shared" si="79"/>
        <v>3.0934767989240081E-2</v>
      </c>
      <c r="F362" s="21">
        <f t="shared" si="80"/>
        <v>2.2239263803680982E-2</v>
      </c>
      <c r="G362" s="21">
        <f t="shared" si="82"/>
        <v>0.2608695652173913</v>
      </c>
      <c r="H362" s="21">
        <f t="shared" si="81"/>
        <v>8.0699394754539331E-3</v>
      </c>
    </row>
    <row r="363" spans="1:9" s="22" customFormat="1" x14ac:dyDescent="0.2">
      <c r="A363" s="18"/>
      <c r="B363" s="19" t="s">
        <v>322</v>
      </c>
      <c r="C363" s="20">
        <v>2</v>
      </c>
      <c r="D363" s="20">
        <v>13</v>
      </c>
      <c r="E363" s="21">
        <f t="shared" si="79"/>
        <v>1.3449899125756557E-3</v>
      </c>
      <c r="F363" s="21">
        <f t="shared" si="80"/>
        <v>4.9846625766871164E-3</v>
      </c>
      <c r="G363" s="21">
        <f t="shared" si="82"/>
        <v>5.5</v>
      </c>
      <c r="H363" s="21">
        <f t="shared" si="81"/>
        <v>7.3974445191661064E-3</v>
      </c>
    </row>
    <row r="364" spans="1:9" s="22" customFormat="1" x14ac:dyDescent="0.2">
      <c r="A364" s="18"/>
      <c r="B364" s="19" t="s">
        <v>323</v>
      </c>
      <c r="C364" s="20">
        <v>1</v>
      </c>
      <c r="D364" s="20">
        <v>2</v>
      </c>
      <c r="E364" s="21">
        <f t="shared" si="79"/>
        <v>6.7249495628782783E-4</v>
      </c>
      <c r="F364" s="21">
        <f t="shared" si="80"/>
        <v>7.668711656441718E-4</v>
      </c>
      <c r="G364" s="21">
        <f t="shared" si="82"/>
        <v>1</v>
      </c>
      <c r="H364" s="21">
        <f t="shared" si="81"/>
        <v>6.7249495628782783E-4</v>
      </c>
    </row>
    <row r="365" spans="1:9" s="22" customFormat="1" x14ac:dyDescent="0.2">
      <c r="A365" s="18"/>
      <c r="B365" s="19" t="s">
        <v>324</v>
      </c>
      <c r="C365" s="20">
        <v>2</v>
      </c>
      <c r="D365" s="20">
        <v>27</v>
      </c>
      <c r="E365" s="21">
        <f t="shared" si="79"/>
        <v>1.3449899125756557E-3</v>
      </c>
      <c r="F365" s="21">
        <f t="shared" si="80"/>
        <v>1.0352760736196318E-2</v>
      </c>
      <c r="G365" s="21">
        <f t="shared" si="82"/>
        <v>12.5</v>
      </c>
      <c r="H365" s="21">
        <f t="shared" si="81"/>
        <v>1.6812373907195696E-2</v>
      </c>
    </row>
    <row r="366" spans="1:9" s="22" customFormat="1" x14ac:dyDescent="0.2">
      <c r="A366" s="18"/>
      <c r="B366" s="19" t="s">
        <v>325</v>
      </c>
      <c r="C366" s="20">
        <v>0</v>
      </c>
      <c r="D366" s="20">
        <v>2</v>
      </c>
      <c r="E366" s="21" t="str">
        <f t="shared" si="79"/>
        <v/>
      </c>
      <c r="F366" s="21">
        <f t="shared" si="80"/>
        <v>7.668711656441718E-4</v>
      </c>
      <c r="G366" s="21">
        <f t="shared" si="82"/>
        <v>1</v>
      </c>
      <c r="H366" s="21" t="str">
        <f t="shared" si="81"/>
        <v/>
      </c>
    </row>
    <row r="367" spans="1:9" s="22" customFormat="1" x14ac:dyDescent="0.2">
      <c r="A367" s="18"/>
      <c r="B367" s="19" t="s">
        <v>326</v>
      </c>
      <c r="C367" s="20">
        <v>0</v>
      </c>
      <c r="D367" s="20">
        <v>0</v>
      </c>
      <c r="E367" s="21" t="str">
        <f t="shared" si="79"/>
        <v/>
      </c>
      <c r="F367" s="21" t="str">
        <f t="shared" si="80"/>
        <v/>
      </c>
      <c r="G367" s="21" t="str">
        <f t="shared" si="82"/>
        <v xml:space="preserve"> </v>
      </c>
      <c r="H367" s="21" t="str">
        <f t="shared" si="81"/>
        <v/>
      </c>
    </row>
    <row r="368" spans="1:9" s="22" customFormat="1" x14ac:dyDescent="0.2">
      <c r="A368" s="18"/>
      <c r="B368" s="19" t="s">
        <v>327</v>
      </c>
      <c r="C368" s="20">
        <v>26</v>
      </c>
      <c r="D368" s="20">
        <v>56</v>
      </c>
      <c r="E368" s="21">
        <f t="shared" si="79"/>
        <v>1.7484868863483525E-2</v>
      </c>
      <c r="F368" s="21">
        <f t="shared" si="80"/>
        <v>2.1472392638036811E-2</v>
      </c>
      <c r="G368" s="21">
        <f t="shared" si="82"/>
        <v>1.1538461538461537</v>
      </c>
      <c r="H368" s="21">
        <f t="shared" si="81"/>
        <v>2.0174848688634835E-2</v>
      </c>
    </row>
    <row r="369" spans="1:8" s="22" customFormat="1" x14ac:dyDescent="0.2">
      <c r="A369" s="18"/>
      <c r="B369" s="19" t="s">
        <v>328</v>
      </c>
      <c r="C369" s="20">
        <v>2</v>
      </c>
      <c r="D369" s="20">
        <v>7</v>
      </c>
      <c r="E369" s="21">
        <f t="shared" si="79"/>
        <v>1.3449899125756557E-3</v>
      </c>
      <c r="F369" s="21">
        <f t="shared" si="80"/>
        <v>2.6840490797546013E-3</v>
      </c>
      <c r="G369" s="21">
        <f t="shared" si="82"/>
        <v>2.5</v>
      </c>
      <c r="H369" s="21">
        <f t="shared" si="81"/>
        <v>3.3624747814391389E-3</v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0</v>
      </c>
      <c r="E370" s="21" t="str">
        <f t="shared" si="79"/>
        <v/>
      </c>
      <c r="F370" s="21" t="str">
        <f t="shared" si="80"/>
        <v/>
      </c>
      <c r="G370" s="21" t="str">
        <f t="shared" si="82"/>
        <v xml:space="preserve"> </v>
      </c>
      <c r="H370" s="21" t="str">
        <f t="shared" si="81"/>
        <v/>
      </c>
    </row>
    <row r="371" spans="1:8" s="22" customFormat="1" x14ac:dyDescent="0.2">
      <c r="A371" s="18"/>
      <c r="B371" s="19" t="s">
        <v>330</v>
      </c>
      <c r="C371" s="20">
        <v>4</v>
      </c>
      <c r="D371" s="20">
        <v>21</v>
      </c>
      <c r="E371" s="21">
        <f t="shared" si="79"/>
        <v>2.6899798251513113E-3</v>
      </c>
      <c r="F371" s="21">
        <f t="shared" si="80"/>
        <v>8.052147239263804E-3</v>
      </c>
      <c r="G371" s="21">
        <f t="shared" si="82"/>
        <v>4.25</v>
      </c>
      <c r="H371" s="21">
        <f t="shared" si="81"/>
        <v>1.1432414256893073E-2</v>
      </c>
    </row>
    <row r="372" spans="1:8" s="22" customFormat="1" x14ac:dyDescent="0.2">
      <c r="A372" s="18"/>
      <c r="B372" s="19" t="s">
        <v>631</v>
      </c>
      <c r="C372" s="20">
        <v>4</v>
      </c>
      <c r="D372" s="20">
        <v>3</v>
      </c>
      <c r="E372" s="21">
        <f t="shared" si="79"/>
        <v>2.6899798251513113E-3</v>
      </c>
      <c r="F372" s="21">
        <f t="shared" si="80"/>
        <v>1.1503067484662577E-3</v>
      </c>
      <c r="G372" s="21">
        <f t="shared" si="82"/>
        <v>-0.25</v>
      </c>
      <c r="H372" s="21">
        <f t="shared" si="81"/>
        <v>-6.7249495628782783E-4</v>
      </c>
    </row>
    <row r="373" spans="1:8" s="22" customFormat="1" x14ac:dyDescent="0.2">
      <c r="A373" s="18"/>
      <c r="B373" s="19" t="s">
        <v>331</v>
      </c>
      <c r="C373" s="20">
        <v>0</v>
      </c>
      <c r="D373" s="20">
        <v>0</v>
      </c>
      <c r="E373" s="21" t="str">
        <f t="shared" si="79"/>
        <v/>
      </c>
      <c r="F373" s="21" t="str">
        <f t="shared" si="80"/>
        <v/>
      </c>
      <c r="G373" s="21" t="str">
        <f t="shared" si="82"/>
        <v xml:space="preserve"> </v>
      </c>
      <c r="H373" s="21" t="str">
        <f t="shared" si="81"/>
        <v/>
      </c>
    </row>
    <row r="374" spans="1:8" s="22" customFormat="1" x14ac:dyDescent="0.2">
      <c r="A374" s="18"/>
      <c r="B374" s="19" t="s">
        <v>332</v>
      </c>
      <c r="C374" s="20">
        <v>0</v>
      </c>
      <c r="D374" s="20">
        <v>2</v>
      </c>
      <c r="E374" s="21" t="str">
        <f t="shared" si="79"/>
        <v/>
      </c>
      <c r="F374" s="21">
        <f t="shared" si="80"/>
        <v>7.668711656441718E-4</v>
      </c>
      <c r="G374" s="21">
        <f t="shared" si="82"/>
        <v>1</v>
      </c>
      <c r="H374" s="21" t="str">
        <f t="shared" si="81"/>
        <v/>
      </c>
    </row>
    <row r="375" spans="1:8" s="22" customFormat="1" x14ac:dyDescent="0.2">
      <c r="A375" s="18"/>
      <c r="B375" s="19" t="s">
        <v>333</v>
      </c>
      <c r="C375" s="20">
        <v>1</v>
      </c>
      <c r="D375" s="20">
        <v>0</v>
      </c>
      <c r="E375" s="21">
        <f t="shared" si="79"/>
        <v>6.7249495628782783E-4</v>
      </c>
      <c r="F375" s="21" t="str">
        <f t="shared" si="80"/>
        <v/>
      </c>
      <c r="G375" s="21">
        <f t="shared" si="82"/>
        <v>-1</v>
      </c>
      <c r="H375" s="21">
        <f t="shared" si="81"/>
        <v>-6.7249495628782783E-4</v>
      </c>
    </row>
    <row r="376" spans="1:8" s="22" customFormat="1" x14ac:dyDescent="0.2">
      <c r="A376" s="18"/>
      <c r="B376" s="19" t="s">
        <v>334</v>
      </c>
      <c r="C376" s="20">
        <v>74</v>
      </c>
      <c r="D376" s="20">
        <v>134</v>
      </c>
      <c r="E376" s="21">
        <f t="shared" si="79"/>
        <v>4.9764626765299261E-2</v>
      </c>
      <c r="F376" s="21">
        <f t="shared" si="80"/>
        <v>5.1380368098159511E-2</v>
      </c>
      <c r="G376" s="21">
        <f t="shared" si="82"/>
        <v>0.81081081081081086</v>
      </c>
      <c r="H376" s="21">
        <f t="shared" si="81"/>
        <v>4.0349697377269671E-2</v>
      </c>
    </row>
    <row r="377" spans="1:8" s="22" customFormat="1" x14ac:dyDescent="0.2">
      <c r="A377" s="18"/>
      <c r="B377" s="19" t="s">
        <v>335</v>
      </c>
      <c r="C377" s="20">
        <v>0</v>
      </c>
      <c r="D377" s="20">
        <v>12</v>
      </c>
      <c r="E377" s="21" t="str">
        <f t="shared" si="79"/>
        <v/>
      </c>
      <c r="F377" s="21">
        <f t="shared" si="80"/>
        <v>4.601226993865031E-3</v>
      </c>
      <c r="G377" s="21">
        <f t="shared" si="82"/>
        <v>1</v>
      </c>
      <c r="H377" s="21" t="str">
        <f t="shared" si="81"/>
        <v/>
      </c>
    </row>
    <row r="378" spans="1:8" s="22" customFormat="1" x14ac:dyDescent="0.2">
      <c r="A378" s="18"/>
      <c r="B378" s="19" t="s">
        <v>336</v>
      </c>
      <c r="C378" s="20">
        <v>0</v>
      </c>
      <c r="D378" s="20">
        <v>0</v>
      </c>
      <c r="E378" s="21" t="str">
        <f t="shared" si="79"/>
        <v/>
      </c>
      <c r="F378" s="21" t="str">
        <f t="shared" si="80"/>
        <v/>
      </c>
      <c r="G378" s="21" t="str">
        <f t="shared" si="82"/>
        <v xml:space="preserve"> </v>
      </c>
      <c r="H378" s="21" t="str">
        <f t="shared" si="81"/>
        <v/>
      </c>
    </row>
    <row r="379" spans="1:8" s="22" customFormat="1" x14ac:dyDescent="0.2">
      <c r="A379" s="18"/>
      <c r="B379" s="19" t="s">
        <v>337</v>
      </c>
      <c r="C379" s="20">
        <v>10</v>
      </c>
      <c r="D379" s="20">
        <v>4</v>
      </c>
      <c r="E379" s="21">
        <f t="shared" si="79"/>
        <v>6.7249495628782787E-3</v>
      </c>
      <c r="F379" s="21">
        <f t="shared" si="80"/>
        <v>1.5337423312883436E-3</v>
      </c>
      <c r="G379" s="21">
        <f t="shared" si="82"/>
        <v>-0.6</v>
      </c>
      <c r="H379" s="21">
        <f t="shared" si="81"/>
        <v>-4.0349697377269674E-3</v>
      </c>
    </row>
    <row r="380" spans="1:8" s="22" customFormat="1" x14ac:dyDescent="0.2">
      <c r="A380" s="18"/>
      <c r="B380" s="19" t="s">
        <v>338</v>
      </c>
      <c r="C380" s="20">
        <v>51</v>
      </c>
      <c r="D380" s="20">
        <v>151</v>
      </c>
      <c r="E380" s="21">
        <f t="shared" si="79"/>
        <v>3.429724277067922E-2</v>
      </c>
      <c r="F380" s="21">
        <f t="shared" si="80"/>
        <v>5.7898773006134968E-2</v>
      </c>
      <c r="G380" s="21">
        <f t="shared" si="82"/>
        <v>1.9607843137254901</v>
      </c>
      <c r="H380" s="21">
        <f t="shared" si="81"/>
        <v>6.7249495628782782E-2</v>
      </c>
    </row>
    <row r="381" spans="1:8" s="22" customFormat="1" x14ac:dyDescent="0.2">
      <c r="A381" s="18"/>
      <c r="B381" s="19" t="s">
        <v>339</v>
      </c>
      <c r="C381" s="20">
        <v>9</v>
      </c>
      <c r="D381" s="20">
        <v>11</v>
      </c>
      <c r="E381" s="21">
        <f t="shared" si="79"/>
        <v>6.0524546065904503E-3</v>
      </c>
      <c r="F381" s="21">
        <f t="shared" si="80"/>
        <v>4.2177914110429447E-3</v>
      </c>
      <c r="G381" s="21">
        <f t="shared" si="82"/>
        <v>0.22222222222222221</v>
      </c>
      <c r="H381" s="21">
        <f t="shared" si="81"/>
        <v>1.3449899125756554E-3</v>
      </c>
    </row>
    <row r="382" spans="1:8" s="22" customFormat="1" x14ac:dyDescent="0.2">
      <c r="A382" s="18"/>
      <c r="B382" s="19" t="s">
        <v>340</v>
      </c>
      <c r="C382" s="20">
        <v>3</v>
      </c>
      <c r="D382" s="20">
        <v>0</v>
      </c>
      <c r="E382" s="21">
        <f t="shared" si="79"/>
        <v>2.0174848688634837E-3</v>
      </c>
      <c r="F382" s="21" t="str">
        <f t="shared" si="80"/>
        <v/>
      </c>
      <c r="G382" s="21">
        <f t="shared" si="82"/>
        <v>-1</v>
      </c>
      <c r="H382" s="21">
        <f t="shared" si="81"/>
        <v>-2.0174848688634837E-3</v>
      </c>
    </row>
    <row r="383" spans="1:8" s="22" customFormat="1" x14ac:dyDescent="0.2">
      <c r="A383" s="18"/>
      <c r="B383" s="19" t="s">
        <v>341</v>
      </c>
      <c r="C383" s="20">
        <v>1</v>
      </c>
      <c r="D383" s="20">
        <v>0</v>
      </c>
      <c r="E383" s="21">
        <f t="shared" si="79"/>
        <v>6.7249495628782783E-4</v>
      </c>
      <c r="F383" s="21" t="str">
        <f t="shared" si="80"/>
        <v/>
      </c>
      <c r="G383" s="21">
        <f t="shared" si="82"/>
        <v>-1</v>
      </c>
      <c r="H383" s="21">
        <f t="shared" si="81"/>
        <v>-6.7249495628782783E-4</v>
      </c>
    </row>
    <row r="384" spans="1:8" s="22" customFormat="1" x14ac:dyDescent="0.2">
      <c r="A384" s="18"/>
      <c r="B384" s="19" t="s">
        <v>342</v>
      </c>
      <c r="C384" s="20">
        <v>0</v>
      </c>
      <c r="D384" s="20">
        <v>0</v>
      </c>
      <c r="E384" s="21" t="str">
        <f t="shared" si="79"/>
        <v/>
      </c>
      <c r="F384" s="21" t="str">
        <f t="shared" si="80"/>
        <v/>
      </c>
      <c r="G384" s="21" t="str">
        <f t="shared" si="82"/>
        <v xml:space="preserve"> </v>
      </c>
      <c r="H384" s="21" t="str">
        <f t="shared" si="81"/>
        <v/>
      </c>
    </row>
    <row r="385" spans="1:8" s="22" customFormat="1" x14ac:dyDescent="0.2">
      <c r="A385" s="18"/>
      <c r="B385" s="19" t="s">
        <v>343</v>
      </c>
      <c r="C385" s="20">
        <v>0</v>
      </c>
      <c r="D385" s="20">
        <v>0</v>
      </c>
      <c r="E385" s="21" t="str">
        <f t="shared" si="79"/>
        <v/>
      </c>
      <c r="F385" s="21" t="str">
        <f t="shared" si="80"/>
        <v/>
      </c>
      <c r="G385" s="21" t="str">
        <f t="shared" si="82"/>
        <v xml:space="preserve"> </v>
      </c>
      <c r="H385" s="21" t="str">
        <f t="shared" si="81"/>
        <v/>
      </c>
    </row>
    <row r="386" spans="1:8" s="22" customFormat="1" x14ac:dyDescent="0.2">
      <c r="A386" s="18"/>
      <c r="B386" s="19" t="s">
        <v>344</v>
      </c>
      <c r="C386" s="20">
        <v>2</v>
      </c>
      <c r="D386" s="20">
        <v>1</v>
      </c>
      <c r="E386" s="21">
        <f t="shared" si="79"/>
        <v>1.3449899125756557E-3</v>
      </c>
      <c r="F386" s="21">
        <f t="shared" si="80"/>
        <v>3.834355828220859E-4</v>
      </c>
      <c r="G386" s="21">
        <f t="shared" si="82"/>
        <v>-0.5</v>
      </c>
      <c r="H386" s="21">
        <f t="shared" si="81"/>
        <v>-6.7249495628782783E-4</v>
      </c>
    </row>
    <row r="387" spans="1:8" s="22" customFormat="1" x14ac:dyDescent="0.2">
      <c r="A387" s="18"/>
      <c r="B387" s="19" t="s">
        <v>345</v>
      </c>
      <c r="C387" s="20">
        <v>0</v>
      </c>
      <c r="D387" s="20">
        <v>5</v>
      </c>
      <c r="E387" s="21" t="str">
        <f t="shared" si="79"/>
        <v/>
      </c>
      <c r="F387" s="21">
        <f t="shared" si="80"/>
        <v>1.9171779141104294E-3</v>
      </c>
      <c r="G387" s="21">
        <f t="shared" si="82"/>
        <v>1</v>
      </c>
      <c r="H387" s="21" t="str">
        <f t="shared" si="81"/>
        <v/>
      </c>
    </row>
    <row r="388" spans="1:8" s="22" customFormat="1" x14ac:dyDescent="0.2">
      <c r="A388" s="18"/>
      <c r="B388" s="19" t="s">
        <v>346</v>
      </c>
      <c r="C388" s="20">
        <v>0</v>
      </c>
      <c r="D388" s="20">
        <v>0</v>
      </c>
      <c r="E388" s="21" t="str">
        <f t="shared" si="79"/>
        <v/>
      </c>
      <c r="F388" s="21" t="str">
        <f t="shared" si="80"/>
        <v/>
      </c>
      <c r="G388" s="21" t="str">
        <f t="shared" si="82"/>
        <v xml:space="preserve"> </v>
      </c>
      <c r="H388" s="21" t="str">
        <f t="shared" si="81"/>
        <v/>
      </c>
    </row>
    <row r="389" spans="1:8" s="22" customFormat="1" ht="25.5" x14ac:dyDescent="0.2">
      <c r="A389" s="18"/>
      <c r="B389" s="19" t="s">
        <v>347</v>
      </c>
      <c r="C389" s="20">
        <v>2</v>
      </c>
      <c r="D389" s="20">
        <v>22</v>
      </c>
      <c r="E389" s="21">
        <f t="shared" si="79"/>
        <v>1.3449899125756557E-3</v>
      </c>
      <c r="F389" s="21">
        <f t="shared" si="80"/>
        <v>8.4355828220858894E-3</v>
      </c>
      <c r="G389" s="21">
        <f t="shared" si="82"/>
        <v>10</v>
      </c>
      <c r="H389" s="21">
        <f t="shared" si="81"/>
        <v>1.3449899125756556E-2</v>
      </c>
    </row>
    <row r="390" spans="1:8" s="22" customFormat="1" ht="25.5" x14ac:dyDescent="0.2">
      <c r="A390" s="18"/>
      <c r="B390" s="19" t="s">
        <v>348</v>
      </c>
      <c r="C390" s="20">
        <v>8</v>
      </c>
      <c r="D390" s="20">
        <v>5</v>
      </c>
      <c r="E390" s="21">
        <f t="shared" si="79"/>
        <v>5.3799596503026226E-3</v>
      </c>
      <c r="F390" s="21">
        <f t="shared" si="80"/>
        <v>1.9171779141104294E-3</v>
      </c>
      <c r="G390" s="21">
        <f t="shared" si="82"/>
        <v>-0.375</v>
      </c>
      <c r="H390" s="21">
        <f t="shared" si="81"/>
        <v>-2.0174848688634837E-3</v>
      </c>
    </row>
    <row r="391" spans="1:8" s="22" customFormat="1" x14ac:dyDescent="0.2">
      <c r="A391" s="18"/>
      <c r="B391" s="19" t="s">
        <v>349</v>
      </c>
      <c r="C391" s="20">
        <v>27</v>
      </c>
      <c r="D391" s="20">
        <v>48</v>
      </c>
      <c r="E391" s="21">
        <f t="shared" si="79"/>
        <v>1.8157363819771351E-2</v>
      </c>
      <c r="F391" s="21">
        <f t="shared" si="80"/>
        <v>1.8404907975460124E-2</v>
      </c>
      <c r="G391" s="21">
        <f t="shared" si="82"/>
        <v>0.77777777777777779</v>
      </c>
      <c r="H391" s="21">
        <f t="shared" si="81"/>
        <v>1.4122394082044383E-2</v>
      </c>
    </row>
    <row r="392" spans="1:8" s="22" customFormat="1" x14ac:dyDescent="0.2">
      <c r="A392" s="18"/>
      <c r="B392" s="19" t="s">
        <v>350</v>
      </c>
      <c r="C392" s="20">
        <v>6</v>
      </c>
      <c r="D392" s="20">
        <v>2</v>
      </c>
      <c r="E392" s="21">
        <f t="shared" si="79"/>
        <v>4.0349697377269674E-3</v>
      </c>
      <c r="F392" s="21">
        <f t="shared" si="80"/>
        <v>7.668711656441718E-4</v>
      </c>
      <c r="G392" s="21">
        <f t="shared" si="82"/>
        <v>-0.66666666666666663</v>
      </c>
      <c r="H392" s="21">
        <f t="shared" si="81"/>
        <v>-2.6899798251513113E-3</v>
      </c>
    </row>
    <row r="393" spans="1:8" s="22" customFormat="1" x14ac:dyDescent="0.2">
      <c r="A393" s="18"/>
      <c r="B393" s="19" t="s">
        <v>351</v>
      </c>
      <c r="C393" s="20">
        <v>4</v>
      </c>
      <c r="D393" s="20">
        <v>0</v>
      </c>
      <c r="E393" s="21">
        <f t="shared" si="79"/>
        <v>2.6899798251513113E-3</v>
      </c>
      <c r="F393" s="21" t="str">
        <f t="shared" si="80"/>
        <v/>
      </c>
      <c r="G393" s="21">
        <f t="shared" si="82"/>
        <v>-1</v>
      </c>
      <c r="H393" s="21">
        <f t="shared" si="81"/>
        <v>-2.6899798251513113E-3</v>
      </c>
    </row>
    <row r="394" spans="1:8" s="22" customFormat="1" x14ac:dyDescent="0.2">
      <c r="A394" s="18"/>
      <c r="B394" s="19" t="s">
        <v>352</v>
      </c>
      <c r="C394" s="20">
        <v>0</v>
      </c>
      <c r="D394" s="20">
        <v>4</v>
      </c>
      <c r="E394" s="21" t="str">
        <f t="shared" si="79"/>
        <v/>
      </c>
      <c r="F394" s="21">
        <f t="shared" si="80"/>
        <v>1.5337423312883436E-3</v>
      </c>
      <c r="G394" s="21">
        <f t="shared" si="82"/>
        <v>1</v>
      </c>
      <c r="H394" s="21" t="str">
        <f t="shared" si="81"/>
        <v/>
      </c>
    </row>
    <row r="395" spans="1:8" s="22" customFormat="1" x14ac:dyDescent="0.2">
      <c r="A395" s="18"/>
      <c r="B395" s="19" t="s">
        <v>632</v>
      </c>
      <c r="C395" s="20">
        <v>6</v>
      </c>
      <c r="D395" s="20">
        <v>12</v>
      </c>
      <c r="E395" s="21">
        <f t="shared" si="79"/>
        <v>4.0349697377269674E-3</v>
      </c>
      <c r="F395" s="21">
        <f t="shared" si="80"/>
        <v>4.601226993865031E-3</v>
      </c>
      <c r="G395" s="21">
        <f t="shared" si="82"/>
        <v>1</v>
      </c>
      <c r="H395" s="21">
        <f t="shared" si="81"/>
        <v>4.0349697377269674E-3</v>
      </c>
    </row>
    <row r="396" spans="1:8" s="22" customFormat="1" x14ac:dyDescent="0.2">
      <c r="A396" s="18"/>
      <c r="B396" s="19" t="s">
        <v>353</v>
      </c>
      <c r="C396" s="20">
        <v>0</v>
      </c>
      <c r="D396" s="20">
        <v>0</v>
      </c>
      <c r="E396" s="21" t="str">
        <f t="shared" si="79"/>
        <v/>
      </c>
      <c r="F396" s="21" t="str">
        <f t="shared" si="80"/>
        <v/>
      </c>
      <c r="G396" s="21" t="str">
        <f t="shared" si="82"/>
        <v xml:space="preserve"> </v>
      </c>
      <c r="H396" s="21" t="str">
        <f t="shared" si="81"/>
        <v/>
      </c>
    </row>
    <row r="397" spans="1:8" s="22" customFormat="1" x14ac:dyDescent="0.2">
      <c r="A397" s="18"/>
      <c r="B397" s="19" t="s">
        <v>354</v>
      </c>
      <c r="C397" s="20">
        <v>0</v>
      </c>
      <c r="D397" s="20">
        <v>1</v>
      </c>
      <c r="E397" s="21" t="str">
        <f t="shared" si="79"/>
        <v/>
      </c>
      <c r="F397" s="21">
        <f t="shared" si="80"/>
        <v>3.834355828220859E-4</v>
      </c>
      <c r="G397" s="21">
        <f t="shared" si="82"/>
        <v>1</v>
      </c>
      <c r="H397" s="21" t="str">
        <f t="shared" si="81"/>
        <v/>
      </c>
    </row>
    <row r="398" spans="1:8" s="22" customFormat="1" x14ac:dyDescent="0.2">
      <c r="A398" s="18"/>
      <c r="B398" s="19" t="s">
        <v>355</v>
      </c>
      <c r="C398" s="20">
        <v>1</v>
      </c>
      <c r="D398" s="20">
        <v>7</v>
      </c>
      <c r="E398" s="21">
        <f t="shared" si="79"/>
        <v>6.7249495628782783E-4</v>
      </c>
      <c r="F398" s="21">
        <f t="shared" si="80"/>
        <v>2.6840490797546013E-3</v>
      </c>
      <c r="G398" s="21">
        <f t="shared" si="82"/>
        <v>6</v>
      </c>
      <c r="H398" s="21">
        <f t="shared" si="81"/>
        <v>4.0349697377269674E-3</v>
      </c>
    </row>
    <row r="399" spans="1:8" s="22" customFormat="1" x14ac:dyDescent="0.2">
      <c r="A399" s="18"/>
      <c r="B399" s="19" t="s">
        <v>356</v>
      </c>
      <c r="C399" s="20">
        <v>0</v>
      </c>
      <c r="D399" s="20">
        <v>1</v>
      </c>
      <c r="E399" s="21" t="str">
        <f t="shared" si="79"/>
        <v/>
      </c>
      <c r="F399" s="21">
        <f t="shared" si="80"/>
        <v>3.834355828220859E-4</v>
      </c>
      <c r="G399" s="21">
        <f t="shared" si="82"/>
        <v>1</v>
      </c>
      <c r="H399" s="21" t="str">
        <f t="shared" si="81"/>
        <v/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0</v>
      </c>
      <c r="E400" s="21" t="str">
        <f t="shared" si="79"/>
        <v/>
      </c>
      <c r="F400" s="21" t="str">
        <f t="shared" si="80"/>
        <v/>
      </c>
      <c r="G400" s="21" t="str">
        <f t="shared" si="82"/>
        <v xml:space="preserve"> </v>
      </c>
      <c r="H400" s="21" t="str">
        <f t="shared" si="81"/>
        <v/>
      </c>
    </row>
    <row r="401" spans="1:8" s="22" customFormat="1" x14ac:dyDescent="0.2">
      <c r="A401" s="18"/>
      <c r="B401" s="19" t="s">
        <v>358</v>
      </c>
      <c r="C401" s="20">
        <v>0</v>
      </c>
      <c r="D401" s="20">
        <v>0</v>
      </c>
      <c r="E401" s="21" t="str">
        <f t="shared" si="79"/>
        <v/>
      </c>
      <c r="F401" s="21" t="str">
        <f t="shared" si="80"/>
        <v/>
      </c>
      <c r="G401" s="21" t="str">
        <f t="shared" si="82"/>
        <v xml:space="preserve"> </v>
      </c>
      <c r="H401" s="21" t="str">
        <f t="shared" si="81"/>
        <v/>
      </c>
    </row>
    <row r="402" spans="1:8" s="22" customFormat="1" x14ac:dyDescent="0.2">
      <c r="A402" s="18"/>
      <c r="B402" s="19" t="s">
        <v>359</v>
      </c>
      <c r="C402" s="20">
        <v>124</v>
      </c>
      <c r="D402" s="20">
        <v>184</v>
      </c>
      <c r="E402" s="21">
        <f t="shared" si="79"/>
        <v>8.3389374579690659E-2</v>
      </c>
      <c r="F402" s="21">
        <f t="shared" si="80"/>
        <v>7.0552147239263799E-2</v>
      </c>
      <c r="G402" s="21">
        <f t="shared" si="82"/>
        <v>0.4838709677419355</v>
      </c>
      <c r="H402" s="21">
        <f t="shared" si="81"/>
        <v>4.0349697377269678E-2</v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79"/>
        <v/>
      </c>
      <c r="F403" s="21" t="str">
        <f t="shared" si="80"/>
        <v/>
      </c>
      <c r="G403" s="21" t="str">
        <f t="shared" si="82"/>
        <v xml:space="preserve"> </v>
      </c>
      <c r="H403" s="21" t="str">
        <f t="shared" si="81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0</v>
      </c>
      <c r="E404" s="21" t="str">
        <f t="shared" ref="E404" si="83">+IF(C404=0,"",C404/C$356)</f>
        <v/>
      </c>
      <c r="F404" s="21" t="str">
        <f t="shared" ref="F404" si="84">+IF(D404=0,"",D404/D$356)</f>
        <v/>
      </c>
      <c r="G404" s="21" t="str">
        <f t="shared" ref="G404" si="85">+IF(AND(C404=0,D404=0)," ",IF(C404=0,1,IF(D404=0,-1,(D404-C404)/C404)))</f>
        <v xml:space="preserve"> </v>
      </c>
      <c r="H404" s="21" t="str">
        <f t="shared" ref="H404" si="86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37</v>
      </c>
      <c r="D405" s="20">
        <v>37</v>
      </c>
      <c r="E405" s="21">
        <f t="shared" si="79"/>
        <v>2.488231338264963E-2</v>
      </c>
      <c r="F405" s="21">
        <f t="shared" si="80"/>
        <v>1.4187116564417178E-2</v>
      </c>
      <c r="G405" s="21">
        <f t="shared" si="82"/>
        <v>0</v>
      </c>
      <c r="H405" s="21">
        <f t="shared" si="81"/>
        <v>0</v>
      </c>
    </row>
    <row r="406" spans="1:8" s="22" customFormat="1" x14ac:dyDescent="0.2">
      <c r="A406" s="18"/>
      <c r="B406" s="19" t="s">
        <v>362</v>
      </c>
      <c r="C406" s="20">
        <v>62</v>
      </c>
      <c r="D406" s="20">
        <v>93</v>
      </c>
      <c r="E406" s="21">
        <f t="shared" si="79"/>
        <v>4.1694687289845329E-2</v>
      </c>
      <c r="F406" s="21">
        <f t="shared" si="80"/>
        <v>3.565950920245399E-2</v>
      </c>
      <c r="G406" s="21">
        <f t="shared" si="82"/>
        <v>0.5</v>
      </c>
      <c r="H406" s="21">
        <f t="shared" si="81"/>
        <v>2.0847343644922665E-2</v>
      </c>
    </row>
    <row r="407" spans="1:8" s="22" customFormat="1" x14ac:dyDescent="0.2">
      <c r="A407" s="18"/>
      <c r="B407" s="19" t="s">
        <v>363</v>
      </c>
      <c r="C407" s="20">
        <v>19</v>
      </c>
      <c r="D407" s="20">
        <v>55</v>
      </c>
      <c r="E407" s="21">
        <f t="shared" si="79"/>
        <v>1.2777404169468728E-2</v>
      </c>
      <c r="F407" s="21">
        <f t="shared" si="80"/>
        <v>2.1088957055214724E-2</v>
      </c>
      <c r="G407" s="21">
        <f t="shared" si="82"/>
        <v>1.8947368421052631</v>
      </c>
      <c r="H407" s="21">
        <f t="shared" si="81"/>
        <v>2.4209818426361801E-2</v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0</v>
      </c>
      <c r="E408" s="21" t="str">
        <f t="shared" si="79"/>
        <v/>
      </c>
      <c r="F408" s="21" t="str">
        <f t="shared" si="80"/>
        <v/>
      </c>
      <c r="G408" s="21" t="str">
        <f t="shared" si="82"/>
        <v xml:space="preserve"> </v>
      </c>
      <c r="H408" s="21" t="str">
        <f t="shared" si="81"/>
        <v/>
      </c>
    </row>
    <row r="409" spans="1:8" s="22" customFormat="1" x14ac:dyDescent="0.2">
      <c r="A409" s="18"/>
      <c r="B409" s="19" t="s">
        <v>365</v>
      </c>
      <c r="C409" s="20">
        <v>0</v>
      </c>
      <c r="D409" s="20">
        <v>0</v>
      </c>
      <c r="E409" s="21" t="str">
        <f t="shared" si="79"/>
        <v/>
      </c>
      <c r="F409" s="21" t="str">
        <f t="shared" si="80"/>
        <v/>
      </c>
      <c r="G409" s="21" t="str">
        <f t="shared" si="82"/>
        <v xml:space="preserve"> </v>
      </c>
      <c r="H409" s="21" t="str">
        <f t="shared" si="81"/>
        <v/>
      </c>
    </row>
    <row r="410" spans="1:8" s="22" customFormat="1" ht="25.5" x14ac:dyDescent="0.2">
      <c r="A410" s="18"/>
      <c r="B410" s="19" t="s">
        <v>366</v>
      </c>
      <c r="C410" s="20">
        <v>0</v>
      </c>
      <c r="D410" s="20">
        <v>0</v>
      </c>
      <c r="E410" s="21" t="str">
        <f t="shared" si="79"/>
        <v/>
      </c>
      <c r="F410" s="21" t="str">
        <f t="shared" si="80"/>
        <v/>
      </c>
      <c r="G410" s="21" t="str">
        <f t="shared" si="82"/>
        <v xml:space="preserve"> </v>
      </c>
      <c r="H410" s="21" t="str">
        <f t="shared" si="81"/>
        <v/>
      </c>
    </row>
    <row r="411" spans="1:8" s="22" customFormat="1" x14ac:dyDescent="0.2">
      <c r="A411" s="18"/>
      <c r="B411" s="19" t="s">
        <v>367</v>
      </c>
      <c r="C411" s="20">
        <v>2</v>
      </c>
      <c r="D411" s="20">
        <v>2</v>
      </c>
      <c r="E411" s="21">
        <f t="shared" si="79"/>
        <v>1.3449899125756557E-3</v>
      </c>
      <c r="F411" s="21">
        <f t="shared" si="80"/>
        <v>7.668711656441718E-4</v>
      </c>
      <c r="G411" s="21">
        <f t="shared" si="82"/>
        <v>0</v>
      </c>
      <c r="H411" s="21">
        <f t="shared" si="81"/>
        <v>0</v>
      </c>
    </row>
    <row r="412" spans="1:8" s="22" customFormat="1" x14ac:dyDescent="0.2">
      <c r="A412" s="18"/>
      <c r="B412" s="19" t="s">
        <v>368</v>
      </c>
      <c r="C412" s="20">
        <v>0</v>
      </c>
      <c r="D412" s="20">
        <v>0</v>
      </c>
      <c r="E412" s="21" t="str">
        <f t="shared" si="79"/>
        <v/>
      </c>
      <c r="F412" s="21" t="str">
        <f t="shared" si="80"/>
        <v/>
      </c>
      <c r="G412" s="21" t="str">
        <f t="shared" si="82"/>
        <v xml:space="preserve"> </v>
      </c>
      <c r="H412" s="21" t="str">
        <f t="shared" si="81"/>
        <v/>
      </c>
    </row>
    <row r="413" spans="1:8" s="22" customFormat="1" x14ac:dyDescent="0.2">
      <c r="A413" s="18"/>
      <c r="B413" s="19" t="s">
        <v>369</v>
      </c>
      <c r="C413" s="20">
        <v>2</v>
      </c>
      <c r="D413" s="20">
        <v>0</v>
      </c>
      <c r="E413" s="21">
        <f t="shared" si="79"/>
        <v>1.3449899125756557E-3</v>
      </c>
      <c r="F413" s="21" t="str">
        <f t="shared" si="80"/>
        <v/>
      </c>
      <c r="G413" s="21">
        <f t="shared" si="82"/>
        <v>-1</v>
      </c>
      <c r="H413" s="21">
        <f t="shared" si="81"/>
        <v>-1.3449899125756557E-3</v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0</v>
      </c>
      <c r="E414" s="21" t="str">
        <f t="shared" si="79"/>
        <v/>
      </c>
      <c r="F414" s="21" t="str">
        <f t="shared" si="80"/>
        <v/>
      </c>
      <c r="G414" s="21" t="str">
        <f t="shared" si="82"/>
        <v xml:space="preserve"> </v>
      </c>
      <c r="H414" s="21" t="str">
        <f t="shared" si="81"/>
        <v/>
      </c>
    </row>
    <row r="415" spans="1:8" s="22" customFormat="1" ht="25.5" x14ac:dyDescent="0.2">
      <c r="A415" s="18"/>
      <c r="B415" s="19" t="s">
        <v>633</v>
      </c>
      <c r="C415" s="20">
        <v>0</v>
      </c>
      <c r="D415" s="20">
        <v>0</v>
      </c>
      <c r="E415" s="21" t="str">
        <f t="shared" si="79"/>
        <v/>
      </c>
      <c r="F415" s="21" t="str">
        <f t="shared" si="80"/>
        <v/>
      </c>
      <c r="G415" s="21" t="str">
        <f t="shared" si="82"/>
        <v xml:space="preserve"> </v>
      </c>
      <c r="H415" s="21" t="str">
        <f t="shared" si="81"/>
        <v/>
      </c>
    </row>
    <row r="416" spans="1:8" s="22" customFormat="1" ht="25.5" x14ac:dyDescent="0.2">
      <c r="A416" s="18"/>
      <c r="B416" s="19" t="s">
        <v>371</v>
      </c>
      <c r="C416" s="20">
        <v>8</v>
      </c>
      <c r="D416" s="20">
        <v>4</v>
      </c>
      <c r="E416" s="21">
        <f t="shared" si="79"/>
        <v>5.3799596503026226E-3</v>
      </c>
      <c r="F416" s="21">
        <f t="shared" si="80"/>
        <v>1.5337423312883436E-3</v>
      </c>
      <c r="G416" s="21">
        <f t="shared" si="82"/>
        <v>-0.5</v>
      </c>
      <c r="H416" s="21">
        <f t="shared" si="81"/>
        <v>-2.6899798251513113E-3</v>
      </c>
    </row>
    <row r="417" spans="1:8" s="22" customFormat="1" x14ac:dyDescent="0.2">
      <c r="A417" s="18"/>
      <c r="B417" s="19" t="s">
        <v>372</v>
      </c>
      <c r="C417" s="20">
        <v>3</v>
      </c>
      <c r="D417" s="20">
        <v>9</v>
      </c>
      <c r="E417" s="21">
        <f t="shared" si="79"/>
        <v>2.0174848688634837E-3</v>
      </c>
      <c r="F417" s="21">
        <f t="shared" si="80"/>
        <v>3.450920245398773E-3</v>
      </c>
      <c r="G417" s="21">
        <f t="shared" si="82"/>
        <v>2</v>
      </c>
      <c r="H417" s="21">
        <f t="shared" si="81"/>
        <v>4.0349697377269674E-3</v>
      </c>
    </row>
    <row r="418" spans="1:8" s="22" customFormat="1" x14ac:dyDescent="0.2">
      <c r="A418" s="18"/>
      <c r="B418" s="19" t="s">
        <v>373</v>
      </c>
      <c r="C418" s="20">
        <v>0</v>
      </c>
      <c r="D418" s="20">
        <v>60</v>
      </c>
      <c r="E418" s="21" t="str">
        <f t="shared" si="79"/>
        <v/>
      </c>
      <c r="F418" s="21">
        <f t="shared" si="80"/>
        <v>2.3006134969325152E-2</v>
      </c>
      <c r="G418" s="21">
        <f t="shared" si="82"/>
        <v>1</v>
      </c>
      <c r="H418" s="21" t="str">
        <f t="shared" si="81"/>
        <v/>
      </c>
    </row>
    <row r="419" spans="1:8" s="22" customFormat="1" x14ac:dyDescent="0.2">
      <c r="A419" s="18"/>
      <c r="B419" s="19" t="s">
        <v>374</v>
      </c>
      <c r="C419" s="20">
        <v>0</v>
      </c>
      <c r="D419" s="20">
        <v>7</v>
      </c>
      <c r="E419" s="21" t="str">
        <f t="shared" si="79"/>
        <v/>
      </c>
      <c r="F419" s="21">
        <f t="shared" si="80"/>
        <v>2.6840490797546013E-3</v>
      </c>
      <c r="G419" s="21">
        <f t="shared" si="82"/>
        <v>1</v>
      </c>
      <c r="H419" s="21" t="str">
        <f t="shared" si="81"/>
        <v/>
      </c>
    </row>
    <row r="420" spans="1:8" s="22" customFormat="1" x14ac:dyDescent="0.2">
      <c r="A420" s="18"/>
      <c r="B420" s="19" t="s">
        <v>375</v>
      </c>
      <c r="C420" s="20">
        <v>5</v>
      </c>
      <c r="D420" s="20">
        <v>41</v>
      </c>
      <c r="E420" s="21">
        <f t="shared" si="79"/>
        <v>3.3624747814391394E-3</v>
      </c>
      <c r="F420" s="21">
        <f t="shared" si="80"/>
        <v>1.5720858895705521E-2</v>
      </c>
      <c r="G420" s="21">
        <f t="shared" si="82"/>
        <v>7.2</v>
      </c>
      <c r="H420" s="21">
        <f t="shared" si="81"/>
        <v>2.4209818426361805E-2</v>
      </c>
    </row>
    <row r="421" spans="1:8" s="22" customFormat="1" x14ac:dyDescent="0.2">
      <c r="A421" s="18"/>
      <c r="B421" s="19" t="s">
        <v>376</v>
      </c>
      <c r="C421" s="20">
        <v>1</v>
      </c>
      <c r="D421" s="20">
        <v>10</v>
      </c>
      <c r="E421" s="21">
        <f t="shared" ref="E421:E486" si="87">+IF(C421=0,"",C421/C$356)</f>
        <v>6.7249495628782783E-4</v>
      </c>
      <c r="F421" s="21">
        <f t="shared" ref="F421:F486" si="88">+IF(D421=0,"",D421/D$356)</f>
        <v>3.8343558282208589E-3</v>
      </c>
      <c r="G421" s="21">
        <f t="shared" si="82"/>
        <v>9</v>
      </c>
      <c r="H421" s="21">
        <f t="shared" ref="H421:H486" si="89">+IF(OR(AND(E421=""),(G421="")),"",E421*G421)</f>
        <v>6.0524546065904503E-3</v>
      </c>
    </row>
    <row r="422" spans="1:8" s="22" customFormat="1" x14ac:dyDescent="0.2">
      <c r="A422" s="18"/>
      <c r="B422" s="19" t="s">
        <v>377</v>
      </c>
      <c r="C422" s="20">
        <v>0</v>
      </c>
      <c r="D422" s="20">
        <v>0</v>
      </c>
      <c r="E422" s="21" t="str">
        <f t="shared" si="87"/>
        <v/>
      </c>
      <c r="F422" s="21" t="str">
        <f t="shared" si="88"/>
        <v/>
      </c>
      <c r="G422" s="21" t="str">
        <f t="shared" ref="G422:G487" si="90">+IF(AND(C422=0,D422=0)," ",IF(C422=0,1,IF(D422=0,-1,(D422-C422)/C422)))</f>
        <v xml:space="preserve"> </v>
      </c>
      <c r="H422" s="21" t="str">
        <f t="shared" si="89"/>
        <v/>
      </c>
    </row>
    <row r="423" spans="1:8" s="22" customFormat="1" x14ac:dyDescent="0.2">
      <c r="A423" s="18"/>
      <c r="B423" s="19" t="s">
        <v>378</v>
      </c>
      <c r="C423" s="20">
        <v>0</v>
      </c>
      <c r="D423" s="20">
        <v>6</v>
      </c>
      <c r="E423" s="21" t="str">
        <f t="shared" si="87"/>
        <v/>
      </c>
      <c r="F423" s="21">
        <f t="shared" si="88"/>
        <v>2.3006134969325155E-3</v>
      </c>
      <c r="G423" s="21">
        <f t="shared" si="90"/>
        <v>1</v>
      </c>
      <c r="H423" s="21" t="str">
        <f t="shared" si="89"/>
        <v/>
      </c>
    </row>
    <row r="424" spans="1:8" s="22" customFormat="1" x14ac:dyDescent="0.2">
      <c r="A424" s="18"/>
      <c r="B424" s="19" t="s">
        <v>379</v>
      </c>
      <c r="C424" s="20">
        <v>1</v>
      </c>
      <c r="D424" s="20">
        <v>2</v>
      </c>
      <c r="E424" s="21">
        <f t="shared" si="87"/>
        <v>6.7249495628782783E-4</v>
      </c>
      <c r="F424" s="21">
        <f t="shared" si="88"/>
        <v>7.668711656441718E-4</v>
      </c>
      <c r="G424" s="21">
        <f t="shared" si="90"/>
        <v>1</v>
      </c>
      <c r="H424" s="21">
        <f t="shared" si="89"/>
        <v>6.7249495628782783E-4</v>
      </c>
    </row>
    <row r="425" spans="1:8" s="22" customFormat="1" x14ac:dyDescent="0.2">
      <c r="A425" s="18"/>
      <c r="B425" s="19" t="s">
        <v>380</v>
      </c>
      <c r="C425" s="20">
        <v>0</v>
      </c>
      <c r="D425" s="20">
        <v>0</v>
      </c>
      <c r="E425" s="21" t="str">
        <f t="shared" si="87"/>
        <v/>
      </c>
      <c r="F425" s="21" t="str">
        <f t="shared" si="88"/>
        <v/>
      </c>
      <c r="G425" s="21" t="str">
        <f t="shared" si="90"/>
        <v xml:space="preserve"> </v>
      </c>
      <c r="H425" s="21" t="str">
        <f t="shared" si="89"/>
        <v/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0</v>
      </c>
      <c r="E426" s="21" t="str">
        <f t="shared" si="87"/>
        <v/>
      </c>
      <c r="F426" s="21" t="str">
        <f t="shared" si="88"/>
        <v/>
      </c>
      <c r="G426" s="21" t="str">
        <f t="shared" si="90"/>
        <v xml:space="preserve"> </v>
      </c>
      <c r="H426" s="21" t="str">
        <f t="shared" si="89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0</v>
      </c>
      <c r="E427" s="21" t="str">
        <f t="shared" si="87"/>
        <v/>
      </c>
      <c r="F427" s="21" t="str">
        <f t="shared" si="88"/>
        <v/>
      </c>
      <c r="G427" s="21" t="str">
        <f t="shared" si="90"/>
        <v xml:space="preserve"> </v>
      </c>
      <c r="H427" s="21" t="str">
        <f t="shared" si="89"/>
        <v/>
      </c>
    </row>
    <row r="428" spans="1:8" s="22" customFormat="1" x14ac:dyDescent="0.2">
      <c r="A428" s="18"/>
      <c r="B428" s="19" t="s">
        <v>383</v>
      </c>
      <c r="C428" s="20">
        <v>204</v>
      </c>
      <c r="D428" s="20">
        <v>245</v>
      </c>
      <c r="E428" s="21">
        <f t="shared" si="87"/>
        <v>0.13718897108271688</v>
      </c>
      <c r="F428" s="21">
        <f t="shared" si="88"/>
        <v>9.3941717791411042E-2</v>
      </c>
      <c r="G428" s="21">
        <f t="shared" si="90"/>
        <v>0.20098039215686275</v>
      </c>
      <c r="H428" s="21">
        <f t="shared" si="89"/>
        <v>2.7572293207800944E-2</v>
      </c>
    </row>
    <row r="429" spans="1:8" s="22" customFormat="1" x14ac:dyDescent="0.2">
      <c r="A429" s="18"/>
      <c r="B429" s="19" t="s">
        <v>384</v>
      </c>
      <c r="C429" s="20">
        <v>0</v>
      </c>
      <c r="D429" s="20">
        <v>0</v>
      </c>
      <c r="E429" s="21" t="str">
        <f t="shared" si="87"/>
        <v/>
      </c>
      <c r="F429" s="21" t="str">
        <f t="shared" si="88"/>
        <v/>
      </c>
      <c r="G429" s="21" t="str">
        <f t="shared" si="90"/>
        <v xml:space="preserve"> </v>
      </c>
      <c r="H429" s="21" t="str">
        <f t="shared" si="89"/>
        <v/>
      </c>
    </row>
    <row r="430" spans="1:8" s="22" customFormat="1" x14ac:dyDescent="0.2">
      <c r="A430" s="18"/>
      <c r="B430" s="19" t="s">
        <v>385</v>
      </c>
      <c r="C430" s="20">
        <v>0</v>
      </c>
      <c r="D430" s="20">
        <v>0</v>
      </c>
      <c r="E430" s="21" t="str">
        <f t="shared" si="87"/>
        <v/>
      </c>
      <c r="F430" s="21" t="str">
        <f t="shared" si="88"/>
        <v/>
      </c>
      <c r="G430" s="21" t="str">
        <f t="shared" si="90"/>
        <v xml:space="preserve"> </v>
      </c>
      <c r="H430" s="21" t="str">
        <f t="shared" si="89"/>
        <v/>
      </c>
    </row>
    <row r="431" spans="1:8" s="22" customFormat="1" x14ac:dyDescent="0.2">
      <c r="A431" s="18"/>
      <c r="B431" s="19" t="s">
        <v>386</v>
      </c>
      <c r="C431" s="20">
        <v>0</v>
      </c>
      <c r="D431" s="20">
        <v>4</v>
      </c>
      <c r="E431" s="21" t="str">
        <f t="shared" si="87"/>
        <v/>
      </c>
      <c r="F431" s="21">
        <f t="shared" si="88"/>
        <v>1.5337423312883436E-3</v>
      </c>
      <c r="G431" s="21">
        <f t="shared" si="90"/>
        <v>1</v>
      </c>
      <c r="H431" s="21" t="str">
        <f t="shared" si="89"/>
        <v/>
      </c>
    </row>
    <row r="432" spans="1:8" s="22" customFormat="1" x14ac:dyDescent="0.2">
      <c r="A432" s="18"/>
      <c r="B432" s="19" t="s">
        <v>387</v>
      </c>
      <c r="C432" s="20">
        <v>0</v>
      </c>
      <c r="D432" s="20">
        <v>3</v>
      </c>
      <c r="E432" s="21" t="str">
        <f t="shared" si="87"/>
        <v/>
      </c>
      <c r="F432" s="21">
        <f t="shared" si="88"/>
        <v>1.1503067484662577E-3</v>
      </c>
      <c r="G432" s="21">
        <f t="shared" si="90"/>
        <v>1</v>
      </c>
      <c r="H432" s="21" t="str">
        <f t="shared" si="89"/>
        <v/>
      </c>
    </row>
    <row r="433" spans="1:8" s="22" customFormat="1" x14ac:dyDescent="0.2">
      <c r="A433" s="18"/>
      <c r="B433" s="19" t="s">
        <v>388</v>
      </c>
      <c r="C433" s="20">
        <v>4</v>
      </c>
      <c r="D433" s="20">
        <v>1</v>
      </c>
      <c r="E433" s="21">
        <f t="shared" si="87"/>
        <v>2.6899798251513113E-3</v>
      </c>
      <c r="F433" s="21">
        <f t="shared" si="88"/>
        <v>3.834355828220859E-4</v>
      </c>
      <c r="G433" s="21">
        <f t="shared" si="90"/>
        <v>-0.75</v>
      </c>
      <c r="H433" s="21">
        <f t="shared" si="89"/>
        <v>-2.0174848688634837E-3</v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0</v>
      </c>
      <c r="E434" s="21" t="str">
        <f t="shared" si="87"/>
        <v/>
      </c>
      <c r="F434" s="21" t="str">
        <f t="shared" si="88"/>
        <v/>
      </c>
      <c r="G434" s="21" t="str">
        <f t="shared" si="90"/>
        <v xml:space="preserve"> </v>
      </c>
      <c r="H434" s="21" t="str">
        <f t="shared" si="89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87"/>
        <v/>
      </c>
      <c r="F435" s="21" t="str">
        <f t="shared" si="88"/>
        <v/>
      </c>
      <c r="G435" s="21" t="str">
        <f t="shared" si="90"/>
        <v xml:space="preserve"> </v>
      </c>
      <c r="H435" s="21" t="str">
        <f t="shared" si="89"/>
        <v/>
      </c>
    </row>
    <row r="436" spans="1:8" s="22" customFormat="1" x14ac:dyDescent="0.2">
      <c r="A436" s="18"/>
      <c r="B436" s="19" t="s">
        <v>391</v>
      </c>
      <c r="C436" s="20">
        <v>0</v>
      </c>
      <c r="D436" s="20">
        <v>13</v>
      </c>
      <c r="E436" s="21" t="str">
        <f t="shared" si="87"/>
        <v/>
      </c>
      <c r="F436" s="21">
        <f t="shared" si="88"/>
        <v>4.9846625766871164E-3</v>
      </c>
      <c r="G436" s="21">
        <f t="shared" si="90"/>
        <v>1</v>
      </c>
      <c r="H436" s="21" t="str">
        <f t="shared" si="89"/>
        <v/>
      </c>
    </row>
    <row r="437" spans="1:8" s="22" customFormat="1" x14ac:dyDescent="0.2">
      <c r="A437" s="18"/>
      <c r="B437" s="19" t="s">
        <v>392</v>
      </c>
      <c r="C437" s="20">
        <v>0</v>
      </c>
      <c r="D437" s="20">
        <v>2</v>
      </c>
      <c r="E437" s="21" t="str">
        <f t="shared" si="87"/>
        <v/>
      </c>
      <c r="F437" s="21">
        <f t="shared" si="88"/>
        <v>7.668711656441718E-4</v>
      </c>
      <c r="G437" s="21">
        <f t="shared" si="90"/>
        <v>1</v>
      </c>
      <c r="H437" s="21" t="str">
        <f t="shared" si="89"/>
        <v/>
      </c>
    </row>
    <row r="438" spans="1:8" s="22" customFormat="1" x14ac:dyDescent="0.2">
      <c r="A438" s="18"/>
      <c r="B438" s="19" t="s">
        <v>393</v>
      </c>
      <c r="C438" s="20">
        <v>0</v>
      </c>
      <c r="D438" s="20">
        <v>0</v>
      </c>
      <c r="E438" s="21" t="str">
        <f t="shared" si="87"/>
        <v/>
      </c>
      <c r="F438" s="21" t="str">
        <f t="shared" si="88"/>
        <v/>
      </c>
      <c r="G438" s="21" t="str">
        <f t="shared" si="90"/>
        <v xml:space="preserve"> </v>
      </c>
      <c r="H438" s="21" t="str">
        <f t="shared" si="89"/>
        <v/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2</v>
      </c>
      <c r="E439" s="21" t="str">
        <f t="shared" ref="E439:E440" si="91">+IF(C439=0,"",C439/C$356)</f>
        <v/>
      </c>
      <c r="F439" s="21">
        <f t="shared" ref="F439:F440" si="92">+IF(D439=0,"",D439/D$356)</f>
        <v>7.668711656441718E-4</v>
      </c>
      <c r="G439" s="21">
        <f t="shared" ref="G439:G440" si="93">+IF(AND(C439=0,D439=0)," ",IF(C439=0,1,IF(D439=0,-1,(D439-C439)/C439)))</f>
        <v>1</v>
      </c>
      <c r="H439" s="21" t="str">
        <f t="shared" ref="H439:H440" si="94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5</v>
      </c>
      <c r="E440" s="21" t="str">
        <f t="shared" si="91"/>
        <v/>
      </c>
      <c r="F440" s="21">
        <f t="shared" si="92"/>
        <v>1.9171779141104294E-3</v>
      </c>
      <c r="G440" s="21">
        <f t="shared" si="93"/>
        <v>1</v>
      </c>
      <c r="H440" s="21" t="str">
        <f t="shared" si="94"/>
        <v/>
      </c>
    </row>
    <row r="441" spans="1:8" s="22" customFormat="1" ht="25.5" x14ac:dyDescent="0.2">
      <c r="A441" s="18"/>
      <c r="B441" s="19" t="s">
        <v>394</v>
      </c>
      <c r="C441" s="20">
        <v>0</v>
      </c>
      <c r="D441" s="20">
        <v>0</v>
      </c>
      <c r="E441" s="21" t="str">
        <f t="shared" si="87"/>
        <v/>
      </c>
      <c r="F441" s="21" t="str">
        <f t="shared" si="88"/>
        <v/>
      </c>
      <c r="G441" s="21" t="str">
        <f t="shared" si="90"/>
        <v xml:space="preserve"> </v>
      </c>
      <c r="H441" s="21" t="str">
        <f t="shared" si="89"/>
        <v/>
      </c>
    </row>
    <row r="442" spans="1:8" s="22" customFormat="1" ht="25.5" x14ac:dyDescent="0.2">
      <c r="A442" s="18"/>
      <c r="B442" s="19" t="s">
        <v>395</v>
      </c>
      <c r="C442" s="20">
        <v>103</v>
      </c>
      <c r="D442" s="20">
        <v>93</v>
      </c>
      <c r="E442" s="21">
        <f t="shared" si="87"/>
        <v>6.9266980497646263E-2</v>
      </c>
      <c r="F442" s="21">
        <f t="shared" si="88"/>
        <v>3.565950920245399E-2</v>
      </c>
      <c r="G442" s="21">
        <f t="shared" si="90"/>
        <v>-9.7087378640776698E-2</v>
      </c>
      <c r="H442" s="21">
        <f t="shared" si="89"/>
        <v>-6.7249495628782779E-3</v>
      </c>
    </row>
    <row r="443" spans="1:8" s="22" customFormat="1" x14ac:dyDescent="0.2">
      <c r="A443" s="18"/>
      <c r="B443" s="19" t="s">
        <v>396</v>
      </c>
      <c r="C443" s="20">
        <v>0</v>
      </c>
      <c r="D443" s="20">
        <v>12</v>
      </c>
      <c r="E443" s="21" t="str">
        <f t="shared" si="87"/>
        <v/>
      </c>
      <c r="F443" s="21">
        <f t="shared" si="88"/>
        <v>4.601226993865031E-3</v>
      </c>
      <c r="G443" s="21">
        <f t="shared" si="90"/>
        <v>1</v>
      </c>
      <c r="H443" s="21" t="str">
        <f t="shared" si="89"/>
        <v/>
      </c>
    </row>
    <row r="444" spans="1:8" s="22" customFormat="1" ht="25.5" x14ac:dyDescent="0.2">
      <c r="A444" s="18"/>
      <c r="B444" s="19" t="s">
        <v>397</v>
      </c>
      <c r="C444" s="20">
        <v>18</v>
      </c>
      <c r="D444" s="20">
        <v>1</v>
      </c>
      <c r="E444" s="21">
        <f t="shared" si="87"/>
        <v>1.2104909213180901E-2</v>
      </c>
      <c r="F444" s="21">
        <f t="shared" si="88"/>
        <v>3.834355828220859E-4</v>
      </c>
      <c r="G444" s="21">
        <f t="shared" si="90"/>
        <v>-0.94444444444444442</v>
      </c>
      <c r="H444" s="21">
        <f t="shared" si="89"/>
        <v>-1.1432414256893073E-2</v>
      </c>
    </row>
    <row r="445" spans="1:8" s="22" customFormat="1" ht="25.5" x14ac:dyDescent="0.2">
      <c r="A445" s="18"/>
      <c r="B445" s="19" t="s">
        <v>398</v>
      </c>
      <c r="C445" s="20">
        <v>0</v>
      </c>
      <c r="D445" s="20">
        <v>0</v>
      </c>
      <c r="E445" s="21" t="str">
        <f t="shared" si="87"/>
        <v/>
      </c>
      <c r="F445" s="21" t="str">
        <f t="shared" si="88"/>
        <v/>
      </c>
      <c r="G445" s="21" t="str">
        <f t="shared" si="90"/>
        <v xml:space="preserve"> </v>
      </c>
      <c r="H445" s="21" t="str">
        <f t="shared" si="89"/>
        <v/>
      </c>
    </row>
    <row r="446" spans="1:8" s="22" customFormat="1" x14ac:dyDescent="0.2">
      <c r="A446" s="18"/>
      <c r="B446" s="19" t="s">
        <v>399</v>
      </c>
      <c r="C446" s="20">
        <v>1</v>
      </c>
      <c r="D446" s="20">
        <v>0</v>
      </c>
      <c r="E446" s="21">
        <f t="shared" si="87"/>
        <v>6.7249495628782783E-4</v>
      </c>
      <c r="F446" s="21" t="str">
        <f t="shared" si="88"/>
        <v/>
      </c>
      <c r="G446" s="21">
        <f t="shared" si="90"/>
        <v>-1</v>
      </c>
      <c r="H446" s="21">
        <f t="shared" si="89"/>
        <v>-6.7249495628782783E-4</v>
      </c>
    </row>
    <row r="447" spans="1:8" s="22" customFormat="1" x14ac:dyDescent="0.2">
      <c r="A447" s="18"/>
      <c r="B447" s="19" t="s">
        <v>400</v>
      </c>
      <c r="C447" s="20">
        <v>14</v>
      </c>
      <c r="D447" s="20">
        <v>2</v>
      </c>
      <c r="E447" s="21">
        <f t="shared" si="87"/>
        <v>9.4149293880295901E-3</v>
      </c>
      <c r="F447" s="21">
        <f t="shared" si="88"/>
        <v>7.668711656441718E-4</v>
      </c>
      <c r="G447" s="21">
        <f t="shared" si="90"/>
        <v>-0.8571428571428571</v>
      </c>
      <c r="H447" s="21">
        <f t="shared" si="89"/>
        <v>-8.0699394754539331E-3</v>
      </c>
    </row>
    <row r="448" spans="1:8" s="22" customFormat="1" x14ac:dyDescent="0.2">
      <c r="A448" s="18"/>
      <c r="B448" s="19" t="s">
        <v>401</v>
      </c>
      <c r="C448" s="20">
        <v>2</v>
      </c>
      <c r="D448" s="20">
        <v>11</v>
      </c>
      <c r="E448" s="21">
        <f t="shared" si="87"/>
        <v>1.3449899125756557E-3</v>
      </c>
      <c r="F448" s="21">
        <f t="shared" si="88"/>
        <v>4.2177914110429447E-3</v>
      </c>
      <c r="G448" s="21">
        <f t="shared" si="90"/>
        <v>4.5</v>
      </c>
      <c r="H448" s="21">
        <f t="shared" si="89"/>
        <v>6.0524546065904503E-3</v>
      </c>
    </row>
    <row r="449" spans="1:9" s="22" customFormat="1" x14ac:dyDescent="0.2">
      <c r="A449" s="18"/>
      <c r="B449" s="19" t="s">
        <v>402</v>
      </c>
      <c r="C449" s="20">
        <v>51</v>
      </c>
      <c r="D449" s="20">
        <v>39</v>
      </c>
      <c r="E449" s="21">
        <f t="shared" si="87"/>
        <v>3.429724277067922E-2</v>
      </c>
      <c r="F449" s="21">
        <f t="shared" si="88"/>
        <v>1.495398773006135E-2</v>
      </c>
      <c r="G449" s="21">
        <f t="shared" si="90"/>
        <v>-0.23529411764705882</v>
      </c>
      <c r="H449" s="21">
        <f t="shared" si="89"/>
        <v>-8.0699394754539348E-3</v>
      </c>
    </row>
    <row r="450" spans="1:9" s="22" customFormat="1" x14ac:dyDescent="0.2">
      <c r="A450" s="18"/>
      <c r="B450" s="19" t="s">
        <v>403</v>
      </c>
      <c r="C450" s="20">
        <v>4</v>
      </c>
      <c r="D450" s="20">
        <v>0</v>
      </c>
      <c r="E450" s="21">
        <f t="shared" si="87"/>
        <v>2.6899798251513113E-3</v>
      </c>
      <c r="F450" s="21" t="str">
        <f t="shared" si="88"/>
        <v/>
      </c>
      <c r="G450" s="21">
        <f t="shared" si="90"/>
        <v>-1</v>
      </c>
      <c r="H450" s="21">
        <f t="shared" si="89"/>
        <v>-2.6899798251513113E-3</v>
      </c>
    </row>
    <row r="451" spans="1:9" s="22" customFormat="1" x14ac:dyDescent="0.2">
      <c r="A451" s="18"/>
      <c r="B451" s="19" t="s">
        <v>404</v>
      </c>
      <c r="C451" s="20">
        <v>2</v>
      </c>
      <c r="D451" s="20">
        <v>19</v>
      </c>
      <c r="E451" s="21">
        <f t="shared" si="87"/>
        <v>1.3449899125756557E-3</v>
      </c>
      <c r="F451" s="21">
        <f t="shared" si="88"/>
        <v>7.2852760736196315E-3</v>
      </c>
      <c r="G451" s="21">
        <f t="shared" si="90"/>
        <v>8.5</v>
      </c>
      <c r="H451" s="21">
        <f t="shared" si="89"/>
        <v>1.1432414256893073E-2</v>
      </c>
    </row>
    <row r="452" spans="1:9" s="22" customFormat="1" x14ac:dyDescent="0.2">
      <c r="A452" s="18"/>
      <c r="B452" s="19" t="s">
        <v>405</v>
      </c>
      <c r="C452" s="20">
        <v>2</v>
      </c>
      <c r="D452" s="20">
        <v>25</v>
      </c>
      <c r="E452" s="21">
        <f t="shared" si="87"/>
        <v>1.3449899125756557E-3</v>
      </c>
      <c r="F452" s="21">
        <f t="shared" si="88"/>
        <v>9.5858895705521474E-3</v>
      </c>
      <c r="G452" s="21">
        <f t="shared" si="90"/>
        <v>11.5</v>
      </c>
      <c r="H452" s="21">
        <f t="shared" si="89"/>
        <v>1.546738399462004E-2</v>
      </c>
    </row>
    <row r="453" spans="1:9" s="22" customFormat="1" x14ac:dyDescent="0.2">
      <c r="A453" s="18"/>
      <c r="B453" s="19" t="s">
        <v>406</v>
      </c>
      <c r="C453" s="20">
        <v>1</v>
      </c>
      <c r="D453" s="20">
        <v>11</v>
      </c>
      <c r="E453" s="21">
        <f t="shared" si="87"/>
        <v>6.7249495628782783E-4</v>
      </c>
      <c r="F453" s="21">
        <f t="shared" si="88"/>
        <v>4.2177914110429447E-3</v>
      </c>
      <c r="G453" s="21">
        <f t="shared" si="90"/>
        <v>10</v>
      </c>
      <c r="H453" s="21">
        <f t="shared" si="89"/>
        <v>6.7249495628782779E-3</v>
      </c>
    </row>
    <row r="454" spans="1:9" s="22" customFormat="1" x14ac:dyDescent="0.2">
      <c r="A454" s="18"/>
      <c r="B454" s="19" t="s">
        <v>407</v>
      </c>
      <c r="C454" s="20">
        <v>0</v>
      </c>
      <c r="D454" s="20">
        <v>0</v>
      </c>
      <c r="E454" s="21" t="str">
        <f t="shared" si="87"/>
        <v/>
      </c>
      <c r="F454" s="21" t="str">
        <f t="shared" si="88"/>
        <v/>
      </c>
      <c r="G454" s="21" t="str">
        <f t="shared" si="90"/>
        <v xml:space="preserve"> </v>
      </c>
      <c r="H454" s="21" t="str">
        <f t="shared" si="89"/>
        <v/>
      </c>
    </row>
    <row r="455" spans="1:9" s="22" customFormat="1" x14ac:dyDescent="0.2">
      <c r="A455" s="18"/>
      <c r="B455" s="19" t="s">
        <v>408</v>
      </c>
      <c r="C455" s="20">
        <v>10</v>
      </c>
      <c r="D455" s="20">
        <v>21</v>
      </c>
      <c r="E455" s="21">
        <f t="shared" si="87"/>
        <v>6.7249495628782787E-3</v>
      </c>
      <c r="F455" s="21">
        <f t="shared" si="88"/>
        <v>8.052147239263804E-3</v>
      </c>
      <c r="G455" s="21">
        <f t="shared" si="90"/>
        <v>1.1000000000000001</v>
      </c>
      <c r="H455" s="21">
        <f t="shared" si="89"/>
        <v>7.3974445191661072E-3</v>
      </c>
    </row>
    <row r="456" spans="1:9" s="22" customFormat="1" x14ac:dyDescent="0.2">
      <c r="A456" s="18"/>
      <c r="B456" s="19" t="s">
        <v>409</v>
      </c>
      <c r="C456" s="20">
        <v>0</v>
      </c>
      <c r="D456" s="20">
        <v>0</v>
      </c>
      <c r="E456" s="21" t="str">
        <f t="shared" si="87"/>
        <v/>
      </c>
      <c r="F456" s="21" t="str">
        <f t="shared" si="88"/>
        <v/>
      </c>
      <c r="G456" s="21" t="str">
        <f t="shared" si="90"/>
        <v xml:space="preserve"> </v>
      </c>
      <c r="H456" s="21" t="str">
        <f t="shared" si="89"/>
        <v/>
      </c>
    </row>
    <row r="457" spans="1:9" s="22" customFormat="1" x14ac:dyDescent="0.2">
      <c r="A457" s="18"/>
      <c r="B457" s="19" t="s">
        <v>410</v>
      </c>
      <c r="C457" s="20">
        <v>0</v>
      </c>
      <c r="D457" s="20">
        <v>0</v>
      </c>
      <c r="E457" s="21" t="str">
        <f t="shared" si="87"/>
        <v/>
      </c>
      <c r="F457" s="21" t="str">
        <f t="shared" si="88"/>
        <v/>
      </c>
      <c r="G457" s="21" t="str">
        <f t="shared" si="90"/>
        <v xml:space="preserve"> </v>
      </c>
      <c r="H457" s="21" t="str">
        <f t="shared" si="89"/>
        <v/>
      </c>
    </row>
    <row r="458" spans="1:9" s="22" customFormat="1" x14ac:dyDescent="0.2">
      <c r="A458" s="18"/>
      <c r="B458" s="19" t="s">
        <v>411</v>
      </c>
      <c r="C458" s="20">
        <v>1</v>
      </c>
      <c r="D458" s="20">
        <v>0</v>
      </c>
      <c r="E458" s="21">
        <f t="shared" si="87"/>
        <v>6.7249495628782783E-4</v>
      </c>
      <c r="F458" s="21" t="str">
        <f t="shared" si="88"/>
        <v/>
      </c>
      <c r="G458" s="21">
        <f t="shared" si="90"/>
        <v>-1</v>
      </c>
      <c r="H458" s="21">
        <f t="shared" si="89"/>
        <v>-6.7249495628782783E-4</v>
      </c>
    </row>
    <row r="459" spans="1:9" s="22" customFormat="1" x14ac:dyDescent="0.2">
      <c r="A459" s="18"/>
      <c r="B459" s="19" t="s">
        <v>412</v>
      </c>
      <c r="C459" s="20">
        <v>0</v>
      </c>
      <c r="D459" s="20">
        <v>0</v>
      </c>
      <c r="E459" s="21" t="str">
        <f t="shared" si="87"/>
        <v/>
      </c>
      <c r="F459" s="21" t="str">
        <f t="shared" si="88"/>
        <v/>
      </c>
      <c r="G459" s="21" t="str">
        <f t="shared" si="90"/>
        <v xml:space="preserve"> </v>
      </c>
      <c r="H459" s="21" t="str">
        <f t="shared" si="89"/>
        <v/>
      </c>
    </row>
    <row r="460" spans="1:9" s="22" customFormat="1" x14ac:dyDescent="0.2">
      <c r="A460" s="18"/>
      <c r="B460" s="19" t="s">
        <v>413</v>
      </c>
      <c r="C460" s="20">
        <v>0</v>
      </c>
      <c r="D460" s="20">
        <v>41</v>
      </c>
      <c r="E460" s="21" t="str">
        <f t="shared" si="87"/>
        <v/>
      </c>
      <c r="F460" s="21">
        <f t="shared" si="88"/>
        <v>1.5720858895705521E-2</v>
      </c>
      <c r="G460" s="21">
        <f t="shared" si="90"/>
        <v>1</v>
      </c>
      <c r="H460" s="21" t="str">
        <f t="shared" si="89"/>
        <v/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87"/>
        <v/>
      </c>
      <c r="F461" s="21" t="str">
        <f t="shared" si="88"/>
        <v/>
      </c>
      <c r="G461" s="21" t="str">
        <f t="shared" si="90"/>
        <v xml:space="preserve"> </v>
      </c>
      <c r="H461" s="21" t="str">
        <f t="shared" si="89"/>
        <v/>
      </c>
    </row>
    <row r="462" spans="1:9" s="22" customFormat="1" x14ac:dyDescent="0.2">
      <c r="A462" s="18"/>
      <c r="B462" s="19" t="s">
        <v>415</v>
      </c>
      <c r="C462" s="20">
        <v>0</v>
      </c>
      <c r="D462" s="20">
        <v>0</v>
      </c>
      <c r="E462" s="21" t="str">
        <f t="shared" si="87"/>
        <v/>
      </c>
      <c r="F462" s="21" t="str">
        <f t="shared" si="88"/>
        <v/>
      </c>
      <c r="G462" s="21" t="str">
        <f t="shared" si="90"/>
        <v xml:space="preserve"> </v>
      </c>
      <c r="H462" s="21" t="str">
        <f t="shared" si="89"/>
        <v/>
      </c>
    </row>
    <row r="463" spans="1:9" s="22" customFormat="1" x14ac:dyDescent="0.2">
      <c r="A463" s="18"/>
      <c r="B463" s="19" t="s">
        <v>634</v>
      </c>
      <c r="C463" s="20">
        <v>2</v>
      </c>
      <c r="D463" s="20">
        <v>5</v>
      </c>
      <c r="E463" s="21">
        <f t="shared" si="87"/>
        <v>1.3449899125756557E-3</v>
      </c>
      <c r="F463" s="21">
        <f t="shared" si="88"/>
        <v>1.9171779141104294E-3</v>
      </c>
      <c r="G463" s="21">
        <f t="shared" si="90"/>
        <v>1.5</v>
      </c>
      <c r="H463" s="21">
        <f t="shared" si="89"/>
        <v>2.0174848688634837E-3</v>
      </c>
      <c r="I463" s="23"/>
    </row>
    <row r="464" spans="1:9" s="22" customFormat="1" x14ac:dyDescent="0.2">
      <c r="A464" s="18"/>
      <c r="B464" s="19" t="s">
        <v>416</v>
      </c>
      <c r="C464" s="20">
        <v>0</v>
      </c>
      <c r="D464" s="20">
        <v>0</v>
      </c>
      <c r="E464" s="21" t="str">
        <f t="shared" si="87"/>
        <v/>
      </c>
      <c r="F464" s="21" t="str">
        <f t="shared" si="88"/>
        <v/>
      </c>
      <c r="G464" s="21" t="str">
        <f t="shared" si="90"/>
        <v xml:space="preserve"> </v>
      </c>
      <c r="H464" s="21" t="str">
        <f t="shared" si="89"/>
        <v/>
      </c>
    </row>
    <row r="465" spans="1:8" s="22" customFormat="1" x14ac:dyDescent="0.2">
      <c r="A465" s="18"/>
      <c r="B465" s="19" t="s">
        <v>417</v>
      </c>
      <c r="C465" s="20">
        <v>0</v>
      </c>
      <c r="D465" s="20">
        <v>18</v>
      </c>
      <c r="E465" s="21" t="str">
        <f t="shared" si="87"/>
        <v/>
      </c>
      <c r="F465" s="21">
        <f t="shared" si="88"/>
        <v>6.9018404907975461E-3</v>
      </c>
      <c r="G465" s="21">
        <f t="shared" si="90"/>
        <v>1</v>
      </c>
      <c r="H465" s="21" t="str">
        <f t="shared" si="89"/>
        <v/>
      </c>
    </row>
    <row r="466" spans="1:8" s="22" customFormat="1" x14ac:dyDescent="0.2">
      <c r="A466" s="18"/>
      <c r="B466" s="19" t="s">
        <v>418</v>
      </c>
      <c r="C466" s="20">
        <v>23</v>
      </c>
      <c r="D466" s="20">
        <v>20</v>
      </c>
      <c r="E466" s="21">
        <f t="shared" si="87"/>
        <v>1.546738399462004E-2</v>
      </c>
      <c r="F466" s="21">
        <f t="shared" si="88"/>
        <v>7.6687116564417178E-3</v>
      </c>
      <c r="G466" s="21">
        <f t="shared" si="90"/>
        <v>-0.13043478260869565</v>
      </c>
      <c r="H466" s="21">
        <f t="shared" si="89"/>
        <v>-2.0174848688634833E-3</v>
      </c>
    </row>
    <row r="467" spans="1:8" s="22" customFormat="1" x14ac:dyDescent="0.2">
      <c r="A467" s="18"/>
      <c r="B467" s="19" t="s">
        <v>419</v>
      </c>
      <c r="C467" s="20">
        <v>5</v>
      </c>
      <c r="D467" s="20">
        <v>8</v>
      </c>
      <c r="E467" s="21">
        <f t="shared" si="87"/>
        <v>3.3624747814391394E-3</v>
      </c>
      <c r="F467" s="21">
        <f t="shared" si="88"/>
        <v>3.0674846625766872E-3</v>
      </c>
      <c r="G467" s="21">
        <f t="shared" si="90"/>
        <v>0.6</v>
      </c>
      <c r="H467" s="21">
        <f t="shared" si="89"/>
        <v>2.0174848688634837E-3</v>
      </c>
    </row>
    <row r="468" spans="1:8" s="22" customFormat="1" ht="25.5" x14ac:dyDescent="0.2">
      <c r="A468" s="18"/>
      <c r="B468" s="19" t="s">
        <v>420</v>
      </c>
      <c r="C468" s="20">
        <v>5</v>
      </c>
      <c r="D468" s="20">
        <v>0</v>
      </c>
      <c r="E468" s="21">
        <f t="shared" si="87"/>
        <v>3.3624747814391394E-3</v>
      </c>
      <c r="F468" s="21" t="str">
        <f t="shared" si="88"/>
        <v/>
      </c>
      <c r="G468" s="21">
        <f t="shared" si="90"/>
        <v>-1</v>
      </c>
      <c r="H468" s="21">
        <f t="shared" si="89"/>
        <v>-3.3624747814391394E-3</v>
      </c>
    </row>
    <row r="469" spans="1:8" s="22" customFormat="1" ht="25.5" x14ac:dyDescent="0.2">
      <c r="A469" s="18"/>
      <c r="B469" s="19" t="s">
        <v>421</v>
      </c>
      <c r="C469" s="20">
        <v>3</v>
      </c>
      <c r="D469" s="20">
        <v>3</v>
      </c>
      <c r="E469" s="21">
        <f t="shared" si="87"/>
        <v>2.0174848688634837E-3</v>
      </c>
      <c r="F469" s="21">
        <f t="shared" si="88"/>
        <v>1.1503067484662577E-3</v>
      </c>
      <c r="G469" s="21">
        <f t="shared" si="90"/>
        <v>0</v>
      </c>
      <c r="H469" s="21">
        <f t="shared" si="89"/>
        <v>0</v>
      </c>
    </row>
    <row r="470" spans="1:8" s="22" customFormat="1" ht="25.5" x14ac:dyDescent="0.2">
      <c r="A470" s="18"/>
      <c r="B470" s="19" t="s">
        <v>422</v>
      </c>
      <c r="C470" s="20">
        <v>75</v>
      </c>
      <c r="D470" s="20">
        <v>0</v>
      </c>
      <c r="E470" s="21">
        <f t="shared" si="87"/>
        <v>5.043712172158709E-2</v>
      </c>
      <c r="F470" s="21" t="str">
        <f t="shared" si="88"/>
        <v/>
      </c>
      <c r="G470" s="21">
        <f t="shared" si="90"/>
        <v>-1</v>
      </c>
      <c r="H470" s="21">
        <f t="shared" si="89"/>
        <v>-5.043712172158709E-2</v>
      </c>
    </row>
    <row r="471" spans="1:8" s="22" customFormat="1" x14ac:dyDescent="0.2">
      <c r="A471" s="18"/>
      <c r="B471" s="19" t="s">
        <v>423</v>
      </c>
      <c r="C471" s="20">
        <v>1</v>
      </c>
      <c r="D471" s="20">
        <v>0</v>
      </c>
      <c r="E471" s="21">
        <f t="shared" si="87"/>
        <v>6.7249495628782783E-4</v>
      </c>
      <c r="F471" s="21" t="str">
        <f t="shared" si="88"/>
        <v/>
      </c>
      <c r="G471" s="21">
        <f t="shared" si="90"/>
        <v>-1</v>
      </c>
      <c r="H471" s="21">
        <f t="shared" si="89"/>
        <v>-6.7249495628782783E-4</v>
      </c>
    </row>
    <row r="472" spans="1:8" s="22" customFormat="1" ht="25.5" x14ac:dyDescent="0.2">
      <c r="A472" s="18"/>
      <c r="B472" s="19" t="s">
        <v>424</v>
      </c>
      <c r="C472" s="20">
        <v>0</v>
      </c>
      <c r="D472" s="20">
        <v>0</v>
      </c>
      <c r="E472" s="21" t="str">
        <f t="shared" si="87"/>
        <v/>
      </c>
      <c r="F472" s="21" t="str">
        <f t="shared" si="88"/>
        <v/>
      </c>
      <c r="G472" s="21" t="str">
        <f t="shared" si="90"/>
        <v xml:space="preserve"> </v>
      </c>
      <c r="H472" s="21" t="str">
        <f t="shared" si="89"/>
        <v/>
      </c>
    </row>
    <row r="473" spans="1:8" s="22" customFormat="1" x14ac:dyDescent="0.2">
      <c r="A473" s="18"/>
      <c r="B473" s="19" t="s">
        <v>425</v>
      </c>
      <c r="C473" s="20">
        <v>0</v>
      </c>
      <c r="D473" s="20">
        <v>15</v>
      </c>
      <c r="E473" s="21" t="str">
        <f t="shared" si="87"/>
        <v/>
      </c>
      <c r="F473" s="21">
        <f t="shared" si="88"/>
        <v>5.7515337423312881E-3</v>
      </c>
      <c r="G473" s="21">
        <f t="shared" si="90"/>
        <v>1</v>
      </c>
      <c r="H473" s="21" t="str">
        <f t="shared" si="89"/>
        <v/>
      </c>
    </row>
    <row r="474" spans="1:8" s="22" customFormat="1" x14ac:dyDescent="0.2">
      <c r="A474" s="18"/>
      <c r="B474" s="19" t="s">
        <v>426</v>
      </c>
      <c r="C474" s="20">
        <v>3</v>
      </c>
      <c r="D474" s="20">
        <v>30</v>
      </c>
      <c r="E474" s="21">
        <f t="shared" si="87"/>
        <v>2.0174848688634837E-3</v>
      </c>
      <c r="F474" s="21">
        <f t="shared" si="88"/>
        <v>1.1503067484662576E-2</v>
      </c>
      <c r="G474" s="21">
        <f t="shared" si="90"/>
        <v>9</v>
      </c>
      <c r="H474" s="21">
        <f t="shared" si="89"/>
        <v>1.8157363819771354E-2</v>
      </c>
    </row>
    <row r="475" spans="1:8" s="22" customFormat="1" x14ac:dyDescent="0.2">
      <c r="A475" s="18"/>
      <c r="B475" s="19" t="s">
        <v>427</v>
      </c>
      <c r="C475" s="20">
        <v>9</v>
      </c>
      <c r="D475" s="20">
        <v>39</v>
      </c>
      <c r="E475" s="21">
        <f t="shared" si="87"/>
        <v>6.0524546065904503E-3</v>
      </c>
      <c r="F475" s="21">
        <f t="shared" si="88"/>
        <v>1.495398773006135E-2</v>
      </c>
      <c r="G475" s="21">
        <f t="shared" si="90"/>
        <v>3.3333333333333335</v>
      </c>
      <c r="H475" s="21">
        <f t="shared" si="89"/>
        <v>2.0174848688634835E-2</v>
      </c>
    </row>
    <row r="476" spans="1:8" s="22" customFormat="1" x14ac:dyDescent="0.2">
      <c r="A476" s="18"/>
      <c r="B476" s="19" t="s">
        <v>428</v>
      </c>
      <c r="C476" s="20">
        <v>0</v>
      </c>
      <c r="D476" s="20">
        <v>18</v>
      </c>
      <c r="E476" s="21" t="str">
        <f t="shared" si="87"/>
        <v/>
      </c>
      <c r="F476" s="21">
        <f t="shared" si="88"/>
        <v>6.9018404907975461E-3</v>
      </c>
      <c r="G476" s="21">
        <f t="shared" si="90"/>
        <v>1</v>
      </c>
      <c r="H476" s="21" t="str">
        <f t="shared" si="89"/>
        <v/>
      </c>
    </row>
    <row r="477" spans="1:8" s="22" customFormat="1" x14ac:dyDescent="0.2">
      <c r="A477" s="18"/>
      <c r="B477" s="19" t="s">
        <v>635</v>
      </c>
      <c r="C477" s="20">
        <v>0</v>
      </c>
      <c r="D477" s="20">
        <v>1</v>
      </c>
      <c r="E477" s="21" t="str">
        <f t="shared" si="87"/>
        <v/>
      </c>
      <c r="F477" s="21">
        <f t="shared" si="88"/>
        <v>3.834355828220859E-4</v>
      </c>
      <c r="G477" s="21">
        <f t="shared" si="90"/>
        <v>1</v>
      </c>
      <c r="H477" s="21" t="str">
        <f t="shared" si="89"/>
        <v/>
      </c>
    </row>
    <row r="478" spans="1:8" s="22" customFormat="1" x14ac:dyDescent="0.2">
      <c r="A478" s="18"/>
      <c r="B478" s="19" t="s">
        <v>429</v>
      </c>
      <c r="C478" s="20">
        <v>2</v>
      </c>
      <c r="D478" s="20">
        <v>27</v>
      </c>
      <c r="E478" s="21">
        <f t="shared" si="87"/>
        <v>1.3449899125756557E-3</v>
      </c>
      <c r="F478" s="21">
        <f t="shared" si="88"/>
        <v>1.0352760736196318E-2</v>
      </c>
      <c r="G478" s="21">
        <f t="shared" si="90"/>
        <v>12.5</v>
      </c>
      <c r="H478" s="21">
        <f t="shared" si="89"/>
        <v>1.6812373907195696E-2</v>
      </c>
    </row>
    <row r="479" spans="1:8" s="22" customFormat="1" x14ac:dyDescent="0.2">
      <c r="A479" s="18"/>
      <c r="B479" s="19" t="s">
        <v>430</v>
      </c>
      <c r="C479" s="20">
        <v>0</v>
      </c>
      <c r="D479" s="20">
        <v>0</v>
      </c>
      <c r="E479" s="21" t="str">
        <f t="shared" si="87"/>
        <v/>
      </c>
      <c r="F479" s="21" t="str">
        <f t="shared" si="88"/>
        <v/>
      </c>
      <c r="G479" s="21" t="str">
        <f t="shared" si="90"/>
        <v xml:space="preserve"> </v>
      </c>
      <c r="H479" s="21" t="str">
        <f t="shared" si="89"/>
        <v/>
      </c>
    </row>
    <row r="480" spans="1:8" s="22" customFormat="1" x14ac:dyDescent="0.2">
      <c r="A480" s="18"/>
      <c r="B480" s="19" t="s">
        <v>431</v>
      </c>
      <c r="C480" s="20">
        <v>1</v>
      </c>
      <c r="D480" s="20">
        <v>2</v>
      </c>
      <c r="E480" s="21">
        <f t="shared" si="87"/>
        <v>6.7249495628782783E-4</v>
      </c>
      <c r="F480" s="21">
        <f t="shared" si="88"/>
        <v>7.668711656441718E-4</v>
      </c>
      <c r="G480" s="21">
        <f t="shared" si="90"/>
        <v>1</v>
      </c>
      <c r="H480" s="21">
        <f t="shared" si="89"/>
        <v>6.7249495628782783E-4</v>
      </c>
    </row>
    <row r="481" spans="1:8" s="22" customFormat="1" x14ac:dyDescent="0.2">
      <c r="A481" s="18"/>
      <c r="B481" s="19" t="s">
        <v>432</v>
      </c>
      <c r="C481" s="20">
        <v>41</v>
      </c>
      <c r="D481" s="20">
        <v>109</v>
      </c>
      <c r="E481" s="21">
        <f t="shared" si="87"/>
        <v>2.7572293207800941E-2</v>
      </c>
      <c r="F481" s="21">
        <f t="shared" si="88"/>
        <v>4.1794478527607364E-2</v>
      </c>
      <c r="G481" s="21">
        <f t="shared" si="90"/>
        <v>1.6585365853658536</v>
      </c>
      <c r="H481" s="21">
        <f t="shared" si="89"/>
        <v>4.5729657027572292E-2</v>
      </c>
    </row>
    <row r="482" spans="1:8" s="22" customFormat="1" x14ac:dyDescent="0.2">
      <c r="A482" s="18"/>
      <c r="B482" s="19" t="s">
        <v>433</v>
      </c>
      <c r="C482" s="20">
        <v>0</v>
      </c>
      <c r="D482" s="20">
        <v>1</v>
      </c>
      <c r="E482" s="21" t="str">
        <f t="shared" si="87"/>
        <v/>
      </c>
      <c r="F482" s="21">
        <f t="shared" si="88"/>
        <v>3.834355828220859E-4</v>
      </c>
      <c r="G482" s="21">
        <f t="shared" si="90"/>
        <v>1</v>
      </c>
      <c r="H482" s="21" t="str">
        <f t="shared" si="89"/>
        <v/>
      </c>
    </row>
    <row r="483" spans="1:8" s="22" customFormat="1" x14ac:dyDescent="0.2">
      <c r="A483" s="18"/>
      <c r="B483" s="19" t="s">
        <v>434</v>
      </c>
      <c r="C483" s="20">
        <v>0</v>
      </c>
      <c r="D483" s="20">
        <v>0</v>
      </c>
      <c r="E483" s="21" t="str">
        <f t="shared" si="87"/>
        <v/>
      </c>
      <c r="F483" s="21" t="str">
        <f t="shared" si="88"/>
        <v/>
      </c>
      <c r="G483" s="21" t="str">
        <f t="shared" si="90"/>
        <v xml:space="preserve"> </v>
      </c>
      <c r="H483" s="21" t="str">
        <f t="shared" si="89"/>
        <v/>
      </c>
    </row>
    <row r="484" spans="1:8" s="22" customFormat="1" x14ac:dyDescent="0.2">
      <c r="A484" s="18"/>
      <c r="B484" s="19" t="s">
        <v>435</v>
      </c>
      <c r="C484" s="20">
        <v>0</v>
      </c>
      <c r="D484" s="20">
        <v>0</v>
      </c>
      <c r="E484" s="21" t="str">
        <f t="shared" si="87"/>
        <v/>
      </c>
      <c r="F484" s="21" t="str">
        <f t="shared" si="88"/>
        <v/>
      </c>
      <c r="G484" s="21" t="str">
        <f t="shared" si="90"/>
        <v xml:space="preserve"> </v>
      </c>
      <c r="H484" s="21" t="str">
        <f t="shared" si="89"/>
        <v/>
      </c>
    </row>
    <row r="485" spans="1:8" s="22" customFormat="1" x14ac:dyDescent="0.2">
      <c r="A485" s="18"/>
      <c r="B485" s="19" t="s">
        <v>436</v>
      </c>
      <c r="C485" s="20">
        <v>0</v>
      </c>
      <c r="D485" s="20">
        <v>4</v>
      </c>
      <c r="E485" s="21" t="str">
        <f t="shared" si="87"/>
        <v/>
      </c>
      <c r="F485" s="21">
        <f t="shared" si="88"/>
        <v>1.5337423312883436E-3</v>
      </c>
      <c r="G485" s="21">
        <f t="shared" si="90"/>
        <v>1</v>
      </c>
      <c r="H485" s="21" t="str">
        <f t="shared" si="89"/>
        <v/>
      </c>
    </row>
    <row r="486" spans="1:8" s="22" customFormat="1" x14ac:dyDescent="0.2">
      <c r="A486" s="18"/>
      <c r="B486" s="19" t="s">
        <v>437</v>
      </c>
      <c r="C486" s="20">
        <v>0</v>
      </c>
      <c r="D486" s="20">
        <v>0</v>
      </c>
      <c r="E486" s="21" t="str">
        <f t="shared" si="87"/>
        <v/>
      </c>
      <c r="F486" s="21" t="str">
        <f t="shared" si="88"/>
        <v/>
      </c>
      <c r="G486" s="21" t="str">
        <f t="shared" si="90"/>
        <v xml:space="preserve"> </v>
      </c>
      <c r="H486" s="21" t="str">
        <f t="shared" si="89"/>
        <v/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E550" si="95">+IF(C487=0,"",C487/C$356)</f>
        <v/>
      </c>
      <c r="F487" s="21" t="str">
        <f t="shared" ref="F487:F550" si="96">+IF(D487=0,"",D487/D$356)</f>
        <v/>
      </c>
      <c r="G487" s="21" t="str">
        <f t="shared" si="90"/>
        <v xml:space="preserve"> </v>
      </c>
      <c r="H487" s="21" t="str">
        <f t="shared" ref="H487:H550" si="97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0</v>
      </c>
      <c r="D488" s="20">
        <v>0</v>
      </c>
      <c r="E488" s="21" t="str">
        <f t="shared" si="95"/>
        <v/>
      </c>
      <c r="F488" s="21" t="str">
        <f t="shared" si="96"/>
        <v/>
      </c>
      <c r="G488" s="21" t="str">
        <f t="shared" ref="G488:G551" si="98">+IF(AND(C488=0,D488=0)," ",IF(C488=0,1,IF(D488=0,-1,(D488-C488)/C488)))</f>
        <v xml:space="preserve"> </v>
      </c>
      <c r="H488" s="21" t="str">
        <f t="shared" si="97"/>
        <v/>
      </c>
    </row>
    <row r="489" spans="1:8" s="22" customFormat="1" x14ac:dyDescent="0.2">
      <c r="A489" s="18"/>
      <c r="B489" s="19" t="s">
        <v>440</v>
      </c>
      <c r="C489" s="20">
        <v>10</v>
      </c>
      <c r="D489" s="20">
        <v>31</v>
      </c>
      <c r="E489" s="21">
        <f t="shared" si="95"/>
        <v>6.7249495628782787E-3</v>
      </c>
      <c r="F489" s="21">
        <f t="shared" si="96"/>
        <v>1.1886503067484663E-2</v>
      </c>
      <c r="G489" s="21">
        <f t="shared" si="98"/>
        <v>2.1</v>
      </c>
      <c r="H489" s="21">
        <f t="shared" si="97"/>
        <v>1.4122394082044385E-2</v>
      </c>
    </row>
    <row r="490" spans="1:8" s="22" customFormat="1" ht="25.5" x14ac:dyDescent="0.2">
      <c r="A490" s="18"/>
      <c r="B490" s="19" t="s">
        <v>441</v>
      </c>
      <c r="C490" s="20">
        <v>0</v>
      </c>
      <c r="D490" s="20">
        <v>0</v>
      </c>
      <c r="E490" s="21" t="str">
        <f t="shared" si="95"/>
        <v/>
      </c>
      <c r="F490" s="21" t="str">
        <f t="shared" si="96"/>
        <v/>
      </c>
      <c r="G490" s="21" t="str">
        <f t="shared" si="98"/>
        <v xml:space="preserve"> </v>
      </c>
      <c r="H490" s="21" t="str">
        <f t="shared" si="97"/>
        <v/>
      </c>
    </row>
    <row r="491" spans="1:8" s="22" customFormat="1" x14ac:dyDescent="0.2">
      <c r="A491" s="18"/>
      <c r="B491" s="19" t="s">
        <v>442</v>
      </c>
      <c r="C491" s="20">
        <v>2</v>
      </c>
      <c r="D491" s="20">
        <v>2</v>
      </c>
      <c r="E491" s="21">
        <f t="shared" si="95"/>
        <v>1.3449899125756557E-3</v>
      </c>
      <c r="F491" s="21">
        <f t="shared" si="96"/>
        <v>7.668711656441718E-4</v>
      </c>
      <c r="G491" s="21">
        <f t="shared" si="98"/>
        <v>0</v>
      </c>
      <c r="H491" s="21">
        <f t="shared" si="97"/>
        <v>0</v>
      </c>
    </row>
    <row r="492" spans="1:8" s="22" customFormat="1" x14ac:dyDescent="0.2">
      <c r="A492" s="18"/>
      <c r="B492" s="19" t="s">
        <v>443</v>
      </c>
      <c r="C492" s="20">
        <v>0</v>
      </c>
      <c r="D492" s="20">
        <v>0</v>
      </c>
      <c r="E492" s="21" t="str">
        <f t="shared" si="95"/>
        <v/>
      </c>
      <c r="F492" s="21" t="str">
        <f t="shared" si="96"/>
        <v/>
      </c>
      <c r="G492" s="21" t="str">
        <f t="shared" si="98"/>
        <v xml:space="preserve"> </v>
      </c>
      <c r="H492" s="21" t="str">
        <f t="shared" si="97"/>
        <v/>
      </c>
    </row>
    <row r="493" spans="1:8" s="22" customFormat="1" x14ac:dyDescent="0.2">
      <c r="A493" s="18"/>
      <c r="B493" s="19" t="s">
        <v>444</v>
      </c>
      <c r="C493" s="20">
        <v>2</v>
      </c>
      <c r="D493" s="20">
        <v>6</v>
      </c>
      <c r="E493" s="21">
        <f t="shared" si="95"/>
        <v>1.3449899125756557E-3</v>
      </c>
      <c r="F493" s="21">
        <f t="shared" si="96"/>
        <v>2.3006134969325155E-3</v>
      </c>
      <c r="G493" s="21">
        <f t="shared" si="98"/>
        <v>2</v>
      </c>
      <c r="H493" s="21">
        <f t="shared" si="97"/>
        <v>2.6899798251513113E-3</v>
      </c>
    </row>
    <row r="494" spans="1:8" s="22" customFormat="1" x14ac:dyDescent="0.2">
      <c r="A494" s="18"/>
      <c r="B494" s="19" t="s">
        <v>445</v>
      </c>
      <c r="C494" s="20">
        <v>0</v>
      </c>
      <c r="D494" s="20">
        <v>21</v>
      </c>
      <c r="E494" s="21" t="str">
        <f t="shared" si="95"/>
        <v/>
      </c>
      <c r="F494" s="21">
        <f t="shared" si="96"/>
        <v>8.052147239263804E-3</v>
      </c>
      <c r="G494" s="21">
        <f t="shared" si="98"/>
        <v>1</v>
      </c>
      <c r="H494" s="21" t="str">
        <f t="shared" si="97"/>
        <v/>
      </c>
    </row>
    <row r="495" spans="1:8" s="22" customFormat="1" x14ac:dyDescent="0.2">
      <c r="A495" s="18"/>
      <c r="B495" s="19" t="s">
        <v>446</v>
      </c>
      <c r="C495" s="20">
        <v>0</v>
      </c>
      <c r="D495" s="20">
        <v>0</v>
      </c>
      <c r="E495" s="21" t="str">
        <f t="shared" si="95"/>
        <v/>
      </c>
      <c r="F495" s="21" t="str">
        <f t="shared" si="96"/>
        <v/>
      </c>
      <c r="G495" s="21" t="str">
        <f t="shared" si="98"/>
        <v xml:space="preserve"> </v>
      </c>
      <c r="H495" s="21" t="str">
        <f t="shared" si="97"/>
        <v/>
      </c>
    </row>
    <row r="496" spans="1:8" s="22" customFormat="1" x14ac:dyDescent="0.2">
      <c r="A496" s="18"/>
      <c r="B496" s="19" t="s">
        <v>447</v>
      </c>
      <c r="C496" s="20">
        <v>5</v>
      </c>
      <c r="D496" s="20">
        <v>4</v>
      </c>
      <c r="E496" s="21">
        <f t="shared" si="95"/>
        <v>3.3624747814391394E-3</v>
      </c>
      <c r="F496" s="21">
        <f t="shared" si="96"/>
        <v>1.5337423312883436E-3</v>
      </c>
      <c r="G496" s="21">
        <f t="shared" si="98"/>
        <v>-0.2</v>
      </c>
      <c r="H496" s="21">
        <f t="shared" si="97"/>
        <v>-6.7249495628782794E-4</v>
      </c>
    </row>
    <row r="497" spans="1:8" s="22" customFormat="1" x14ac:dyDescent="0.2">
      <c r="A497" s="18"/>
      <c r="B497" s="19" t="s">
        <v>448</v>
      </c>
      <c r="C497" s="20">
        <v>0</v>
      </c>
      <c r="D497" s="20">
        <v>0</v>
      </c>
      <c r="E497" s="21" t="str">
        <f t="shared" si="95"/>
        <v/>
      </c>
      <c r="F497" s="21" t="str">
        <f t="shared" si="96"/>
        <v/>
      </c>
      <c r="G497" s="21" t="str">
        <f t="shared" si="98"/>
        <v xml:space="preserve"> </v>
      </c>
      <c r="H497" s="21" t="str">
        <f t="shared" si="97"/>
        <v/>
      </c>
    </row>
    <row r="498" spans="1:8" s="22" customFormat="1" x14ac:dyDescent="0.2">
      <c r="A498" s="18"/>
      <c r="B498" s="19" t="s">
        <v>449</v>
      </c>
      <c r="C498" s="20">
        <v>0</v>
      </c>
      <c r="D498" s="20">
        <v>0</v>
      </c>
      <c r="E498" s="21" t="str">
        <f t="shared" si="95"/>
        <v/>
      </c>
      <c r="F498" s="21" t="str">
        <f t="shared" si="96"/>
        <v/>
      </c>
      <c r="G498" s="21" t="str">
        <f t="shared" si="98"/>
        <v xml:space="preserve"> </v>
      </c>
      <c r="H498" s="21" t="str">
        <f t="shared" si="97"/>
        <v/>
      </c>
    </row>
    <row r="499" spans="1:8" s="22" customFormat="1" x14ac:dyDescent="0.2">
      <c r="A499" s="18"/>
      <c r="B499" s="19" t="s">
        <v>450</v>
      </c>
      <c r="C499" s="20">
        <v>5</v>
      </c>
      <c r="D499" s="20">
        <v>5</v>
      </c>
      <c r="E499" s="21">
        <f t="shared" si="95"/>
        <v>3.3624747814391394E-3</v>
      </c>
      <c r="F499" s="21">
        <f t="shared" si="96"/>
        <v>1.9171779141104294E-3</v>
      </c>
      <c r="G499" s="21">
        <f t="shared" si="98"/>
        <v>0</v>
      </c>
      <c r="H499" s="21">
        <f t="shared" si="97"/>
        <v>0</v>
      </c>
    </row>
    <row r="500" spans="1:8" s="22" customFormat="1" x14ac:dyDescent="0.2">
      <c r="A500" s="18"/>
      <c r="B500" s="19" t="s">
        <v>451</v>
      </c>
      <c r="C500" s="20">
        <v>2</v>
      </c>
      <c r="D500" s="20">
        <v>3</v>
      </c>
      <c r="E500" s="21">
        <f t="shared" si="95"/>
        <v>1.3449899125756557E-3</v>
      </c>
      <c r="F500" s="21">
        <f t="shared" si="96"/>
        <v>1.1503067484662577E-3</v>
      </c>
      <c r="G500" s="21">
        <f t="shared" si="98"/>
        <v>0.5</v>
      </c>
      <c r="H500" s="21">
        <f t="shared" si="97"/>
        <v>6.7249495628782783E-4</v>
      </c>
    </row>
    <row r="501" spans="1:8" s="22" customFormat="1" x14ac:dyDescent="0.2">
      <c r="A501" s="18"/>
      <c r="B501" s="19" t="s">
        <v>452</v>
      </c>
      <c r="C501" s="20">
        <v>0</v>
      </c>
      <c r="D501" s="20">
        <v>0</v>
      </c>
      <c r="E501" s="21" t="str">
        <f t="shared" si="95"/>
        <v/>
      </c>
      <c r="F501" s="21" t="str">
        <f t="shared" si="96"/>
        <v/>
      </c>
      <c r="G501" s="21" t="str">
        <f t="shared" si="98"/>
        <v xml:space="preserve"> </v>
      </c>
      <c r="H501" s="21" t="str">
        <f t="shared" si="97"/>
        <v/>
      </c>
    </row>
    <row r="502" spans="1:8" s="22" customFormat="1" ht="25.5" x14ac:dyDescent="0.2">
      <c r="A502" s="18"/>
      <c r="B502" s="19" t="s">
        <v>453</v>
      </c>
      <c r="C502" s="20">
        <v>1</v>
      </c>
      <c r="D502" s="20">
        <v>0</v>
      </c>
      <c r="E502" s="21">
        <f t="shared" si="95"/>
        <v>6.7249495628782783E-4</v>
      </c>
      <c r="F502" s="21" t="str">
        <f t="shared" si="96"/>
        <v/>
      </c>
      <c r="G502" s="21">
        <f t="shared" si="98"/>
        <v>-1</v>
      </c>
      <c r="H502" s="21">
        <f t="shared" si="97"/>
        <v>-6.7249495628782783E-4</v>
      </c>
    </row>
    <row r="503" spans="1:8" s="22" customFormat="1" x14ac:dyDescent="0.2">
      <c r="A503" s="18"/>
      <c r="B503" s="19" t="s">
        <v>636</v>
      </c>
      <c r="C503" s="20">
        <v>0</v>
      </c>
      <c r="D503" s="20">
        <v>0</v>
      </c>
      <c r="E503" s="21" t="str">
        <f t="shared" si="95"/>
        <v/>
      </c>
      <c r="F503" s="21" t="str">
        <f t="shared" si="96"/>
        <v/>
      </c>
      <c r="G503" s="21" t="str">
        <f t="shared" si="98"/>
        <v xml:space="preserve"> </v>
      </c>
      <c r="H503" s="21" t="str">
        <f t="shared" si="97"/>
        <v/>
      </c>
    </row>
    <row r="504" spans="1:8" s="22" customFormat="1" ht="25.5" x14ac:dyDescent="0.2">
      <c r="A504" s="18"/>
      <c r="B504" s="19" t="s">
        <v>454</v>
      </c>
      <c r="C504" s="20">
        <v>0</v>
      </c>
      <c r="D504" s="20">
        <v>0</v>
      </c>
      <c r="E504" s="21" t="str">
        <f t="shared" si="95"/>
        <v/>
      </c>
      <c r="F504" s="21" t="str">
        <f t="shared" si="96"/>
        <v/>
      </c>
      <c r="G504" s="21" t="str">
        <f t="shared" si="98"/>
        <v xml:space="preserve"> </v>
      </c>
      <c r="H504" s="21" t="str">
        <f t="shared" si="97"/>
        <v/>
      </c>
    </row>
    <row r="505" spans="1:8" s="22" customFormat="1" x14ac:dyDescent="0.2">
      <c r="A505" s="18"/>
      <c r="B505" s="19" t="s">
        <v>455</v>
      </c>
      <c r="C505" s="20">
        <v>0</v>
      </c>
      <c r="D505" s="20">
        <v>1</v>
      </c>
      <c r="E505" s="21" t="str">
        <f t="shared" si="95"/>
        <v/>
      </c>
      <c r="F505" s="21">
        <f t="shared" si="96"/>
        <v>3.834355828220859E-4</v>
      </c>
      <c r="G505" s="21">
        <f t="shared" si="98"/>
        <v>1</v>
      </c>
      <c r="H505" s="21" t="str">
        <f t="shared" si="97"/>
        <v/>
      </c>
    </row>
    <row r="506" spans="1:8" s="22" customFormat="1" ht="25.5" x14ac:dyDescent="0.2">
      <c r="A506" s="18"/>
      <c r="B506" s="19" t="s">
        <v>456</v>
      </c>
      <c r="C506" s="20">
        <v>0</v>
      </c>
      <c r="D506" s="20">
        <v>0</v>
      </c>
      <c r="E506" s="21" t="str">
        <f t="shared" si="95"/>
        <v/>
      </c>
      <c r="F506" s="21" t="str">
        <f t="shared" si="96"/>
        <v/>
      </c>
      <c r="G506" s="21" t="str">
        <f t="shared" si="98"/>
        <v xml:space="preserve"> </v>
      </c>
      <c r="H506" s="21" t="str">
        <f t="shared" si="97"/>
        <v/>
      </c>
    </row>
    <row r="507" spans="1:8" s="22" customFormat="1" x14ac:dyDescent="0.2">
      <c r="A507" s="18"/>
      <c r="B507" s="19" t="s">
        <v>457</v>
      </c>
      <c r="C507" s="20">
        <v>1</v>
      </c>
      <c r="D507" s="20">
        <v>5</v>
      </c>
      <c r="E507" s="21">
        <f t="shared" si="95"/>
        <v>6.7249495628782783E-4</v>
      </c>
      <c r="F507" s="21">
        <f t="shared" si="96"/>
        <v>1.9171779141104294E-3</v>
      </c>
      <c r="G507" s="21">
        <f t="shared" si="98"/>
        <v>4</v>
      </c>
      <c r="H507" s="21">
        <f t="shared" si="97"/>
        <v>2.6899798251513113E-3</v>
      </c>
    </row>
    <row r="508" spans="1:8" s="22" customFormat="1" ht="25.5" x14ac:dyDescent="0.2">
      <c r="A508" s="18"/>
      <c r="B508" s="19" t="s">
        <v>458</v>
      </c>
      <c r="C508" s="20">
        <v>0</v>
      </c>
      <c r="D508" s="20">
        <v>0</v>
      </c>
      <c r="E508" s="21" t="str">
        <f t="shared" si="95"/>
        <v/>
      </c>
      <c r="F508" s="21" t="str">
        <f t="shared" si="96"/>
        <v/>
      </c>
      <c r="G508" s="21" t="str">
        <f t="shared" si="98"/>
        <v xml:space="preserve"> </v>
      </c>
      <c r="H508" s="21" t="str">
        <f t="shared" si="97"/>
        <v/>
      </c>
    </row>
    <row r="509" spans="1:8" s="22" customFormat="1" ht="25.5" x14ac:dyDescent="0.2">
      <c r="A509" s="18"/>
      <c r="B509" s="19" t="s">
        <v>459</v>
      </c>
      <c r="C509" s="20">
        <v>0</v>
      </c>
      <c r="D509" s="20">
        <v>0</v>
      </c>
      <c r="E509" s="21" t="str">
        <f t="shared" si="95"/>
        <v/>
      </c>
      <c r="F509" s="21" t="str">
        <f t="shared" si="96"/>
        <v/>
      </c>
      <c r="G509" s="21" t="str">
        <f t="shared" si="98"/>
        <v xml:space="preserve"> </v>
      </c>
      <c r="H509" s="21" t="str">
        <f t="shared" si="97"/>
        <v/>
      </c>
    </row>
    <row r="510" spans="1:8" s="22" customFormat="1" ht="25.5" x14ac:dyDescent="0.2">
      <c r="A510" s="18"/>
      <c r="B510" s="19" t="s">
        <v>460</v>
      </c>
      <c r="C510" s="20">
        <v>0</v>
      </c>
      <c r="D510" s="20">
        <v>0</v>
      </c>
      <c r="E510" s="21" t="str">
        <f t="shared" si="95"/>
        <v/>
      </c>
      <c r="F510" s="21" t="str">
        <f t="shared" si="96"/>
        <v/>
      </c>
      <c r="G510" s="21" t="str">
        <f t="shared" si="98"/>
        <v xml:space="preserve"> </v>
      </c>
      <c r="H510" s="21" t="str">
        <f t="shared" si="97"/>
        <v/>
      </c>
    </row>
    <row r="511" spans="1:8" s="22" customFormat="1" ht="25.5" x14ac:dyDescent="0.2">
      <c r="A511" s="18"/>
      <c r="B511" s="19" t="s">
        <v>461</v>
      </c>
      <c r="C511" s="20">
        <v>0</v>
      </c>
      <c r="D511" s="20">
        <v>1</v>
      </c>
      <c r="E511" s="21" t="str">
        <f t="shared" si="95"/>
        <v/>
      </c>
      <c r="F511" s="21">
        <f t="shared" si="96"/>
        <v>3.834355828220859E-4</v>
      </c>
      <c r="G511" s="21">
        <f t="shared" si="98"/>
        <v>1</v>
      </c>
      <c r="H511" s="21" t="str">
        <f t="shared" si="97"/>
        <v/>
      </c>
    </row>
    <row r="512" spans="1:8" s="22" customFormat="1" ht="25.5" x14ac:dyDescent="0.2">
      <c r="A512" s="18"/>
      <c r="B512" s="19" t="s">
        <v>462</v>
      </c>
      <c r="C512" s="20">
        <v>0</v>
      </c>
      <c r="D512" s="20">
        <v>0</v>
      </c>
      <c r="E512" s="21" t="str">
        <f t="shared" si="95"/>
        <v/>
      </c>
      <c r="F512" s="21" t="str">
        <f t="shared" si="96"/>
        <v/>
      </c>
      <c r="G512" s="21" t="str">
        <f t="shared" si="98"/>
        <v xml:space="preserve"> </v>
      </c>
      <c r="H512" s="21" t="str">
        <f t="shared" si="97"/>
        <v/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0</v>
      </c>
      <c r="E513" s="21" t="str">
        <f t="shared" si="95"/>
        <v/>
      </c>
      <c r="F513" s="21" t="str">
        <f t="shared" si="96"/>
        <v/>
      </c>
      <c r="G513" s="21" t="str">
        <f t="shared" si="98"/>
        <v xml:space="preserve"> </v>
      </c>
      <c r="H513" s="21" t="str">
        <f t="shared" si="97"/>
        <v/>
      </c>
    </row>
    <row r="514" spans="1:8" s="22" customFormat="1" ht="25.5" x14ac:dyDescent="0.2">
      <c r="A514" s="18"/>
      <c r="B514" s="19" t="s">
        <v>464</v>
      </c>
      <c r="C514" s="20">
        <v>0</v>
      </c>
      <c r="D514" s="20">
        <v>0</v>
      </c>
      <c r="E514" s="21" t="str">
        <f t="shared" si="95"/>
        <v/>
      </c>
      <c r="F514" s="21" t="str">
        <f t="shared" si="96"/>
        <v/>
      </c>
      <c r="G514" s="21" t="str">
        <f t="shared" si="98"/>
        <v xml:space="preserve"> </v>
      </c>
      <c r="H514" s="21" t="str">
        <f t="shared" si="97"/>
        <v/>
      </c>
    </row>
    <row r="515" spans="1:8" s="22" customFormat="1" ht="25.5" x14ac:dyDescent="0.2">
      <c r="A515" s="18"/>
      <c r="B515" s="19" t="s">
        <v>465</v>
      </c>
      <c r="C515" s="20">
        <v>0</v>
      </c>
      <c r="D515" s="20">
        <v>0</v>
      </c>
      <c r="E515" s="21" t="str">
        <f t="shared" si="95"/>
        <v/>
      </c>
      <c r="F515" s="21" t="str">
        <f t="shared" si="96"/>
        <v/>
      </c>
      <c r="G515" s="21" t="str">
        <f t="shared" si="98"/>
        <v xml:space="preserve"> </v>
      </c>
      <c r="H515" s="21" t="str">
        <f t="shared" si="97"/>
        <v/>
      </c>
    </row>
    <row r="516" spans="1:8" s="22" customFormat="1" ht="25.5" x14ac:dyDescent="0.2">
      <c r="A516" s="18"/>
      <c r="B516" s="19" t="s">
        <v>466</v>
      </c>
      <c r="C516" s="20">
        <v>0</v>
      </c>
      <c r="D516" s="20">
        <v>0</v>
      </c>
      <c r="E516" s="21" t="str">
        <f t="shared" si="95"/>
        <v/>
      </c>
      <c r="F516" s="21" t="str">
        <f t="shared" si="96"/>
        <v/>
      </c>
      <c r="G516" s="21" t="str">
        <f t="shared" si="98"/>
        <v xml:space="preserve"> </v>
      </c>
      <c r="H516" s="21" t="str">
        <f t="shared" si="97"/>
        <v/>
      </c>
    </row>
    <row r="517" spans="1:8" s="22" customFormat="1" x14ac:dyDescent="0.2">
      <c r="A517" s="18"/>
      <c r="B517" s="19" t="s">
        <v>467</v>
      </c>
      <c r="C517" s="20">
        <v>0</v>
      </c>
      <c r="D517" s="20">
        <v>0</v>
      </c>
      <c r="E517" s="21" t="str">
        <f t="shared" si="95"/>
        <v/>
      </c>
      <c r="F517" s="21" t="str">
        <f t="shared" si="96"/>
        <v/>
      </c>
      <c r="G517" s="21" t="str">
        <f t="shared" si="98"/>
        <v xml:space="preserve"> </v>
      </c>
      <c r="H517" s="21" t="str">
        <f t="shared" si="97"/>
        <v/>
      </c>
    </row>
    <row r="518" spans="1:8" s="22" customFormat="1" ht="25.5" x14ac:dyDescent="0.2">
      <c r="A518" s="18"/>
      <c r="B518" s="19" t="s">
        <v>468</v>
      </c>
      <c r="C518" s="20">
        <v>0</v>
      </c>
      <c r="D518" s="20">
        <v>0</v>
      </c>
      <c r="E518" s="21" t="str">
        <f t="shared" si="95"/>
        <v/>
      </c>
      <c r="F518" s="21" t="str">
        <f t="shared" si="96"/>
        <v/>
      </c>
      <c r="G518" s="21" t="str">
        <f t="shared" si="98"/>
        <v xml:space="preserve"> </v>
      </c>
      <c r="H518" s="21" t="str">
        <f t="shared" si="97"/>
        <v/>
      </c>
    </row>
    <row r="519" spans="1:8" s="22" customFormat="1" x14ac:dyDescent="0.2">
      <c r="A519" s="18"/>
      <c r="B519" s="19" t="s">
        <v>469</v>
      </c>
      <c r="C519" s="20">
        <v>0</v>
      </c>
      <c r="D519" s="20">
        <v>0</v>
      </c>
      <c r="E519" s="21" t="str">
        <f t="shared" si="95"/>
        <v/>
      </c>
      <c r="F519" s="21" t="str">
        <f t="shared" si="96"/>
        <v/>
      </c>
      <c r="G519" s="21" t="str">
        <f t="shared" si="98"/>
        <v xml:space="preserve"> </v>
      </c>
      <c r="H519" s="21" t="str">
        <f t="shared" si="97"/>
        <v/>
      </c>
    </row>
    <row r="520" spans="1:8" s="22" customFormat="1" x14ac:dyDescent="0.2">
      <c r="A520" s="18"/>
      <c r="B520" s="19" t="s">
        <v>470</v>
      </c>
      <c r="C520" s="20">
        <v>6</v>
      </c>
      <c r="D520" s="20">
        <v>3</v>
      </c>
      <c r="E520" s="21">
        <f t="shared" si="95"/>
        <v>4.0349697377269674E-3</v>
      </c>
      <c r="F520" s="21">
        <f t="shared" si="96"/>
        <v>1.1503067484662577E-3</v>
      </c>
      <c r="G520" s="21">
        <f t="shared" si="98"/>
        <v>-0.5</v>
      </c>
      <c r="H520" s="21">
        <f t="shared" si="97"/>
        <v>-2.0174848688634837E-3</v>
      </c>
    </row>
    <row r="521" spans="1:8" s="22" customFormat="1" x14ac:dyDescent="0.2">
      <c r="A521" s="18"/>
      <c r="B521" s="19" t="s">
        <v>471</v>
      </c>
      <c r="C521" s="20">
        <v>3</v>
      </c>
      <c r="D521" s="20">
        <v>2</v>
      </c>
      <c r="E521" s="21">
        <f t="shared" si="95"/>
        <v>2.0174848688634837E-3</v>
      </c>
      <c r="F521" s="21">
        <f t="shared" si="96"/>
        <v>7.668711656441718E-4</v>
      </c>
      <c r="G521" s="21">
        <f t="shared" si="98"/>
        <v>-0.33333333333333331</v>
      </c>
      <c r="H521" s="21">
        <f t="shared" si="97"/>
        <v>-6.7249495628782783E-4</v>
      </c>
    </row>
    <row r="522" spans="1:8" s="22" customFormat="1" ht="38.25" x14ac:dyDescent="0.2">
      <c r="A522" s="18"/>
      <c r="B522" s="19" t="s">
        <v>472</v>
      </c>
      <c r="C522" s="20">
        <v>0</v>
      </c>
      <c r="D522" s="20">
        <v>0</v>
      </c>
      <c r="E522" s="21" t="str">
        <f t="shared" si="95"/>
        <v/>
      </c>
      <c r="F522" s="21" t="str">
        <f t="shared" si="96"/>
        <v/>
      </c>
      <c r="G522" s="21" t="str">
        <f t="shared" si="98"/>
        <v xml:space="preserve"> </v>
      </c>
      <c r="H522" s="21" t="str">
        <f t="shared" si="97"/>
        <v/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95"/>
        <v/>
      </c>
      <c r="F523" s="21" t="str">
        <f t="shared" si="96"/>
        <v/>
      </c>
      <c r="G523" s="21" t="str">
        <f t="shared" si="98"/>
        <v xml:space="preserve"> </v>
      </c>
      <c r="H523" s="21" t="str">
        <f t="shared" si="97"/>
        <v/>
      </c>
    </row>
    <row r="524" spans="1:8" s="22" customFormat="1" ht="25.5" x14ac:dyDescent="0.2">
      <c r="A524" s="18"/>
      <c r="B524" s="19" t="s">
        <v>474</v>
      </c>
      <c r="C524" s="20">
        <v>0</v>
      </c>
      <c r="D524" s="20">
        <v>0</v>
      </c>
      <c r="E524" s="21" t="str">
        <f t="shared" si="95"/>
        <v/>
      </c>
      <c r="F524" s="21" t="str">
        <f t="shared" si="96"/>
        <v/>
      </c>
      <c r="G524" s="21" t="str">
        <f t="shared" si="98"/>
        <v xml:space="preserve"> </v>
      </c>
      <c r="H524" s="21" t="str">
        <f t="shared" si="97"/>
        <v/>
      </c>
    </row>
    <row r="525" spans="1:8" s="22" customFormat="1" ht="25.5" x14ac:dyDescent="0.2">
      <c r="A525" s="18"/>
      <c r="B525" s="19" t="s">
        <v>475</v>
      </c>
      <c r="C525" s="20">
        <v>7</v>
      </c>
      <c r="D525" s="20">
        <v>7</v>
      </c>
      <c r="E525" s="21">
        <f t="shared" si="95"/>
        <v>4.707464694014795E-3</v>
      </c>
      <c r="F525" s="21">
        <f t="shared" si="96"/>
        <v>2.6840490797546013E-3</v>
      </c>
      <c r="G525" s="21">
        <f t="shared" si="98"/>
        <v>0</v>
      </c>
      <c r="H525" s="21">
        <f t="shared" si="97"/>
        <v>0</v>
      </c>
    </row>
    <row r="526" spans="1:8" s="22" customFormat="1" x14ac:dyDescent="0.2">
      <c r="A526" s="18"/>
      <c r="B526" s="19" t="s">
        <v>476</v>
      </c>
      <c r="C526" s="20">
        <v>3</v>
      </c>
      <c r="D526" s="20">
        <v>0</v>
      </c>
      <c r="E526" s="21">
        <f t="shared" si="95"/>
        <v>2.0174848688634837E-3</v>
      </c>
      <c r="F526" s="21" t="str">
        <f t="shared" si="96"/>
        <v/>
      </c>
      <c r="G526" s="21">
        <f t="shared" si="98"/>
        <v>-1</v>
      </c>
      <c r="H526" s="21">
        <f t="shared" si="97"/>
        <v>-2.0174848688634837E-3</v>
      </c>
    </row>
    <row r="527" spans="1:8" s="22" customFormat="1" ht="25.5" x14ac:dyDescent="0.2">
      <c r="A527" s="18"/>
      <c r="B527" s="19" t="s">
        <v>477</v>
      </c>
      <c r="C527" s="20">
        <v>19</v>
      </c>
      <c r="D527" s="20">
        <v>61</v>
      </c>
      <c r="E527" s="21">
        <f t="shared" si="95"/>
        <v>1.2777404169468728E-2</v>
      </c>
      <c r="F527" s="21">
        <f t="shared" si="96"/>
        <v>2.338957055214724E-2</v>
      </c>
      <c r="G527" s="21">
        <f t="shared" si="98"/>
        <v>2.2105263157894739</v>
      </c>
      <c r="H527" s="21">
        <f t="shared" si="97"/>
        <v>2.824478816408877E-2</v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95"/>
        <v/>
      </c>
      <c r="F528" s="21" t="str">
        <f t="shared" si="96"/>
        <v/>
      </c>
      <c r="G528" s="21" t="str">
        <f t="shared" si="98"/>
        <v xml:space="preserve"> </v>
      </c>
      <c r="H528" s="21" t="str">
        <f t="shared" si="97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95"/>
        <v/>
      </c>
      <c r="F529" s="21" t="str">
        <f t="shared" si="96"/>
        <v/>
      </c>
      <c r="G529" s="21" t="str">
        <f t="shared" si="98"/>
        <v xml:space="preserve"> </v>
      </c>
      <c r="H529" s="21" t="str">
        <f t="shared" si="97"/>
        <v/>
      </c>
    </row>
    <row r="530" spans="1:8" s="22" customFormat="1" x14ac:dyDescent="0.2">
      <c r="A530" s="18"/>
      <c r="B530" s="19" t="s">
        <v>637</v>
      </c>
      <c r="C530" s="20">
        <v>0</v>
      </c>
      <c r="D530" s="20">
        <v>0</v>
      </c>
      <c r="E530" s="21" t="str">
        <f t="shared" si="95"/>
        <v/>
      </c>
      <c r="F530" s="21" t="str">
        <f t="shared" si="96"/>
        <v/>
      </c>
      <c r="G530" s="21" t="str">
        <f t="shared" si="98"/>
        <v xml:space="preserve"> </v>
      </c>
      <c r="H530" s="21" t="str">
        <f t="shared" si="97"/>
        <v/>
      </c>
    </row>
    <row r="531" spans="1:8" s="22" customFormat="1" x14ac:dyDescent="0.2">
      <c r="A531" s="18"/>
      <c r="B531" s="19" t="s">
        <v>480</v>
      </c>
      <c r="C531" s="20">
        <v>0</v>
      </c>
      <c r="D531" s="20">
        <v>0</v>
      </c>
      <c r="E531" s="21" t="str">
        <f t="shared" si="95"/>
        <v/>
      </c>
      <c r="F531" s="21" t="str">
        <f t="shared" si="96"/>
        <v/>
      </c>
      <c r="G531" s="21" t="str">
        <f t="shared" si="98"/>
        <v xml:space="preserve"> </v>
      </c>
      <c r="H531" s="21" t="str">
        <f t="shared" si="97"/>
        <v/>
      </c>
    </row>
    <row r="532" spans="1:8" s="22" customFormat="1" ht="25.5" x14ac:dyDescent="0.2">
      <c r="A532" s="18"/>
      <c r="B532" s="19" t="s">
        <v>481</v>
      </c>
      <c r="C532" s="20">
        <v>0</v>
      </c>
      <c r="D532" s="20">
        <v>0</v>
      </c>
      <c r="E532" s="21" t="str">
        <f t="shared" si="95"/>
        <v/>
      </c>
      <c r="F532" s="21" t="str">
        <f t="shared" si="96"/>
        <v/>
      </c>
      <c r="G532" s="21" t="str">
        <f t="shared" si="98"/>
        <v xml:space="preserve"> </v>
      </c>
      <c r="H532" s="21" t="str">
        <f t="shared" si="97"/>
        <v/>
      </c>
    </row>
    <row r="533" spans="1:8" s="22" customFormat="1" ht="25.5" x14ac:dyDescent="0.2">
      <c r="A533" s="18"/>
      <c r="B533" s="19" t="s">
        <v>482</v>
      </c>
      <c r="C533" s="20">
        <v>0</v>
      </c>
      <c r="D533" s="20">
        <v>0</v>
      </c>
      <c r="E533" s="21" t="str">
        <f t="shared" si="95"/>
        <v/>
      </c>
      <c r="F533" s="21" t="str">
        <f t="shared" si="96"/>
        <v/>
      </c>
      <c r="G533" s="21" t="str">
        <f t="shared" si="98"/>
        <v xml:space="preserve"> </v>
      </c>
      <c r="H533" s="21" t="str">
        <f t="shared" si="97"/>
        <v/>
      </c>
    </row>
    <row r="534" spans="1:8" s="22" customFormat="1" ht="25.5" x14ac:dyDescent="0.2">
      <c r="A534" s="18"/>
      <c r="B534" s="19" t="s">
        <v>483</v>
      </c>
      <c r="C534" s="20">
        <v>0</v>
      </c>
      <c r="D534" s="20">
        <v>0</v>
      </c>
      <c r="E534" s="21" t="str">
        <f t="shared" si="95"/>
        <v/>
      </c>
      <c r="F534" s="21" t="str">
        <f t="shared" si="96"/>
        <v/>
      </c>
      <c r="G534" s="21" t="str">
        <f t="shared" si="98"/>
        <v xml:space="preserve"> </v>
      </c>
      <c r="H534" s="21" t="str">
        <f t="shared" si="97"/>
        <v/>
      </c>
    </row>
    <row r="535" spans="1:8" s="22" customFormat="1" ht="25.5" x14ac:dyDescent="0.2">
      <c r="A535" s="18"/>
      <c r="B535" s="19" t="s">
        <v>484</v>
      </c>
      <c r="C535" s="20">
        <v>0</v>
      </c>
      <c r="D535" s="20">
        <v>0</v>
      </c>
      <c r="E535" s="21" t="str">
        <f t="shared" si="95"/>
        <v/>
      </c>
      <c r="F535" s="21" t="str">
        <f t="shared" si="96"/>
        <v/>
      </c>
      <c r="G535" s="21" t="str">
        <f t="shared" si="98"/>
        <v xml:space="preserve"> </v>
      </c>
      <c r="H535" s="21" t="str">
        <f t="shared" si="97"/>
        <v/>
      </c>
    </row>
    <row r="536" spans="1:8" s="22" customFormat="1" ht="25.5" x14ac:dyDescent="0.2">
      <c r="A536" s="18"/>
      <c r="B536" s="19" t="s">
        <v>485</v>
      </c>
      <c r="C536" s="20">
        <v>0</v>
      </c>
      <c r="D536" s="20">
        <v>0</v>
      </c>
      <c r="E536" s="21" t="str">
        <f t="shared" si="95"/>
        <v/>
      </c>
      <c r="F536" s="21" t="str">
        <f t="shared" si="96"/>
        <v/>
      </c>
      <c r="G536" s="21" t="str">
        <f t="shared" si="98"/>
        <v xml:space="preserve"> </v>
      </c>
      <c r="H536" s="21" t="str">
        <f t="shared" si="97"/>
        <v/>
      </c>
    </row>
    <row r="537" spans="1:8" s="22" customFormat="1" x14ac:dyDescent="0.2">
      <c r="A537" s="18"/>
      <c r="B537" s="19" t="s">
        <v>486</v>
      </c>
      <c r="C537" s="20">
        <v>0</v>
      </c>
      <c r="D537" s="20">
        <v>0</v>
      </c>
      <c r="E537" s="21" t="str">
        <f t="shared" si="95"/>
        <v/>
      </c>
      <c r="F537" s="21" t="str">
        <f t="shared" si="96"/>
        <v/>
      </c>
      <c r="G537" s="21" t="str">
        <f t="shared" si="98"/>
        <v xml:space="preserve"> </v>
      </c>
      <c r="H537" s="21" t="str">
        <f t="shared" si="97"/>
        <v/>
      </c>
    </row>
    <row r="538" spans="1:8" s="22" customFormat="1" ht="25.5" x14ac:dyDescent="0.2">
      <c r="A538" s="18"/>
      <c r="B538" s="19" t="s">
        <v>487</v>
      </c>
      <c r="C538" s="20">
        <v>0</v>
      </c>
      <c r="D538" s="20">
        <v>0</v>
      </c>
      <c r="E538" s="21" t="str">
        <f t="shared" si="95"/>
        <v/>
      </c>
      <c r="F538" s="21" t="str">
        <f t="shared" si="96"/>
        <v/>
      </c>
      <c r="G538" s="21" t="str">
        <f t="shared" si="98"/>
        <v xml:space="preserve"> </v>
      </c>
      <c r="H538" s="21" t="str">
        <f t="shared" si="97"/>
        <v/>
      </c>
    </row>
    <row r="539" spans="1:8" s="22" customFormat="1" x14ac:dyDescent="0.2">
      <c r="A539" s="18"/>
      <c r="B539" s="19" t="s">
        <v>488</v>
      </c>
      <c r="C539" s="20">
        <v>0</v>
      </c>
      <c r="D539" s="20">
        <v>0</v>
      </c>
      <c r="E539" s="21" t="str">
        <f t="shared" si="95"/>
        <v/>
      </c>
      <c r="F539" s="21" t="str">
        <f t="shared" si="96"/>
        <v/>
      </c>
      <c r="G539" s="21" t="str">
        <f t="shared" si="98"/>
        <v xml:space="preserve"> </v>
      </c>
      <c r="H539" s="21" t="str">
        <f t="shared" si="97"/>
        <v/>
      </c>
    </row>
    <row r="540" spans="1:8" s="22" customFormat="1" ht="25.5" x14ac:dyDescent="0.2">
      <c r="A540" s="18"/>
      <c r="B540" s="19" t="s">
        <v>489</v>
      </c>
      <c r="C540" s="20">
        <v>0</v>
      </c>
      <c r="D540" s="20">
        <v>0</v>
      </c>
      <c r="E540" s="21" t="str">
        <f t="shared" si="95"/>
        <v/>
      </c>
      <c r="F540" s="21" t="str">
        <f t="shared" si="96"/>
        <v/>
      </c>
      <c r="G540" s="21" t="str">
        <f t="shared" si="98"/>
        <v xml:space="preserve"> </v>
      </c>
      <c r="H540" s="21" t="str">
        <f t="shared" si="97"/>
        <v/>
      </c>
    </row>
    <row r="541" spans="1:8" s="22" customFormat="1" ht="25.5" x14ac:dyDescent="0.2">
      <c r="A541" s="18"/>
      <c r="B541" s="19" t="s">
        <v>638</v>
      </c>
      <c r="C541" s="20">
        <v>0</v>
      </c>
      <c r="D541" s="20">
        <v>0</v>
      </c>
      <c r="E541" s="21" t="str">
        <f t="shared" si="95"/>
        <v/>
      </c>
      <c r="F541" s="21" t="str">
        <f t="shared" si="96"/>
        <v/>
      </c>
      <c r="G541" s="21" t="str">
        <f t="shared" si="98"/>
        <v xml:space="preserve"> </v>
      </c>
      <c r="H541" s="21" t="str">
        <f t="shared" si="97"/>
        <v/>
      </c>
    </row>
    <row r="542" spans="1:8" s="22" customFormat="1" x14ac:dyDescent="0.2">
      <c r="A542" s="18"/>
      <c r="B542" s="19" t="s">
        <v>490</v>
      </c>
      <c r="C542" s="20">
        <v>0</v>
      </c>
      <c r="D542" s="20">
        <v>4</v>
      </c>
      <c r="E542" s="21" t="str">
        <f t="shared" si="95"/>
        <v/>
      </c>
      <c r="F542" s="21">
        <f t="shared" si="96"/>
        <v>1.5337423312883436E-3</v>
      </c>
      <c r="G542" s="21">
        <f t="shared" si="98"/>
        <v>1</v>
      </c>
      <c r="H542" s="21" t="str">
        <f t="shared" si="97"/>
        <v/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0</v>
      </c>
      <c r="E543" s="21" t="str">
        <f t="shared" si="95"/>
        <v/>
      </c>
      <c r="F543" s="21" t="str">
        <f t="shared" si="96"/>
        <v/>
      </c>
      <c r="G543" s="21" t="str">
        <f t="shared" si="98"/>
        <v xml:space="preserve"> </v>
      </c>
      <c r="H543" s="21" t="str">
        <f t="shared" si="97"/>
        <v/>
      </c>
    </row>
    <row r="544" spans="1:8" s="22" customFormat="1" x14ac:dyDescent="0.2">
      <c r="A544" s="18"/>
      <c r="B544" s="19" t="s">
        <v>492</v>
      </c>
      <c r="C544" s="20">
        <v>0</v>
      </c>
      <c r="D544" s="20">
        <v>0</v>
      </c>
      <c r="E544" s="21" t="str">
        <f t="shared" si="95"/>
        <v/>
      </c>
      <c r="F544" s="21" t="str">
        <f t="shared" si="96"/>
        <v/>
      </c>
      <c r="G544" s="21" t="str">
        <f t="shared" si="98"/>
        <v xml:space="preserve"> </v>
      </c>
      <c r="H544" s="21" t="str">
        <f t="shared" si="97"/>
        <v/>
      </c>
    </row>
    <row r="545" spans="1:8" s="22" customFormat="1" x14ac:dyDescent="0.2">
      <c r="A545" s="18"/>
      <c r="B545" s="19" t="s">
        <v>493</v>
      </c>
      <c r="C545" s="20">
        <v>11</v>
      </c>
      <c r="D545" s="20">
        <v>46</v>
      </c>
      <c r="E545" s="21">
        <f t="shared" si="95"/>
        <v>7.3974445191661064E-3</v>
      </c>
      <c r="F545" s="21">
        <f t="shared" si="96"/>
        <v>1.763803680981595E-2</v>
      </c>
      <c r="G545" s="21">
        <f t="shared" si="98"/>
        <v>3.1818181818181817</v>
      </c>
      <c r="H545" s="21">
        <f t="shared" si="97"/>
        <v>2.3537323470073975E-2</v>
      </c>
    </row>
    <row r="546" spans="1:8" s="22" customFormat="1" ht="25.5" x14ac:dyDescent="0.2">
      <c r="A546" s="18"/>
      <c r="B546" s="19" t="s">
        <v>494</v>
      </c>
      <c r="C546" s="20">
        <v>0</v>
      </c>
      <c r="D546" s="20">
        <v>0</v>
      </c>
      <c r="E546" s="21" t="str">
        <f t="shared" si="95"/>
        <v/>
      </c>
      <c r="F546" s="21" t="str">
        <f t="shared" si="96"/>
        <v/>
      </c>
      <c r="G546" s="21" t="str">
        <f t="shared" si="98"/>
        <v xml:space="preserve"> </v>
      </c>
      <c r="H546" s="21" t="str">
        <f t="shared" si="97"/>
        <v/>
      </c>
    </row>
    <row r="547" spans="1:8" s="22" customFormat="1" x14ac:dyDescent="0.2">
      <c r="A547" s="18"/>
      <c r="B547" s="19" t="s">
        <v>495</v>
      </c>
      <c r="C547" s="20">
        <v>0</v>
      </c>
      <c r="D547" s="20">
        <v>0</v>
      </c>
      <c r="E547" s="21" t="str">
        <f t="shared" si="95"/>
        <v/>
      </c>
      <c r="F547" s="21" t="str">
        <f t="shared" si="96"/>
        <v/>
      </c>
      <c r="G547" s="21" t="str">
        <f t="shared" si="98"/>
        <v xml:space="preserve"> </v>
      </c>
      <c r="H547" s="21" t="str">
        <f t="shared" si="97"/>
        <v/>
      </c>
    </row>
    <row r="548" spans="1:8" s="22" customFormat="1" x14ac:dyDescent="0.2">
      <c r="A548" s="18"/>
      <c r="B548" s="19" t="s">
        <v>496</v>
      </c>
      <c r="C548" s="20">
        <v>12</v>
      </c>
      <c r="D548" s="20">
        <v>62</v>
      </c>
      <c r="E548" s="21">
        <f t="shared" si="95"/>
        <v>8.0699394754539348E-3</v>
      </c>
      <c r="F548" s="21">
        <f t="shared" si="96"/>
        <v>2.3773006134969327E-2</v>
      </c>
      <c r="G548" s="21">
        <f t="shared" si="98"/>
        <v>4.166666666666667</v>
      </c>
      <c r="H548" s="21">
        <f t="shared" si="97"/>
        <v>3.3624747814391398E-2</v>
      </c>
    </row>
    <row r="549" spans="1:8" s="22" customFormat="1" x14ac:dyDescent="0.2">
      <c r="A549" s="18"/>
      <c r="B549" s="19" t="s">
        <v>497</v>
      </c>
      <c r="C549" s="20">
        <v>1</v>
      </c>
      <c r="D549" s="20">
        <v>27</v>
      </c>
      <c r="E549" s="21">
        <f t="shared" si="95"/>
        <v>6.7249495628782783E-4</v>
      </c>
      <c r="F549" s="21">
        <f t="shared" si="96"/>
        <v>1.0352760736196318E-2</v>
      </c>
      <c r="G549" s="21">
        <f t="shared" si="98"/>
        <v>26</v>
      </c>
      <c r="H549" s="21">
        <f t="shared" si="97"/>
        <v>1.7484868863483525E-2</v>
      </c>
    </row>
    <row r="550" spans="1:8" s="22" customFormat="1" x14ac:dyDescent="0.2">
      <c r="A550" s="18"/>
      <c r="B550" s="19" t="s">
        <v>655</v>
      </c>
      <c r="C550" s="20">
        <v>0</v>
      </c>
      <c r="D550" s="20">
        <v>1</v>
      </c>
      <c r="E550" s="21" t="str">
        <f t="shared" si="95"/>
        <v/>
      </c>
      <c r="F550" s="21">
        <f t="shared" si="96"/>
        <v>3.834355828220859E-4</v>
      </c>
      <c r="G550" s="21">
        <f t="shared" si="98"/>
        <v>1</v>
      </c>
      <c r="H550" s="21" t="str">
        <f t="shared" si="97"/>
        <v/>
      </c>
    </row>
    <row r="551" spans="1:8" s="22" customFormat="1" x14ac:dyDescent="0.2">
      <c r="A551" s="18"/>
      <c r="B551" s="19" t="s">
        <v>498</v>
      </c>
      <c r="C551" s="20">
        <v>1</v>
      </c>
      <c r="D551" s="20">
        <v>0</v>
      </c>
      <c r="E551" s="21">
        <f t="shared" ref="E551:E585" si="99">+IF(C551=0,"",C551/C$356)</f>
        <v>6.7249495628782783E-4</v>
      </c>
      <c r="F551" s="21" t="str">
        <f t="shared" ref="F551:F585" si="100">+IF(D551=0,"",D551/D$356)</f>
        <v/>
      </c>
      <c r="G551" s="21">
        <f t="shared" si="98"/>
        <v>-1</v>
      </c>
      <c r="H551" s="21">
        <f t="shared" ref="H551:H585" si="101">+IF(OR(AND(E551=""),(G551="")),"",E551*G551)</f>
        <v>-6.7249495628782783E-4</v>
      </c>
    </row>
    <row r="552" spans="1:8" s="22" customFormat="1" x14ac:dyDescent="0.2">
      <c r="A552" s="18"/>
      <c r="B552" s="19" t="s">
        <v>499</v>
      </c>
      <c r="C552" s="20">
        <v>0</v>
      </c>
      <c r="D552" s="20">
        <v>8</v>
      </c>
      <c r="E552" s="21" t="str">
        <f t="shared" si="99"/>
        <v/>
      </c>
      <c r="F552" s="21">
        <f t="shared" si="100"/>
        <v>3.0674846625766872E-3</v>
      </c>
      <c r="G552" s="21">
        <f t="shared" ref="G552:G585" si="102">+IF(AND(C552=0,D552=0)," ",IF(C552=0,1,IF(D552=0,-1,(D552-C552)/C552)))</f>
        <v>1</v>
      </c>
      <c r="H552" s="21" t="str">
        <f t="shared" si="101"/>
        <v/>
      </c>
    </row>
    <row r="553" spans="1:8" s="22" customFormat="1" x14ac:dyDescent="0.2">
      <c r="A553" s="18"/>
      <c r="B553" s="19" t="s">
        <v>500</v>
      </c>
      <c r="C553" s="20">
        <v>0</v>
      </c>
      <c r="D553" s="20">
        <v>0</v>
      </c>
      <c r="E553" s="21" t="str">
        <f t="shared" si="99"/>
        <v/>
      </c>
      <c r="F553" s="21" t="str">
        <f t="shared" si="100"/>
        <v/>
      </c>
      <c r="G553" s="21" t="str">
        <f t="shared" si="102"/>
        <v xml:space="preserve"> </v>
      </c>
      <c r="H553" s="21" t="str">
        <f t="shared" si="101"/>
        <v/>
      </c>
    </row>
    <row r="554" spans="1:8" s="22" customFormat="1" x14ac:dyDescent="0.2">
      <c r="A554" s="18"/>
      <c r="B554" s="19" t="s">
        <v>501</v>
      </c>
      <c r="C554" s="20">
        <v>0</v>
      </c>
      <c r="D554" s="20">
        <v>0</v>
      </c>
      <c r="E554" s="21" t="str">
        <f t="shared" si="99"/>
        <v/>
      </c>
      <c r="F554" s="21" t="str">
        <f t="shared" si="100"/>
        <v/>
      </c>
      <c r="G554" s="21" t="str">
        <f t="shared" si="102"/>
        <v xml:space="preserve"> </v>
      </c>
      <c r="H554" s="21" t="str">
        <f t="shared" si="101"/>
        <v/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0</v>
      </c>
      <c r="E555" s="21" t="str">
        <f t="shared" si="99"/>
        <v/>
      </c>
      <c r="F555" s="21" t="str">
        <f t="shared" si="100"/>
        <v/>
      </c>
      <c r="G555" s="21" t="str">
        <f t="shared" si="102"/>
        <v xml:space="preserve"> </v>
      </c>
      <c r="H555" s="21" t="str">
        <f t="shared" si="101"/>
        <v/>
      </c>
    </row>
    <row r="556" spans="1:8" s="22" customFormat="1" x14ac:dyDescent="0.2">
      <c r="A556" s="18"/>
      <c r="B556" s="19" t="s">
        <v>503</v>
      </c>
      <c r="C556" s="20">
        <v>0</v>
      </c>
      <c r="D556" s="20">
        <v>0</v>
      </c>
      <c r="E556" s="21" t="str">
        <f t="shared" si="99"/>
        <v/>
      </c>
      <c r="F556" s="21" t="str">
        <f t="shared" si="100"/>
        <v/>
      </c>
      <c r="G556" s="21" t="str">
        <f t="shared" si="102"/>
        <v xml:space="preserve"> </v>
      </c>
      <c r="H556" s="21" t="str">
        <f t="shared" si="101"/>
        <v/>
      </c>
    </row>
    <row r="557" spans="1:8" s="22" customFormat="1" x14ac:dyDescent="0.2">
      <c r="A557" s="18"/>
      <c r="B557" s="19" t="s">
        <v>504</v>
      </c>
      <c r="C557" s="20">
        <v>0</v>
      </c>
      <c r="D557" s="20">
        <v>0</v>
      </c>
      <c r="E557" s="21" t="str">
        <f t="shared" si="99"/>
        <v/>
      </c>
      <c r="F557" s="21" t="str">
        <f t="shared" si="100"/>
        <v/>
      </c>
      <c r="G557" s="21" t="str">
        <f t="shared" si="102"/>
        <v xml:space="preserve"> </v>
      </c>
      <c r="H557" s="21" t="str">
        <f t="shared" si="101"/>
        <v/>
      </c>
    </row>
    <row r="558" spans="1:8" s="22" customFormat="1" ht="25.5" x14ac:dyDescent="0.2">
      <c r="A558" s="18"/>
      <c r="B558" s="19" t="s">
        <v>505</v>
      </c>
      <c r="C558" s="20">
        <v>0</v>
      </c>
      <c r="D558" s="20">
        <v>1</v>
      </c>
      <c r="E558" s="21" t="str">
        <f t="shared" si="99"/>
        <v/>
      </c>
      <c r="F558" s="21">
        <f t="shared" si="100"/>
        <v>3.834355828220859E-4</v>
      </c>
      <c r="G558" s="21">
        <f t="shared" si="102"/>
        <v>1</v>
      </c>
      <c r="H558" s="21" t="str">
        <f t="shared" si="101"/>
        <v/>
      </c>
    </row>
    <row r="559" spans="1:8" s="22" customFormat="1" ht="25.5" x14ac:dyDescent="0.2">
      <c r="A559" s="18"/>
      <c r="B559" s="19" t="s">
        <v>506</v>
      </c>
      <c r="C559" s="20">
        <v>0</v>
      </c>
      <c r="D559" s="20">
        <v>3</v>
      </c>
      <c r="E559" s="21" t="str">
        <f t="shared" si="99"/>
        <v/>
      </c>
      <c r="F559" s="21">
        <f t="shared" si="100"/>
        <v>1.1503067484662577E-3</v>
      </c>
      <c r="G559" s="21">
        <f t="shared" si="102"/>
        <v>1</v>
      </c>
      <c r="H559" s="21" t="str">
        <f t="shared" si="101"/>
        <v/>
      </c>
    </row>
    <row r="560" spans="1:8" s="22" customFormat="1" x14ac:dyDescent="0.2">
      <c r="A560" s="18"/>
      <c r="B560" s="19" t="s">
        <v>507</v>
      </c>
      <c r="C560" s="20">
        <v>0</v>
      </c>
      <c r="D560" s="20">
        <v>0</v>
      </c>
      <c r="E560" s="21" t="str">
        <f t="shared" si="99"/>
        <v/>
      </c>
      <c r="F560" s="21" t="str">
        <f t="shared" si="100"/>
        <v/>
      </c>
      <c r="G560" s="21" t="str">
        <f t="shared" si="102"/>
        <v xml:space="preserve"> </v>
      </c>
      <c r="H560" s="21" t="str">
        <f t="shared" si="101"/>
        <v/>
      </c>
    </row>
    <row r="561" spans="1:8" s="22" customFormat="1" x14ac:dyDescent="0.2">
      <c r="A561" s="18"/>
      <c r="B561" s="19" t="s">
        <v>508</v>
      </c>
      <c r="C561" s="20">
        <v>6</v>
      </c>
      <c r="D561" s="20">
        <v>30</v>
      </c>
      <c r="E561" s="21">
        <f t="shared" si="99"/>
        <v>4.0349697377269674E-3</v>
      </c>
      <c r="F561" s="21">
        <f t="shared" si="100"/>
        <v>1.1503067484662576E-2</v>
      </c>
      <c r="G561" s="21">
        <f t="shared" si="102"/>
        <v>4</v>
      </c>
      <c r="H561" s="21">
        <f t="shared" si="101"/>
        <v>1.613987895090787E-2</v>
      </c>
    </row>
    <row r="562" spans="1:8" s="22" customFormat="1" ht="25.5" x14ac:dyDescent="0.2">
      <c r="A562" s="18"/>
      <c r="B562" s="19" t="s">
        <v>509</v>
      </c>
      <c r="C562" s="20">
        <v>0</v>
      </c>
      <c r="D562" s="20">
        <v>0</v>
      </c>
      <c r="E562" s="21" t="str">
        <f t="shared" si="99"/>
        <v/>
      </c>
      <c r="F562" s="21" t="str">
        <f t="shared" si="100"/>
        <v/>
      </c>
      <c r="G562" s="21" t="str">
        <f t="shared" si="102"/>
        <v xml:space="preserve"> </v>
      </c>
      <c r="H562" s="21" t="str">
        <f t="shared" si="101"/>
        <v/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99"/>
        <v/>
      </c>
      <c r="F563" s="21" t="str">
        <f t="shared" si="100"/>
        <v/>
      </c>
      <c r="G563" s="21" t="str">
        <f t="shared" si="102"/>
        <v xml:space="preserve"> </v>
      </c>
      <c r="H563" s="21" t="str">
        <f t="shared" si="101"/>
        <v/>
      </c>
    </row>
    <row r="564" spans="1:8" s="22" customFormat="1" x14ac:dyDescent="0.2">
      <c r="A564" s="18"/>
      <c r="B564" s="19" t="s">
        <v>511</v>
      </c>
      <c r="C564" s="20">
        <v>16</v>
      </c>
      <c r="D564" s="20">
        <v>33</v>
      </c>
      <c r="E564" s="21">
        <f t="shared" si="99"/>
        <v>1.0759919300605245E-2</v>
      </c>
      <c r="F564" s="21">
        <f t="shared" si="100"/>
        <v>1.2653374233128834E-2</v>
      </c>
      <c r="G564" s="21">
        <f t="shared" si="102"/>
        <v>1.0625</v>
      </c>
      <c r="H564" s="21">
        <f t="shared" si="101"/>
        <v>1.1432414256893073E-2</v>
      </c>
    </row>
    <row r="565" spans="1:8" s="22" customFormat="1" ht="25.5" x14ac:dyDescent="0.2">
      <c r="A565" s="18"/>
      <c r="B565" s="19" t="s">
        <v>512</v>
      </c>
      <c r="C565" s="20">
        <v>0</v>
      </c>
      <c r="D565" s="20">
        <v>0</v>
      </c>
      <c r="E565" s="21" t="str">
        <f t="shared" si="99"/>
        <v/>
      </c>
      <c r="F565" s="21" t="str">
        <f t="shared" si="100"/>
        <v/>
      </c>
      <c r="G565" s="21" t="str">
        <f t="shared" si="102"/>
        <v xml:space="preserve"> </v>
      </c>
      <c r="H565" s="21" t="str">
        <f t="shared" si="101"/>
        <v/>
      </c>
    </row>
    <row r="566" spans="1:8" s="22" customFormat="1" x14ac:dyDescent="0.2">
      <c r="A566" s="18"/>
      <c r="B566" s="19" t="s">
        <v>513</v>
      </c>
      <c r="C566" s="20">
        <v>0</v>
      </c>
      <c r="D566" s="20">
        <v>0</v>
      </c>
      <c r="E566" s="21" t="str">
        <f t="shared" si="99"/>
        <v/>
      </c>
      <c r="F566" s="21" t="str">
        <f t="shared" si="100"/>
        <v/>
      </c>
      <c r="G566" s="21" t="str">
        <f t="shared" si="102"/>
        <v xml:space="preserve"> </v>
      </c>
      <c r="H566" s="21" t="str">
        <f t="shared" si="101"/>
        <v/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0</v>
      </c>
      <c r="E567" s="21" t="str">
        <f t="shared" si="99"/>
        <v/>
      </c>
      <c r="F567" s="21" t="str">
        <f t="shared" si="100"/>
        <v/>
      </c>
      <c r="G567" s="21" t="str">
        <f t="shared" si="102"/>
        <v xml:space="preserve"> </v>
      </c>
      <c r="H567" s="21" t="str">
        <f t="shared" si="101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0</v>
      </c>
      <c r="E568" s="21" t="str">
        <f t="shared" si="99"/>
        <v/>
      </c>
      <c r="F568" s="21" t="str">
        <f t="shared" si="100"/>
        <v/>
      </c>
      <c r="G568" s="21" t="str">
        <f t="shared" si="102"/>
        <v xml:space="preserve"> </v>
      </c>
      <c r="H568" s="21" t="str">
        <f t="shared" si="101"/>
        <v/>
      </c>
    </row>
    <row r="569" spans="1:8" s="22" customFormat="1" x14ac:dyDescent="0.2">
      <c r="A569" s="18"/>
      <c r="B569" s="19" t="s">
        <v>516</v>
      </c>
      <c r="C569" s="20">
        <v>75</v>
      </c>
      <c r="D569" s="20">
        <v>101</v>
      </c>
      <c r="E569" s="21">
        <f t="shared" si="99"/>
        <v>5.043712172158709E-2</v>
      </c>
      <c r="F569" s="21">
        <f t="shared" si="100"/>
        <v>3.8726993865030673E-2</v>
      </c>
      <c r="G569" s="21">
        <f t="shared" si="102"/>
        <v>0.34666666666666668</v>
      </c>
      <c r="H569" s="21">
        <f t="shared" si="101"/>
        <v>1.7484868863483525E-2</v>
      </c>
    </row>
    <row r="570" spans="1:8" s="22" customFormat="1" ht="25.5" x14ac:dyDescent="0.2">
      <c r="A570" s="18"/>
      <c r="B570" s="19" t="s">
        <v>517</v>
      </c>
      <c r="C570" s="20">
        <v>5</v>
      </c>
      <c r="D570" s="20">
        <v>8</v>
      </c>
      <c r="E570" s="21">
        <f t="shared" si="99"/>
        <v>3.3624747814391394E-3</v>
      </c>
      <c r="F570" s="21">
        <f t="shared" si="100"/>
        <v>3.0674846625766872E-3</v>
      </c>
      <c r="G570" s="21">
        <f t="shared" si="102"/>
        <v>0.6</v>
      </c>
      <c r="H570" s="21">
        <f t="shared" si="101"/>
        <v>2.0174848688634837E-3</v>
      </c>
    </row>
    <row r="571" spans="1:8" s="22" customFormat="1" x14ac:dyDescent="0.2">
      <c r="A571" s="18"/>
      <c r="B571" s="19" t="s">
        <v>518</v>
      </c>
      <c r="C571" s="20">
        <v>30</v>
      </c>
      <c r="D571" s="20">
        <v>66</v>
      </c>
      <c r="E571" s="21">
        <f t="shared" si="99"/>
        <v>2.0174848688634835E-2</v>
      </c>
      <c r="F571" s="21">
        <f t="shared" si="100"/>
        <v>2.5306748466257668E-2</v>
      </c>
      <c r="G571" s="21">
        <f t="shared" si="102"/>
        <v>1.2</v>
      </c>
      <c r="H571" s="21">
        <f t="shared" si="101"/>
        <v>2.4209818426361801E-2</v>
      </c>
    </row>
    <row r="572" spans="1:8" s="22" customFormat="1" x14ac:dyDescent="0.2">
      <c r="A572" s="18"/>
      <c r="B572" s="19" t="s">
        <v>519</v>
      </c>
      <c r="C572" s="20">
        <v>5</v>
      </c>
      <c r="D572" s="20">
        <v>3</v>
      </c>
      <c r="E572" s="21">
        <f t="shared" si="99"/>
        <v>3.3624747814391394E-3</v>
      </c>
      <c r="F572" s="21">
        <f t="shared" si="100"/>
        <v>1.1503067484662577E-3</v>
      </c>
      <c r="G572" s="21">
        <f t="shared" si="102"/>
        <v>-0.4</v>
      </c>
      <c r="H572" s="21">
        <f t="shared" si="101"/>
        <v>-1.3449899125756559E-3</v>
      </c>
    </row>
    <row r="573" spans="1:8" s="22" customFormat="1" x14ac:dyDescent="0.2">
      <c r="A573" s="18"/>
      <c r="B573" s="19" t="s">
        <v>520</v>
      </c>
      <c r="C573" s="20">
        <v>0</v>
      </c>
      <c r="D573" s="20">
        <v>0</v>
      </c>
      <c r="E573" s="21" t="str">
        <f t="shared" si="99"/>
        <v/>
      </c>
      <c r="F573" s="21" t="str">
        <f t="shared" si="100"/>
        <v/>
      </c>
      <c r="G573" s="21" t="str">
        <f t="shared" si="102"/>
        <v xml:space="preserve"> </v>
      </c>
      <c r="H573" s="21" t="str">
        <f t="shared" si="101"/>
        <v/>
      </c>
    </row>
    <row r="574" spans="1:8" s="22" customFormat="1" x14ac:dyDescent="0.2">
      <c r="A574" s="18"/>
      <c r="B574" s="19" t="s">
        <v>521</v>
      </c>
      <c r="C574" s="20">
        <v>0</v>
      </c>
      <c r="D574" s="20">
        <v>0</v>
      </c>
      <c r="E574" s="21" t="str">
        <f t="shared" si="99"/>
        <v/>
      </c>
      <c r="F574" s="21" t="str">
        <f t="shared" si="100"/>
        <v/>
      </c>
      <c r="G574" s="21" t="str">
        <f t="shared" si="102"/>
        <v xml:space="preserve"> </v>
      </c>
      <c r="H574" s="21" t="str">
        <f t="shared" si="101"/>
        <v/>
      </c>
    </row>
    <row r="575" spans="1:8" s="22" customFormat="1" x14ac:dyDescent="0.2">
      <c r="A575" s="18"/>
      <c r="B575" s="19" t="s">
        <v>522</v>
      </c>
      <c r="C575" s="20">
        <v>0</v>
      </c>
      <c r="D575" s="20">
        <v>0</v>
      </c>
      <c r="E575" s="21" t="str">
        <f t="shared" si="99"/>
        <v/>
      </c>
      <c r="F575" s="21" t="str">
        <f t="shared" si="100"/>
        <v/>
      </c>
      <c r="G575" s="21" t="str">
        <f t="shared" si="102"/>
        <v xml:space="preserve"> </v>
      </c>
      <c r="H575" s="21" t="str">
        <f t="shared" si="101"/>
        <v/>
      </c>
    </row>
    <row r="576" spans="1:8" s="22" customFormat="1" x14ac:dyDescent="0.2">
      <c r="A576" s="18"/>
      <c r="B576" s="19" t="s">
        <v>523</v>
      </c>
      <c r="C576" s="20">
        <v>1</v>
      </c>
      <c r="D576" s="20">
        <v>1</v>
      </c>
      <c r="E576" s="21">
        <f t="shared" si="99"/>
        <v>6.7249495628782783E-4</v>
      </c>
      <c r="F576" s="21">
        <f t="shared" si="100"/>
        <v>3.834355828220859E-4</v>
      </c>
      <c r="G576" s="21">
        <f t="shared" si="102"/>
        <v>0</v>
      </c>
      <c r="H576" s="21">
        <f t="shared" si="101"/>
        <v>0</v>
      </c>
    </row>
    <row r="577" spans="1:9" s="22" customFormat="1" x14ac:dyDescent="0.2">
      <c r="A577" s="18"/>
      <c r="B577" s="19" t="s">
        <v>524</v>
      </c>
      <c r="C577" s="20">
        <v>0</v>
      </c>
      <c r="D577" s="20">
        <v>0</v>
      </c>
      <c r="E577" s="21" t="str">
        <f t="shared" si="99"/>
        <v/>
      </c>
      <c r="F577" s="21" t="str">
        <f t="shared" si="100"/>
        <v/>
      </c>
      <c r="G577" s="21" t="str">
        <f t="shared" si="102"/>
        <v xml:space="preserve"> </v>
      </c>
      <c r="H577" s="21" t="str">
        <f t="shared" si="101"/>
        <v/>
      </c>
    </row>
    <row r="578" spans="1:9" s="22" customFormat="1" x14ac:dyDescent="0.2">
      <c r="A578" s="18"/>
      <c r="B578" s="19" t="s">
        <v>525</v>
      </c>
      <c r="C578" s="20">
        <v>96</v>
      </c>
      <c r="D578" s="20">
        <v>24</v>
      </c>
      <c r="E578" s="21">
        <f t="shared" si="99"/>
        <v>6.4559515803631479E-2</v>
      </c>
      <c r="F578" s="21">
        <f t="shared" si="100"/>
        <v>9.202453987730062E-3</v>
      </c>
      <c r="G578" s="21">
        <f t="shared" si="102"/>
        <v>-0.75</v>
      </c>
      <c r="H578" s="21">
        <f t="shared" si="101"/>
        <v>-4.8419636852723609E-2</v>
      </c>
    </row>
    <row r="579" spans="1:9" s="22" customFormat="1" x14ac:dyDescent="0.2">
      <c r="A579" s="18"/>
      <c r="B579" s="19" t="s">
        <v>526</v>
      </c>
      <c r="C579" s="20">
        <v>7</v>
      </c>
      <c r="D579" s="20">
        <v>21</v>
      </c>
      <c r="E579" s="21">
        <f t="shared" si="99"/>
        <v>4.707464694014795E-3</v>
      </c>
      <c r="F579" s="21">
        <f t="shared" si="100"/>
        <v>8.052147239263804E-3</v>
      </c>
      <c r="G579" s="21">
        <f t="shared" si="102"/>
        <v>2</v>
      </c>
      <c r="H579" s="21">
        <f t="shared" si="101"/>
        <v>9.4149293880295901E-3</v>
      </c>
    </row>
    <row r="580" spans="1:9" s="22" customFormat="1" ht="25.5" x14ac:dyDescent="0.2">
      <c r="A580" s="18"/>
      <c r="B580" s="19" t="s">
        <v>527</v>
      </c>
      <c r="C580" s="20">
        <v>1</v>
      </c>
      <c r="D580" s="20">
        <v>0</v>
      </c>
      <c r="E580" s="21">
        <f t="shared" si="99"/>
        <v>6.7249495628782783E-4</v>
      </c>
      <c r="F580" s="21" t="str">
        <f t="shared" si="100"/>
        <v/>
      </c>
      <c r="G580" s="21">
        <f t="shared" si="102"/>
        <v>-1</v>
      </c>
      <c r="H580" s="21">
        <f t="shared" si="101"/>
        <v>-6.7249495628782783E-4</v>
      </c>
    </row>
    <row r="581" spans="1:9" s="22" customFormat="1" x14ac:dyDescent="0.2">
      <c r="A581" s="18"/>
      <c r="B581" s="19" t="s">
        <v>528</v>
      </c>
      <c r="C581" s="20">
        <v>0</v>
      </c>
      <c r="D581" s="20">
        <v>0</v>
      </c>
      <c r="E581" s="21" t="str">
        <f t="shared" si="99"/>
        <v/>
      </c>
      <c r="F581" s="21" t="str">
        <f t="shared" si="100"/>
        <v/>
      </c>
      <c r="G581" s="21" t="str">
        <f t="shared" si="102"/>
        <v xml:space="preserve"> </v>
      </c>
      <c r="H581" s="21" t="str">
        <f t="shared" si="101"/>
        <v/>
      </c>
    </row>
    <row r="582" spans="1:9" s="22" customFormat="1" x14ac:dyDescent="0.2">
      <c r="A582" s="18"/>
      <c r="B582" s="19" t="s">
        <v>529</v>
      </c>
      <c r="C582" s="20">
        <v>0</v>
      </c>
      <c r="D582" s="20">
        <v>0</v>
      </c>
      <c r="E582" s="21" t="str">
        <f t="shared" si="99"/>
        <v/>
      </c>
      <c r="F582" s="21" t="str">
        <f t="shared" si="100"/>
        <v/>
      </c>
      <c r="G582" s="21" t="str">
        <f t="shared" si="102"/>
        <v xml:space="preserve"> </v>
      </c>
      <c r="H582" s="21" t="str">
        <f t="shared" si="101"/>
        <v/>
      </c>
    </row>
    <row r="583" spans="1:9" s="22" customFormat="1" x14ac:dyDescent="0.2">
      <c r="A583" s="18"/>
      <c r="B583" s="19" t="s">
        <v>530</v>
      </c>
      <c r="C583" s="20">
        <v>0</v>
      </c>
      <c r="D583" s="20">
        <v>0</v>
      </c>
      <c r="E583" s="21" t="str">
        <f t="shared" si="99"/>
        <v/>
      </c>
      <c r="F583" s="21" t="str">
        <f t="shared" si="100"/>
        <v/>
      </c>
      <c r="G583" s="21" t="str">
        <f t="shared" si="102"/>
        <v xml:space="preserve"> </v>
      </c>
      <c r="H583" s="21" t="str">
        <f t="shared" si="101"/>
        <v/>
      </c>
    </row>
    <row r="584" spans="1:9" s="22" customFormat="1" ht="25.5" x14ac:dyDescent="0.2">
      <c r="A584" s="18"/>
      <c r="B584" s="19" t="s">
        <v>531</v>
      </c>
      <c r="C584" s="20">
        <v>0</v>
      </c>
      <c r="D584" s="20">
        <v>0</v>
      </c>
      <c r="E584" s="21" t="str">
        <f t="shared" si="99"/>
        <v/>
      </c>
      <c r="F584" s="21" t="str">
        <f t="shared" si="100"/>
        <v/>
      </c>
      <c r="G584" s="21" t="str">
        <f t="shared" si="102"/>
        <v xml:space="preserve"> </v>
      </c>
      <c r="H584" s="21" t="str">
        <f t="shared" si="101"/>
        <v/>
      </c>
    </row>
    <row r="585" spans="1:9" s="22" customFormat="1" ht="25.5" x14ac:dyDescent="0.2">
      <c r="A585" s="18"/>
      <c r="B585" s="19" t="s">
        <v>532</v>
      </c>
      <c r="C585" s="20">
        <v>0</v>
      </c>
      <c r="D585" s="20">
        <v>0</v>
      </c>
      <c r="E585" s="21" t="str">
        <f t="shared" si="99"/>
        <v/>
      </c>
      <c r="F585" s="21" t="str">
        <f t="shared" si="100"/>
        <v/>
      </c>
      <c r="G585" s="21" t="str">
        <f t="shared" si="102"/>
        <v xml:space="preserve"> </v>
      </c>
      <c r="H585" s="21" t="str">
        <f t="shared" si="101"/>
        <v/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575</v>
      </c>
      <c r="D591" s="16">
        <f>SUM(D592:D618)</f>
        <v>839</v>
      </c>
      <c r="E591" s="17">
        <f t="shared" ref="E591:E618" si="103">+IF(C591=0,"",C591/C$591)</f>
        <v>1</v>
      </c>
      <c r="F591" s="17">
        <f t="shared" ref="F591:F618" si="104">+IF(D591=0,"",D591/D$591)</f>
        <v>1</v>
      </c>
      <c r="G591" s="17">
        <f>+IF(AND(C591=0,D591=0),"",IF(C591=0,1,IF(D591=0,-1,(D591-C591)/C591)))</f>
        <v>0.45913043478260868</v>
      </c>
      <c r="H591" s="17">
        <f t="shared" ref="H591:H618" si="105">+IF(OR(AND(E591=""),(G591="")),"",E591*G591)</f>
        <v>0.45913043478260868</v>
      </c>
      <c r="I591" s="22"/>
    </row>
    <row r="592" spans="1:9" s="22" customFormat="1" x14ac:dyDescent="0.2">
      <c r="A592" s="18"/>
      <c r="B592" s="19" t="s">
        <v>533</v>
      </c>
      <c r="C592" s="20">
        <v>1</v>
      </c>
      <c r="D592" s="20">
        <v>5</v>
      </c>
      <c r="E592" s="21">
        <f t="shared" si="103"/>
        <v>1.7391304347826088E-3</v>
      </c>
      <c r="F592" s="21">
        <f t="shared" si="104"/>
        <v>5.9594755661501785E-3</v>
      </c>
      <c r="G592" s="21">
        <f t="shared" ref="G592:G618" si="106">+IF(AND(C592=0,D592=0)," ",IF(C592=0,1,IF(D592=0,-1,(D592-C592)/C592)))</f>
        <v>4</v>
      </c>
      <c r="H592" s="21">
        <f t="shared" si="105"/>
        <v>6.956521739130435E-3</v>
      </c>
    </row>
    <row r="593" spans="1:8" s="22" customFormat="1" x14ac:dyDescent="0.2">
      <c r="A593" s="18"/>
      <c r="B593" s="19" t="s">
        <v>534</v>
      </c>
      <c r="C593" s="20">
        <v>53</v>
      </c>
      <c r="D593" s="20">
        <v>31</v>
      </c>
      <c r="E593" s="21">
        <f t="shared" si="103"/>
        <v>9.2173913043478259E-2</v>
      </c>
      <c r="F593" s="21">
        <f t="shared" si="104"/>
        <v>3.6948748510131108E-2</v>
      </c>
      <c r="G593" s="21">
        <f t="shared" si="106"/>
        <v>-0.41509433962264153</v>
      </c>
      <c r="H593" s="21">
        <f t="shared" si="105"/>
        <v>-3.826086956521739E-2</v>
      </c>
    </row>
    <row r="594" spans="1:8" s="22" customFormat="1" ht="25.5" x14ac:dyDescent="0.2">
      <c r="A594" s="18"/>
      <c r="B594" s="19" t="s">
        <v>535</v>
      </c>
      <c r="C594" s="20">
        <v>6</v>
      </c>
      <c r="D594" s="20">
        <v>52</v>
      </c>
      <c r="E594" s="21">
        <f t="shared" si="103"/>
        <v>1.0434782608695653E-2</v>
      </c>
      <c r="F594" s="21">
        <f t="shared" si="104"/>
        <v>6.197854588796186E-2</v>
      </c>
      <c r="G594" s="21">
        <f t="shared" si="106"/>
        <v>7.666666666666667</v>
      </c>
      <c r="H594" s="21">
        <f t="shared" si="105"/>
        <v>8.0000000000000016E-2</v>
      </c>
    </row>
    <row r="595" spans="1:8" s="22" customFormat="1" x14ac:dyDescent="0.2">
      <c r="A595" s="18"/>
      <c r="B595" s="19" t="s">
        <v>536</v>
      </c>
      <c r="C595" s="20">
        <v>30</v>
      </c>
      <c r="D595" s="20">
        <v>65</v>
      </c>
      <c r="E595" s="21">
        <f t="shared" si="103"/>
        <v>5.2173913043478258E-2</v>
      </c>
      <c r="F595" s="21">
        <f t="shared" si="104"/>
        <v>7.7473182359952319E-2</v>
      </c>
      <c r="G595" s="21">
        <f t="shared" si="106"/>
        <v>1.1666666666666667</v>
      </c>
      <c r="H595" s="21">
        <f t="shared" si="105"/>
        <v>6.0869565217391307E-2</v>
      </c>
    </row>
    <row r="596" spans="1:8" s="22" customFormat="1" x14ac:dyDescent="0.2">
      <c r="A596" s="18"/>
      <c r="B596" s="19" t="s">
        <v>537</v>
      </c>
      <c r="C596" s="20">
        <v>1</v>
      </c>
      <c r="D596" s="20">
        <v>11</v>
      </c>
      <c r="E596" s="21">
        <f t="shared" si="103"/>
        <v>1.7391304347826088E-3</v>
      </c>
      <c r="F596" s="21">
        <f t="shared" si="104"/>
        <v>1.3110846245530394E-2</v>
      </c>
      <c r="G596" s="21">
        <f t="shared" si="106"/>
        <v>10</v>
      </c>
      <c r="H596" s="21">
        <f t="shared" si="105"/>
        <v>1.7391304347826087E-2</v>
      </c>
    </row>
    <row r="597" spans="1:8" s="22" customFormat="1" x14ac:dyDescent="0.2">
      <c r="A597" s="18"/>
      <c r="B597" s="19" t="s">
        <v>639</v>
      </c>
      <c r="C597" s="20">
        <v>0</v>
      </c>
      <c r="D597" s="20">
        <v>0</v>
      </c>
      <c r="E597" s="21" t="str">
        <f t="shared" si="103"/>
        <v/>
      </c>
      <c r="F597" s="21" t="str">
        <f t="shared" si="104"/>
        <v/>
      </c>
      <c r="G597" s="21" t="str">
        <f t="shared" si="106"/>
        <v xml:space="preserve"> </v>
      </c>
      <c r="H597" s="21" t="str">
        <f t="shared" si="105"/>
        <v/>
      </c>
    </row>
    <row r="598" spans="1:8" s="22" customFormat="1" x14ac:dyDescent="0.2">
      <c r="A598" s="18"/>
      <c r="B598" s="19" t="s">
        <v>538</v>
      </c>
      <c r="C598" s="20">
        <v>1</v>
      </c>
      <c r="D598" s="20">
        <v>0</v>
      </c>
      <c r="E598" s="21">
        <f t="shared" si="103"/>
        <v>1.7391304347826088E-3</v>
      </c>
      <c r="F598" s="21" t="str">
        <f t="shared" si="104"/>
        <v/>
      </c>
      <c r="G598" s="21">
        <f t="shared" si="106"/>
        <v>-1</v>
      </c>
      <c r="H598" s="21">
        <f t="shared" si="105"/>
        <v>-1.7391304347826088E-3</v>
      </c>
    </row>
    <row r="599" spans="1:8" s="22" customFormat="1" x14ac:dyDescent="0.2">
      <c r="A599" s="18"/>
      <c r="B599" s="19" t="s">
        <v>539</v>
      </c>
      <c r="C599" s="20">
        <v>0</v>
      </c>
      <c r="D599" s="20">
        <v>0</v>
      </c>
      <c r="E599" s="21" t="str">
        <f t="shared" si="103"/>
        <v/>
      </c>
      <c r="F599" s="21" t="str">
        <f t="shared" si="104"/>
        <v/>
      </c>
      <c r="G599" s="21" t="str">
        <f t="shared" si="106"/>
        <v xml:space="preserve"> </v>
      </c>
      <c r="H599" s="21" t="str">
        <f t="shared" si="105"/>
        <v/>
      </c>
    </row>
    <row r="600" spans="1:8" s="22" customFormat="1" x14ac:dyDescent="0.2">
      <c r="A600" s="18"/>
      <c r="B600" s="19" t="s">
        <v>540</v>
      </c>
      <c r="C600" s="20">
        <v>0</v>
      </c>
      <c r="D600" s="20">
        <v>0</v>
      </c>
      <c r="E600" s="21" t="str">
        <f t="shared" si="103"/>
        <v/>
      </c>
      <c r="F600" s="21" t="str">
        <f t="shared" si="104"/>
        <v/>
      </c>
      <c r="G600" s="21" t="str">
        <f t="shared" si="106"/>
        <v xml:space="preserve"> </v>
      </c>
      <c r="H600" s="21" t="str">
        <f t="shared" si="105"/>
        <v/>
      </c>
    </row>
    <row r="601" spans="1:8" s="22" customFormat="1" ht="25.5" x14ac:dyDescent="0.2">
      <c r="A601" s="18"/>
      <c r="B601" s="19" t="s">
        <v>541</v>
      </c>
      <c r="C601" s="20">
        <v>0</v>
      </c>
      <c r="D601" s="20">
        <v>0</v>
      </c>
      <c r="E601" s="21" t="str">
        <f t="shared" si="103"/>
        <v/>
      </c>
      <c r="F601" s="21" t="str">
        <f t="shared" si="104"/>
        <v/>
      </c>
      <c r="G601" s="21" t="str">
        <f t="shared" si="106"/>
        <v xml:space="preserve"> </v>
      </c>
      <c r="H601" s="21" t="str">
        <f t="shared" si="105"/>
        <v/>
      </c>
    </row>
    <row r="602" spans="1:8" s="22" customFormat="1" x14ac:dyDescent="0.2">
      <c r="A602" s="18"/>
      <c r="B602" s="19" t="s">
        <v>542</v>
      </c>
      <c r="C602" s="20">
        <v>5</v>
      </c>
      <c r="D602" s="20">
        <v>4</v>
      </c>
      <c r="E602" s="21">
        <f t="shared" si="103"/>
        <v>8.6956521739130436E-3</v>
      </c>
      <c r="F602" s="21">
        <f t="shared" si="104"/>
        <v>4.7675804529201428E-3</v>
      </c>
      <c r="G602" s="21">
        <f t="shared" si="106"/>
        <v>-0.2</v>
      </c>
      <c r="H602" s="21">
        <f t="shared" si="105"/>
        <v>-1.7391304347826088E-3</v>
      </c>
    </row>
    <row r="603" spans="1:8" s="22" customFormat="1" x14ac:dyDescent="0.2">
      <c r="A603" s="18"/>
      <c r="B603" s="19" t="s">
        <v>543</v>
      </c>
      <c r="C603" s="20">
        <v>0</v>
      </c>
      <c r="D603" s="20">
        <v>0</v>
      </c>
      <c r="E603" s="21" t="str">
        <f t="shared" si="103"/>
        <v/>
      </c>
      <c r="F603" s="21" t="str">
        <f t="shared" si="104"/>
        <v/>
      </c>
      <c r="G603" s="21" t="str">
        <f t="shared" si="106"/>
        <v xml:space="preserve"> </v>
      </c>
      <c r="H603" s="21" t="str">
        <f t="shared" si="105"/>
        <v/>
      </c>
    </row>
    <row r="604" spans="1:8" s="22" customFormat="1" x14ac:dyDescent="0.2">
      <c r="A604" s="18"/>
      <c r="B604" s="19" t="s">
        <v>544</v>
      </c>
      <c r="C604" s="20">
        <v>0</v>
      </c>
      <c r="D604" s="20">
        <v>0</v>
      </c>
      <c r="E604" s="21" t="str">
        <f t="shared" si="103"/>
        <v/>
      </c>
      <c r="F604" s="21" t="str">
        <f t="shared" si="104"/>
        <v/>
      </c>
      <c r="G604" s="21" t="str">
        <f t="shared" si="106"/>
        <v xml:space="preserve"> </v>
      </c>
      <c r="H604" s="21" t="str">
        <f t="shared" si="105"/>
        <v/>
      </c>
    </row>
    <row r="605" spans="1:8" s="22" customFormat="1" x14ac:dyDescent="0.2">
      <c r="A605" s="18"/>
      <c r="B605" s="19" t="s">
        <v>545</v>
      </c>
      <c r="C605" s="20">
        <v>0</v>
      </c>
      <c r="D605" s="20">
        <v>0</v>
      </c>
      <c r="E605" s="21" t="str">
        <f t="shared" si="103"/>
        <v/>
      </c>
      <c r="F605" s="21" t="str">
        <f t="shared" si="104"/>
        <v/>
      </c>
      <c r="G605" s="21" t="str">
        <f t="shared" si="106"/>
        <v xml:space="preserve"> </v>
      </c>
      <c r="H605" s="21" t="str">
        <f t="shared" si="105"/>
        <v/>
      </c>
    </row>
    <row r="606" spans="1:8" s="22" customFormat="1" ht="25.5" x14ac:dyDescent="0.2">
      <c r="A606" s="18"/>
      <c r="B606" s="19" t="s">
        <v>546</v>
      </c>
      <c r="C606" s="20">
        <v>221</v>
      </c>
      <c r="D606" s="20">
        <v>195</v>
      </c>
      <c r="E606" s="21">
        <f t="shared" si="103"/>
        <v>0.3843478260869565</v>
      </c>
      <c r="F606" s="21">
        <f t="shared" si="104"/>
        <v>0.23241954707985699</v>
      </c>
      <c r="G606" s="21">
        <f t="shared" si="106"/>
        <v>-0.11764705882352941</v>
      </c>
      <c r="H606" s="21">
        <f t="shared" si="105"/>
        <v>-4.521739130434782E-2</v>
      </c>
    </row>
    <row r="607" spans="1:8" s="22" customFormat="1" x14ac:dyDescent="0.2">
      <c r="A607" s="18"/>
      <c r="B607" s="19" t="s">
        <v>547</v>
      </c>
      <c r="C607" s="20">
        <v>14</v>
      </c>
      <c r="D607" s="20">
        <v>27</v>
      </c>
      <c r="E607" s="21">
        <f t="shared" si="103"/>
        <v>2.4347826086956521E-2</v>
      </c>
      <c r="F607" s="21">
        <f t="shared" si="104"/>
        <v>3.2181168057210968E-2</v>
      </c>
      <c r="G607" s="21">
        <f t="shared" si="106"/>
        <v>0.9285714285714286</v>
      </c>
      <c r="H607" s="21">
        <f t="shared" si="105"/>
        <v>2.2608695652173914E-2</v>
      </c>
    </row>
    <row r="608" spans="1:8" s="22" customFormat="1" x14ac:dyDescent="0.2">
      <c r="A608" s="18"/>
      <c r="B608" s="19" t="s">
        <v>548</v>
      </c>
      <c r="C608" s="20">
        <v>11</v>
      </c>
      <c r="D608" s="20">
        <v>9</v>
      </c>
      <c r="E608" s="21">
        <f t="shared" si="103"/>
        <v>1.9130434782608695E-2</v>
      </c>
      <c r="F608" s="21">
        <f t="shared" si="104"/>
        <v>1.0727056019070322E-2</v>
      </c>
      <c r="G608" s="21">
        <f t="shared" si="106"/>
        <v>-0.18181818181818182</v>
      </c>
      <c r="H608" s="21">
        <f t="shared" si="105"/>
        <v>-3.4782608695652175E-3</v>
      </c>
    </row>
    <row r="609" spans="1:8" s="22" customFormat="1" x14ac:dyDescent="0.2">
      <c r="A609" s="18"/>
      <c r="B609" s="19" t="s">
        <v>549</v>
      </c>
      <c r="C609" s="20">
        <v>139</v>
      </c>
      <c r="D609" s="20">
        <v>336</v>
      </c>
      <c r="E609" s="21">
        <f t="shared" si="103"/>
        <v>0.2417391304347826</v>
      </c>
      <c r="F609" s="21">
        <f t="shared" si="104"/>
        <v>0.40047675804529204</v>
      </c>
      <c r="G609" s="21">
        <f t="shared" si="106"/>
        <v>1.4172661870503598</v>
      </c>
      <c r="H609" s="21">
        <f t="shared" si="105"/>
        <v>0.34260869565217389</v>
      </c>
    </row>
    <row r="610" spans="1:8" s="22" customFormat="1" x14ac:dyDescent="0.2">
      <c r="A610" s="18"/>
      <c r="B610" s="19" t="s">
        <v>550</v>
      </c>
      <c r="C610" s="20">
        <v>28</v>
      </c>
      <c r="D610" s="20">
        <v>13</v>
      </c>
      <c r="E610" s="21">
        <f t="shared" si="103"/>
        <v>4.8695652173913043E-2</v>
      </c>
      <c r="F610" s="21">
        <f t="shared" si="104"/>
        <v>1.5494636471990465E-2</v>
      </c>
      <c r="G610" s="21">
        <f t="shared" si="106"/>
        <v>-0.5357142857142857</v>
      </c>
      <c r="H610" s="21">
        <f t="shared" si="105"/>
        <v>-2.6086956521739129E-2</v>
      </c>
    </row>
    <row r="611" spans="1:8" s="22" customFormat="1" x14ac:dyDescent="0.2">
      <c r="A611" s="18"/>
      <c r="B611" s="19" t="s">
        <v>551</v>
      </c>
      <c r="C611" s="20">
        <v>26</v>
      </c>
      <c r="D611" s="20">
        <v>0</v>
      </c>
      <c r="E611" s="21">
        <f t="shared" si="103"/>
        <v>4.5217391304347827E-2</v>
      </c>
      <c r="F611" s="21" t="str">
        <f t="shared" si="104"/>
        <v/>
      </c>
      <c r="G611" s="21">
        <f t="shared" si="106"/>
        <v>-1</v>
      </c>
      <c r="H611" s="21">
        <f t="shared" si="105"/>
        <v>-4.5217391304347827E-2</v>
      </c>
    </row>
    <row r="612" spans="1:8" s="22" customFormat="1" x14ac:dyDescent="0.2">
      <c r="A612" s="18"/>
      <c r="B612" s="19" t="s">
        <v>552</v>
      </c>
      <c r="C612" s="20">
        <v>0</v>
      </c>
      <c r="D612" s="20">
        <v>2</v>
      </c>
      <c r="E612" s="21" t="str">
        <f t="shared" si="103"/>
        <v/>
      </c>
      <c r="F612" s="21">
        <f t="shared" si="104"/>
        <v>2.3837902264600714E-3</v>
      </c>
      <c r="G612" s="21">
        <f t="shared" si="106"/>
        <v>1</v>
      </c>
      <c r="H612" s="21" t="str">
        <f t="shared" si="105"/>
        <v/>
      </c>
    </row>
    <row r="613" spans="1:8" s="22" customFormat="1" ht="25.5" x14ac:dyDescent="0.2">
      <c r="A613" s="18"/>
      <c r="B613" s="19" t="s">
        <v>553</v>
      </c>
      <c r="C613" s="20">
        <v>0</v>
      </c>
      <c r="D613" s="20">
        <v>0</v>
      </c>
      <c r="E613" s="21" t="str">
        <f t="shared" si="103"/>
        <v/>
      </c>
      <c r="F613" s="21" t="str">
        <f t="shared" si="104"/>
        <v/>
      </c>
      <c r="G613" s="21" t="str">
        <f t="shared" si="106"/>
        <v xml:space="preserve"> </v>
      </c>
      <c r="H613" s="21" t="str">
        <f t="shared" si="105"/>
        <v/>
      </c>
    </row>
    <row r="614" spans="1:8" s="22" customFormat="1" x14ac:dyDescent="0.2">
      <c r="A614" s="18"/>
      <c r="B614" s="19" t="s">
        <v>554</v>
      </c>
      <c r="C614" s="20">
        <v>16</v>
      </c>
      <c r="D614" s="20">
        <v>36</v>
      </c>
      <c r="E614" s="21">
        <f t="shared" si="103"/>
        <v>2.782608695652174E-2</v>
      </c>
      <c r="F614" s="21">
        <f t="shared" si="104"/>
        <v>4.2908224076281289E-2</v>
      </c>
      <c r="G614" s="21">
        <f t="shared" si="106"/>
        <v>1.25</v>
      </c>
      <c r="H614" s="21">
        <f t="shared" si="105"/>
        <v>3.4782608695652174E-2</v>
      </c>
    </row>
    <row r="615" spans="1:8" s="22" customFormat="1" x14ac:dyDescent="0.2">
      <c r="A615" s="18"/>
      <c r="B615" s="19" t="s">
        <v>555</v>
      </c>
      <c r="C615" s="20">
        <v>0</v>
      </c>
      <c r="D615" s="20">
        <v>0</v>
      </c>
      <c r="E615" s="21" t="str">
        <f t="shared" si="103"/>
        <v/>
      </c>
      <c r="F615" s="21" t="str">
        <f t="shared" si="104"/>
        <v/>
      </c>
      <c r="G615" s="21" t="str">
        <f t="shared" si="106"/>
        <v xml:space="preserve"> </v>
      </c>
      <c r="H615" s="21" t="str">
        <f t="shared" si="105"/>
        <v/>
      </c>
    </row>
    <row r="616" spans="1:8" s="22" customFormat="1" ht="25.5" x14ac:dyDescent="0.2">
      <c r="A616" s="18"/>
      <c r="B616" s="19" t="s">
        <v>556</v>
      </c>
      <c r="C616" s="20">
        <v>0</v>
      </c>
      <c r="D616" s="20">
        <v>0</v>
      </c>
      <c r="E616" s="21" t="str">
        <f t="shared" si="103"/>
        <v/>
      </c>
      <c r="F616" s="21" t="str">
        <f t="shared" si="104"/>
        <v/>
      </c>
      <c r="G616" s="21" t="str">
        <f t="shared" si="106"/>
        <v xml:space="preserve"> </v>
      </c>
      <c r="H616" s="21" t="str">
        <f t="shared" si="105"/>
        <v/>
      </c>
    </row>
    <row r="617" spans="1:8" s="22" customFormat="1" ht="25.5" x14ac:dyDescent="0.2">
      <c r="A617" s="18"/>
      <c r="B617" s="19" t="s">
        <v>640</v>
      </c>
      <c r="C617" s="20">
        <v>0</v>
      </c>
      <c r="D617" s="20">
        <v>5</v>
      </c>
      <c r="E617" s="21" t="str">
        <f t="shared" si="103"/>
        <v/>
      </c>
      <c r="F617" s="21">
        <f t="shared" si="104"/>
        <v>5.9594755661501785E-3</v>
      </c>
      <c r="G617" s="21">
        <f t="shared" si="106"/>
        <v>1</v>
      </c>
      <c r="H617" s="21" t="str">
        <f t="shared" si="105"/>
        <v/>
      </c>
    </row>
    <row r="618" spans="1:8" s="22" customFormat="1" ht="25.5" x14ac:dyDescent="0.2">
      <c r="A618" s="18"/>
      <c r="B618" s="19" t="s">
        <v>557</v>
      </c>
      <c r="C618" s="20">
        <v>23</v>
      </c>
      <c r="D618" s="20">
        <v>48</v>
      </c>
      <c r="E618" s="21">
        <f t="shared" si="103"/>
        <v>0.04</v>
      </c>
      <c r="F618" s="21">
        <f t="shared" si="104"/>
        <v>5.7210965435041714E-2</v>
      </c>
      <c r="G618" s="21">
        <f t="shared" si="106"/>
        <v>1.0869565217391304</v>
      </c>
      <c r="H618" s="21">
        <f t="shared" si="105"/>
        <v>4.3478260869565216E-2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2" t="s">
        <v>0</v>
      </c>
      <c r="F1" s="33"/>
      <c r="G1" s="33"/>
      <c r="H1" s="33"/>
    </row>
    <row r="2" spans="1:8" ht="30.75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596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x14ac:dyDescent="0.2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597</v>
      </c>
      <c r="C8" s="12">
        <f>+C19+C76+C177+C356+C591</f>
        <v>4106</v>
      </c>
      <c r="D8" s="13">
        <f>+D19+D76+D177+D356+D591</f>
        <v>3607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-0.12152946906965416</v>
      </c>
      <c r="H8" s="10">
        <f t="shared" ref="H8:H13" si="1">+IF(OR(AND(E8=""),(G8="")),"",E8*G8)</f>
        <v>-0.12152946906965416</v>
      </c>
    </row>
    <row r="9" spans="1:8" s="22" customFormat="1" x14ac:dyDescent="0.2">
      <c r="A9" s="18"/>
      <c r="B9" s="19" t="s">
        <v>6</v>
      </c>
      <c r="C9" s="20">
        <f>+C19</f>
        <v>31</v>
      </c>
      <c r="D9" s="20">
        <f>+D19</f>
        <v>17</v>
      </c>
      <c r="E9" s="21">
        <f t="shared" ref="E9:F13" si="2">+C9/C$8</f>
        <v>7.5499269361909401E-3</v>
      </c>
      <c r="F9" s="21">
        <f t="shared" si="2"/>
        <v>4.7130579428888274E-3</v>
      </c>
      <c r="G9" s="21">
        <f t="shared" si="0"/>
        <v>-0.45161290322580644</v>
      </c>
      <c r="H9" s="21">
        <f t="shared" si="1"/>
        <v>-3.4096444227959084E-3</v>
      </c>
    </row>
    <row r="10" spans="1:8" s="22" customFormat="1" x14ac:dyDescent="0.2">
      <c r="A10" s="18"/>
      <c r="B10" s="19" t="s">
        <v>7</v>
      </c>
      <c r="C10" s="20">
        <f>+C76</f>
        <v>568</v>
      </c>
      <c r="D10" s="20">
        <f>+D76</f>
        <v>465</v>
      </c>
      <c r="E10" s="21">
        <f t="shared" si="2"/>
        <v>0.13833414515343401</v>
      </c>
      <c r="F10" s="21">
        <f t="shared" si="2"/>
        <v>0.12891599667313558</v>
      </c>
      <c r="G10" s="21">
        <f t="shared" si="0"/>
        <v>-0.18133802816901409</v>
      </c>
      <c r="H10" s="21">
        <f t="shared" si="1"/>
        <v>-2.5085241110569902E-2</v>
      </c>
    </row>
    <row r="11" spans="1:8" s="22" customFormat="1" ht="25.5" x14ac:dyDescent="0.2">
      <c r="A11" s="18"/>
      <c r="B11" s="19" t="s">
        <v>8</v>
      </c>
      <c r="C11" s="20">
        <f>+C177</f>
        <v>260</v>
      </c>
      <c r="D11" s="20">
        <f>+D177</f>
        <v>422</v>
      </c>
      <c r="E11" s="21">
        <f t="shared" si="2"/>
        <v>6.332196785192401E-2</v>
      </c>
      <c r="F11" s="21">
        <f t="shared" si="2"/>
        <v>0.11699473246465207</v>
      </c>
      <c r="G11" s="21">
        <f t="shared" si="0"/>
        <v>0.62307692307692308</v>
      </c>
      <c r="H11" s="21">
        <f t="shared" si="1"/>
        <v>3.9454456892352656E-2</v>
      </c>
    </row>
    <row r="12" spans="1:8" s="22" customFormat="1" x14ac:dyDescent="0.2">
      <c r="A12" s="18"/>
      <c r="B12" s="19" t="s">
        <v>9</v>
      </c>
      <c r="C12" s="20">
        <f>+C356</f>
        <v>2406</v>
      </c>
      <c r="D12" s="20">
        <f>+D356</f>
        <v>1929</v>
      </c>
      <c r="E12" s="21">
        <f t="shared" si="2"/>
        <v>0.58597174866049684</v>
      </c>
      <c r="F12" s="21">
        <f t="shared" si="2"/>
        <v>0.53479345716662041</v>
      </c>
      <c r="G12" s="21">
        <f t="shared" si="0"/>
        <v>-0.19825436408977556</v>
      </c>
      <c r="H12" s="21">
        <f t="shared" si="1"/>
        <v>-0.1161714564052606</v>
      </c>
    </row>
    <row r="13" spans="1:8" s="22" customFormat="1" x14ac:dyDescent="0.2">
      <c r="A13" s="18"/>
      <c r="B13" s="19" t="s">
        <v>10</v>
      </c>
      <c r="C13" s="20">
        <f>+C591</f>
        <v>841</v>
      </c>
      <c r="D13" s="20">
        <f>+D591</f>
        <v>774</v>
      </c>
      <c r="E13" s="21">
        <f t="shared" si="2"/>
        <v>0.2048222113979542</v>
      </c>
      <c r="F13" s="21">
        <f t="shared" si="2"/>
        <v>0.21458275575270308</v>
      </c>
      <c r="G13" s="21">
        <f t="shared" si="0"/>
        <v>-7.9667063020214035E-2</v>
      </c>
      <c r="H13" s="21">
        <f t="shared" si="1"/>
        <v>-1.6317584023380419E-2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31</v>
      </c>
      <c r="D19" s="16">
        <f>SUM(D20:D70)</f>
        <v>17</v>
      </c>
      <c r="E19" s="17">
        <f t="shared" ref="E19:E50" si="3">+IF(C19=0,"",C19/C$19)</f>
        <v>1</v>
      </c>
      <c r="F19" s="17">
        <f t="shared" ref="F19:F50" si="4">+IF(D19=0,"",D19/D$19)</f>
        <v>1</v>
      </c>
      <c r="G19" s="17">
        <f>+IF(AND(C19=0,D19=0),"",IF(C19=0,1,IF(D19=0,-1,(D19-C19)/C19)))</f>
        <v>-0.45161290322580644</v>
      </c>
      <c r="H19" s="17">
        <f t="shared" ref="H19:H50" si="5">+IF(OR(AND(E19=""),(G19="")),"",E19*G19)</f>
        <v>-0.45161290322580644</v>
      </c>
    </row>
    <row r="20" spans="1:8" s="22" customFormat="1" x14ac:dyDescent="0.2">
      <c r="A20" s="18"/>
      <c r="B20" s="19" t="s">
        <v>12</v>
      </c>
      <c r="C20" s="20">
        <v>0</v>
      </c>
      <c r="D20" s="20">
        <v>0</v>
      </c>
      <c r="E20" s="21" t="str">
        <f t="shared" si="3"/>
        <v/>
      </c>
      <c r="F20" s="21" t="str">
        <f t="shared" si="4"/>
        <v/>
      </c>
      <c r="G20" s="21" t="str">
        <f t="shared" ref="G20:G51" si="6">+IF(AND(C20=0,D20=0)," ",IF(C20=0,1,IF(D20=0,-1,(D20-C20)/C20)))</f>
        <v xml:space="preserve"> </v>
      </c>
      <c r="H20" s="21" t="str">
        <f t="shared" si="5"/>
        <v/>
      </c>
    </row>
    <row r="21" spans="1:8" s="22" customFormat="1" x14ac:dyDescent="0.2">
      <c r="A21" s="18"/>
      <c r="B21" s="19" t="s">
        <v>13</v>
      </c>
      <c r="C21" s="20">
        <v>0</v>
      </c>
      <c r="D21" s="20">
        <v>0</v>
      </c>
      <c r="E21" s="21" t="str">
        <f t="shared" si="3"/>
        <v/>
      </c>
      <c r="F21" s="21" t="str">
        <f t="shared" si="4"/>
        <v/>
      </c>
      <c r="G21" s="21" t="str">
        <f t="shared" si="6"/>
        <v xml:space="preserve"> </v>
      </c>
      <c r="H21" s="21" t="str">
        <f t="shared" si="5"/>
        <v/>
      </c>
    </row>
    <row r="22" spans="1:8" s="22" customFormat="1" ht="38.25" x14ac:dyDescent="0.2">
      <c r="A22" s="18"/>
      <c r="B22" s="19" t="s">
        <v>14</v>
      </c>
      <c r="C22" s="20">
        <v>0</v>
      </c>
      <c r="D22" s="20">
        <v>0</v>
      </c>
      <c r="E22" s="21" t="str">
        <f t="shared" si="3"/>
        <v/>
      </c>
      <c r="F22" s="21" t="str">
        <f t="shared" si="4"/>
        <v/>
      </c>
      <c r="G22" s="21" t="str">
        <f t="shared" si="6"/>
        <v xml:space="preserve"> </v>
      </c>
      <c r="H22" s="21" t="str">
        <f t="shared" si="5"/>
        <v/>
      </c>
    </row>
    <row r="23" spans="1:8" s="22" customFormat="1" ht="38.25" x14ac:dyDescent="0.2">
      <c r="A23" s="18"/>
      <c r="B23" s="19" t="s">
        <v>15</v>
      </c>
      <c r="C23" s="20">
        <v>0</v>
      </c>
      <c r="D23" s="20">
        <v>0</v>
      </c>
      <c r="E23" s="21" t="str">
        <f t="shared" si="3"/>
        <v/>
      </c>
      <c r="F23" s="21" t="str">
        <f t="shared" si="4"/>
        <v/>
      </c>
      <c r="G23" s="21" t="str">
        <f t="shared" si="6"/>
        <v xml:space="preserve"> </v>
      </c>
      <c r="H23" s="21" t="str">
        <f t="shared" si="5"/>
        <v/>
      </c>
    </row>
    <row r="24" spans="1:8" s="22" customFormat="1" ht="25.5" x14ac:dyDescent="0.2">
      <c r="A24" s="18"/>
      <c r="B24" s="19" t="s">
        <v>16</v>
      </c>
      <c r="C24" s="20">
        <v>0</v>
      </c>
      <c r="D24" s="20">
        <v>0</v>
      </c>
      <c r="E24" s="21" t="str">
        <f t="shared" si="3"/>
        <v/>
      </c>
      <c r="F24" s="21" t="str">
        <f t="shared" si="4"/>
        <v/>
      </c>
      <c r="G24" s="21" t="str">
        <f t="shared" si="6"/>
        <v xml:space="preserve"> </v>
      </c>
      <c r="H24" s="21" t="str">
        <f t="shared" si="5"/>
        <v/>
      </c>
    </row>
    <row r="25" spans="1:8" s="22" customFormat="1" ht="38.25" x14ac:dyDescent="0.2">
      <c r="A25" s="18"/>
      <c r="B25" s="19" t="s">
        <v>17</v>
      </c>
      <c r="C25" s="20">
        <v>0</v>
      </c>
      <c r="D25" s="20">
        <v>0</v>
      </c>
      <c r="E25" s="21" t="str">
        <f t="shared" si="3"/>
        <v/>
      </c>
      <c r="F25" s="21" t="str">
        <f t="shared" si="4"/>
        <v/>
      </c>
      <c r="G25" s="21" t="str">
        <f t="shared" si="6"/>
        <v xml:space="preserve"> </v>
      </c>
      <c r="H25" s="21" t="str">
        <f t="shared" si="5"/>
        <v/>
      </c>
    </row>
    <row r="26" spans="1:8" s="22" customFormat="1" ht="25.5" x14ac:dyDescent="0.2">
      <c r="A26" s="18"/>
      <c r="B26" s="19" t="s">
        <v>18</v>
      </c>
      <c r="C26" s="20">
        <v>1</v>
      </c>
      <c r="D26" s="20">
        <v>0</v>
      </c>
      <c r="E26" s="21">
        <f t="shared" si="3"/>
        <v>3.2258064516129031E-2</v>
      </c>
      <c r="F26" s="21" t="str">
        <f t="shared" si="4"/>
        <v/>
      </c>
      <c r="G26" s="21">
        <f t="shared" si="6"/>
        <v>-1</v>
      </c>
      <c r="H26" s="21">
        <f t="shared" si="5"/>
        <v>-3.2258064516129031E-2</v>
      </c>
    </row>
    <row r="27" spans="1:8" s="22" customFormat="1" x14ac:dyDescent="0.2">
      <c r="A27" s="18"/>
      <c r="B27" s="19" t="s">
        <v>19</v>
      </c>
      <c r="C27" s="20">
        <v>1</v>
      </c>
      <c r="D27" s="20">
        <v>0</v>
      </c>
      <c r="E27" s="21">
        <f t="shared" si="3"/>
        <v>3.2258064516129031E-2</v>
      </c>
      <c r="F27" s="21" t="str">
        <f t="shared" si="4"/>
        <v/>
      </c>
      <c r="G27" s="21">
        <f t="shared" si="6"/>
        <v>-1</v>
      </c>
      <c r="H27" s="21">
        <f t="shared" si="5"/>
        <v>-3.2258064516129031E-2</v>
      </c>
    </row>
    <row r="28" spans="1:8" s="22" customFormat="1" x14ac:dyDescent="0.2">
      <c r="A28" s="18"/>
      <c r="B28" s="19" t="s">
        <v>20</v>
      </c>
      <c r="C28" s="20">
        <v>0</v>
      </c>
      <c r="D28" s="20">
        <v>0</v>
      </c>
      <c r="E28" s="21" t="str">
        <f t="shared" si="3"/>
        <v/>
      </c>
      <c r="F28" s="21" t="str">
        <f t="shared" si="4"/>
        <v/>
      </c>
      <c r="G28" s="21" t="str">
        <f t="shared" si="6"/>
        <v xml:space="preserve"> </v>
      </c>
      <c r="H28" s="21" t="str">
        <f t="shared" si="5"/>
        <v/>
      </c>
    </row>
    <row r="29" spans="1:8" s="22" customFormat="1" x14ac:dyDescent="0.2">
      <c r="A29" s="18"/>
      <c r="B29" s="19" t="s">
        <v>21</v>
      </c>
      <c r="C29" s="20">
        <v>0</v>
      </c>
      <c r="D29" s="20">
        <v>1</v>
      </c>
      <c r="E29" s="21" t="str">
        <f t="shared" si="3"/>
        <v/>
      </c>
      <c r="F29" s="21">
        <f t="shared" si="4"/>
        <v>5.8823529411764705E-2</v>
      </c>
      <c r="G29" s="21">
        <f t="shared" si="6"/>
        <v>1</v>
      </c>
      <c r="H29" s="21" t="str">
        <f t="shared" si="5"/>
        <v/>
      </c>
    </row>
    <row r="30" spans="1:8" s="22" customFormat="1" x14ac:dyDescent="0.2">
      <c r="A30" s="18"/>
      <c r="B30" s="19" t="s">
        <v>22</v>
      </c>
      <c r="C30" s="20">
        <v>2</v>
      </c>
      <c r="D30" s="20">
        <v>3</v>
      </c>
      <c r="E30" s="21">
        <f t="shared" si="3"/>
        <v>6.4516129032258063E-2</v>
      </c>
      <c r="F30" s="21">
        <f t="shared" si="4"/>
        <v>0.17647058823529413</v>
      </c>
      <c r="G30" s="21">
        <f t="shared" si="6"/>
        <v>0.5</v>
      </c>
      <c r="H30" s="21">
        <f t="shared" si="5"/>
        <v>3.2258064516129031E-2</v>
      </c>
    </row>
    <row r="31" spans="1:8" s="22" customFormat="1" ht="25.5" x14ac:dyDescent="0.2">
      <c r="A31" s="18"/>
      <c r="B31" s="19" t="s">
        <v>23</v>
      </c>
      <c r="C31" s="20">
        <v>0</v>
      </c>
      <c r="D31" s="20">
        <v>0</v>
      </c>
      <c r="E31" s="21" t="str">
        <f t="shared" si="3"/>
        <v/>
      </c>
      <c r="F31" s="21" t="str">
        <f t="shared" si="4"/>
        <v/>
      </c>
      <c r="G31" s="21" t="str">
        <f t="shared" si="6"/>
        <v xml:space="preserve"> </v>
      </c>
      <c r="H31" s="21" t="str">
        <f t="shared" si="5"/>
        <v/>
      </c>
    </row>
    <row r="32" spans="1:8" s="22" customFormat="1" x14ac:dyDescent="0.2">
      <c r="A32" s="18"/>
      <c r="B32" s="19" t="s">
        <v>24</v>
      </c>
      <c r="C32" s="20">
        <v>0</v>
      </c>
      <c r="D32" s="20">
        <v>0</v>
      </c>
      <c r="E32" s="21" t="str">
        <f t="shared" si="3"/>
        <v/>
      </c>
      <c r="F32" s="21" t="str">
        <f t="shared" si="4"/>
        <v/>
      </c>
      <c r="G32" s="21" t="str">
        <f t="shared" si="6"/>
        <v xml:space="preserve"> </v>
      </c>
      <c r="H32" s="21" t="str">
        <f t="shared" si="5"/>
        <v/>
      </c>
    </row>
    <row r="33" spans="1:8" s="22" customFormat="1" x14ac:dyDescent="0.2">
      <c r="A33" s="18"/>
      <c r="B33" s="19" t="s">
        <v>25</v>
      </c>
      <c r="C33" s="20">
        <v>0</v>
      </c>
      <c r="D33" s="20">
        <v>0</v>
      </c>
      <c r="E33" s="21" t="str">
        <f t="shared" si="3"/>
        <v/>
      </c>
      <c r="F33" s="21" t="str">
        <f t="shared" si="4"/>
        <v/>
      </c>
      <c r="G33" s="21" t="str">
        <f t="shared" si="6"/>
        <v xml:space="preserve"> </v>
      </c>
      <c r="H33" s="21" t="str">
        <f t="shared" si="5"/>
        <v/>
      </c>
    </row>
    <row r="34" spans="1:8" s="22" customFormat="1" x14ac:dyDescent="0.2">
      <c r="A34" s="18"/>
      <c r="B34" s="19" t="s">
        <v>26</v>
      </c>
      <c r="C34" s="20">
        <v>0</v>
      </c>
      <c r="D34" s="20">
        <v>0</v>
      </c>
      <c r="E34" s="21" t="str">
        <f t="shared" si="3"/>
        <v/>
      </c>
      <c r="F34" s="21" t="str">
        <f t="shared" si="4"/>
        <v/>
      </c>
      <c r="G34" s="21" t="str">
        <f t="shared" si="6"/>
        <v xml:space="preserve"> </v>
      </c>
      <c r="H34" s="21" t="str">
        <f t="shared" si="5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4"/>
        <v/>
      </c>
      <c r="G35" s="21" t="str">
        <f t="shared" si="6"/>
        <v xml:space="preserve"> </v>
      </c>
      <c r="H35" s="21" t="str">
        <f t="shared" si="5"/>
        <v/>
      </c>
    </row>
    <row r="36" spans="1:8" s="22" customFormat="1" x14ac:dyDescent="0.2">
      <c r="A36" s="18"/>
      <c r="B36" s="19" t="s">
        <v>28</v>
      </c>
      <c r="C36" s="20">
        <v>0</v>
      </c>
      <c r="D36" s="20">
        <v>0</v>
      </c>
      <c r="E36" s="21" t="str">
        <f t="shared" si="3"/>
        <v/>
      </c>
      <c r="F36" s="21" t="str">
        <f t="shared" si="4"/>
        <v/>
      </c>
      <c r="G36" s="21" t="str">
        <f t="shared" si="6"/>
        <v xml:space="preserve"> </v>
      </c>
      <c r="H36" s="21" t="str">
        <f t="shared" si="5"/>
        <v/>
      </c>
    </row>
    <row r="37" spans="1:8" s="22" customFormat="1" ht="25.5" x14ac:dyDescent="0.2">
      <c r="A37" s="18"/>
      <c r="B37" s="19" t="s">
        <v>29</v>
      </c>
      <c r="C37" s="20">
        <v>0</v>
      </c>
      <c r="D37" s="20">
        <v>0</v>
      </c>
      <c r="E37" s="21" t="str">
        <f t="shared" si="3"/>
        <v/>
      </c>
      <c r="F37" s="21" t="str">
        <f t="shared" si="4"/>
        <v/>
      </c>
      <c r="G37" s="21" t="str">
        <f t="shared" si="6"/>
        <v xml:space="preserve"> </v>
      </c>
      <c r="H37" s="21" t="str">
        <f t="shared" si="5"/>
        <v/>
      </c>
    </row>
    <row r="38" spans="1:8" s="22" customFormat="1" ht="25.5" x14ac:dyDescent="0.2">
      <c r="A38" s="18"/>
      <c r="B38" s="19" t="s">
        <v>30</v>
      </c>
      <c r="C38" s="20">
        <v>0</v>
      </c>
      <c r="D38" s="20">
        <v>0</v>
      </c>
      <c r="E38" s="21" t="str">
        <f t="shared" si="3"/>
        <v/>
      </c>
      <c r="F38" s="21" t="str">
        <f t="shared" si="4"/>
        <v/>
      </c>
      <c r="G38" s="21" t="str">
        <f t="shared" si="6"/>
        <v xml:space="preserve"> </v>
      </c>
      <c r="H38" s="21" t="str">
        <f t="shared" si="5"/>
        <v/>
      </c>
    </row>
    <row r="39" spans="1:8" s="22" customFormat="1" x14ac:dyDescent="0.2">
      <c r="A39" s="18"/>
      <c r="B39" s="19" t="s">
        <v>31</v>
      </c>
      <c r="C39" s="20">
        <v>0</v>
      </c>
      <c r="D39" s="20">
        <v>1</v>
      </c>
      <c r="E39" s="21" t="str">
        <f t="shared" si="3"/>
        <v/>
      </c>
      <c r="F39" s="21">
        <f t="shared" si="4"/>
        <v>5.8823529411764705E-2</v>
      </c>
      <c r="G39" s="21">
        <f t="shared" si="6"/>
        <v>1</v>
      </c>
      <c r="H39" s="21" t="str">
        <f t="shared" si="5"/>
        <v/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0</v>
      </c>
      <c r="E40" s="21" t="str">
        <f t="shared" si="3"/>
        <v/>
      </c>
      <c r="F40" s="21" t="str">
        <f t="shared" si="4"/>
        <v/>
      </c>
      <c r="G40" s="21" t="str">
        <f t="shared" si="6"/>
        <v xml:space="preserve"> </v>
      </c>
      <c r="H40" s="21" t="str">
        <f t="shared" si="5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4"/>
        <v/>
      </c>
      <c r="G41" s="21" t="str">
        <f t="shared" si="6"/>
        <v xml:space="preserve"> </v>
      </c>
      <c r="H41" s="21" t="str">
        <f t="shared" si="5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0</v>
      </c>
      <c r="E42" s="21" t="str">
        <f t="shared" si="3"/>
        <v/>
      </c>
      <c r="F42" s="21" t="str">
        <f t="shared" si="4"/>
        <v/>
      </c>
      <c r="G42" s="21" t="str">
        <f t="shared" si="6"/>
        <v xml:space="preserve"> </v>
      </c>
      <c r="H42" s="21" t="str">
        <f t="shared" si="5"/>
        <v/>
      </c>
    </row>
    <row r="43" spans="1:8" s="22" customFormat="1" x14ac:dyDescent="0.2">
      <c r="A43" s="18"/>
      <c r="B43" s="19" t="s">
        <v>35</v>
      </c>
      <c r="C43" s="20">
        <v>0</v>
      </c>
      <c r="D43" s="20">
        <v>0</v>
      </c>
      <c r="E43" s="21" t="str">
        <f t="shared" si="3"/>
        <v/>
      </c>
      <c r="F43" s="21" t="str">
        <f t="shared" si="4"/>
        <v/>
      </c>
      <c r="G43" s="21" t="str">
        <f t="shared" si="6"/>
        <v xml:space="preserve"> </v>
      </c>
      <c r="H43" s="21" t="str">
        <f t="shared" si="5"/>
        <v/>
      </c>
    </row>
    <row r="44" spans="1:8" s="22" customFormat="1" ht="25.5" x14ac:dyDescent="0.2">
      <c r="A44" s="18"/>
      <c r="B44" s="19" t="s">
        <v>36</v>
      </c>
      <c r="C44" s="20">
        <v>1</v>
      </c>
      <c r="D44" s="20">
        <v>1</v>
      </c>
      <c r="E44" s="21">
        <f t="shared" si="3"/>
        <v>3.2258064516129031E-2</v>
      </c>
      <c r="F44" s="21">
        <f t="shared" si="4"/>
        <v>5.8823529411764705E-2</v>
      </c>
      <c r="G44" s="21">
        <f t="shared" si="6"/>
        <v>0</v>
      </c>
      <c r="H44" s="21">
        <f t="shared" si="5"/>
        <v>0</v>
      </c>
    </row>
    <row r="45" spans="1:8" s="22" customFormat="1" ht="25.5" x14ac:dyDescent="0.2">
      <c r="A45" s="18"/>
      <c r="B45" s="19" t="s">
        <v>37</v>
      </c>
      <c r="C45" s="20">
        <v>7</v>
      </c>
      <c r="D45" s="20">
        <v>1</v>
      </c>
      <c r="E45" s="21">
        <f t="shared" si="3"/>
        <v>0.22580645161290322</v>
      </c>
      <c r="F45" s="21">
        <f t="shared" si="4"/>
        <v>5.8823529411764705E-2</v>
      </c>
      <c r="G45" s="21">
        <f t="shared" si="6"/>
        <v>-0.8571428571428571</v>
      </c>
      <c r="H45" s="21">
        <f t="shared" si="5"/>
        <v>-0.19354838709677419</v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4"/>
        <v/>
      </c>
      <c r="G46" s="21" t="str">
        <f t="shared" si="6"/>
        <v xml:space="preserve"> </v>
      </c>
      <c r="H46" s="21" t="str">
        <f t="shared" si="5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0</v>
      </c>
      <c r="E47" s="21" t="str">
        <f t="shared" si="3"/>
        <v/>
      </c>
      <c r="F47" s="21" t="str">
        <f t="shared" si="4"/>
        <v/>
      </c>
      <c r="G47" s="21" t="str">
        <f t="shared" si="6"/>
        <v xml:space="preserve"> </v>
      </c>
      <c r="H47" s="21" t="str">
        <f t="shared" si="5"/>
        <v/>
      </c>
    </row>
    <row r="48" spans="1:8" s="22" customFormat="1" ht="25.5" x14ac:dyDescent="0.2">
      <c r="A48" s="18"/>
      <c r="B48" s="19" t="s">
        <v>40</v>
      </c>
      <c r="C48" s="20">
        <v>0</v>
      </c>
      <c r="D48" s="20">
        <v>0</v>
      </c>
      <c r="E48" s="21" t="str">
        <f t="shared" si="3"/>
        <v/>
      </c>
      <c r="F48" s="21" t="str">
        <f t="shared" si="4"/>
        <v/>
      </c>
      <c r="G48" s="21" t="str">
        <f t="shared" si="6"/>
        <v xml:space="preserve"> </v>
      </c>
      <c r="H48" s="21" t="str">
        <f t="shared" si="5"/>
        <v/>
      </c>
    </row>
    <row r="49" spans="1:8" s="22" customFormat="1" ht="25.5" x14ac:dyDescent="0.2">
      <c r="A49" s="18"/>
      <c r="B49" s="19" t="s">
        <v>41</v>
      </c>
      <c r="C49" s="20">
        <v>0</v>
      </c>
      <c r="D49" s="20">
        <v>0</v>
      </c>
      <c r="E49" s="21" t="str">
        <f t="shared" si="3"/>
        <v/>
      </c>
      <c r="F49" s="21" t="str">
        <f t="shared" si="4"/>
        <v/>
      </c>
      <c r="G49" s="21" t="str">
        <f t="shared" si="6"/>
        <v xml:space="preserve"> </v>
      </c>
      <c r="H49" s="21" t="str">
        <f t="shared" si="5"/>
        <v/>
      </c>
    </row>
    <row r="50" spans="1:8" s="22" customFormat="1" x14ac:dyDescent="0.2">
      <c r="A50" s="18"/>
      <c r="B50" s="19" t="s">
        <v>42</v>
      </c>
      <c r="C50" s="20">
        <v>9</v>
      </c>
      <c r="D50" s="20">
        <v>1</v>
      </c>
      <c r="E50" s="21">
        <f t="shared" si="3"/>
        <v>0.29032258064516131</v>
      </c>
      <c r="F50" s="21">
        <f t="shared" si="4"/>
        <v>5.8823529411764705E-2</v>
      </c>
      <c r="G50" s="21">
        <f t="shared" si="6"/>
        <v>-0.88888888888888884</v>
      </c>
      <c r="H50" s="21">
        <f t="shared" si="5"/>
        <v>-0.25806451612903225</v>
      </c>
    </row>
    <row r="51" spans="1:8" s="22" customFormat="1" x14ac:dyDescent="0.2">
      <c r="A51" s="18"/>
      <c r="B51" s="19" t="s">
        <v>43</v>
      </c>
      <c r="C51" s="20">
        <v>0</v>
      </c>
      <c r="D51" s="20">
        <v>1</v>
      </c>
      <c r="E51" s="21" t="str">
        <f t="shared" ref="E51:E70" si="7">+IF(C51=0,"",C51/C$19)</f>
        <v/>
      </c>
      <c r="F51" s="21">
        <f t="shared" ref="F51:F70" si="8">+IF(D51=0,"",D51/D$19)</f>
        <v>5.8823529411764705E-2</v>
      </c>
      <c r="G51" s="21">
        <f t="shared" si="6"/>
        <v>1</v>
      </c>
      <c r="H51" s="21" t="str">
        <f t="shared" ref="H51:H70" si="9">+IF(OR(AND(E51=""),(G51="")),"",E51*G51)</f>
        <v/>
      </c>
    </row>
    <row r="52" spans="1:8" s="22" customFormat="1" x14ac:dyDescent="0.2">
      <c r="A52" s="18"/>
      <c r="B52" s="19" t="s">
        <v>44</v>
      </c>
      <c r="C52" s="20">
        <v>0</v>
      </c>
      <c r="D52" s="20">
        <v>0</v>
      </c>
      <c r="E52" s="21" t="str">
        <f t="shared" si="7"/>
        <v/>
      </c>
      <c r="F52" s="21" t="str">
        <f t="shared" si="8"/>
        <v/>
      </c>
      <c r="G52" s="21" t="str">
        <f t="shared" ref="G52:G70" si="10">+IF(AND(C52=0,D52=0)," ",IF(C52=0,1,IF(D52=0,-1,(D52-C52)/C52)))</f>
        <v xml:space="preserve"> </v>
      </c>
      <c r="H52" s="21" t="str">
        <f t="shared" si="9"/>
        <v/>
      </c>
    </row>
    <row r="53" spans="1:8" s="22" customFormat="1" x14ac:dyDescent="0.2">
      <c r="A53" s="18"/>
      <c r="B53" s="19" t="s">
        <v>45</v>
      </c>
      <c r="C53" s="20">
        <v>0</v>
      </c>
      <c r="D53" s="20">
        <v>0</v>
      </c>
      <c r="E53" s="21" t="str">
        <f t="shared" si="7"/>
        <v/>
      </c>
      <c r="F53" s="21" t="str">
        <f t="shared" si="8"/>
        <v/>
      </c>
      <c r="G53" s="21" t="str">
        <f t="shared" si="10"/>
        <v xml:space="preserve"> </v>
      </c>
      <c r="H53" s="21" t="str">
        <f t="shared" si="9"/>
        <v/>
      </c>
    </row>
    <row r="54" spans="1:8" s="22" customFormat="1" x14ac:dyDescent="0.2">
      <c r="A54" s="18"/>
      <c r="B54" s="19" t="s">
        <v>46</v>
      </c>
      <c r="C54" s="20">
        <v>0</v>
      </c>
      <c r="D54" s="20">
        <v>1</v>
      </c>
      <c r="E54" s="21" t="str">
        <f t="shared" si="7"/>
        <v/>
      </c>
      <c r="F54" s="21">
        <f t="shared" si="8"/>
        <v>5.8823529411764705E-2</v>
      </c>
      <c r="G54" s="21">
        <f t="shared" si="10"/>
        <v>1</v>
      </c>
      <c r="H54" s="21" t="str">
        <f t="shared" si="9"/>
        <v/>
      </c>
    </row>
    <row r="55" spans="1:8" s="22" customFormat="1" x14ac:dyDescent="0.2">
      <c r="A55" s="18"/>
      <c r="B55" s="19" t="s">
        <v>47</v>
      </c>
      <c r="C55" s="20">
        <v>0</v>
      </c>
      <c r="D55" s="20">
        <v>0</v>
      </c>
      <c r="E55" s="21" t="str">
        <f t="shared" si="7"/>
        <v/>
      </c>
      <c r="F55" s="21" t="str">
        <f t="shared" si="8"/>
        <v/>
      </c>
      <c r="G55" s="21" t="str">
        <f t="shared" si="10"/>
        <v xml:space="preserve"> </v>
      </c>
      <c r="H55" s="21" t="str">
        <f t="shared" si="9"/>
        <v/>
      </c>
    </row>
    <row r="56" spans="1:8" s="22" customFormat="1" x14ac:dyDescent="0.2">
      <c r="A56" s="18"/>
      <c r="B56" s="19" t="s">
        <v>48</v>
      </c>
      <c r="C56" s="20">
        <v>0</v>
      </c>
      <c r="D56" s="20">
        <v>0</v>
      </c>
      <c r="E56" s="21" t="str">
        <f t="shared" si="7"/>
        <v/>
      </c>
      <c r="F56" s="21" t="str">
        <f t="shared" si="8"/>
        <v/>
      </c>
      <c r="G56" s="21" t="str">
        <f t="shared" si="10"/>
        <v xml:space="preserve"> </v>
      </c>
      <c r="H56" s="21" t="str">
        <f t="shared" si="9"/>
        <v/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7"/>
        <v/>
      </c>
      <c r="F57" s="21" t="str">
        <f t="shared" si="8"/>
        <v/>
      </c>
      <c r="G57" s="21" t="str">
        <f t="shared" si="10"/>
        <v xml:space="preserve"> </v>
      </c>
      <c r="H57" s="21" t="str">
        <f t="shared" si="9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0</v>
      </c>
      <c r="E58" s="21" t="str">
        <f t="shared" si="7"/>
        <v/>
      </c>
      <c r="F58" s="21" t="str">
        <f t="shared" si="8"/>
        <v/>
      </c>
      <c r="G58" s="21" t="str">
        <f t="shared" si="10"/>
        <v xml:space="preserve"> </v>
      </c>
      <c r="H58" s="21" t="str">
        <f t="shared" si="9"/>
        <v/>
      </c>
    </row>
    <row r="59" spans="1:8" s="22" customFormat="1" x14ac:dyDescent="0.2">
      <c r="A59" s="18"/>
      <c r="B59" s="19" t="s">
        <v>51</v>
      </c>
      <c r="C59" s="20">
        <v>0</v>
      </c>
      <c r="D59" s="20">
        <v>0</v>
      </c>
      <c r="E59" s="21" t="str">
        <f t="shared" si="7"/>
        <v/>
      </c>
      <c r="F59" s="21" t="str">
        <f t="shared" si="8"/>
        <v/>
      </c>
      <c r="G59" s="21" t="str">
        <f t="shared" si="10"/>
        <v xml:space="preserve"> </v>
      </c>
      <c r="H59" s="21" t="str">
        <f t="shared" si="9"/>
        <v/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0</v>
      </c>
      <c r="E60" s="21" t="str">
        <f t="shared" si="7"/>
        <v/>
      </c>
      <c r="F60" s="21" t="str">
        <f t="shared" si="8"/>
        <v/>
      </c>
      <c r="G60" s="21" t="str">
        <f t="shared" si="10"/>
        <v xml:space="preserve"> </v>
      </c>
      <c r="H60" s="21" t="str">
        <f t="shared" si="9"/>
        <v/>
      </c>
    </row>
    <row r="61" spans="1:8" s="22" customFormat="1" ht="25.5" x14ac:dyDescent="0.2">
      <c r="A61" s="18"/>
      <c r="B61" s="19" t="s">
        <v>53</v>
      </c>
      <c r="C61" s="20">
        <v>1</v>
      </c>
      <c r="D61" s="20">
        <v>1</v>
      </c>
      <c r="E61" s="21">
        <f t="shared" si="7"/>
        <v>3.2258064516129031E-2</v>
      </c>
      <c r="F61" s="21">
        <f t="shared" si="8"/>
        <v>5.8823529411764705E-2</v>
      </c>
      <c r="G61" s="21">
        <f t="shared" si="10"/>
        <v>0</v>
      </c>
      <c r="H61" s="21">
        <f t="shared" si="9"/>
        <v>0</v>
      </c>
    </row>
    <row r="62" spans="1:8" s="22" customFormat="1" x14ac:dyDescent="0.2">
      <c r="A62" s="18"/>
      <c r="B62" s="19" t="s">
        <v>54</v>
      </c>
      <c r="C62" s="20">
        <v>0</v>
      </c>
      <c r="D62" s="20">
        <v>0</v>
      </c>
      <c r="E62" s="21" t="str">
        <f t="shared" si="7"/>
        <v/>
      </c>
      <c r="F62" s="21" t="str">
        <f t="shared" si="8"/>
        <v/>
      </c>
      <c r="G62" s="21" t="str">
        <f t="shared" si="10"/>
        <v xml:space="preserve"> </v>
      </c>
      <c r="H62" s="21" t="str">
        <f t="shared" si="9"/>
        <v/>
      </c>
    </row>
    <row r="63" spans="1:8" s="22" customFormat="1" x14ac:dyDescent="0.2">
      <c r="A63" s="18"/>
      <c r="B63" s="19" t="s">
        <v>55</v>
      </c>
      <c r="C63" s="20">
        <v>0</v>
      </c>
      <c r="D63" s="20">
        <v>0</v>
      </c>
      <c r="E63" s="21" t="str">
        <f t="shared" si="7"/>
        <v/>
      </c>
      <c r="F63" s="21" t="str">
        <f t="shared" si="8"/>
        <v/>
      </c>
      <c r="G63" s="21" t="str">
        <f t="shared" si="10"/>
        <v xml:space="preserve"> </v>
      </c>
      <c r="H63" s="21" t="str">
        <f t="shared" si="9"/>
        <v/>
      </c>
    </row>
    <row r="64" spans="1:8" s="22" customFormat="1" x14ac:dyDescent="0.2">
      <c r="A64" s="18"/>
      <c r="B64" s="19" t="s">
        <v>56</v>
      </c>
      <c r="C64" s="20">
        <v>1</v>
      </c>
      <c r="D64" s="20">
        <v>3</v>
      </c>
      <c r="E64" s="21">
        <f t="shared" si="7"/>
        <v>3.2258064516129031E-2</v>
      </c>
      <c r="F64" s="21">
        <f t="shared" si="8"/>
        <v>0.17647058823529413</v>
      </c>
      <c r="G64" s="21">
        <f t="shared" si="10"/>
        <v>2</v>
      </c>
      <c r="H64" s="21">
        <f t="shared" si="9"/>
        <v>6.4516129032258063E-2</v>
      </c>
    </row>
    <row r="65" spans="1:9" s="22" customFormat="1" x14ac:dyDescent="0.2">
      <c r="A65" s="18"/>
      <c r="B65" s="19" t="s">
        <v>57</v>
      </c>
      <c r="C65" s="20">
        <v>0</v>
      </c>
      <c r="D65" s="20">
        <v>0</v>
      </c>
      <c r="E65" s="21" t="str">
        <f t="shared" si="7"/>
        <v/>
      </c>
      <c r="F65" s="21" t="str">
        <f t="shared" si="8"/>
        <v/>
      </c>
      <c r="G65" s="21" t="str">
        <f t="shared" si="10"/>
        <v xml:space="preserve"> </v>
      </c>
      <c r="H65" s="21" t="str">
        <f t="shared" si="9"/>
        <v/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11">+IF(C66=0,"",C66/C$19)</f>
        <v/>
      </c>
      <c r="F66" s="21" t="str">
        <f t="shared" ref="F66" si="12">+IF(D66=0,"",D66/D$19)</f>
        <v/>
      </c>
      <c r="G66" s="21" t="str">
        <f t="shared" ref="G66" si="13">+IF(AND(C66=0,D66=0)," ",IF(C66=0,1,IF(D66=0,-1,(D66-C66)/C66)))</f>
        <v xml:space="preserve"> </v>
      </c>
      <c r="H66" s="21" t="str">
        <f t="shared" ref="H66" si="14">+IF(OR(AND(E66=""),(G66="")),"",E66*G66)</f>
        <v/>
      </c>
    </row>
    <row r="67" spans="1:9" s="22" customFormat="1" x14ac:dyDescent="0.2">
      <c r="A67" s="18"/>
      <c r="B67" s="19" t="s">
        <v>58</v>
      </c>
      <c r="C67" s="20">
        <v>0</v>
      </c>
      <c r="D67" s="20">
        <v>0</v>
      </c>
      <c r="E67" s="21" t="str">
        <f t="shared" si="7"/>
        <v/>
      </c>
      <c r="F67" s="21" t="str">
        <f t="shared" si="8"/>
        <v/>
      </c>
      <c r="G67" s="21" t="str">
        <f t="shared" si="10"/>
        <v xml:space="preserve"> </v>
      </c>
      <c r="H67" s="21" t="str">
        <f t="shared" si="9"/>
        <v/>
      </c>
    </row>
    <row r="68" spans="1:9" s="22" customFormat="1" x14ac:dyDescent="0.2">
      <c r="A68" s="18"/>
      <c r="B68" s="19" t="s">
        <v>59</v>
      </c>
      <c r="C68" s="20">
        <v>8</v>
      </c>
      <c r="D68" s="20">
        <v>3</v>
      </c>
      <c r="E68" s="21">
        <f t="shared" si="7"/>
        <v>0.25806451612903225</v>
      </c>
      <c r="F68" s="21">
        <f t="shared" si="8"/>
        <v>0.17647058823529413</v>
      </c>
      <c r="G68" s="21">
        <f t="shared" si="10"/>
        <v>-0.625</v>
      </c>
      <c r="H68" s="21">
        <f t="shared" si="9"/>
        <v>-0.16129032258064516</v>
      </c>
    </row>
    <row r="69" spans="1:9" s="22" customFormat="1" x14ac:dyDescent="0.2">
      <c r="A69" s="18"/>
      <c r="B69" s="19" t="s">
        <v>60</v>
      </c>
      <c r="C69" s="20">
        <v>0</v>
      </c>
      <c r="D69" s="20">
        <v>0</v>
      </c>
      <c r="E69" s="21" t="str">
        <f t="shared" si="7"/>
        <v/>
      </c>
      <c r="F69" s="21" t="str">
        <f t="shared" si="8"/>
        <v/>
      </c>
      <c r="G69" s="21" t="str">
        <f t="shared" si="10"/>
        <v xml:space="preserve"> </v>
      </c>
      <c r="H69" s="21" t="str">
        <f t="shared" si="9"/>
        <v/>
      </c>
    </row>
    <row r="70" spans="1:9" s="22" customFormat="1" x14ac:dyDescent="0.2">
      <c r="A70" s="18"/>
      <c r="B70" s="19" t="s">
        <v>61</v>
      </c>
      <c r="C70" s="20">
        <v>0</v>
      </c>
      <c r="D70" s="20">
        <v>0</v>
      </c>
      <c r="E70" s="21" t="str">
        <f t="shared" si="7"/>
        <v/>
      </c>
      <c r="F70" s="21" t="str">
        <f t="shared" si="8"/>
        <v/>
      </c>
      <c r="G70" s="21" t="str">
        <f t="shared" si="10"/>
        <v xml:space="preserve"> </v>
      </c>
      <c r="H70" s="21" t="str">
        <f t="shared" si="9"/>
        <v/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568</v>
      </c>
      <c r="D76" s="16">
        <f>SUM(D77:D171)</f>
        <v>465</v>
      </c>
      <c r="E76" s="17">
        <f t="shared" ref="E76:E109" si="15">+IF(C76=0,"",C76/C$76)</f>
        <v>1</v>
      </c>
      <c r="F76" s="17">
        <f t="shared" ref="F76:F109" si="16">+IF(D76=0,"",D76/D$76)</f>
        <v>1</v>
      </c>
      <c r="G76" s="17">
        <f>+IF(AND(C76=0,D76=0),"",IF(C76=0,1,IF(D76=0,-1,(D76-C76)/C76)))</f>
        <v>-0.18133802816901409</v>
      </c>
      <c r="H76" s="17">
        <f t="shared" ref="H76:H109" si="17">+IF(OR(AND(E76=""),(G76="")),"",E76*G76)</f>
        <v>-0.18133802816901409</v>
      </c>
      <c r="I76" s="22"/>
    </row>
    <row r="77" spans="1:9" s="22" customFormat="1" x14ac:dyDescent="0.2">
      <c r="A77" s="18"/>
      <c r="B77" s="19" t="s">
        <v>62</v>
      </c>
      <c r="C77" s="20">
        <v>6</v>
      </c>
      <c r="D77" s="20">
        <v>3</v>
      </c>
      <c r="E77" s="21">
        <f t="shared" si="15"/>
        <v>1.0563380281690141E-2</v>
      </c>
      <c r="F77" s="21">
        <f t="shared" si="16"/>
        <v>6.4516129032258064E-3</v>
      </c>
      <c r="G77" s="21">
        <f t="shared" ref="G77:G110" si="18">+IF(AND(C77=0,D77=0)," ",IF(C77=0,1,IF(D77=0,-1,(D77-C77)/C77)))</f>
        <v>-0.5</v>
      </c>
      <c r="H77" s="21">
        <f t="shared" si="17"/>
        <v>-5.2816901408450703E-3</v>
      </c>
    </row>
    <row r="78" spans="1:9" s="22" customFormat="1" ht="25.5" x14ac:dyDescent="0.2">
      <c r="A78" s="18"/>
      <c r="B78" s="19" t="s">
        <v>63</v>
      </c>
      <c r="C78" s="20">
        <v>1</v>
      </c>
      <c r="D78" s="20">
        <v>0</v>
      </c>
      <c r="E78" s="21">
        <f t="shared" si="15"/>
        <v>1.7605633802816902E-3</v>
      </c>
      <c r="F78" s="21" t="str">
        <f t="shared" si="16"/>
        <v/>
      </c>
      <c r="G78" s="21">
        <f t="shared" si="18"/>
        <v>-1</v>
      </c>
      <c r="H78" s="21">
        <f t="shared" si="17"/>
        <v>-1.7605633802816902E-3</v>
      </c>
    </row>
    <row r="79" spans="1:9" s="22" customFormat="1" x14ac:dyDescent="0.2">
      <c r="A79" s="18"/>
      <c r="B79" s="19" t="s">
        <v>64</v>
      </c>
      <c r="C79" s="20">
        <v>0</v>
      </c>
      <c r="D79" s="20">
        <v>2</v>
      </c>
      <c r="E79" s="21" t="str">
        <f t="shared" si="15"/>
        <v/>
      </c>
      <c r="F79" s="21">
        <f t="shared" si="16"/>
        <v>4.3010752688172043E-3</v>
      </c>
      <c r="G79" s="21">
        <f t="shared" si="18"/>
        <v>1</v>
      </c>
      <c r="H79" s="21" t="str">
        <f t="shared" si="17"/>
        <v/>
      </c>
    </row>
    <row r="80" spans="1:9" s="22" customFormat="1" x14ac:dyDescent="0.2">
      <c r="A80" s="18"/>
      <c r="B80" s="19" t="s">
        <v>65</v>
      </c>
      <c r="C80" s="20">
        <v>8</v>
      </c>
      <c r="D80" s="20">
        <v>5</v>
      </c>
      <c r="E80" s="21">
        <f t="shared" si="15"/>
        <v>1.4084507042253521E-2</v>
      </c>
      <c r="F80" s="21">
        <f t="shared" si="16"/>
        <v>1.0752688172043012E-2</v>
      </c>
      <c r="G80" s="21">
        <f t="shared" si="18"/>
        <v>-0.375</v>
      </c>
      <c r="H80" s="21">
        <f t="shared" si="17"/>
        <v>-5.2816901408450703E-3</v>
      </c>
    </row>
    <row r="81" spans="1:8" s="22" customFormat="1" ht="25.5" x14ac:dyDescent="0.2">
      <c r="A81" s="18"/>
      <c r="B81" s="19" t="s">
        <v>66</v>
      </c>
      <c r="C81" s="20">
        <v>5</v>
      </c>
      <c r="D81" s="20">
        <v>4</v>
      </c>
      <c r="E81" s="21">
        <f t="shared" si="15"/>
        <v>8.8028169014084511E-3</v>
      </c>
      <c r="F81" s="21">
        <f t="shared" si="16"/>
        <v>8.6021505376344086E-3</v>
      </c>
      <c r="G81" s="21">
        <f t="shared" si="18"/>
        <v>-0.2</v>
      </c>
      <c r="H81" s="21">
        <f t="shared" si="17"/>
        <v>-1.7605633802816904E-3</v>
      </c>
    </row>
    <row r="82" spans="1:8" s="22" customFormat="1" x14ac:dyDescent="0.2">
      <c r="A82" s="18"/>
      <c r="B82" s="19" t="s">
        <v>67</v>
      </c>
      <c r="C82" s="20">
        <v>0</v>
      </c>
      <c r="D82" s="20">
        <v>0</v>
      </c>
      <c r="E82" s="21" t="str">
        <f t="shared" si="15"/>
        <v/>
      </c>
      <c r="F82" s="21" t="str">
        <f t="shared" si="16"/>
        <v/>
      </c>
      <c r="G82" s="21" t="str">
        <f t="shared" si="18"/>
        <v xml:space="preserve"> </v>
      </c>
      <c r="H82" s="21" t="str">
        <f t="shared" si="17"/>
        <v/>
      </c>
    </row>
    <row r="83" spans="1:8" s="22" customFormat="1" x14ac:dyDescent="0.2">
      <c r="A83" s="18"/>
      <c r="B83" s="19" t="s">
        <v>68</v>
      </c>
      <c r="C83" s="20">
        <v>0</v>
      </c>
      <c r="D83" s="20">
        <v>0</v>
      </c>
      <c r="E83" s="21" t="str">
        <f t="shared" si="15"/>
        <v/>
      </c>
      <c r="F83" s="21" t="str">
        <f t="shared" si="16"/>
        <v/>
      </c>
      <c r="G83" s="21" t="str">
        <f t="shared" si="18"/>
        <v xml:space="preserve"> </v>
      </c>
      <c r="H83" s="21" t="str">
        <f t="shared" si="17"/>
        <v/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0</v>
      </c>
      <c r="E84" s="21" t="str">
        <f t="shared" ref="E84" si="19">+IF(C84=0,"",C84/C$76)</f>
        <v/>
      </c>
      <c r="F84" s="21" t="str">
        <f t="shared" ref="F84" si="20">+IF(D84=0,"",D84/D$76)</f>
        <v/>
      </c>
      <c r="G84" s="21" t="str">
        <f t="shared" ref="G84" si="21">+IF(AND(C84=0,D84=0)," ",IF(C84=0,1,IF(D84=0,-1,(D84-C84)/C84)))</f>
        <v xml:space="preserve"> </v>
      </c>
      <c r="H84" s="21" t="str">
        <f t="shared" ref="H84" si="22">+IF(OR(AND(E84=""),(G84="")),"",E84*G84)</f>
        <v/>
      </c>
    </row>
    <row r="85" spans="1:8" s="22" customFormat="1" x14ac:dyDescent="0.2">
      <c r="A85" s="18"/>
      <c r="B85" s="19" t="s">
        <v>69</v>
      </c>
      <c r="C85" s="20">
        <v>0</v>
      </c>
      <c r="D85" s="20">
        <v>0</v>
      </c>
      <c r="E85" s="21" t="str">
        <f t="shared" si="15"/>
        <v/>
      </c>
      <c r="F85" s="21" t="str">
        <f t="shared" si="16"/>
        <v/>
      </c>
      <c r="G85" s="21" t="str">
        <f t="shared" si="18"/>
        <v xml:space="preserve"> </v>
      </c>
      <c r="H85" s="21" t="str">
        <f t="shared" si="17"/>
        <v/>
      </c>
    </row>
    <row r="86" spans="1:8" s="22" customFormat="1" x14ac:dyDescent="0.2">
      <c r="A86" s="18"/>
      <c r="B86" s="19" t="s">
        <v>70</v>
      </c>
      <c r="C86" s="20">
        <v>1</v>
      </c>
      <c r="D86" s="20">
        <v>0</v>
      </c>
      <c r="E86" s="21">
        <f t="shared" si="15"/>
        <v>1.7605633802816902E-3</v>
      </c>
      <c r="F86" s="21" t="str">
        <f t="shared" si="16"/>
        <v/>
      </c>
      <c r="G86" s="21">
        <f t="shared" si="18"/>
        <v>-1</v>
      </c>
      <c r="H86" s="21">
        <f t="shared" si="17"/>
        <v>-1.7605633802816902E-3</v>
      </c>
    </row>
    <row r="87" spans="1:8" s="22" customFormat="1" x14ac:dyDescent="0.2">
      <c r="A87" s="18"/>
      <c r="B87" s="19" t="s">
        <v>71</v>
      </c>
      <c r="C87" s="20">
        <v>0</v>
      </c>
      <c r="D87" s="20">
        <v>0</v>
      </c>
      <c r="E87" s="21" t="str">
        <f t="shared" si="15"/>
        <v/>
      </c>
      <c r="F87" s="21" t="str">
        <f t="shared" si="16"/>
        <v/>
      </c>
      <c r="G87" s="21" t="str">
        <f t="shared" si="18"/>
        <v xml:space="preserve"> </v>
      </c>
      <c r="H87" s="21" t="str">
        <f t="shared" si="17"/>
        <v/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5"/>
        <v/>
      </c>
      <c r="F88" s="21" t="str">
        <f t="shared" si="16"/>
        <v/>
      </c>
      <c r="G88" s="21" t="str">
        <f t="shared" si="18"/>
        <v xml:space="preserve"> </v>
      </c>
      <c r="H88" s="21" t="str">
        <f t="shared" si="17"/>
        <v/>
      </c>
    </row>
    <row r="89" spans="1:8" s="22" customFormat="1" x14ac:dyDescent="0.2">
      <c r="A89" s="18"/>
      <c r="B89" s="19" t="s">
        <v>73</v>
      </c>
      <c r="C89" s="20">
        <v>2</v>
      </c>
      <c r="D89" s="20">
        <v>1</v>
      </c>
      <c r="E89" s="21">
        <f t="shared" si="15"/>
        <v>3.5211267605633804E-3</v>
      </c>
      <c r="F89" s="21">
        <f t="shared" si="16"/>
        <v>2.1505376344086021E-3</v>
      </c>
      <c r="G89" s="21">
        <f t="shared" si="18"/>
        <v>-0.5</v>
      </c>
      <c r="H89" s="21">
        <f t="shared" si="17"/>
        <v>-1.7605633802816902E-3</v>
      </c>
    </row>
    <row r="90" spans="1:8" s="22" customFormat="1" x14ac:dyDescent="0.2">
      <c r="A90" s="18"/>
      <c r="B90" s="19" t="s">
        <v>74</v>
      </c>
      <c r="C90" s="20">
        <v>0</v>
      </c>
      <c r="D90" s="20">
        <v>2</v>
      </c>
      <c r="E90" s="21" t="str">
        <f t="shared" si="15"/>
        <v/>
      </c>
      <c r="F90" s="21">
        <f t="shared" si="16"/>
        <v>4.3010752688172043E-3</v>
      </c>
      <c r="G90" s="21">
        <f t="shared" si="18"/>
        <v>1</v>
      </c>
      <c r="H90" s="21" t="str">
        <f t="shared" si="17"/>
        <v/>
      </c>
    </row>
    <row r="91" spans="1:8" s="22" customFormat="1" x14ac:dyDescent="0.2">
      <c r="A91" s="18"/>
      <c r="B91" s="19" t="s">
        <v>75</v>
      </c>
      <c r="C91" s="20">
        <v>8</v>
      </c>
      <c r="D91" s="20">
        <v>0</v>
      </c>
      <c r="E91" s="21">
        <f t="shared" si="15"/>
        <v>1.4084507042253521E-2</v>
      </c>
      <c r="F91" s="21" t="str">
        <f t="shared" si="16"/>
        <v/>
      </c>
      <c r="G91" s="21">
        <f t="shared" si="18"/>
        <v>-1</v>
      </c>
      <c r="H91" s="21">
        <f t="shared" si="17"/>
        <v>-1.4084507042253521E-2</v>
      </c>
    </row>
    <row r="92" spans="1:8" s="22" customFormat="1" x14ac:dyDescent="0.2">
      <c r="A92" s="18"/>
      <c r="B92" s="19" t="s">
        <v>76</v>
      </c>
      <c r="C92" s="20">
        <v>0</v>
      </c>
      <c r="D92" s="20">
        <v>0</v>
      </c>
      <c r="E92" s="21" t="str">
        <f t="shared" si="15"/>
        <v/>
      </c>
      <c r="F92" s="21" t="str">
        <f t="shared" si="16"/>
        <v/>
      </c>
      <c r="G92" s="21" t="str">
        <f t="shared" si="18"/>
        <v xml:space="preserve"> </v>
      </c>
      <c r="H92" s="21" t="str">
        <f t="shared" si="17"/>
        <v/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0</v>
      </c>
      <c r="E93" s="21" t="str">
        <f t="shared" ref="E93" si="23">+IF(C93=0,"",C93/C$76)</f>
        <v/>
      </c>
      <c r="F93" s="21" t="str">
        <f t="shared" ref="F93" si="24">+IF(D93=0,"",D93/D$76)</f>
        <v/>
      </c>
      <c r="G93" s="21" t="str">
        <f t="shared" ref="G93" si="25">+IF(AND(C93=0,D93=0)," ",IF(C93=0,1,IF(D93=0,-1,(D93-C93)/C93)))</f>
        <v xml:space="preserve"> </v>
      </c>
      <c r="H93" s="21" t="str">
        <f t="shared" ref="H93" si="26">+IF(OR(AND(E93=""),(G93="")),"",E93*G93)</f>
        <v/>
      </c>
    </row>
    <row r="94" spans="1:8" s="22" customFormat="1" x14ac:dyDescent="0.2">
      <c r="A94" s="18"/>
      <c r="B94" s="19" t="s">
        <v>77</v>
      </c>
      <c r="C94" s="20">
        <v>8</v>
      </c>
      <c r="D94" s="20">
        <v>11</v>
      </c>
      <c r="E94" s="21">
        <f t="shared" si="15"/>
        <v>1.4084507042253521E-2</v>
      </c>
      <c r="F94" s="21">
        <f t="shared" si="16"/>
        <v>2.3655913978494623E-2</v>
      </c>
      <c r="G94" s="21">
        <f t="shared" si="18"/>
        <v>0.375</v>
      </c>
      <c r="H94" s="21">
        <f t="shared" si="17"/>
        <v>5.2816901408450703E-3</v>
      </c>
    </row>
    <row r="95" spans="1:8" s="22" customFormat="1" x14ac:dyDescent="0.2">
      <c r="A95" s="18"/>
      <c r="B95" s="19" t="s">
        <v>78</v>
      </c>
      <c r="C95" s="20">
        <v>0</v>
      </c>
      <c r="D95" s="20">
        <v>1</v>
      </c>
      <c r="E95" s="21" t="str">
        <f t="shared" si="15"/>
        <v/>
      </c>
      <c r="F95" s="21">
        <f t="shared" si="16"/>
        <v>2.1505376344086021E-3</v>
      </c>
      <c r="G95" s="21">
        <f t="shared" si="18"/>
        <v>1</v>
      </c>
      <c r="H95" s="21" t="str">
        <f t="shared" si="17"/>
        <v/>
      </c>
    </row>
    <row r="96" spans="1:8" s="22" customFormat="1" x14ac:dyDescent="0.2">
      <c r="A96" s="18"/>
      <c r="B96" s="19" t="s">
        <v>79</v>
      </c>
      <c r="C96" s="20">
        <v>0</v>
      </c>
      <c r="D96" s="20">
        <v>1</v>
      </c>
      <c r="E96" s="21" t="str">
        <f t="shared" si="15"/>
        <v/>
      </c>
      <c r="F96" s="21">
        <f t="shared" si="16"/>
        <v>2.1505376344086021E-3</v>
      </c>
      <c r="G96" s="21">
        <f t="shared" si="18"/>
        <v>1</v>
      </c>
      <c r="H96" s="21" t="str">
        <f t="shared" si="17"/>
        <v/>
      </c>
    </row>
    <row r="97" spans="1:8" s="22" customFormat="1" x14ac:dyDescent="0.2">
      <c r="A97" s="18"/>
      <c r="B97" s="19" t="s">
        <v>80</v>
      </c>
      <c r="C97" s="20">
        <v>0</v>
      </c>
      <c r="D97" s="20">
        <v>2</v>
      </c>
      <c r="E97" s="21" t="str">
        <f t="shared" si="15"/>
        <v/>
      </c>
      <c r="F97" s="21">
        <f t="shared" si="16"/>
        <v>4.3010752688172043E-3</v>
      </c>
      <c r="G97" s="21">
        <f t="shared" si="18"/>
        <v>1</v>
      </c>
      <c r="H97" s="21" t="str">
        <f t="shared" si="17"/>
        <v/>
      </c>
    </row>
    <row r="98" spans="1:8" s="22" customFormat="1" x14ac:dyDescent="0.2">
      <c r="A98" s="18"/>
      <c r="B98" s="19" t="s">
        <v>81</v>
      </c>
      <c r="C98" s="20">
        <v>0</v>
      </c>
      <c r="D98" s="20">
        <v>0</v>
      </c>
      <c r="E98" s="21" t="str">
        <f t="shared" si="15"/>
        <v/>
      </c>
      <c r="F98" s="21" t="str">
        <f t="shared" si="16"/>
        <v/>
      </c>
      <c r="G98" s="21" t="str">
        <f t="shared" si="18"/>
        <v xml:space="preserve"> </v>
      </c>
      <c r="H98" s="21" t="str">
        <f t="shared" si="17"/>
        <v/>
      </c>
    </row>
    <row r="99" spans="1:8" s="22" customFormat="1" x14ac:dyDescent="0.2">
      <c r="A99" s="18"/>
      <c r="B99" s="19" t="s">
        <v>82</v>
      </c>
      <c r="C99" s="20">
        <v>0</v>
      </c>
      <c r="D99" s="20">
        <v>0</v>
      </c>
      <c r="E99" s="21" t="str">
        <f t="shared" si="15"/>
        <v/>
      </c>
      <c r="F99" s="21" t="str">
        <f t="shared" si="16"/>
        <v/>
      </c>
      <c r="G99" s="21" t="str">
        <f t="shared" si="18"/>
        <v xml:space="preserve"> </v>
      </c>
      <c r="H99" s="21" t="str">
        <f t="shared" si="17"/>
        <v/>
      </c>
    </row>
    <row r="100" spans="1:8" s="22" customFormat="1" x14ac:dyDescent="0.2">
      <c r="A100" s="18"/>
      <c r="B100" s="19" t="s">
        <v>83</v>
      </c>
      <c r="C100" s="20">
        <v>0</v>
      </c>
      <c r="D100" s="20">
        <v>0</v>
      </c>
      <c r="E100" s="21" t="str">
        <f t="shared" si="15"/>
        <v/>
      </c>
      <c r="F100" s="21" t="str">
        <f t="shared" si="16"/>
        <v/>
      </c>
      <c r="G100" s="21" t="str">
        <f t="shared" si="18"/>
        <v xml:space="preserve"> </v>
      </c>
      <c r="H100" s="21" t="str">
        <f t="shared" si="17"/>
        <v/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5"/>
        <v/>
      </c>
      <c r="F101" s="21" t="str">
        <f t="shared" si="16"/>
        <v/>
      </c>
      <c r="G101" s="21" t="str">
        <f t="shared" si="18"/>
        <v xml:space="preserve"> </v>
      </c>
      <c r="H101" s="21" t="str">
        <f t="shared" si="17"/>
        <v/>
      </c>
    </row>
    <row r="102" spans="1:8" s="22" customFormat="1" x14ac:dyDescent="0.2">
      <c r="A102" s="18"/>
      <c r="B102" s="19" t="s">
        <v>85</v>
      </c>
      <c r="C102" s="20">
        <v>3</v>
      </c>
      <c r="D102" s="20">
        <v>7</v>
      </c>
      <c r="E102" s="21">
        <f t="shared" si="15"/>
        <v>5.2816901408450703E-3</v>
      </c>
      <c r="F102" s="21">
        <f t="shared" si="16"/>
        <v>1.5053763440860216E-2</v>
      </c>
      <c r="G102" s="21">
        <f t="shared" si="18"/>
        <v>1.3333333333333333</v>
      </c>
      <c r="H102" s="21">
        <f t="shared" si="17"/>
        <v>7.0422535211267599E-3</v>
      </c>
    </row>
    <row r="103" spans="1:8" s="22" customFormat="1" x14ac:dyDescent="0.2">
      <c r="A103" s="18"/>
      <c r="B103" s="19" t="s">
        <v>86</v>
      </c>
      <c r="C103" s="20">
        <v>0</v>
      </c>
      <c r="D103" s="20">
        <v>0</v>
      </c>
      <c r="E103" s="21" t="str">
        <f t="shared" si="15"/>
        <v/>
      </c>
      <c r="F103" s="21" t="str">
        <f t="shared" si="16"/>
        <v/>
      </c>
      <c r="G103" s="21" t="str">
        <f t="shared" si="18"/>
        <v xml:space="preserve"> </v>
      </c>
      <c r="H103" s="21" t="str">
        <f t="shared" si="17"/>
        <v/>
      </c>
    </row>
    <row r="104" spans="1:8" s="22" customFormat="1" x14ac:dyDescent="0.2">
      <c r="A104" s="18"/>
      <c r="B104" s="19" t="s">
        <v>87</v>
      </c>
      <c r="C104" s="20">
        <v>0</v>
      </c>
      <c r="D104" s="20">
        <v>0</v>
      </c>
      <c r="E104" s="21" t="str">
        <f t="shared" si="15"/>
        <v/>
      </c>
      <c r="F104" s="21" t="str">
        <f t="shared" si="16"/>
        <v/>
      </c>
      <c r="G104" s="21" t="str">
        <f t="shared" si="18"/>
        <v xml:space="preserve"> </v>
      </c>
      <c r="H104" s="21" t="str">
        <f t="shared" si="17"/>
        <v/>
      </c>
    </row>
    <row r="105" spans="1:8" s="22" customFormat="1" x14ac:dyDescent="0.2">
      <c r="A105" s="18"/>
      <c r="B105" s="19" t="s">
        <v>88</v>
      </c>
      <c r="C105" s="20">
        <v>0</v>
      </c>
      <c r="D105" s="20">
        <v>0</v>
      </c>
      <c r="E105" s="21" t="str">
        <f t="shared" si="15"/>
        <v/>
      </c>
      <c r="F105" s="21" t="str">
        <f t="shared" si="16"/>
        <v/>
      </c>
      <c r="G105" s="21" t="str">
        <f t="shared" si="18"/>
        <v xml:space="preserve"> </v>
      </c>
      <c r="H105" s="21" t="str">
        <f t="shared" si="17"/>
        <v/>
      </c>
    </row>
    <row r="106" spans="1:8" s="22" customFormat="1" x14ac:dyDescent="0.2">
      <c r="A106" s="18"/>
      <c r="B106" s="19" t="s">
        <v>89</v>
      </c>
      <c r="C106" s="20">
        <v>0</v>
      </c>
      <c r="D106" s="20">
        <v>1</v>
      </c>
      <c r="E106" s="21" t="str">
        <f t="shared" si="15"/>
        <v/>
      </c>
      <c r="F106" s="21">
        <f t="shared" si="16"/>
        <v>2.1505376344086021E-3</v>
      </c>
      <c r="G106" s="21">
        <f t="shared" si="18"/>
        <v>1</v>
      </c>
      <c r="H106" s="21" t="str">
        <f t="shared" si="17"/>
        <v/>
      </c>
    </row>
    <row r="107" spans="1:8" s="22" customFormat="1" x14ac:dyDescent="0.2">
      <c r="A107" s="18"/>
      <c r="B107" s="19" t="s">
        <v>90</v>
      </c>
      <c r="C107" s="20">
        <v>0</v>
      </c>
      <c r="D107" s="20">
        <v>0</v>
      </c>
      <c r="E107" s="21" t="str">
        <f t="shared" si="15"/>
        <v/>
      </c>
      <c r="F107" s="21" t="str">
        <f t="shared" si="16"/>
        <v/>
      </c>
      <c r="G107" s="21" t="str">
        <f t="shared" si="18"/>
        <v xml:space="preserve"> </v>
      </c>
      <c r="H107" s="21" t="str">
        <f t="shared" si="17"/>
        <v/>
      </c>
    </row>
    <row r="108" spans="1:8" s="22" customFormat="1" x14ac:dyDescent="0.2">
      <c r="A108" s="18"/>
      <c r="B108" s="19" t="s">
        <v>91</v>
      </c>
      <c r="C108" s="20">
        <v>0</v>
      </c>
      <c r="D108" s="20">
        <v>0</v>
      </c>
      <c r="E108" s="21" t="str">
        <f t="shared" si="15"/>
        <v/>
      </c>
      <c r="F108" s="21" t="str">
        <f t="shared" si="16"/>
        <v/>
      </c>
      <c r="G108" s="21" t="str">
        <f t="shared" si="18"/>
        <v xml:space="preserve"> </v>
      </c>
      <c r="H108" s="21" t="str">
        <f t="shared" si="17"/>
        <v/>
      </c>
    </row>
    <row r="109" spans="1:8" s="22" customFormat="1" x14ac:dyDescent="0.2">
      <c r="A109" s="18"/>
      <c r="B109" s="19" t="s">
        <v>92</v>
      </c>
      <c r="C109" s="20">
        <v>2</v>
      </c>
      <c r="D109" s="20">
        <v>2</v>
      </c>
      <c r="E109" s="21">
        <f t="shared" si="15"/>
        <v>3.5211267605633804E-3</v>
      </c>
      <c r="F109" s="21">
        <f t="shared" si="16"/>
        <v>4.3010752688172043E-3</v>
      </c>
      <c r="G109" s="21">
        <f t="shared" si="18"/>
        <v>0</v>
      </c>
      <c r="H109" s="21">
        <f t="shared" si="17"/>
        <v>0</v>
      </c>
    </row>
    <row r="110" spans="1:8" s="22" customFormat="1" x14ac:dyDescent="0.2">
      <c r="A110" s="18"/>
      <c r="B110" s="19" t="s">
        <v>93</v>
      </c>
      <c r="C110" s="20">
        <v>0</v>
      </c>
      <c r="D110" s="20">
        <v>0</v>
      </c>
      <c r="E110" s="21" t="str">
        <f t="shared" ref="E110:E142" si="27">+IF(C110=0,"",C110/C$76)</f>
        <v/>
      </c>
      <c r="F110" s="21" t="str">
        <f t="shared" ref="F110:F142" si="28">+IF(D110=0,"",D110/D$76)</f>
        <v/>
      </c>
      <c r="G110" s="21" t="str">
        <f t="shared" si="18"/>
        <v xml:space="preserve"> </v>
      </c>
      <c r="H110" s="21" t="str">
        <f t="shared" ref="H110:H142" si="29">+IF(OR(AND(E110=""),(G110="")),"",E110*G110)</f>
        <v/>
      </c>
    </row>
    <row r="111" spans="1:8" s="22" customFormat="1" x14ac:dyDescent="0.2">
      <c r="A111" s="18"/>
      <c r="B111" s="19" t="s">
        <v>94</v>
      </c>
      <c r="C111" s="20">
        <v>0</v>
      </c>
      <c r="D111" s="20">
        <v>1</v>
      </c>
      <c r="E111" s="21" t="str">
        <f t="shared" si="27"/>
        <v/>
      </c>
      <c r="F111" s="21">
        <f t="shared" si="28"/>
        <v>2.1505376344086021E-3</v>
      </c>
      <c r="G111" s="21">
        <f t="shared" ref="G111:G143" si="30">+IF(AND(C111=0,D111=0)," ",IF(C111=0,1,IF(D111=0,-1,(D111-C111)/C111)))</f>
        <v>1</v>
      </c>
      <c r="H111" s="21" t="str">
        <f t="shared" si="29"/>
        <v/>
      </c>
    </row>
    <row r="112" spans="1:8" s="22" customFormat="1" x14ac:dyDescent="0.2">
      <c r="A112" s="18"/>
      <c r="B112" s="19" t="s">
        <v>95</v>
      </c>
      <c r="C112" s="20">
        <v>0</v>
      </c>
      <c r="D112" s="20">
        <v>0</v>
      </c>
      <c r="E112" s="21" t="str">
        <f t="shared" si="27"/>
        <v/>
      </c>
      <c r="F112" s="21" t="str">
        <f t="shared" si="28"/>
        <v/>
      </c>
      <c r="G112" s="21" t="str">
        <f t="shared" si="30"/>
        <v xml:space="preserve"> </v>
      </c>
      <c r="H112" s="21" t="str">
        <f t="shared" si="29"/>
        <v/>
      </c>
    </row>
    <row r="113" spans="1:8" s="22" customFormat="1" x14ac:dyDescent="0.2">
      <c r="A113" s="18"/>
      <c r="B113" s="19" t="s">
        <v>96</v>
      </c>
      <c r="C113" s="20">
        <v>0</v>
      </c>
      <c r="D113" s="20">
        <v>0</v>
      </c>
      <c r="E113" s="21" t="str">
        <f t="shared" si="27"/>
        <v/>
      </c>
      <c r="F113" s="21" t="str">
        <f t="shared" si="28"/>
        <v/>
      </c>
      <c r="G113" s="21" t="str">
        <f t="shared" si="30"/>
        <v xml:space="preserve"> </v>
      </c>
      <c r="H113" s="21" t="str">
        <f t="shared" si="29"/>
        <v/>
      </c>
    </row>
    <row r="114" spans="1:8" s="22" customFormat="1" x14ac:dyDescent="0.2">
      <c r="A114" s="18"/>
      <c r="B114" s="19" t="s">
        <v>97</v>
      </c>
      <c r="C114" s="20">
        <v>4</v>
      </c>
      <c r="D114" s="20">
        <v>2</v>
      </c>
      <c r="E114" s="21">
        <f t="shared" si="27"/>
        <v>7.0422535211267607E-3</v>
      </c>
      <c r="F114" s="21">
        <f t="shared" si="28"/>
        <v>4.3010752688172043E-3</v>
      </c>
      <c r="G114" s="21">
        <f t="shared" si="30"/>
        <v>-0.5</v>
      </c>
      <c r="H114" s="21">
        <f t="shared" si="29"/>
        <v>-3.5211267605633804E-3</v>
      </c>
    </row>
    <row r="115" spans="1:8" s="22" customFormat="1" ht="25.5" x14ac:dyDescent="0.2">
      <c r="A115" s="18"/>
      <c r="B115" s="19" t="s">
        <v>98</v>
      </c>
      <c r="C115" s="20">
        <v>1</v>
      </c>
      <c r="D115" s="20">
        <v>0</v>
      </c>
      <c r="E115" s="21">
        <f t="shared" si="27"/>
        <v>1.7605633802816902E-3</v>
      </c>
      <c r="F115" s="21" t="str">
        <f t="shared" si="28"/>
        <v/>
      </c>
      <c r="G115" s="21">
        <f t="shared" si="30"/>
        <v>-1</v>
      </c>
      <c r="H115" s="21">
        <f t="shared" si="29"/>
        <v>-1.7605633802816902E-3</v>
      </c>
    </row>
    <row r="116" spans="1:8" s="22" customFormat="1" ht="25.5" x14ac:dyDescent="0.2">
      <c r="A116" s="18"/>
      <c r="B116" s="19" t="s">
        <v>99</v>
      </c>
      <c r="C116" s="20">
        <v>1</v>
      </c>
      <c r="D116" s="20">
        <v>0</v>
      </c>
      <c r="E116" s="21">
        <f t="shared" si="27"/>
        <v>1.7605633802816902E-3</v>
      </c>
      <c r="F116" s="21" t="str">
        <f t="shared" si="28"/>
        <v/>
      </c>
      <c r="G116" s="21">
        <f t="shared" si="30"/>
        <v>-1</v>
      </c>
      <c r="H116" s="21">
        <f t="shared" si="29"/>
        <v>-1.7605633802816902E-3</v>
      </c>
    </row>
    <row r="117" spans="1:8" s="22" customFormat="1" x14ac:dyDescent="0.2">
      <c r="A117" s="18"/>
      <c r="B117" s="19" t="s">
        <v>100</v>
      </c>
      <c r="C117" s="20">
        <v>0</v>
      </c>
      <c r="D117" s="20">
        <v>4</v>
      </c>
      <c r="E117" s="21" t="str">
        <f t="shared" si="27"/>
        <v/>
      </c>
      <c r="F117" s="21">
        <f t="shared" si="28"/>
        <v>8.6021505376344086E-3</v>
      </c>
      <c r="G117" s="21">
        <f t="shared" si="30"/>
        <v>1</v>
      </c>
      <c r="H117" s="21" t="str">
        <f t="shared" si="29"/>
        <v/>
      </c>
    </row>
    <row r="118" spans="1:8" s="22" customFormat="1" x14ac:dyDescent="0.2">
      <c r="A118" s="18"/>
      <c r="B118" s="19" t="s">
        <v>101</v>
      </c>
      <c r="C118" s="20">
        <v>8</v>
      </c>
      <c r="D118" s="20">
        <v>6</v>
      </c>
      <c r="E118" s="21">
        <f t="shared" si="27"/>
        <v>1.4084507042253521E-2</v>
      </c>
      <c r="F118" s="21">
        <f t="shared" si="28"/>
        <v>1.2903225806451613E-2</v>
      </c>
      <c r="G118" s="21">
        <f t="shared" si="30"/>
        <v>-0.25</v>
      </c>
      <c r="H118" s="21">
        <f t="shared" si="29"/>
        <v>-3.5211267605633804E-3</v>
      </c>
    </row>
    <row r="119" spans="1:8" s="22" customFormat="1" x14ac:dyDescent="0.2">
      <c r="A119" s="18"/>
      <c r="B119" s="19" t="s">
        <v>102</v>
      </c>
      <c r="C119" s="20">
        <v>0</v>
      </c>
      <c r="D119" s="20">
        <v>0</v>
      </c>
      <c r="E119" s="21" t="str">
        <f t="shared" si="27"/>
        <v/>
      </c>
      <c r="F119" s="21" t="str">
        <f t="shared" si="28"/>
        <v/>
      </c>
      <c r="G119" s="21" t="str">
        <f t="shared" si="30"/>
        <v xml:space="preserve"> </v>
      </c>
      <c r="H119" s="21" t="str">
        <f t="shared" si="29"/>
        <v/>
      </c>
    </row>
    <row r="120" spans="1:8" s="22" customFormat="1" x14ac:dyDescent="0.2">
      <c r="A120" s="18"/>
      <c r="B120" s="19" t="s">
        <v>103</v>
      </c>
      <c r="C120" s="20">
        <v>1</v>
      </c>
      <c r="D120" s="20">
        <v>0</v>
      </c>
      <c r="E120" s="21">
        <f t="shared" si="27"/>
        <v>1.7605633802816902E-3</v>
      </c>
      <c r="F120" s="21" t="str">
        <f t="shared" si="28"/>
        <v/>
      </c>
      <c r="G120" s="21">
        <f t="shared" si="30"/>
        <v>-1</v>
      </c>
      <c r="H120" s="21">
        <f t="shared" si="29"/>
        <v>-1.7605633802816902E-3</v>
      </c>
    </row>
    <row r="121" spans="1:8" s="22" customFormat="1" x14ac:dyDescent="0.2">
      <c r="A121" s="18"/>
      <c r="B121" s="19" t="s">
        <v>104</v>
      </c>
      <c r="C121" s="20">
        <v>0</v>
      </c>
      <c r="D121" s="20">
        <v>0</v>
      </c>
      <c r="E121" s="21" t="str">
        <f t="shared" si="27"/>
        <v/>
      </c>
      <c r="F121" s="21" t="str">
        <f t="shared" si="28"/>
        <v/>
      </c>
      <c r="G121" s="21" t="str">
        <f t="shared" si="30"/>
        <v xml:space="preserve"> </v>
      </c>
      <c r="H121" s="21" t="str">
        <f t="shared" si="29"/>
        <v/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7"/>
        <v/>
      </c>
      <c r="F122" s="21" t="str">
        <f t="shared" si="28"/>
        <v/>
      </c>
      <c r="G122" s="21" t="str">
        <f t="shared" si="30"/>
        <v xml:space="preserve"> </v>
      </c>
      <c r="H122" s="21" t="str">
        <f t="shared" si="29"/>
        <v/>
      </c>
    </row>
    <row r="123" spans="1:8" s="22" customFormat="1" x14ac:dyDescent="0.2">
      <c r="A123" s="18"/>
      <c r="B123" s="19" t="s">
        <v>106</v>
      </c>
      <c r="C123" s="20">
        <v>2</v>
      </c>
      <c r="D123" s="20">
        <v>6</v>
      </c>
      <c r="E123" s="21">
        <f t="shared" si="27"/>
        <v>3.5211267605633804E-3</v>
      </c>
      <c r="F123" s="21">
        <f t="shared" si="28"/>
        <v>1.2903225806451613E-2</v>
      </c>
      <c r="G123" s="21">
        <f t="shared" si="30"/>
        <v>2</v>
      </c>
      <c r="H123" s="21">
        <f t="shared" si="29"/>
        <v>7.0422535211267607E-3</v>
      </c>
    </row>
    <row r="124" spans="1:8" s="22" customFormat="1" x14ac:dyDescent="0.2">
      <c r="A124" s="18"/>
      <c r="B124" s="19" t="s">
        <v>107</v>
      </c>
      <c r="C124" s="20">
        <v>10</v>
      </c>
      <c r="D124" s="20">
        <v>3</v>
      </c>
      <c r="E124" s="21">
        <f t="shared" si="27"/>
        <v>1.7605633802816902E-2</v>
      </c>
      <c r="F124" s="21">
        <f t="shared" si="28"/>
        <v>6.4516129032258064E-3</v>
      </c>
      <c r="G124" s="21">
        <f t="shared" si="30"/>
        <v>-0.7</v>
      </c>
      <c r="H124" s="21">
        <f t="shared" si="29"/>
        <v>-1.232394366197183E-2</v>
      </c>
    </row>
    <row r="125" spans="1:8" s="22" customFormat="1" x14ac:dyDescent="0.2">
      <c r="A125" s="18"/>
      <c r="B125" s="19" t="s">
        <v>108</v>
      </c>
      <c r="C125" s="20">
        <v>0</v>
      </c>
      <c r="D125" s="20">
        <v>0</v>
      </c>
      <c r="E125" s="21" t="str">
        <f t="shared" si="27"/>
        <v/>
      </c>
      <c r="F125" s="21" t="str">
        <f t="shared" si="28"/>
        <v/>
      </c>
      <c r="G125" s="21" t="str">
        <f t="shared" si="30"/>
        <v xml:space="preserve"> </v>
      </c>
      <c r="H125" s="21" t="str">
        <f t="shared" si="29"/>
        <v/>
      </c>
    </row>
    <row r="126" spans="1:8" s="22" customFormat="1" x14ac:dyDescent="0.2">
      <c r="A126" s="18"/>
      <c r="B126" s="19" t="s">
        <v>109</v>
      </c>
      <c r="C126" s="20">
        <v>2</v>
      </c>
      <c r="D126" s="20">
        <v>1</v>
      </c>
      <c r="E126" s="21">
        <f t="shared" si="27"/>
        <v>3.5211267605633804E-3</v>
      </c>
      <c r="F126" s="21">
        <f t="shared" si="28"/>
        <v>2.1505376344086021E-3</v>
      </c>
      <c r="G126" s="21">
        <f t="shared" si="30"/>
        <v>-0.5</v>
      </c>
      <c r="H126" s="21">
        <f t="shared" si="29"/>
        <v>-1.7605633802816902E-3</v>
      </c>
    </row>
    <row r="127" spans="1:8" s="22" customFormat="1" x14ac:dyDescent="0.2">
      <c r="A127" s="18"/>
      <c r="B127" s="19" t="s">
        <v>110</v>
      </c>
      <c r="C127" s="20">
        <v>0</v>
      </c>
      <c r="D127" s="20">
        <v>0</v>
      </c>
      <c r="E127" s="21" t="str">
        <f t="shared" si="27"/>
        <v/>
      </c>
      <c r="F127" s="21" t="str">
        <f t="shared" si="28"/>
        <v/>
      </c>
      <c r="G127" s="21" t="str">
        <f t="shared" si="30"/>
        <v xml:space="preserve"> </v>
      </c>
      <c r="H127" s="21" t="str">
        <f t="shared" si="29"/>
        <v/>
      </c>
    </row>
    <row r="128" spans="1:8" s="22" customFormat="1" x14ac:dyDescent="0.2">
      <c r="A128" s="18"/>
      <c r="B128" s="19" t="s">
        <v>111</v>
      </c>
      <c r="C128" s="20">
        <v>5</v>
      </c>
      <c r="D128" s="20">
        <v>7</v>
      </c>
      <c r="E128" s="21">
        <f t="shared" si="27"/>
        <v>8.8028169014084511E-3</v>
      </c>
      <c r="F128" s="21">
        <f t="shared" si="28"/>
        <v>1.5053763440860216E-2</v>
      </c>
      <c r="G128" s="21">
        <f t="shared" si="30"/>
        <v>0.4</v>
      </c>
      <c r="H128" s="21">
        <f t="shared" si="29"/>
        <v>3.5211267605633808E-3</v>
      </c>
    </row>
    <row r="129" spans="1:8" s="22" customFormat="1" x14ac:dyDescent="0.2">
      <c r="A129" s="18" t="s">
        <v>641</v>
      </c>
      <c r="B129" s="19" t="s">
        <v>647</v>
      </c>
      <c r="C129" s="20">
        <v>0</v>
      </c>
      <c r="D129" s="20">
        <v>0</v>
      </c>
      <c r="E129" s="21" t="str">
        <f t="shared" ref="E129" si="31">+IF(C129=0,"",C129/C$76)</f>
        <v/>
      </c>
      <c r="F129" s="21" t="str">
        <f t="shared" ref="F129" si="32">+IF(D129=0,"",D129/D$76)</f>
        <v/>
      </c>
      <c r="G129" s="21" t="str">
        <f t="shared" ref="G129" si="33">+IF(AND(C129=0,D129=0)," ",IF(C129=0,1,IF(D129=0,-1,(D129-C129)/C129)))</f>
        <v xml:space="preserve"> </v>
      </c>
      <c r="H129" s="21" t="str">
        <f t="shared" ref="H129" si="34">+IF(OR(AND(E129=""),(G129="")),"",E129*G129)</f>
        <v/>
      </c>
    </row>
    <row r="130" spans="1:8" s="22" customFormat="1" x14ac:dyDescent="0.2">
      <c r="A130" s="18"/>
      <c r="B130" s="19" t="s">
        <v>112</v>
      </c>
      <c r="C130" s="20">
        <v>31</v>
      </c>
      <c r="D130" s="20">
        <v>18</v>
      </c>
      <c r="E130" s="21">
        <f t="shared" si="27"/>
        <v>5.4577464788732391E-2</v>
      </c>
      <c r="F130" s="21">
        <f t="shared" si="28"/>
        <v>3.870967741935484E-2</v>
      </c>
      <c r="G130" s="21">
        <f t="shared" si="30"/>
        <v>-0.41935483870967744</v>
      </c>
      <c r="H130" s="21">
        <f t="shared" si="29"/>
        <v>-2.2887323943661973E-2</v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7"/>
        <v/>
      </c>
      <c r="F131" s="21" t="str">
        <f t="shared" si="28"/>
        <v/>
      </c>
      <c r="G131" s="21" t="str">
        <f t="shared" si="30"/>
        <v xml:space="preserve"> </v>
      </c>
      <c r="H131" s="21" t="str">
        <f t="shared" si="29"/>
        <v/>
      </c>
    </row>
    <row r="132" spans="1:8" s="22" customFormat="1" x14ac:dyDescent="0.2">
      <c r="A132" s="18"/>
      <c r="B132" s="19" t="s">
        <v>114</v>
      </c>
      <c r="C132" s="20">
        <v>28</v>
      </c>
      <c r="D132" s="20">
        <v>6</v>
      </c>
      <c r="E132" s="21">
        <f t="shared" si="27"/>
        <v>4.9295774647887321E-2</v>
      </c>
      <c r="F132" s="21">
        <f t="shared" si="28"/>
        <v>1.2903225806451613E-2</v>
      </c>
      <c r="G132" s="21">
        <f t="shared" si="30"/>
        <v>-0.7857142857142857</v>
      </c>
      <c r="H132" s="21">
        <f t="shared" si="29"/>
        <v>-3.873239436619718E-2</v>
      </c>
    </row>
    <row r="133" spans="1:8" s="22" customFormat="1" x14ac:dyDescent="0.2">
      <c r="A133" s="18"/>
      <c r="B133" s="19" t="s">
        <v>115</v>
      </c>
      <c r="C133" s="20">
        <v>159</v>
      </c>
      <c r="D133" s="20">
        <v>168</v>
      </c>
      <c r="E133" s="21">
        <f t="shared" si="27"/>
        <v>0.27992957746478875</v>
      </c>
      <c r="F133" s="21">
        <f t="shared" si="28"/>
        <v>0.36129032258064514</v>
      </c>
      <c r="G133" s="21">
        <f t="shared" si="30"/>
        <v>5.6603773584905662E-2</v>
      </c>
      <c r="H133" s="21">
        <f t="shared" si="29"/>
        <v>1.5845070422535211E-2</v>
      </c>
    </row>
    <row r="134" spans="1:8" s="22" customFormat="1" x14ac:dyDescent="0.2">
      <c r="A134" s="18"/>
      <c r="B134" s="19" t="s">
        <v>116</v>
      </c>
      <c r="C134" s="20">
        <v>0</v>
      </c>
      <c r="D134" s="20">
        <v>0</v>
      </c>
      <c r="E134" s="21" t="str">
        <f t="shared" si="27"/>
        <v/>
      </c>
      <c r="F134" s="21" t="str">
        <f t="shared" si="28"/>
        <v/>
      </c>
      <c r="G134" s="21" t="str">
        <f t="shared" si="30"/>
        <v xml:space="preserve"> </v>
      </c>
      <c r="H134" s="21" t="str">
        <f t="shared" si="29"/>
        <v/>
      </c>
    </row>
    <row r="135" spans="1:8" s="22" customFormat="1" ht="25.5" x14ac:dyDescent="0.2">
      <c r="A135" s="18"/>
      <c r="B135" s="19" t="s">
        <v>117</v>
      </c>
      <c r="C135" s="20">
        <v>26</v>
      </c>
      <c r="D135" s="20">
        <v>148</v>
      </c>
      <c r="E135" s="21">
        <f t="shared" si="27"/>
        <v>4.5774647887323945E-2</v>
      </c>
      <c r="F135" s="21">
        <f t="shared" si="28"/>
        <v>0.31827956989247314</v>
      </c>
      <c r="G135" s="21">
        <f t="shared" si="30"/>
        <v>4.6923076923076925</v>
      </c>
      <c r="H135" s="21">
        <f t="shared" si="29"/>
        <v>0.21478873239436622</v>
      </c>
    </row>
    <row r="136" spans="1:8" s="22" customFormat="1" ht="25.5" x14ac:dyDescent="0.2">
      <c r="A136" s="18"/>
      <c r="B136" s="19" t="s">
        <v>118</v>
      </c>
      <c r="C136" s="20">
        <v>0</v>
      </c>
      <c r="D136" s="20">
        <v>6</v>
      </c>
      <c r="E136" s="21" t="str">
        <f t="shared" si="27"/>
        <v/>
      </c>
      <c r="F136" s="21">
        <f t="shared" si="28"/>
        <v>1.2903225806451613E-2</v>
      </c>
      <c r="G136" s="21">
        <f t="shared" si="30"/>
        <v>1</v>
      </c>
      <c r="H136" s="21" t="str">
        <f t="shared" si="29"/>
        <v/>
      </c>
    </row>
    <row r="137" spans="1:8" s="22" customFormat="1" x14ac:dyDescent="0.2">
      <c r="A137" s="18"/>
      <c r="B137" s="19" t="s">
        <v>119</v>
      </c>
      <c r="C137" s="20">
        <v>0</v>
      </c>
      <c r="D137" s="20">
        <v>1</v>
      </c>
      <c r="E137" s="21" t="str">
        <f t="shared" si="27"/>
        <v/>
      </c>
      <c r="F137" s="21">
        <f t="shared" si="28"/>
        <v>2.1505376344086021E-3</v>
      </c>
      <c r="G137" s="21">
        <f t="shared" si="30"/>
        <v>1</v>
      </c>
      <c r="H137" s="21" t="str">
        <f t="shared" si="29"/>
        <v/>
      </c>
    </row>
    <row r="138" spans="1:8" s="22" customFormat="1" x14ac:dyDescent="0.2">
      <c r="A138" s="18"/>
      <c r="B138" s="19" t="s">
        <v>120</v>
      </c>
      <c r="C138" s="20">
        <v>207</v>
      </c>
      <c r="D138" s="20">
        <v>25</v>
      </c>
      <c r="E138" s="21">
        <f t="shared" si="27"/>
        <v>0.36443661971830987</v>
      </c>
      <c r="F138" s="21">
        <f t="shared" si="28"/>
        <v>5.3763440860215055E-2</v>
      </c>
      <c r="G138" s="21">
        <f t="shared" si="30"/>
        <v>-0.87922705314009664</v>
      </c>
      <c r="H138" s="21">
        <f t="shared" si="29"/>
        <v>-0.32042253521126762</v>
      </c>
    </row>
    <row r="139" spans="1:8" s="22" customFormat="1" x14ac:dyDescent="0.2">
      <c r="A139" s="18"/>
      <c r="B139" s="19" t="s">
        <v>121</v>
      </c>
      <c r="C139" s="20">
        <v>0</v>
      </c>
      <c r="D139" s="20">
        <v>0</v>
      </c>
      <c r="E139" s="21" t="str">
        <f t="shared" si="27"/>
        <v/>
      </c>
      <c r="F139" s="21" t="str">
        <f t="shared" si="28"/>
        <v/>
      </c>
      <c r="G139" s="21" t="str">
        <f t="shared" si="30"/>
        <v xml:space="preserve"> </v>
      </c>
      <c r="H139" s="21" t="str">
        <f t="shared" si="29"/>
        <v/>
      </c>
    </row>
    <row r="140" spans="1:8" s="22" customFormat="1" x14ac:dyDescent="0.2">
      <c r="A140" s="18"/>
      <c r="B140" s="19" t="s">
        <v>122</v>
      </c>
      <c r="C140" s="20">
        <v>18</v>
      </c>
      <c r="D140" s="20">
        <v>0</v>
      </c>
      <c r="E140" s="21">
        <f t="shared" si="27"/>
        <v>3.1690140845070422E-2</v>
      </c>
      <c r="F140" s="21" t="str">
        <f t="shared" si="28"/>
        <v/>
      </c>
      <c r="G140" s="21">
        <f t="shared" si="30"/>
        <v>-1</v>
      </c>
      <c r="H140" s="21">
        <f t="shared" si="29"/>
        <v>-3.1690140845070422E-2</v>
      </c>
    </row>
    <row r="141" spans="1:8" s="22" customFormat="1" x14ac:dyDescent="0.2">
      <c r="A141" s="18"/>
      <c r="B141" s="19" t="s">
        <v>123</v>
      </c>
      <c r="C141" s="20">
        <v>17</v>
      </c>
      <c r="D141" s="20">
        <v>15</v>
      </c>
      <c r="E141" s="21">
        <f t="shared" si="27"/>
        <v>2.9929577464788731E-2</v>
      </c>
      <c r="F141" s="21">
        <f t="shared" si="28"/>
        <v>3.2258064516129031E-2</v>
      </c>
      <c r="G141" s="21">
        <f t="shared" si="30"/>
        <v>-0.11764705882352941</v>
      </c>
      <c r="H141" s="21">
        <f t="shared" si="29"/>
        <v>-3.5211267605633799E-3</v>
      </c>
    </row>
    <row r="142" spans="1:8" s="22" customFormat="1" x14ac:dyDescent="0.2">
      <c r="A142" s="18"/>
      <c r="B142" s="19" t="s">
        <v>124</v>
      </c>
      <c r="C142" s="20">
        <v>0</v>
      </c>
      <c r="D142" s="20">
        <v>0</v>
      </c>
      <c r="E142" s="21" t="str">
        <f t="shared" si="27"/>
        <v/>
      </c>
      <c r="F142" s="21" t="str">
        <f t="shared" si="28"/>
        <v/>
      </c>
      <c r="G142" s="21" t="str">
        <f t="shared" si="30"/>
        <v xml:space="preserve"> </v>
      </c>
      <c r="H142" s="21" t="str">
        <f t="shared" si="29"/>
        <v/>
      </c>
    </row>
    <row r="143" spans="1:8" s="22" customFormat="1" x14ac:dyDescent="0.2">
      <c r="A143" s="18"/>
      <c r="B143" s="19" t="s">
        <v>125</v>
      </c>
      <c r="C143" s="20">
        <v>0</v>
      </c>
      <c r="D143" s="20">
        <v>0</v>
      </c>
      <c r="E143" s="21" t="str">
        <f t="shared" ref="E143:E171" si="35">+IF(C143=0,"",C143/C$76)</f>
        <v/>
      </c>
      <c r="F143" s="21" t="str">
        <f t="shared" ref="F143:F171" si="36">+IF(D143=0,"",D143/D$76)</f>
        <v/>
      </c>
      <c r="G143" s="21" t="str">
        <f t="shared" si="30"/>
        <v xml:space="preserve"> </v>
      </c>
      <c r="H143" s="21" t="str">
        <f t="shared" ref="H143:H171" si="37">+IF(OR(AND(E143=""),(G143="")),"",E143*G143)</f>
        <v/>
      </c>
    </row>
    <row r="144" spans="1:8" s="22" customFormat="1" x14ac:dyDescent="0.2">
      <c r="A144" s="18"/>
      <c r="B144" s="19" t="s">
        <v>126</v>
      </c>
      <c r="C144" s="20">
        <v>0</v>
      </c>
      <c r="D144" s="20">
        <v>0</v>
      </c>
      <c r="E144" s="21" t="str">
        <f t="shared" si="35"/>
        <v/>
      </c>
      <c r="F144" s="21" t="str">
        <f t="shared" si="36"/>
        <v/>
      </c>
      <c r="G144" s="21" t="str">
        <f t="shared" ref="G144:G171" si="38">+IF(AND(C144=0,D144=0)," ",IF(C144=0,1,IF(D144=0,-1,(D144-C144)/C144)))</f>
        <v xml:space="preserve"> </v>
      </c>
      <c r="H144" s="21" t="str">
        <f t="shared" si="37"/>
        <v/>
      </c>
    </row>
    <row r="145" spans="1:8" s="22" customFormat="1" ht="25.5" x14ac:dyDescent="0.2">
      <c r="A145" s="18"/>
      <c r="B145" s="19" t="s">
        <v>127</v>
      </c>
      <c r="C145" s="20">
        <v>0</v>
      </c>
      <c r="D145" s="20">
        <v>0</v>
      </c>
      <c r="E145" s="21" t="str">
        <f t="shared" si="35"/>
        <v/>
      </c>
      <c r="F145" s="21" t="str">
        <f t="shared" si="36"/>
        <v/>
      </c>
      <c r="G145" s="21" t="str">
        <f t="shared" si="38"/>
        <v xml:space="preserve"> </v>
      </c>
      <c r="H145" s="21" t="str">
        <f t="shared" si="37"/>
        <v/>
      </c>
    </row>
    <row r="146" spans="1:8" s="22" customFormat="1" ht="25.5" x14ac:dyDescent="0.2">
      <c r="A146" s="18"/>
      <c r="B146" s="19" t="s">
        <v>128</v>
      </c>
      <c r="C146" s="20">
        <v>0</v>
      </c>
      <c r="D146" s="20">
        <v>0</v>
      </c>
      <c r="E146" s="21" t="str">
        <f t="shared" si="35"/>
        <v/>
      </c>
      <c r="F146" s="21" t="str">
        <f t="shared" si="36"/>
        <v/>
      </c>
      <c r="G146" s="21" t="str">
        <f t="shared" si="38"/>
        <v xml:space="preserve"> </v>
      </c>
      <c r="H146" s="21" t="str">
        <f t="shared" si="37"/>
        <v/>
      </c>
    </row>
    <row r="147" spans="1:8" s="22" customFormat="1" ht="25.5" x14ac:dyDescent="0.2">
      <c r="A147" s="18"/>
      <c r="B147" s="19" t="s">
        <v>129</v>
      </c>
      <c r="C147" s="20">
        <v>0</v>
      </c>
      <c r="D147" s="20">
        <v>1</v>
      </c>
      <c r="E147" s="21" t="str">
        <f t="shared" si="35"/>
        <v/>
      </c>
      <c r="F147" s="21">
        <f t="shared" si="36"/>
        <v>2.1505376344086021E-3</v>
      </c>
      <c r="G147" s="21">
        <f t="shared" si="38"/>
        <v>1</v>
      </c>
      <c r="H147" s="21" t="str">
        <f t="shared" si="37"/>
        <v/>
      </c>
    </row>
    <row r="148" spans="1:8" s="22" customFormat="1" ht="25.5" x14ac:dyDescent="0.2">
      <c r="A148" s="18"/>
      <c r="B148" s="19" t="s">
        <v>130</v>
      </c>
      <c r="C148" s="20">
        <v>0</v>
      </c>
      <c r="D148" s="20">
        <v>0</v>
      </c>
      <c r="E148" s="21" t="str">
        <f t="shared" si="35"/>
        <v/>
      </c>
      <c r="F148" s="21" t="str">
        <f t="shared" si="36"/>
        <v/>
      </c>
      <c r="G148" s="21" t="str">
        <f t="shared" si="38"/>
        <v xml:space="preserve"> </v>
      </c>
      <c r="H148" s="21" t="str">
        <f t="shared" si="37"/>
        <v/>
      </c>
    </row>
    <row r="149" spans="1:8" s="22" customFormat="1" ht="25.5" x14ac:dyDescent="0.2">
      <c r="A149" s="18"/>
      <c r="B149" s="19" t="s">
        <v>131</v>
      </c>
      <c r="C149" s="20">
        <v>0</v>
      </c>
      <c r="D149" s="20">
        <v>0</v>
      </c>
      <c r="E149" s="21" t="str">
        <f t="shared" si="35"/>
        <v/>
      </c>
      <c r="F149" s="21" t="str">
        <f t="shared" si="36"/>
        <v/>
      </c>
      <c r="G149" s="21" t="str">
        <f t="shared" si="38"/>
        <v xml:space="preserve"> </v>
      </c>
      <c r="H149" s="21" t="str">
        <f t="shared" si="37"/>
        <v/>
      </c>
    </row>
    <row r="150" spans="1:8" s="22" customFormat="1" x14ac:dyDescent="0.2">
      <c r="A150" s="18"/>
      <c r="B150" s="19" t="s">
        <v>132</v>
      </c>
      <c r="C150" s="20">
        <v>0</v>
      </c>
      <c r="D150" s="20">
        <v>0</v>
      </c>
      <c r="E150" s="21" t="str">
        <f t="shared" si="35"/>
        <v/>
      </c>
      <c r="F150" s="21" t="str">
        <f t="shared" si="36"/>
        <v/>
      </c>
      <c r="G150" s="21" t="str">
        <f t="shared" si="38"/>
        <v xml:space="preserve"> </v>
      </c>
      <c r="H150" s="21" t="str">
        <f t="shared" si="37"/>
        <v/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35"/>
        <v/>
      </c>
      <c r="F151" s="21" t="str">
        <f t="shared" si="36"/>
        <v/>
      </c>
      <c r="G151" s="21" t="str">
        <f t="shared" si="38"/>
        <v xml:space="preserve"> </v>
      </c>
      <c r="H151" s="21" t="str">
        <f t="shared" si="37"/>
        <v/>
      </c>
    </row>
    <row r="152" spans="1:8" s="22" customFormat="1" x14ac:dyDescent="0.2">
      <c r="A152" s="18"/>
      <c r="B152" s="19" t="s">
        <v>134</v>
      </c>
      <c r="C152" s="20">
        <v>0</v>
      </c>
      <c r="D152" s="20">
        <v>0</v>
      </c>
      <c r="E152" s="21" t="str">
        <f t="shared" si="35"/>
        <v/>
      </c>
      <c r="F152" s="21" t="str">
        <f t="shared" si="36"/>
        <v/>
      </c>
      <c r="G152" s="21" t="str">
        <f t="shared" si="38"/>
        <v xml:space="preserve"> </v>
      </c>
      <c r="H152" s="21" t="str">
        <f t="shared" si="37"/>
        <v/>
      </c>
    </row>
    <row r="153" spans="1:8" s="22" customFormat="1" x14ac:dyDescent="0.2">
      <c r="A153" s="18"/>
      <c r="B153" s="19" t="s">
        <v>135</v>
      </c>
      <c r="C153" s="20">
        <v>0</v>
      </c>
      <c r="D153" s="20">
        <v>0</v>
      </c>
      <c r="E153" s="21" t="str">
        <f t="shared" si="35"/>
        <v/>
      </c>
      <c r="F153" s="21" t="str">
        <f t="shared" si="36"/>
        <v/>
      </c>
      <c r="G153" s="21" t="str">
        <f t="shared" si="38"/>
        <v xml:space="preserve"> </v>
      </c>
      <c r="H153" s="21" t="str">
        <f t="shared" si="37"/>
        <v/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35"/>
        <v/>
      </c>
      <c r="F154" s="21" t="str">
        <f t="shared" si="36"/>
        <v/>
      </c>
      <c r="G154" s="21" t="str">
        <f t="shared" si="38"/>
        <v xml:space="preserve"> </v>
      </c>
      <c r="H154" s="21" t="str">
        <f t="shared" si="37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0</v>
      </c>
      <c r="E155" s="21" t="str">
        <f t="shared" si="35"/>
        <v/>
      </c>
      <c r="F155" s="21" t="str">
        <f t="shared" si="36"/>
        <v/>
      </c>
      <c r="G155" s="21" t="str">
        <f t="shared" si="38"/>
        <v xml:space="preserve"> </v>
      </c>
      <c r="H155" s="21" t="str">
        <f t="shared" si="37"/>
        <v/>
      </c>
    </row>
    <row r="156" spans="1:8" s="22" customFormat="1" x14ac:dyDescent="0.2">
      <c r="A156" s="18"/>
      <c r="B156" s="19" t="s">
        <v>138</v>
      </c>
      <c r="C156" s="20">
        <v>2</v>
      </c>
      <c r="D156" s="20">
        <v>0</v>
      </c>
      <c r="E156" s="21">
        <f t="shared" si="35"/>
        <v>3.5211267605633804E-3</v>
      </c>
      <c r="F156" s="21" t="str">
        <f t="shared" si="36"/>
        <v/>
      </c>
      <c r="G156" s="21">
        <f t="shared" si="38"/>
        <v>-1</v>
      </c>
      <c r="H156" s="21">
        <f t="shared" si="37"/>
        <v>-3.5211267605633804E-3</v>
      </c>
    </row>
    <row r="157" spans="1:8" s="22" customFormat="1" x14ac:dyDescent="0.2">
      <c r="A157" s="18"/>
      <c r="B157" s="19" t="s">
        <v>139</v>
      </c>
      <c r="C157" s="20">
        <v>0</v>
      </c>
      <c r="D157" s="20">
        <v>1</v>
      </c>
      <c r="E157" s="21" t="str">
        <f t="shared" si="35"/>
        <v/>
      </c>
      <c r="F157" s="21">
        <f t="shared" si="36"/>
        <v>2.1505376344086021E-3</v>
      </c>
      <c r="G157" s="21">
        <f t="shared" si="38"/>
        <v>1</v>
      </c>
      <c r="H157" s="21" t="str">
        <f t="shared" si="37"/>
        <v/>
      </c>
    </row>
    <row r="158" spans="1:8" s="22" customFormat="1" x14ac:dyDescent="0.2">
      <c r="A158" s="18"/>
      <c r="B158" s="19" t="s">
        <v>140</v>
      </c>
      <c r="C158" s="20">
        <v>0</v>
      </c>
      <c r="D158" s="20">
        <v>0</v>
      </c>
      <c r="E158" s="21" t="str">
        <f t="shared" si="35"/>
        <v/>
      </c>
      <c r="F158" s="21" t="str">
        <f t="shared" si="36"/>
        <v/>
      </c>
      <c r="G158" s="21" t="str">
        <f t="shared" si="38"/>
        <v xml:space="preserve"> </v>
      </c>
      <c r="H158" s="21" t="str">
        <f t="shared" si="37"/>
        <v/>
      </c>
    </row>
    <row r="159" spans="1:8" s="22" customFormat="1" ht="25.5" x14ac:dyDescent="0.2">
      <c r="A159" s="18"/>
      <c r="B159" s="19" t="s">
        <v>141</v>
      </c>
      <c r="C159" s="20">
        <v>1</v>
      </c>
      <c r="D159" s="20">
        <v>0</v>
      </c>
      <c r="E159" s="21">
        <f t="shared" si="35"/>
        <v>1.7605633802816902E-3</v>
      </c>
      <c r="F159" s="21" t="str">
        <f t="shared" si="36"/>
        <v/>
      </c>
      <c r="G159" s="21">
        <f t="shared" si="38"/>
        <v>-1</v>
      </c>
      <c r="H159" s="21">
        <f t="shared" si="37"/>
        <v>-1.7605633802816902E-3</v>
      </c>
    </row>
    <row r="160" spans="1:8" s="22" customFormat="1" x14ac:dyDescent="0.2">
      <c r="A160" s="18"/>
      <c r="B160" s="19" t="s">
        <v>142</v>
      </c>
      <c r="C160" s="20">
        <v>0</v>
      </c>
      <c r="D160" s="20">
        <v>0</v>
      </c>
      <c r="E160" s="21" t="str">
        <f t="shared" si="35"/>
        <v/>
      </c>
      <c r="F160" s="21" t="str">
        <f t="shared" si="36"/>
        <v/>
      </c>
      <c r="G160" s="21" t="str">
        <f t="shared" si="38"/>
        <v xml:space="preserve"> </v>
      </c>
      <c r="H160" s="21" t="str">
        <f t="shared" si="37"/>
        <v/>
      </c>
    </row>
    <row r="161" spans="1:9" s="22" customFormat="1" ht="25.5" x14ac:dyDescent="0.2">
      <c r="A161" s="18"/>
      <c r="B161" s="19" t="s">
        <v>143</v>
      </c>
      <c r="C161" s="20">
        <v>0</v>
      </c>
      <c r="D161" s="20">
        <v>2</v>
      </c>
      <c r="E161" s="21" t="str">
        <f t="shared" si="35"/>
        <v/>
      </c>
      <c r="F161" s="21">
        <f t="shared" si="36"/>
        <v>4.3010752688172043E-3</v>
      </c>
      <c r="G161" s="21">
        <f t="shared" si="38"/>
        <v>1</v>
      </c>
      <c r="H161" s="21" t="str">
        <f t="shared" si="37"/>
        <v/>
      </c>
    </row>
    <row r="162" spans="1:9" s="22" customFormat="1" x14ac:dyDescent="0.2">
      <c r="A162" s="18"/>
      <c r="B162" s="19" t="s">
        <v>144</v>
      </c>
      <c r="C162" s="20">
        <v>0</v>
      </c>
      <c r="D162" s="20">
        <v>0</v>
      </c>
      <c r="E162" s="21" t="str">
        <f t="shared" si="35"/>
        <v/>
      </c>
      <c r="F162" s="21" t="str">
        <f t="shared" si="36"/>
        <v/>
      </c>
      <c r="G162" s="21" t="str">
        <f t="shared" si="38"/>
        <v xml:space="preserve"> </v>
      </c>
      <c r="H162" s="21" t="str">
        <f t="shared" si="37"/>
        <v/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0</v>
      </c>
      <c r="E163" s="21" t="str">
        <f t="shared" si="35"/>
        <v/>
      </c>
      <c r="F163" s="21" t="str">
        <f t="shared" si="36"/>
        <v/>
      </c>
      <c r="G163" s="21" t="str">
        <f t="shared" si="38"/>
        <v xml:space="preserve"> </v>
      </c>
      <c r="H163" s="21" t="str">
        <f t="shared" si="37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0</v>
      </c>
      <c r="E164" s="21" t="str">
        <f t="shared" si="35"/>
        <v/>
      </c>
      <c r="F164" s="21" t="str">
        <f t="shared" si="36"/>
        <v/>
      </c>
      <c r="G164" s="21" t="str">
        <f t="shared" si="38"/>
        <v xml:space="preserve"> </v>
      </c>
      <c r="H164" s="21" t="str">
        <f t="shared" si="37"/>
        <v/>
      </c>
    </row>
    <row r="165" spans="1:9" s="22" customFormat="1" x14ac:dyDescent="0.2">
      <c r="A165" s="18"/>
      <c r="B165" s="19" t="s">
        <v>147</v>
      </c>
      <c r="C165" s="20">
        <v>0</v>
      </c>
      <c r="D165" s="20">
        <v>0</v>
      </c>
      <c r="E165" s="21" t="str">
        <f t="shared" si="35"/>
        <v/>
      </c>
      <c r="F165" s="21" t="str">
        <f t="shared" si="36"/>
        <v/>
      </c>
      <c r="G165" s="21" t="str">
        <f t="shared" si="38"/>
        <v xml:space="preserve"> </v>
      </c>
      <c r="H165" s="21" t="str">
        <f t="shared" si="37"/>
        <v/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0</v>
      </c>
      <c r="E166" s="21" t="str">
        <f t="shared" si="35"/>
        <v/>
      </c>
      <c r="F166" s="21" t="str">
        <f t="shared" si="36"/>
        <v/>
      </c>
      <c r="G166" s="21" t="str">
        <f t="shared" si="38"/>
        <v xml:space="preserve"> </v>
      </c>
      <c r="H166" s="21" t="str">
        <f t="shared" si="37"/>
        <v/>
      </c>
    </row>
    <row r="167" spans="1:9" s="22" customFormat="1" x14ac:dyDescent="0.2">
      <c r="A167" s="18"/>
      <c r="B167" s="19" t="s">
        <v>149</v>
      </c>
      <c r="C167" s="20">
        <v>0</v>
      </c>
      <c r="D167" s="20">
        <v>0</v>
      </c>
      <c r="E167" s="21" t="str">
        <f t="shared" si="35"/>
        <v/>
      </c>
      <c r="F167" s="21" t="str">
        <f t="shared" si="36"/>
        <v/>
      </c>
      <c r="G167" s="21" t="str">
        <f t="shared" si="38"/>
        <v xml:space="preserve"> </v>
      </c>
      <c r="H167" s="21" t="str">
        <f t="shared" si="37"/>
        <v/>
      </c>
    </row>
    <row r="168" spans="1:9" s="22" customFormat="1" x14ac:dyDescent="0.2">
      <c r="A168" s="18"/>
      <c r="B168" s="19" t="s">
        <v>150</v>
      </c>
      <c r="C168" s="20">
        <v>0</v>
      </c>
      <c r="D168" s="20">
        <v>2</v>
      </c>
      <c r="E168" s="21" t="str">
        <f t="shared" si="35"/>
        <v/>
      </c>
      <c r="F168" s="21">
        <f t="shared" si="36"/>
        <v>4.3010752688172043E-3</v>
      </c>
      <c r="G168" s="21">
        <f t="shared" si="38"/>
        <v>1</v>
      </c>
      <c r="H168" s="21" t="str">
        <f t="shared" si="37"/>
        <v/>
      </c>
    </row>
    <row r="169" spans="1:9" s="22" customFormat="1" ht="25.5" x14ac:dyDescent="0.2">
      <c r="A169" s="18"/>
      <c r="B169" s="19" t="s">
        <v>151</v>
      </c>
      <c r="C169" s="20">
        <v>0</v>
      </c>
      <c r="D169" s="20">
        <v>0</v>
      </c>
      <c r="E169" s="21" t="str">
        <f t="shared" si="35"/>
        <v/>
      </c>
      <c r="F169" s="21" t="str">
        <f t="shared" si="36"/>
        <v/>
      </c>
      <c r="G169" s="21" t="str">
        <f t="shared" si="38"/>
        <v xml:space="preserve"> </v>
      </c>
      <c r="H169" s="21" t="str">
        <f t="shared" si="37"/>
        <v/>
      </c>
    </row>
    <row r="170" spans="1:9" s="22" customFormat="1" ht="25.5" x14ac:dyDescent="0.2">
      <c r="A170" s="18"/>
      <c r="B170" s="19" t="s">
        <v>152</v>
      </c>
      <c r="C170" s="20">
        <v>0</v>
      </c>
      <c r="D170" s="20">
        <v>0</v>
      </c>
      <c r="E170" s="21" t="str">
        <f t="shared" si="35"/>
        <v/>
      </c>
      <c r="F170" s="21" t="str">
        <f t="shared" si="36"/>
        <v/>
      </c>
      <c r="G170" s="21" t="str">
        <f t="shared" si="38"/>
        <v xml:space="preserve"> </v>
      </c>
      <c r="H170" s="21" t="str">
        <f t="shared" si="37"/>
        <v/>
      </c>
    </row>
    <row r="171" spans="1:9" s="22" customFormat="1" x14ac:dyDescent="0.2">
      <c r="A171" s="18"/>
      <c r="B171" s="19" t="s">
        <v>153</v>
      </c>
      <c r="C171" s="20">
        <v>1</v>
      </c>
      <c r="D171" s="20">
        <v>0</v>
      </c>
      <c r="E171" s="21">
        <f t="shared" si="35"/>
        <v>1.7605633802816902E-3</v>
      </c>
      <c r="F171" s="21" t="str">
        <f t="shared" si="36"/>
        <v/>
      </c>
      <c r="G171" s="21">
        <f t="shared" si="38"/>
        <v>-1</v>
      </c>
      <c r="H171" s="21">
        <f t="shared" si="37"/>
        <v>-1.7605633802816902E-3</v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260</v>
      </c>
      <c r="D177" s="16">
        <f>SUM(D178:D350)</f>
        <v>422</v>
      </c>
      <c r="E177" s="17">
        <f t="shared" ref="E177:E210" si="39">+IF(C177=0,"",C177/C$177)</f>
        <v>1</v>
      </c>
      <c r="F177" s="17">
        <f t="shared" ref="F177:F210" si="40">+IF(D177=0,"",D177/D$177)</f>
        <v>1</v>
      </c>
      <c r="G177" s="17">
        <f>+IF(AND(C177=0,D177=0),"",IF(C177=0,1,IF(D177=0,-1,(D177-C177)/C177)))</f>
        <v>0.62307692307692308</v>
      </c>
      <c r="H177" s="17">
        <f t="shared" ref="H177:H210" si="41">+IF(OR(AND(E177=""),(G177="")),"",E177*G177)</f>
        <v>0.62307692307692308</v>
      </c>
      <c r="I177" s="22"/>
    </row>
    <row r="178" spans="1:9" s="22" customFormat="1" x14ac:dyDescent="0.2">
      <c r="A178" s="18"/>
      <c r="B178" s="19" t="s">
        <v>154</v>
      </c>
      <c r="C178" s="20">
        <v>15</v>
      </c>
      <c r="D178" s="20">
        <v>13</v>
      </c>
      <c r="E178" s="21">
        <f t="shared" si="39"/>
        <v>5.7692307692307696E-2</v>
      </c>
      <c r="F178" s="21">
        <f t="shared" si="40"/>
        <v>3.0805687203791468E-2</v>
      </c>
      <c r="G178" s="21">
        <f t="shared" ref="G178:G211" si="42">+IF(AND(C178=0,D178=0)," ",IF(C178=0,1,IF(D178=0,-1,(D178-C178)/C178)))</f>
        <v>-0.13333333333333333</v>
      </c>
      <c r="H178" s="21">
        <f t="shared" si="41"/>
        <v>-7.6923076923076927E-3</v>
      </c>
    </row>
    <row r="179" spans="1:9" s="22" customFormat="1" x14ac:dyDescent="0.2">
      <c r="A179" s="18"/>
      <c r="B179" s="19" t="s">
        <v>155</v>
      </c>
      <c r="C179" s="20">
        <v>0</v>
      </c>
      <c r="D179" s="20">
        <v>2</v>
      </c>
      <c r="E179" s="21" t="str">
        <f t="shared" si="39"/>
        <v/>
      </c>
      <c r="F179" s="21">
        <f t="shared" si="40"/>
        <v>4.7393364928909956E-3</v>
      </c>
      <c r="G179" s="21">
        <f t="shared" si="42"/>
        <v>1</v>
      </c>
      <c r="H179" s="21" t="str">
        <f t="shared" si="41"/>
        <v/>
      </c>
    </row>
    <row r="180" spans="1:9" s="22" customFormat="1" ht="38.25" x14ac:dyDescent="0.2">
      <c r="A180" s="18"/>
      <c r="B180" s="19" t="s">
        <v>156</v>
      </c>
      <c r="C180" s="20">
        <v>0</v>
      </c>
      <c r="D180" s="20">
        <v>1</v>
      </c>
      <c r="E180" s="21" t="str">
        <f t="shared" si="39"/>
        <v/>
      </c>
      <c r="F180" s="21">
        <f t="shared" si="40"/>
        <v>2.3696682464454978E-3</v>
      </c>
      <c r="G180" s="21">
        <f t="shared" si="42"/>
        <v>1</v>
      </c>
      <c r="H180" s="21" t="str">
        <f t="shared" si="41"/>
        <v/>
      </c>
    </row>
    <row r="181" spans="1:9" s="22" customFormat="1" x14ac:dyDescent="0.2">
      <c r="A181" s="18"/>
      <c r="B181" s="19" t="s">
        <v>157</v>
      </c>
      <c r="C181" s="20">
        <v>0</v>
      </c>
      <c r="D181" s="20">
        <v>0</v>
      </c>
      <c r="E181" s="21" t="str">
        <f t="shared" si="39"/>
        <v/>
      </c>
      <c r="F181" s="21" t="str">
        <f t="shared" si="40"/>
        <v/>
      </c>
      <c r="G181" s="21" t="str">
        <f t="shared" si="42"/>
        <v xml:space="preserve"> </v>
      </c>
      <c r="H181" s="21" t="str">
        <f t="shared" si="41"/>
        <v/>
      </c>
    </row>
    <row r="182" spans="1:9" s="22" customFormat="1" ht="25.5" x14ac:dyDescent="0.2">
      <c r="A182" s="18"/>
      <c r="B182" s="19" t="s">
        <v>158</v>
      </c>
      <c r="C182" s="20">
        <v>1</v>
      </c>
      <c r="D182" s="20">
        <v>5</v>
      </c>
      <c r="E182" s="21">
        <f t="shared" si="39"/>
        <v>3.8461538461538464E-3</v>
      </c>
      <c r="F182" s="21">
        <f t="shared" si="40"/>
        <v>1.1848341232227487E-2</v>
      </c>
      <c r="G182" s="21">
        <f t="shared" si="42"/>
        <v>4</v>
      </c>
      <c r="H182" s="21">
        <f t="shared" si="41"/>
        <v>1.5384615384615385E-2</v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0</v>
      </c>
      <c r="E183" s="21" t="str">
        <f t="shared" ref="E183" si="43">+IF(C183=0,"",C183/C$177)</f>
        <v/>
      </c>
      <c r="F183" s="21" t="str">
        <f t="shared" ref="F183" si="44">+IF(D183=0,"",D183/D$177)</f>
        <v/>
      </c>
      <c r="G183" s="21" t="str">
        <f t="shared" ref="G183" si="45">+IF(AND(C183=0,D183=0)," ",IF(C183=0,1,IF(D183=0,-1,(D183-C183)/C183)))</f>
        <v xml:space="preserve"> </v>
      </c>
      <c r="H183" s="21" t="str">
        <f t="shared" ref="H183" si="4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18</v>
      </c>
      <c r="D184" s="20">
        <v>33</v>
      </c>
      <c r="E184" s="21">
        <f t="shared" si="39"/>
        <v>6.9230769230769235E-2</v>
      </c>
      <c r="F184" s="21">
        <f t="shared" si="40"/>
        <v>7.8199052132701424E-2</v>
      </c>
      <c r="G184" s="21">
        <f t="shared" si="42"/>
        <v>0.83333333333333337</v>
      </c>
      <c r="H184" s="21">
        <f t="shared" si="41"/>
        <v>5.7692307692307696E-2</v>
      </c>
    </row>
    <row r="185" spans="1:9" s="22" customFormat="1" x14ac:dyDescent="0.2">
      <c r="A185" s="18"/>
      <c r="B185" s="19" t="s">
        <v>160</v>
      </c>
      <c r="C185" s="20">
        <v>1</v>
      </c>
      <c r="D185" s="20">
        <v>1</v>
      </c>
      <c r="E185" s="21">
        <f t="shared" si="39"/>
        <v>3.8461538461538464E-3</v>
      </c>
      <c r="F185" s="21">
        <f t="shared" si="40"/>
        <v>2.3696682464454978E-3</v>
      </c>
      <c r="G185" s="21">
        <f t="shared" si="42"/>
        <v>0</v>
      </c>
      <c r="H185" s="21">
        <f t="shared" si="41"/>
        <v>0</v>
      </c>
    </row>
    <row r="186" spans="1:9" s="22" customFormat="1" x14ac:dyDescent="0.2">
      <c r="A186" s="18"/>
      <c r="B186" s="19" t="s">
        <v>161</v>
      </c>
      <c r="C186" s="20">
        <v>2</v>
      </c>
      <c r="D186" s="20">
        <v>1</v>
      </c>
      <c r="E186" s="21">
        <f t="shared" si="39"/>
        <v>7.6923076923076927E-3</v>
      </c>
      <c r="F186" s="21">
        <f t="shared" si="40"/>
        <v>2.3696682464454978E-3</v>
      </c>
      <c r="G186" s="21">
        <f t="shared" si="42"/>
        <v>-0.5</v>
      </c>
      <c r="H186" s="21">
        <f t="shared" si="41"/>
        <v>-3.8461538461538464E-3</v>
      </c>
    </row>
    <row r="187" spans="1:9" s="22" customFormat="1" x14ac:dyDescent="0.2">
      <c r="A187" s="18"/>
      <c r="B187" s="19" t="s">
        <v>162</v>
      </c>
      <c r="C187" s="20">
        <v>1</v>
      </c>
      <c r="D187" s="20">
        <v>0</v>
      </c>
      <c r="E187" s="21">
        <f t="shared" si="39"/>
        <v>3.8461538461538464E-3</v>
      </c>
      <c r="F187" s="21" t="str">
        <f t="shared" si="40"/>
        <v/>
      </c>
      <c r="G187" s="21">
        <f t="shared" si="42"/>
        <v>-1</v>
      </c>
      <c r="H187" s="21">
        <f t="shared" si="41"/>
        <v>-3.8461538461538464E-3</v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0</v>
      </c>
      <c r="E188" s="21" t="str">
        <f t="shared" si="39"/>
        <v/>
      </c>
      <c r="F188" s="21" t="str">
        <f t="shared" si="40"/>
        <v/>
      </c>
      <c r="G188" s="21" t="str">
        <f t="shared" si="42"/>
        <v xml:space="preserve"> </v>
      </c>
      <c r="H188" s="21" t="str">
        <f t="shared" si="41"/>
        <v/>
      </c>
    </row>
    <row r="189" spans="1:9" s="22" customFormat="1" ht="25.5" x14ac:dyDescent="0.2">
      <c r="A189" s="18"/>
      <c r="B189" s="19" t="s">
        <v>164</v>
      </c>
      <c r="C189" s="20">
        <v>0</v>
      </c>
      <c r="D189" s="20">
        <v>0</v>
      </c>
      <c r="E189" s="21" t="str">
        <f t="shared" si="39"/>
        <v/>
      </c>
      <c r="F189" s="21" t="str">
        <f t="shared" si="40"/>
        <v/>
      </c>
      <c r="G189" s="21" t="str">
        <f t="shared" si="42"/>
        <v xml:space="preserve"> </v>
      </c>
      <c r="H189" s="21" t="str">
        <f t="shared" si="41"/>
        <v/>
      </c>
    </row>
    <row r="190" spans="1:9" s="22" customFormat="1" x14ac:dyDescent="0.2">
      <c r="A190" s="18"/>
      <c r="B190" s="19" t="s">
        <v>165</v>
      </c>
      <c r="C190" s="20">
        <v>0</v>
      </c>
      <c r="D190" s="20">
        <v>0</v>
      </c>
      <c r="E190" s="21" t="str">
        <f t="shared" si="39"/>
        <v/>
      </c>
      <c r="F190" s="21" t="str">
        <f t="shared" si="40"/>
        <v/>
      </c>
      <c r="G190" s="21" t="str">
        <f t="shared" si="42"/>
        <v xml:space="preserve"> </v>
      </c>
      <c r="H190" s="21" t="str">
        <f t="shared" si="41"/>
        <v/>
      </c>
    </row>
    <row r="191" spans="1:9" s="22" customFormat="1" x14ac:dyDescent="0.2">
      <c r="A191" s="18"/>
      <c r="B191" s="19" t="s">
        <v>166</v>
      </c>
      <c r="C191" s="20">
        <v>0</v>
      </c>
      <c r="D191" s="20">
        <v>0</v>
      </c>
      <c r="E191" s="21" t="str">
        <f t="shared" si="39"/>
        <v/>
      </c>
      <c r="F191" s="21" t="str">
        <f t="shared" si="40"/>
        <v/>
      </c>
      <c r="G191" s="21" t="str">
        <f t="shared" si="42"/>
        <v xml:space="preserve"> </v>
      </c>
      <c r="H191" s="21" t="str">
        <f t="shared" si="41"/>
        <v/>
      </c>
    </row>
    <row r="192" spans="1:9" s="22" customFormat="1" x14ac:dyDescent="0.2">
      <c r="A192" s="18"/>
      <c r="B192" s="19" t="s">
        <v>167</v>
      </c>
      <c r="C192" s="20">
        <v>1</v>
      </c>
      <c r="D192" s="20">
        <v>2</v>
      </c>
      <c r="E192" s="21">
        <f t="shared" si="39"/>
        <v>3.8461538461538464E-3</v>
      </c>
      <c r="F192" s="21">
        <f t="shared" si="40"/>
        <v>4.7393364928909956E-3</v>
      </c>
      <c r="G192" s="21">
        <f t="shared" si="42"/>
        <v>1</v>
      </c>
      <c r="H192" s="21">
        <f t="shared" si="41"/>
        <v>3.8461538461538464E-3</v>
      </c>
    </row>
    <row r="193" spans="1:8" s="22" customFormat="1" ht="25.5" x14ac:dyDescent="0.2">
      <c r="A193" s="18"/>
      <c r="B193" s="19" t="s">
        <v>168</v>
      </c>
      <c r="C193" s="20">
        <v>1</v>
      </c>
      <c r="D193" s="20">
        <v>7</v>
      </c>
      <c r="E193" s="21">
        <f t="shared" si="39"/>
        <v>3.8461538461538464E-3</v>
      </c>
      <c r="F193" s="21">
        <f t="shared" si="40"/>
        <v>1.6587677725118485E-2</v>
      </c>
      <c r="G193" s="21">
        <f t="shared" si="42"/>
        <v>6</v>
      </c>
      <c r="H193" s="21">
        <f t="shared" si="41"/>
        <v>2.3076923076923078E-2</v>
      </c>
    </row>
    <row r="194" spans="1:8" s="22" customFormat="1" ht="25.5" x14ac:dyDescent="0.2">
      <c r="A194" s="18"/>
      <c r="B194" s="19" t="s">
        <v>169</v>
      </c>
      <c r="C194" s="20">
        <v>0</v>
      </c>
      <c r="D194" s="20">
        <v>0</v>
      </c>
      <c r="E194" s="21" t="str">
        <f t="shared" si="39"/>
        <v/>
      </c>
      <c r="F194" s="21" t="str">
        <f t="shared" si="40"/>
        <v/>
      </c>
      <c r="G194" s="21" t="str">
        <f t="shared" si="42"/>
        <v xml:space="preserve"> </v>
      </c>
      <c r="H194" s="21" t="str">
        <f t="shared" si="41"/>
        <v/>
      </c>
    </row>
    <row r="195" spans="1:8" s="22" customFormat="1" x14ac:dyDescent="0.2">
      <c r="A195" s="18"/>
      <c r="B195" s="19" t="s">
        <v>170</v>
      </c>
      <c r="C195" s="20">
        <v>0</v>
      </c>
      <c r="D195" s="20">
        <v>0</v>
      </c>
      <c r="E195" s="21" t="str">
        <f t="shared" si="39"/>
        <v/>
      </c>
      <c r="F195" s="21" t="str">
        <f t="shared" si="40"/>
        <v/>
      </c>
      <c r="G195" s="21" t="str">
        <f t="shared" si="42"/>
        <v xml:space="preserve"> </v>
      </c>
      <c r="H195" s="21" t="str">
        <f t="shared" si="41"/>
        <v/>
      </c>
    </row>
    <row r="196" spans="1:8" s="22" customFormat="1" x14ac:dyDescent="0.2">
      <c r="A196" s="18"/>
      <c r="B196" s="19" t="s">
        <v>171</v>
      </c>
      <c r="C196" s="20">
        <v>0</v>
      </c>
      <c r="D196" s="20">
        <v>0</v>
      </c>
      <c r="E196" s="21" t="str">
        <f t="shared" si="39"/>
        <v/>
      </c>
      <c r="F196" s="21" t="str">
        <f t="shared" si="40"/>
        <v/>
      </c>
      <c r="G196" s="21" t="str">
        <f t="shared" si="42"/>
        <v xml:space="preserve"> </v>
      </c>
      <c r="H196" s="21" t="str">
        <f t="shared" si="41"/>
        <v/>
      </c>
    </row>
    <row r="197" spans="1:8" s="22" customFormat="1" x14ac:dyDescent="0.2">
      <c r="A197" s="18"/>
      <c r="B197" s="19" t="s">
        <v>172</v>
      </c>
      <c r="C197" s="20">
        <v>0</v>
      </c>
      <c r="D197" s="20">
        <v>0</v>
      </c>
      <c r="E197" s="21" t="str">
        <f t="shared" si="39"/>
        <v/>
      </c>
      <c r="F197" s="21" t="str">
        <f t="shared" si="40"/>
        <v/>
      </c>
      <c r="G197" s="21" t="str">
        <f t="shared" si="42"/>
        <v xml:space="preserve"> </v>
      </c>
      <c r="H197" s="21" t="str">
        <f t="shared" si="41"/>
        <v/>
      </c>
    </row>
    <row r="198" spans="1:8" s="22" customFormat="1" ht="25.5" x14ac:dyDescent="0.2">
      <c r="A198" s="18"/>
      <c r="B198" s="19" t="s">
        <v>173</v>
      </c>
      <c r="C198" s="20">
        <v>2</v>
      </c>
      <c r="D198" s="20">
        <v>0</v>
      </c>
      <c r="E198" s="21">
        <f t="shared" si="39"/>
        <v>7.6923076923076927E-3</v>
      </c>
      <c r="F198" s="21" t="str">
        <f t="shared" si="40"/>
        <v/>
      </c>
      <c r="G198" s="21">
        <f t="shared" si="42"/>
        <v>-1</v>
      </c>
      <c r="H198" s="21">
        <f t="shared" si="41"/>
        <v>-7.6923076923076927E-3</v>
      </c>
    </row>
    <row r="199" spans="1:8" s="22" customFormat="1" x14ac:dyDescent="0.2">
      <c r="A199" s="18"/>
      <c r="B199" s="19" t="s">
        <v>174</v>
      </c>
      <c r="C199" s="20">
        <v>2</v>
      </c>
      <c r="D199" s="20">
        <v>1</v>
      </c>
      <c r="E199" s="21">
        <f t="shared" si="39"/>
        <v>7.6923076923076927E-3</v>
      </c>
      <c r="F199" s="21">
        <f t="shared" si="40"/>
        <v>2.3696682464454978E-3</v>
      </c>
      <c r="G199" s="21">
        <f t="shared" si="42"/>
        <v>-0.5</v>
      </c>
      <c r="H199" s="21">
        <f t="shared" si="41"/>
        <v>-3.8461538461538464E-3</v>
      </c>
    </row>
    <row r="200" spans="1:8" s="22" customFormat="1" x14ac:dyDescent="0.2">
      <c r="A200" s="18"/>
      <c r="B200" s="19" t="s">
        <v>175</v>
      </c>
      <c r="C200" s="20">
        <v>0</v>
      </c>
      <c r="D200" s="20">
        <v>0</v>
      </c>
      <c r="E200" s="21" t="str">
        <f t="shared" si="39"/>
        <v/>
      </c>
      <c r="F200" s="21" t="str">
        <f t="shared" si="40"/>
        <v/>
      </c>
      <c r="G200" s="21" t="str">
        <f t="shared" si="42"/>
        <v xml:space="preserve"> </v>
      </c>
      <c r="H200" s="21" t="str">
        <f t="shared" si="41"/>
        <v/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9"/>
        <v/>
      </c>
      <c r="F201" s="21" t="str">
        <f t="shared" si="40"/>
        <v/>
      </c>
      <c r="G201" s="21" t="str">
        <f t="shared" si="42"/>
        <v xml:space="preserve"> </v>
      </c>
      <c r="H201" s="21" t="str">
        <f t="shared" si="41"/>
        <v/>
      </c>
    </row>
    <row r="202" spans="1:8" s="22" customFormat="1" x14ac:dyDescent="0.2">
      <c r="A202" s="18"/>
      <c r="B202" s="19" t="s">
        <v>177</v>
      </c>
      <c r="C202" s="20">
        <v>0</v>
      </c>
      <c r="D202" s="20">
        <v>0</v>
      </c>
      <c r="E202" s="21" t="str">
        <f t="shared" si="39"/>
        <v/>
      </c>
      <c r="F202" s="21" t="str">
        <f t="shared" si="40"/>
        <v/>
      </c>
      <c r="G202" s="21" t="str">
        <f t="shared" si="42"/>
        <v xml:space="preserve"> </v>
      </c>
      <c r="H202" s="21" t="str">
        <f t="shared" si="41"/>
        <v/>
      </c>
    </row>
    <row r="203" spans="1:8" s="22" customFormat="1" x14ac:dyDescent="0.2">
      <c r="A203" s="18"/>
      <c r="B203" s="19" t="s">
        <v>178</v>
      </c>
      <c r="C203" s="20">
        <v>0</v>
      </c>
      <c r="D203" s="20">
        <v>0</v>
      </c>
      <c r="E203" s="21" t="str">
        <f t="shared" si="39"/>
        <v/>
      </c>
      <c r="F203" s="21" t="str">
        <f t="shared" si="40"/>
        <v/>
      </c>
      <c r="G203" s="21" t="str">
        <f t="shared" si="42"/>
        <v xml:space="preserve"> </v>
      </c>
      <c r="H203" s="21" t="str">
        <f t="shared" si="41"/>
        <v/>
      </c>
    </row>
    <row r="204" spans="1:8" s="22" customFormat="1" x14ac:dyDescent="0.2">
      <c r="A204" s="18"/>
      <c r="B204" s="19" t="s">
        <v>179</v>
      </c>
      <c r="C204" s="20">
        <v>2</v>
      </c>
      <c r="D204" s="20">
        <v>0</v>
      </c>
      <c r="E204" s="21">
        <f t="shared" si="39"/>
        <v>7.6923076923076927E-3</v>
      </c>
      <c r="F204" s="21" t="str">
        <f t="shared" si="40"/>
        <v/>
      </c>
      <c r="G204" s="21">
        <f t="shared" si="42"/>
        <v>-1</v>
      </c>
      <c r="H204" s="21">
        <f t="shared" si="41"/>
        <v>-7.6923076923076927E-3</v>
      </c>
    </row>
    <row r="205" spans="1:8" s="22" customFormat="1" ht="25.5" x14ac:dyDescent="0.2">
      <c r="A205" s="18"/>
      <c r="B205" s="19" t="s">
        <v>180</v>
      </c>
      <c r="C205" s="20">
        <v>0</v>
      </c>
      <c r="D205" s="20">
        <v>3</v>
      </c>
      <c r="E205" s="21" t="str">
        <f t="shared" si="39"/>
        <v/>
      </c>
      <c r="F205" s="21">
        <f t="shared" si="40"/>
        <v>7.1090047393364926E-3</v>
      </c>
      <c r="G205" s="21">
        <f t="shared" si="42"/>
        <v>1</v>
      </c>
      <c r="H205" s="21" t="str">
        <f t="shared" si="41"/>
        <v/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47">+IF(C206=0,"",C206/C$177)</f>
        <v/>
      </c>
      <c r="F206" s="21" t="str">
        <f t="shared" ref="F206" si="48">+IF(D206=0,"",D206/D$177)</f>
        <v/>
      </c>
      <c r="G206" s="21" t="str">
        <f t="shared" ref="G206" si="49">+IF(AND(C206=0,D206=0)," ",IF(C206=0,1,IF(D206=0,-1,(D206-C206)/C206)))</f>
        <v xml:space="preserve"> </v>
      </c>
      <c r="H206" s="21" t="str">
        <f t="shared" ref="H206" si="5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3</v>
      </c>
      <c r="D207" s="20">
        <v>5</v>
      </c>
      <c r="E207" s="21">
        <f t="shared" si="39"/>
        <v>1.1538461538461539E-2</v>
      </c>
      <c r="F207" s="21">
        <f t="shared" si="40"/>
        <v>1.1848341232227487E-2</v>
      </c>
      <c r="G207" s="21">
        <f t="shared" si="42"/>
        <v>0.66666666666666663</v>
      </c>
      <c r="H207" s="21">
        <f t="shared" si="41"/>
        <v>7.6923076923076927E-3</v>
      </c>
    </row>
    <row r="208" spans="1:8" s="22" customFormat="1" x14ac:dyDescent="0.2">
      <c r="A208" s="18"/>
      <c r="B208" s="19" t="s">
        <v>182</v>
      </c>
      <c r="C208" s="20">
        <v>20</v>
      </c>
      <c r="D208" s="20">
        <v>8</v>
      </c>
      <c r="E208" s="21">
        <f t="shared" si="39"/>
        <v>7.6923076923076927E-2</v>
      </c>
      <c r="F208" s="21">
        <f t="shared" si="40"/>
        <v>1.8957345971563982E-2</v>
      </c>
      <c r="G208" s="21">
        <f t="shared" si="42"/>
        <v>-0.6</v>
      </c>
      <c r="H208" s="21">
        <f t="shared" si="41"/>
        <v>-4.6153846153846156E-2</v>
      </c>
    </row>
    <row r="209" spans="1:8" s="22" customFormat="1" x14ac:dyDescent="0.2">
      <c r="A209" s="18"/>
      <c r="B209" s="19" t="s">
        <v>183</v>
      </c>
      <c r="C209" s="20">
        <v>8</v>
      </c>
      <c r="D209" s="20">
        <v>26</v>
      </c>
      <c r="E209" s="21">
        <f t="shared" si="39"/>
        <v>3.0769230769230771E-2</v>
      </c>
      <c r="F209" s="21">
        <f t="shared" si="40"/>
        <v>6.1611374407582936E-2</v>
      </c>
      <c r="G209" s="21">
        <f t="shared" si="42"/>
        <v>2.25</v>
      </c>
      <c r="H209" s="21">
        <f t="shared" si="41"/>
        <v>6.9230769230769235E-2</v>
      </c>
    </row>
    <row r="210" spans="1:8" s="22" customFormat="1" x14ac:dyDescent="0.2">
      <c r="A210" s="18"/>
      <c r="B210" s="19" t="s">
        <v>184</v>
      </c>
      <c r="C210" s="20">
        <v>74</v>
      </c>
      <c r="D210" s="20">
        <v>59</v>
      </c>
      <c r="E210" s="21">
        <f t="shared" si="39"/>
        <v>0.2846153846153846</v>
      </c>
      <c r="F210" s="21">
        <f t="shared" si="40"/>
        <v>0.13981042654028436</v>
      </c>
      <c r="G210" s="21">
        <f t="shared" si="42"/>
        <v>-0.20270270270270271</v>
      </c>
      <c r="H210" s="21">
        <f t="shared" si="41"/>
        <v>-5.7692307692307696E-2</v>
      </c>
    </row>
    <row r="211" spans="1:8" s="22" customFormat="1" x14ac:dyDescent="0.2">
      <c r="A211" s="18"/>
      <c r="B211" s="19" t="s">
        <v>185</v>
      </c>
      <c r="C211" s="20">
        <v>0</v>
      </c>
      <c r="D211" s="20">
        <v>1</v>
      </c>
      <c r="E211" s="21" t="str">
        <f t="shared" ref="E211:E241" si="51">+IF(C211=0,"",C211/C$177)</f>
        <v/>
      </c>
      <c r="F211" s="21">
        <f t="shared" ref="F211:F241" si="52">+IF(D211=0,"",D211/D$177)</f>
        <v>2.3696682464454978E-3</v>
      </c>
      <c r="G211" s="21">
        <f t="shared" si="42"/>
        <v>1</v>
      </c>
      <c r="H211" s="21" t="str">
        <f t="shared" ref="H211:H241" si="53">+IF(OR(AND(E211=""),(G211="")),"",E211*G211)</f>
        <v/>
      </c>
    </row>
    <row r="212" spans="1:8" s="22" customFormat="1" x14ac:dyDescent="0.2">
      <c r="A212" s="18"/>
      <c r="B212" s="19" t="s">
        <v>186</v>
      </c>
      <c r="C212" s="20">
        <v>1</v>
      </c>
      <c r="D212" s="20">
        <v>1</v>
      </c>
      <c r="E212" s="21">
        <f t="shared" si="51"/>
        <v>3.8461538461538464E-3</v>
      </c>
      <c r="F212" s="21">
        <f t="shared" si="52"/>
        <v>2.3696682464454978E-3</v>
      </c>
      <c r="G212" s="21">
        <f t="shared" ref="G212:G242" si="54">+IF(AND(C212=0,D212=0)," ",IF(C212=0,1,IF(D212=0,-1,(D212-C212)/C212)))</f>
        <v>0</v>
      </c>
      <c r="H212" s="21">
        <f t="shared" si="53"/>
        <v>0</v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0</v>
      </c>
      <c r="E213" s="21" t="str">
        <f t="shared" si="51"/>
        <v/>
      </c>
      <c r="F213" s="21" t="str">
        <f t="shared" si="52"/>
        <v/>
      </c>
      <c r="G213" s="21" t="str">
        <f t="shared" si="54"/>
        <v xml:space="preserve"> </v>
      </c>
      <c r="H213" s="21" t="str">
        <f t="shared" si="53"/>
        <v/>
      </c>
    </row>
    <row r="214" spans="1:8" s="22" customFormat="1" x14ac:dyDescent="0.2">
      <c r="A214" s="18"/>
      <c r="B214" s="19" t="s">
        <v>188</v>
      </c>
      <c r="C214" s="20">
        <v>2</v>
      </c>
      <c r="D214" s="20">
        <v>5</v>
      </c>
      <c r="E214" s="21">
        <f t="shared" si="51"/>
        <v>7.6923076923076927E-3</v>
      </c>
      <c r="F214" s="21">
        <f t="shared" si="52"/>
        <v>1.1848341232227487E-2</v>
      </c>
      <c r="G214" s="21">
        <f t="shared" si="54"/>
        <v>1.5</v>
      </c>
      <c r="H214" s="21">
        <f t="shared" si="53"/>
        <v>1.1538461538461539E-2</v>
      </c>
    </row>
    <row r="215" spans="1:8" s="22" customFormat="1" x14ac:dyDescent="0.2">
      <c r="A215" s="18"/>
      <c r="B215" s="19" t="s">
        <v>189</v>
      </c>
      <c r="C215" s="20">
        <v>0</v>
      </c>
      <c r="D215" s="20">
        <v>1</v>
      </c>
      <c r="E215" s="21" t="str">
        <f t="shared" si="51"/>
        <v/>
      </c>
      <c r="F215" s="21">
        <f t="shared" si="52"/>
        <v>2.3696682464454978E-3</v>
      </c>
      <c r="G215" s="21">
        <f t="shared" si="54"/>
        <v>1</v>
      </c>
      <c r="H215" s="21" t="str">
        <f t="shared" si="53"/>
        <v/>
      </c>
    </row>
    <row r="216" spans="1:8" s="22" customFormat="1" x14ac:dyDescent="0.2">
      <c r="A216" s="18"/>
      <c r="B216" s="19" t="s">
        <v>190</v>
      </c>
      <c r="C216" s="20">
        <v>0</v>
      </c>
      <c r="D216" s="20">
        <v>4</v>
      </c>
      <c r="E216" s="21" t="str">
        <f t="shared" si="51"/>
        <v/>
      </c>
      <c r="F216" s="21">
        <f t="shared" si="52"/>
        <v>9.4786729857819912E-3</v>
      </c>
      <c r="G216" s="21">
        <f t="shared" si="54"/>
        <v>1</v>
      </c>
      <c r="H216" s="21" t="str">
        <f t="shared" si="53"/>
        <v/>
      </c>
    </row>
    <row r="217" spans="1:8" s="22" customFormat="1" x14ac:dyDescent="0.2">
      <c r="A217" s="18"/>
      <c r="B217" s="19" t="s">
        <v>191</v>
      </c>
      <c r="C217" s="20">
        <v>0</v>
      </c>
      <c r="D217" s="20">
        <v>0</v>
      </c>
      <c r="E217" s="21" t="str">
        <f t="shared" si="51"/>
        <v/>
      </c>
      <c r="F217" s="21" t="str">
        <f t="shared" si="52"/>
        <v/>
      </c>
      <c r="G217" s="21" t="str">
        <f t="shared" si="54"/>
        <v xml:space="preserve"> </v>
      </c>
      <c r="H217" s="21" t="str">
        <f t="shared" si="53"/>
        <v/>
      </c>
    </row>
    <row r="218" spans="1:8" s="22" customFormat="1" x14ac:dyDescent="0.2">
      <c r="A218" s="18"/>
      <c r="B218" s="19" t="s">
        <v>192</v>
      </c>
      <c r="C218" s="20">
        <v>0</v>
      </c>
      <c r="D218" s="20">
        <v>1</v>
      </c>
      <c r="E218" s="21" t="str">
        <f t="shared" si="51"/>
        <v/>
      </c>
      <c r="F218" s="21">
        <f t="shared" si="52"/>
        <v>2.3696682464454978E-3</v>
      </c>
      <c r="G218" s="21">
        <f t="shared" si="54"/>
        <v>1</v>
      </c>
      <c r="H218" s="21" t="str">
        <f t="shared" si="53"/>
        <v/>
      </c>
    </row>
    <row r="219" spans="1:8" s="22" customFormat="1" ht="25.5" x14ac:dyDescent="0.2">
      <c r="A219" s="18"/>
      <c r="B219" s="19" t="s">
        <v>193</v>
      </c>
      <c r="C219" s="20">
        <v>12</v>
      </c>
      <c r="D219" s="20">
        <v>10</v>
      </c>
      <c r="E219" s="21">
        <f t="shared" si="51"/>
        <v>4.6153846153846156E-2</v>
      </c>
      <c r="F219" s="21">
        <f t="shared" si="52"/>
        <v>2.3696682464454975E-2</v>
      </c>
      <c r="G219" s="21">
        <f t="shared" si="54"/>
        <v>-0.16666666666666666</v>
      </c>
      <c r="H219" s="21">
        <f t="shared" si="53"/>
        <v>-7.6923076923076927E-3</v>
      </c>
    </row>
    <row r="220" spans="1:8" s="22" customFormat="1" x14ac:dyDescent="0.2">
      <c r="A220" s="18"/>
      <c r="B220" s="19" t="s">
        <v>194</v>
      </c>
      <c r="C220" s="20">
        <v>0</v>
      </c>
      <c r="D220" s="20">
        <v>6</v>
      </c>
      <c r="E220" s="21" t="str">
        <f t="shared" si="51"/>
        <v/>
      </c>
      <c r="F220" s="21">
        <f t="shared" si="52"/>
        <v>1.4218009478672985E-2</v>
      </c>
      <c r="G220" s="21">
        <f t="shared" si="54"/>
        <v>1</v>
      </c>
      <c r="H220" s="21" t="str">
        <f t="shared" si="53"/>
        <v/>
      </c>
    </row>
    <row r="221" spans="1:8" s="22" customFormat="1" ht="25.5" x14ac:dyDescent="0.2">
      <c r="A221" s="18"/>
      <c r="B221" s="19" t="s">
        <v>195</v>
      </c>
      <c r="C221" s="20">
        <v>0</v>
      </c>
      <c r="D221" s="20">
        <v>0</v>
      </c>
      <c r="E221" s="21" t="str">
        <f t="shared" si="51"/>
        <v/>
      </c>
      <c r="F221" s="21" t="str">
        <f t="shared" si="52"/>
        <v/>
      </c>
      <c r="G221" s="21" t="str">
        <f t="shared" si="54"/>
        <v xml:space="preserve"> </v>
      </c>
      <c r="H221" s="21" t="str">
        <f t="shared" si="53"/>
        <v/>
      </c>
    </row>
    <row r="222" spans="1:8" s="22" customFormat="1" ht="25.5" x14ac:dyDescent="0.2">
      <c r="A222" s="18"/>
      <c r="B222" s="19" t="s">
        <v>196</v>
      </c>
      <c r="C222" s="20">
        <v>0</v>
      </c>
      <c r="D222" s="20">
        <v>0</v>
      </c>
      <c r="E222" s="21" t="str">
        <f t="shared" si="51"/>
        <v/>
      </c>
      <c r="F222" s="21" t="str">
        <f t="shared" si="52"/>
        <v/>
      </c>
      <c r="G222" s="21" t="str">
        <f t="shared" si="54"/>
        <v xml:space="preserve"> </v>
      </c>
      <c r="H222" s="21" t="str">
        <f t="shared" si="53"/>
        <v/>
      </c>
    </row>
    <row r="223" spans="1:8" s="22" customFormat="1" x14ac:dyDescent="0.2">
      <c r="A223" s="18"/>
      <c r="B223" s="19" t="s">
        <v>197</v>
      </c>
      <c r="C223" s="20">
        <v>0</v>
      </c>
      <c r="D223" s="20">
        <v>0</v>
      </c>
      <c r="E223" s="21" t="str">
        <f t="shared" si="51"/>
        <v/>
      </c>
      <c r="F223" s="21" t="str">
        <f t="shared" si="52"/>
        <v/>
      </c>
      <c r="G223" s="21" t="str">
        <f t="shared" si="54"/>
        <v xml:space="preserve"> </v>
      </c>
      <c r="H223" s="21" t="str">
        <f t="shared" si="53"/>
        <v/>
      </c>
    </row>
    <row r="224" spans="1:8" s="22" customFormat="1" x14ac:dyDescent="0.2">
      <c r="A224" s="18"/>
      <c r="B224" s="19" t="s">
        <v>198</v>
      </c>
      <c r="C224" s="20">
        <v>2</v>
      </c>
      <c r="D224" s="20">
        <v>5</v>
      </c>
      <c r="E224" s="21">
        <f t="shared" si="51"/>
        <v>7.6923076923076927E-3</v>
      </c>
      <c r="F224" s="21">
        <f t="shared" si="52"/>
        <v>1.1848341232227487E-2</v>
      </c>
      <c r="G224" s="21">
        <f t="shared" si="54"/>
        <v>1.5</v>
      </c>
      <c r="H224" s="21">
        <f t="shared" si="53"/>
        <v>1.1538461538461539E-2</v>
      </c>
    </row>
    <row r="225" spans="1:8" s="22" customFormat="1" x14ac:dyDescent="0.2">
      <c r="A225" s="18"/>
      <c r="B225" s="19" t="s">
        <v>199</v>
      </c>
      <c r="C225" s="20">
        <v>0</v>
      </c>
      <c r="D225" s="20">
        <v>0</v>
      </c>
      <c r="E225" s="21" t="str">
        <f t="shared" si="51"/>
        <v/>
      </c>
      <c r="F225" s="21" t="str">
        <f t="shared" si="52"/>
        <v/>
      </c>
      <c r="G225" s="21" t="str">
        <f t="shared" si="54"/>
        <v xml:space="preserve"> </v>
      </c>
      <c r="H225" s="21" t="str">
        <f t="shared" si="53"/>
        <v/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0</v>
      </c>
      <c r="E226" s="21" t="str">
        <f t="shared" si="51"/>
        <v/>
      </c>
      <c r="F226" s="21" t="str">
        <f t="shared" si="52"/>
        <v/>
      </c>
      <c r="G226" s="21" t="str">
        <f t="shared" si="54"/>
        <v xml:space="preserve"> </v>
      </c>
      <c r="H226" s="21" t="str">
        <f t="shared" si="53"/>
        <v/>
      </c>
    </row>
    <row r="227" spans="1:8" s="22" customFormat="1" x14ac:dyDescent="0.2">
      <c r="A227" s="18"/>
      <c r="B227" s="19" t="s">
        <v>201</v>
      </c>
      <c r="C227" s="20">
        <v>0</v>
      </c>
      <c r="D227" s="20">
        <v>8</v>
      </c>
      <c r="E227" s="21" t="str">
        <f t="shared" si="51"/>
        <v/>
      </c>
      <c r="F227" s="21">
        <f t="shared" si="52"/>
        <v>1.8957345971563982E-2</v>
      </c>
      <c r="G227" s="21">
        <f t="shared" si="54"/>
        <v>1</v>
      </c>
      <c r="H227" s="21" t="str">
        <f t="shared" si="53"/>
        <v/>
      </c>
    </row>
    <row r="228" spans="1:8" s="22" customFormat="1" x14ac:dyDescent="0.2">
      <c r="A228" s="18"/>
      <c r="B228" s="19" t="s">
        <v>202</v>
      </c>
      <c r="C228" s="20">
        <v>1</v>
      </c>
      <c r="D228" s="20">
        <v>4</v>
      </c>
      <c r="E228" s="21">
        <f t="shared" si="51"/>
        <v>3.8461538461538464E-3</v>
      </c>
      <c r="F228" s="21">
        <f t="shared" si="52"/>
        <v>9.4786729857819912E-3</v>
      </c>
      <c r="G228" s="21">
        <f t="shared" si="54"/>
        <v>3</v>
      </c>
      <c r="H228" s="21">
        <f t="shared" si="53"/>
        <v>1.1538461538461539E-2</v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0</v>
      </c>
      <c r="E229" s="21" t="str">
        <f t="shared" si="51"/>
        <v/>
      </c>
      <c r="F229" s="21" t="str">
        <f t="shared" si="52"/>
        <v/>
      </c>
      <c r="G229" s="21" t="str">
        <f t="shared" si="54"/>
        <v xml:space="preserve"> </v>
      </c>
      <c r="H229" s="21" t="str">
        <f t="shared" si="53"/>
        <v/>
      </c>
    </row>
    <row r="230" spans="1:8" s="22" customFormat="1" x14ac:dyDescent="0.2">
      <c r="A230" s="18"/>
      <c r="B230" s="19" t="s">
        <v>204</v>
      </c>
      <c r="C230" s="20">
        <v>0</v>
      </c>
      <c r="D230" s="20">
        <v>0</v>
      </c>
      <c r="E230" s="21" t="str">
        <f t="shared" si="51"/>
        <v/>
      </c>
      <c r="F230" s="21" t="str">
        <f t="shared" si="52"/>
        <v/>
      </c>
      <c r="G230" s="21" t="str">
        <f t="shared" si="54"/>
        <v xml:space="preserve"> </v>
      </c>
      <c r="H230" s="21" t="str">
        <f t="shared" si="53"/>
        <v/>
      </c>
    </row>
    <row r="231" spans="1:8" s="22" customFormat="1" x14ac:dyDescent="0.2">
      <c r="A231" s="18"/>
      <c r="B231" s="19" t="s">
        <v>205</v>
      </c>
      <c r="C231" s="20">
        <v>3</v>
      </c>
      <c r="D231" s="20">
        <v>0</v>
      </c>
      <c r="E231" s="21">
        <f t="shared" si="51"/>
        <v>1.1538461538461539E-2</v>
      </c>
      <c r="F231" s="21" t="str">
        <f t="shared" si="52"/>
        <v/>
      </c>
      <c r="G231" s="21">
        <f t="shared" si="54"/>
        <v>-1</v>
      </c>
      <c r="H231" s="21">
        <f t="shared" si="53"/>
        <v>-1.1538461538461539E-2</v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0</v>
      </c>
      <c r="E232" s="21" t="str">
        <f t="shared" si="51"/>
        <v/>
      </c>
      <c r="F232" s="21" t="str">
        <f t="shared" si="52"/>
        <v/>
      </c>
      <c r="G232" s="21" t="str">
        <f t="shared" si="54"/>
        <v xml:space="preserve"> </v>
      </c>
      <c r="H232" s="21" t="str">
        <f t="shared" si="53"/>
        <v/>
      </c>
    </row>
    <row r="233" spans="1:8" s="22" customFormat="1" x14ac:dyDescent="0.2">
      <c r="A233" s="18"/>
      <c r="B233" s="19" t="s">
        <v>207</v>
      </c>
      <c r="C233" s="20">
        <v>0</v>
      </c>
      <c r="D233" s="20">
        <v>0</v>
      </c>
      <c r="E233" s="21" t="str">
        <f t="shared" si="51"/>
        <v/>
      </c>
      <c r="F233" s="21" t="str">
        <f t="shared" si="52"/>
        <v/>
      </c>
      <c r="G233" s="21" t="str">
        <f t="shared" si="54"/>
        <v xml:space="preserve"> </v>
      </c>
      <c r="H233" s="21" t="str">
        <f t="shared" si="53"/>
        <v/>
      </c>
    </row>
    <row r="234" spans="1:8" s="22" customFormat="1" x14ac:dyDescent="0.2">
      <c r="A234" s="18"/>
      <c r="B234" s="19" t="s">
        <v>208</v>
      </c>
      <c r="C234" s="20">
        <v>0</v>
      </c>
      <c r="D234" s="20">
        <v>0</v>
      </c>
      <c r="E234" s="21" t="str">
        <f t="shared" si="51"/>
        <v/>
      </c>
      <c r="F234" s="21" t="str">
        <f t="shared" si="52"/>
        <v/>
      </c>
      <c r="G234" s="21" t="str">
        <f t="shared" si="54"/>
        <v xml:space="preserve"> </v>
      </c>
      <c r="H234" s="21" t="str">
        <f t="shared" si="53"/>
        <v/>
      </c>
    </row>
    <row r="235" spans="1:8" s="22" customFormat="1" x14ac:dyDescent="0.2">
      <c r="A235" s="18"/>
      <c r="B235" s="19" t="s">
        <v>209</v>
      </c>
      <c r="C235" s="20">
        <v>0</v>
      </c>
      <c r="D235" s="20">
        <v>0</v>
      </c>
      <c r="E235" s="21" t="str">
        <f t="shared" si="51"/>
        <v/>
      </c>
      <c r="F235" s="21" t="str">
        <f t="shared" si="52"/>
        <v/>
      </c>
      <c r="G235" s="21" t="str">
        <f t="shared" si="54"/>
        <v xml:space="preserve"> </v>
      </c>
      <c r="H235" s="21" t="str">
        <f t="shared" si="53"/>
        <v/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0</v>
      </c>
      <c r="E236" s="21" t="str">
        <f t="shared" si="51"/>
        <v/>
      </c>
      <c r="F236" s="21" t="str">
        <f t="shared" si="52"/>
        <v/>
      </c>
      <c r="G236" s="21" t="str">
        <f t="shared" si="54"/>
        <v xml:space="preserve"> </v>
      </c>
      <c r="H236" s="21" t="str">
        <f t="shared" si="53"/>
        <v/>
      </c>
    </row>
    <row r="237" spans="1:8" s="22" customFormat="1" x14ac:dyDescent="0.2">
      <c r="A237" s="18"/>
      <c r="B237" s="19" t="s">
        <v>211</v>
      </c>
      <c r="C237" s="20">
        <v>1</v>
      </c>
      <c r="D237" s="20">
        <v>4</v>
      </c>
      <c r="E237" s="21">
        <f t="shared" si="51"/>
        <v>3.8461538461538464E-3</v>
      </c>
      <c r="F237" s="21">
        <f t="shared" si="52"/>
        <v>9.4786729857819912E-3</v>
      </c>
      <c r="G237" s="21">
        <f t="shared" si="54"/>
        <v>3</v>
      </c>
      <c r="H237" s="21">
        <f t="shared" si="53"/>
        <v>1.1538461538461539E-2</v>
      </c>
    </row>
    <row r="238" spans="1:8" s="22" customFormat="1" x14ac:dyDescent="0.2">
      <c r="A238" s="18"/>
      <c r="B238" s="19" t="s">
        <v>212</v>
      </c>
      <c r="C238" s="20">
        <v>0</v>
      </c>
      <c r="D238" s="20">
        <v>1</v>
      </c>
      <c r="E238" s="21" t="str">
        <f t="shared" si="51"/>
        <v/>
      </c>
      <c r="F238" s="21">
        <f t="shared" si="52"/>
        <v>2.3696682464454978E-3</v>
      </c>
      <c r="G238" s="21">
        <f t="shared" si="54"/>
        <v>1</v>
      </c>
      <c r="H238" s="21" t="str">
        <f t="shared" si="53"/>
        <v/>
      </c>
    </row>
    <row r="239" spans="1:8" s="22" customFormat="1" x14ac:dyDescent="0.2">
      <c r="A239" s="18"/>
      <c r="B239" s="19" t="s">
        <v>626</v>
      </c>
      <c r="C239" s="20">
        <v>0</v>
      </c>
      <c r="D239" s="20">
        <v>0</v>
      </c>
      <c r="E239" s="21" t="str">
        <f t="shared" si="51"/>
        <v/>
      </c>
      <c r="F239" s="21" t="str">
        <f t="shared" si="52"/>
        <v/>
      </c>
      <c r="G239" s="21" t="str">
        <f t="shared" si="54"/>
        <v xml:space="preserve"> </v>
      </c>
      <c r="H239" s="21" t="str">
        <f t="shared" si="53"/>
        <v/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0</v>
      </c>
      <c r="E240" s="21" t="str">
        <f t="shared" si="51"/>
        <v/>
      </c>
      <c r="F240" s="21" t="str">
        <f t="shared" si="52"/>
        <v/>
      </c>
      <c r="G240" s="21" t="str">
        <f t="shared" si="54"/>
        <v xml:space="preserve"> </v>
      </c>
      <c r="H240" s="21" t="str">
        <f t="shared" si="53"/>
        <v/>
      </c>
    </row>
    <row r="241" spans="1:8" s="22" customFormat="1" ht="25.5" x14ac:dyDescent="0.2">
      <c r="A241" s="18"/>
      <c r="B241" s="19" t="s">
        <v>214</v>
      </c>
      <c r="C241" s="20">
        <v>0</v>
      </c>
      <c r="D241" s="20">
        <v>0</v>
      </c>
      <c r="E241" s="21" t="str">
        <f t="shared" si="51"/>
        <v/>
      </c>
      <c r="F241" s="21" t="str">
        <f t="shared" si="52"/>
        <v/>
      </c>
      <c r="G241" s="21" t="str">
        <f t="shared" si="54"/>
        <v xml:space="preserve"> </v>
      </c>
      <c r="H241" s="21" t="str">
        <f t="shared" si="53"/>
        <v/>
      </c>
    </row>
    <row r="242" spans="1:8" s="22" customFormat="1" ht="25.5" x14ac:dyDescent="0.2">
      <c r="A242" s="18"/>
      <c r="B242" s="19" t="s">
        <v>627</v>
      </c>
      <c r="C242" s="20">
        <v>0</v>
      </c>
      <c r="D242" s="20">
        <v>0</v>
      </c>
      <c r="E242" s="21" t="str">
        <f t="shared" ref="E242:E274" si="55">+IF(C242=0,"",C242/C$177)</f>
        <v/>
      </c>
      <c r="F242" s="21" t="str">
        <f t="shared" ref="F242:F274" si="56">+IF(D242=0,"",D242/D$177)</f>
        <v/>
      </c>
      <c r="G242" s="21" t="str">
        <f t="shared" si="54"/>
        <v xml:space="preserve"> </v>
      </c>
      <c r="H242" s="21" t="str">
        <f t="shared" ref="H242:H274" si="57">+IF(OR(AND(E242=""),(G242="")),"",E242*G242)</f>
        <v/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13</v>
      </c>
      <c r="E243" s="21" t="str">
        <f t="shared" ref="E243" si="58">+IF(C243=0,"",C243/C$177)</f>
        <v/>
      </c>
      <c r="F243" s="21">
        <f t="shared" ref="F243" si="59">+IF(D243=0,"",D243/D$177)</f>
        <v>3.0805687203791468E-2</v>
      </c>
      <c r="G243" s="21">
        <f t="shared" ref="G243" si="60">+IF(AND(C243=0,D243=0)," ",IF(C243=0,1,IF(D243=0,-1,(D243-C243)/C243)))</f>
        <v>1</v>
      </c>
      <c r="H243" s="21" t="str">
        <f t="shared" ref="H243" si="61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0</v>
      </c>
      <c r="D244" s="20">
        <v>5</v>
      </c>
      <c r="E244" s="21" t="str">
        <f t="shared" si="55"/>
        <v/>
      </c>
      <c r="F244" s="21">
        <f t="shared" si="56"/>
        <v>1.1848341232227487E-2</v>
      </c>
      <c r="G244" s="21">
        <f t="shared" ref="G244:G275" si="62">+IF(AND(C244=0,D244=0)," ",IF(C244=0,1,IF(D244=0,-1,(D244-C244)/C244)))</f>
        <v>1</v>
      </c>
      <c r="H244" s="21" t="str">
        <f t="shared" si="57"/>
        <v/>
      </c>
    </row>
    <row r="245" spans="1:8" s="22" customFormat="1" x14ac:dyDescent="0.2">
      <c r="A245" s="18"/>
      <c r="B245" s="19" t="s">
        <v>216</v>
      </c>
      <c r="C245" s="20">
        <v>0</v>
      </c>
      <c r="D245" s="20">
        <v>0</v>
      </c>
      <c r="E245" s="21" t="str">
        <f t="shared" si="55"/>
        <v/>
      </c>
      <c r="F245" s="21" t="str">
        <f t="shared" si="56"/>
        <v/>
      </c>
      <c r="G245" s="21" t="str">
        <f t="shared" si="62"/>
        <v xml:space="preserve"> </v>
      </c>
      <c r="H245" s="21" t="str">
        <f t="shared" si="57"/>
        <v/>
      </c>
    </row>
    <row r="246" spans="1:8" s="22" customFormat="1" ht="25.5" x14ac:dyDescent="0.2">
      <c r="A246" s="18"/>
      <c r="B246" s="19" t="s">
        <v>217</v>
      </c>
      <c r="C246" s="20">
        <v>0</v>
      </c>
      <c r="D246" s="20">
        <v>0</v>
      </c>
      <c r="E246" s="21" t="str">
        <f t="shared" si="55"/>
        <v/>
      </c>
      <c r="F246" s="21" t="str">
        <f t="shared" si="56"/>
        <v/>
      </c>
      <c r="G246" s="21" t="str">
        <f t="shared" si="62"/>
        <v xml:space="preserve"> </v>
      </c>
      <c r="H246" s="21" t="str">
        <f t="shared" si="57"/>
        <v/>
      </c>
    </row>
    <row r="247" spans="1:8" s="22" customFormat="1" x14ac:dyDescent="0.2">
      <c r="A247" s="18"/>
      <c r="B247" s="19" t="s">
        <v>218</v>
      </c>
      <c r="C247" s="20">
        <v>1</v>
      </c>
      <c r="D247" s="20">
        <v>4</v>
      </c>
      <c r="E247" s="21">
        <f t="shared" si="55"/>
        <v>3.8461538461538464E-3</v>
      </c>
      <c r="F247" s="21">
        <f t="shared" si="56"/>
        <v>9.4786729857819912E-3</v>
      </c>
      <c r="G247" s="21">
        <f t="shared" si="62"/>
        <v>3</v>
      </c>
      <c r="H247" s="21">
        <f t="shared" si="57"/>
        <v>1.1538461538461539E-2</v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55"/>
        <v/>
      </c>
      <c r="F248" s="21" t="str">
        <f t="shared" si="56"/>
        <v/>
      </c>
      <c r="G248" s="21" t="str">
        <f t="shared" si="62"/>
        <v xml:space="preserve"> </v>
      </c>
      <c r="H248" s="21" t="str">
        <f t="shared" si="57"/>
        <v/>
      </c>
    </row>
    <row r="249" spans="1:8" s="22" customFormat="1" x14ac:dyDescent="0.2">
      <c r="A249" s="18"/>
      <c r="B249" s="19" t="s">
        <v>628</v>
      </c>
      <c r="C249" s="20">
        <v>0</v>
      </c>
      <c r="D249" s="20">
        <v>0</v>
      </c>
      <c r="E249" s="21" t="str">
        <f t="shared" si="55"/>
        <v/>
      </c>
      <c r="F249" s="21" t="str">
        <f t="shared" si="56"/>
        <v/>
      </c>
      <c r="G249" s="21" t="str">
        <f t="shared" si="62"/>
        <v xml:space="preserve"> </v>
      </c>
      <c r="H249" s="21" t="str">
        <f t="shared" si="57"/>
        <v/>
      </c>
    </row>
    <row r="250" spans="1:8" s="22" customFormat="1" x14ac:dyDescent="0.2">
      <c r="A250" s="18"/>
      <c r="B250" s="19" t="s">
        <v>220</v>
      </c>
      <c r="C250" s="20">
        <v>2</v>
      </c>
      <c r="D250" s="20">
        <v>0</v>
      </c>
      <c r="E250" s="21">
        <f t="shared" si="55"/>
        <v>7.6923076923076927E-3</v>
      </c>
      <c r="F250" s="21" t="str">
        <f t="shared" si="56"/>
        <v/>
      </c>
      <c r="G250" s="21">
        <f t="shared" si="62"/>
        <v>-1</v>
      </c>
      <c r="H250" s="21">
        <f t="shared" si="57"/>
        <v>-7.6923076923076927E-3</v>
      </c>
    </row>
    <row r="251" spans="1:8" s="22" customFormat="1" ht="25.5" x14ac:dyDescent="0.2">
      <c r="A251" s="18"/>
      <c r="B251" s="19" t="s">
        <v>221</v>
      </c>
      <c r="C251" s="20">
        <v>0</v>
      </c>
      <c r="D251" s="20">
        <v>0</v>
      </c>
      <c r="E251" s="21" t="str">
        <f t="shared" si="55"/>
        <v/>
      </c>
      <c r="F251" s="21" t="str">
        <f t="shared" si="56"/>
        <v/>
      </c>
      <c r="G251" s="21" t="str">
        <f t="shared" si="62"/>
        <v xml:space="preserve"> </v>
      </c>
      <c r="H251" s="21" t="str">
        <f t="shared" si="57"/>
        <v/>
      </c>
    </row>
    <row r="252" spans="1:8" s="22" customFormat="1" x14ac:dyDescent="0.2">
      <c r="A252" s="18"/>
      <c r="B252" s="19" t="s">
        <v>222</v>
      </c>
      <c r="C252" s="20">
        <v>0</v>
      </c>
      <c r="D252" s="20">
        <v>0</v>
      </c>
      <c r="E252" s="21" t="str">
        <f t="shared" si="55"/>
        <v/>
      </c>
      <c r="F252" s="21" t="str">
        <f t="shared" si="56"/>
        <v/>
      </c>
      <c r="G252" s="21" t="str">
        <f t="shared" si="62"/>
        <v xml:space="preserve"> </v>
      </c>
      <c r="H252" s="21" t="str">
        <f t="shared" si="57"/>
        <v/>
      </c>
    </row>
    <row r="253" spans="1:8" s="22" customFormat="1" ht="25.5" x14ac:dyDescent="0.2">
      <c r="A253" s="18"/>
      <c r="B253" s="19" t="s">
        <v>223</v>
      </c>
      <c r="C253" s="20">
        <v>0</v>
      </c>
      <c r="D253" s="20">
        <v>0</v>
      </c>
      <c r="E253" s="21" t="str">
        <f t="shared" si="55"/>
        <v/>
      </c>
      <c r="F253" s="21" t="str">
        <f t="shared" si="56"/>
        <v/>
      </c>
      <c r="G253" s="21" t="str">
        <f t="shared" si="62"/>
        <v xml:space="preserve"> </v>
      </c>
      <c r="H253" s="21" t="str">
        <f t="shared" si="57"/>
        <v/>
      </c>
    </row>
    <row r="254" spans="1:8" s="22" customFormat="1" x14ac:dyDescent="0.2">
      <c r="A254" s="18"/>
      <c r="B254" s="19" t="s">
        <v>224</v>
      </c>
      <c r="C254" s="20">
        <v>0</v>
      </c>
      <c r="D254" s="20">
        <v>2</v>
      </c>
      <c r="E254" s="21" t="str">
        <f t="shared" si="55"/>
        <v/>
      </c>
      <c r="F254" s="21">
        <f t="shared" si="56"/>
        <v>4.7393364928909956E-3</v>
      </c>
      <c r="G254" s="21">
        <f t="shared" si="62"/>
        <v>1</v>
      </c>
      <c r="H254" s="21" t="str">
        <f t="shared" si="57"/>
        <v/>
      </c>
    </row>
    <row r="255" spans="1:8" s="22" customFormat="1" x14ac:dyDescent="0.2">
      <c r="A255" s="18"/>
      <c r="B255" s="19" t="s">
        <v>225</v>
      </c>
      <c r="C255" s="20">
        <v>3</v>
      </c>
      <c r="D255" s="20">
        <v>1</v>
      </c>
      <c r="E255" s="21">
        <f t="shared" si="55"/>
        <v>1.1538461538461539E-2</v>
      </c>
      <c r="F255" s="21">
        <f t="shared" si="56"/>
        <v>2.3696682464454978E-3</v>
      </c>
      <c r="G255" s="21">
        <f t="shared" si="62"/>
        <v>-0.66666666666666663</v>
      </c>
      <c r="H255" s="21">
        <f t="shared" si="57"/>
        <v>-7.6923076923076927E-3</v>
      </c>
    </row>
    <row r="256" spans="1:8" s="22" customFormat="1" x14ac:dyDescent="0.2">
      <c r="A256" s="18"/>
      <c r="B256" s="19" t="s">
        <v>226</v>
      </c>
      <c r="C256" s="20">
        <v>0</v>
      </c>
      <c r="D256" s="20">
        <v>0</v>
      </c>
      <c r="E256" s="21" t="str">
        <f t="shared" si="55"/>
        <v/>
      </c>
      <c r="F256" s="21" t="str">
        <f t="shared" si="56"/>
        <v/>
      </c>
      <c r="G256" s="21" t="str">
        <f t="shared" si="62"/>
        <v xml:space="preserve"> </v>
      </c>
      <c r="H256" s="21" t="str">
        <f t="shared" si="57"/>
        <v/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0</v>
      </c>
      <c r="E257" s="21" t="str">
        <f t="shared" si="55"/>
        <v/>
      </c>
      <c r="F257" s="21" t="str">
        <f t="shared" si="56"/>
        <v/>
      </c>
      <c r="G257" s="21" t="str">
        <f t="shared" si="62"/>
        <v xml:space="preserve"> </v>
      </c>
      <c r="H257" s="21" t="str">
        <f t="shared" si="57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55"/>
        <v/>
      </c>
      <c r="F258" s="21" t="str">
        <f t="shared" si="56"/>
        <v/>
      </c>
      <c r="G258" s="21" t="str">
        <f t="shared" si="62"/>
        <v xml:space="preserve"> </v>
      </c>
      <c r="H258" s="21" t="str">
        <f t="shared" si="57"/>
        <v/>
      </c>
    </row>
    <row r="259" spans="1:8" s="22" customFormat="1" ht="25.5" x14ac:dyDescent="0.2">
      <c r="A259" s="18"/>
      <c r="B259" s="19" t="s">
        <v>229</v>
      </c>
      <c r="C259" s="20">
        <v>0</v>
      </c>
      <c r="D259" s="20">
        <v>1</v>
      </c>
      <c r="E259" s="21" t="str">
        <f t="shared" si="55"/>
        <v/>
      </c>
      <c r="F259" s="21">
        <f t="shared" si="56"/>
        <v>2.3696682464454978E-3</v>
      </c>
      <c r="G259" s="21">
        <f t="shared" si="62"/>
        <v>1</v>
      </c>
      <c r="H259" s="21" t="str">
        <f t="shared" si="57"/>
        <v/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0</v>
      </c>
      <c r="E260" s="21" t="str">
        <f t="shared" si="55"/>
        <v/>
      </c>
      <c r="F260" s="21" t="str">
        <f t="shared" si="56"/>
        <v/>
      </c>
      <c r="G260" s="21" t="str">
        <f t="shared" si="62"/>
        <v xml:space="preserve"> </v>
      </c>
      <c r="H260" s="21" t="str">
        <f t="shared" si="57"/>
        <v/>
      </c>
    </row>
    <row r="261" spans="1:8" s="22" customFormat="1" ht="25.5" x14ac:dyDescent="0.2">
      <c r="A261" s="18"/>
      <c r="B261" s="19" t="s">
        <v>231</v>
      </c>
      <c r="C261" s="20">
        <v>0</v>
      </c>
      <c r="D261" s="20">
        <v>0</v>
      </c>
      <c r="E261" s="21" t="str">
        <f t="shared" si="55"/>
        <v/>
      </c>
      <c r="F261" s="21" t="str">
        <f t="shared" si="56"/>
        <v/>
      </c>
      <c r="G261" s="21" t="str">
        <f t="shared" si="62"/>
        <v xml:space="preserve"> </v>
      </c>
      <c r="H261" s="21" t="str">
        <f t="shared" si="57"/>
        <v/>
      </c>
    </row>
    <row r="262" spans="1:8" s="22" customFormat="1" x14ac:dyDescent="0.2">
      <c r="A262" s="18"/>
      <c r="B262" s="19" t="s">
        <v>232</v>
      </c>
      <c r="C262" s="20">
        <v>0</v>
      </c>
      <c r="D262" s="20">
        <v>1</v>
      </c>
      <c r="E262" s="21" t="str">
        <f t="shared" si="55"/>
        <v/>
      </c>
      <c r="F262" s="21">
        <f t="shared" si="56"/>
        <v>2.3696682464454978E-3</v>
      </c>
      <c r="G262" s="21">
        <f t="shared" si="62"/>
        <v>1</v>
      </c>
      <c r="H262" s="21" t="str">
        <f t="shared" si="57"/>
        <v/>
      </c>
    </row>
    <row r="263" spans="1:8" s="22" customFormat="1" x14ac:dyDescent="0.2">
      <c r="A263" s="18"/>
      <c r="B263" s="19" t="s">
        <v>653</v>
      </c>
      <c r="C263" s="20">
        <v>0</v>
      </c>
      <c r="D263" s="20">
        <v>0</v>
      </c>
      <c r="E263" s="21" t="str">
        <f t="shared" si="55"/>
        <v/>
      </c>
      <c r="F263" s="21" t="str">
        <f t="shared" si="56"/>
        <v/>
      </c>
      <c r="G263" s="21" t="str">
        <f t="shared" si="62"/>
        <v xml:space="preserve"> </v>
      </c>
      <c r="H263" s="21" t="str">
        <f t="shared" si="57"/>
        <v/>
      </c>
    </row>
    <row r="264" spans="1:8" s="22" customFormat="1" x14ac:dyDescent="0.2">
      <c r="A264" s="18"/>
      <c r="B264" s="19" t="s">
        <v>233</v>
      </c>
      <c r="C264" s="20">
        <v>2</v>
      </c>
      <c r="D264" s="20">
        <v>0</v>
      </c>
      <c r="E264" s="21">
        <f t="shared" si="55"/>
        <v>7.6923076923076927E-3</v>
      </c>
      <c r="F264" s="21" t="str">
        <f t="shared" si="56"/>
        <v/>
      </c>
      <c r="G264" s="21">
        <f t="shared" si="62"/>
        <v>-1</v>
      </c>
      <c r="H264" s="21">
        <f t="shared" si="57"/>
        <v>-7.6923076923076927E-3</v>
      </c>
    </row>
    <row r="265" spans="1:8" s="22" customFormat="1" ht="25.5" x14ac:dyDescent="0.2">
      <c r="A265" s="18"/>
      <c r="B265" s="19" t="s">
        <v>234</v>
      </c>
      <c r="C265" s="20">
        <v>0</v>
      </c>
      <c r="D265" s="20">
        <v>0</v>
      </c>
      <c r="E265" s="21" t="str">
        <f t="shared" si="55"/>
        <v/>
      </c>
      <c r="F265" s="21" t="str">
        <f t="shared" si="56"/>
        <v/>
      </c>
      <c r="G265" s="21" t="str">
        <f t="shared" si="62"/>
        <v xml:space="preserve"> </v>
      </c>
      <c r="H265" s="21" t="str">
        <f t="shared" si="57"/>
        <v/>
      </c>
    </row>
    <row r="266" spans="1:8" s="22" customFormat="1" x14ac:dyDescent="0.2">
      <c r="A266" s="18"/>
      <c r="B266" s="19" t="s">
        <v>235</v>
      </c>
      <c r="C266" s="20">
        <v>0</v>
      </c>
      <c r="D266" s="20">
        <v>0</v>
      </c>
      <c r="E266" s="21" t="str">
        <f t="shared" si="55"/>
        <v/>
      </c>
      <c r="F266" s="21" t="str">
        <f t="shared" si="56"/>
        <v/>
      </c>
      <c r="G266" s="21" t="str">
        <f t="shared" si="62"/>
        <v xml:space="preserve"> </v>
      </c>
      <c r="H266" s="21" t="str">
        <f t="shared" si="57"/>
        <v/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0</v>
      </c>
      <c r="E267" s="21" t="str">
        <f t="shared" si="55"/>
        <v/>
      </c>
      <c r="F267" s="21" t="str">
        <f t="shared" si="56"/>
        <v/>
      </c>
      <c r="G267" s="21" t="str">
        <f t="shared" si="62"/>
        <v xml:space="preserve"> </v>
      </c>
      <c r="H267" s="21" t="str">
        <f t="shared" si="57"/>
        <v/>
      </c>
    </row>
    <row r="268" spans="1:8" s="22" customFormat="1" x14ac:dyDescent="0.2">
      <c r="A268" s="18"/>
      <c r="B268" s="19" t="s">
        <v>237</v>
      </c>
      <c r="C268" s="20">
        <v>5</v>
      </c>
      <c r="D268" s="20">
        <v>0</v>
      </c>
      <c r="E268" s="21">
        <f t="shared" si="55"/>
        <v>1.9230769230769232E-2</v>
      </c>
      <c r="F268" s="21" t="str">
        <f t="shared" si="56"/>
        <v/>
      </c>
      <c r="G268" s="21">
        <f t="shared" si="62"/>
        <v>-1</v>
      </c>
      <c r="H268" s="21">
        <f t="shared" si="57"/>
        <v>-1.9230769230769232E-2</v>
      </c>
    </row>
    <row r="269" spans="1:8" s="22" customFormat="1" x14ac:dyDescent="0.2">
      <c r="A269" s="18"/>
      <c r="B269" s="19" t="s">
        <v>238</v>
      </c>
      <c r="C269" s="20">
        <v>0</v>
      </c>
      <c r="D269" s="20">
        <v>0</v>
      </c>
      <c r="E269" s="21" t="str">
        <f t="shared" si="55"/>
        <v/>
      </c>
      <c r="F269" s="21" t="str">
        <f t="shared" si="56"/>
        <v/>
      </c>
      <c r="G269" s="21" t="str">
        <f t="shared" si="62"/>
        <v xml:space="preserve"> </v>
      </c>
      <c r="H269" s="21" t="str">
        <f t="shared" si="57"/>
        <v/>
      </c>
    </row>
    <row r="270" spans="1:8" s="22" customFormat="1" x14ac:dyDescent="0.2">
      <c r="A270" s="18"/>
      <c r="B270" s="19" t="s">
        <v>239</v>
      </c>
      <c r="C270" s="20">
        <v>2</v>
      </c>
      <c r="D270" s="20">
        <v>5</v>
      </c>
      <c r="E270" s="21">
        <f t="shared" si="55"/>
        <v>7.6923076923076927E-3</v>
      </c>
      <c r="F270" s="21">
        <f t="shared" si="56"/>
        <v>1.1848341232227487E-2</v>
      </c>
      <c r="G270" s="21">
        <f t="shared" si="62"/>
        <v>1.5</v>
      </c>
      <c r="H270" s="21">
        <f t="shared" si="57"/>
        <v>1.1538461538461539E-2</v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55"/>
        <v/>
      </c>
      <c r="F271" s="21" t="str">
        <f t="shared" si="56"/>
        <v/>
      </c>
      <c r="G271" s="21" t="str">
        <f t="shared" si="62"/>
        <v xml:space="preserve"> </v>
      </c>
      <c r="H271" s="21" t="str">
        <f t="shared" si="57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0</v>
      </c>
      <c r="E272" s="21" t="str">
        <f t="shared" si="55"/>
        <v/>
      </c>
      <c r="F272" s="21" t="str">
        <f t="shared" si="56"/>
        <v/>
      </c>
      <c r="G272" s="21" t="str">
        <f t="shared" si="62"/>
        <v xml:space="preserve"> </v>
      </c>
      <c r="H272" s="21" t="str">
        <f t="shared" si="57"/>
        <v/>
      </c>
    </row>
    <row r="273" spans="1:8" s="22" customFormat="1" x14ac:dyDescent="0.2">
      <c r="A273" s="18"/>
      <c r="B273" s="19" t="s">
        <v>242</v>
      </c>
      <c r="C273" s="20">
        <v>0</v>
      </c>
      <c r="D273" s="20">
        <v>0</v>
      </c>
      <c r="E273" s="21" t="str">
        <f t="shared" si="55"/>
        <v/>
      </c>
      <c r="F273" s="21" t="str">
        <f t="shared" si="56"/>
        <v/>
      </c>
      <c r="G273" s="21" t="str">
        <f t="shared" si="62"/>
        <v xml:space="preserve"> </v>
      </c>
      <c r="H273" s="21" t="str">
        <f t="shared" si="57"/>
        <v/>
      </c>
    </row>
    <row r="274" spans="1:8" s="22" customFormat="1" x14ac:dyDescent="0.2">
      <c r="A274" s="18"/>
      <c r="B274" s="19" t="s">
        <v>243</v>
      </c>
      <c r="C274" s="20">
        <v>0</v>
      </c>
      <c r="D274" s="20">
        <v>0</v>
      </c>
      <c r="E274" s="21" t="str">
        <f t="shared" si="55"/>
        <v/>
      </c>
      <c r="F274" s="21" t="str">
        <f t="shared" si="56"/>
        <v/>
      </c>
      <c r="G274" s="21" t="str">
        <f t="shared" si="62"/>
        <v xml:space="preserve"> </v>
      </c>
      <c r="H274" s="21" t="str">
        <f t="shared" si="57"/>
        <v/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E306" si="63">+IF(C275=0,"",C275/C$177)</f>
        <v/>
      </c>
      <c r="F275" s="21" t="str">
        <f t="shared" ref="F275:F306" si="64">+IF(D275=0,"",D275/D$177)</f>
        <v/>
      </c>
      <c r="G275" s="21" t="str">
        <f t="shared" si="62"/>
        <v xml:space="preserve"> </v>
      </c>
      <c r="H275" s="21" t="str">
        <f t="shared" ref="H275:H306" si="65">+IF(OR(AND(E275=""),(G275="")),"",E275*G275)</f>
        <v/>
      </c>
    </row>
    <row r="276" spans="1:8" s="22" customFormat="1" x14ac:dyDescent="0.2">
      <c r="A276" s="18"/>
      <c r="B276" s="19" t="s">
        <v>245</v>
      </c>
      <c r="C276" s="20">
        <v>0</v>
      </c>
      <c r="D276" s="20">
        <v>0</v>
      </c>
      <c r="E276" s="21" t="str">
        <f t="shared" si="63"/>
        <v/>
      </c>
      <c r="F276" s="21" t="str">
        <f t="shared" si="64"/>
        <v/>
      </c>
      <c r="G276" s="21" t="str">
        <f t="shared" ref="G276:G307" si="66">+IF(AND(C276=0,D276=0)," ",IF(C276=0,1,IF(D276=0,-1,(D276-C276)/C276)))</f>
        <v xml:space="preserve"> </v>
      </c>
      <c r="H276" s="21" t="str">
        <f t="shared" si="65"/>
        <v/>
      </c>
    </row>
    <row r="277" spans="1:8" s="22" customFormat="1" x14ac:dyDescent="0.2">
      <c r="A277" s="18"/>
      <c r="B277" s="19" t="s">
        <v>246</v>
      </c>
      <c r="C277" s="20">
        <v>0</v>
      </c>
      <c r="D277" s="20">
        <v>0</v>
      </c>
      <c r="E277" s="21" t="str">
        <f t="shared" si="63"/>
        <v/>
      </c>
      <c r="F277" s="21" t="str">
        <f t="shared" si="64"/>
        <v/>
      </c>
      <c r="G277" s="21" t="str">
        <f t="shared" si="66"/>
        <v xml:space="preserve"> </v>
      </c>
      <c r="H277" s="21" t="str">
        <f t="shared" si="65"/>
        <v/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63"/>
        <v/>
      </c>
      <c r="F278" s="21" t="str">
        <f t="shared" si="64"/>
        <v/>
      </c>
      <c r="G278" s="21" t="str">
        <f t="shared" si="66"/>
        <v xml:space="preserve"> </v>
      </c>
      <c r="H278" s="21" t="str">
        <f t="shared" si="65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0</v>
      </c>
      <c r="E279" s="21" t="str">
        <f t="shared" si="63"/>
        <v/>
      </c>
      <c r="F279" s="21" t="str">
        <f t="shared" si="64"/>
        <v/>
      </c>
      <c r="G279" s="21" t="str">
        <f t="shared" si="66"/>
        <v xml:space="preserve"> </v>
      </c>
      <c r="H279" s="21" t="str">
        <f t="shared" si="65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63"/>
        <v/>
      </c>
      <c r="F280" s="21" t="str">
        <f t="shared" si="64"/>
        <v/>
      </c>
      <c r="G280" s="21" t="str">
        <f t="shared" si="66"/>
        <v xml:space="preserve"> </v>
      </c>
      <c r="H280" s="21" t="str">
        <f t="shared" si="65"/>
        <v/>
      </c>
    </row>
    <row r="281" spans="1:8" s="22" customFormat="1" x14ac:dyDescent="0.2">
      <c r="A281" s="18"/>
      <c r="B281" s="19" t="s">
        <v>250</v>
      </c>
      <c r="C281" s="20">
        <v>0</v>
      </c>
      <c r="D281" s="20">
        <v>3</v>
      </c>
      <c r="E281" s="21" t="str">
        <f t="shared" si="63"/>
        <v/>
      </c>
      <c r="F281" s="21">
        <f t="shared" si="64"/>
        <v>7.1090047393364926E-3</v>
      </c>
      <c r="G281" s="21">
        <f t="shared" si="66"/>
        <v>1</v>
      </c>
      <c r="H281" s="21" t="str">
        <f t="shared" si="65"/>
        <v/>
      </c>
    </row>
    <row r="282" spans="1:8" s="22" customFormat="1" ht="25.5" x14ac:dyDescent="0.2">
      <c r="A282" s="18"/>
      <c r="B282" s="19" t="s">
        <v>251</v>
      </c>
      <c r="C282" s="20">
        <v>5</v>
      </c>
      <c r="D282" s="20">
        <v>7</v>
      </c>
      <c r="E282" s="21">
        <f t="shared" si="63"/>
        <v>1.9230769230769232E-2</v>
      </c>
      <c r="F282" s="21">
        <f t="shared" si="64"/>
        <v>1.6587677725118485E-2</v>
      </c>
      <c r="G282" s="21">
        <f t="shared" si="66"/>
        <v>0.4</v>
      </c>
      <c r="H282" s="21">
        <f t="shared" si="65"/>
        <v>7.6923076923076927E-3</v>
      </c>
    </row>
    <row r="283" spans="1:8" s="22" customFormat="1" x14ac:dyDescent="0.2">
      <c r="A283" s="18"/>
      <c r="B283" s="19" t="s">
        <v>252</v>
      </c>
      <c r="C283" s="20">
        <v>0</v>
      </c>
      <c r="D283" s="20">
        <v>1</v>
      </c>
      <c r="E283" s="21" t="str">
        <f t="shared" si="63"/>
        <v/>
      </c>
      <c r="F283" s="21">
        <f t="shared" si="64"/>
        <v>2.3696682464454978E-3</v>
      </c>
      <c r="G283" s="21">
        <f t="shared" si="66"/>
        <v>1</v>
      </c>
      <c r="H283" s="21" t="str">
        <f t="shared" si="65"/>
        <v/>
      </c>
    </row>
    <row r="284" spans="1:8" s="22" customFormat="1" x14ac:dyDescent="0.2">
      <c r="A284" s="18"/>
      <c r="B284" s="19" t="s">
        <v>253</v>
      </c>
      <c r="C284" s="20">
        <v>1</v>
      </c>
      <c r="D284" s="20">
        <v>2</v>
      </c>
      <c r="E284" s="21">
        <f t="shared" si="63"/>
        <v>3.8461538461538464E-3</v>
      </c>
      <c r="F284" s="21">
        <f t="shared" si="64"/>
        <v>4.7393364928909956E-3</v>
      </c>
      <c r="G284" s="21">
        <f t="shared" si="66"/>
        <v>1</v>
      </c>
      <c r="H284" s="21">
        <f t="shared" si="65"/>
        <v>3.8461538461538464E-3</v>
      </c>
    </row>
    <row r="285" spans="1:8" s="22" customFormat="1" x14ac:dyDescent="0.2">
      <c r="A285" s="18"/>
      <c r="B285" s="19" t="s">
        <v>254</v>
      </c>
      <c r="C285" s="20">
        <v>0</v>
      </c>
      <c r="D285" s="20">
        <v>0</v>
      </c>
      <c r="E285" s="21" t="str">
        <f t="shared" si="63"/>
        <v/>
      </c>
      <c r="F285" s="21" t="str">
        <f t="shared" si="64"/>
        <v/>
      </c>
      <c r="G285" s="21" t="str">
        <f t="shared" si="66"/>
        <v xml:space="preserve"> </v>
      </c>
      <c r="H285" s="21" t="str">
        <f t="shared" si="65"/>
        <v/>
      </c>
    </row>
    <row r="286" spans="1:8" s="22" customFormat="1" ht="25.5" x14ac:dyDescent="0.2">
      <c r="A286" s="18"/>
      <c r="B286" s="19" t="s">
        <v>255</v>
      </c>
      <c r="C286" s="20">
        <v>0</v>
      </c>
      <c r="D286" s="20">
        <v>2</v>
      </c>
      <c r="E286" s="21" t="str">
        <f t="shared" si="63"/>
        <v/>
      </c>
      <c r="F286" s="21">
        <f t="shared" si="64"/>
        <v>4.7393364928909956E-3</v>
      </c>
      <c r="G286" s="21">
        <f t="shared" si="66"/>
        <v>1</v>
      </c>
      <c r="H286" s="21" t="str">
        <f t="shared" si="65"/>
        <v/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63"/>
        <v/>
      </c>
      <c r="F287" s="21" t="str">
        <f t="shared" si="64"/>
        <v/>
      </c>
      <c r="G287" s="21" t="str">
        <f t="shared" si="66"/>
        <v xml:space="preserve"> </v>
      </c>
      <c r="H287" s="21" t="str">
        <f t="shared" si="65"/>
        <v/>
      </c>
    </row>
    <row r="288" spans="1:8" s="22" customFormat="1" x14ac:dyDescent="0.2">
      <c r="A288" s="18"/>
      <c r="B288" s="19" t="s">
        <v>257</v>
      </c>
      <c r="C288" s="20">
        <v>0</v>
      </c>
      <c r="D288" s="20">
        <v>0</v>
      </c>
      <c r="E288" s="21" t="str">
        <f t="shared" si="63"/>
        <v/>
      </c>
      <c r="F288" s="21" t="str">
        <f t="shared" si="64"/>
        <v/>
      </c>
      <c r="G288" s="21" t="str">
        <f t="shared" si="66"/>
        <v xml:space="preserve"> </v>
      </c>
      <c r="H288" s="21" t="str">
        <f t="shared" si="65"/>
        <v/>
      </c>
    </row>
    <row r="289" spans="1:8" s="22" customFormat="1" x14ac:dyDescent="0.2">
      <c r="A289" s="18"/>
      <c r="B289" s="19" t="s">
        <v>258</v>
      </c>
      <c r="C289" s="20">
        <v>5</v>
      </c>
      <c r="D289" s="20">
        <v>0</v>
      </c>
      <c r="E289" s="21">
        <f t="shared" si="63"/>
        <v>1.9230769230769232E-2</v>
      </c>
      <c r="F289" s="21" t="str">
        <f t="shared" si="64"/>
        <v/>
      </c>
      <c r="G289" s="21">
        <f t="shared" si="66"/>
        <v>-1</v>
      </c>
      <c r="H289" s="21">
        <f t="shared" si="65"/>
        <v>-1.9230769230769232E-2</v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63"/>
        <v/>
      </c>
      <c r="F290" s="21" t="str">
        <f t="shared" si="64"/>
        <v/>
      </c>
      <c r="G290" s="21" t="str">
        <f t="shared" si="66"/>
        <v xml:space="preserve"> </v>
      </c>
      <c r="H290" s="21" t="str">
        <f t="shared" si="65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63"/>
        <v/>
      </c>
      <c r="F291" s="21" t="str">
        <f t="shared" si="64"/>
        <v/>
      </c>
      <c r="G291" s="21" t="str">
        <f t="shared" si="66"/>
        <v xml:space="preserve"> </v>
      </c>
      <c r="H291" s="21" t="str">
        <f t="shared" si="65"/>
        <v/>
      </c>
    </row>
    <row r="292" spans="1:8" s="22" customFormat="1" x14ac:dyDescent="0.2">
      <c r="A292" s="18"/>
      <c r="B292" s="19" t="s">
        <v>261</v>
      </c>
      <c r="C292" s="20">
        <v>5</v>
      </c>
      <c r="D292" s="20">
        <v>0</v>
      </c>
      <c r="E292" s="21">
        <f t="shared" si="63"/>
        <v>1.9230769230769232E-2</v>
      </c>
      <c r="F292" s="21" t="str">
        <f t="shared" si="64"/>
        <v/>
      </c>
      <c r="G292" s="21">
        <f t="shared" si="66"/>
        <v>-1</v>
      </c>
      <c r="H292" s="21">
        <f t="shared" si="65"/>
        <v>-1.9230769230769232E-2</v>
      </c>
    </row>
    <row r="293" spans="1:8" s="22" customFormat="1" x14ac:dyDescent="0.2">
      <c r="A293" s="18"/>
      <c r="B293" s="19" t="s">
        <v>262</v>
      </c>
      <c r="C293" s="20">
        <v>0</v>
      </c>
      <c r="D293" s="20">
        <v>0</v>
      </c>
      <c r="E293" s="21" t="str">
        <f t="shared" si="63"/>
        <v/>
      </c>
      <c r="F293" s="21" t="str">
        <f t="shared" si="64"/>
        <v/>
      </c>
      <c r="G293" s="21" t="str">
        <f t="shared" si="66"/>
        <v xml:space="preserve"> </v>
      </c>
      <c r="H293" s="21" t="str">
        <f t="shared" si="65"/>
        <v/>
      </c>
    </row>
    <row r="294" spans="1:8" s="22" customFormat="1" x14ac:dyDescent="0.2">
      <c r="A294" s="18"/>
      <c r="B294" s="19" t="s">
        <v>263</v>
      </c>
      <c r="C294" s="20">
        <v>0</v>
      </c>
      <c r="D294" s="20">
        <v>0</v>
      </c>
      <c r="E294" s="21" t="str">
        <f t="shared" si="63"/>
        <v/>
      </c>
      <c r="F294" s="21" t="str">
        <f t="shared" si="64"/>
        <v/>
      </c>
      <c r="G294" s="21" t="str">
        <f t="shared" si="66"/>
        <v xml:space="preserve"> </v>
      </c>
      <c r="H294" s="21" t="str">
        <f t="shared" si="65"/>
        <v/>
      </c>
    </row>
    <row r="295" spans="1:8" s="22" customFormat="1" x14ac:dyDescent="0.2">
      <c r="A295" s="18"/>
      <c r="B295" s="19" t="s">
        <v>264</v>
      </c>
      <c r="C295" s="20">
        <v>1</v>
      </c>
      <c r="D295" s="20">
        <v>0</v>
      </c>
      <c r="E295" s="21">
        <f t="shared" si="63"/>
        <v>3.8461538461538464E-3</v>
      </c>
      <c r="F295" s="21" t="str">
        <f t="shared" si="64"/>
        <v/>
      </c>
      <c r="G295" s="21">
        <f t="shared" si="66"/>
        <v>-1</v>
      </c>
      <c r="H295" s="21">
        <f t="shared" si="65"/>
        <v>-3.8461538461538464E-3</v>
      </c>
    </row>
    <row r="296" spans="1:8" s="22" customFormat="1" x14ac:dyDescent="0.2">
      <c r="A296" s="18"/>
      <c r="B296" s="19" t="s">
        <v>654</v>
      </c>
      <c r="C296" s="20">
        <v>9</v>
      </c>
      <c r="D296" s="20">
        <v>54</v>
      </c>
      <c r="E296" s="21">
        <f t="shared" si="63"/>
        <v>3.4615384615384617E-2</v>
      </c>
      <c r="F296" s="21">
        <f t="shared" si="64"/>
        <v>0.12796208530805686</v>
      </c>
      <c r="G296" s="21">
        <f t="shared" si="66"/>
        <v>5</v>
      </c>
      <c r="H296" s="21">
        <f t="shared" si="65"/>
        <v>0.17307692307692307</v>
      </c>
    </row>
    <row r="297" spans="1:8" s="22" customFormat="1" x14ac:dyDescent="0.2">
      <c r="A297" s="18"/>
      <c r="B297" s="19" t="s">
        <v>265</v>
      </c>
      <c r="C297" s="20">
        <v>0</v>
      </c>
      <c r="D297" s="20">
        <v>0</v>
      </c>
      <c r="E297" s="21" t="str">
        <f t="shared" si="63"/>
        <v/>
      </c>
      <c r="F297" s="21" t="str">
        <f t="shared" si="64"/>
        <v/>
      </c>
      <c r="G297" s="21" t="str">
        <f t="shared" si="66"/>
        <v xml:space="preserve"> </v>
      </c>
      <c r="H297" s="21" t="str">
        <f t="shared" si="65"/>
        <v/>
      </c>
    </row>
    <row r="298" spans="1:8" s="22" customFormat="1" x14ac:dyDescent="0.2">
      <c r="A298" s="18"/>
      <c r="B298" s="19" t="s">
        <v>266</v>
      </c>
      <c r="C298" s="20">
        <v>0</v>
      </c>
      <c r="D298" s="20">
        <v>0</v>
      </c>
      <c r="E298" s="21" t="str">
        <f t="shared" si="63"/>
        <v/>
      </c>
      <c r="F298" s="21" t="str">
        <f t="shared" si="64"/>
        <v/>
      </c>
      <c r="G298" s="21" t="str">
        <f t="shared" si="66"/>
        <v xml:space="preserve"> </v>
      </c>
      <c r="H298" s="21" t="str">
        <f t="shared" si="65"/>
        <v/>
      </c>
    </row>
    <row r="299" spans="1:8" s="22" customFormat="1" ht="25.5" x14ac:dyDescent="0.2">
      <c r="A299" s="18"/>
      <c r="B299" s="19" t="s">
        <v>267</v>
      </c>
      <c r="C299" s="20">
        <v>0</v>
      </c>
      <c r="D299" s="20">
        <v>0</v>
      </c>
      <c r="E299" s="21" t="str">
        <f t="shared" si="63"/>
        <v/>
      </c>
      <c r="F299" s="21" t="str">
        <f t="shared" si="64"/>
        <v/>
      </c>
      <c r="G299" s="21" t="str">
        <f t="shared" si="66"/>
        <v xml:space="preserve"> </v>
      </c>
      <c r="H299" s="21" t="str">
        <f t="shared" si="65"/>
        <v/>
      </c>
    </row>
    <row r="300" spans="1:8" s="22" customFormat="1" x14ac:dyDescent="0.2">
      <c r="A300" s="18"/>
      <c r="B300" s="19" t="s">
        <v>268</v>
      </c>
      <c r="C300" s="20">
        <v>0</v>
      </c>
      <c r="D300" s="20">
        <v>7</v>
      </c>
      <c r="E300" s="21" t="str">
        <f t="shared" si="63"/>
        <v/>
      </c>
      <c r="F300" s="21">
        <f t="shared" si="64"/>
        <v>1.6587677725118485E-2</v>
      </c>
      <c r="G300" s="21">
        <f t="shared" si="66"/>
        <v>1</v>
      </c>
      <c r="H300" s="21" t="str">
        <f t="shared" si="65"/>
        <v/>
      </c>
    </row>
    <row r="301" spans="1:8" s="22" customFormat="1" x14ac:dyDescent="0.2">
      <c r="A301" s="18"/>
      <c r="B301" s="19" t="s">
        <v>629</v>
      </c>
      <c r="C301" s="20">
        <v>0</v>
      </c>
      <c r="D301" s="20">
        <v>0</v>
      </c>
      <c r="E301" s="21" t="str">
        <f t="shared" si="63"/>
        <v/>
      </c>
      <c r="F301" s="21" t="str">
        <f t="shared" si="64"/>
        <v/>
      </c>
      <c r="G301" s="21" t="str">
        <f t="shared" si="66"/>
        <v xml:space="preserve"> </v>
      </c>
      <c r="H301" s="21" t="str">
        <f t="shared" si="65"/>
        <v/>
      </c>
    </row>
    <row r="302" spans="1:8" s="22" customFormat="1" x14ac:dyDescent="0.2">
      <c r="A302" s="18"/>
      <c r="B302" s="19" t="s">
        <v>269</v>
      </c>
      <c r="C302" s="20">
        <v>0</v>
      </c>
      <c r="D302" s="20">
        <v>0</v>
      </c>
      <c r="E302" s="21" t="str">
        <f t="shared" si="63"/>
        <v/>
      </c>
      <c r="F302" s="21" t="str">
        <f t="shared" si="64"/>
        <v/>
      </c>
      <c r="G302" s="21" t="str">
        <f t="shared" si="66"/>
        <v xml:space="preserve"> </v>
      </c>
      <c r="H302" s="21" t="str">
        <f t="shared" si="65"/>
        <v/>
      </c>
    </row>
    <row r="303" spans="1:8" s="22" customFormat="1" x14ac:dyDescent="0.2">
      <c r="A303" s="18"/>
      <c r="B303" s="19" t="s">
        <v>270</v>
      </c>
      <c r="C303" s="20">
        <v>0</v>
      </c>
      <c r="D303" s="20">
        <v>0</v>
      </c>
      <c r="E303" s="21" t="str">
        <f t="shared" si="63"/>
        <v/>
      </c>
      <c r="F303" s="21" t="str">
        <f t="shared" si="64"/>
        <v/>
      </c>
      <c r="G303" s="21" t="str">
        <f t="shared" si="66"/>
        <v xml:space="preserve"> </v>
      </c>
      <c r="H303" s="21" t="str">
        <f t="shared" si="65"/>
        <v/>
      </c>
    </row>
    <row r="304" spans="1:8" s="22" customFormat="1" ht="25.5" x14ac:dyDescent="0.2">
      <c r="A304" s="18"/>
      <c r="B304" s="19" t="s">
        <v>271</v>
      </c>
      <c r="C304" s="20">
        <v>0</v>
      </c>
      <c r="D304" s="20">
        <v>0</v>
      </c>
      <c r="E304" s="21" t="str">
        <f t="shared" si="63"/>
        <v/>
      </c>
      <c r="F304" s="21" t="str">
        <f t="shared" si="64"/>
        <v/>
      </c>
      <c r="G304" s="21" t="str">
        <f t="shared" si="66"/>
        <v xml:space="preserve"> </v>
      </c>
      <c r="H304" s="21" t="str">
        <f t="shared" si="65"/>
        <v/>
      </c>
    </row>
    <row r="305" spans="1:8" s="22" customFormat="1" x14ac:dyDescent="0.2">
      <c r="A305" s="18"/>
      <c r="B305" s="19" t="s">
        <v>272</v>
      </c>
      <c r="C305" s="20">
        <v>0</v>
      </c>
      <c r="D305" s="20">
        <v>0</v>
      </c>
      <c r="E305" s="21" t="str">
        <f t="shared" si="63"/>
        <v/>
      </c>
      <c r="F305" s="21" t="str">
        <f t="shared" si="64"/>
        <v/>
      </c>
      <c r="G305" s="21" t="str">
        <f t="shared" si="66"/>
        <v xml:space="preserve"> </v>
      </c>
      <c r="H305" s="21" t="str">
        <f t="shared" si="65"/>
        <v/>
      </c>
    </row>
    <row r="306" spans="1:8" s="22" customFormat="1" x14ac:dyDescent="0.2">
      <c r="A306" s="18"/>
      <c r="B306" s="19" t="s">
        <v>273</v>
      </c>
      <c r="C306" s="20">
        <v>0</v>
      </c>
      <c r="D306" s="20">
        <v>0</v>
      </c>
      <c r="E306" s="21" t="str">
        <f t="shared" si="63"/>
        <v/>
      </c>
      <c r="F306" s="21" t="str">
        <f t="shared" si="64"/>
        <v/>
      </c>
      <c r="G306" s="21" t="str">
        <f t="shared" si="66"/>
        <v xml:space="preserve"> </v>
      </c>
      <c r="H306" s="21" t="str">
        <f t="shared" si="65"/>
        <v/>
      </c>
    </row>
    <row r="307" spans="1:8" s="22" customFormat="1" x14ac:dyDescent="0.2">
      <c r="A307" s="18"/>
      <c r="B307" s="19" t="s">
        <v>274</v>
      </c>
      <c r="C307" s="20">
        <v>0</v>
      </c>
      <c r="D307" s="20">
        <v>0</v>
      </c>
      <c r="E307" s="21" t="str">
        <f t="shared" ref="E307:E338" si="67">+IF(C307=0,"",C307/C$177)</f>
        <v/>
      </c>
      <c r="F307" s="21" t="str">
        <f t="shared" ref="F307:F338" si="68">+IF(D307=0,"",D307/D$177)</f>
        <v/>
      </c>
      <c r="G307" s="21" t="str">
        <f t="shared" si="66"/>
        <v xml:space="preserve"> </v>
      </c>
      <c r="H307" s="21" t="str">
        <f t="shared" ref="H307:H338" si="69">+IF(OR(AND(E307=""),(G307="")),"",E307*G307)</f>
        <v/>
      </c>
    </row>
    <row r="308" spans="1:8" s="22" customFormat="1" ht="25.5" x14ac:dyDescent="0.2">
      <c r="A308" s="18"/>
      <c r="B308" s="19" t="s">
        <v>275</v>
      </c>
      <c r="C308" s="20">
        <v>9</v>
      </c>
      <c r="D308" s="20">
        <v>51</v>
      </c>
      <c r="E308" s="21">
        <f t="shared" si="67"/>
        <v>3.4615384615384617E-2</v>
      </c>
      <c r="F308" s="21">
        <f t="shared" si="68"/>
        <v>0.12085308056872038</v>
      </c>
      <c r="G308" s="21">
        <f t="shared" ref="G308:G339" si="70">+IF(AND(C308=0,D308=0)," ",IF(C308=0,1,IF(D308=0,-1,(D308-C308)/C308)))</f>
        <v>4.666666666666667</v>
      </c>
      <c r="H308" s="21">
        <f t="shared" si="69"/>
        <v>0.16153846153846155</v>
      </c>
    </row>
    <row r="309" spans="1:8" s="22" customFormat="1" x14ac:dyDescent="0.2">
      <c r="A309" s="18"/>
      <c r="B309" s="19" t="s">
        <v>276</v>
      </c>
      <c r="C309" s="20">
        <v>0</v>
      </c>
      <c r="D309" s="20">
        <v>0</v>
      </c>
      <c r="E309" s="21" t="str">
        <f t="shared" si="67"/>
        <v/>
      </c>
      <c r="F309" s="21" t="str">
        <f t="shared" si="68"/>
        <v/>
      </c>
      <c r="G309" s="21" t="str">
        <f t="shared" si="70"/>
        <v xml:space="preserve"> </v>
      </c>
      <c r="H309" s="21" t="str">
        <f t="shared" si="69"/>
        <v/>
      </c>
    </row>
    <row r="310" spans="1:8" s="22" customFormat="1" ht="25.5" x14ac:dyDescent="0.2">
      <c r="A310" s="18"/>
      <c r="B310" s="19" t="s">
        <v>277</v>
      </c>
      <c r="C310" s="20">
        <v>0</v>
      </c>
      <c r="D310" s="20">
        <v>3</v>
      </c>
      <c r="E310" s="21" t="str">
        <f t="shared" si="67"/>
        <v/>
      </c>
      <c r="F310" s="21">
        <f t="shared" si="68"/>
        <v>7.1090047393364926E-3</v>
      </c>
      <c r="G310" s="21">
        <f t="shared" si="70"/>
        <v>1</v>
      </c>
      <c r="H310" s="21" t="str">
        <f t="shared" si="69"/>
        <v/>
      </c>
    </row>
    <row r="311" spans="1:8" s="22" customFormat="1" x14ac:dyDescent="0.2">
      <c r="A311" s="18"/>
      <c r="B311" s="19" t="s">
        <v>278</v>
      </c>
      <c r="C311" s="20">
        <v>16</v>
      </c>
      <c r="D311" s="20">
        <v>5</v>
      </c>
      <c r="E311" s="21">
        <f t="shared" si="67"/>
        <v>6.1538461538461542E-2</v>
      </c>
      <c r="F311" s="21">
        <f t="shared" si="68"/>
        <v>1.1848341232227487E-2</v>
      </c>
      <c r="G311" s="21">
        <f t="shared" si="70"/>
        <v>-0.6875</v>
      </c>
      <c r="H311" s="21">
        <f t="shared" si="69"/>
        <v>-4.230769230769231E-2</v>
      </c>
    </row>
    <row r="312" spans="1:8" s="22" customFormat="1" x14ac:dyDescent="0.2">
      <c r="A312" s="18"/>
      <c r="B312" s="19" t="s">
        <v>279</v>
      </c>
      <c r="C312" s="20">
        <v>0</v>
      </c>
      <c r="D312" s="20">
        <v>0</v>
      </c>
      <c r="E312" s="21" t="str">
        <f t="shared" si="67"/>
        <v/>
      </c>
      <c r="F312" s="21" t="str">
        <f t="shared" si="68"/>
        <v/>
      </c>
      <c r="G312" s="21" t="str">
        <f t="shared" si="70"/>
        <v xml:space="preserve"> </v>
      </c>
      <c r="H312" s="21" t="str">
        <f t="shared" si="69"/>
        <v/>
      </c>
    </row>
    <row r="313" spans="1:8" s="22" customFormat="1" x14ac:dyDescent="0.2">
      <c r="A313" s="18"/>
      <c r="B313" s="19" t="s">
        <v>280</v>
      </c>
      <c r="C313" s="20">
        <v>0</v>
      </c>
      <c r="D313" s="20">
        <v>0</v>
      </c>
      <c r="E313" s="21" t="str">
        <f t="shared" si="67"/>
        <v/>
      </c>
      <c r="F313" s="21" t="str">
        <f t="shared" si="68"/>
        <v/>
      </c>
      <c r="G313" s="21" t="str">
        <f t="shared" si="70"/>
        <v xml:space="preserve"> </v>
      </c>
      <c r="H313" s="21" t="str">
        <f t="shared" si="69"/>
        <v/>
      </c>
    </row>
    <row r="314" spans="1:8" s="22" customFormat="1" x14ac:dyDescent="0.2">
      <c r="A314" s="18"/>
      <c r="B314" s="19" t="s">
        <v>281</v>
      </c>
      <c r="C314" s="20">
        <v>1</v>
      </c>
      <c r="D314" s="20">
        <v>1</v>
      </c>
      <c r="E314" s="21">
        <f t="shared" si="67"/>
        <v>3.8461538461538464E-3</v>
      </c>
      <c r="F314" s="21">
        <f t="shared" si="68"/>
        <v>2.3696682464454978E-3</v>
      </c>
      <c r="G314" s="21">
        <f t="shared" si="70"/>
        <v>0</v>
      </c>
      <c r="H314" s="21">
        <f t="shared" si="69"/>
        <v>0</v>
      </c>
    </row>
    <row r="315" spans="1:8" s="22" customFormat="1" x14ac:dyDescent="0.2">
      <c r="A315" s="18"/>
      <c r="B315" s="19" t="s">
        <v>282</v>
      </c>
      <c r="C315" s="20">
        <v>0</v>
      </c>
      <c r="D315" s="20">
        <v>0</v>
      </c>
      <c r="E315" s="21" t="str">
        <f t="shared" si="67"/>
        <v/>
      </c>
      <c r="F315" s="21" t="str">
        <f t="shared" si="68"/>
        <v/>
      </c>
      <c r="G315" s="21" t="str">
        <f t="shared" si="70"/>
        <v xml:space="preserve"> </v>
      </c>
      <c r="H315" s="21" t="str">
        <f t="shared" si="69"/>
        <v/>
      </c>
    </row>
    <row r="316" spans="1:8" s="22" customFormat="1" ht="25.5" x14ac:dyDescent="0.2">
      <c r="A316" s="18"/>
      <c r="B316" s="19" t="s">
        <v>283</v>
      </c>
      <c r="C316" s="20">
        <v>1</v>
      </c>
      <c r="D316" s="20">
        <v>2</v>
      </c>
      <c r="E316" s="21">
        <f t="shared" si="67"/>
        <v>3.8461538461538464E-3</v>
      </c>
      <c r="F316" s="21">
        <f t="shared" si="68"/>
        <v>4.7393364928909956E-3</v>
      </c>
      <c r="G316" s="21">
        <f t="shared" si="70"/>
        <v>1</v>
      </c>
      <c r="H316" s="21">
        <f t="shared" si="69"/>
        <v>3.8461538461538464E-3</v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67"/>
        <v/>
      </c>
      <c r="F317" s="21" t="str">
        <f t="shared" si="68"/>
        <v/>
      </c>
      <c r="G317" s="21" t="str">
        <f t="shared" si="70"/>
        <v xml:space="preserve"> </v>
      </c>
      <c r="H317" s="21" t="str">
        <f t="shared" si="69"/>
        <v/>
      </c>
    </row>
    <row r="318" spans="1:8" s="22" customFormat="1" ht="38.25" x14ac:dyDescent="0.2">
      <c r="A318" s="18"/>
      <c r="B318" s="19" t="s">
        <v>285</v>
      </c>
      <c r="C318" s="20">
        <v>0</v>
      </c>
      <c r="D318" s="20">
        <v>0</v>
      </c>
      <c r="E318" s="21" t="str">
        <f t="shared" si="67"/>
        <v/>
      </c>
      <c r="F318" s="21" t="str">
        <f t="shared" si="68"/>
        <v/>
      </c>
      <c r="G318" s="21" t="str">
        <f t="shared" si="70"/>
        <v xml:space="preserve"> </v>
      </c>
      <c r="H318" s="21" t="str">
        <f t="shared" si="69"/>
        <v/>
      </c>
    </row>
    <row r="319" spans="1:8" s="22" customFormat="1" ht="25.5" x14ac:dyDescent="0.2">
      <c r="A319" s="18"/>
      <c r="B319" s="19" t="s">
        <v>286</v>
      </c>
      <c r="C319" s="20">
        <v>2</v>
      </c>
      <c r="D319" s="20">
        <v>1</v>
      </c>
      <c r="E319" s="21">
        <f t="shared" si="67"/>
        <v>7.6923076923076927E-3</v>
      </c>
      <c r="F319" s="21">
        <f t="shared" si="68"/>
        <v>2.3696682464454978E-3</v>
      </c>
      <c r="G319" s="21">
        <f t="shared" si="70"/>
        <v>-0.5</v>
      </c>
      <c r="H319" s="21">
        <f t="shared" si="69"/>
        <v>-3.8461538461538464E-3</v>
      </c>
    </row>
    <row r="320" spans="1:8" s="22" customFormat="1" ht="25.5" x14ac:dyDescent="0.2">
      <c r="A320" s="18"/>
      <c r="B320" s="19" t="s">
        <v>287</v>
      </c>
      <c r="C320" s="20">
        <v>0</v>
      </c>
      <c r="D320" s="20">
        <v>5</v>
      </c>
      <c r="E320" s="21" t="str">
        <f t="shared" si="67"/>
        <v/>
      </c>
      <c r="F320" s="21">
        <f t="shared" si="68"/>
        <v>1.1848341232227487E-2</v>
      </c>
      <c r="G320" s="21">
        <f t="shared" si="70"/>
        <v>1</v>
      </c>
      <c r="H320" s="21" t="str">
        <f t="shared" si="69"/>
        <v/>
      </c>
    </row>
    <row r="321" spans="1:8" s="22" customFormat="1" ht="25.5" x14ac:dyDescent="0.2">
      <c r="A321" s="18"/>
      <c r="B321" s="19" t="s">
        <v>288</v>
      </c>
      <c r="C321" s="20">
        <v>0</v>
      </c>
      <c r="D321" s="20">
        <v>1</v>
      </c>
      <c r="E321" s="21" t="str">
        <f t="shared" si="67"/>
        <v/>
      </c>
      <c r="F321" s="21">
        <f t="shared" si="68"/>
        <v>2.3696682464454978E-3</v>
      </c>
      <c r="G321" s="21">
        <f t="shared" si="70"/>
        <v>1</v>
      </c>
      <c r="H321" s="21" t="str">
        <f t="shared" si="69"/>
        <v/>
      </c>
    </row>
    <row r="322" spans="1:8" s="22" customFormat="1" x14ac:dyDescent="0.2">
      <c r="A322" s="18"/>
      <c r="B322" s="19" t="s">
        <v>289</v>
      </c>
      <c r="C322" s="20">
        <v>0</v>
      </c>
      <c r="D322" s="20">
        <v>0</v>
      </c>
      <c r="E322" s="21" t="str">
        <f t="shared" si="67"/>
        <v/>
      </c>
      <c r="F322" s="21" t="str">
        <f t="shared" si="68"/>
        <v/>
      </c>
      <c r="G322" s="21" t="str">
        <f t="shared" si="70"/>
        <v xml:space="preserve"> </v>
      </c>
      <c r="H322" s="21" t="str">
        <f t="shared" si="69"/>
        <v/>
      </c>
    </row>
    <row r="323" spans="1:8" s="22" customFormat="1" x14ac:dyDescent="0.2">
      <c r="A323" s="18"/>
      <c r="B323" s="19" t="s">
        <v>290</v>
      </c>
      <c r="C323" s="20">
        <v>1</v>
      </c>
      <c r="D323" s="20">
        <v>7</v>
      </c>
      <c r="E323" s="21">
        <f t="shared" si="67"/>
        <v>3.8461538461538464E-3</v>
      </c>
      <c r="F323" s="21">
        <f t="shared" si="68"/>
        <v>1.6587677725118485E-2</v>
      </c>
      <c r="G323" s="21">
        <f t="shared" si="70"/>
        <v>6</v>
      </c>
      <c r="H323" s="21">
        <f t="shared" si="69"/>
        <v>2.3076923076923078E-2</v>
      </c>
    </row>
    <row r="324" spans="1:8" s="22" customFormat="1" ht="25.5" x14ac:dyDescent="0.2">
      <c r="A324" s="18"/>
      <c r="B324" s="19" t="s">
        <v>291</v>
      </c>
      <c r="C324" s="20">
        <v>0</v>
      </c>
      <c r="D324" s="20">
        <v>0</v>
      </c>
      <c r="E324" s="21" t="str">
        <f t="shared" si="67"/>
        <v/>
      </c>
      <c r="F324" s="21" t="str">
        <f t="shared" si="68"/>
        <v/>
      </c>
      <c r="G324" s="21" t="str">
        <f t="shared" si="70"/>
        <v xml:space="preserve"> </v>
      </c>
      <c r="H324" s="21" t="str">
        <f t="shared" si="69"/>
        <v/>
      </c>
    </row>
    <row r="325" spans="1:8" s="22" customFormat="1" ht="25.5" x14ac:dyDescent="0.2">
      <c r="A325" s="18"/>
      <c r="B325" s="19" t="s">
        <v>292</v>
      </c>
      <c r="C325" s="20">
        <v>1</v>
      </c>
      <c r="D325" s="20">
        <v>19</v>
      </c>
      <c r="E325" s="21">
        <f t="shared" si="67"/>
        <v>3.8461538461538464E-3</v>
      </c>
      <c r="F325" s="21">
        <f t="shared" si="68"/>
        <v>4.5023696682464455E-2</v>
      </c>
      <c r="G325" s="21">
        <f t="shared" si="70"/>
        <v>18</v>
      </c>
      <c r="H325" s="21">
        <f t="shared" si="69"/>
        <v>6.9230769230769235E-2</v>
      </c>
    </row>
    <row r="326" spans="1:8" s="22" customFormat="1" x14ac:dyDescent="0.2">
      <c r="A326" s="18"/>
      <c r="B326" s="19" t="s">
        <v>293</v>
      </c>
      <c r="C326" s="20">
        <v>0</v>
      </c>
      <c r="D326" s="20">
        <v>0</v>
      </c>
      <c r="E326" s="21" t="str">
        <f t="shared" si="67"/>
        <v/>
      </c>
      <c r="F326" s="21" t="str">
        <f t="shared" si="68"/>
        <v/>
      </c>
      <c r="G326" s="21" t="str">
        <f t="shared" si="70"/>
        <v xml:space="preserve"> </v>
      </c>
      <c r="H326" s="21" t="str">
        <f t="shared" si="69"/>
        <v/>
      </c>
    </row>
    <row r="327" spans="1:8" s="22" customFormat="1" ht="25.5" x14ac:dyDescent="0.2">
      <c r="A327" s="18"/>
      <c r="B327" s="19" t="s">
        <v>294</v>
      </c>
      <c r="C327" s="20">
        <v>1</v>
      </c>
      <c r="D327" s="20">
        <v>0</v>
      </c>
      <c r="E327" s="21">
        <f t="shared" si="67"/>
        <v>3.8461538461538464E-3</v>
      </c>
      <c r="F327" s="21" t="str">
        <f t="shared" si="68"/>
        <v/>
      </c>
      <c r="G327" s="21">
        <f t="shared" si="70"/>
        <v>-1</v>
      </c>
      <c r="H327" s="21">
        <f t="shared" si="69"/>
        <v>-3.8461538461538464E-3</v>
      </c>
    </row>
    <row r="328" spans="1:8" s="22" customFormat="1" x14ac:dyDescent="0.2">
      <c r="A328" s="18"/>
      <c r="B328" s="19" t="s">
        <v>295</v>
      </c>
      <c r="C328" s="20">
        <v>4</v>
      </c>
      <c r="D328" s="20">
        <v>0</v>
      </c>
      <c r="E328" s="21">
        <f t="shared" si="67"/>
        <v>1.5384615384615385E-2</v>
      </c>
      <c r="F328" s="21" t="str">
        <f t="shared" si="68"/>
        <v/>
      </c>
      <c r="G328" s="21">
        <f t="shared" si="70"/>
        <v>-1</v>
      </c>
      <c r="H328" s="21">
        <f t="shared" si="69"/>
        <v>-1.5384615384615385E-2</v>
      </c>
    </row>
    <row r="329" spans="1:8" s="22" customFormat="1" ht="38.25" x14ac:dyDescent="0.2">
      <c r="A329" s="18"/>
      <c r="B329" s="19" t="s">
        <v>296</v>
      </c>
      <c r="C329" s="20">
        <v>0</v>
      </c>
      <c r="D329" s="20">
        <v>0</v>
      </c>
      <c r="E329" s="21" t="str">
        <f t="shared" si="67"/>
        <v/>
      </c>
      <c r="F329" s="21" t="str">
        <f t="shared" si="68"/>
        <v/>
      </c>
      <c r="G329" s="21" t="str">
        <f t="shared" si="70"/>
        <v xml:space="preserve"> </v>
      </c>
      <c r="H329" s="21" t="str">
        <f t="shared" si="69"/>
        <v/>
      </c>
    </row>
    <row r="330" spans="1:8" s="22" customFormat="1" ht="25.5" x14ac:dyDescent="0.2">
      <c r="A330" s="18"/>
      <c r="B330" s="19" t="s">
        <v>630</v>
      </c>
      <c r="C330" s="20">
        <v>0</v>
      </c>
      <c r="D330" s="20">
        <v>0</v>
      </c>
      <c r="E330" s="21" t="str">
        <f t="shared" si="67"/>
        <v/>
      </c>
      <c r="F330" s="21" t="str">
        <f t="shared" si="68"/>
        <v/>
      </c>
      <c r="G330" s="21" t="str">
        <f t="shared" si="70"/>
        <v xml:space="preserve"> </v>
      </c>
      <c r="H330" s="21" t="str">
        <f t="shared" si="69"/>
        <v/>
      </c>
    </row>
    <row r="331" spans="1:8" s="22" customFormat="1" ht="25.5" x14ac:dyDescent="0.2">
      <c r="A331" s="18"/>
      <c r="B331" s="19" t="s">
        <v>297</v>
      </c>
      <c r="C331" s="20">
        <v>0</v>
      </c>
      <c r="D331" s="20">
        <v>0</v>
      </c>
      <c r="E331" s="21" t="str">
        <f t="shared" si="67"/>
        <v/>
      </c>
      <c r="F331" s="21" t="str">
        <f t="shared" si="68"/>
        <v/>
      </c>
      <c r="G331" s="21" t="str">
        <f t="shared" si="70"/>
        <v xml:space="preserve"> </v>
      </c>
      <c r="H331" s="21" t="str">
        <f t="shared" si="69"/>
        <v/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0</v>
      </c>
      <c r="E332" s="21" t="str">
        <f t="shared" si="67"/>
        <v/>
      </c>
      <c r="F332" s="21" t="str">
        <f t="shared" si="68"/>
        <v/>
      </c>
      <c r="G332" s="21" t="str">
        <f t="shared" si="70"/>
        <v xml:space="preserve"> </v>
      </c>
      <c r="H332" s="21" t="str">
        <f t="shared" si="69"/>
        <v/>
      </c>
    </row>
    <row r="333" spans="1:8" s="22" customFormat="1" x14ac:dyDescent="0.2">
      <c r="A333" s="18"/>
      <c r="B333" s="19" t="s">
        <v>299</v>
      </c>
      <c r="C333" s="20">
        <v>0</v>
      </c>
      <c r="D333" s="20">
        <v>0</v>
      </c>
      <c r="E333" s="21" t="str">
        <f t="shared" si="67"/>
        <v/>
      </c>
      <c r="F333" s="21" t="str">
        <f t="shared" si="68"/>
        <v/>
      </c>
      <c r="G333" s="21" t="str">
        <f t="shared" si="70"/>
        <v xml:space="preserve"> </v>
      </c>
      <c r="H333" s="21" t="str">
        <f t="shared" si="69"/>
        <v/>
      </c>
    </row>
    <row r="334" spans="1:8" s="22" customFormat="1" ht="25.5" x14ac:dyDescent="0.2">
      <c r="A334" s="18"/>
      <c r="B334" s="19" t="s">
        <v>300</v>
      </c>
      <c r="C334" s="20">
        <v>2</v>
      </c>
      <c r="D334" s="20">
        <v>1</v>
      </c>
      <c r="E334" s="21">
        <f t="shared" si="67"/>
        <v>7.6923076923076927E-3</v>
      </c>
      <c r="F334" s="21">
        <f t="shared" si="68"/>
        <v>2.3696682464454978E-3</v>
      </c>
      <c r="G334" s="21">
        <f t="shared" si="70"/>
        <v>-0.5</v>
      </c>
      <c r="H334" s="21">
        <f t="shared" si="69"/>
        <v>-3.8461538461538464E-3</v>
      </c>
    </row>
    <row r="335" spans="1:8" s="22" customFormat="1" x14ac:dyDescent="0.2">
      <c r="A335" s="18"/>
      <c r="B335" s="19" t="s">
        <v>301</v>
      </c>
      <c r="C335" s="20">
        <v>3</v>
      </c>
      <c r="D335" s="20">
        <v>0</v>
      </c>
      <c r="E335" s="21">
        <f t="shared" si="67"/>
        <v>1.1538461538461539E-2</v>
      </c>
      <c r="F335" s="21" t="str">
        <f t="shared" si="68"/>
        <v/>
      </c>
      <c r="G335" s="21">
        <f t="shared" si="70"/>
        <v>-1</v>
      </c>
      <c r="H335" s="21">
        <f t="shared" si="69"/>
        <v>-1.1538461538461539E-2</v>
      </c>
    </row>
    <row r="336" spans="1:8" s="22" customFormat="1" ht="25.5" x14ac:dyDescent="0.2">
      <c r="A336" s="18"/>
      <c r="B336" s="19" t="s">
        <v>302</v>
      </c>
      <c r="C336" s="20">
        <v>0</v>
      </c>
      <c r="D336" s="20">
        <v>0</v>
      </c>
      <c r="E336" s="21" t="str">
        <f t="shared" si="67"/>
        <v/>
      </c>
      <c r="F336" s="21" t="str">
        <f t="shared" si="68"/>
        <v/>
      </c>
      <c r="G336" s="21" t="str">
        <f t="shared" si="70"/>
        <v xml:space="preserve"> </v>
      </c>
      <c r="H336" s="21" t="str">
        <f t="shared" si="69"/>
        <v/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0</v>
      </c>
      <c r="E337" s="21" t="str">
        <f t="shared" si="67"/>
        <v/>
      </c>
      <c r="F337" s="21" t="str">
        <f t="shared" si="68"/>
        <v/>
      </c>
      <c r="G337" s="21" t="str">
        <f t="shared" si="70"/>
        <v xml:space="preserve"> </v>
      </c>
      <c r="H337" s="21" t="str">
        <f t="shared" si="69"/>
        <v/>
      </c>
    </row>
    <row r="338" spans="1:9" s="22" customFormat="1" ht="25.5" x14ac:dyDescent="0.2">
      <c r="A338" s="18"/>
      <c r="B338" s="19" t="s">
        <v>304</v>
      </c>
      <c r="C338" s="20">
        <v>0</v>
      </c>
      <c r="D338" s="20">
        <v>0</v>
      </c>
      <c r="E338" s="21" t="str">
        <f t="shared" si="67"/>
        <v/>
      </c>
      <c r="F338" s="21" t="str">
        <f t="shared" si="68"/>
        <v/>
      </c>
      <c r="G338" s="21" t="str">
        <f t="shared" si="70"/>
        <v xml:space="preserve"> </v>
      </c>
      <c r="H338" s="21" t="str">
        <f t="shared" si="69"/>
        <v/>
      </c>
    </row>
    <row r="339" spans="1:9" s="22" customFormat="1" ht="25.5" x14ac:dyDescent="0.2">
      <c r="A339" s="18"/>
      <c r="B339" s="19" t="s">
        <v>305</v>
      </c>
      <c r="C339" s="20">
        <v>0</v>
      </c>
      <c r="D339" s="20">
        <v>0</v>
      </c>
      <c r="E339" s="21" t="str">
        <f t="shared" ref="E339:E350" si="71">+IF(C339=0,"",C339/C$177)</f>
        <v/>
      </c>
      <c r="F339" s="21" t="str">
        <f t="shared" ref="F339:F350" si="72">+IF(D339=0,"",D339/D$177)</f>
        <v/>
      </c>
      <c r="G339" s="21" t="str">
        <f t="shared" si="70"/>
        <v xml:space="preserve"> </v>
      </c>
      <c r="H339" s="21" t="str">
        <f t="shared" ref="H339:H350" si="73">+IF(OR(AND(E339=""),(G339="")),"",E339*G339)</f>
        <v/>
      </c>
    </row>
    <row r="340" spans="1:9" s="22" customFormat="1" ht="25.5" x14ac:dyDescent="0.2">
      <c r="A340" s="18"/>
      <c r="B340" s="19" t="s">
        <v>306</v>
      </c>
      <c r="C340" s="20">
        <v>0</v>
      </c>
      <c r="D340" s="20">
        <v>0</v>
      </c>
      <c r="E340" s="21" t="str">
        <f t="shared" si="71"/>
        <v/>
      </c>
      <c r="F340" s="21" t="str">
        <f t="shared" si="72"/>
        <v/>
      </c>
      <c r="G340" s="21" t="str">
        <f t="shared" ref="G340:G350" si="74">+IF(AND(C340=0,D340=0)," ",IF(C340=0,1,IF(D340=0,-1,(D340-C340)/C340)))</f>
        <v xml:space="preserve"> </v>
      </c>
      <c r="H340" s="21" t="str">
        <f t="shared" si="73"/>
        <v/>
      </c>
    </row>
    <row r="341" spans="1:9" s="22" customFormat="1" ht="25.5" x14ac:dyDescent="0.2">
      <c r="A341" s="18"/>
      <c r="B341" s="19" t="s">
        <v>307</v>
      </c>
      <c r="C341" s="20">
        <v>1</v>
      </c>
      <c r="D341" s="20">
        <v>0</v>
      </c>
      <c r="E341" s="21">
        <f t="shared" si="71"/>
        <v>3.8461538461538464E-3</v>
      </c>
      <c r="F341" s="21" t="str">
        <f t="shared" si="72"/>
        <v/>
      </c>
      <c r="G341" s="21">
        <f t="shared" si="74"/>
        <v>-1</v>
      </c>
      <c r="H341" s="21">
        <f t="shared" si="73"/>
        <v>-3.8461538461538464E-3</v>
      </c>
    </row>
    <row r="342" spans="1:9" s="22" customFormat="1" ht="25.5" x14ac:dyDescent="0.2">
      <c r="A342" s="18"/>
      <c r="B342" s="19" t="s">
        <v>308</v>
      </c>
      <c r="C342" s="20">
        <v>0</v>
      </c>
      <c r="D342" s="20">
        <v>0</v>
      </c>
      <c r="E342" s="21" t="str">
        <f t="shared" si="71"/>
        <v/>
      </c>
      <c r="F342" s="21" t="str">
        <f t="shared" si="72"/>
        <v/>
      </c>
      <c r="G342" s="21" t="str">
        <f t="shared" si="74"/>
        <v xml:space="preserve"> </v>
      </c>
      <c r="H342" s="21" t="str">
        <f t="shared" si="73"/>
        <v/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0</v>
      </c>
      <c r="E343" s="21" t="str">
        <f t="shared" ref="E343" si="75">+IF(C343=0,"",C343/C$177)</f>
        <v/>
      </c>
      <c r="F343" s="21" t="str">
        <f t="shared" ref="F343" si="76">+IF(D343=0,"",D343/D$177)</f>
        <v/>
      </c>
      <c r="G343" s="21" t="str">
        <f t="shared" ref="G343" si="77">+IF(AND(C343=0,D343=0)," ",IF(C343=0,1,IF(D343=0,-1,(D343-C343)/C343)))</f>
        <v xml:space="preserve"> </v>
      </c>
      <c r="H343" s="21" t="str">
        <f t="shared" ref="H343" si="78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0</v>
      </c>
      <c r="D344" s="20">
        <v>0</v>
      </c>
      <c r="E344" s="21" t="str">
        <f t="shared" si="71"/>
        <v/>
      </c>
      <c r="F344" s="21" t="str">
        <f t="shared" si="72"/>
        <v/>
      </c>
      <c r="G344" s="21" t="str">
        <f t="shared" si="74"/>
        <v xml:space="preserve"> </v>
      </c>
      <c r="H344" s="21" t="str">
        <f t="shared" si="73"/>
        <v/>
      </c>
    </row>
    <row r="345" spans="1:9" s="22" customFormat="1" x14ac:dyDescent="0.2">
      <c r="A345" s="18"/>
      <c r="B345" s="19" t="s">
        <v>310</v>
      </c>
      <c r="C345" s="20">
        <v>0</v>
      </c>
      <c r="D345" s="20">
        <v>0</v>
      </c>
      <c r="E345" s="21" t="str">
        <f t="shared" si="71"/>
        <v/>
      </c>
      <c r="F345" s="21" t="str">
        <f t="shared" si="72"/>
        <v/>
      </c>
      <c r="G345" s="21" t="str">
        <f t="shared" si="74"/>
        <v xml:space="preserve"> </v>
      </c>
      <c r="H345" s="21" t="str">
        <f t="shared" si="73"/>
        <v/>
      </c>
    </row>
    <row r="346" spans="1:9" s="22" customFormat="1" ht="25.5" x14ac:dyDescent="0.2">
      <c r="A346" s="18"/>
      <c r="B346" s="19" t="s">
        <v>311</v>
      </c>
      <c r="C346" s="20">
        <v>0</v>
      </c>
      <c r="D346" s="20">
        <v>0</v>
      </c>
      <c r="E346" s="21" t="str">
        <f t="shared" si="71"/>
        <v/>
      </c>
      <c r="F346" s="21" t="str">
        <f t="shared" si="72"/>
        <v/>
      </c>
      <c r="G346" s="21" t="str">
        <f t="shared" si="74"/>
        <v xml:space="preserve"> </v>
      </c>
      <c r="H346" s="21" t="str">
        <f t="shared" si="73"/>
        <v/>
      </c>
    </row>
    <row r="347" spans="1:9" s="22" customFormat="1" ht="25.5" x14ac:dyDescent="0.2">
      <c r="A347" s="18"/>
      <c r="B347" s="19" t="s">
        <v>312</v>
      </c>
      <c r="C347" s="20">
        <v>0</v>
      </c>
      <c r="D347" s="20">
        <v>0</v>
      </c>
      <c r="E347" s="21" t="str">
        <f t="shared" si="71"/>
        <v/>
      </c>
      <c r="F347" s="21" t="str">
        <f t="shared" si="72"/>
        <v/>
      </c>
      <c r="G347" s="21" t="str">
        <f t="shared" si="74"/>
        <v xml:space="preserve"> </v>
      </c>
      <c r="H347" s="21" t="str">
        <f t="shared" si="73"/>
        <v/>
      </c>
    </row>
    <row r="348" spans="1:9" s="22" customFormat="1" x14ac:dyDescent="0.2">
      <c r="A348" s="18"/>
      <c r="B348" s="19" t="s">
        <v>313</v>
      </c>
      <c r="C348" s="20">
        <v>0</v>
      </c>
      <c r="D348" s="20">
        <v>0</v>
      </c>
      <c r="E348" s="21" t="str">
        <f t="shared" si="71"/>
        <v/>
      </c>
      <c r="F348" s="21" t="str">
        <f t="shared" si="72"/>
        <v/>
      </c>
      <c r="G348" s="21" t="str">
        <f t="shared" si="74"/>
        <v xml:space="preserve"> </v>
      </c>
      <c r="H348" s="21" t="str">
        <f t="shared" si="73"/>
        <v/>
      </c>
    </row>
    <row r="349" spans="1:9" s="22" customFormat="1" x14ac:dyDescent="0.2">
      <c r="A349" s="18"/>
      <c r="B349" s="19" t="s">
        <v>314</v>
      </c>
      <c r="C349" s="20">
        <v>0</v>
      </c>
      <c r="D349" s="20">
        <v>0</v>
      </c>
      <c r="E349" s="21" t="str">
        <f t="shared" si="71"/>
        <v/>
      </c>
      <c r="F349" s="21" t="str">
        <f t="shared" si="72"/>
        <v/>
      </c>
      <c r="G349" s="21" t="str">
        <f t="shared" si="74"/>
        <v xml:space="preserve"> </v>
      </c>
      <c r="H349" s="21" t="str">
        <f t="shared" si="73"/>
        <v/>
      </c>
    </row>
    <row r="350" spans="1:9" s="22" customFormat="1" ht="25.5" x14ac:dyDescent="0.2">
      <c r="A350" s="18"/>
      <c r="B350" s="19" t="s">
        <v>315</v>
      </c>
      <c r="C350" s="20">
        <v>4</v>
      </c>
      <c r="D350" s="20">
        <v>0</v>
      </c>
      <c r="E350" s="21">
        <f t="shared" si="71"/>
        <v>1.5384615384615385E-2</v>
      </c>
      <c r="F350" s="21" t="str">
        <f t="shared" si="72"/>
        <v/>
      </c>
      <c r="G350" s="21">
        <f t="shared" si="74"/>
        <v>-1</v>
      </c>
      <c r="H350" s="21">
        <f t="shared" si="73"/>
        <v>-1.5384615384615385E-2</v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2406</v>
      </c>
      <c r="D356" s="16">
        <f>SUM(D357:D585)</f>
        <v>1929</v>
      </c>
      <c r="E356" s="17">
        <f t="shared" ref="E356:E420" si="79">+IF(C356=0,"",C356/C$356)</f>
        <v>1</v>
      </c>
      <c r="F356" s="17">
        <f t="shared" ref="F356:F420" si="80">+IF(D356=0,"",D356/D$356)</f>
        <v>1</v>
      </c>
      <c r="G356" s="17">
        <f>+IF(AND(C356=0,D356=0),"",IF(C356=0,1,IF(D356=0,-1,(D356-C356)/C356)))</f>
        <v>-0.19825436408977556</v>
      </c>
      <c r="H356" s="17">
        <f t="shared" ref="H356:H420" si="81">+IF(OR(AND(E356=""),(G356="")),"",E356*G356)</f>
        <v>-0.19825436408977556</v>
      </c>
      <c r="I356" s="22"/>
    </row>
    <row r="357" spans="1:9" s="22" customFormat="1" x14ac:dyDescent="0.2">
      <c r="A357" s="18"/>
      <c r="B357" s="19" t="s">
        <v>316</v>
      </c>
      <c r="C357" s="20">
        <v>12</v>
      </c>
      <c r="D357" s="20">
        <v>2</v>
      </c>
      <c r="E357" s="21">
        <f t="shared" si="79"/>
        <v>4.9875311720698253E-3</v>
      </c>
      <c r="F357" s="21">
        <f t="shared" si="80"/>
        <v>1.0368066355624676E-3</v>
      </c>
      <c r="G357" s="21">
        <f t="shared" ref="G357:G421" si="82">+IF(AND(C357=0,D357=0)," ",IF(C357=0,1,IF(D357=0,-1,(D357-C357)/C357)))</f>
        <v>-0.83333333333333337</v>
      </c>
      <c r="H357" s="21">
        <f t="shared" si="81"/>
        <v>-4.1562759767248547E-3</v>
      </c>
    </row>
    <row r="358" spans="1:9" s="22" customFormat="1" x14ac:dyDescent="0.2">
      <c r="A358" s="18"/>
      <c r="B358" s="19" t="s">
        <v>317</v>
      </c>
      <c r="C358" s="20">
        <v>3</v>
      </c>
      <c r="D358" s="20">
        <v>2</v>
      </c>
      <c r="E358" s="21">
        <f t="shared" si="79"/>
        <v>1.2468827930174563E-3</v>
      </c>
      <c r="F358" s="21">
        <f t="shared" si="80"/>
        <v>1.0368066355624676E-3</v>
      </c>
      <c r="G358" s="21">
        <f t="shared" si="82"/>
        <v>-0.33333333333333331</v>
      </c>
      <c r="H358" s="21">
        <f t="shared" si="81"/>
        <v>-4.1562759767248541E-4</v>
      </c>
    </row>
    <row r="359" spans="1:9" s="22" customFormat="1" x14ac:dyDescent="0.2">
      <c r="A359" s="18"/>
      <c r="B359" s="19" t="s">
        <v>318</v>
      </c>
      <c r="C359" s="20">
        <v>0</v>
      </c>
      <c r="D359" s="20">
        <v>40</v>
      </c>
      <c r="E359" s="21" t="str">
        <f t="shared" si="79"/>
        <v/>
      </c>
      <c r="F359" s="21">
        <f t="shared" si="80"/>
        <v>2.0736132711249352E-2</v>
      </c>
      <c r="G359" s="21">
        <f t="shared" si="82"/>
        <v>1</v>
      </c>
      <c r="H359" s="21" t="str">
        <f t="shared" si="81"/>
        <v/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0</v>
      </c>
      <c r="E360" s="21" t="str">
        <f t="shared" si="79"/>
        <v/>
      </c>
      <c r="F360" s="21" t="str">
        <f t="shared" si="80"/>
        <v/>
      </c>
      <c r="G360" s="21" t="str">
        <f t="shared" si="82"/>
        <v xml:space="preserve"> </v>
      </c>
      <c r="H360" s="21" t="str">
        <f t="shared" si="81"/>
        <v/>
      </c>
    </row>
    <row r="361" spans="1:9" s="22" customFormat="1" x14ac:dyDescent="0.2">
      <c r="A361" s="18"/>
      <c r="B361" s="19" t="s">
        <v>320</v>
      </c>
      <c r="C361" s="20">
        <v>0</v>
      </c>
      <c r="D361" s="20">
        <v>0</v>
      </c>
      <c r="E361" s="21" t="str">
        <f t="shared" si="79"/>
        <v/>
      </c>
      <c r="F361" s="21" t="str">
        <f t="shared" si="80"/>
        <v/>
      </c>
      <c r="G361" s="21" t="str">
        <f t="shared" si="82"/>
        <v xml:space="preserve"> </v>
      </c>
      <c r="H361" s="21" t="str">
        <f t="shared" si="81"/>
        <v/>
      </c>
    </row>
    <row r="362" spans="1:9" s="22" customFormat="1" x14ac:dyDescent="0.2">
      <c r="A362" s="18"/>
      <c r="B362" s="19" t="s">
        <v>321</v>
      </c>
      <c r="C362" s="20">
        <v>16</v>
      </c>
      <c r="D362" s="20">
        <v>14</v>
      </c>
      <c r="E362" s="21">
        <f t="shared" si="79"/>
        <v>6.6500415627597674E-3</v>
      </c>
      <c r="F362" s="21">
        <f t="shared" si="80"/>
        <v>7.2576464489372732E-3</v>
      </c>
      <c r="G362" s="21">
        <f t="shared" si="82"/>
        <v>-0.125</v>
      </c>
      <c r="H362" s="21">
        <f t="shared" si="81"/>
        <v>-8.3125519534497092E-4</v>
      </c>
    </row>
    <row r="363" spans="1:9" s="22" customFormat="1" x14ac:dyDescent="0.2">
      <c r="A363" s="18"/>
      <c r="B363" s="19" t="s">
        <v>322</v>
      </c>
      <c r="C363" s="20">
        <v>0</v>
      </c>
      <c r="D363" s="20">
        <v>3</v>
      </c>
      <c r="E363" s="21" t="str">
        <f t="shared" si="79"/>
        <v/>
      </c>
      <c r="F363" s="21">
        <f t="shared" si="80"/>
        <v>1.5552099533437014E-3</v>
      </c>
      <c r="G363" s="21">
        <f t="shared" si="82"/>
        <v>1</v>
      </c>
      <c r="H363" s="21" t="str">
        <f t="shared" si="81"/>
        <v/>
      </c>
    </row>
    <row r="364" spans="1:9" s="22" customFormat="1" x14ac:dyDescent="0.2">
      <c r="A364" s="18"/>
      <c r="B364" s="19" t="s">
        <v>323</v>
      </c>
      <c r="C364" s="20">
        <v>0</v>
      </c>
      <c r="D364" s="20">
        <v>0</v>
      </c>
      <c r="E364" s="21" t="str">
        <f t="shared" si="79"/>
        <v/>
      </c>
      <c r="F364" s="21" t="str">
        <f t="shared" si="80"/>
        <v/>
      </c>
      <c r="G364" s="21" t="str">
        <f t="shared" si="82"/>
        <v xml:space="preserve"> </v>
      </c>
      <c r="H364" s="21" t="str">
        <f t="shared" si="81"/>
        <v/>
      </c>
    </row>
    <row r="365" spans="1:9" s="22" customFormat="1" x14ac:dyDescent="0.2">
      <c r="A365" s="18"/>
      <c r="B365" s="19" t="s">
        <v>324</v>
      </c>
      <c r="C365" s="20">
        <v>50</v>
      </c>
      <c r="D365" s="20">
        <v>2</v>
      </c>
      <c r="E365" s="21">
        <f t="shared" si="79"/>
        <v>2.0781379883624274E-2</v>
      </c>
      <c r="F365" s="21">
        <f t="shared" si="80"/>
        <v>1.0368066355624676E-3</v>
      </c>
      <c r="G365" s="21">
        <f t="shared" si="82"/>
        <v>-0.96</v>
      </c>
      <c r="H365" s="21">
        <f t="shared" si="81"/>
        <v>-1.9950124688279301E-2</v>
      </c>
    </row>
    <row r="366" spans="1:9" s="22" customFormat="1" x14ac:dyDescent="0.2">
      <c r="A366" s="18"/>
      <c r="B366" s="19" t="s">
        <v>325</v>
      </c>
      <c r="C366" s="20">
        <v>0</v>
      </c>
      <c r="D366" s="20">
        <v>0</v>
      </c>
      <c r="E366" s="21" t="str">
        <f t="shared" si="79"/>
        <v/>
      </c>
      <c r="F366" s="21" t="str">
        <f t="shared" si="80"/>
        <v/>
      </c>
      <c r="G366" s="21" t="str">
        <f t="shared" si="82"/>
        <v xml:space="preserve"> </v>
      </c>
      <c r="H366" s="21" t="str">
        <f t="shared" si="81"/>
        <v/>
      </c>
    </row>
    <row r="367" spans="1:9" s="22" customFormat="1" x14ac:dyDescent="0.2">
      <c r="A367" s="18"/>
      <c r="B367" s="19" t="s">
        <v>326</v>
      </c>
      <c r="C367" s="20">
        <v>0</v>
      </c>
      <c r="D367" s="20">
        <v>0</v>
      </c>
      <c r="E367" s="21" t="str">
        <f t="shared" si="79"/>
        <v/>
      </c>
      <c r="F367" s="21" t="str">
        <f t="shared" si="80"/>
        <v/>
      </c>
      <c r="G367" s="21" t="str">
        <f t="shared" si="82"/>
        <v xml:space="preserve"> </v>
      </c>
      <c r="H367" s="21" t="str">
        <f t="shared" si="81"/>
        <v/>
      </c>
    </row>
    <row r="368" spans="1:9" s="22" customFormat="1" x14ac:dyDescent="0.2">
      <c r="A368" s="18"/>
      <c r="B368" s="19" t="s">
        <v>327</v>
      </c>
      <c r="C368" s="20">
        <v>98</v>
      </c>
      <c r="D368" s="20">
        <v>16</v>
      </c>
      <c r="E368" s="21">
        <f t="shared" si="79"/>
        <v>4.0731504571903575E-2</v>
      </c>
      <c r="F368" s="21">
        <f t="shared" si="80"/>
        <v>8.2944530844997408E-3</v>
      </c>
      <c r="G368" s="21">
        <f t="shared" si="82"/>
        <v>-0.83673469387755106</v>
      </c>
      <c r="H368" s="21">
        <f t="shared" si="81"/>
        <v>-3.408146300914381E-2</v>
      </c>
    </row>
    <row r="369" spans="1:8" s="22" customFormat="1" x14ac:dyDescent="0.2">
      <c r="A369" s="18"/>
      <c r="B369" s="19" t="s">
        <v>328</v>
      </c>
      <c r="C369" s="20">
        <v>1</v>
      </c>
      <c r="D369" s="20">
        <v>0</v>
      </c>
      <c r="E369" s="21">
        <f t="shared" si="79"/>
        <v>4.1562759767248546E-4</v>
      </c>
      <c r="F369" s="21" t="str">
        <f t="shared" si="80"/>
        <v/>
      </c>
      <c r="G369" s="21">
        <f t="shared" si="82"/>
        <v>-1</v>
      </c>
      <c r="H369" s="21">
        <f t="shared" si="81"/>
        <v>-4.1562759767248546E-4</v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0</v>
      </c>
      <c r="E370" s="21" t="str">
        <f t="shared" si="79"/>
        <v/>
      </c>
      <c r="F370" s="21" t="str">
        <f t="shared" si="80"/>
        <v/>
      </c>
      <c r="G370" s="21" t="str">
        <f t="shared" si="82"/>
        <v xml:space="preserve"> </v>
      </c>
      <c r="H370" s="21" t="str">
        <f t="shared" si="81"/>
        <v/>
      </c>
    </row>
    <row r="371" spans="1:8" s="22" customFormat="1" x14ac:dyDescent="0.2">
      <c r="A371" s="18"/>
      <c r="B371" s="19" t="s">
        <v>330</v>
      </c>
      <c r="C371" s="20">
        <v>2</v>
      </c>
      <c r="D371" s="20">
        <v>31</v>
      </c>
      <c r="E371" s="21">
        <f t="shared" si="79"/>
        <v>8.3125519534497092E-4</v>
      </c>
      <c r="F371" s="21">
        <f t="shared" si="80"/>
        <v>1.6070502851218249E-2</v>
      </c>
      <c r="G371" s="21">
        <f t="shared" si="82"/>
        <v>14.5</v>
      </c>
      <c r="H371" s="21">
        <f t="shared" si="81"/>
        <v>1.2053200332502078E-2</v>
      </c>
    </row>
    <row r="372" spans="1:8" s="22" customFormat="1" x14ac:dyDescent="0.2">
      <c r="A372" s="18"/>
      <c r="B372" s="19" t="s">
        <v>631</v>
      </c>
      <c r="C372" s="20">
        <v>1</v>
      </c>
      <c r="D372" s="20">
        <v>1</v>
      </c>
      <c r="E372" s="21">
        <f t="shared" si="79"/>
        <v>4.1562759767248546E-4</v>
      </c>
      <c r="F372" s="21">
        <f t="shared" si="80"/>
        <v>5.184033177812338E-4</v>
      </c>
      <c r="G372" s="21">
        <f t="shared" si="82"/>
        <v>0</v>
      </c>
      <c r="H372" s="21">
        <f t="shared" si="81"/>
        <v>0</v>
      </c>
    </row>
    <row r="373" spans="1:8" s="22" customFormat="1" x14ac:dyDescent="0.2">
      <c r="A373" s="18"/>
      <c r="B373" s="19" t="s">
        <v>331</v>
      </c>
      <c r="C373" s="20">
        <v>0</v>
      </c>
      <c r="D373" s="20">
        <v>0</v>
      </c>
      <c r="E373" s="21" t="str">
        <f t="shared" si="79"/>
        <v/>
      </c>
      <c r="F373" s="21" t="str">
        <f t="shared" si="80"/>
        <v/>
      </c>
      <c r="G373" s="21" t="str">
        <f t="shared" si="82"/>
        <v xml:space="preserve"> </v>
      </c>
      <c r="H373" s="21" t="str">
        <f t="shared" si="81"/>
        <v/>
      </c>
    </row>
    <row r="374" spans="1:8" s="22" customFormat="1" x14ac:dyDescent="0.2">
      <c r="A374" s="18"/>
      <c r="B374" s="19" t="s">
        <v>332</v>
      </c>
      <c r="C374" s="20">
        <v>0</v>
      </c>
      <c r="D374" s="20">
        <v>0</v>
      </c>
      <c r="E374" s="21" t="str">
        <f t="shared" si="79"/>
        <v/>
      </c>
      <c r="F374" s="21" t="str">
        <f t="shared" si="80"/>
        <v/>
      </c>
      <c r="G374" s="21" t="str">
        <f t="shared" si="82"/>
        <v xml:space="preserve"> </v>
      </c>
      <c r="H374" s="21" t="str">
        <f t="shared" si="81"/>
        <v/>
      </c>
    </row>
    <row r="375" spans="1:8" s="22" customFormat="1" x14ac:dyDescent="0.2">
      <c r="A375" s="18"/>
      <c r="B375" s="19" t="s">
        <v>333</v>
      </c>
      <c r="C375" s="20">
        <v>1</v>
      </c>
      <c r="D375" s="20">
        <v>0</v>
      </c>
      <c r="E375" s="21">
        <f t="shared" si="79"/>
        <v>4.1562759767248546E-4</v>
      </c>
      <c r="F375" s="21" t="str">
        <f t="shared" si="80"/>
        <v/>
      </c>
      <c r="G375" s="21">
        <f t="shared" si="82"/>
        <v>-1</v>
      </c>
      <c r="H375" s="21">
        <f t="shared" si="81"/>
        <v>-4.1562759767248546E-4</v>
      </c>
    </row>
    <row r="376" spans="1:8" s="22" customFormat="1" x14ac:dyDescent="0.2">
      <c r="A376" s="18"/>
      <c r="B376" s="19" t="s">
        <v>334</v>
      </c>
      <c r="C376" s="20">
        <v>35</v>
      </c>
      <c r="D376" s="20">
        <v>76</v>
      </c>
      <c r="E376" s="21">
        <f t="shared" si="79"/>
        <v>1.4546965918536992E-2</v>
      </c>
      <c r="F376" s="21">
        <f t="shared" si="80"/>
        <v>3.9398652151373767E-2</v>
      </c>
      <c r="G376" s="21">
        <f t="shared" si="82"/>
        <v>1.1714285714285715</v>
      </c>
      <c r="H376" s="21">
        <f t="shared" si="81"/>
        <v>1.7040731504571905E-2</v>
      </c>
    </row>
    <row r="377" spans="1:8" s="22" customFormat="1" x14ac:dyDescent="0.2">
      <c r="A377" s="18"/>
      <c r="B377" s="19" t="s">
        <v>335</v>
      </c>
      <c r="C377" s="20">
        <v>32</v>
      </c>
      <c r="D377" s="20">
        <v>21</v>
      </c>
      <c r="E377" s="21">
        <f t="shared" si="79"/>
        <v>1.3300083125519535E-2</v>
      </c>
      <c r="F377" s="21">
        <f t="shared" si="80"/>
        <v>1.088646967340591E-2</v>
      </c>
      <c r="G377" s="21">
        <f t="shared" si="82"/>
        <v>-0.34375</v>
      </c>
      <c r="H377" s="21">
        <f t="shared" si="81"/>
        <v>-4.57190357439734E-3</v>
      </c>
    </row>
    <row r="378" spans="1:8" s="22" customFormat="1" x14ac:dyDescent="0.2">
      <c r="A378" s="18"/>
      <c r="B378" s="19" t="s">
        <v>336</v>
      </c>
      <c r="C378" s="20">
        <v>0</v>
      </c>
      <c r="D378" s="20">
        <v>0</v>
      </c>
      <c r="E378" s="21" t="str">
        <f t="shared" si="79"/>
        <v/>
      </c>
      <c r="F378" s="21" t="str">
        <f t="shared" si="80"/>
        <v/>
      </c>
      <c r="G378" s="21" t="str">
        <f t="shared" si="82"/>
        <v xml:space="preserve"> </v>
      </c>
      <c r="H378" s="21" t="str">
        <f t="shared" si="81"/>
        <v/>
      </c>
    </row>
    <row r="379" spans="1:8" s="22" customFormat="1" x14ac:dyDescent="0.2">
      <c r="A379" s="18"/>
      <c r="B379" s="19" t="s">
        <v>337</v>
      </c>
      <c r="C379" s="20">
        <v>7</v>
      </c>
      <c r="D379" s="20">
        <v>22</v>
      </c>
      <c r="E379" s="21">
        <f t="shared" si="79"/>
        <v>2.9093931837073984E-3</v>
      </c>
      <c r="F379" s="21">
        <f t="shared" si="80"/>
        <v>1.1404872991187144E-2</v>
      </c>
      <c r="G379" s="21">
        <f t="shared" si="82"/>
        <v>2.1428571428571428</v>
      </c>
      <c r="H379" s="21">
        <f t="shared" si="81"/>
        <v>6.2344139650872821E-3</v>
      </c>
    </row>
    <row r="380" spans="1:8" s="22" customFormat="1" x14ac:dyDescent="0.2">
      <c r="A380" s="18"/>
      <c r="B380" s="19" t="s">
        <v>338</v>
      </c>
      <c r="C380" s="20">
        <v>72</v>
      </c>
      <c r="D380" s="20">
        <v>43</v>
      </c>
      <c r="E380" s="21">
        <f t="shared" si="79"/>
        <v>2.9925187032418952E-2</v>
      </c>
      <c r="F380" s="21">
        <f t="shared" si="80"/>
        <v>2.2291342664593053E-2</v>
      </c>
      <c r="G380" s="21">
        <f t="shared" si="82"/>
        <v>-0.40277777777777779</v>
      </c>
      <c r="H380" s="21">
        <f t="shared" si="81"/>
        <v>-1.2053200332502078E-2</v>
      </c>
    </row>
    <row r="381" spans="1:8" s="22" customFormat="1" x14ac:dyDescent="0.2">
      <c r="A381" s="18"/>
      <c r="B381" s="19" t="s">
        <v>339</v>
      </c>
      <c r="C381" s="20">
        <v>2</v>
      </c>
      <c r="D381" s="20">
        <v>15</v>
      </c>
      <c r="E381" s="21">
        <f t="shared" si="79"/>
        <v>8.3125519534497092E-4</v>
      </c>
      <c r="F381" s="21">
        <f t="shared" si="80"/>
        <v>7.7760497667185074E-3</v>
      </c>
      <c r="G381" s="21">
        <f t="shared" si="82"/>
        <v>6.5</v>
      </c>
      <c r="H381" s="21">
        <f t="shared" si="81"/>
        <v>5.4031587697423106E-3</v>
      </c>
    </row>
    <row r="382" spans="1:8" s="22" customFormat="1" x14ac:dyDescent="0.2">
      <c r="A382" s="18"/>
      <c r="B382" s="19" t="s">
        <v>340</v>
      </c>
      <c r="C382" s="20">
        <v>0</v>
      </c>
      <c r="D382" s="20">
        <v>0</v>
      </c>
      <c r="E382" s="21" t="str">
        <f t="shared" si="79"/>
        <v/>
      </c>
      <c r="F382" s="21" t="str">
        <f t="shared" si="80"/>
        <v/>
      </c>
      <c r="G382" s="21" t="str">
        <f t="shared" si="82"/>
        <v xml:space="preserve"> </v>
      </c>
      <c r="H382" s="21" t="str">
        <f t="shared" si="81"/>
        <v/>
      </c>
    </row>
    <row r="383" spans="1:8" s="22" customFormat="1" x14ac:dyDescent="0.2">
      <c r="A383" s="18"/>
      <c r="B383" s="19" t="s">
        <v>341</v>
      </c>
      <c r="C383" s="20">
        <v>0</v>
      </c>
      <c r="D383" s="20">
        <v>0</v>
      </c>
      <c r="E383" s="21" t="str">
        <f t="shared" si="79"/>
        <v/>
      </c>
      <c r="F383" s="21" t="str">
        <f t="shared" si="80"/>
        <v/>
      </c>
      <c r="G383" s="21" t="str">
        <f t="shared" si="82"/>
        <v xml:space="preserve"> </v>
      </c>
      <c r="H383" s="21" t="str">
        <f t="shared" si="81"/>
        <v/>
      </c>
    </row>
    <row r="384" spans="1:8" s="22" customFormat="1" x14ac:dyDescent="0.2">
      <c r="A384" s="18"/>
      <c r="B384" s="19" t="s">
        <v>342</v>
      </c>
      <c r="C384" s="20">
        <v>0</v>
      </c>
      <c r="D384" s="20">
        <v>0</v>
      </c>
      <c r="E384" s="21" t="str">
        <f t="shared" si="79"/>
        <v/>
      </c>
      <c r="F384" s="21" t="str">
        <f t="shared" si="80"/>
        <v/>
      </c>
      <c r="G384" s="21" t="str">
        <f t="shared" si="82"/>
        <v xml:space="preserve"> </v>
      </c>
      <c r="H384" s="21" t="str">
        <f t="shared" si="81"/>
        <v/>
      </c>
    </row>
    <row r="385" spans="1:8" s="22" customFormat="1" x14ac:dyDescent="0.2">
      <c r="A385" s="18"/>
      <c r="B385" s="19" t="s">
        <v>343</v>
      </c>
      <c r="C385" s="20">
        <v>1</v>
      </c>
      <c r="D385" s="20">
        <v>0</v>
      </c>
      <c r="E385" s="21">
        <f t="shared" si="79"/>
        <v>4.1562759767248546E-4</v>
      </c>
      <c r="F385" s="21" t="str">
        <f t="shared" si="80"/>
        <v/>
      </c>
      <c r="G385" s="21">
        <f t="shared" si="82"/>
        <v>-1</v>
      </c>
      <c r="H385" s="21">
        <f t="shared" si="81"/>
        <v>-4.1562759767248546E-4</v>
      </c>
    </row>
    <row r="386" spans="1:8" s="22" customFormat="1" x14ac:dyDescent="0.2">
      <c r="A386" s="18"/>
      <c r="B386" s="19" t="s">
        <v>344</v>
      </c>
      <c r="C386" s="20">
        <v>1</v>
      </c>
      <c r="D386" s="20">
        <v>1</v>
      </c>
      <c r="E386" s="21">
        <f t="shared" si="79"/>
        <v>4.1562759767248546E-4</v>
      </c>
      <c r="F386" s="21">
        <f t="shared" si="80"/>
        <v>5.184033177812338E-4</v>
      </c>
      <c r="G386" s="21">
        <f t="shared" si="82"/>
        <v>0</v>
      </c>
      <c r="H386" s="21">
        <f t="shared" si="81"/>
        <v>0</v>
      </c>
    </row>
    <row r="387" spans="1:8" s="22" customFormat="1" x14ac:dyDescent="0.2">
      <c r="A387" s="18"/>
      <c r="B387" s="19" t="s">
        <v>345</v>
      </c>
      <c r="C387" s="20">
        <v>6</v>
      </c>
      <c r="D387" s="20">
        <v>5</v>
      </c>
      <c r="E387" s="21">
        <f t="shared" si="79"/>
        <v>2.4937655860349127E-3</v>
      </c>
      <c r="F387" s="21">
        <f t="shared" si="80"/>
        <v>2.592016588906169E-3</v>
      </c>
      <c r="G387" s="21">
        <f t="shared" si="82"/>
        <v>-0.16666666666666666</v>
      </c>
      <c r="H387" s="21">
        <f t="shared" si="81"/>
        <v>-4.1562759767248541E-4</v>
      </c>
    </row>
    <row r="388" spans="1:8" s="22" customFormat="1" x14ac:dyDescent="0.2">
      <c r="A388" s="18"/>
      <c r="B388" s="19" t="s">
        <v>346</v>
      </c>
      <c r="C388" s="20">
        <v>0</v>
      </c>
      <c r="D388" s="20">
        <v>62</v>
      </c>
      <c r="E388" s="21" t="str">
        <f t="shared" si="79"/>
        <v/>
      </c>
      <c r="F388" s="21">
        <f t="shared" si="80"/>
        <v>3.2141005702436498E-2</v>
      </c>
      <c r="G388" s="21">
        <f t="shared" si="82"/>
        <v>1</v>
      </c>
      <c r="H388" s="21" t="str">
        <f t="shared" si="81"/>
        <v/>
      </c>
    </row>
    <row r="389" spans="1:8" s="22" customFormat="1" ht="25.5" x14ac:dyDescent="0.2">
      <c r="A389" s="18"/>
      <c r="B389" s="19" t="s">
        <v>347</v>
      </c>
      <c r="C389" s="20">
        <v>2</v>
      </c>
      <c r="D389" s="20">
        <v>6</v>
      </c>
      <c r="E389" s="21">
        <f t="shared" si="79"/>
        <v>8.3125519534497092E-4</v>
      </c>
      <c r="F389" s="21">
        <f t="shared" si="80"/>
        <v>3.1104199066874028E-3</v>
      </c>
      <c r="G389" s="21">
        <f t="shared" si="82"/>
        <v>2</v>
      </c>
      <c r="H389" s="21">
        <f t="shared" si="81"/>
        <v>1.6625103906899418E-3</v>
      </c>
    </row>
    <row r="390" spans="1:8" s="22" customFormat="1" ht="25.5" x14ac:dyDescent="0.2">
      <c r="A390" s="18"/>
      <c r="B390" s="19" t="s">
        <v>348</v>
      </c>
      <c r="C390" s="20">
        <v>1</v>
      </c>
      <c r="D390" s="20">
        <v>5</v>
      </c>
      <c r="E390" s="21">
        <f t="shared" si="79"/>
        <v>4.1562759767248546E-4</v>
      </c>
      <c r="F390" s="21">
        <f t="shared" si="80"/>
        <v>2.592016588906169E-3</v>
      </c>
      <c r="G390" s="21">
        <f t="shared" si="82"/>
        <v>4</v>
      </c>
      <c r="H390" s="21">
        <f t="shared" si="81"/>
        <v>1.6625103906899418E-3</v>
      </c>
    </row>
    <row r="391" spans="1:8" s="22" customFormat="1" x14ac:dyDescent="0.2">
      <c r="A391" s="18"/>
      <c r="B391" s="19" t="s">
        <v>349</v>
      </c>
      <c r="C391" s="20">
        <v>32</v>
      </c>
      <c r="D391" s="20">
        <v>31</v>
      </c>
      <c r="E391" s="21">
        <f t="shared" si="79"/>
        <v>1.3300083125519535E-2</v>
      </c>
      <c r="F391" s="21">
        <f t="shared" si="80"/>
        <v>1.6070502851218249E-2</v>
      </c>
      <c r="G391" s="21">
        <f t="shared" si="82"/>
        <v>-3.125E-2</v>
      </c>
      <c r="H391" s="21">
        <f t="shared" si="81"/>
        <v>-4.1562759767248546E-4</v>
      </c>
    </row>
    <row r="392" spans="1:8" s="22" customFormat="1" x14ac:dyDescent="0.2">
      <c r="A392" s="18"/>
      <c r="B392" s="19" t="s">
        <v>350</v>
      </c>
      <c r="C392" s="20">
        <v>0</v>
      </c>
      <c r="D392" s="20">
        <v>0</v>
      </c>
      <c r="E392" s="21" t="str">
        <f t="shared" si="79"/>
        <v/>
      </c>
      <c r="F392" s="21" t="str">
        <f t="shared" si="80"/>
        <v/>
      </c>
      <c r="G392" s="21" t="str">
        <f t="shared" si="82"/>
        <v xml:space="preserve"> </v>
      </c>
      <c r="H392" s="21" t="str">
        <f t="shared" si="81"/>
        <v/>
      </c>
    </row>
    <row r="393" spans="1:8" s="22" customFormat="1" x14ac:dyDescent="0.2">
      <c r="A393" s="18"/>
      <c r="B393" s="19" t="s">
        <v>351</v>
      </c>
      <c r="C393" s="20">
        <v>1</v>
      </c>
      <c r="D393" s="20">
        <v>6</v>
      </c>
      <c r="E393" s="21">
        <f t="shared" si="79"/>
        <v>4.1562759767248546E-4</v>
      </c>
      <c r="F393" s="21">
        <f t="shared" si="80"/>
        <v>3.1104199066874028E-3</v>
      </c>
      <c r="G393" s="21">
        <f t="shared" si="82"/>
        <v>5</v>
      </c>
      <c r="H393" s="21">
        <f t="shared" si="81"/>
        <v>2.0781379883624274E-3</v>
      </c>
    </row>
    <row r="394" spans="1:8" s="22" customFormat="1" x14ac:dyDescent="0.2">
      <c r="A394" s="18"/>
      <c r="B394" s="19" t="s">
        <v>352</v>
      </c>
      <c r="C394" s="20">
        <v>0</v>
      </c>
      <c r="D394" s="20">
        <v>4</v>
      </c>
      <c r="E394" s="21" t="str">
        <f t="shared" si="79"/>
        <v/>
      </c>
      <c r="F394" s="21">
        <f t="shared" si="80"/>
        <v>2.0736132711249352E-3</v>
      </c>
      <c r="G394" s="21">
        <f t="shared" si="82"/>
        <v>1</v>
      </c>
      <c r="H394" s="21" t="str">
        <f t="shared" si="81"/>
        <v/>
      </c>
    </row>
    <row r="395" spans="1:8" s="22" customFormat="1" x14ac:dyDescent="0.2">
      <c r="A395" s="18"/>
      <c r="B395" s="19" t="s">
        <v>632</v>
      </c>
      <c r="C395" s="20">
        <v>1</v>
      </c>
      <c r="D395" s="20">
        <v>5</v>
      </c>
      <c r="E395" s="21">
        <f t="shared" si="79"/>
        <v>4.1562759767248546E-4</v>
      </c>
      <c r="F395" s="21">
        <f t="shared" si="80"/>
        <v>2.592016588906169E-3</v>
      </c>
      <c r="G395" s="21">
        <f t="shared" si="82"/>
        <v>4</v>
      </c>
      <c r="H395" s="21">
        <f t="shared" si="81"/>
        <v>1.6625103906899418E-3</v>
      </c>
    </row>
    <row r="396" spans="1:8" s="22" customFormat="1" x14ac:dyDescent="0.2">
      <c r="A396" s="18"/>
      <c r="B396" s="19" t="s">
        <v>353</v>
      </c>
      <c r="C396" s="20">
        <v>0</v>
      </c>
      <c r="D396" s="20">
        <v>4</v>
      </c>
      <c r="E396" s="21" t="str">
        <f t="shared" si="79"/>
        <v/>
      </c>
      <c r="F396" s="21">
        <f t="shared" si="80"/>
        <v>2.0736132711249352E-3</v>
      </c>
      <c r="G396" s="21">
        <f t="shared" si="82"/>
        <v>1</v>
      </c>
      <c r="H396" s="21" t="str">
        <f t="shared" si="81"/>
        <v/>
      </c>
    </row>
    <row r="397" spans="1:8" s="22" customFormat="1" x14ac:dyDescent="0.2">
      <c r="A397" s="18"/>
      <c r="B397" s="19" t="s">
        <v>354</v>
      </c>
      <c r="C397" s="20">
        <v>0</v>
      </c>
      <c r="D397" s="20">
        <v>0</v>
      </c>
      <c r="E397" s="21" t="str">
        <f t="shared" si="79"/>
        <v/>
      </c>
      <c r="F397" s="21" t="str">
        <f t="shared" si="80"/>
        <v/>
      </c>
      <c r="G397" s="21" t="str">
        <f t="shared" si="82"/>
        <v xml:space="preserve"> </v>
      </c>
      <c r="H397" s="21" t="str">
        <f t="shared" si="81"/>
        <v/>
      </c>
    </row>
    <row r="398" spans="1:8" s="22" customFormat="1" x14ac:dyDescent="0.2">
      <c r="A398" s="18"/>
      <c r="B398" s="19" t="s">
        <v>355</v>
      </c>
      <c r="C398" s="20">
        <v>1057</v>
      </c>
      <c r="D398" s="20">
        <v>10</v>
      </c>
      <c r="E398" s="21">
        <f t="shared" si="79"/>
        <v>0.43931837073981711</v>
      </c>
      <c r="F398" s="21">
        <f t="shared" si="80"/>
        <v>5.184033177812338E-3</v>
      </c>
      <c r="G398" s="21">
        <f t="shared" si="82"/>
        <v>-0.99053926206244092</v>
      </c>
      <c r="H398" s="21">
        <f t="shared" si="81"/>
        <v>-0.43516209476309226</v>
      </c>
    </row>
    <row r="399" spans="1:8" s="22" customFormat="1" x14ac:dyDescent="0.2">
      <c r="A399" s="18"/>
      <c r="B399" s="19" t="s">
        <v>356</v>
      </c>
      <c r="C399" s="20">
        <v>0</v>
      </c>
      <c r="D399" s="20">
        <v>1</v>
      </c>
      <c r="E399" s="21" t="str">
        <f t="shared" si="79"/>
        <v/>
      </c>
      <c r="F399" s="21">
        <f t="shared" si="80"/>
        <v>5.184033177812338E-4</v>
      </c>
      <c r="G399" s="21">
        <f t="shared" si="82"/>
        <v>1</v>
      </c>
      <c r="H399" s="21" t="str">
        <f t="shared" si="81"/>
        <v/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0</v>
      </c>
      <c r="E400" s="21" t="str">
        <f t="shared" si="79"/>
        <v/>
      </c>
      <c r="F400" s="21" t="str">
        <f t="shared" si="80"/>
        <v/>
      </c>
      <c r="G400" s="21" t="str">
        <f t="shared" si="82"/>
        <v xml:space="preserve"> </v>
      </c>
      <c r="H400" s="21" t="str">
        <f t="shared" si="81"/>
        <v/>
      </c>
    </row>
    <row r="401" spans="1:8" s="22" customFormat="1" x14ac:dyDescent="0.2">
      <c r="A401" s="18"/>
      <c r="B401" s="19" t="s">
        <v>358</v>
      </c>
      <c r="C401" s="20">
        <v>0</v>
      </c>
      <c r="D401" s="20">
        <v>0</v>
      </c>
      <c r="E401" s="21" t="str">
        <f t="shared" si="79"/>
        <v/>
      </c>
      <c r="F401" s="21" t="str">
        <f t="shared" si="80"/>
        <v/>
      </c>
      <c r="G401" s="21" t="str">
        <f t="shared" si="82"/>
        <v xml:space="preserve"> </v>
      </c>
      <c r="H401" s="21" t="str">
        <f t="shared" si="81"/>
        <v/>
      </c>
    </row>
    <row r="402" spans="1:8" s="22" customFormat="1" x14ac:dyDescent="0.2">
      <c r="A402" s="18"/>
      <c r="B402" s="19" t="s">
        <v>359</v>
      </c>
      <c r="C402" s="20">
        <v>270</v>
      </c>
      <c r="D402" s="20">
        <v>133</v>
      </c>
      <c r="E402" s="21">
        <f t="shared" si="79"/>
        <v>0.11221945137157108</v>
      </c>
      <c r="F402" s="21">
        <f t="shared" si="80"/>
        <v>6.8947641264904089E-2</v>
      </c>
      <c r="G402" s="21">
        <f t="shared" si="82"/>
        <v>-0.50740740740740742</v>
      </c>
      <c r="H402" s="21">
        <f t="shared" si="81"/>
        <v>-5.6940980881130511E-2</v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79"/>
        <v/>
      </c>
      <c r="F403" s="21" t="str">
        <f t="shared" si="80"/>
        <v/>
      </c>
      <c r="G403" s="21" t="str">
        <f t="shared" si="82"/>
        <v xml:space="preserve"> </v>
      </c>
      <c r="H403" s="21" t="str">
        <f t="shared" si="81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0</v>
      </c>
      <c r="E404" s="21" t="str">
        <f t="shared" ref="E404" si="83">+IF(C404=0,"",C404/C$356)</f>
        <v/>
      </c>
      <c r="F404" s="21" t="str">
        <f t="shared" ref="F404" si="84">+IF(D404=0,"",D404/D$356)</f>
        <v/>
      </c>
      <c r="G404" s="21" t="str">
        <f t="shared" ref="G404" si="85">+IF(AND(C404=0,D404=0)," ",IF(C404=0,1,IF(D404=0,-1,(D404-C404)/C404)))</f>
        <v xml:space="preserve"> </v>
      </c>
      <c r="H404" s="21" t="str">
        <f t="shared" ref="H404" si="86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28</v>
      </c>
      <c r="D405" s="20">
        <v>20</v>
      </c>
      <c r="E405" s="21">
        <f t="shared" si="79"/>
        <v>1.1637572734829594E-2</v>
      </c>
      <c r="F405" s="21">
        <f t="shared" si="80"/>
        <v>1.0368066355624676E-2</v>
      </c>
      <c r="G405" s="21">
        <f t="shared" si="82"/>
        <v>-0.2857142857142857</v>
      </c>
      <c r="H405" s="21">
        <f t="shared" si="81"/>
        <v>-3.3250207813798837E-3</v>
      </c>
    </row>
    <row r="406" spans="1:8" s="22" customFormat="1" x14ac:dyDescent="0.2">
      <c r="A406" s="18"/>
      <c r="B406" s="19" t="s">
        <v>362</v>
      </c>
      <c r="C406" s="20">
        <v>22</v>
      </c>
      <c r="D406" s="20">
        <v>29</v>
      </c>
      <c r="E406" s="21">
        <f t="shared" si="79"/>
        <v>9.14380714879468E-3</v>
      </c>
      <c r="F406" s="21">
        <f t="shared" si="80"/>
        <v>1.5033696215655781E-2</v>
      </c>
      <c r="G406" s="21">
        <f t="shared" si="82"/>
        <v>0.31818181818181818</v>
      </c>
      <c r="H406" s="21">
        <f t="shared" si="81"/>
        <v>2.909393183707398E-3</v>
      </c>
    </row>
    <row r="407" spans="1:8" s="22" customFormat="1" x14ac:dyDescent="0.2">
      <c r="A407" s="18"/>
      <c r="B407" s="19" t="s">
        <v>363</v>
      </c>
      <c r="C407" s="20">
        <v>13</v>
      </c>
      <c r="D407" s="20">
        <v>13</v>
      </c>
      <c r="E407" s="21">
        <f t="shared" si="79"/>
        <v>5.4031587697423106E-3</v>
      </c>
      <c r="F407" s="21">
        <f t="shared" si="80"/>
        <v>6.7392431311560398E-3</v>
      </c>
      <c r="G407" s="21">
        <f t="shared" si="82"/>
        <v>0</v>
      </c>
      <c r="H407" s="21">
        <f t="shared" si="81"/>
        <v>0</v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0</v>
      </c>
      <c r="E408" s="21" t="str">
        <f t="shared" si="79"/>
        <v/>
      </c>
      <c r="F408" s="21" t="str">
        <f t="shared" si="80"/>
        <v/>
      </c>
      <c r="G408" s="21" t="str">
        <f t="shared" si="82"/>
        <v xml:space="preserve"> </v>
      </c>
      <c r="H408" s="21" t="str">
        <f t="shared" si="81"/>
        <v/>
      </c>
    </row>
    <row r="409" spans="1:8" s="22" customFormat="1" x14ac:dyDescent="0.2">
      <c r="A409" s="18"/>
      <c r="B409" s="19" t="s">
        <v>365</v>
      </c>
      <c r="C409" s="20">
        <v>0</v>
      </c>
      <c r="D409" s="20">
        <v>0</v>
      </c>
      <c r="E409" s="21" t="str">
        <f t="shared" si="79"/>
        <v/>
      </c>
      <c r="F409" s="21" t="str">
        <f t="shared" si="80"/>
        <v/>
      </c>
      <c r="G409" s="21" t="str">
        <f t="shared" si="82"/>
        <v xml:space="preserve"> </v>
      </c>
      <c r="H409" s="21" t="str">
        <f t="shared" si="81"/>
        <v/>
      </c>
    </row>
    <row r="410" spans="1:8" s="22" customFormat="1" ht="25.5" x14ac:dyDescent="0.2">
      <c r="A410" s="18"/>
      <c r="B410" s="19" t="s">
        <v>366</v>
      </c>
      <c r="C410" s="20">
        <v>0</v>
      </c>
      <c r="D410" s="20">
        <v>1</v>
      </c>
      <c r="E410" s="21" t="str">
        <f t="shared" si="79"/>
        <v/>
      </c>
      <c r="F410" s="21">
        <f t="shared" si="80"/>
        <v>5.184033177812338E-4</v>
      </c>
      <c r="G410" s="21">
        <f t="shared" si="82"/>
        <v>1</v>
      </c>
      <c r="H410" s="21" t="str">
        <f t="shared" si="81"/>
        <v/>
      </c>
    </row>
    <row r="411" spans="1:8" s="22" customFormat="1" x14ac:dyDescent="0.2">
      <c r="A411" s="18"/>
      <c r="B411" s="19" t="s">
        <v>367</v>
      </c>
      <c r="C411" s="20">
        <v>0</v>
      </c>
      <c r="D411" s="20">
        <v>19</v>
      </c>
      <c r="E411" s="21" t="str">
        <f t="shared" si="79"/>
        <v/>
      </c>
      <c r="F411" s="21">
        <f t="shared" si="80"/>
        <v>9.8496630378434417E-3</v>
      </c>
      <c r="G411" s="21">
        <f t="shared" si="82"/>
        <v>1</v>
      </c>
      <c r="H411" s="21" t="str">
        <f t="shared" si="81"/>
        <v/>
      </c>
    </row>
    <row r="412" spans="1:8" s="22" customFormat="1" x14ac:dyDescent="0.2">
      <c r="A412" s="18"/>
      <c r="B412" s="19" t="s">
        <v>368</v>
      </c>
      <c r="C412" s="20">
        <v>0</v>
      </c>
      <c r="D412" s="20">
        <v>2</v>
      </c>
      <c r="E412" s="21" t="str">
        <f t="shared" si="79"/>
        <v/>
      </c>
      <c r="F412" s="21">
        <f t="shared" si="80"/>
        <v>1.0368066355624676E-3</v>
      </c>
      <c r="G412" s="21">
        <f t="shared" si="82"/>
        <v>1</v>
      </c>
      <c r="H412" s="21" t="str">
        <f t="shared" si="81"/>
        <v/>
      </c>
    </row>
    <row r="413" spans="1:8" s="22" customFormat="1" x14ac:dyDescent="0.2">
      <c r="A413" s="18"/>
      <c r="B413" s="19" t="s">
        <v>369</v>
      </c>
      <c r="C413" s="20">
        <v>0</v>
      </c>
      <c r="D413" s="20">
        <v>0</v>
      </c>
      <c r="E413" s="21" t="str">
        <f t="shared" si="79"/>
        <v/>
      </c>
      <c r="F413" s="21" t="str">
        <f t="shared" si="80"/>
        <v/>
      </c>
      <c r="G413" s="21" t="str">
        <f t="shared" si="82"/>
        <v xml:space="preserve"> </v>
      </c>
      <c r="H413" s="21" t="str">
        <f t="shared" si="81"/>
        <v/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0</v>
      </c>
      <c r="E414" s="21" t="str">
        <f t="shared" si="79"/>
        <v/>
      </c>
      <c r="F414" s="21" t="str">
        <f t="shared" si="80"/>
        <v/>
      </c>
      <c r="G414" s="21" t="str">
        <f t="shared" si="82"/>
        <v xml:space="preserve"> </v>
      </c>
      <c r="H414" s="21" t="str">
        <f t="shared" si="81"/>
        <v/>
      </c>
    </row>
    <row r="415" spans="1:8" s="22" customFormat="1" ht="25.5" x14ac:dyDescent="0.2">
      <c r="A415" s="18"/>
      <c r="B415" s="19" t="s">
        <v>633</v>
      </c>
      <c r="C415" s="20">
        <v>0</v>
      </c>
      <c r="D415" s="20">
        <v>0</v>
      </c>
      <c r="E415" s="21" t="str">
        <f t="shared" si="79"/>
        <v/>
      </c>
      <c r="F415" s="21" t="str">
        <f t="shared" si="80"/>
        <v/>
      </c>
      <c r="G415" s="21" t="str">
        <f t="shared" si="82"/>
        <v xml:space="preserve"> </v>
      </c>
      <c r="H415" s="21" t="str">
        <f t="shared" si="81"/>
        <v/>
      </c>
    </row>
    <row r="416" spans="1:8" s="22" customFormat="1" ht="25.5" x14ac:dyDescent="0.2">
      <c r="A416" s="18"/>
      <c r="B416" s="19" t="s">
        <v>371</v>
      </c>
      <c r="C416" s="20">
        <v>5</v>
      </c>
      <c r="D416" s="20">
        <v>13</v>
      </c>
      <c r="E416" s="21">
        <f t="shared" si="79"/>
        <v>2.0781379883624274E-3</v>
      </c>
      <c r="F416" s="21">
        <f t="shared" si="80"/>
        <v>6.7392431311560398E-3</v>
      </c>
      <c r="G416" s="21">
        <f t="shared" si="82"/>
        <v>1.6</v>
      </c>
      <c r="H416" s="21">
        <f t="shared" si="81"/>
        <v>3.3250207813798841E-3</v>
      </c>
    </row>
    <row r="417" spans="1:8" s="22" customFormat="1" x14ac:dyDescent="0.2">
      <c r="A417" s="18"/>
      <c r="B417" s="19" t="s">
        <v>372</v>
      </c>
      <c r="C417" s="20">
        <v>4</v>
      </c>
      <c r="D417" s="20">
        <v>12</v>
      </c>
      <c r="E417" s="21">
        <f t="shared" si="79"/>
        <v>1.6625103906899418E-3</v>
      </c>
      <c r="F417" s="21">
        <f t="shared" si="80"/>
        <v>6.2208398133748056E-3</v>
      </c>
      <c r="G417" s="21">
        <f t="shared" si="82"/>
        <v>2</v>
      </c>
      <c r="H417" s="21">
        <f t="shared" si="81"/>
        <v>3.3250207813798837E-3</v>
      </c>
    </row>
    <row r="418" spans="1:8" s="22" customFormat="1" x14ac:dyDescent="0.2">
      <c r="A418" s="18"/>
      <c r="B418" s="19" t="s">
        <v>373</v>
      </c>
      <c r="C418" s="20">
        <v>9</v>
      </c>
      <c r="D418" s="20">
        <v>117</v>
      </c>
      <c r="E418" s="21">
        <f t="shared" si="79"/>
        <v>3.740648379052369E-3</v>
      </c>
      <c r="F418" s="21">
        <f t="shared" si="80"/>
        <v>6.0653188180404355E-2</v>
      </c>
      <c r="G418" s="21">
        <f t="shared" si="82"/>
        <v>12</v>
      </c>
      <c r="H418" s="21">
        <f t="shared" si="81"/>
        <v>4.488778054862843E-2</v>
      </c>
    </row>
    <row r="419" spans="1:8" s="22" customFormat="1" x14ac:dyDescent="0.2">
      <c r="A419" s="18"/>
      <c r="B419" s="19" t="s">
        <v>374</v>
      </c>
      <c r="C419" s="20">
        <v>0</v>
      </c>
      <c r="D419" s="20">
        <v>4</v>
      </c>
      <c r="E419" s="21" t="str">
        <f t="shared" si="79"/>
        <v/>
      </c>
      <c r="F419" s="21">
        <f t="shared" si="80"/>
        <v>2.0736132711249352E-3</v>
      </c>
      <c r="G419" s="21">
        <f t="shared" si="82"/>
        <v>1</v>
      </c>
      <c r="H419" s="21" t="str">
        <f t="shared" si="81"/>
        <v/>
      </c>
    </row>
    <row r="420" spans="1:8" s="22" customFormat="1" x14ac:dyDescent="0.2">
      <c r="A420" s="18"/>
      <c r="B420" s="19" t="s">
        <v>375</v>
      </c>
      <c r="C420" s="20">
        <v>12</v>
      </c>
      <c r="D420" s="20">
        <v>25</v>
      </c>
      <c r="E420" s="21">
        <f t="shared" si="79"/>
        <v>4.9875311720698253E-3</v>
      </c>
      <c r="F420" s="21">
        <f t="shared" si="80"/>
        <v>1.2960082944530845E-2</v>
      </c>
      <c r="G420" s="21">
        <f t="shared" si="82"/>
        <v>1.0833333333333333</v>
      </c>
      <c r="H420" s="21">
        <f t="shared" si="81"/>
        <v>5.4031587697423106E-3</v>
      </c>
    </row>
    <row r="421" spans="1:8" s="22" customFormat="1" x14ac:dyDescent="0.2">
      <c r="A421" s="18"/>
      <c r="B421" s="19" t="s">
        <v>376</v>
      </c>
      <c r="C421" s="20">
        <v>0</v>
      </c>
      <c r="D421" s="20">
        <v>1</v>
      </c>
      <c r="E421" s="21" t="str">
        <f t="shared" ref="E421:E486" si="87">+IF(C421=0,"",C421/C$356)</f>
        <v/>
      </c>
      <c r="F421" s="21">
        <f t="shared" ref="F421:F486" si="88">+IF(D421=0,"",D421/D$356)</f>
        <v>5.184033177812338E-4</v>
      </c>
      <c r="G421" s="21">
        <f t="shared" si="82"/>
        <v>1</v>
      </c>
      <c r="H421" s="21" t="str">
        <f t="shared" ref="H421:H486" si="89">+IF(OR(AND(E421=""),(G421="")),"",E421*G421)</f>
        <v/>
      </c>
    </row>
    <row r="422" spans="1:8" s="22" customFormat="1" x14ac:dyDescent="0.2">
      <c r="A422" s="18"/>
      <c r="B422" s="19" t="s">
        <v>377</v>
      </c>
      <c r="C422" s="20">
        <v>0</v>
      </c>
      <c r="D422" s="20">
        <v>0</v>
      </c>
      <c r="E422" s="21" t="str">
        <f t="shared" si="87"/>
        <v/>
      </c>
      <c r="F422" s="21" t="str">
        <f t="shared" si="88"/>
        <v/>
      </c>
      <c r="G422" s="21" t="str">
        <f t="shared" ref="G422:G487" si="90">+IF(AND(C422=0,D422=0)," ",IF(C422=0,1,IF(D422=0,-1,(D422-C422)/C422)))</f>
        <v xml:space="preserve"> </v>
      </c>
      <c r="H422" s="21" t="str">
        <f t="shared" si="89"/>
        <v/>
      </c>
    </row>
    <row r="423" spans="1:8" s="22" customFormat="1" x14ac:dyDescent="0.2">
      <c r="A423" s="18"/>
      <c r="B423" s="19" t="s">
        <v>378</v>
      </c>
      <c r="C423" s="20">
        <v>1</v>
      </c>
      <c r="D423" s="20">
        <v>0</v>
      </c>
      <c r="E423" s="21">
        <f t="shared" si="87"/>
        <v>4.1562759767248546E-4</v>
      </c>
      <c r="F423" s="21" t="str">
        <f t="shared" si="88"/>
        <v/>
      </c>
      <c r="G423" s="21">
        <f t="shared" si="90"/>
        <v>-1</v>
      </c>
      <c r="H423" s="21">
        <f t="shared" si="89"/>
        <v>-4.1562759767248546E-4</v>
      </c>
    </row>
    <row r="424" spans="1:8" s="22" customFormat="1" x14ac:dyDescent="0.2">
      <c r="A424" s="18"/>
      <c r="B424" s="19" t="s">
        <v>379</v>
      </c>
      <c r="C424" s="20">
        <v>0</v>
      </c>
      <c r="D424" s="20">
        <v>1</v>
      </c>
      <c r="E424" s="21" t="str">
        <f t="shared" si="87"/>
        <v/>
      </c>
      <c r="F424" s="21">
        <f t="shared" si="88"/>
        <v>5.184033177812338E-4</v>
      </c>
      <c r="G424" s="21">
        <f t="shared" si="90"/>
        <v>1</v>
      </c>
      <c r="H424" s="21" t="str">
        <f t="shared" si="89"/>
        <v/>
      </c>
    </row>
    <row r="425" spans="1:8" s="22" customFormat="1" x14ac:dyDescent="0.2">
      <c r="A425" s="18"/>
      <c r="B425" s="19" t="s">
        <v>380</v>
      </c>
      <c r="C425" s="20">
        <v>0</v>
      </c>
      <c r="D425" s="20">
        <v>0</v>
      </c>
      <c r="E425" s="21" t="str">
        <f t="shared" si="87"/>
        <v/>
      </c>
      <c r="F425" s="21" t="str">
        <f t="shared" si="88"/>
        <v/>
      </c>
      <c r="G425" s="21" t="str">
        <f t="shared" si="90"/>
        <v xml:space="preserve"> </v>
      </c>
      <c r="H425" s="21" t="str">
        <f t="shared" si="89"/>
        <v/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0</v>
      </c>
      <c r="E426" s="21" t="str">
        <f t="shared" si="87"/>
        <v/>
      </c>
      <c r="F426" s="21" t="str">
        <f t="shared" si="88"/>
        <v/>
      </c>
      <c r="G426" s="21" t="str">
        <f t="shared" si="90"/>
        <v xml:space="preserve"> </v>
      </c>
      <c r="H426" s="21" t="str">
        <f t="shared" si="89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0</v>
      </c>
      <c r="E427" s="21" t="str">
        <f t="shared" si="87"/>
        <v/>
      </c>
      <c r="F427" s="21" t="str">
        <f t="shared" si="88"/>
        <v/>
      </c>
      <c r="G427" s="21" t="str">
        <f t="shared" si="90"/>
        <v xml:space="preserve"> </v>
      </c>
      <c r="H427" s="21" t="str">
        <f t="shared" si="89"/>
        <v/>
      </c>
    </row>
    <row r="428" spans="1:8" s="22" customFormat="1" x14ac:dyDescent="0.2">
      <c r="A428" s="18"/>
      <c r="B428" s="19" t="s">
        <v>383</v>
      </c>
      <c r="C428" s="20">
        <v>132</v>
      </c>
      <c r="D428" s="20">
        <v>312</v>
      </c>
      <c r="E428" s="21">
        <f t="shared" si="87"/>
        <v>5.4862842892768077E-2</v>
      </c>
      <c r="F428" s="21">
        <f t="shared" si="88"/>
        <v>0.16174183514774496</v>
      </c>
      <c r="G428" s="21">
        <f t="shared" si="90"/>
        <v>1.3636363636363635</v>
      </c>
      <c r="H428" s="21">
        <f t="shared" si="89"/>
        <v>7.4812967581047371E-2</v>
      </c>
    </row>
    <row r="429" spans="1:8" s="22" customFormat="1" x14ac:dyDescent="0.2">
      <c r="A429" s="18"/>
      <c r="B429" s="19" t="s">
        <v>384</v>
      </c>
      <c r="C429" s="20">
        <v>0</v>
      </c>
      <c r="D429" s="20">
        <v>0</v>
      </c>
      <c r="E429" s="21" t="str">
        <f t="shared" si="87"/>
        <v/>
      </c>
      <c r="F429" s="21" t="str">
        <f t="shared" si="88"/>
        <v/>
      </c>
      <c r="G429" s="21" t="str">
        <f t="shared" si="90"/>
        <v xml:space="preserve"> </v>
      </c>
      <c r="H429" s="21" t="str">
        <f t="shared" si="89"/>
        <v/>
      </c>
    </row>
    <row r="430" spans="1:8" s="22" customFormat="1" x14ac:dyDescent="0.2">
      <c r="A430" s="18"/>
      <c r="B430" s="19" t="s">
        <v>385</v>
      </c>
      <c r="C430" s="20">
        <v>0</v>
      </c>
      <c r="D430" s="20">
        <v>0</v>
      </c>
      <c r="E430" s="21" t="str">
        <f t="shared" si="87"/>
        <v/>
      </c>
      <c r="F430" s="21" t="str">
        <f t="shared" si="88"/>
        <v/>
      </c>
      <c r="G430" s="21" t="str">
        <f t="shared" si="90"/>
        <v xml:space="preserve"> </v>
      </c>
      <c r="H430" s="21" t="str">
        <f t="shared" si="89"/>
        <v/>
      </c>
    </row>
    <row r="431" spans="1:8" s="22" customFormat="1" x14ac:dyDescent="0.2">
      <c r="A431" s="18"/>
      <c r="B431" s="19" t="s">
        <v>386</v>
      </c>
      <c r="C431" s="20">
        <v>0</v>
      </c>
      <c r="D431" s="20">
        <v>0</v>
      </c>
      <c r="E431" s="21" t="str">
        <f t="shared" si="87"/>
        <v/>
      </c>
      <c r="F431" s="21" t="str">
        <f t="shared" si="88"/>
        <v/>
      </c>
      <c r="G431" s="21" t="str">
        <f t="shared" si="90"/>
        <v xml:space="preserve"> </v>
      </c>
      <c r="H431" s="21" t="str">
        <f t="shared" si="89"/>
        <v/>
      </c>
    </row>
    <row r="432" spans="1:8" s="22" customFormat="1" x14ac:dyDescent="0.2">
      <c r="A432" s="18"/>
      <c r="B432" s="19" t="s">
        <v>387</v>
      </c>
      <c r="C432" s="20">
        <v>2</v>
      </c>
      <c r="D432" s="20">
        <v>0</v>
      </c>
      <c r="E432" s="21">
        <f t="shared" si="87"/>
        <v>8.3125519534497092E-4</v>
      </c>
      <c r="F432" s="21" t="str">
        <f t="shared" si="88"/>
        <v/>
      </c>
      <c r="G432" s="21">
        <f t="shared" si="90"/>
        <v>-1</v>
      </c>
      <c r="H432" s="21">
        <f t="shared" si="89"/>
        <v>-8.3125519534497092E-4</v>
      </c>
    </row>
    <row r="433" spans="1:8" s="22" customFormat="1" x14ac:dyDescent="0.2">
      <c r="A433" s="18"/>
      <c r="B433" s="19" t="s">
        <v>388</v>
      </c>
      <c r="C433" s="20">
        <v>5</v>
      </c>
      <c r="D433" s="20">
        <v>0</v>
      </c>
      <c r="E433" s="21">
        <f t="shared" si="87"/>
        <v>2.0781379883624274E-3</v>
      </c>
      <c r="F433" s="21" t="str">
        <f t="shared" si="88"/>
        <v/>
      </c>
      <c r="G433" s="21">
        <f t="shared" si="90"/>
        <v>-1</v>
      </c>
      <c r="H433" s="21">
        <f t="shared" si="89"/>
        <v>-2.0781379883624274E-3</v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0</v>
      </c>
      <c r="E434" s="21" t="str">
        <f t="shared" si="87"/>
        <v/>
      </c>
      <c r="F434" s="21" t="str">
        <f t="shared" si="88"/>
        <v/>
      </c>
      <c r="G434" s="21" t="str">
        <f t="shared" si="90"/>
        <v xml:space="preserve"> </v>
      </c>
      <c r="H434" s="21" t="str">
        <f t="shared" si="89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87"/>
        <v/>
      </c>
      <c r="F435" s="21" t="str">
        <f t="shared" si="88"/>
        <v/>
      </c>
      <c r="G435" s="21" t="str">
        <f t="shared" si="90"/>
        <v xml:space="preserve"> </v>
      </c>
      <c r="H435" s="21" t="str">
        <f t="shared" si="89"/>
        <v/>
      </c>
    </row>
    <row r="436" spans="1:8" s="22" customFormat="1" x14ac:dyDescent="0.2">
      <c r="A436" s="18"/>
      <c r="B436" s="19" t="s">
        <v>391</v>
      </c>
      <c r="C436" s="20">
        <v>4</v>
      </c>
      <c r="D436" s="20">
        <v>1</v>
      </c>
      <c r="E436" s="21">
        <f t="shared" si="87"/>
        <v>1.6625103906899418E-3</v>
      </c>
      <c r="F436" s="21">
        <f t="shared" si="88"/>
        <v>5.184033177812338E-4</v>
      </c>
      <c r="G436" s="21">
        <f t="shared" si="90"/>
        <v>-0.75</v>
      </c>
      <c r="H436" s="21">
        <f t="shared" si="89"/>
        <v>-1.2468827930174563E-3</v>
      </c>
    </row>
    <row r="437" spans="1:8" s="22" customFormat="1" x14ac:dyDescent="0.2">
      <c r="A437" s="18"/>
      <c r="B437" s="19" t="s">
        <v>392</v>
      </c>
      <c r="C437" s="20">
        <v>0</v>
      </c>
      <c r="D437" s="20">
        <v>0</v>
      </c>
      <c r="E437" s="21" t="str">
        <f t="shared" si="87"/>
        <v/>
      </c>
      <c r="F437" s="21" t="str">
        <f t="shared" si="88"/>
        <v/>
      </c>
      <c r="G437" s="21" t="str">
        <f t="shared" si="90"/>
        <v xml:space="preserve"> </v>
      </c>
      <c r="H437" s="21" t="str">
        <f t="shared" si="89"/>
        <v/>
      </c>
    </row>
    <row r="438" spans="1:8" s="22" customFormat="1" x14ac:dyDescent="0.2">
      <c r="A438" s="18"/>
      <c r="B438" s="19" t="s">
        <v>393</v>
      </c>
      <c r="C438" s="20">
        <v>0</v>
      </c>
      <c r="D438" s="20">
        <v>0</v>
      </c>
      <c r="E438" s="21" t="str">
        <f t="shared" si="87"/>
        <v/>
      </c>
      <c r="F438" s="21" t="str">
        <f t="shared" si="88"/>
        <v/>
      </c>
      <c r="G438" s="21" t="str">
        <f t="shared" si="90"/>
        <v xml:space="preserve"> </v>
      </c>
      <c r="H438" s="21" t="str">
        <f t="shared" si="89"/>
        <v/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0</v>
      </c>
      <c r="E439" s="21" t="str">
        <f t="shared" ref="E439:E440" si="91">+IF(C439=0,"",C439/C$356)</f>
        <v/>
      </c>
      <c r="F439" s="21" t="str">
        <f t="shared" ref="F439:F440" si="92">+IF(D439=0,"",D439/D$356)</f>
        <v/>
      </c>
      <c r="G439" s="21" t="str">
        <f t="shared" ref="G439:G440" si="93">+IF(AND(C439=0,D439=0)," ",IF(C439=0,1,IF(D439=0,-1,(D439-C439)/C439)))</f>
        <v xml:space="preserve"> </v>
      </c>
      <c r="H439" s="21" t="str">
        <f t="shared" ref="H439:H440" si="94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0</v>
      </c>
      <c r="E440" s="21" t="str">
        <f t="shared" si="91"/>
        <v/>
      </c>
      <c r="F440" s="21" t="str">
        <f t="shared" si="92"/>
        <v/>
      </c>
      <c r="G440" s="21" t="str">
        <f t="shared" si="93"/>
        <v xml:space="preserve"> </v>
      </c>
      <c r="H440" s="21" t="str">
        <f t="shared" si="94"/>
        <v/>
      </c>
    </row>
    <row r="441" spans="1:8" s="22" customFormat="1" ht="25.5" x14ac:dyDescent="0.2">
      <c r="A441" s="18"/>
      <c r="B441" s="19" t="s">
        <v>394</v>
      </c>
      <c r="C441" s="20">
        <v>0</v>
      </c>
      <c r="D441" s="20">
        <v>0</v>
      </c>
      <c r="E441" s="21" t="str">
        <f t="shared" si="87"/>
        <v/>
      </c>
      <c r="F441" s="21" t="str">
        <f t="shared" si="88"/>
        <v/>
      </c>
      <c r="G441" s="21" t="str">
        <f t="shared" si="90"/>
        <v xml:space="preserve"> </v>
      </c>
      <c r="H441" s="21" t="str">
        <f t="shared" si="89"/>
        <v/>
      </c>
    </row>
    <row r="442" spans="1:8" s="22" customFormat="1" ht="25.5" x14ac:dyDescent="0.2">
      <c r="A442" s="18"/>
      <c r="B442" s="19" t="s">
        <v>395</v>
      </c>
      <c r="C442" s="20">
        <v>40</v>
      </c>
      <c r="D442" s="20">
        <v>34</v>
      </c>
      <c r="E442" s="21">
        <f t="shared" si="87"/>
        <v>1.6625103906899419E-2</v>
      </c>
      <c r="F442" s="21">
        <f t="shared" si="88"/>
        <v>1.762571280456195E-2</v>
      </c>
      <c r="G442" s="21">
        <f t="shared" si="90"/>
        <v>-0.15</v>
      </c>
      <c r="H442" s="21">
        <f t="shared" si="89"/>
        <v>-2.4937655860349127E-3</v>
      </c>
    </row>
    <row r="443" spans="1:8" s="22" customFormat="1" x14ac:dyDescent="0.2">
      <c r="A443" s="18"/>
      <c r="B443" s="19" t="s">
        <v>396</v>
      </c>
      <c r="C443" s="20">
        <v>0</v>
      </c>
      <c r="D443" s="20">
        <v>0</v>
      </c>
      <c r="E443" s="21" t="str">
        <f t="shared" si="87"/>
        <v/>
      </c>
      <c r="F443" s="21" t="str">
        <f t="shared" si="88"/>
        <v/>
      </c>
      <c r="G443" s="21" t="str">
        <f t="shared" si="90"/>
        <v xml:space="preserve"> </v>
      </c>
      <c r="H443" s="21" t="str">
        <f t="shared" si="89"/>
        <v/>
      </c>
    </row>
    <row r="444" spans="1:8" s="22" customFormat="1" ht="25.5" x14ac:dyDescent="0.2">
      <c r="A444" s="18"/>
      <c r="B444" s="19" t="s">
        <v>397</v>
      </c>
      <c r="C444" s="20">
        <v>3</v>
      </c>
      <c r="D444" s="20">
        <v>7</v>
      </c>
      <c r="E444" s="21">
        <f t="shared" si="87"/>
        <v>1.2468827930174563E-3</v>
      </c>
      <c r="F444" s="21">
        <f t="shared" si="88"/>
        <v>3.6288232244686366E-3</v>
      </c>
      <c r="G444" s="21">
        <f t="shared" si="90"/>
        <v>1.3333333333333333</v>
      </c>
      <c r="H444" s="21">
        <f t="shared" si="89"/>
        <v>1.6625103906899416E-3</v>
      </c>
    </row>
    <row r="445" spans="1:8" s="22" customFormat="1" ht="25.5" x14ac:dyDescent="0.2">
      <c r="A445" s="18"/>
      <c r="B445" s="19" t="s">
        <v>398</v>
      </c>
      <c r="C445" s="20">
        <v>0</v>
      </c>
      <c r="D445" s="20">
        <v>0</v>
      </c>
      <c r="E445" s="21" t="str">
        <f t="shared" si="87"/>
        <v/>
      </c>
      <c r="F445" s="21" t="str">
        <f t="shared" si="88"/>
        <v/>
      </c>
      <c r="G445" s="21" t="str">
        <f t="shared" si="90"/>
        <v xml:space="preserve"> </v>
      </c>
      <c r="H445" s="21" t="str">
        <f t="shared" si="89"/>
        <v/>
      </c>
    </row>
    <row r="446" spans="1:8" s="22" customFormat="1" x14ac:dyDescent="0.2">
      <c r="A446" s="18"/>
      <c r="B446" s="19" t="s">
        <v>399</v>
      </c>
      <c r="C446" s="20">
        <v>0</v>
      </c>
      <c r="D446" s="20">
        <v>0</v>
      </c>
      <c r="E446" s="21" t="str">
        <f t="shared" si="87"/>
        <v/>
      </c>
      <c r="F446" s="21" t="str">
        <f t="shared" si="88"/>
        <v/>
      </c>
      <c r="G446" s="21" t="str">
        <f t="shared" si="90"/>
        <v xml:space="preserve"> </v>
      </c>
      <c r="H446" s="21" t="str">
        <f t="shared" si="89"/>
        <v/>
      </c>
    </row>
    <row r="447" spans="1:8" s="22" customFormat="1" x14ac:dyDescent="0.2">
      <c r="A447" s="18"/>
      <c r="B447" s="19" t="s">
        <v>400</v>
      </c>
      <c r="C447" s="20">
        <v>2</v>
      </c>
      <c r="D447" s="20">
        <v>16</v>
      </c>
      <c r="E447" s="21">
        <f t="shared" si="87"/>
        <v>8.3125519534497092E-4</v>
      </c>
      <c r="F447" s="21">
        <f t="shared" si="88"/>
        <v>8.2944530844997408E-3</v>
      </c>
      <c r="G447" s="21">
        <f t="shared" si="90"/>
        <v>7</v>
      </c>
      <c r="H447" s="21">
        <f t="shared" si="89"/>
        <v>5.8187863674147968E-3</v>
      </c>
    </row>
    <row r="448" spans="1:8" s="22" customFormat="1" x14ac:dyDescent="0.2">
      <c r="A448" s="18"/>
      <c r="B448" s="19" t="s">
        <v>401</v>
      </c>
      <c r="C448" s="20">
        <v>0</v>
      </c>
      <c r="D448" s="20">
        <v>0</v>
      </c>
      <c r="E448" s="21" t="str">
        <f t="shared" si="87"/>
        <v/>
      </c>
      <c r="F448" s="21" t="str">
        <f t="shared" si="88"/>
        <v/>
      </c>
      <c r="G448" s="21" t="str">
        <f t="shared" si="90"/>
        <v xml:space="preserve"> </v>
      </c>
      <c r="H448" s="21" t="str">
        <f t="shared" si="89"/>
        <v/>
      </c>
    </row>
    <row r="449" spans="1:9" s="22" customFormat="1" x14ac:dyDescent="0.2">
      <c r="A449" s="18"/>
      <c r="B449" s="19" t="s">
        <v>402</v>
      </c>
      <c r="C449" s="20">
        <v>12</v>
      </c>
      <c r="D449" s="20">
        <v>0</v>
      </c>
      <c r="E449" s="21">
        <f t="shared" si="87"/>
        <v>4.9875311720698253E-3</v>
      </c>
      <c r="F449" s="21" t="str">
        <f t="shared" si="88"/>
        <v/>
      </c>
      <c r="G449" s="21">
        <f t="shared" si="90"/>
        <v>-1</v>
      </c>
      <c r="H449" s="21">
        <f t="shared" si="89"/>
        <v>-4.9875311720698253E-3</v>
      </c>
    </row>
    <row r="450" spans="1:9" s="22" customFormat="1" x14ac:dyDescent="0.2">
      <c r="A450" s="18"/>
      <c r="B450" s="19" t="s">
        <v>403</v>
      </c>
      <c r="C450" s="20">
        <v>0</v>
      </c>
      <c r="D450" s="20">
        <v>0</v>
      </c>
      <c r="E450" s="21" t="str">
        <f t="shared" si="87"/>
        <v/>
      </c>
      <c r="F450" s="21" t="str">
        <f t="shared" si="88"/>
        <v/>
      </c>
      <c r="G450" s="21" t="str">
        <f t="shared" si="90"/>
        <v xml:space="preserve"> </v>
      </c>
      <c r="H450" s="21" t="str">
        <f t="shared" si="89"/>
        <v/>
      </c>
    </row>
    <row r="451" spans="1:9" s="22" customFormat="1" x14ac:dyDescent="0.2">
      <c r="A451" s="18"/>
      <c r="B451" s="19" t="s">
        <v>404</v>
      </c>
      <c r="C451" s="20">
        <v>5</v>
      </c>
      <c r="D451" s="20">
        <v>0</v>
      </c>
      <c r="E451" s="21">
        <f t="shared" si="87"/>
        <v>2.0781379883624274E-3</v>
      </c>
      <c r="F451" s="21" t="str">
        <f t="shared" si="88"/>
        <v/>
      </c>
      <c r="G451" s="21">
        <f t="shared" si="90"/>
        <v>-1</v>
      </c>
      <c r="H451" s="21">
        <f t="shared" si="89"/>
        <v>-2.0781379883624274E-3</v>
      </c>
    </row>
    <row r="452" spans="1:9" s="22" customFormat="1" x14ac:dyDescent="0.2">
      <c r="A452" s="18"/>
      <c r="B452" s="19" t="s">
        <v>405</v>
      </c>
      <c r="C452" s="20">
        <v>13</v>
      </c>
      <c r="D452" s="20">
        <v>10</v>
      </c>
      <c r="E452" s="21">
        <f t="shared" si="87"/>
        <v>5.4031587697423106E-3</v>
      </c>
      <c r="F452" s="21">
        <f t="shared" si="88"/>
        <v>5.184033177812338E-3</v>
      </c>
      <c r="G452" s="21">
        <f t="shared" si="90"/>
        <v>-0.23076923076923078</v>
      </c>
      <c r="H452" s="21">
        <f t="shared" si="89"/>
        <v>-1.2468827930174563E-3</v>
      </c>
    </row>
    <row r="453" spans="1:9" s="22" customFormat="1" x14ac:dyDescent="0.2">
      <c r="A453" s="18"/>
      <c r="B453" s="19" t="s">
        <v>406</v>
      </c>
      <c r="C453" s="20">
        <v>3</v>
      </c>
      <c r="D453" s="20">
        <v>1</v>
      </c>
      <c r="E453" s="21">
        <f t="shared" si="87"/>
        <v>1.2468827930174563E-3</v>
      </c>
      <c r="F453" s="21">
        <f t="shared" si="88"/>
        <v>5.184033177812338E-4</v>
      </c>
      <c r="G453" s="21">
        <f t="shared" si="90"/>
        <v>-0.66666666666666663</v>
      </c>
      <c r="H453" s="21">
        <f t="shared" si="89"/>
        <v>-8.3125519534497081E-4</v>
      </c>
    </row>
    <row r="454" spans="1:9" s="22" customFormat="1" x14ac:dyDescent="0.2">
      <c r="A454" s="18"/>
      <c r="B454" s="19" t="s">
        <v>407</v>
      </c>
      <c r="C454" s="20">
        <v>0</v>
      </c>
      <c r="D454" s="20">
        <v>0</v>
      </c>
      <c r="E454" s="21" t="str">
        <f t="shared" si="87"/>
        <v/>
      </c>
      <c r="F454" s="21" t="str">
        <f t="shared" si="88"/>
        <v/>
      </c>
      <c r="G454" s="21" t="str">
        <f t="shared" si="90"/>
        <v xml:space="preserve"> </v>
      </c>
      <c r="H454" s="21" t="str">
        <f t="shared" si="89"/>
        <v/>
      </c>
    </row>
    <row r="455" spans="1:9" s="22" customFormat="1" x14ac:dyDescent="0.2">
      <c r="A455" s="18"/>
      <c r="B455" s="19" t="s">
        <v>408</v>
      </c>
      <c r="C455" s="20">
        <v>1</v>
      </c>
      <c r="D455" s="20">
        <v>1</v>
      </c>
      <c r="E455" s="21">
        <f t="shared" si="87"/>
        <v>4.1562759767248546E-4</v>
      </c>
      <c r="F455" s="21">
        <f t="shared" si="88"/>
        <v>5.184033177812338E-4</v>
      </c>
      <c r="G455" s="21">
        <f t="shared" si="90"/>
        <v>0</v>
      </c>
      <c r="H455" s="21">
        <f t="shared" si="89"/>
        <v>0</v>
      </c>
    </row>
    <row r="456" spans="1:9" s="22" customFormat="1" x14ac:dyDescent="0.2">
      <c r="A456" s="18"/>
      <c r="B456" s="19" t="s">
        <v>409</v>
      </c>
      <c r="C456" s="20">
        <v>0</v>
      </c>
      <c r="D456" s="20">
        <v>0</v>
      </c>
      <c r="E456" s="21" t="str">
        <f t="shared" si="87"/>
        <v/>
      </c>
      <c r="F456" s="21" t="str">
        <f t="shared" si="88"/>
        <v/>
      </c>
      <c r="G456" s="21" t="str">
        <f t="shared" si="90"/>
        <v xml:space="preserve"> </v>
      </c>
      <c r="H456" s="21" t="str">
        <f t="shared" si="89"/>
        <v/>
      </c>
    </row>
    <row r="457" spans="1:9" s="22" customFormat="1" x14ac:dyDescent="0.2">
      <c r="A457" s="18"/>
      <c r="B457" s="19" t="s">
        <v>410</v>
      </c>
      <c r="C457" s="20">
        <v>0</v>
      </c>
      <c r="D457" s="20">
        <v>0</v>
      </c>
      <c r="E457" s="21" t="str">
        <f t="shared" si="87"/>
        <v/>
      </c>
      <c r="F457" s="21" t="str">
        <f t="shared" si="88"/>
        <v/>
      </c>
      <c r="G457" s="21" t="str">
        <f t="shared" si="90"/>
        <v xml:space="preserve"> </v>
      </c>
      <c r="H457" s="21" t="str">
        <f t="shared" si="89"/>
        <v/>
      </c>
    </row>
    <row r="458" spans="1:9" s="22" customFormat="1" x14ac:dyDescent="0.2">
      <c r="A458" s="18"/>
      <c r="B458" s="19" t="s">
        <v>411</v>
      </c>
      <c r="C458" s="20">
        <v>1</v>
      </c>
      <c r="D458" s="20">
        <v>0</v>
      </c>
      <c r="E458" s="21">
        <f t="shared" si="87"/>
        <v>4.1562759767248546E-4</v>
      </c>
      <c r="F458" s="21" t="str">
        <f t="shared" si="88"/>
        <v/>
      </c>
      <c r="G458" s="21">
        <f t="shared" si="90"/>
        <v>-1</v>
      </c>
      <c r="H458" s="21">
        <f t="shared" si="89"/>
        <v>-4.1562759767248546E-4</v>
      </c>
    </row>
    <row r="459" spans="1:9" s="22" customFormat="1" x14ac:dyDescent="0.2">
      <c r="A459" s="18"/>
      <c r="B459" s="19" t="s">
        <v>412</v>
      </c>
      <c r="C459" s="20">
        <v>0</v>
      </c>
      <c r="D459" s="20">
        <v>0</v>
      </c>
      <c r="E459" s="21" t="str">
        <f t="shared" si="87"/>
        <v/>
      </c>
      <c r="F459" s="21" t="str">
        <f t="shared" si="88"/>
        <v/>
      </c>
      <c r="G459" s="21" t="str">
        <f t="shared" si="90"/>
        <v xml:space="preserve"> </v>
      </c>
      <c r="H459" s="21" t="str">
        <f t="shared" si="89"/>
        <v/>
      </c>
    </row>
    <row r="460" spans="1:9" s="22" customFormat="1" x14ac:dyDescent="0.2">
      <c r="A460" s="18"/>
      <c r="B460" s="19" t="s">
        <v>413</v>
      </c>
      <c r="C460" s="20">
        <v>1</v>
      </c>
      <c r="D460" s="20">
        <v>0</v>
      </c>
      <c r="E460" s="21">
        <f t="shared" si="87"/>
        <v>4.1562759767248546E-4</v>
      </c>
      <c r="F460" s="21" t="str">
        <f t="shared" si="88"/>
        <v/>
      </c>
      <c r="G460" s="21">
        <f t="shared" si="90"/>
        <v>-1</v>
      </c>
      <c r="H460" s="21">
        <f t="shared" si="89"/>
        <v>-4.1562759767248546E-4</v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87"/>
        <v/>
      </c>
      <c r="F461" s="21" t="str">
        <f t="shared" si="88"/>
        <v/>
      </c>
      <c r="G461" s="21" t="str">
        <f t="shared" si="90"/>
        <v xml:space="preserve"> </v>
      </c>
      <c r="H461" s="21" t="str">
        <f t="shared" si="89"/>
        <v/>
      </c>
    </row>
    <row r="462" spans="1:9" s="22" customFormat="1" x14ac:dyDescent="0.2">
      <c r="A462" s="18"/>
      <c r="B462" s="19" t="s">
        <v>415</v>
      </c>
      <c r="C462" s="20">
        <v>1</v>
      </c>
      <c r="D462" s="20">
        <v>0</v>
      </c>
      <c r="E462" s="21">
        <f t="shared" si="87"/>
        <v>4.1562759767248546E-4</v>
      </c>
      <c r="F462" s="21" t="str">
        <f t="shared" si="88"/>
        <v/>
      </c>
      <c r="G462" s="21">
        <f t="shared" si="90"/>
        <v>-1</v>
      </c>
      <c r="H462" s="21">
        <f t="shared" si="89"/>
        <v>-4.1562759767248546E-4</v>
      </c>
    </row>
    <row r="463" spans="1:9" s="22" customFormat="1" x14ac:dyDescent="0.2">
      <c r="A463" s="18"/>
      <c r="B463" s="19" t="s">
        <v>634</v>
      </c>
      <c r="C463" s="20">
        <v>0</v>
      </c>
      <c r="D463" s="20">
        <v>1</v>
      </c>
      <c r="E463" s="21" t="str">
        <f t="shared" si="87"/>
        <v/>
      </c>
      <c r="F463" s="21">
        <f t="shared" si="88"/>
        <v>5.184033177812338E-4</v>
      </c>
      <c r="G463" s="21">
        <f t="shared" si="90"/>
        <v>1</v>
      </c>
      <c r="H463" s="21" t="str">
        <f t="shared" si="89"/>
        <v/>
      </c>
      <c r="I463" s="23"/>
    </row>
    <row r="464" spans="1:9" s="22" customFormat="1" x14ac:dyDescent="0.2">
      <c r="A464" s="18"/>
      <c r="B464" s="19" t="s">
        <v>416</v>
      </c>
      <c r="C464" s="20">
        <v>0</v>
      </c>
      <c r="D464" s="20">
        <v>0</v>
      </c>
      <c r="E464" s="21" t="str">
        <f t="shared" si="87"/>
        <v/>
      </c>
      <c r="F464" s="21" t="str">
        <f t="shared" si="88"/>
        <v/>
      </c>
      <c r="G464" s="21" t="str">
        <f t="shared" si="90"/>
        <v xml:space="preserve"> </v>
      </c>
      <c r="H464" s="21" t="str">
        <f t="shared" si="89"/>
        <v/>
      </c>
    </row>
    <row r="465" spans="1:8" s="22" customFormat="1" x14ac:dyDescent="0.2">
      <c r="A465" s="18"/>
      <c r="B465" s="19" t="s">
        <v>417</v>
      </c>
      <c r="C465" s="20">
        <v>2</v>
      </c>
      <c r="D465" s="20">
        <v>5</v>
      </c>
      <c r="E465" s="21">
        <f t="shared" si="87"/>
        <v>8.3125519534497092E-4</v>
      </c>
      <c r="F465" s="21">
        <f t="shared" si="88"/>
        <v>2.592016588906169E-3</v>
      </c>
      <c r="G465" s="21">
        <f t="shared" si="90"/>
        <v>1.5</v>
      </c>
      <c r="H465" s="21">
        <f t="shared" si="89"/>
        <v>1.2468827930174563E-3</v>
      </c>
    </row>
    <row r="466" spans="1:8" s="22" customFormat="1" x14ac:dyDescent="0.2">
      <c r="A466" s="18"/>
      <c r="B466" s="19" t="s">
        <v>418</v>
      </c>
      <c r="C466" s="20">
        <v>4</v>
      </c>
      <c r="D466" s="20">
        <v>6</v>
      </c>
      <c r="E466" s="21">
        <f t="shared" si="87"/>
        <v>1.6625103906899418E-3</v>
      </c>
      <c r="F466" s="21">
        <f t="shared" si="88"/>
        <v>3.1104199066874028E-3</v>
      </c>
      <c r="G466" s="21">
        <f t="shared" si="90"/>
        <v>0.5</v>
      </c>
      <c r="H466" s="21">
        <f t="shared" si="89"/>
        <v>8.3125519534497092E-4</v>
      </c>
    </row>
    <row r="467" spans="1:8" s="22" customFormat="1" x14ac:dyDescent="0.2">
      <c r="A467" s="18"/>
      <c r="B467" s="19" t="s">
        <v>419</v>
      </c>
      <c r="C467" s="20">
        <v>12</v>
      </c>
      <c r="D467" s="20">
        <v>17</v>
      </c>
      <c r="E467" s="21">
        <f t="shared" si="87"/>
        <v>4.9875311720698253E-3</v>
      </c>
      <c r="F467" s="21">
        <f t="shared" si="88"/>
        <v>8.812856402280975E-3</v>
      </c>
      <c r="G467" s="21">
        <f t="shared" si="90"/>
        <v>0.41666666666666669</v>
      </c>
      <c r="H467" s="21">
        <f t="shared" si="89"/>
        <v>2.0781379883624274E-3</v>
      </c>
    </row>
    <row r="468" spans="1:8" s="22" customFormat="1" ht="25.5" x14ac:dyDescent="0.2">
      <c r="A468" s="18"/>
      <c r="B468" s="19" t="s">
        <v>420</v>
      </c>
      <c r="C468" s="20">
        <v>0</v>
      </c>
      <c r="D468" s="20">
        <v>2</v>
      </c>
      <c r="E468" s="21" t="str">
        <f t="shared" si="87"/>
        <v/>
      </c>
      <c r="F468" s="21">
        <f t="shared" si="88"/>
        <v>1.0368066355624676E-3</v>
      </c>
      <c r="G468" s="21">
        <f t="shared" si="90"/>
        <v>1</v>
      </c>
      <c r="H468" s="21" t="str">
        <f t="shared" si="89"/>
        <v/>
      </c>
    </row>
    <row r="469" spans="1:8" s="22" customFormat="1" ht="25.5" x14ac:dyDescent="0.2">
      <c r="A469" s="18"/>
      <c r="B469" s="19" t="s">
        <v>421</v>
      </c>
      <c r="C469" s="20">
        <v>0</v>
      </c>
      <c r="D469" s="20">
        <v>3</v>
      </c>
      <c r="E469" s="21" t="str">
        <f t="shared" si="87"/>
        <v/>
      </c>
      <c r="F469" s="21">
        <f t="shared" si="88"/>
        <v>1.5552099533437014E-3</v>
      </c>
      <c r="G469" s="21">
        <f t="shared" si="90"/>
        <v>1</v>
      </c>
      <c r="H469" s="21" t="str">
        <f t="shared" si="89"/>
        <v/>
      </c>
    </row>
    <row r="470" spans="1:8" s="22" customFormat="1" ht="25.5" x14ac:dyDescent="0.2">
      <c r="A470" s="18"/>
      <c r="B470" s="19" t="s">
        <v>422</v>
      </c>
      <c r="C470" s="20">
        <v>0</v>
      </c>
      <c r="D470" s="20">
        <v>0</v>
      </c>
      <c r="E470" s="21" t="str">
        <f t="shared" si="87"/>
        <v/>
      </c>
      <c r="F470" s="21" t="str">
        <f t="shared" si="88"/>
        <v/>
      </c>
      <c r="G470" s="21" t="str">
        <f t="shared" si="90"/>
        <v xml:space="preserve"> </v>
      </c>
      <c r="H470" s="21" t="str">
        <f t="shared" si="89"/>
        <v/>
      </c>
    </row>
    <row r="471" spans="1:8" s="22" customFormat="1" x14ac:dyDescent="0.2">
      <c r="A471" s="18"/>
      <c r="B471" s="19" t="s">
        <v>423</v>
      </c>
      <c r="C471" s="20">
        <v>0</v>
      </c>
      <c r="D471" s="20">
        <v>0</v>
      </c>
      <c r="E471" s="21" t="str">
        <f t="shared" si="87"/>
        <v/>
      </c>
      <c r="F471" s="21" t="str">
        <f t="shared" si="88"/>
        <v/>
      </c>
      <c r="G471" s="21" t="str">
        <f t="shared" si="90"/>
        <v xml:space="preserve"> </v>
      </c>
      <c r="H471" s="21" t="str">
        <f t="shared" si="89"/>
        <v/>
      </c>
    </row>
    <row r="472" spans="1:8" s="22" customFormat="1" ht="25.5" x14ac:dyDescent="0.2">
      <c r="A472" s="18"/>
      <c r="B472" s="19" t="s">
        <v>424</v>
      </c>
      <c r="C472" s="20">
        <v>0</v>
      </c>
      <c r="D472" s="20">
        <v>0</v>
      </c>
      <c r="E472" s="21" t="str">
        <f t="shared" si="87"/>
        <v/>
      </c>
      <c r="F472" s="21" t="str">
        <f t="shared" si="88"/>
        <v/>
      </c>
      <c r="G472" s="21" t="str">
        <f t="shared" si="90"/>
        <v xml:space="preserve"> </v>
      </c>
      <c r="H472" s="21" t="str">
        <f t="shared" si="89"/>
        <v/>
      </c>
    </row>
    <row r="473" spans="1:8" s="22" customFormat="1" x14ac:dyDescent="0.2">
      <c r="A473" s="18"/>
      <c r="B473" s="19" t="s">
        <v>425</v>
      </c>
      <c r="C473" s="20">
        <v>0</v>
      </c>
      <c r="D473" s="20">
        <v>0</v>
      </c>
      <c r="E473" s="21" t="str">
        <f t="shared" si="87"/>
        <v/>
      </c>
      <c r="F473" s="21" t="str">
        <f t="shared" si="88"/>
        <v/>
      </c>
      <c r="G473" s="21" t="str">
        <f t="shared" si="90"/>
        <v xml:space="preserve"> </v>
      </c>
      <c r="H473" s="21" t="str">
        <f t="shared" si="89"/>
        <v/>
      </c>
    </row>
    <row r="474" spans="1:8" s="22" customFormat="1" x14ac:dyDescent="0.2">
      <c r="A474" s="18"/>
      <c r="B474" s="19" t="s">
        <v>426</v>
      </c>
      <c r="C474" s="20">
        <v>0</v>
      </c>
      <c r="D474" s="20">
        <v>6</v>
      </c>
      <c r="E474" s="21" t="str">
        <f t="shared" si="87"/>
        <v/>
      </c>
      <c r="F474" s="21">
        <f t="shared" si="88"/>
        <v>3.1104199066874028E-3</v>
      </c>
      <c r="G474" s="21">
        <f t="shared" si="90"/>
        <v>1</v>
      </c>
      <c r="H474" s="21" t="str">
        <f t="shared" si="89"/>
        <v/>
      </c>
    </row>
    <row r="475" spans="1:8" s="22" customFormat="1" x14ac:dyDescent="0.2">
      <c r="A475" s="18"/>
      <c r="B475" s="19" t="s">
        <v>427</v>
      </c>
      <c r="C475" s="20">
        <v>21</v>
      </c>
      <c r="D475" s="20">
        <v>29</v>
      </c>
      <c r="E475" s="21">
        <f t="shared" si="87"/>
        <v>8.7281795511221939E-3</v>
      </c>
      <c r="F475" s="21">
        <f t="shared" si="88"/>
        <v>1.5033696215655781E-2</v>
      </c>
      <c r="G475" s="21">
        <f t="shared" si="90"/>
        <v>0.38095238095238093</v>
      </c>
      <c r="H475" s="21">
        <f t="shared" si="89"/>
        <v>3.3250207813798833E-3</v>
      </c>
    </row>
    <row r="476" spans="1:8" s="22" customFormat="1" x14ac:dyDescent="0.2">
      <c r="A476" s="18"/>
      <c r="B476" s="19" t="s">
        <v>428</v>
      </c>
      <c r="C476" s="20">
        <v>10</v>
      </c>
      <c r="D476" s="20">
        <v>12</v>
      </c>
      <c r="E476" s="21">
        <f t="shared" si="87"/>
        <v>4.1562759767248547E-3</v>
      </c>
      <c r="F476" s="21">
        <f t="shared" si="88"/>
        <v>6.2208398133748056E-3</v>
      </c>
      <c r="G476" s="21">
        <f t="shared" si="90"/>
        <v>0.2</v>
      </c>
      <c r="H476" s="21">
        <f t="shared" si="89"/>
        <v>8.3125519534497103E-4</v>
      </c>
    </row>
    <row r="477" spans="1:8" s="22" customFormat="1" x14ac:dyDescent="0.2">
      <c r="A477" s="18"/>
      <c r="B477" s="19" t="s">
        <v>635</v>
      </c>
      <c r="C477" s="20">
        <v>0</v>
      </c>
      <c r="D477" s="20">
        <v>2</v>
      </c>
      <c r="E477" s="21" t="str">
        <f t="shared" si="87"/>
        <v/>
      </c>
      <c r="F477" s="21">
        <f t="shared" si="88"/>
        <v>1.0368066355624676E-3</v>
      </c>
      <c r="G477" s="21">
        <f t="shared" si="90"/>
        <v>1</v>
      </c>
      <c r="H477" s="21" t="str">
        <f t="shared" si="89"/>
        <v/>
      </c>
    </row>
    <row r="478" spans="1:8" s="22" customFormat="1" x14ac:dyDescent="0.2">
      <c r="A478" s="18"/>
      <c r="B478" s="19" t="s">
        <v>429</v>
      </c>
      <c r="C478" s="20">
        <v>1</v>
      </c>
      <c r="D478" s="20">
        <v>15</v>
      </c>
      <c r="E478" s="21">
        <f t="shared" si="87"/>
        <v>4.1562759767248546E-4</v>
      </c>
      <c r="F478" s="21">
        <f t="shared" si="88"/>
        <v>7.7760497667185074E-3</v>
      </c>
      <c r="G478" s="21">
        <f t="shared" si="90"/>
        <v>14</v>
      </c>
      <c r="H478" s="21">
        <f t="shared" si="89"/>
        <v>5.8187863674147968E-3</v>
      </c>
    </row>
    <row r="479" spans="1:8" s="22" customFormat="1" x14ac:dyDescent="0.2">
      <c r="A479" s="18"/>
      <c r="B479" s="19" t="s">
        <v>430</v>
      </c>
      <c r="C479" s="20">
        <v>2</v>
      </c>
      <c r="D479" s="20">
        <v>0</v>
      </c>
      <c r="E479" s="21">
        <f t="shared" si="87"/>
        <v>8.3125519534497092E-4</v>
      </c>
      <c r="F479" s="21" t="str">
        <f t="shared" si="88"/>
        <v/>
      </c>
      <c r="G479" s="21">
        <f t="shared" si="90"/>
        <v>-1</v>
      </c>
      <c r="H479" s="21">
        <f t="shared" si="89"/>
        <v>-8.3125519534497092E-4</v>
      </c>
    </row>
    <row r="480" spans="1:8" s="22" customFormat="1" x14ac:dyDescent="0.2">
      <c r="A480" s="18"/>
      <c r="B480" s="19" t="s">
        <v>431</v>
      </c>
      <c r="C480" s="20">
        <v>0</v>
      </c>
      <c r="D480" s="20">
        <v>0</v>
      </c>
      <c r="E480" s="21" t="str">
        <f t="shared" si="87"/>
        <v/>
      </c>
      <c r="F480" s="21" t="str">
        <f t="shared" si="88"/>
        <v/>
      </c>
      <c r="G480" s="21" t="str">
        <f t="shared" si="90"/>
        <v xml:space="preserve"> </v>
      </c>
      <c r="H480" s="21" t="str">
        <f t="shared" si="89"/>
        <v/>
      </c>
    </row>
    <row r="481" spans="1:8" s="22" customFormat="1" x14ac:dyDescent="0.2">
      <c r="A481" s="18"/>
      <c r="B481" s="19" t="s">
        <v>432</v>
      </c>
      <c r="C481" s="20">
        <v>29</v>
      </c>
      <c r="D481" s="20">
        <v>50</v>
      </c>
      <c r="E481" s="21">
        <f t="shared" si="87"/>
        <v>1.2053200332502078E-2</v>
      </c>
      <c r="F481" s="21">
        <f t="shared" si="88"/>
        <v>2.5920165889061691E-2</v>
      </c>
      <c r="G481" s="21">
        <f t="shared" si="90"/>
        <v>0.72413793103448276</v>
      </c>
      <c r="H481" s="21">
        <f t="shared" si="89"/>
        <v>8.7281795511221939E-3</v>
      </c>
    </row>
    <row r="482" spans="1:8" s="22" customFormat="1" x14ac:dyDescent="0.2">
      <c r="A482" s="18"/>
      <c r="B482" s="19" t="s">
        <v>433</v>
      </c>
      <c r="C482" s="20">
        <v>0</v>
      </c>
      <c r="D482" s="20">
        <v>0</v>
      </c>
      <c r="E482" s="21" t="str">
        <f t="shared" si="87"/>
        <v/>
      </c>
      <c r="F482" s="21" t="str">
        <f t="shared" si="88"/>
        <v/>
      </c>
      <c r="G482" s="21" t="str">
        <f t="shared" si="90"/>
        <v xml:space="preserve"> </v>
      </c>
      <c r="H482" s="21" t="str">
        <f t="shared" si="89"/>
        <v/>
      </c>
    </row>
    <row r="483" spans="1:8" s="22" customFormat="1" x14ac:dyDescent="0.2">
      <c r="A483" s="18"/>
      <c r="B483" s="19" t="s">
        <v>434</v>
      </c>
      <c r="C483" s="20">
        <v>0</v>
      </c>
      <c r="D483" s="20">
        <v>0</v>
      </c>
      <c r="E483" s="21" t="str">
        <f t="shared" si="87"/>
        <v/>
      </c>
      <c r="F483" s="21" t="str">
        <f t="shared" si="88"/>
        <v/>
      </c>
      <c r="G483" s="21" t="str">
        <f t="shared" si="90"/>
        <v xml:space="preserve"> </v>
      </c>
      <c r="H483" s="21" t="str">
        <f t="shared" si="89"/>
        <v/>
      </c>
    </row>
    <row r="484" spans="1:8" s="22" customFormat="1" x14ac:dyDescent="0.2">
      <c r="A484" s="18"/>
      <c r="B484" s="19" t="s">
        <v>435</v>
      </c>
      <c r="C484" s="20">
        <v>0</v>
      </c>
      <c r="D484" s="20">
        <v>2</v>
      </c>
      <c r="E484" s="21" t="str">
        <f t="shared" si="87"/>
        <v/>
      </c>
      <c r="F484" s="21">
        <f t="shared" si="88"/>
        <v>1.0368066355624676E-3</v>
      </c>
      <c r="G484" s="21">
        <f t="shared" si="90"/>
        <v>1</v>
      </c>
      <c r="H484" s="21" t="str">
        <f t="shared" si="89"/>
        <v/>
      </c>
    </row>
    <row r="485" spans="1:8" s="22" customFormat="1" x14ac:dyDescent="0.2">
      <c r="A485" s="18"/>
      <c r="B485" s="19" t="s">
        <v>436</v>
      </c>
      <c r="C485" s="20">
        <v>0</v>
      </c>
      <c r="D485" s="20">
        <v>0</v>
      </c>
      <c r="E485" s="21" t="str">
        <f t="shared" si="87"/>
        <v/>
      </c>
      <c r="F485" s="21" t="str">
        <f t="shared" si="88"/>
        <v/>
      </c>
      <c r="G485" s="21" t="str">
        <f t="shared" si="90"/>
        <v xml:space="preserve"> </v>
      </c>
      <c r="H485" s="21" t="str">
        <f t="shared" si="89"/>
        <v/>
      </c>
    </row>
    <row r="486" spans="1:8" s="22" customFormat="1" x14ac:dyDescent="0.2">
      <c r="A486" s="18"/>
      <c r="B486" s="19" t="s">
        <v>437</v>
      </c>
      <c r="C486" s="20">
        <v>0</v>
      </c>
      <c r="D486" s="20">
        <v>0</v>
      </c>
      <c r="E486" s="21" t="str">
        <f t="shared" si="87"/>
        <v/>
      </c>
      <c r="F486" s="21" t="str">
        <f t="shared" si="88"/>
        <v/>
      </c>
      <c r="G486" s="21" t="str">
        <f t="shared" si="90"/>
        <v xml:space="preserve"> </v>
      </c>
      <c r="H486" s="21" t="str">
        <f t="shared" si="89"/>
        <v/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E550" si="95">+IF(C487=0,"",C487/C$356)</f>
        <v/>
      </c>
      <c r="F487" s="21" t="str">
        <f t="shared" ref="F487:F550" si="96">+IF(D487=0,"",D487/D$356)</f>
        <v/>
      </c>
      <c r="G487" s="21" t="str">
        <f t="shared" si="90"/>
        <v xml:space="preserve"> </v>
      </c>
      <c r="H487" s="21" t="str">
        <f t="shared" ref="H487:H550" si="97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0</v>
      </c>
      <c r="D488" s="20">
        <v>0</v>
      </c>
      <c r="E488" s="21" t="str">
        <f t="shared" si="95"/>
        <v/>
      </c>
      <c r="F488" s="21" t="str">
        <f t="shared" si="96"/>
        <v/>
      </c>
      <c r="G488" s="21" t="str">
        <f t="shared" ref="G488:G551" si="98">+IF(AND(C488=0,D488=0)," ",IF(C488=0,1,IF(D488=0,-1,(D488-C488)/C488)))</f>
        <v xml:space="preserve"> </v>
      </c>
      <c r="H488" s="21" t="str">
        <f t="shared" si="97"/>
        <v/>
      </c>
    </row>
    <row r="489" spans="1:8" s="22" customFormat="1" x14ac:dyDescent="0.2">
      <c r="A489" s="18"/>
      <c r="B489" s="19" t="s">
        <v>440</v>
      </c>
      <c r="C489" s="20">
        <v>9</v>
      </c>
      <c r="D489" s="20">
        <v>11</v>
      </c>
      <c r="E489" s="21">
        <f t="shared" si="95"/>
        <v>3.740648379052369E-3</v>
      </c>
      <c r="F489" s="21">
        <f t="shared" si="96"/>
        <v>5.7024364955935722E-3</v>
      </c>
      <c r="G489" s="21">
        <f t="shared" si="98"/>
        <v>0.22222222222222221</v>
      </c>
      <c r="H489" s="21">
        <f t="shared" si="97"/>
        <v>8.3125519534497081E-4</v>
      </c>
    </row>
    <row r="490" spans="1:8" s="22" customFormat="1" ht="25.5" x14ac:dyDescent="0.2">
      <c r="A490" s="18"/>
      <c r="B490" s="19" t="s">
        <v>441</v>
      </c>
      <c r="C490" s="20">
        <v>0</v>
      </c>
      <c r="D490" s="20">
        <v>0</v>
      </c>
      <c r="E490" s="21" t="str">
        <f t="shared" si="95"/>
        <v/>
      </c>
      <c r="F490" s="21" t="str">
        <f t="shared" si="96"/>
        <v/>
      </c>
      <c r="G490" s="21" t="str">
        <f t="shared" si="98"/>
        <v xml:space="preserve"> </v>
      </c>
      <c r="H490" s="21" t="str">
        <f t="shared" si="97"/>
        <v/>
      </c>
    </row>
    <row r="491" spans="1:8" s="22" customFormat="1" x14ac:dyDescent="0.2">
      <c r="A491" s="18"/>
      <c r="B491" s="19" t="s">
        <v>442</v>
      </c>
      <c r="C491" s="20">
        <v>3</v>
      </c>
      <c r="D491" s="20">
        <v>0</v>
      </c>
      <c r="E491" s="21">
        <f t="shared" si="95"/>
        <v>1.2468827930174563E-3</v>
      </c>
      <c r="F491" s="21" t="str">
        <f t="shared" si="96"/>
        <v/>
      </c>
      <c r="G491" s="21">
        <f t="shared" si="98"/>
        <v>-1</v>
      </c>
      <c r="H491" s="21">
        <f t="shared" si="97"/>
        <v>-1.2468827930174563E-3</v>
      </c>
    </row>
    <row r="492" spans="1:8" s="22" customFormat="1" x14ac:dyDescent="0.2">
      <c r="A492" s="18"/>
      <c r="B492" s="19" t="s">
        <v>443</v>
      </c>
      <c r="C492" s="20">
        <v>0</v>
      </c>
      <c r="D492" s="20">
        <v>0</v>
      </c>
      <c r="E492" s="21" t="str">
        <f t="shared" si="95"/>
        <v/>
      </c>
      <c r="F492" s="21" t="str">
        <f t="shared" si="96"/>
        <v/>
      </c>
      <c r="G492" s="21" t="str">
        <f t="shared" si="98"/>
        <v xml:space="preserve"> </v>
      </c>
      <c r="H492" s="21" t="str">
        <f t="shared" si="97"/>
        <v/>
      </c>
    </row>
    <row r="493" spans="1:8" s="22" customFormat="1" x14ac:dyDescent="0.2">
      <c r="A493" s="18"/>
      <c r="B493" s="19" t="s">
        <v>444</v>
      </c>
      <c r="C493" s="20">
        <v>5</v>
      </c>
      <c r="D493" s="20">
        <v>7</v>
      </c>
      <c r="E493" s="21">
        <f t="shared" si="95"/>
        <v>2.0781379883624274E-3</v>
      </c>
      <c r="F493" s="21">
        <f t="shared" si="96"/>
        <v>3.6288232244686366E-3</v>
      </c>
      <c r="G493" s="21">
        <f t="shared" si="98"/>
        <v>0.4</v>
      </c>
      <c r="H493" s="21">
        <f t="shared" si="97"/>
        <v>8.3125519534497103E-4</v>
      </c>
    </row>
    <row r="494" spans="1:8" s="22" customFormat="1" x14ac:dyDescent="0.2">
      <c r="A494" s="18"/>
      <c r="B494" s="19" t="s">
        <v>445</v>
      </c>
      <c r="C494" s="20">
        <v>1</v>
      </c>
      <c r="D494" s="20">
        <v>2</v>
      </c>
      <c r="E494" s="21">
        <f t="shared" si="95"/>
        <v>4.1562759767248546E-4</v>
      </c>
      <c r="F494" s="21">
        <f t="shared" si="96"/>
        <v>1.0368066355624676E-3</v>
      </c>
      <c r="G494" s="21">
        <f t="shared" si="98"/>
        <v>1</v>
      </c>
      <c r="H494" s="21">
        <f t="shared" si="97"/>
        <v>4.1562759767248546E-4</v>
      </c>
    </row>
    <row r="495" spans="1:8" s="22" customFormat="1" x14ac:dyDescent="0.2">
      <c r="A495" s="18"/>
      <c r="B495" s="19" t="s">
        <v>446</v>
      </c>
      <c r="C495" s="20">
        <v>0</v>
      </c>
      <c r="D495" s="20">
        <v>0</v>
      </c>
      <c r="E495" s="21" t="str">
        <f t="shared" si="95"/>
        <v/>
      </c>
      <c r="F495" s="21" t="str">
        <f t="shared" si="96"/>
        <v/>
      </c>
      <c r="G495" s="21" t="str">
        <f t="shared" si="98"/>
        <v xml:space="preserve"> </v>
      </c>
      <c r="H495" s="21" t="str">
        <f t="shared" si="97"/>
        <v/>
      </c>
    </row>
    <row r="496" spans="1:8" s="22" customFormat="1" x14ac:dyDescent="0.2">
      <c r="A496" s="18"/>
      <c r="B496" s="19" t="s">
        <v>447</v>
      </c>
      <c r="C496" s="20">
        <v>4</v>
      </c>
      <c r="D496" s="20">
        <v>5</v>
      </c>
      <c r="E496" s="21">
        <f t="shared" si="95"/>
        <v>1.6625103906899418E-3</v>
      </c>
      <c r="F496" s="21">
        <f t="shared" si="96"/>
        <v>2.592016588906169E-3</v>
      </c>
      <c r="G496" s="21">
        <f t="shared" si="98"/>
        <v>0.25</v>
      </c>
      <c r="H496" s="21">
        <f t="shared" si="97"/>
        <v>4.1562759767248546E-4</v>
      </c>
    </row>
    <row r="497" spans="1:8" s="22" customFormat="1" x14ac:dyDescent="0.2">
      <c r="A497" s="18"/>
      <c r="B497" s="19" t="s">
        <v>448</v>
      </c>
      <c r="C497" s="20">
        <v>6</v>
      </c>
      <c r="D497" s="20">
        <v>0</v>
      </c>
      <c r="E497" s="21">
        <f t="shared" si="95"/>
        <v>2.4937655860349127E-3</v>
      </c>
      <c r="F497" s="21" t="str">
        <f t="shared" si="96"/>
        <v/>
      </c>
      <c r="G497" s="21">
        <f t="shared" si="98"/>
        <v>-1</v>
      </c>
      <c r="H497" s="21">
        <f t="shared" si="97"/>
        <v>-2.4937655860349127E-3</v>
      </c>
    </row>
    <row r="498" spans="1:8" s="22" customFormat="1" x14ac:dyDescent="0.2">
      <c r="A498" s="18"/>
      <c r="B498" s="19" t="s">
        <v>449</v>
      </c>
      <c r="C498" s="20">
        <v>0</v>
      </c>
      <c r="D498" s="20">
        <v>0</v>
      </c>
      <c r="E498" s="21" t="str">
        <f t="shared" si="95"/>
        <v/>
      </c>
      <c r="F498" s="21" t="str">
        <f t="shared" si="96"/>
        <v/>
      </c>
      <c r="G498" s="21" t="str">
        <f t="shared" si="98"/>
        <v xml:space="preserve"> </v>
      </c>
      <c r="H498" s="21" t="str">
        <f t="shared" si="97"/>
        <v/>
      </c>
    </row>
    <row r="499" spans="1:8" s="22" customFormat="1" x14ac:dyDescent="0.2">
      <c r="A499" s="18"/>
      <c r="B499" s="19" t="s">
        <v>450</v>
      </c>
      <c r="C499" s="20">
        <v>4</v>
      </c>
      <c r="D499" s="20">
        <v>0</v>
      </c>
      <c r="E499" s="21">
        <f t="shared" si="95"/>
        <v>1.6625103906899418E-3</v>
      </c>
      <c r="F499" s="21" t="str">
        <f t="shared" si="96"/>
        <v/>
      </c>
      <c r="G499" s="21">
        <f t="shared" si="98"/>
        <v>-1</v>
      </c>
      <c r="H499" s="21">
        <f t="shared" si="97"/>
        <v>-1.6625103906899418E-3</v>
      </c>
    </row>
    <row r="500" spans="1:8" s="22" customFormat="1" x14ac:dyDescent="0.2">
      <c r="A500" s="18"/>
      <c r="B500" s="19" t="s">
        <v>451</v>
      </c>
      <c r="C500" s="20">
        <v>1</v>
      </c>
      <c r="D500" s="20">
        <v>2</v>
      </c>
      <c r="E500" s="21">
        <f t="shared" si="95"/>
        <v>4.1562759767248546E-4</v>
      </c>
      <c r="F500" s="21">
        <f t="shared" si="96"/>
        <v>1.0368066355624676E-3</v>
      </c>
      <c r="G500" s="21">
        <f t="shared" si="98"/>
        <v>1</v>
      </c>
      <c r="H500" s="21">
        <f t="shared" si="97"/>
        <v>4.1562759767248546E-4</v>
      </c>
    </row>
    <row r="501" spans="1:8" s="22" customFormat="1" x14ac:dyDescent="0.2">
      <c r="A501" s="18"/>
      <c r="B501" s="19" t="s">
        <v>452</v>
      </c>
      <c r="C501" s="20">
        <v>0</v>
      </c>
      <c r="D501" s="20">
        <v>0</v>
      </c>
      <c r="E501" s="21" t="str">
        <f t="shared" si="95"/>
        <v/>
      </c>
      <c r="F501" s="21" t="str">
        <f t="shared" si="96"/>
        <v/>
      </c>
      <c r="G501" s="21" t="str">
        <f t="shared" si="98"/>
        <v xml:space="preserve"> </v>
      </c>
      <c r="H501" s="21" t="str">
        <f t="shared" si="97"/>
        <v/>
      </c>
    </row>
    <row r="502" spans="1:8" s="22" customFormat="1" ht="25.5" x14ac:dyDescent="0.2">
      <c r="A502" s="18"/>
      <c r="B502" s="19" t="s">
        <v>453</v>
      </c>
      <c r="C502" s="20">
        <v>0</v>
      </c>
      <c r="D502" s="20">
        <v>0</v>
      </c>
      <c r="E502" s="21" t="str">
        <f t="shared" si="95"/>
        <v/>
      </c>
      <c r="F502" s="21" t="str">
        <f t="shared" si="96"/>
        <v/>
      </c>
      <c r="G502" s="21" t="str">
        <f t="shared" si="98"/>
        <v xml:space="preserve"> </v>
      </c>
      <c r="H502" s="21" t="str">
        <f t="shared" si="97"/>
        <v/>
      </c>
    </row>
    <row r="503" spans="1:8" s="22" customFormat="1" x14ac:dyDescent="0.2">
      <c r="A503" s="18"/>
      <c r="B503" s="19" t="s">
        <v>636</v>
      </c>
      <c r="C503" s="20">
        <v>0</v>
      </c>
      <c r="D503" s="20">
        <v>0</v>
      </c>
      <c r="E503" s="21" t="str">
        <f t="shared" si="95"/>
        <v/>
      </c>
      <c r="F503" s="21" t="str">
        <f t="shared" si="96"/>
        <v/>
      </c>
      <c r="G503" s="21" t="str">
        <f t="shared" si="98"/>
        <v xml:space="preserve"> </v>
      </c>
      <c r="H503" s="21" t="str">
        <f t="shared" si="97"/>
        <v/>
      </c>
    </row>
    <row r="504" spans="1:8" s="22" customFormat="1" ht="25.5" x14ac:dyDescent="0.2">
      <c r="A504" s="18"/>
      <c r="B504" s="19" t="s">
        <v>454</v>
      </c>
      <c r="C504" s="20">
        <v>0</v>
      </c>
      <c r="D504" s="20">
        <v>0</v>
      </c>
      <c r="E504" s="21" t="str">
        <f t="shared" si="95"/>
        <v/>
      </c>
      <c r="F504" s="21" t="str">
        <f t="shared" si="96"/>
        <v/>
      </c>
      <c r="G504" s="21" t="str">
        <f t="shared" si="98"/>
        <v xml:space="preserve"> </v>
      </c>
      <c r="H504" s="21" t="str">
        <f t="shared" si="97"/>
        <v/>
      </c>
    </row>
    <row r="505" spans="1:8" s="22" customFormat="1" x14ac:dyDescent="0.2">
      <c r="A505" s="18"/>
      <c r="B505" s="19" t="s">
        <v>455</v>
      </c>
      <c r="C505" s="20">
        <v>3</v>
      </c>
      <c r="D505" s="20">
        <v>2</v>
      </c>
      <c r="E505" s="21">
        <f t="shared" si="95"/>
        <v>1.2468827930174563E-3</v>
      </c>
      <c r="F505" s="21">
        <f t="shared" si="96"/>
        <v>1.0368066355624676E-3</v>
      </c>
      <c r="G505" s="21">
        <f t="shared" si="98"/>
        <v>-0.33333333333333331</v>
      </c>
      <c r="H505" s="21">
        <f t="shared" si="97"/>
        <v>-4.1562759767248541E-4</v>
      </c>
    </row>
    <row r="506" spans="1:8" s="22" customFormat="1" ht="25.5" x14ac:dyDescent="0.2">
      <c r="A506" s="18"/>
      <c r="B506" s="19" t="s">
        <v>456</v>
      </c>
      <c r="C506" s="20">
        <v>0</v>
      </c>
      <c r="D506" s="20">
        <v>0</v>
      </c>
      <c r="E506" s="21" t="str">
        <f t="shared" si="95"/>
        <v/>
      </c>
      <c r="F506" s="21" t="str">
        <f t="shared" si="96"/>
        <v/>
      </c>
      <c r="G506" s="21" t="str">
        <f t="shared" si="98"/>
        <v xml:space="preserve"> </v>
      </c>
      <c r="H506" s="21" t="str">
        <f t="shared" si="97"/>
        <v/>
      </c>
    </row>
    <row r="507" spans="1:8" s="22" customFormat="1" x14ac:dyDescent="0.2">
      <c r="A507" s="18"/>
      <c r="B507" s="19" t="s">
        <v>457</v>
      </c>
      <c r="C507" s="20">
        <v>0</v>
      </c>
      <c r="D507" s="20">
        <v>1</v>
      </c>
      <c r="E507" s="21" t="str">
        <f t="shared" si="95"/>
        <v/>
      </c>
      <c r="F507" s="21">
        <f t="shared" si="96"/>
        <v>5.184033177812338E-4</v>
      </c>
      <c r="G507" s="21">
        <f t="shared" si="98"/>
        <v>1</v>
      </c>
      <c r="H507" s="21" t="str">
        <f t="shared" si="97"/>
        <v/>
      </c>
    </row>
    <row r="508" spans="1:8" s="22" customFormat="1" ht="25.5" x14ac:dyDescent="0.2">
      <c r="A508" s="18"/>
      <c r="B508" s="19" t="s">
        <v>458</v>
      </c>
      <c r="C508" s="20">
        <v>0</v>
      </c>
      <c r="D508" s="20">
        <v>0</v>
      </c>
      <c r="E508" s="21" t="str">
        <f t="shared" si="95"/>
        <v/>
      </c>
      <c r="F508" s="21" t="str">
        <f t="shared" si="96"/>
        <v/>
      </c>
      <c r="G508" s="21" t="str">
        <f t="shared" si="98"/>
        <v xml:space="preserve"> </v>
      </c>
      <c r="H508" s="21" t="str">
        <f t="shared" si="97"/>
        <v/>
      </c>
    </row>
    <row r="509" spans="1:8" s="22" customFormat="1" ht="25.5" x14ac:dyDescent="0.2">
      <c r="A509" s="18"/>
      <c r="B509" s="19" t="s">
        <v>459</v>
      </c>
      <c r="C509" s="20">
        <v>0</v>
      </c>
      <c r="D509" s="20">
        <v>0</v>
      </c>
      <c r="E509" s="21" t="str">
        <f t="shared" si="95"/>
        <v/>
      </c>
      <c r="F509" s="21" t="str">
        <f t="shared" si="96"/>
        <v/>
      </c>
      <c r="G509" s="21" t="str">
        <f t="shared" si="98"/>
        <v xml:space="preserve"> </v>
      </c>
      <c r="H509" s="21" t="str">
        <f t="shared" si="97"/>
        <v/>
      </c>
    </row>
    <row r="510" spans="1:8" s="22" customFormat="1" ht="25.5" x14ac:dyDescent="0.2">
      <c r="A510" s="18"/>
      <c r="B510" s="19" t="s">
        <v>460</v>
      </c>
      <c r="C510" s="20">
        <v>1</v>
      </c>
      <c r="D510" s="20">
        <v>0</v>
      </c>
      <c r="E510" s="21">
        <f t="shared" si="95"/>
        <v>4.1562759767248546E-4</v>
      </c>
      <c r="F510" s="21" t="str">
        <f t="shared" si="96"/>
        <v/>
      </c>
      <c r="G510" s="21">
        <f t="shared" si="98"/>
        <v>-1</v>
      </c>
      <c r="H510" s="21">
        <f t="shared" si="97"/>
        <v>-4.1562759767248546E-4</v>
      </c>
    </row>
    <row r="511" spans="1:8" s="22" customFormat="1" ht="25.5" x14ac:dyDescent="0.2">
      <c r="A511" s="18"/>
      <c r="B511" s="19" t="s">
        <v>461</v>
      </c>
      <c r="C511" s="20">
        <v>0</v>
      </c>
      <c r="D511" s="20">
        <v>3</v>
      </c>
      <c r="E511" s="21" t="str">
        <f t="shared" si="95"/>
        <v/>
      </c>
      <c r="F511" s="21">
        <f t="shared" si="96"/>
        <v>1.5552099533437014E-3</v>
      </c>
      <c r="G511" s="21">
        <f t="shared" si="98"/>
        <v>1</v>
      </c>
      <c r="H511" s="21" t="str">
        <f t="shared" si="97"/>
        <v/>
      </c>
    </row>
    <row r="512" spans="1:8" s="22" customFormat="1" ht="25.5" x14ac:dyDescent="0.2">
      <c r="A512" s="18"/>
      <c r="B512" s="19" t="s">
        <v>462</v>
      </c>
      <c r="C512" s="20">
        <v>0</v>
      </c>
      <c r="D512" s="20">
        <v>0</v>
      </c>
      <c r="E512" s="21" t="str">
        <f t="shared" si="95"/>
        <v/>
      </c>
      <c r="F512" s="21" t="str">
        <f t="shared" si="96"/>
        <v/>
      </c>
      <c r="G512" s="21" t="str">
        <f t="shared" si="98"/>
        <v xml:space="preserve"> </v>
      </c>
      <c r="H512" s="21" t="str">
        <f t="shared" si="97"/>
        <v/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0</v>
      </c>
      <c r="E513" s="21" t="str">
        <f t="shared" si="95"/>
        <v/>
      </c>
      <c r="F513" s="21" t="str">
        <f t="shared" si="96"/>
        <v/>
      </c>
      <c r="G513" s="21" t="str">
        <f t="shared" si="98"/>
        <v xml:space="preserve"> </v>
      </c>
      <c r="H513" s="21" t="str">
        <f t="shared" si="97"/>
        <v/>
      </c>
    </row>
    <row r="514" spans="1:8" s="22" customFormat="1" ht="25.5" x14ac:dyDescent="0.2">
      <c r="A514" s="18"/>
      <c r="B514" s="19" t="s">
        <v>464</v>
      </c>
      <c r="C514" s="20">
        <v>0</v>
      </c>
      <c r="D514" s="20">
        <v>0</v>
      </c>
      <c r="E514" s="21" t="str">
        <f t="shared" si="95"/>
        <v/>
      </c>
      <c r="F514" s="21" t="str">
        <f t="shared" si="96"/>
        <v/>
      </c>
      <c r="G514" s="21" t="str">
        <f t="shared" si="98"/>
        <v xml:space="preserve"> </v>
      </c>
      <c r="H514" s="21" t="str">
        <f t="shared" si="97"/>
        <v/>
      </c>
    </row>
    <row r="515" spans="1:8" s="22" customFormat="1" ht="25.5" x14ac:dyDescent="0.2">
      <c r="A515" s="18"/>
      <c r="B515" s="19" t="s">
        <v>465</v>
      </c>
      <c r="C515" s="20">
        <v>0</v>
      </c>
      <c r="D515" s="20">
        <v>0</v>
      </c>
      <c r="E515" s="21" t="str">
        <f t="shared" si="95"/>
        <v/>
      </c>
      <c r="F515" s="21" t="str">
        <f t="shared" si="96"/>
        <v/>
      </c>
      <c r="G515" s="21" t="str">
        <f t="shared" si="98"/>
        <v xml:space="preserve"> </v>
      </c>
      <c r="H515" s="21" t="str">
        <f t="shared" si="97"/>
        <v/>
      </c>
    </row>
    <row r="516" spans="1:8" s="22" customFormat="1" ht="25.5" x14ac:dyDescent="0.2">
      <c r="A516" s="18"/>
      <c r="B516" s="19" t="s">
        <v>466</v>
      </c>
      <c r="C516" s="20">
        <v>0</v>
      </c>
      <c r="D516" s="20">
        <v>0</v>
      </c>
      <c r="E516" s="21" t="str">
        <f t="shared" si="95"/>
        <v/>
      </c>
      <c r="F516" s="21" t="str">
        <f t="shared" si="96"/>
        <v/>
      </c>
      <c r="G516" s="21" t="str">
        <f t="shared" si="98"/>
        <v xml:space="preserve"> </v>
      </c>
      <c r="H516" s="21" t="str">
        <f t="shared" si="97"/>
        <v/>
      </c>
    </row>
    <row r="517" spans="1:8" s="22" customFormat="1" x14ac:dyDescent="0.2">
      <c r="A517" s="18"/>
      <c r="B517" s="19" t="s">
        <v>467</v>
      </c>
      <c r="C517" s="20">
        <v>0</v>
      </c>
      <c r="D517" s="20">
        <v>0</v>
      </c>
      <c r="E517" s="21" t="str">
        <f t="shared" si="95"/>
        <v/>
      </c>
      <c r="F517" s="21" t="str">
        <f t="shared" si="96"/>
        <v/>
      </c>
      <c r="G517" s="21" t="str">
        <f t="shared" si="98"/>
        <v xml:space="preserve"> </v>
      </c>
      <c r="H517" s="21" t="str">
        <f t="shared" si="97"/>
        <v/>
      </c>
    </row>
    <row r="518" spans="1:8" s="22" customFormat="1" ht="25.5" x14ac:dyDescent="0.2">
      <c r="A518" s="18"/>
      <c r="B518" s="19" t="s">
        <v>468</v>
      </c>
      <c r="C518" s="20">
        <v>0</v>
      </c>
      <c r="D518" s="20">
        <v>0</v>
      </c>
      <c r="E518" s="21" t="str">
        <f t="shared" si="95"/>
        <v/>
      </c>
      <c r="F518" s="21" t="str">
        <f t="shared" si="96"/>
        <v/>
      </c>
      <c r="G518" s="21" t="str">
        <f t="shared" si="98"/>
        <v xml:space="preserve"> </v>
      </c>
      <c r="H518" s="21" t="str">
        <f t="shared" si="97"/>
        <v/>
      </c>
    </row>
    <row r="519" spans="1:8" s="22" customFormat="1" x14ac:dyDescent="0.2">
      <c r="A519" s="18"/>
      <c r="B519" s="19" t="s">
        <v>469</v>
      </c>
      <c r="C519" s="20">
        <v>0</v>
      </c>
      <c r="D519" s="20">
        <v>0</v>
      </c>
      <c r="E519" s="21" t="str">
        <f t="shared" si="95"/>
        <v/>
      </c>
      <c r="F519" s="21" t="str">
        <f t="shared" si="96"/>
        <v/>
      </c>
      <c r="G519" s="21" t="str">
        <f t="shared" si="98"/>
        <v xml:space="preserve"> </v>
      </c>
      <c r="H519" s="21" t="str">
        <f t="shared" si="97"/>
        <v/>
      </c>
    </row>
    <row r="520" spans="1:8" s="22" customFormat="1" x14ac:dyDescent="0.2">
      <c r="A520" s="18"/>
      <c r="B520" s="19" t="s">
        <v>470</v>
      </c>
      <c r="C520" s="20">
        <v>0</v>
      </c>
      <c r="D520" s="20">
        <v>2</v>
      </c>
      <c r="E520" s="21" t="str">
        <f t="shared" si="95"/>
        <v/>
      </c>
      <c r="F520" s="21">
        <f t="shared" si="96"/>
        <v>1.0368066355624676E-3</v>
      </c>
      <c r="G520" s="21">
        <f t="shared" si="98"/>
        <v>1</v>
      </c>
      <c r="H520" s="21" t="str">
        <f t="shared" si="97"/>
        <v/>
      </c>
    </row>
    <row r="521" spans="1:8" s="22" customFormat="1" x14ac:dyDescent="0.2">
      <c r="A521" s="18"/>
      <c r="B521" s="19" t="s">
        <v>471</v>
      </c>
      <c r="C521" s="20">
        <v>0</v>
      </c>
      <c r="D521" s="20">
        <v>0</v>
      </c>
      <c r="E521" s="21" t="str">
        <f t="shared" si="95"/>
        <v/>
      </c>
      <c r="F521" s="21" t="str">
        <f t="shared" si="96"/>
        <v/>
      </c>
      <c r="G521" s="21" t="str">
        <f t="shared" si="98"/>
        <v xml:space="preserve"> </v>
      </c>
      <c r="H521" s="21" t="str">
        <f t="shared" si="97"/>
        <v/>
      </c>
    </row>
    <row r="522" spans="1:8" s="22" customFormat="1" ht="38.25" x14ac:dyDescent="0.2">
      <c r="A522" s="18"/>
      <c r="B522" s="19" t="s">
        <v>472</v>
      </c>
      <c r="C522" s="20">
        <v>0</v>
      </c>
      <c r="D522" s="20">
        <v>0</v>
      </c>
      <c r="E522" s="21" t="str">
        <f t="shared" si="95"/>
        <v/>
      </c>
      <c r="F522" s="21" t="str">
        <f t="shared" si="96"/>
        <v/>
      </c>
      <c r="G522" s="21" t="str">
        <f t="shared" si="98"/>
        <v xml:space="preserve"> </v>
      </c>
      <c r="H522" s="21" t="str">
        <f t="shared" si="97"/>
        <v/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95"/>
        <v/>
      </c>
      <c r="F523" s="21" t="str">
        <f t="shared" si="96"/>
        <v/>
      </c>
      <c r="G523" s="21" t="str">
        <f t="shared" si="98"/>
        <v xml:space="preserve"> </v>
      </c>
      <c r="H523" s="21" t="str">
        <f t="shared" si="97"/>
        <v/>
      </c>
    </row>
    <row r="524" spans="1:8" s="22" customFormat="1" ht="25.5" x14ac:dyDescent="0.2">
      <c r="A524" s="18"/>
      <c r="B524" s="19" t="s">
        <v>474</v>
      </c>
      <c r="C524" s="20">
        <v>0</v>
      </c>
      <c r="D524" s="20">
        <v>1</v>
      </c>
      <c r="E524" s="21" t="str">
        <f t="shared" si="95"/>
        <v/>
      </c>
      <c r="F524" s="21">
        <f t="shared" si="96"/>
        <v>5.184033177812338E-4</v>
      </c>
      <c r="G524" s="21">
        <f t="shared" si="98"/>
        <v>1</v>
      </c>
      <c r="H524" s="21" t="str">
        <f t="shared" si="97"/>
        <v/>
      </c>
    </row>
    <row r="525" spans="1:8" s="22" customFormat="1" ht="25.5" x14ac:dyDescent="0.2">
      <c r="A525" s="18"/>
      <c r="B525" s="19" t="s">
        <v>475</v>
      </c>
      <c r="C525" s="20">
        <v>6</v>
      </c>
      <c r="D525" s="20">
        <v>1</v>
      </c>
      <c r="E525" s="21">
        <f t="shared" si="95"/>
        <v>2.4937655860349127E-3</v>
      </c>
      <c r="F525" s="21">
        <f t="shared" si="96"/>
        <v>5.184033177812338E-4</v>
      </c>
      <c r="G525" s="21">
        <f t="shared" si="98"/>
        <v>-0.83333333333333337</v>
      </c>
      <c r="H525" s="21">
        <f t="shared" si="97"/>
        <v>-2.0781379883624274E-3</v>
      </c>
    </row>
    <row r="526" spans="1:8" s="22" customFormat="1" x14ac:dyDescent="0.2">
      <c r="A526" s="18"/>
      <c r="B526" s="19" t="s">
        <v>476</v>
      </c>
      <c r="C526" s="20">
        <v>0</v>
      </c>
      <c r="D526" s="20">
        <v>0</v>
      </c>
      <c r="E526" s="21" t="str">
        <f t="shared" si="95"/>
        <v/>
      </c>
      <c r="F526" s="21" t="str">
        <f t="shared" si="96"/>
        <v/>
      </c>
      <c r="G526" s="21" t="str">
        <f t="shared" si="98"/>
        <v xml:space="preserve"> </v>
      </c>
      <c r="H526" s="21" t="str">
        <f t="shared" si="97"/>
        <v/>
      </c>
    </row>
    <row r="527" spans="1:8" s="22" customFormat="1" ht="25.5" x14ac:dyDescent="0.2">
      <c r="A527" s="18"/>
      <c r="B527" s="19" t="s">
        <v>477</v>
      </c>
      <c r="C527" s="20">
        <v>1</v>
      </c>
      <c r="D527" s="20">
        <v>2</v>
      </c>
      <c r="E527" s="21">
        <f t="shared" si="95"/>
        <v>4.1562759767248546E-4</v>
      </c>
      <c r="F527" s="21">
        <f t="shared" si="96"/>
        <v>1.0368066355624676E-3</v>
      </c>
      <c r="G527" s="21">
        <f t="shared" si="98"/>
        <v>1</v>
      </c>
      <c r="H527" s="21">
        <f t="shared" si="97"/>
        <v>4.1562759767248546E-4</v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95"/>
        <v/>
      </c>
      <c r="F528" s="21" t="str">
        <f t="shared" si="96"/>
        <v/>
      </c>
      <c r="G528" s="21" t="str">
        <f t="shared" si="98"/>
        <v xml:space="preserve"> </v>
      </c>
      <c r="H528" s="21" t="str">
        <f t="shared" si="97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95"/>
        <v/>
      </c>
      <c r="F529" s="21" t="str">
        <f t="shared" si="96"/>
        <v/>
      </c>
      <c r="G529" s="21" t="str">
        <f t="shared" si="98"/>
        <v xml:space="preserve"> </v>
      </c>
      <c r="H529" s="21" t="str">
        <f t="shared" si="97"/>
        <v/>
      </c>
    </row>
    <row r="530" spans="1:8" s="22" customFormat="1" x14ac:dyDescent="0.2">
      <c r="A530" s="18"/>
      <c r="B530" s="19" t="s">
        <v>637</v>
      </c>
      <c r="C530" s="20">
        <v>0</v>
      </c>
      <c r="D530" s="20">
        <v>0</v>
      </c>
      <c r="E530" s="21" t="str">
        <f t="shared" si="95"/>
        <v/>
      </c>
      <c r="F530" s="21" t="str">
        <f t="shared" si="96"/>
        <v/>
      </c>
      <c r="G530" s="21" t="str">
        <f t="shared" si="98"/>
        <v xml:space="preserve"> </v>
      </c>
      <c r="H530" s="21" t="str">
        <f t="shared" si="97"/>
        <v/>
      </c>
    </row>
    <row r="531" spans="1:8" s="22" customFormat="1" x14ac:dyDescent="0.2">
      <c r="A531" s="18"/>
      <c r="B531" s="19" t="s">
        <v>480</v>
      </c>
      <c r="C531" s="20">
        <v>0</v>
      </c>
      <c r="D531" s="20">
        <v>0</v>
      </c>
      <c r="E531" s="21" t="str">
        <f t="shared" si="95"/>
        <v/>
      </c>
      <c r="F531" s="21" t="str">
        <f t="shared" si="96"/>
        <v/>
      </c>
      <c r="G531" s="21" t="str">
        <f t="shared" si="98"/>
        <v xml:space="preserve"> </v>
      </c>
      <c r="H531" s="21" t="str">
        <f t="shared" si="97"/>
        <v/>
      </c>
    </row>
    <row r="532" spans="1:8" s="22" customFormat="1" ht="25.5" x14ac:dyDescent="0.2">
      <c r="A532" s="18"/>
      <c r="B532" s="19" t="s">
        <v>481</v>
      </c>
      <c r="C532" s="20">
        <v>0</v>
      </c>
      <c r="D532" s="20">
        <v>0</v>
      </c>
      <c r="E532" s="21" t="str">
        <f t="shared" si="95"/>
        <v/>
      </c>
      <c r="F532" s="21" t="str">
        <f t="shared" si="96"/>
        <v/>
      </c>
      <c r="G532" s="21" t="str">
        <f t="shared" si="98"/>
        <v xml:space="preserve"> </v>
      </c>
      <c r="H532" s="21" t="str">
        <f t="shared" si="97"/>
        <v/>
      </c>
    </row>
    <row r="533" spans="1:8" s="22" customFormat="1" ht="25.5" x14ac:dyDescent="0.2">
      <c r="A533" s="18"/>
      <c r="B533" s="19" t="s">
        <v>482</v>
      </c>
      <c r="C533" s="20">
        <v>0</v>
      </c>
      <c r="D533" s="20">
        <v>0</v>
      </c>
      <c r="E533" s="21" t="str">
        <f t="shared" si="95"/>
        <v/>
      </c>
      <c r="F533" s="21" t="str">
        <f t="shared" si="96"/>
        <v/>
      </c>
      <c r="G533" s="21" t="str">
        <f t="shared" si="98"/>
        <v xml:space="preserve"> </v>
      </c>
      <c r="H533" s="21" t="str">
        <f t="shared" si="97"/>
        <v/>
      </c>
    </row>
    <row r="534" spans="1:8" s="22" customFormat="1" ht="25.5" x14ac:dyDescent="0.2">
      <c r="A534" s="18"/>
      <c r="B534" s="19" t="s">
        <v>483</v>
      </c>
      <c r="C534" s="20">
        <v>0</v>
      </c>
      <c r="D534" s="20">
        <v>0</v>
      </c>
      <c r="E534" s="21" t="str">
        <f t="shared" si="95"/>
        <v/>
      </c>
      <c r="F534" s="21" t="str">
        <f t="shared" si="96"/>
        <v/>
      </c>
      <c r="G534" s="21" t="str">
        <f t="shared" si="98"/>
        <v xml:space="preserve"> </v>
      </c>
      <c r="H534" s="21" t="str">
        <f t="shared" si="97"/>
        <v/>
      </c>
    </row>
    <row r="535" spans="1:8" s="22" customFormat="1" ht="25.5" x14ac:dyDescent="0.2">
      <c r="A535" s="18"/>
      <c r="B535" s="19" t="s">
        <v>484</v>
      </c>
      <c r="C535" s="20">
        <v>0</v>
      </c>
      <c r="D535" s="20">
        <v>0</v>
      </c>
      <c r="E535" s="21" t="str">
        <f t="shared" si="95"/>
        <v/>
      </c>
      <c r="F535" s="21" t="str">
        <f t="shared" si="96"/>
        <v/>
      </c>
      <c r="G535" s="21" t="str">
        <f t="shared" si="98"/>
        <v xml:space="preserve"> </v>
      </c>
      <c r="H535" s="21" t="str">
        <f t="shared" si="97"/>
        <v/>
      </c>
    </row>
    <row r="536" spans="1:8" s="22" customFormat="1" ht="25.5" x14ac:dyDescent="0.2">
      <c r="A536" s="18"/>
      <c r="B536" s="19" t="s">
        <v>485</v>
      </c>
      <c r="C536" s="20">
        <v>0</v>
      </c>
      <c r="D536" s="20">
        <v>0</v>
      </c>
      <c r="E536" s="21" t="str">
        <f t="shared" si="95"/>
        <v/>
      </c>
      <c r="F536" s="21" t="str">
        <f t="shared" si="96"/>
        <v/>
      </c>
      <c r="G536" s="21" t="str">
        <f t="shared" si="98"/>
        <v xml:space="preserve"> </v>
      </c>
      <c r="H536" s="21" t="str">
        <f t="shared" si="97"/>
        <v/>
      </c>
    </row>
    <row r="537" spans="1:8" s="22" customFormat="1" x14ac:dyDescent="0.2">
      <c r="A537" s="18"/>
      <c r="B537" s="19" t="s">
        <v>486</v>
      </c>
      <c r="C537" s="20">
        <v>0</v>
      </c>
      <c r="D537" s="20">
        <v>0</v>
      </c>
      <c r="E537" s="21" t="str">
        <f t="shared" si="95"/>
        <v/>
      </c>
      <c r="F537" s="21" t="str">
        <f t="shared" si="96"/>
        <v/>
      </c>
      <c r="G537" s="21" t="str">
        <f t="shared" si="98"/>
        <v xml:space="preserve"> </v>
      </c>
      <c r="H537" s="21" t="str">
        <f t="shared" si="97"/>
        <v/>
      </c>
    </row>
    <row r="538" spans="1:8" s="22" customFormat="1" ht="25.5" x14ac:dyDescent="0.2">
      <c r="A538" s="18"/>
      <c r="B538" s="19" t="s">
        <v>487</v>
      </c>
      <c r="C538" s="20">
        <v>0</v>
      </c>
      <c r="D538" s="20">
        <v>0</v>
      </c>
      <c r="E538" s="21" t="str">
        <f t="shared" si="95"/>
        <v/>
      </c>
      <c r="F538" s="21" t="str">
        <f t="shared" si="96"/>
        <v/>
      </c>
      <c r="G538" s="21" t="str">
        <f t="shared" si="98"/>
        <v xml:space="preserve"> </v>
      </c>
      <c r="H538" s="21" t="str">
        <f t="shared" si="97"/>
        <v/>
      </c>
    </row>
    <row r="539" spans="1:8" s="22" customFormat="1" x14ac:dyDescent="0.2">
      <c r="A539" s="18"/>
      <c r="B539" s="19" t="s">
        <v>488</v>
      </c>
      <c r="C539" s="20">
        <v>0</v>
      </c>
      <c r="D539" s="20">
        <v>0</v>
      </c>
      <c r="E539" s="21" t="str">
        <f t="shared" si="95"/>
        <v/>
      </c>
      <c r="F539" s="21" t="str">
        <f t="shared" si="96"/>
        <v/>
      </c>
      <c r="G539" s="21" t="str">
        <f t="shared" si="98"/>
        <v xml:space="preserve"> </v>
      </c>
      <c r="H539" s="21" t="str">
        <f t="shared" si="97"/>
        <v/>
      </c>
    </row>
    <row r="540" spans="1:8" s="22" customFormat="1" ht="25.5" x14ac:dyDescent="0.2">
      <c r="A540" s="18"/>
      <c r="B540" s="19" t="s">
        <v>489</v>
      </c>
      <c r="C540" s="20">
        <v>0</v>
      </c>
      <c r="D540" s="20">
        <v>0</v>
      </c>
      <c r="E540" s="21" t="str">
        <f t="shared" si="95"/>
        <v/>
      </c>
      <c r="F540" s="21" t="str">
        <f t="shared" si="96"/>
        <v/>
      </c>
      <c r="G540" s="21" t="str">
        <f t="shared" si="98"/>
        <v xml:space="preserve"> </v>
      </c>
      <c r="H540" s="21" t="str">
        <f t="shared" si="97"/>
        <v/>
      </c>
    </row>
    <row r="541" spans="1:8" s="22" customFormat="1" ht="25.5" x14ac:dyDescent="0.2">
      <c r="A541" s="18"/>
      <c r="B541" s="19" t="s">
        <v>638</v>
      </c>
      <c r="C541" s="20">
        <v>0</v>
      </c>
      <c r="D541" s="20">
        <v>0</v>
      </c>
      <c r="E541" s="21" t="str">
        <f t="shared" si="95"/>
        <v/>
      </c>
      <c r="F541" s="21" t="str">
        <f t="shared" si="96"/>
        <v/>
      </c>
      <c r="G541" s="21" t="str">
        <f t="shared" si="98"/>
        <v xml:space="preserve"> </v>
      </c>
      <c r="H541" s="21" t="str">
        <f t="shared" si="97"/>
        <v/>
      </c>
    </row>
    <row r="542" spans="1:8" s="22" customFormat="1" x14ac:dyDescent="0.2">
      <c r="A542" s="18"/>
      <c r="B542" s="19" t="s">
        <v>490</v>
      </c>
      <c r="C542" s="20">
        <v>3</v>
      </c>
      <c r="D542" s="20">
        <v>14</v>
      </c>
      <c r="E542" s="21">
        <f t="shared" si="95"/>
        <v>1.2468827930174563E-3</v>
      </c>
      <c r="F542" s="21">
        <f t="shared" si="96"/>
        <v>7.2576464489372732E-3</v>
      </c>
      <c r="G542" s="21">
        <f t="shared" si="98"/>
        <v>3.6666666666666665</v>
      </c>
      <c r="H542" s="21">
        <f t="shared" si="97"/>
        <v>4.57190357439734E-3</v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0</v>
      </c>
      <c r="E543" s="21" t="str">
        <f t="shared" si="95"/>
        <v/>
      </c>
      <c r="F543" s="21" t="str">
        <f t="shared" si="96"/>
        <v/>
      </c>
      <c r="G543" s="21" t="str">
        <f t="shared" si="98"/>
        <v xml:space="preserve"> </v>
      </c>
      <c r="H543" s="21" t="str">
        <f t="shared" si="97"/>
        <v/>
      </c>
    </row>
    <row r="544" spans="1:8" s="22" customFormat="1" x14ac:dyDescent="0.2">
      <c r="A544" s="18"/>
      <c r="B544" s="19" t="s">
        <v>492</v>
      </c>
      <c r="C544" s="20">
        <v>0</v>
      </c>
      <c r="D544" s="20">
        <v>0</v>
      </c>
      <c r="E544" s="21" t="str">
        <f t="shared" si="95"/>
        <v/>
      </c>
      <c r="F544" s="21" t="str">
        <f t="shared" si="96"/>
        <v/>
      </c>
      <c r="G544" s="21" t="str">
        <f t="shared" si="98"/>
        <v xml:space="preserve"> </v>
      </c>
      <c r="H544" s="21" t="str">
        <f t="shared" si="97"/>
        <v/>
      </c>
    </row>
    <row r="545" spans="1:8" s="22" customFormat="1" x14ac:dyDescent="0.2">
      <c r="A545" s="18"/>
      <c r="B545" s="19" t="s">
        <v>493</v>
      </c>
      <c r="C545" s="20">
        <v>11</v>
      </c>
      <c r="D545" s="20">
        <v>50</v>
      </c>
      <c r="E545" s="21">
        <f t="shared" si="95"/>
        <v>4.57190357439734E-3</v>
      </c>
      <c r="F545" s="21">
        <f t="shared" si="96"/>
        <v>2.5920165889061691E-2</v>
      </c>
      <c r="G545" s="21">
        <f t="shared" si="98"/>
        <v>3.5454545454545454</v>
      </c>
      <c r="H545" s="21">
        <f t="shared" si="97"/>
        <v>1.6209476309226933E-2</v>
      </c>
    </row>
    <row r="546" spans="1:8" s="22" customFormat="1" ht="25.5" x14ac:dyDescent="0.2">
      <c r="A546" s="18"/>
      <c r="B546" s="19" t="s">
        <v>494</v>
      </c>
      <c r="C546" s="20">
        <v>0</v>
      </c>
      <c r="D546" s="20">
        <v>5</v>
      </c>
      <c r="E546" s="21" t="str">
        <f t="shared" si="95"/>
        <v/>
      </c>
      <c r="F546" s="21">
        <f t="shared" si="96"/>
        <v>2.592016588906169E-3</v>
      </c>
      <c r="G546" s="21">
        <f t="shared" si="98"/>
        <v>1</v>
      </c>
      <c r="H546" s="21" t="str">
        <f t="shared" si="97"/>
        <v/>
      </c>
    </row>
    <row r="547" spans="1:8" s="22" customFormat="1" x14ac:dyDescent="0.2">
      <c r="A547" s="18"/>
      <c r="B547" s="19" t="s">
        <v>495</v>
      </c>
      <c r="C547" s="20">
        <v>5</v>
      </c>
      <c r="D547" s="20">
        <v>5</v>
      </c>
      <c r="E547" s="21">
        <f t="shared" si="95"/>
        <v>2.0781379883624274E-3</v>
      </c>
      <c r="F547" s="21">
        <f t="shared" si="96"/>
        <v>2.592016588906169E-3</v>
      </c>
      <c r="G547" s="21">
        <f t="shared" si="98"/>
        <v>0</v>
      </c>
      <c r="H547" s="21">
        <f t="shared" si="97"/>
        <v>0</v>
      </c>
    </row>
    <row r="548" spans="1:8" s="22" customFormat="1" x14ac:dyDescent="0.2">
      <c r="A548" s="18"/>
      <c r="B548" s="19" t="s">
        <v>496</v>
      </c>
      <c r="C548" s="20">
        <v>71</v>
      </c>
      <c r="D548" s="20">
        <v>17</v>
      </c>
      <c r="E548" s="21">
        <f t="shared" si="95"/>
        <v>2.9509559434746466E-2</v>
      </c>
      <c r="F548" s="21">
        <f t="shared" si="96"/>
        <v>8.812856402280975E-3</v>
      </c>
      <c r="G548" s="21">
        <f t="shared" si="98"/>
        <v>-0.76056338028169013</v>
      </c>
      <c r="H548" s="21">
        <f t="shared" si="97"/>
        <v>-2.2443890274314211E-2</v>
      </c>
    </row>
    <row r="549" spans="1:8" s="22" customFormat="1" x14ac:dyDescent="0.2">
      <c r="A549" s="18"/>
      <c r="B549" s="19" t="s">
        <v>497</v>
      </c>
      <c r="C549" s="20">
        <v>9</v>
      </c>
      <c r="D549" s="20">
        <v>16</v>
      </c>
      <c r="E549" s="21">
        <f t="shared" si="95"/>
        <v>3.740648379052369E-3</v>
      </c>
      <c r="F549" s="21">
        <f t="shared" si="96"/>
        <v>8.2944530844997408E-3</v>
      </c>
      <c r="G549" s="21">
        <f t="shared" si="98"/>
        <v>0.77777777777777779</v>
      </c>
      <c r="H549" s="21">
        <f t="shared" si="97"/>
        <v>2.909393183707398E-3</v>
      </c>
    </row>
    <row r="550" spans="1:8" s="22" customFormat="1" x14ac:dyDescent="0.2">
      <c r="A550" s="18"/>
      <c r="B550" s="19" t="s">
        <v>655</v>
      </c>
      <c r="C550" s="20">
        <v>0</v>
      </c>
      <c r="D550" s="20">
        <v>0</v>
      </c>
      <c r="E550" s="21" t="str">
        <f t="shared" si="95"/>
        <v/>
      </c>
      <c r="F550" s="21" t="str">
        <f t="shared" si="96"/>
        <v/>
      </c>
      <c r="G550" s="21" t="str">
        <f t="shared" si="98"/>
        <v xml:space="preserve"> </v>
      </c>
      <c r="H550" s="21" t="str">
        <f t="shared" si="97"/>
        <v/>
      </c>
    </row>
    <row r="551" spans="1:8" s="22" customFormat="1" x14ac:dyDescent="0.2">
      <c r="A551" s="18"/>
      <c r="B551" s="19" t="s">
        <v>498</v>
      </c>
      <c r="C551" s="20">
        <v>1</v>
      </c>
      <c r="D551" s="20">
        <v>0</v>
      </c>
      <c r="E551" s="21">
        <f t="shared" ref="E551:E585" si="99">+IF(C551=0,"",C551/C$356)</f>
        <v>4.1562759767248546E-4</v>
      </c>
      <c r="F551" s="21" t="str">
        <f t="shared" ref="F551:F585" si="100">+IF(D551=0,"",D551/D$356)</f>
        <v/>
      </c>
      <c r="G551" s="21">
        <f t="shared" si="98"/>
        <v>-1</v>
      </c>
      <c r="H551" s="21">
        <f t="shared" ref="H551:H585" si="101">+IF(OR(AND(E551=""),(G551="")),"",E551*G551)</f>
        <v>-4.1562759767248546E-4</v>
      </c>
    </row>
    <row r="552" spans="1:8" s="22" customFormat="1" x14ac:dyDescent="0.2">
      <c r="A552" s="18"/>
      <c r="B552" s="19" t="s">
        <v>499</v>
      </c>
      <c r="C552" s="20">
        <v>8</v>
      </c>
      <c r="D552" s="20">
        <v>4</v>
      </c>
      <c r="E552" s="21">
        <f t="shared" si="99"/>
        <v>3.3250207813798837E-3</v>
      </c>
      <c r="F552" s="21">
        <f t="shared" si="100"/>
        <v>2.0736132711249352E-3</v>
      </c>
      <c r="G552" s="21">
        <f t="shared" ref="G552:G585" si="102">+IF(AND(C552=0,D552=0)," ",IF(C552=0,1,IF(D552=0,-1,(D552-C552)/C552)))</f>
        <v>-0.5</v>
      </c>
      <c r="H552" s="21">
        <f t="shared" si="101"/>
        <v>-1.6625103906899418E-3</v>
      </c>
    </row>
    <row r="553" spans="1:8" s="22" customFormat="1" x14ac:dyDescent="0.2">
      <c r="A553" s="18"/>
      <c r="B553" s="19" t="s">
        <v>500</v>
      </c>
      <c r="C553" s="20">
        <v>0</v>
      </c>
      <c r="D553" s="20">
        <v>0</v>
      </c>
      <c r="E553" s="21" t="str">
        <f t="shared" si="99"/>
        <v/>
      </c>
      <c r="F553" s="21" t="str">
        <f t="shared" si="100"/>
        <v/>
      </c>
      <c r="G553" s="21" t="str">
        <f t="shared" si="102"/>
        <v xml:space="preserve"> </v>
      </c>
      <c r="H553" s="21" t="str">
        <f t="shared" si="101"/>
        <v/>
      </c>
    </row>
    <row r="554" spans="1:8" s="22" customFormat="1" x14ac:dyDescent="0.2">
      <c r="A554" s="18"/>
      <c r="B554" s="19" t="s">
        <v>501</v>
      </c>
      <c r="C554" s="20">
        <v>0</v>
      </c>
      <c r="D554" s="20">
        <v>0</v>
      </c>
      <c r="E554" s="21" t="str">
        <f t="shared" si="99"/>
        <v/>
      </c>
      <c r="F554" s="21" t="str">
        <f t="shared" si="100"/>
        <v/>
      </c>
      <c r="G554" s="21" t="str">
        <f t="shared" si="102"/>
        <v xml:space="preserve"> </v>
      </c>
      <c r="H554" s="21" t="str">
        <f t="shared" si="101"/>
        <v/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0</v>
      </c>
      <c r="E555" s="21" t="str">
        <f t="shared" si="99"/>
        <v/>
      </c>
      <c r="F555" s="21" t="str">
        <f t="shared" si="100"/>
        <v/>
      </c>
      <c r="G555" s="21" t="str">
        <f t="shared" si="102"/>
        <v xml:space="preserve"> </v>
      </c>
      <c r="H555" s="21" t="str">
        <f t="shared" si="101"/>
        <v/>
      </c>
    </row>
    <row r="556" spans="1:8" s="22" customFormat="1" x14ac:dyDescent="0.2">
      <c r="A556" s="18"/>
      <c r="B556" s="19" t="s">
        <v>503</v>
      </c>
      <c r="C556" s="20">
        <v>0</v>
      </c>
      <c r="D556" s="20">
        <v>5</v>
      </c>
      <c r="E556" s="21" t="str">
        <f t="shared" si="99"/>
        <v/>
      </c>
      <c r="F556" s="21">
        <f t="shared" si="100"/>
        <v>2.592016588906169E-3</v>
      </c>
      <c r="G556" s="21">
        <f t="shared" si="102"/>
        <v>1</v>
      </c>
      <c r="H556" s="21" t="str">
        <f t="shared" si="101"/>
        <v/>
      </c>
    </row>
    <row r="557" spans="1:8" s="22" customFormat="1" x14ac:dyDescent="0.2">
      <c r="A557" s="18"/>
      <c r="B557" s="19" t="s">
        <v>504</v>
      </c>
      <c r="C557" s="20">
        <v>9</v>
      </c>
      <c r="D557" s="20">
        <v>0</v>
      </c>
      <c r="E557" s="21">
        <f t="shared" si="99"/>
        <v>3.740648379052369E-3</v>
      </c>
      <c r="F557" s="21" t="str">
        <f t="shared" si="100"/>
        <v/>
      </c>
      <c r="G557" s="21">
        <f t="shared" si="102"/>
        <v>-1</v>
      </c>
      <c r="H557" s="21">
        <f t="shared" si="101"/>
        <v>-3.740648379052369E-3</v>
      </c>
    </row>
    <row r="558" spans="1:8" s="22" customFormat="1" ht="25.5" x14ac:dyDescent="0.2">
      <c r="A558" s="18"/>
      <c r="B558" s="19" t="s">
        <v>505</v>
      </c>
      <c r="C558" s="20">
        <v>1</v>
      </c>
      <c r="D558" s="20">
        <v>0</v>
      </c>
      <c r="E558" s="21">
        <f t="shared" si="99"/>
        <v>4.1562759767248546E-4</v>
      </c>
      <c r="F558" s="21" t="str">
        <f t="shared" si="100"/>
        <v/>
      </c>
      <c r="G558" s="21">
        <f t="shared" si="102"/>
        <v>-1</v>
      </c>
      <c r="H558" s="21">
        <f t="shared" si="101"/>
        <v>-4.1562759767248546E-4</v>
      </c>
    </row>
    <row r="559" spans="1:8" s="22" customFormat="1" ht="25.5" x14ac:dyDescent="0.2">
      <c r="A559" s="18"/>
      <c r="B559" s="19" t="s">
        <v>506</v>
      </c>
      <c r="C559" s="20">
        <v>0</v>
      </c>
      <c r="D559" s="20">
        <v>0</v>
      </c>
      <c r="E559" s="21" t="str">
        <f t="shared" si="99"/>
        <v/>
      </c>
      <c r="F559" s="21" t="str">
        <f t="shared" si="100"/>
        <v/>
      </c>
      <c r="G559" s="21" t="str">
        <f t="shared" si="102"/>
        <v xml:space="preserve"> </v>
      </c>
      <c r="H559" s="21" t="str">
        <f t="shared" si="101"/>
        <v/>
      </c>
    </row>
    <row r="560" spans="1:8" s="22" customFormat="1" x14ac:dyDescent="0.2">
      <c r="A560" s="18"/>
      <c r="B560" s="19" t="s">
        <v>507</v>
      </c>
      <c r="C560" s="20">
        <v>0</v>
      </c>
      <c r="D560" s="20">
        <v>0</v>
      </c>
      <c r="E560" s="21" t="str">
        <f t="shared" si="99"/>
        <v/>
      </c>
      <c r="F560" s="21" t="str">
        <f t="shared" si="100"/>
        <v/>
      </c>
      <c r="G560" s="21" t="str">
        <f t="shared" si="102"/>
        <v xml:space="preserve"> </v>
      </c>
      <c r="H560" s="21" t="str">
        <f t="shared" si="101"/>
        <v/>
      </c>
    </row>
    <row r="561" spans="1:8" s="22" customFormat="1" x14ac:dyDescent="0.2">
      <c r="A561" s="18"/>
      <c r="B561" s="19" t="s">
        <v>508</v>
      </c>
      <c r="C561" s="20">
        <v>3</v>
      </c>
      <c r="D561" s="20">
        <v>3</v>
      </c>
      <c r="E561" s="21">
        <f t="shared" si="99"/>
        <v>1.2468827930174563E-3</v>
      </c>
      <c r="F561" s="21">
        <f t="shared" si="100"/>
        <v>1.5552099533437014E-3</v>
      </c>
      <c r="G561" s="21">
        <f t="shared" si="102"/>
        <v>0</v>
      </c>
      <c r="H561" s="21">
        <f t="shared" si="101"/>
        <v>0</v>
      </c>
    </row>
    <row r="562" spans="1:8" s="22" customFormat="1" ht="25.5" x14ac:dyDescent="0.2">
      <c r="A562" s="18"/>
      <c r="B562" s="19" t="s">
        <v>509</v>
      </c>
      <c r="C562" s="20">
        <v>0</v>
      </c>
      <c r="D562" s="20">
        <v>0</v>
      </c>
      <c r="E562" s="21" t="str">
        <f t="shared" si="99"/>
        <v/>
      </c>
      <c r="F562" s="21" t="str">
        <f t="shared" si="100"/>
        <v/>
      </c>
      <c r="G562" s="21" t="str">
        <f t="shared" si="102"/>
        <v xml:space="preserve"> </v>
      </c>
      <c r="H562" s="21" t="str">
        <f t="shared" si="101"/>
        <v/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99"/>
        <v/>
      </c>
      <c r="F563" s="21" t="str">
        <f t="shared" si="100"/>
        <v/>
      </c>
      <c r="G563" s="21" t="str">
        <f t="shared" si="102"/>
        <v xml:space="preserve"> </v>
      </c>
      <c r="H563" s="21" t="str">
        <f t="shared" si="101"/>
        <v/>
      </c>
    </row>
    <row r="564" spans="1:8" s="22" customFormat="1" x14ac:dyDescent="0.2">
      <c r="A564" s="18"/>
      <c r="B564" s="19" t="s">
        <v>511</v>
      </c>
      <c r="C564" s="20">
        <v>14</v>
      </c>
      <c r="D564" s="20">
        <v>38</v>
      </c>
      <c r="E564" s="21">
        <f t="shared" si="99"/>
        <v>5.8187863674147968E-3</v>
      </c>
      <c r="F564" s="21">
        <f t="shared" si="100"/>
        <v>1.9699326075686883E-2</v>
      </c>
      <c r="G564" s="21">
        <f t="shared" si="102"/>
        <v>1.7142857142857142</v>
      </c>
      <c r="H564" s="21">
        <f t="shared" si="101"/>
        <v>9.9750623441396506E-3</v>
      </c>
    </row>
    <row r="565" spans="1:8" s="22" customFormat="1" ht="25.5" x14ac:dyDescent="0.2">
      <c r="A565" s="18"/>
      <c r="B565" s="19" t="s">
        <v>512</v>
      </c>
      <c r="C565" s="20">
        <v>0</v>
      </c>
      <c r="D565" s="20">
        <v>0</v>
      </c>
      <c r="E565" s="21" t="str">
        <f t="shared" si="99"/>
        <v/>
      </c>
      <c r="F565" s="21" t="str">
        <f t="shared" si="100"/>
        <v/>
      </c>
      <c r="G565" s="21" t="str">
        <f t="shared" si="102"/>
        <v xml:space="preserve"> </v>
      </c>
      <c r="H565" s="21" t="str">
        <f t="shared" si="101"/>
        <v/>
      </c>
    </row>
    <row r="566" spans="1:8" s="22" customFormat="1" x14ac:dyDescent="0.2">
      <c r="A566" s="18"/>
      <c r="B566" s="19" t="s">
        <v>513</v>
      </c>
      <c r="C566" s="20">
        <v>5</v>
      </c>
      <c r="D566" s="20">
        <v>2</v>
      </c>
      <c r="E566" s="21">
        <f t="shared" si="99"/>
        <v>2.0781379883624274E-3</v>
      </c>
      <c r="F566" s="21">
        <f t="shared" si="100"/>
        <v>1.0368066355624676E-3</v>
      </c>
      <c r="G566" s="21">
        <f t="shared" si="102"/>
        <v>-0.6</v>
      </c>
      <c r="H566" s="21">
        <f t="shared" si="101"/>
        <v>-1.2468827930174563E-3</v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0</v>
      </c>
      <c r="E567" s="21" t="str">
        <f t="shared" si="99"/>
        <v/>
      </c>
      <c r="F567" s="21" t="str">
        <f t="shared" si="100"/>
        <v/>
      </c>
      <c r="G567" s="21" t="str">
        <f t="shared" si="102"/>
        <v xml:space="preserve"> </v>
      </c>
      <c r="H567" s="21" t="str">
        <f t="shared" si="101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0</v>
      </c>
      <c r="E568" s="21" t="str">
        <f t="shared" si="99"/>
        <v/>
      </c>
      <c r="F568" s="21" t="str">
        <f t="shared" si="100"/>
        <v/>
      </c>
      <c r="G568" s="21" t="str">
        <f t="shared" si="102"/>
        <v xml:space="preserve"> </v>
      </c>
      <c r="H568" s="21" t="str">
        <f t="shared" si="101"/>
        <v/>
      </c>
    </row>
    <row r="569" spans="1:8" s="22" customFormat="1" x14ac:dyDescent="0.2">
      <c r="A569" s="18"/>
      <c r="B569" s="19" t="s">
        <v>516</v>
      </c>
      <c r="C569" s="20">
        <v>53</v>
      </c>
      <c r="D569" s="20">
        <v>252</v>
      </c>
      <c r="E569" s="21">
        <f t="shared" si="99"/>
        <v>2.2028262676641729E-2</v>
      </c>
      <c r="F569" s="21">
        <f t="shared" si="100"/>
        <v>0.13063763608087092</v>
      </c>
      <c r="G569" s="21">
        <f t="shared" si="102"/>
        <v>3.7547169811320753</v>
      </c>
      <c r="H569" s="21">
        <f t="shared" si="101"/>
        <v>8.2709891936824598E-2</v>
      </c>
    </row>
    <row r="570" spans="1:8" s="22" customFormat="1" ht="25.5" x14ac:dyDescent="0.2">
      <c r="A570" s="18"/>
      <c r="B570" s="19" t="s">
        <v>517</v>
      </c>
      <c r="C570" s="20">
        <v>1</v>
      </c>
      <c r="D570" s="20">
        <v>14</v>
      </c>
      <c r="E570" s="21">
        <f t="shared" si="99"/>
        <v>4.1562759767248546E-4</v>
      </c>
      <c r="F570" s="21">
        <f t="shared" si="100"/>
        <v>7.2576464489372732E-3</v>
      </c>
      <c r="G570" s="21">
        <f t="shared" si="102"/>
        <v>13</v>
      </c>
      <c r="H570" s="21">
        <f t="shared" si="101"/>
        <v>5.4031587697423106E-3</v>
      </c>
    </row>
    <row r="571" spans="1:8" s="22" customFormat="1" x14ac:dyDescent="0.2">
      <c r="A571" s="18"/>
      <c r="B571" s="19" t="s">
        <v>518</v>
      </c>
      <c r="C571" s="20">
        <v>23</v>
      </c>
      <c r="D571" s="20">
        <v>39</v>
      </c>
      <c r="E571" s="21">
        <f t="shared" si="99"/>
        <v>9.5594347464671662E-3</v>
      </c>
      <c r="F571" s="21">
        <f t="shared" si="100"/>
        <v>2.0217729393468119E-2</v>
      </c>
      <c r="G571" s="21">
        <f t="shared" si="102"/>
        <v>0.69565217391304346</v>
      </c>
      <c r="H571" s="21">
        <f t="shared" si="101"/>
        <v>6.6500415627597674E-3</v>
      </c>
    </row>
    <row r="572" spans="1:8" s="22" customFormat="1" x14ac:dyDescent="0.2">
      <c r="A572" s="18"/>
      <c r="B572" s="19" t="s">
        <v>519</v>
      </c>
      <c r="C572" s="20">
        <v>0</v>
      </c>
      <c r="D572" s="20">
        <v>3</v>
      </c>
      <c r="E572" s="21" t="str">
        <f t="shared" si="99"/>
        <v/>
      </c>
      <c r="F572" s="21">
        <f t="shared" si="100"/>
        <v>1.5552099533437014E-3</v>
      </c>
      <c r="G572" s="21">
        <f t="shared" si="102"/>
        <v>1</v>
      </c>
      <c r="H572" s="21" t="str">
        <f t="shared" si="101"/>
        <v/>
      </c>
    </row>
    <row r="573" spans="1:8" s="22" customFormat="1" x14ac:dyDescent="0.2">
      <c r="A573" s="18"/>
      <c r="B573" s="19" t="s">
        <v>520</v>
      </c>
      <c r="C573" s="20">
        <v>6</v>
      </c>
      <c r="D573" s="20">
        <v>35</v>
      </c>
      <c r="E573" s="21">
        <f t="shared" si="99"/>
        <v>2.4937655860349127E-3</v>
      </c>
      <c r="F573" s="21">
        <f t="shared" si="100"/>
        <v>1.8144116122343183E-2</v>
      </c>
      <c r="G573" s="21">
        <f t="shared" si="102"/>
        <v>4.833333333333333</v>
      </c>
      <c r="H573" s="21">
        <f t="shared" si="101"/>
        <v>1.2053200332502076E-2</v>
      </c>
    </row>
    <row r="574" spans="1:8" s="22" customFormat="1" x14ac:dyDescent="0.2">
      <c r="A574" s="18"/>
      <c r="B574" s="19" t="s">
        <v>521</v>
      </c>
      <c r="C574" s="20">
        <v>0</v>
      </c>
      <c r="D574" s="20">
        <v>0</v>
      </c>
      <c r="E574" s="21" t="str">
        <f t="shared" si="99"/>
        <v/>
      </c>
      <c r="F574" s="21" t="str">
        <f t="shared" si="100"/>
        <v/>
      </c>
      <c r="G574" s="21" t="str">
        <f t="shared" si="102"/>
        <v xml:space="preserve"> </v>
      </c>
      <c r="H574" s="21" t="str">
        <f t="shared" si="101"/>
        <v/>
      </c>
    </row>
    <row r="575" spans="1:8" s="22" customFormat="1" x14ac:dyDescent="0.2">
      <c r="A575" s="18"/>
      <c r="B575" s="19" t="s">
        <v>522</v>
      </c>
      <c r="C575" s="20">
        <v>5</v>
      </c>
      <c r="D575" s="20">
        <v>2</v>
      </c>
      <c r="E575" s="21">
        <f t="shared" si="99"/>
        <v>2.0781379883624274E-3</v>
      </c>
      <c r="F575" s="21">
        <f t="shared" si="100"/>
        <v>1.0368066355624676E-3</v>
      </c>
      <c r="G575" s="21">
        <f t="shared" si="102"/>
        <v>-0.6</v>
      </c>
      <c r="H575" s="21">
        <f t="shared" si="101"/>
        <v>-1.2468827930174563E-3</v>
      </c>
    </row>
    <row r="576" spans="1:8" s="22" customFormat="1" x14ac:dyDescent="0.2">
      <c r="A576" s="18"/>
      <c r="B576" s="19" t="s">
        <v>523</v>
      </c>
      <c r="C576" s="20">
        <v>1</v>
      </c>
      <c r="D576" s="20">
        <v>0</v>
      </c>
      <c r="E576" s="21">
        <f t="shared" si="99"/>
        <v>4.1562759767248546E-4</v>
      </c>
      <c r="F576" s="21" t="str">
        <f t="shared" si="100"/>
        <v/>
      </c>
      <c r="G576" s="21">
        <f t="shared" si="102"/>
        <v>-1</v>
      </c>
      <c r="H576" s="21">
        <f t="shared" si="101"/>
        <v>-4.1562759767248546E-4</v>
      </c>
    </row>
    <row r="577" spans="1:9" s="22" customFormat="1" x14ac:dyDescent="0.2">
      <c r="A577" s="18"/>
      <c r="B577" s="19" t="s">
        <v>524</v>
      </c>
      <c r="C577" s="20">
        <v>7</v>
      </c>
      <c r="D577" s="20">
        <v>17</v>
      </c>
      <c r="E577" s="21">
        <f t="shared" si="99"/>
        <v>2.9093931837073984E-3</v>
      </c>
      <c r="F577" s="21">
        <f t="shared" si="100"/>
        <v>8.812856402280975E-3</v>
      </c>
      <c r="G577" s="21">
        <f t="shared" si="102"/>
        <v>1.4285714285714286</v>
      </c>
      <c r="H577" s="21">
        <f t="shared" si="101"/>
        <v>4.1562759767248547E-3</v>
      </c>
    </row>
    <row r="578" spans="1:9" s="22" customFormat="1" x14ac:dyDescent="0.2">
      <c r="A578" s="18"/>
      <c r="B578" s="19" t="s">
        <v>525</v>
      </c>
      <c r="C578" s="20">
        <v>18</v>
      </c>
      <c r="D578" s="20">
        <v>6</v>
      </c>
      <c r="E578" s="21">
        <f t="shared" si="99"/>
        <v>7.481296758104738E-3</v>
      </c>
      <c r="F578" s="21">
        <f t="shared" si="100"/>
        <v>3.1104199066874028E-3</v>
      </c>
      <c r="G578" s="21">
        <f t="shared" si="102"/>
        <v>-0.66666666666666663</v>
      </c>
      <c r="H578" s="21">
        <f t="shared" si="101"/>
        <v>-4.9875311720698253E-3</v>
      </c>
    </row>
    <row r="579" spans="1:9" s="22" customFormat="1" x14ac:dyDescent="0.2">
      <c r="A579" s="18"/>
      <c r="B579" s="19" t="s">
        <v>526</v>
      </c>
      <c r="C579" s="20">
        <v>1</v>
      </c>
      <c r="D579" s="20">
        <v>13</v>
      </c>
      <c r="E579" s="21">
        <f t="shared" si="99"/>
        <v>4.1562759767248546E-4</v>
      </c>
      <c r="F579" s="21">
        <f t="shared" si="100"/>
        <v>6.7392431311560398E-3</v>
      </c>
      <c r="G579" s="21">
        <f t="shared" si="102"/>
        <v>12</v>
      </c>
      <c r="H579" s="21">
        <f t="shared" si="101"/>
        <v>4.9875311720698253E-3</v>
      </c>
    </row>
    <row r="580" spans="1:9" s="22" customFormat="1" ht="25.5" x14ac:dyDescent="0.2">
      <c r="A580" s="18"/>
      <c r="B580" s="19" t="s">
        <v>527</v>
      </c>
      <c r="C580" s="20">
        <v>0</v>
      </c>
      <c r="D580" s="20">
        <v>0</v>
      </c>
      <c r="E580" s="21" t="str">
        <f t="shared" si="99"/>
        <v/>
      </c>
      <c r="F580" s="21" t="str">
        <f t="shared" si="100"/>
        <v/>
      </c>
      <c r="G580" s="21" t="str">
        <f t="shared" si="102"/>
        <v xml:space="preserve"> </v>
      </c>
      <c r="H580" s="21" t="str">
        <f t="shared" si="101"/>
        <v/>
      </c>
    </row>
    <row r="581" spans="1:9" s="22" customFormat="1" x14ac:dyDescent="0.2">
      <c r="A581" s="18"/>
      <c r="B581" s="19" t="s">
        <v>528</v>
      </c>
      <c r="C581" s="20">
        <v>0</v>
      </c>
      <c r="D581" s="20">
        <v>0</v>
      </c>
      <c r="E581" s="21" t="str">
        <f t="shared" si="99"/>
        <v/>
      </c>
      <c r="F581" s="21" t="str">
        <f t="shared" si="100"/>
        <v/>
      </c>
      <c r="G581" s="21" t="str">
        <f t="shared" si="102"/>
        <v xml:space="preserve"> </v>
      </c>
      <c r="H581" s="21" t="str">
        <f t="shared" si="101"/>
        <v/>
      </c>
    </row>
    <row r="582" spans="1:9" s="22" customFormat="1" x14ac:dyDescent="0.2">
      <c r="A582" s="18"/>
      <c r="B582" s="19" t="s">
        <v>529</v>
      </c>
      <c r="C582" s="20">
        <v>0</v>
      </c>
      <c r="D582" s="20">
        <v>0</v>
      </c>
      <c r="E582" s="21" t="str">
        <f t="shared" si="99"/>
        <v/>
      </c>
      <c r="F582" s="21" t="str">
        <f t="shared" si="100"/>
        <v/>
      </c>
      <c r="G582" s="21" t="str">
        <f t="shared" si="102"/>
        <v xml:space="preserve"> </v>
      </c>
      <c r="H582" s="21" t="str">
        <f t="shared" si="101"/>
        <v/>
      </c>
    </row>
    <row r="583" spans="1:9" s="22" customFormat="1" x14ac:dyDescent="0.2">
      <c r="A583" s="18"/>
      <c r="B583" s="19" t="s">
        <v>530</v>
      </c>
      <c r="C583" s="20">
        <v>0</v>
      </c>
      <c r="D583" s="20">
        <v>0</v>
      </c>
      <c r="E583" s="21" t="str">
        <f t="shared" si="99"/>
        <v/>
      </c>
      <c r="F583" s="21" t="str">
        <f t="shared" si="100"/>
        <v/>
      </c>
      <c r="G583" s="21" t="str">
        <f t="shared" si="102"/>
        <v xml:space="preserve"> </v>
      </c>
      <c r="H583" s="21" t="str">
        <f t="shared" si="101"/>
        <v/>
      </c>
    </row>
    <row r="584" spans="1:9" s="22" customFormat="1" ht="25.5" x14ac:dyDescent="0.2">
      <c r="A584" s="18"/>
      <c r="B584" s="19" t="s">
        <v>531</v>
      </c>
      <c r="C584" s="20">
        <v>0</v>
      </c>
      <c r="D584" s="20">
        <v>0</v>
      </c>
      <c r="E584" s="21" t="str">
        <f t="shared" si="99"/>
        <v/>
      </c>
      <c r="F584" s="21" t="str">
        <f t="shared" si="100"/>
        <v/>
      </c>
      <c r="G584" s="21" t="str">
        <f t="shared" si="102"/>
        <v xml:space="preserve"> </v>
      </c>
      <c r="H584" s="21" t="str">
        <f t="shared" si="101"/>
        <v/>
      </c>
    </row>
    <row r="585" spans="1:9" s="22" customFormat="1" ht="25.5" x14ac:dyDescent="0.2">
      <c r="A585" s="18"/>
      <c r="B585" s="19" t="s">
        <v>532</v>
      </c>
      <c r="C585" s="20">
        <v>3</v>
      </c>
      <c r="D585" s="20">
        <v>0</v>
      </c>
      <c r="E585" s="21">
        <f t="shared" si="99"/>
        <v>1.2468827930174563E-3</v>
      </c>
      <c r="F585" s="21" t="str">
        <f t="shared" si="100"/>
        <v/>
      </c>
      <c r="G585" s="21">
        <f t="shared" si="102"/>
        <v>-1</v>
      </c>
      <c r="H585" s="21">
        <f t="shared" si="101"/>
        <v>-1.2468827930174563E-3</v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841</v>
      </c>
      <c r="D591" s="16">
        <f>SUM(D592:D618)</f>
        <v>774</v>
      </c>
      <c r="E591" s="17">
        <f t="shared" ref="E591:E618" si="103">+IF(C591=0,"",C591/C$591)</f>
        <v>1</v>
      </c>
      <c r="F591" s="17">
        <f t="shared" ref="F591:F618" si="104">+IF(D591=0,"",D591/D$591)</f>
        <v>1</v>
      </c>
      <c r="G591" s="17">
        <f>+IF(AND(C591=0,D591=0),"",IF(C591=0,1,IF(D591=0,-1,(D591-C591)/C591)))</f>
        <v>-7.9667063020214035E-2</v>
      </c>
      <c r="H591" s="17">
        <f t="shared" ref="H591:H618" si="105">+IF(OR(AND(E591=""),(G591="")),"",E591*G591)</f>
        <v>-7.9667063020214035E-2</v>
      </c>
      <c r="I591" s="22"/>
    </row>
    <row r="592" spans="1:9" s="22" customFormat="1" x14ac:dyDescent="0.2">
      <c r="A592" s="18"/>
      <c r="B592" s="19" t="s">
        <v>533</v>
      </c>
      <c r="C592" s="20">
        <v>1</v>
      </c>
      <c r="D592" s="20">
        <v>0</v>
      </c>
      <c r="E592" s="21">
        <f t="shared" si="103"/>
        <v>1.1890606420927466E-3</v>
      </c>
      <c r="F592" s="21" t="str">
        <f t="shared" si="104"/>
        <v/>
      </c>
      <c r="G592" s="21">
        <f t="shared" ref="G592:G618" si="106">+IF(AND(C592=0,D592=0)," ",IF(C592=0,1,IF(D592=0,-1,(D592-C592)/C592)))</f>
        <v>-1</v>
      </c>
      <c r="H592" s="21">
        <f t="shared" si="105"/>
        <v>-1.1890606420927466E-3</v>
      </c>
    </row>
    <row r="593" spans="1:8" s="22" customFormat="1" x14ac:dyDescent="0.2">
      <c r="A593" s="18"/>
      <c r="B593" s="19" t="s">
        <v>534</v>
      </c>
      <c r="C593" s="20">
        <v>6</v>
      </c>
      <c r="D593" s="20">
        <v>0</v>
      </c>
      <c r="E593" s="21">
        <f t="shared" si="103"/>
        <v>7.1343638525564806E-3</v>
      </c>
      <c r="F593" s="21" t="str">
        <f t="shared" si="104"/>
        <v/>
      </c>
      <c r="G593" s="21">
        <f t="shared" si="106"/>
        <v>-1</v>
      </c>
      <c r="H593" s="21">
        <f t="shared" si="105"/>
        <v>-7.1343638525564806E-3</v>
      </c>
    </row>
    <row r="594" spans="1:8" s="22" customFormat="1" ht="25.5" x14ac:dyDescent="0.2">
      <c r="A594" s="18"/>
      <c r="B594" s="19" t="s">
        <v>535</v>
      </c>
      <c r="C594" s="20">
        <v>40</v>
      </c>
      <c r="D594" s="20">
        <v>57</v>
      </c>
      <c r="E594" s="21">
        <f t="shared" si="103"/>
        <v>4.7562425683709872E-2</v>
      </c>
      <c r="F594" s="21">
        <f t="shared" si="104"/>
        <v>7.3643410852713184E-2</v>
      </c>
      <c r="G594" s="21">
        <f t="shared" si="106"/>
        <v>0.42499999999999999</v>
      </c>
      <c r="H594" s="21">
        <f t="shared" si="105"/>
        <v>2.0214030915576695E-2</v>
      </c>
    </row>
    <row r="595" spans="1:8" s="22" customFormat="1" x14ac:dyDescent="0.2">
      <c r="A595" s="18"/>
      <c r="B595" s="19" t="s">
        <v>536</v>
      </c>
      <c r="C595" s="20">
        <v>282</v>
      </c>
      <c r="D595" s="20">
        <v>46</v>
      </c>
      <c r="E595" s="21">
        <f t="shared" si="103"/>
        <v>0.33531510107015455</v>
      </c>
      <c r="F595" s="21">
        <f t="shared" si="104"/>
        <v>5.9431524547803614E-2</v>
      </c>
      <c r="G595" s="21">
        <f t="shared" si="106"/>
        <v>-0.83687943262411346</v>
      </c>
      <c r="H595" s="21">
        <f t="shared" si="105"/>
        <v>-0.28061831153388822</v>
      </c>
    </row>
    <row r="596" spans="1:8" s="22" customFormat="1" x14ac:dyDescent="0.2">
      <c r="A596" s="18"/>
      <c r="B596" s="19" t="s">
        <v>537</v>
      </c>
      <c r="C596" s="20">
        <v>2</v>
      </c>
      <c r="D596" s="20">
        <v>16</v>
      </c>
      <c r="E596" s="21">
        <f t="shared" si="103"/>
        <v>2.3781212841854932E-3</v>
      </c>
      <c r="F596" s="21">
        <f t="shared" si="104"/>
        <v>2.0671834625322998E-2</v>
      </c>
      <c r="G596" s="21">
        <f t="shared" si="106"/>
        <v>7</v>
      </c>
      <c r="H596" s="21">
        <f t="shared" si="105"/>
        <v>1.6646848989298454E-2</v>
      </c>
    </row>
    <row r="597" spans="1:8" s="22" customFormat="1" x14ac:dyDescent="0.2">
      <c r="A597" s="18"/>
      <c r="B597" s="19" t="s">
        <v>639</v>
      </c>
      <c r="C597" s="20">
        <v>0</v>
      </c>
      <c r="D597" s="20">
        <v>0</v>
      </c>
      <c r="E597" s="21" t="str">
        <f t="shared" si="103"/>
        <v/>
      </c>
      <c r="F597" s="21" t="str">
        <f t="shared" si="104"/>
        <v/>
      </c>
      <c r="G597" s="21" t="str">
        <f t="shared" si="106"/>
        <v xml:space="preserve"> </v>
      </c>
      <c r="H597" s="21" t="str">
        <f t="shared" si="105"/>
        <v/>
      </c>
    </row>
    <row r="598" spans="1:8" s="22" customFormat="1" x14ac:dyDescent="0.2">
      <c r="A598" s="18"/>
      <c r="B598" s="19" t="s">
        <v>538</v>
      </c>
      <c r="C598" s="20">
        <v>0</v>
      </c>
      <c r="D598" s="20">
        <v>12</v>
      </c>
      <c r="E598" s="21" t="str">
        <f t="shared" si="103"/>
        <v/>
      </c>
      <c r="F598" s="21">
        <f t="shared" si="104"/>
        <v>1.5503875968992248E-2</v>
      </c>
      <c r="G598" s="21">
        <f t="shared" si="106"/>
        <v>1</v>
      </c>
      <c r="H598" s="21" t="str">
        <f t="shared" si="105"/>
        <v/>
      </c>
    </row>
    <row r="599" spans="1:8" s="22" customFormat="1" x14ac:dyDescent="0.2">
      <c r="A599" s="18"/>
      <c r="B599" s="19" t="s">
        <v>539</v>
      </c>
      <c r="C599" s="20">
        <v>0</v>
      </c>
      <c r="D599" s="20">
        <v>0</v>
      </c>
      <c r="E599" s="21" t="str">
        <f t="shared" si="103"/>
        <v/>
      </c>
      <c r="F599" s="21" t="str">
        <f t="shared" si="104"/>
        <v/>
      </c>
      <c r="G599" s="21" t="str">
        <f t="shared" si="106"/>
        <v xml:space="preserve"> </v>
      </c>
      <c r="H599" s="21" t="str">
        <f t="shared" si="105"/>
        <v/>
      </c>
    </row>
    <row r="600" spans="1:8" s="22" customFormat="1" x14ac:dyDescent="0.2">
      <c r="A600" s="18"/>
      <c r="B600" s="19" t="s">
        <v>540</v>
      </c>
      <c r="C600" s="20">
        <v>0</v>
      </c>
      <c r="D600" s="20">
        <v>0</v>
      </c>
      <c r="E600" s="21" t="str">
        <f t="shared" si="103"/>
        <v/>
      </c>
      <c r="F600" s="21" t="str">
        <f t="shared" si="104"/>
        <v/>
      </c>
      <c r="G600" s="21" t="str">
        <f t="shared" si="106"/>
        <v xml:space="preserve"> </v>
      </c>
      <c r="H600" s="21" t="str">
        <f t="shared" si="105"/>
        <v/>
      </c>
    </row>
    <row r="601" spans="1:8" s="22" customFormat="1" ht="25.5" x14ac:dyDescent="0.2">
      <c r="A601" s="18"/>
      <c r="B601" s="19" t="s">
        <v>541</v>
      </c>
      <c r="C601" s="20">
        <v>0</v>
      </c>
      <c r="D601" s="20">
        <v>0</v>
      </c>
      <c r="E601" s="21" t="str">
        <f t="shared" si="103"/>
        <v/>
      </c>
      <c r="F601" s="21" t="str">
        <f t="shared" si="104"/>
        <v/>
      </c>
      <c r="G601" s="21" t="str">
        <f t="shared" si="106"/>
        <v xml:space="preserve"> </v>
      </c>
      <c r="H601" s="21" t="str">
        <f t="shared" si="105"/>
        <v/>
      </c>
    </row>
    <row r="602" spans="1:8" s="22" customFormat="1" x14ac:dyDescent="0.2">
      <c r="A602" s="18"/>
      <c r="B602" s="19" t="s">
        <v>542</v>
      </c>
      <c r="C602" s="20">
        <v>0</v>
      </c>
      <c r="D602" s="20">
        <v>47</v>
      </c>
      <c r="E602" s="21" t="str">
        <f t="shared" si="103"/>
        <v/>
      </c>
      <c r="F602" s="21">
        <f t="shared" si="104"/>
        <v>6.0723514211886306E-2</v>
      </c>
      <c r="G602" s="21">
        <f t="shared" si="106"/>
        <v>1</v>
      </c>
      <c r="H602" s="21" t="str">
        <f t="shared" si="105"/>
        <v/>
      </c>
    </row>
    <row r="603" spans="1:8" s="22" customFormat="1" x14ac:dyDescent="0.2">
      <c r="A603" s="18"/>
      <c r="B603" s="19" t="s">
        <v>543</v>
      </c>
      <c r="C603" s="20">
        <v>2</v>
      </c>
      <c r="D603" s="20">
        <v>0</v>
      </c>
      <c r="E603" s="21">
        <f t="shared" si="103"/>
        <v>2.3781212841854932E-3</v>
      </c>
      <c r="F603" s="21" t="str">
        <f t="shared" si="104"/>
        <v/>
      </c>
      <c r="G603" s="21">
        <f t="shared" si="106"/>
        <v>-1</v>
      </c>
      <c r="H603" s="21">
        <f t="shared" si="105"/>
        <v>-2.3781212841854932E-3</v>
      </c>
    </row>
    <row r="604" spans="1:8" s="22" customFormat="1" x14ac:dyDescent="0.2">
      <c r="A604" s="18"/>
      <c r="B604" s="19" t="s">
        <v>544</v>
      </c>
      <c r="C604" s="20">
        <v>0</v>
      </c>
      <c r="D604" s="20">
        <v>22</v>
      </c>
      <c r="E604" s="21" t="str">
        <f t="shared" si="103"/>
        <v/>
      </c>
      <c r="F604" s="21">
        <f t="shared" si="104"/>
        <v>2.8423772609819122E-2</v>
      </c>
      <c r="G604" s="21">
        <f t="shared" si="106"/>
        <v>1</v>
      </c>
      <c r="H604" s="21" t="str">
        <f t="shared" si="105"/>
        <v/>
      </c>
    </row>
    <row r="605" spans="1:8" s="22" customFormat="1" x14ac:dyDescent="0.2">
      <c r="A605" s="18"/>
      <c r="B605" s="19" t="s">
        <v>545</v>
      </c>
      <c r="C605" s="20">
        <v>0</v>
      </c>
      <c r="D605" s="20">
        <v>0</v>
      </c>
      <c r="E605" s="21" t="str">
        <f t="shared" si="103"/>
        <v/>
      </c>
      <c r="F605" s="21" t="str">
        <f t="shared" si="104"/>
        <v/>
      </c>
      <c r="G605" s="21" t="str">
        <f t="shared" si="106"/>
        <v xml:space="preserve"> </v>
      </c>
      <c r="H605" s="21" t="str">
        <f t="shared" si="105"/>
        <v/>
      </c>
    </row>
    <row r="606" spans="1:8" s="22" customFormat="1" ht="25.5" x14ac:dyDescent="0.2">
      <c r="A606" s="18"/>
      <c r="B606" s="19" t="s">
        <v>546</v>
      </c>
      <c r="C606" s="20">
        <v>15</v>
      </c>
      <c r="D606" s="20">
        <v>47</v>
      </c>
      <c r="E606" s="21">
        <f t="shared" si="103"/>
        <v>1.78359096313912E-2</v>
      </c>
      <c r="F606" s="21">
        <f t="shared" si="104"/>
        <v>6.0723514211886306E-2</v>
      </c>
      <c r="G606" s="21">
        <f t="shared" si="106"/>
        <v>2.1333333333333333</v>
      </c>
      <c r="H606" s="21">
        <f t="shared" si="105"/>
        <v>3.8049940546967892E-2</v>
      </c>
    </row>
    <row r="607" spans="1:8" s="22" customFormat="1" x14ac:dyDescent="0.2">
      <c r="A607" s="18"/>
      <c r="B607" s="19" t="s">
        <v>547</v>
      </c>
      <c r="C607" s="20">
        <v>1</v>
      </c>
      <c r="D607" s="20">
        <v>8</v>
      </c>
      <c r="E607" s="21">
        <f t="shared" si="103"/>
        <v>1.1890606420927466E-3</v>
      </c>
      <c r="F607" s="21">
        <f t="shared" si="104"/>
        <v>1.0335917312661499E-2</v>
      </c>
      <c r="G607" s="21">
        <f t="shared" si="106"/>
        <v>7</v>
      </c>
      <c r="H607" s="21">
        <f t="shared" si="105"/>
        <v>8.3234244946492272E-3</v>
      </c>
    </row>
    <row r="608" spans="1:8" s="22" customFormat="1" x14ac:dyDescent="0.2">
      <c r="A608" s="18"/>
      <c r="B608" s="19" t="s">
        <v>548</v>
      </c>
      <c r="C608" s="20">
        <v>13</v>
      </c>
      <c r="D608" s="20">
        <v>6</v>
      </c>
      <c r="E608" s="21">
        <f t="shared" si="103"/>
        <v>1.5457788347205707E-2</v>
      </c>
      <c r="F608" s="21">
        <f t="shared" si="104"/>
        <v>7.7519379844961239E-3</v>
      </c>
      <c r="G608" s="21">
        <f t="shared" si="106"/>
        <v>-0.53846153846153844</v>
      </c>
      <c r="H608" s="21">
        <f t="shared" si="105"/>
        <v>-8.3234244946492272E-3</v>
      </c>
    </row>
    <row r="609" spans="1:8" s="22" customFormat="1" x14ac:dyDescent="0.2">
      <c r="A609" s="18"/>
      <c r="B609" s="19" t="s">
        <v>549</v>
      </c>
      <c r="C609" s="20">
        <v>49</v>
      </c>
      <c r="D609" s="20">
        <v>368</v>
      </c>
      <c r="E609" s="21">
        <f t="shared" si="103"/>
        <v>5.8263971462544591E-2</v>
      </c>
      <c r="F609" s="21">
        <f t="shared" si="104"/>
        <v>0.47545219638242892</v>
      </c>
      <c r="G609" s="21">
        <f t="shared" si="106"/>
        <v>6.5102040816326534</v>
      </c>
      <c r="H609" s="21">
        <f t="shared" si="105"/>
        <v>0.37931034482758624</v>
      </c>
    </row>
    <row r="610" spans="1:8" s="22" customFormat="1" x14ac:dyDescent="0.2">
      <c r="A610" s="18"/>
      <c r="B610" s="19" t="s">
        <v>550</v>
      </c>
      <c r="C610" s="20">
        <v>360</v>
      </c>
      <c r="D610" s="20">
        <v>111</v>
      </c>
      <c r="E610" s="21">
        <f t="shared" si="103"/>
        <v>0.42806183115338881</v>
      </c>
      <c r="F610" s="21">
        <f t="shared" si="104"/>
        <v>0.1434108527131783</v>
      </c>
      <c r="G610" s="21">
        <f t="shared" si="106"/>
        <v>-0.69166666666666665</v>
      </c>
      <c r="H610" s="21">
        <f t="shared" si="105"/>
        <v>-0.2960760998810939</v>
      </c>
    </row>
    <row r="611" spans="1:8" s="22" customFormat="1" x14ac:dyDescent="0.2">
      <c r="A611" s="18"/>
      <c r="B611" s="19" t="s">
        <v>551</v>
      </c>
      <c r="C611" s="20">
        <v>0</v>
      </c>
      <c r="D611" s="20">
        <v>1</v>
      </c>
      <c r="E611" s="21" t="str">
        <f t="shared" si="103"/>
        <v/>
      </c>
      <c r="F611" s="21">
        <f t="shared" si="104"/>
        <v>1.2919896640826874E-3</v>
      </c>
      <c r="G611" s="21">
        <f t="shared" si="106"/>
        <v>1</v>
      </c>
      <c r="H611" s="21" t="str">
        <f t="shared" si="105"/>
        <v/>
      </c>
    </row>
    <row r="612" spans="1:8" s="22" customFormat="1" x14ac:dyDescent="0.2">
      <c r="A612" s="18"/>
      <c r="B612" s="19" t="s">
        <v>552</v>
      </c>
      <c r="C612" s="20">
        <v>0</v>
      </c>
      <c r="D612" s="20">
        <v>0</v>
      </c>
      <c r="E612" s="21" t="str">
        <f t="shared" si="103"/>
        <v/>
      </c>
      <c r="F612" s="21" t="str">
        <f t="shared" si="104"/>
        <v/>
      </c>
      <c r="G612" s="21" t="str">
        <f t="shared" si="106"/>
        <v xml:space="preserve"> </v>
      </c>
      <c r="H612" s="21" t="str">
        <f t="shared" si="105"/>
        <v/>
      </c>
    </row>
    <row r="613" spans="1:8" s="22" customFormat="1" ht="25.5" x14ac:dyDescent="0.2">
      <c r="A613" s="18"/>
      <c r="B613" s="19" t="s">
        <v>553</v>
      </c>
      <c r="C613" s="20">
        <v>0</v>
      </c>
      <c r="D613" s="20">
        <v>0</v>
      </c>
      <c r="E613" s="21" t="str">
        <f t="shared" si="103"/>
        <v/>
      </c>
      <c r="F613" s="21" t="str">
        <f t="shared" si="104"/>
        <v/>
      </c>
      <c r="G613" s="21" t="str">
        <f t="shared" si="106"/>
        <v xml:space="preserve"> </v>
      </c>
      <c r="H613" s="21" t="str">
        <f t="shared" si="105"/>
        <v/>
      </c>
    </row>
    <row r="614" spans="1:8" s="22" customFormat="1" x14ac:dyDescent="0.2">
      <c r="A614" s="18"/>
      <c r="B614" s="19" t="s">
        <v>554</v>
      </c>
      <c r="C614" s="20">
        <v>15</v>
      </c>
      <c r="D614" s="20">
        <v>16</v>
      </c>
      <c r="E614" s="21">
        <f t="shared" si="103"/>
        <v>1.78359096313912E-2</v>
      </c>
      <c r="F614" s="21">
        <f t="shared" si="104"/>
        <v>2.0671834625322998E-2</v>
      </c>
      <c r="G614" s="21">
        <f t="shared" si="106"/>
        <v>6.6666666666666666E-2</v>
      </c>
      <c r="H614" s="21">
        <f t="shared" si="105"/>
        <v>1.1890606420927466E-3</v>
      </c>
    </row>
    <row r="615" spans="1:8" s="22" customFormat="1" x14ac:dyDescent="0.2">
      <c r="A615" s="18"/>
      <c r="B615" s="19" t="s">
        <v>555</v>
      </c>
      <c r="C615" s="20">
        <v>0</v>
      </c>
      <c r="D615" s="20">
        <v>0</v>
      </c>
      <c r="E615" s="21" t="str">
        <f t="shared" si="103"/>
        <v/>
      </c>
      <c r="F615" s="21" t="str">
        <f t="shared" si="104"/>
        <v/>
      </c>
      <c r="G615" s="21" t="str">
        <f t="shared" si="106"/>
        <v xml:space="preserve"> </v>
      </c>
      <c r="H615" s="21" t="str">
        <f t="shared" si="105"/>
        <v/>
      </c>
    </row>
    <row r="616" spans="1:8" s="22" customFormat="1" ht="25.5" x14ac:dyDescent="0.2">
      <c r="A616" s="18"/>
      <c r="B616" s="19" t="s">
        <v>556</v>
      </c>
      <c r="C616" s="20">
        <v>0</v>
      </c>
      <c r="D616" s="20">
        <v>0</v>
      </c>
      <c r="E616" s="21" t="str">
        <f t="shared" si="103"/>
        <v/>
      </c>
      <c r="F616" s="21" t="str">
        <f t="shared" si="104"/>
        <v/>
      </c>
      <c r="G616" s="21" t="str">
        <f t="shared" si="106"/>
        <v xml:space="preserve"> </v>
      </c>
      <c r="H616" s="21" t="str">
        <f t="shared" si="105"/>
        <v/>
      </c>
    </row>
    <row r="617" spans="1:8" s="22" customFormat="1" ht="25.5" x14ac:dyDescent="0.2">
      <c r="A617" s="18"/>
      <c r="B617" s="19" t="s">
        <v>640</v>
      </c>
      <c r="C617" s="20">
        <v>15</v>
      </c>
      <c r="D617" s="20">
        <v>13</v>
      </c>
      <c r="E617" s="21">
        <f t="shared" si="103"/>
        <v>1.78359096313912E-2</v>
      </c>
      <c r="F617" s="21">
        <f t="shared" si="104"/>
        <v>1.6795865633074936E-2</v>
      </c>
      <c r="G617" s="21">
        <f t="shared" si="106"/>
        <v>-0.13333333333333333</v>
      </c>
      <c r="H617" s="21">
        <f t="shared" si="105"/>
        <v>-2.3781212841854932E-3</v>
      </c>
    </row>
    <row r="618" spans="1:8" s="22" customFormat="1" ht="25.5" x14ac:dyDescent="0.2">
      <c r="A618" s="18"/>
      <c r="B618" s="19" t="s">
        <v>557</v>
      </c>
      <c r="C618" s="20">
        <v>40</v>
      </c>
      <c r="D618" s="20">
        <v>4</v>
      </c>
      <c r="E618" s="21">
        <f t="shared" si="103"/>
        <v>4.7562425683709872E-2</v>
      </c>
      <c r="F618" s="21">
        <f t="shared" si="104"/>
        <v>5.1679586563307496E-3</v>
      </c>
      <c r="G618" s="21">
        <f t="shared" si="106"/>
        <v>-0.9</v>
      </c>
      <c r="H618" s="21">
        <f t="shared" si="105"/>
        <v>-4.2806183115338889E-2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598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x14ac:dyDescent="0.2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599</v>
      </c>
      <c r="C8" s="12">
        <f>+C19+C76+C177+C356+C591</f>
        <v>4589</v>
      </c>
      <c r="D8" s="13">
        <f>+D19+D76+D177+D356+D591</f>
        <v>8751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0.90695140553497489</v>
      </c>
      <c r="H8" s="10">
        <f t="shared" ref="H8:H13" si="1">+IF(OR(AND(E8=""),(G8="")),"",E8*G8)</f>
        <v>0.90695140553497489</v>
      </c>
    </row>
    <row r="9" spans="1:8" s="22" customFormat="1" x14ac:dyDescent="0.2">
      <c r="A9" s="18"/>
      <c r="B9" s="19" t="s">
        <v>6</v>
      </c>
      <c r="C9" s="20">
        <f>+C19</f>
        <v>18</v>
      </c>
      <c r="D9" s="20">
        <f>+D19</f>
        <v>75</v>
      </c>
      <c r="E9" s="21">
        <f t="shared" ref="E9:F13" si="2">+C9/C$8</f>
        <v>3.9224231858792768E-3</v>
      </c>
      <c r="F9" s="21">
        <f t="shared" si="2"/>
        <v>8.5704490915323971E-3</v>
      </c>
      <c r="G9" s="21">
        <f t="shared" si="0"/>
        <v>3.1666666666666665</v>
      </c>
      <c r="H9" s="21">
        <f t="shared" si="1"/>
        <v>1.2421006755284375E-2</v>
      </c>
    </row>
    <row r="10" spans="1:8" s="22" customFormat="1" x14ac:dyDescent="0.2">
      <c r="A10" s="18"/>
      <c r="B10" s="19" t="s">
        <v>7</v>
      </c>
      <c r="C10" s="20">
        <f>+C76</f>
        <v>478</v>
      </c>
      <c r="D10" s="20">
        <f>+D76</f>
        <v>539</v>
      </c>
      <c r="E10" s="21">
        <f t="shared" si="2"/>
        <v>0.10416212682501634</v>
      </c>
      <c r="F10" s="21">
        <f t="shared" si="2"/>
        <v>6.1592960804479485E-2</v>
      </c>
      <c r="G10" s="21">
        <f t="shared" si="0"/>
        <v>0.12761506276150628</v>
      </c>
      <c r="H10" s="21">
        <f t="shared" si="1"/>
        <v>1.3292656352146437E-2</v>
      </c>
    </row>
    <row r="11" spans="1:8" s="22" customFormat="1" ht="25.5" x14ac:dyDescent="0.2">
      <c r="A11" s="18"/>
      <c r="B11" s="19" t="s">
        <v>8</v>
      </c>
      <c r="C11" s="20">
        <f>+C177</f>
        <v>536</v>
      </c>
      <c r="D11" s="20">
        <f>+D177</f>
        <v>1017</v>
      </c>
      <c r="E11" s="21">
        <f t="shared" si="2"/>
        <v>0.11680104597951624</v>
      </c>
      <c r="F11" s="21">
        <f t="shared" si="2"/>
        <v>0.11621528968117929</v>
      </c>
      <c r="G11" s="21">
        <f t="shared" si="0"/>
        <v>0.89738805970149249</v>
      </c>
      <c r="H11" s="21">
        <f t="shared" si="1"/>
        <v>0.10481586402266289</v>
      </c>
    </row>
    <row r="12" spans="1:8" s="22" customFormat="1" x14ac:dyDescent="0.2">
      <c r="A12" s="18"/>
      <c r="B12" s="19" t="s">
        <v>9</v>
      </c>
      <c r="C12" s="20">
        <f>+C356</f>
        <v>2499</v>
      </c>
      <c r="D12" s="20">
        <f>+D356</f>
        <v>4832</v>
      </c>
      <c r="E12" s="21">
        <f t="shared" si="2"/>
        <v>0.5445630856395729</v>
      </c>
      <c r="F12" s="21">
        <f t="shared" si="2"/>
        <v>0.55216546680379386</v>
      </c>
      <c r="G12" s="21">
        <f t="shared" si="0"/>
        <v>0.9335734293717487</v>
      </c>
      <c r="H12" s="21">
        <f t="shared" si="1"/>
        <v>0.50838962736979731</v>
      </c>
    </row>
    <row r="13" spans="1:8" s="22" customFormat="1" x14ac:dyDescent="0.2">
      <c r="A13" s="18"/>
      <c r="B13" s="19" t="s">
        <v>10</v>
      </c>
      <c r="C13" s="20">
        <f>+C591</f>
        <v>1058</v>
      </c>
      <c r="D13" s="20">
        <f>+D591</f>
        <v>2288</v>
      </c>
      <c r="E13" s="21">
        <f t="shared" si="2"/>
        <v>0.23055131837001525</v>
      </c>
      <c r="F13" s="21">
        <f t="shared" si="2"/>
        <v>0.26145583361901498</v>
      </c>
      <c r="G13" s="21">
        <f t="shared" si="0"/>
        <v>1.1625708884688091</v>
      </c>
      <c r="H13" s="21">
        <f t="shared" si="1"/>
        <v>0.26803225103508388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18</v>
      </c>
      <c r="D19" s="16">
        <f>SUM(D20:D70)</f>
        <v>75</v>
      </c>
      <c r="E19" s="17">
        <f t="shared" ref="E19:E50" si="3">+IF(C19=0,"",C19/C$19)</f>
        <v>1</v>
      </c>
      <c r="F19" s="17">
        <f t="shared" ref="F19:F50" si="4">+IF(D19=0,"",D19/D$19)</f>
        <v>1</v>
      </c>
      <c r="G19" s="17">
        <f>+IF(AND(C19=0,D19=0),"",IF(C19=0,1,IF(D19=0,-1,(D19-C19)/C19)))</f>
        <v>3.1666666666666665</v>
      </c>
      <c r="H19" s="17">
        <f t="shared" ref="H19:H50" si="5">+IF(OR(AND(E19=""),(G19="")),"",E19*G19)</f>
        <v>3.1666666666666665</v>
      </c>
    </row>
    <row r="20" spans="1:8" s="22" customFormat="1" x14ac:dyDescent="0.2">
      <c r="A20" s="18"/>
      <c r="B20" s="19" t="s">
        <v>12</v>
      </c>
      <c r="C20" s="20">
        <v>0</v>
      </c>
      <c r="D20" s="20">
        <v>0</v>
      </c>
      <c r="E20" s="21" t="str">
        <f t="shared" si="3"/>
        <v/>
      </c>
      <c r="F20" s="21" t="str">
        <f t="shared" si="4"/>
        <v/>
      </c>
      <c r="G20" s="21" t="str">
        <f t="shared" ref="G20:G51" si="6">+IF(AND(C20=0,D20=0)," ",IF(C20=0,1,IF(D20=0,-1,(D20-C20)/C20)))</f>
        <v xml:space="preserve"> </v>
      </c>
      <c r="H20" s="21" t="str">
        <f t="shared" si="5"/>
        <v/>
      </c>
    </row>
    <row r="21" spans="1:8" s="22" customFormat="1" x14ac:dyDescent="0.2">
      <c r="A21" s="18"/>
      <c r="B21" s="19" t="s">
        <v>13</v>
      </c>
      <c r="C21" s="20">
        <v>0</v>
      </c>
      <c r="D21" s="20">
        <v>0</v>
      </c>
      <c r="E21" s="21" t="str">
        <f t="shared" si="3"/>
        <v/>
      </c>
      <c r="F21" s="21" t="str">
        <f t="shared" si="4"/>
        <v/>
      </c>
      <c r="G21" s="21" t="str">
        <f t="shared" si="6"/>
        <v xml:space="preserve"> </v>
      </c>
      <c r="H21" s="21" t="str">
        <f t="shared" si="5"/>
        <v/>
      </c>
    </row>
    <row r="22" spans="1:8" s="22" customFormat="1" ht="38.25" x14ac:dyDescent="0.2">
      <c r="A22" s="18"/>
      <c r="B22" s="19" t="s">
        <v>14</v>
      </c>
      <c r="C22" s="20">
        <v>0</v>
      </c>
      <c r="D22" s="20">
        <v>0</v>
      </c>
      <c r="E22" s="21" t="str">
        <f t="shared" si="3"/>
        <v/>
      </c>
      <c r="F22" s="21" t="str">
        <f t="shared" si="4"/>
        <v/>
      </c>
      <c r="G22" s="21" t="str">
        <f t="shared" si="6"/>
        <v xml:space="preserve"> </v>
      </c>
      <c r="H22" s="21" t="str">
        <f t="shared" si="5"/>
        <v/>
      </c>
    </row>
    <row r="23" spans="1:8" s="22" customFormat="1" ht="38.25" x14ac:dyDescent="0.2">
      <c r="A23" s="18"/>
      <c r="B23" s="19" t="s">
        <v>15</v>
      </c>
      <c r="C23" s="20">
        <v>0</v>
      </c>
      <c r="D23" s="20">
        <v>0</v>
      </c>
      <c r="E23" s="21" t="str">
        <f t="shared" si="3"/>
        <v/>
      </c>
      <c r="F23" s="21" t="str">
        <f t="shared" si="4"/>
        <v/>
      </c>
      <c r="G23" s="21" t="str">
        <f t="shared" si="6"/>
        <v xml:space="preserve"> </v>
      </c>
      <c r="H23" s="21" t="str">
        <f t="shared" si="5"/>
        <v/>
      </c>
    </row>
    <row r="24" spans="1:8" s="22" customFormat="1" ht="25.5" x14ac:dyDescent="0.2">
      <c r="A24" s="18"/>
      <c r="B24" s="19" t="s">
        <v>16</v>
      </c>
      <c r="C24" s="20">
        <v>0</v>
      </c>
      <c r="D24" s="20">
        <v>1</v>
      </c>
      <c r="E24" s="21" t="str">
        <f t="shared" si="3"/>
        <v/>
      </c>
      <c r="F24" s="21">
        <f t="shared" si="4"/>
        <v>1.3333333333333334E-2</v>
      </c>
      <c r="G24" s="21">
        <f t="shared" si="6"/>
        <v>1</v>
      </c>
      <c r="H24" s="21" t="str">
        <f t="shared" si="5"/>
        <v/>
      </c>
    </row>
    <row r="25" spans="1:8" s="22" customFormat="1" ht="38.25" x14ac:dyDescent="0.2">
      <c r="A25" s="18"/>
      <c r="B25" s="19" t="s">
        <v>17</v>
      </c>
      <c r="C25" s="20">
        <v>0</v>
      </c>
      <c r="D25" s="20">
        <v>0</v>
      </c>
      <c r="E25" s="21" t="str">
        <f t="shared" si="3"/>
        <v/>
      </c>
      <c r="F25" s="21" t="str">
        <f t="shared" si="4"/>
        <v/>
      </c>
      <c r="G25" s="21" t="str">
        <f t="shared" si="6"/>
        <v xml:space="preserve"> </v>
      </c>
      <c r="H25" s="21" t="str">
        <f t="shared" si="5"/>
        <v/>
      </c>
    </row>
    <row r="26" spans="1:8" s="22" customFormat="1" ht="25.5" x14ac:dyDescent="0.2">
      <c r="A26" s="18"/>
      <c r="B26" s="19" t="s">
        <v>18</v>
      </c>
      <c r="C26" s="20">
        <v>1</v>
      </c>
      <c r="D26" s="20">
        <v>1</v>
      </c>
      <c r="E26" s="21">
        <f t="shared" si="3"/>
        <v>5.5555555555555552E-2</v>
      </c>
      <c r="F26" s="21">
        <f t="shared" si="4"/>
        <v>1.3333333333333334E-2</v>
      </c>
      <c r="G26" s="21">
        <f t="shared" si="6"/>
        <v>0</v>
      </c>
      <c r="H26" s="21">
        <f t="shared" si="5"/>
        <v>0</v>
      </c>
    </row>
    <row r="27" spans="1:8" s="22" customFormat="1" x14ac:dyDescent="0.2">
      <c r="A27" s="18"/>
      <c r="B27" s="19" t="s">
        <v>19</v>
      </c>
      <c r="C27" s="20">
        <v>4</v>
      </c>
      <c r="D27" s="20">
        <v>6</v>
      </c>
      <c r="E27" s="21">
        <f t="shared" si="3"/>
        <v>0.22222222222222221</v>
      </c>
      <c r="F27" s="21">
        <f t="shared" si="4"/>
        <v>0.08</v>
      </c>
      <c r="G27" s="21">
        <f t="shared" si="6"/>
        <v>0.5</v>
      </c>
      <c r="H27" s="21">
        <f t="shared" si="5"/>
        <v>0.1111111111111111</v>
      </c>
    </row>
    <row r="28" spans="1:8" s="22" customFormat="1" x14ac:dyDescent="0.2">
      <c r="A28" s="18"/>
      <c r="B28" s="19" t="s">
        <v>20</v>
      </c>
      <c r="C28" s="20">
        <v>0</v>
      </c>
      <c r="D28" s="20">
        <v>1</v>
      </c>
      <c r="E28" s="21" t="str">
        <f t="shared" si="3"/>
        <v/>
      </c>
      <c r="F28" s="21">
        <f t="shared" si="4"/>
        <v>1.3333333333333334E-2</v>
      </c>
      <c r="G28" s="21">
        <f t="shared" si="6"/>
        <v>1</v>
      </c>
      <c r="H28" s="21" t="str">
        <f t="shared" si="5"/>
        <v/>
      </c>
    </row>
    <row r="29" spans="1:8" s="22" customFormat="1" x14ac:dyDescent="0.2">
      <c r="A29" s="18"/>
      <c r="B29" s="19" t="s">
        <v>21</v>
      </c>
      <c r="C29" s="20">
        <v>0</v>
      </c>
      <c r="D29" s="20">
        <v>4</v>
      </c>
      <c r="E29" s="21" t="str">
        <f t="shared" si="3"/>
        <v/>
      </c>
      <c r="F29" s="21">
        <f t="shared" si="4"/>
        <v>5.3333333333333337E-2</v>
      </c>
      <c r="G29" s="21">
        <f t="shared" si="6"/>
        <v>1</v>
      </c>
      <c r="H29" s="21" t="str">
        <f t="shared" si="5"/>
        <v/>
      </c>
    </row>
    <row r="30" spans="1:8" s="22" customFormat="1" x14ac:dyDescent="0.2">
      <c r="A30" s="18"/>
      <c r="B30" s="19" t="s">
        <v>22</v>
      </c>
      <c r="C30" s="20">
        <v>1</v>
      </c>
      <c r="D30" s="20">
        <v>2</v>
      </c>
      <c r="E30" s="21">
        <f t="shared" si="3"/>
        <v>5.5555555555555552E-2</v>
      </c>
      <c r="F30" s="21">
        <f t="shared" si="4"/>
        <v>2.6666666666666668E-2</v>
      </c>
      <c r="G30" s="21">
        <f t="shared" si="6"/>
        <v>1</v>
      </c>
      <c r="H30" s="21">
        <f t="shared" si="5"/>
        <v>5.5555555555555552E-2</v>
      </c>
    </row>
    <row r="31" spans="1:8" s="22" customFormat="1" ht="25.5" x14ac:dyDescent="0.2">
      <c r="A31" s="18"/>
      <c r="B31" s="19" t="s">
        <v>23</v>
      </c>
      <c r="C31" s="20">
        <v>0</v>
      </c>
      <c r="D31" s="20">
        <v>0</v>
      </c>
      <c r="E31" s="21" t="str">
        <f t="shared" si="3"/>
        <v/>
      </c>
      <c r="F31" s="21" t="str">
        <f t="shared" si="4"/>
        <v/>
      </c>
      <c r="G31" s="21" t="str">
        <f t="shared" si="6"/>
        <v xml:space="preserve"> </v>
      </c>
      <c r="H31" s="21" t="str">
        <f t="shared" si="5"/>
        <v/>
      </c>
    </row>
    <row r="32" spans="1:8" s="22" customFormat="1" x14ac:dyDescent="0.2">
      <c r="A32" s="18"/>
      <c r="B32" s="19" t="s">
        <v>24</v>
      </c>
      <c r="C32" s="20">
        <v>0</v>
      </c>
      <c r="D32" s="20">
        <v>1</v>
      </c>
      <c r="E32" s="21" t="str">
        <f t="shared" si="3"/>
        <v/>
      </c>
      <c r="F32" s="21">
        <f t="shared" si="4"/>
        <v>1.3333333333333334E-2</v>
      </c>
      <c r="G32" s="21">
        <f t="shared" si="6"/>
        <v>1</v>
      </c>
      <c r="H32" s="21" t="str">
        <f t="shared" si="5"/>
        <v/>
      </c>
    </row>
    <row r="33" spans="1:8" s="22" customFormat="1" x14ac:dyDescent="0.2">
      <c r="A33" s="18"/>
      <c r="B33" s="19" t="s">
        <v>25</v>
      </c>
      <c r="C33" s="20">
        <v>0</v>
      </c>
      <c r="D33" s="20">
        <v>1</v>
      </c>
      <c r="E33" s="21" t="str">
        <f t="shared" si="3"/>
        <v/>
      </c>
      <c r="F33" s="21">
        <f t="shared" si="4"/>
        <v>1.3333333333333334E-2</v>
      </c>
      <c r="G33" s="21">
        <f t="shared" si="6"/>
        <v>1</v>
      </c>
      <c r="H33" s="21" t="str">
        <f t="shared" si="5"/>
        <v/>
      </c>
    </row>
    <row r="34" spans="1:8" s="22" customFormat="1" x14ac:dyDescent="0.2">
      <c r="A34" s="18"/>
      <c r="B34" s="19" t="s">
        <v>26</v>
      </c>
      <c r="C34" s="20">
        <v>0</v>
      </c>
      <c r="D34" s="20">
        <v>0</v>
      </c>
      <c r="E34" s="21" t="str">
        <f t="shared" si="3"/>
        <v/>
      </c>
      <c r="F34" s="21" t="str">
        <f t="shared" si="4"/>
        <v/>
      </c>
      <c r="G34" s="21" t="str">
        <f t="shared" si="6"/>
        <v xml:space="preserve"> </v>
      </c>
      <c r="H34" s="21" t="str">
        <f t="shared" si="5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4"/>
        <v/>
      </c>
      <c r="G35" s="21" t="str">
        <f t="shared" si="6"/>
        <v xml:space="preserve"> </v>
      </c>
      <c r="H35" s="21" t="str">
        <f t="shared" si="5"/>
        <v/>
      </c>
    </row>
    <row r="36" spans="1:8" s="22" customFormat="1" x14ac:dyDescent="0.2">
      <c r="A36" s="18"/>
      <c r="B36" s="19" t="s">
        <v>28</v>
      </c>
      <c r="C36" s="20">
        <v>2</v>
      </c>
      <c r="D36" s="20">
        <v>4</v>
      </c>
      <c r="E36" s="21">
        <f t="shared" si="3"/>
        <v>0.1111111111111111</v>
      </c>
      <c r="F36" s="21">
        <f t="shared" si="4"/>
        <v>5.3333333333333337E-2</v>
      </c>
      <c r="G36" s="21">
        <f t="shared" si="6"/>
        <v>1</v>
      </c>
      <c r="H36" s="21">
        <f t="shared" si="5"/>
        <v>0.1111111111111111</v>
      </c>
    </row>
    <row r="37" spans="1:8" s="22" customFormat="1" ht="25.5" x14ac:dyDescent="0.2">
      <c r="A37" s="18"/>
      <c r="B37" s="19" t="s">
        <v>29</v>
      </c>
      <c r="C37" s="20">
        <v>0</v>
      </c>
      <c r="D37" s="20">
        <v>0</v>
      </c>
      <c r="E37" s="21" t="str">
        <f t="shared" si="3"/>
        <v/>
      </c>
      <c r="F37" s="21" t="str">
        <f t="shared" si="4"/>
        <v/>
      </c>
      <c r="G37" s="21" t="str">
        <f t="shared" si="6"/>
        <v xml:space="preserve"> </v>
      </c>
      <c r="H37" s="21" t="str">
        <f t="shared" si="5"/>
        <v/>
      </c>
    </row>
    <row r="38" spans="1:8" s="22" customFormat="1" ht="25.5" x14ac:dyDescent="0.2">
      <c r="A38" s="18"/>
      <c r="B38" s="19" t="s">
        <v>30</v>
      </c>
      <c r="C38" s="20">
        <v>0</v>
      </c>
      <c r="D38" s="20">
        <v>0</v>
      </c>
      <c r="E38" s="21" t="str">
        <f t="shared" si="3"/>
        <v/>
      </c>
      <c r="F38" s="21" t="str">
        <f t="shared" si="4"/>
        <v/>
      </c>
      <c r="G38" s="21" t="str">
        <f t="shared" si="6"/>
        <v xml:space="preserve"> </v>
      </c>
      <c r="H38" s="21" t="str">
        <f t="shared" si="5"/>
        <v/>
      </c>
    </row>
    <row r="39" spans="1:8" s="22" customFormat="1" x14ac:dyDescent="0.2">
      <c r="A39" s="18"/>
      <c r="B39" s="19" t="s">
        <v>31</v>
      </c>
      <c r="C39" s="20">
        <v>1</v>
      </c>
      <c r="D39" s="20">
        <v>0</v>
      </c>
      <c r="E39" s="21">
        <f t="shared" si="3"/>
        <v>5.5555555555555552E-2</v>
      </c>
      <c r="F39" s="21" t="str">
        <f t="shared" si="4"/>
        <v/>
      </c>
      <c r="G39" s="21">
        <f t="shared" si="6"/>
        <v>-1</v>
      </c>
      <c r="H39" s="21">
        <f t="shared" si="5"/>
        <v>-5.5555555555555552E-2</v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0</v>
      </c>
      <c r="E40" s="21" t="str">
        <f t="shared" si="3"/>
        <v/>
      </c>
      <c r="F40" s="21" t="str">
        <f t="shared" si="4"/>
        <v/>
      </c>
      <c r="G40" s="21" t="str">
        <f t="shared" si="6"/>
        <v xml:space="preserve"> </v>
      </c>
      <c r="H40" s="21" t="str">
        <f t="shared" si="5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4"/>
        <v/>
      </c>
      <c r="G41" s="21" t="str">
        <f t="shared" si="6"/>
        <v xml:space="preserve"> </v>
      </c>
      <c r="H41" s="21" t="str">
        <f t="shared" si="5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0</v>
      </c>
      <c r="E42" s="21" t="str">
        <f t="shared" si="3"/>
        <v/>
      </c>
      <c r="F42" s="21" t="str">
        <f t="shared" si="4"/>
        <v/>
      </c>
      <c r="G42" s="21" t="str">
        <f t="shared" si="6"/>
        <v xml:space="preserve"> </v>
      </c>
      <c r="H42" s="21" t="str">
        <f t="shared" si="5"/>
        <v/>
      </c>
    </row>
    <row r="43" spans="1:8" s="22" customFormat="1" x14ac:dyDescent="0.2">
      <c r="A43" s="18"/>
      <c r="B43" s="19" t="s">
        <v>35</v>
      </c>
      <c r="C43" s="20">
        <v>0</v>
      </c>
      <c r="D43" s="20">
        <v>0</v>
      </c>
      <c r="E43" s="21" t="str">
        <f t="shared" si="3"/>
        <v/>
      </c>
      <c r="F43" s="21" t="str">
        <f t="shared" si="4"/>
        <v/>
      </c>
      <c r="G43" s="21" t="str">
        <f t="shared" si="6"/>
        <v xml:space="preserve"> </v>
      </c>
      <c r="H43" s="21" t="str">
        <f t="shared" si="5"/>
        <v/>
      </c>
    </row>
    <row r="44" spans="1:8" s="22" customFormat="1" ht="25.5" x14ac:dyDescent="0.2">
      <c r="A44" s="18"/>
      <c r="B44" s="19" t="s">
        <v>36</v>
      </c>
      <c r="C44" s="20">
        <v>0</v>
      </c>
      <c r="D44" s="20">
        <v>0</v>
      </c>
      <c r="E44" s="21" t="str">
        <f t="shared" si="3"/>
        <v/>
      </c>
      <c r="F44" s="21" t="str">
        <f t="shared" si="4"/>
        <v/>
      </c>
      <c r="G44" s="21" t="str">
        <f t="shared" si="6"/>
        <v xml:space="preserve"> </v>
      </c>
      <c r="H44" s="21" t="str">
        <f t="shared" si="5"/>
        <v/>
      </c>
    </row>
    <row r="45" spans="1:8" s="22" customFormat="1" ht="25.5" x14ac:dyDescent="0.2">
      <c r="A45" s="18"/>
      <c r="B45" s="19" t="s">
        <v>37</v>
      </c>
      <c r="C45" s="20">
        <v>0</v>
      </c>
      <c r="D45" s="20">
        <v>13</v>
      </c>
      <c r="E45" s="21" t="str">
        <f t="shared" si="3"/>
        <v/>
      </c>
      <c r="F45" s="21">
        <f t="shared" si="4"/>
        <v>0.17333333333333334</v>
      </c>
      <c r="G45" s="21">
        <f t="shared" si="6"/>
        <v>1</v>
      </c>
      <c r="H45" s="21" t="str">
        <f t="shared" si="5"/>
        <v/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4"/>
        <v/>
      </c>
      <c r="G46" s="21" t="str">
        <f t="shared" si="6"/>
        <v xml:space="preserve"> </v>
      </c>
      <c r="H46" s="21" t="str">
        <f t="shared" si="5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0</v>
      </c>
      <c r="E47" s="21" t="str">
        <f t="shared" si="3"/>
        <v/>
      </c>
      <c r="F47" s="21" t="str">
        <f t="shared" si="4"/>
        <v/>
      </c>
      <c r="G47" s="21" t="str">
        <f t="shared" si="6"/>
        <v xml:space="preserve"> </v>
      </c>
      <c r="H47" s="21" t="str">
        <f t="shared" si="5"/>
        <v/>
      </c>
    </row>
    <row r="48" spans="1:8" s="22" customFormat="1" ht="25.5" x14ac:dyDescent="0.2">
      <c r="A48" s="18"/>
      <c r="B48" s="19" t="s">
        <v>40</v>
      </c>
      <c r="C48" s="20">
        <v>0</v>
      </c>
      <c r="D48" s="20">
        <v>0</v>
      </c>
      <c r="E48" s="21" t="str">
        <f t="shared" si="3"/>
        <v/>
      </c>
      <c r="F48" s="21" t="str">
        <f t="shared" si="4"/>
        <v/>
      </c>
      <c r="G48" s="21" t="str">
        <f t="shared" si="6"/>
        <v xml:space="preserve"> </v>
      </c>
      <c r="H48" s="21" t="str">
        <f t="shared" si="5"/>
        <v/>
      </c>
    </row>
    <row r="49" spans="1:8" s="22" customFormat="1" ht="25.5" x14ac:dyDescent="0.2">
      <c r="A49" s="18"/>
      <c r="B49" s="19" t="s">
        <v>41</v>
      </c>
      <c r="C49" s="20">
        <v>0</v>
      </c>
      <c r="D49" s="20">
        <v>0</v>
      </c>
      <c r="E49" s="21" t="str">
        <f t="shared" si="3"/>
        <v/>
      </c>
      <c r="F49" s="21" t="str">
        <f t="shared" si="4"/>
        <v/>
      </c>
      <c r="G49" s="21" t="str">
        <f t="shared" si="6"/>
        <v xml:space="preserve"> </v>
      </c>
      <c r="H49" s="21" t="str">
        <f t="shared" si="5"/>
        <v/>
      </c>
    </row>
    <row r="50" spans="1:8" s="22" customFormat="1" x14ac:dyDescent="0.2">
      <c r="A50" s="18"/>
      <c r="B50" s="19" t="s">
        <v>42</v>
      </c>
      <c r="C50" s="20">
        <v>1</v>
      </c>
      <c r="D50" s="20">
        <v>5</v>
      </c>
      <c r="E50" s="21">
        <f t="shared" si="3"/>
        <v>5.5555555555555552E-2</v>
      </c>
      <c r="F50" s="21">
        <f t="shared" si="4"/>
        <v>6.6666666666666666E-2</v>
      </c>
      <c r="G50" s="21">
        <f t="shared" si="6"/>
        <v>4</v>
      </c>
      <c r="H50" s="21">
        <f t="shared" si="5"/>
        <v>0.22222222222222221</v>
      </c>
    </row>
    <row r="51" spans="1:8" s="22" customFormat="1" x14ac:dyDescent="0.2">
      <c r="A51" s="18"/>
      <c r="B51" s="19" t="s">
        <v>43</v>
      </c>
      <c r="C51" s="20">
        <v>0</v>
      </c>
      <c r="D51" s="20">
        <v>0</v>
      </c>
      <c r="E51" s="21" t="str">
        <f t="shared" ref="E51:E70" si="7">+IF(C51=0,"",C51/C$19)</f>
        <v/>
      </c>
      <c r="F51" s="21" t="str">
        <f t="shared" ref="F51:F70" si="8">+IF(D51=0,"",D51/D$19)</f>
        <v/>
      </c>
      <c r="G51" s="21" t="str">
        <f t="shared" si="6"/>
        <v xml:space="preserve"> </v>
      </c>
      <c r="H51" s="21" t="str">
        <f t="shared" ref="H51:H70" si="9">+IF(OR(AND(E51=""),(G51="")),"",E51*G51)</f>
        <v/>
      </c>
    </row>
    <row r="52" spans="1:8" s="22" customFormat="1" x14ac:dyDescent="0.2">
      <c r="A52" s="18"/>
      <c r="B52" s="19" t="s">
        <v>44</v>
      </c>
      <c r="C52" s="20">
        <v>0</v>
      </c>
      <c r="D52" s="20">
        <v>0</v>
      </c>
      <c r="E52" s="21" t="str">
        <f t="shared" si="7"/>
        <v/>
      </c>
      <c r="F52" s="21" t="str">
        <f t="shared" si="8"/>
        <v/>
      </c>
      <c r="G52" s="21" t="str">
        <f t="shared" ref="G52:G70" si="10">+IF(AND(C52=0,D52=0)," ",IF(C52=0,1,IF(D52=0,-1,(D52-C52)/C52)))</f>
        <v xml:space="preserve"> </v>
      </c>
      <c r="H52" s="21" t="str">
        <f t="shared" si="9"/>
        <v/>
      </c>
    </row>
    <row r="53" spans="1:8" s="22" customFormat="1" x14ac:dyDescent="0.2">
      <c r="A53" s="18"/>
      <c r="B53" s="19" t="s">
        <v>45</v>
      </c>
      <c r="C53" s="20">
        <v>1</v>
      </c>
      <c r="D53" s="20">
        <v>5</v>
      </c>
      <c r="E53" s="21">
        <f t="shared" si="7"/>
        <v>5.5555555555555552E-2</v>
      </c>
      <c r="F53" s="21">
        <f t="shared" si="8"/>
        <v>6.6666666666666666E-2</v>
      </c>
      <c r="G53" s="21">
        <f t="shared" si="10"/>
        <v>4</v>
      </c>
      <c r="H53" s="21">
        <f t="shared" si="9"/>
        <v>0.22222222222222221</v>
      </c>
    </row>
    <row r="54" spans="1:8" s="22" customFormat="1" x14ac:dyDescent="0.2">
      <c r="A54" s="18"/>
      <c r="B54" s="19" t="s">
        <v>46</v>
      </c>
      <c r="C54" s="20">
        <v>1</v>
      </c>
      <c r="D54" s="20">
        <v>10</v>
      </c>
      <c r="E54" s="21">
        <f t="shared" si="7"/>
        <v>5.5555555555555552E-2</v>
      </c>
      <c r="F54" s="21">
        <f t="shared" si="8"/>
        <v>0.13333333333333333</v>
      </c>
      <c r="G54" s="21">
        <f t="shared" si="10"/>
        <v>9</v>
      </c>
      <c r="H54" s="21">
        <f t="shared" si="9"/>
        <v>0.5</v>
      </c>
    </row>
    <row r="55" spans="1:8" s="22" customFormat="1" x14ac:dyDescent="0.2">
      <c r="A55" s="18"/>
      <c r="B55" s="19" t="s">
        <v>47</v>
      </c>
      <c r="C55" s="20">
        <v>0</v>
      </c>
      <c r="D55" s="20">
        <v>0</v>
      </c>
      <c r="E55" s="21" t="str">
        <f t="shared" si="7"/>
        <v/>
      </c>
      <c r="F55" s="21" t="str">
        <f t="shared" si="8"/>
        <v/>
      </c>
      <c r="G55" s="21" t="str">
        <f t="shared" si="10"/>
        <v xml:space="preserve"> </v>
      </c>
      <c r="H55" s="21" t="str">
        <f t="shared" si="9"/>
        <v/>
      </c>
    </row>
    <row r="56" spans="1:8" s="22" customFormat="1" x14ac:dyDescent="0.2">
      <c r="A56" s="18"/>
      <c r="B56" s="19" t="s">
        <v>48</v>
      </c>
      <c r="C56" s="20">
        <v>0</v>
      </c>
      <c r="D56" s="20">
        <v>0</v>
      </c>
      <c r="E56" s="21" t="str">
        <f t="shared" si="7"/>
        <v/>
      </c>
      <c r="F56" s="21" t="str">
        <f t="shared" si="8"/>
        <v/>
      </c>
      <c r="G56" s="21" t="str">
        <f t="shared" si="10"/>
        <v xml:space="preserve"> </v>
      </c>
      <c r="H56" s="21" t="str">
        <f t="shared" si="9"/>
        <v/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7"/>
        <v/>
      </c>
      <c r="F57" s="21" t="str">
        <f t="shared" si="8"/>
        <v/>
      </c>
      <c r="G57" s="21" t="str">
        <f t="shared" si="10"/>
        <v xml:space="preserve"> </v>
      </c>
      <c r="H57" s="21" t="str">
        <f t="shared" si="9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0</v>
      </c>
      <c r="E58" s="21" t="str">
        <f t="shared" si="7"/>
        <v/>
      </c>
      <c r="F58" s="21" t="str">
        <f t="shared" si="8"/>
        <v/>
      </c>
      <c r="G58" s="21" t="str">
        <f t="shared" si="10"/>
        <v xml:space="preserve"> </v>
      </c>
      <c r="H58" s="21" t="str">
        <f t="shared" si="9"/>
        <v/>
      </c>
    </row>
    <row r="59" spans="1:8" s="22" customFormat="1" x14ac:dyDescent="0.2">
      <c r="A59" s="18"/>
      <c r="B59" s="19" t="s">
        <v>51</v>
      </c>
      <c r="C59" s="20">
        <v>0</v>
      </c>
      <c r="D59" s="20">
        <v>0</v>
      </c>
      <c r="E59" s="21" t="str">
        <f t="shared" si="7"/>
        <v/>
      </c>
      <c r="F59" s="21" t="str">
        <f t="shared" si="8"/>
        <v/>
      </c>
      <c r="G59" s="21" t="str">
        <f t="shared" si="10"/>
        <v xml:space="preserve"> </v>
      </c>
      <c r="H59" s="21" t="str">
        <f t="shared" si="9"/>
        <v/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0</v>
      </c>
      <c r="E60" s="21" t="str">
        <f t="shared" si="7"/>
        <v/>
      </c>
      <c r="F60" s="21" t="str">
        <f t="shared" si="8"/>
        <v/>
      </c>
      <c r="G60" s="21" t="str">
        <f t="shared" si="10"/>
        <v xml:space="preserve"> </v>
      </c>
      <c r="H60" s="21" t="str">
        <f t="shared" si="9"/>
        <v/>
      </c>
    </row>
    <row r="61" spans="1:8" s="22" customFormat="1" ht="25.5" x14ac:dyDescent="0.2">
      <c r="A61" s="18"/>
      <c r="B61" s="19" t="s">
        <v>53</v>
      </c>
      <c r="C61" s="20">
        <v>1</v>
      </c>
      <c r="D61" s="20">
        <v>0</v>
      </c>
      <c r="E61" s="21">
        <f t="shared" si="7"/>
        <v>5.5555555555555552E-2</v>
      </c>
      <c r="F61" s="21" t="str">
        <f t="shared" si="8"/>
        <v/>
      </c>
      <c r="G61" s="21">
        <f t="shared" si="10"/>
        <v>-1</v>
      </c>
      <c r="H61" s="21">
        <f t="shared" si="9"/>
        <v>-5.5555555555555552E-2</v>
      </c>
    </row>
    <row r="62" spans="1:8" s="22" customFormat="1" x14ac:dyDescent="0.2">
      <c r="A62" s="18"/>
      <c r="B62" s="19" t="s">
        <v>54</v>
      </c>
      <c r="C62" s="20">
        <v>1</v>
      </c>
      <c r="D62" s="20">
        <v>1</v>
      </c>
      <c r="E62" s="21">
        <f t="shared" si="7"/>
        <v>5.5555555555555552E-2</v>
      </c>
      <c r="F62" s="21">
        <f t="shared" si="8"/>
        <v>1.3333333333333334E-2</v>
      </c>
      <c r="G62" s="21">
        <f t="shared" si="10"/>
        <v>0</v>
      </c>
      <c r="H62" s="21">
        <f t="shared" si="9"/>
        <v>0</v>
      </c>
    </row>
    <row r="63" spans="1:8" s="22" customFormat="1" x14ac:dyDescent="0.2">
      <c r="A63" s="18"/>
      <c r="B63" s="19" t="s">
        <v>55</v>
      </c>
      <c r="C63" s="20">
        <v>0</v>
      </c>
      <c r="D63" s="20">
        <v>1</v>
      </c>
      <c r="E63" s="21" t="str">
        <f t="shared" si="7"/>
        <v/>
      </c>
      <c r="F63" s="21">
        <f t="shared" si="8"/>
        <v>1.3333333333333334E-2</v>
      </c>
      <c r="G63" s="21">
        <f t="shared" si="10"/>
        <v>1</v>
      </c>
      <c r="H63" s="21" t="str">
        <f t="shared" si="9"/>
        <v/>
      </c>
    </row>
    <row r="64" spans="1:8" s="22" customFormat="1" x14ac:dyDescent="0.2">
      <c r="A64" s="18"/>
      <c r="B64" s="19" t="s">
        <v>56</v>
      </c>
      <c r="C64" s="20">
        <v>2</v>
      </c>
      <c r="D64" s="20">
        <v>13</v>
      </c>
      <c r="E64" s="21">
        <f t="shared" si="7"/>
        <v>0.1111111111111111</v>
      </c>
      <c r="F64" s="21">
        <f t="shared" si="8"/>
        <v>0.17333333333333334</v>
      </c>
      <c r="G64" s="21">
        <f t="shared" si="10"/>
        <v>5.5</v>
      </c>
      <c r="H64" s="21">
        <f t="shared" si="9"/>
        <v>0.61111111111111105</v>
      </c>
    </row>
    <row r="65" spans="1:9" s="22" customFormat="1" x14ac:dyDescent="0.2">
      <c r="A65" s="18"/>
      <c r="B65" s="19" t="s">
        <v>57</v>
      </c>
      <c r="C65" s="20">
        <v>0</v>
      </c>
      <c r="D65" s="20">
        <v>0</v>
      </c>
      <c r="E65" s="21" t="str">
        <f t="shared" si="7"/>
        <v/>
      </c>
      <c r="F65" s="21" t="str">
        <f t="shared" si="8"/>
        <v/>
      </c>
      <c r="G65" s="21" t="str">
        <f t="shared" si="10"/>
        <v xml:space="preserve"> </v>
      </c>
      <c r="H65" s="21" t="str">
        <f t="shared" si="9"/>
        <v/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11">+IF(C66=0,"",C66/C$19)</f>
        <v/>
      </c>
      <c r="F66" s="21" t="str">
        <f t="shared" ref="F66" si="12">+IF(D66=0,"",D66/D$19)</f>
        <v/>
      </c>
      <c r="G66" s="21" t="str">
        <f t="shared" ref="G66" si="13">+IF(AND(C66=0,D66=0)," ",IF(C66=0,1,IF(D66=0,-1,(D66-C66)/C66)))</f>
        <v xml:space="preserve"> </v>
      </c>
      <c r="H66" s="21" t="str">
        <f t="shared" ref="H66" si="14">+IF(OR(AND(E66=""),(G66="")),"",E66*G66)</f>
        <v/>
      </c>
    </row>
    <row r="67" spans="1:9" s="22" customFormat="1" x14ac:dyDescent="0.2">
      <c r="A67" s="18"/>
      <c r="B67" s="19" t="s">
        <v>58</v>
      </c>
      <c r="C67" s="20">
        <v>0</v>
      </c>
      <c r="D67" s="20">
        <v>2</v>
      </c>
      <c r="E67" s="21" t="str">
        <f t="shared" si="7"/>
        <v/>
      </c>
      <c r="F67" s="21">
        <f t="shared" si="8"/>
        <v>2.6666666666666668E-2</v>
      </c>
      <c r="G67" s="21">
        <f t="shared" si="10"/>
        <v>1</v>
      </c>
      <c r="H67" s="21" t="str">
        <f t="shared" si="9"/>
        <v/>
      </c>
    </row>
    <row r="68" spans="1:9" s="22" customFormat="1" x14ac:dyDescent="0.2">
      <c r="A68" s="18"/>
      <c r="B68" s="19" t="s">
        <v>59</v>
      </c>
      <c r="C68" s="20">
        <v>0</v>
      </c>
      <c r="D68" s="20">
        <v>3</v>
      </c>
      <c r="E68" s="21" t="str">
        <f t="shared" si="7"/>
        <v/>
      </c>
      <c r="F68" s="21">
        <f t="shared" si="8"/>
        <v>0.04</v>
      </c>
      <c r="G68" s="21">
        <f t="shared" si="10"/>
        <v>1</v>
      </c>
      <c r="H68" s="21" t="str">
        <f t="shared" si="9"/>
        <v/>
      </c>
    </row>
    <row r="69" spans="1:9" s="22" customFormat="1" x14ac:dyDescent="0.2">
      <c r="A69" s="18"/>
      <c r="B69" s="19" t="s">
        <v>60</v>
      </c>
      <c r="C69" s="20">
        <v>1</v>
      </c>
      <c r="D69" s="20">
        <v>1</v>
      </c>
      <c r="E69" s="21">
        <f t="shared" si="7"/>
        <v>5.5555555555555552E-2</v>
      </c>
      <c r="F69" s="21">
        <f t="shared" si="8"/>
        <v>1.3333333333333334E-2</v>
      </c>
      <c r="G69" s="21">
        <f t="shared" si="10"/>
        <v>0</v>
      </c>
      <c r="H69" s="21">
        <f t="shared" si="9"/>
        <v>0</v>
      </c>
    </row>
    <row r="70" spans="1:9" s="22" customFormat="1" x14ac:dyDescent="0.2">
      <c r="A70" s="18"/>
      <c r="B70" s="19" t="s">
        <v>61</v>
      </c>
      <c r="C70" s="20">
        <v>1</v>
      </c>
      <c r="D70" s="20">
        <v>0</v>
      </c>
      <c r="E70" s="21">
        <f t="shared" si="7"/>
        <v>5.5555555555555552E-2</v>
      </c>
      <c r="F70" s="21" t="str">
        <f t="shared" si="8"/>
        <v/>
      </c>
      <c r="G70" s="21">
        <f t="shared" si="10"/>
        <v>-1</v>
      </c>
      <c r="H70" s="21">
        <f t="shared" si="9"/>
        <v>-5.5555555555555552E-2</v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478</v>
      </c>
      <c r="D76" s="16">
        <f>SUM(D77:D171)</f>
        <v>539</v>
      </c>
      <c r="E76" s="17">
        <f t="shared" ref="E76:E109" si="15">+IF(C76=0,"",C76/C$76)</f>
        <v>1</v>
      </c>
      <c r="F76" s="17">
        <f t="shared" ref="F76:F109" si="16">+IF(D76=0,"",D76/D$76)</f>
        <v>1</v>
      </c>
      <c r="G76" s="17">
        <f>+IF(AND(C76=0,D76=0),"",IF(C76=0,1,IF(D76=0,-1,(D76-C76)/C76)))</f>
        <v>0.12761506276150628</v>
      </c>
      <c r="H76" s="17">
        <f t="shared" ref="H76:H109" si="17">+IF(OR(AND(E76=""),(G76="")),"",E76*G76)</f>
        <v>0.12761506276150628</v>
      </c>
      <c r="I76" s="22"/>
    </row>
    <row r="77" spans="1:9" s="22" customFormat="1" x14ac:dyDescent="0.2">
      <c r="A77" s="18"/>
      <c r="B77" s="19" t="s">
        <v>62</v>
      </c>
      <c r="C77" s="20">
        <v>12</v>
      </c>
      <c r="D77" s="20">
        <v>15</v>
      </c>
      <c r="E77" s="21">
        <f t="shared" si="15"/>
        <v>2.5104602510460251E-2</v>
      </c>
      <c r="F77" s="21">
        <f t="shared" si="16"/>
        <v>2.7829313543599257E-2</v>
      </c>
      <c r="G77" s="21">
        <f t="shared" ref="G77:G110" si="18">+IF(AND(C77=0,D77=0)," ",IF(C77=0,1,IF(D77=0,-1,(D77-C77)/C77)))</f>
        <v>0.25</v>
      </c>
      <c r="H77" s="21">
        <f t="shared" si="17"/>
        <v>6.2761506276150627E-3</v>
      </c>
    </row>
    <row r="78" spans="1:9" s="22" customFormat="1" ht="25.5" x14ac:dyDescent="0.2">
      <c r="A78" s="18"/>
      <c r="B78" s="19" t="s">
        <v>63</v>
      </c>
      <c r="C78" s="20">
        <v>0</v>
      </c>
      <c r="D78" s="20">
        <v>0</v>
      </c>
      <c r="E78" s="21" t="str">
        <f t="shared" si="15"/>
        <v/>
      </c>
      <c r="F78" s="21" t="str">
        <f t="shared" si="16"/>
        <v/>
      </c>
      <c r="G78" s="21" t="str">
        <f t="shared" si="18"/>
        <v xml:space="preserve"> </v>
      </c>
      <c r="H78" s="21" t="str">
        <f t="shared" si="17"/>
        <v/>
      </c>
    </row>
    <row r="79" spans="1:9" s="22" customFormat="1" x14ac:dyDescent="0.2">
      <c r="A79" s="18"/>
      <c r="B79" s="19" t="s">
        <v>64</v>
      </c>
      <c r="C79" s="20">
        <v>2</v>
      </c>
      <c r="D79" s="20">
        <v>0</v>
      </c>
      <c r="E79" s="21">
        <f t="shared" si="15"/>
        <v>4.1841004184100415E-3</v>
      </c>
      <c r="F79" s="21" t="str">
        <f t="shared" si="16"/>
        <v/>
      </c>
      <c r="G79" s="21">
        <f t="shared" si="18"/>
        <v>-1</v>
      </c>
      <c r="H79" s="21">
        <f t="shared" si="17"/>
        <v>-4.1841004184100415E-3</v>
      </c>
    </row>
    <row r="80" spans="1:9" s="22" customFormat="1" x14ac:dyDescent="0.2">
      <c r="A80" s="18"/>
      <c r="B80" s="19" t="s">
        <v>65</v>
      </c>
      <c r="C80" s="20">
        <v>15</v>
      </c>
      <c r="D80" s="20">
        <v>22</v>
      </c>
      <c r="E80" s="21">
        <f t="shared" si="15"/>
        <v>3.1380753138075312E-2</v>
      </c>
      <c r="F80" s="21">
        <f t="shared" si="16"/>
        <v>4.0816326530612242E-2</v>
      </c>
      <c r="G80" s="21">
        <f t="shared" si="18"/>
        <v>0.46666666666666667</v>
      </c>
      <c r="H80" s="21">
        <f t="shared" si="17"/>
        <v>1.4644351464435146E-2</v>
      </c>
    </row>
    <row r="81" spans="1:8" s="22" customFormat="1" ht="25.5" x14ac:dyDescent="0.2">
      <c r="A81" s="18"/>
      <c r="B81" s="19" t="s">
        <v>66</v>
      </c>
      <c r="C81" s="20">
        <v>17</v>
      </c>
      <c r="D81" s="20">
        <v>13</v>
      </c>
      <c r="E81" s="21">
        <f t="shared" si="15"/>
        <v>3.5564853556485358E-2</v>
      </c>
      <c r="F81" s="21">
        <f t="shared" si="16"/>
        <v>2.4118738404452691E-2</v>
      </c>
      <c r="G81" s="21">
        <f t="shared" si="18"/>
        <v>-0.23529411764705882</v>
      </c>
      <c r="H81" s="21">
        <f t="shared" si="17"/>
        <v>-8.3682008368200847E-3</v>
      </c>
    </row>
    <row r="82" spans="1:8" s="22" customFormat="1" x14ac:dyDescent="0.2">
      <c r="A82" s="18"/>
      <c r="B82" s="19" t="s">
        <v>67</v>
      </c>
      <c r="C82" s="20">
        <v>2</v>
      </c>
      <c r="D82" s="20">
        <v>0</v>
      </c>
      <c r="E82" s="21">
        <f t="shared" si="15"/>
        <v>4.1841004184100415E-3</v>
      </c>
      <c r="F82" s="21" t="str">
        <f t="shared" si="16"/>
        <v/>
      </c>
      <c r="G82" s="21">
        <f t="shared" si="18"/>
        <v>-1</v>
      </c>
      <c r="H82" s="21">
        <f t="shared" si="17"/>
        <v>-4.1841004184100415E-3</v>
      </c>
    </row>
    <row r="83" spans="1:8" s="22" customFormat="1" x14ac:dyDescent="0.2">
      <c r="A83" s="18"/>
      <c r="B83" s="19" t="s">
        <v>68</v>
      </c>
      <c r="C83" s="20">
        <v>1</v>
      </c>
      <c r="D83" s="20">
        <v>1</v>
      </c>
      <c r="E83" s="21">
        <f t="shared" si="15"/>
        <v>2.0920502092050207E-3</v>
      </c>
      <c r="F83" s="21">
        <f t="shared" si="16"/>
        <v>1.8552875695732839E-3</v>
      </c>
      <c r="G83" s="21">
        <f t="shared" si="18"/>
        <v>0</v>
      </c>
      <c r="H83" s="21">
        <f t="shared" si="17"/>
        <v>0</v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0</v>
      </c>
      <c r="E84" s="21" t="str">
        <f t="shared" ref="E84" si="19">+IF(C84=0,"",C84/C$76)</f>
        <v/>
      </c>
      <c r="F84" s="21" t="str">
        <f t="shared" ref="F84" si="20">+IF(D84=0,"",D84/D$76)</f>
        <v/>
      </c>
      <c r="G84" s="21" t="str">
        <f t="shared" ref="G84" si="21">+IF(AND(C84=0,D84=0)," ",IF(C84=0,1,IF(D84=0,-1,(D84-C84)/C84)))</f>
        <v xml:space="preserve"> </v>
      </c>
      <c r="H84" s="21" t="str">
        <f t="shared" ref="H84" si="22">+IF(OR(AND(E84=""),(G84="")),"",E84*G84)</f>
        <v/>
      </c>
    </row>
    <row r="85" spans="1:8" s="22" customFormat="1" x14ac:dyDescent="0.2">
      <c r="A85" s="18"/>
      <c r="B85" s="19" t="s">
        <v>69</v>
      </c>
      <c r="C85" s="20">
        <v>0</v>
      </c>
      <c r="D85" s="20">
        <v>0</v>
      </c>
      <c r="E85" s="21" t="str">
        <f t="shared" si="15"/>
        <v/>
      </c>
      <c r="F85" s="21" t="str">
        <f t="shared" si="16"/>
        <v/>
      </c>
      <c r="G85" s="21" t="str">
        <f t="shared" si="18"/>
        <v xml:space="preserve"> </v>
      </c>
      <c r="H85" s="21" t="str">
        <f t="shared" si="17"/>
        <v/>
      </c>
    </row>
    <row r="86" spans="1:8" s="22" customFormat="1" x14ac:dyDescent="0.2">
      <c r="A86" s="18"/>
      <c r="B86" s="19" t="s">
        <v>70</v>
      </c>
      <c r="C86" s="20">
        <v>0</v>
      </c>
      <c r="D86" s="20">
        <v>2</v>
      </c>
      <c r="E86" s="21" t="str">
        <f t="shared" si="15"/>
        <v/>
      </c>
      <c r="F86" s="21">
        <f t="shared" si="16"/>
        <v>3.7105751391465678E-3</v>
      </c>
      <c r="G86" s="21">
        <f t="shared" si="18"/>
        <v>1</v>
      </c>
      <c r="H86" s="21" t="str">
        <f t="shared" si="17"/>
        <v/>
      </c>
    </row>
    <row r="87" spans="1:8" s="22" customFormat="1" x14ac:dyDescent="0.2">
      <c r="A87" s="18"/>
      <c r="B87" s="19" t="s">
        <v>71</v>
      </c>
      <c r="C87" s="20">
        <v>0</v>
      </c>
      <c r="D87" s="20">
        <v>4</v>
      </c>
      <c r="E87" s="21" t="str">
        <f t="shared" si="15"/>
        <v/>
      </c>
      <c r="F87" s="21">
        <f t="shared" si="16"/>
        <v>7.4211502782931356E-3</v>
      </c>
      <c r="G87" s="21">
        <f t="shared" si="18"/>
        <v>1</v>
      </c>
      <c r="H87" s="21" t="str">
        <f t="shared" si="17"/>
        <v/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5"/>
        <v/>
      </c>
      <c r="F88" s="21" t="str">
        <f t="shared" si="16"/>
        <v/>
      </c>
      <c r="G88" s="21" t="str">
        <f t="shared" si="18"/>
        <v xml:space="preserve"> </v>
      </c>
      <c r="H88" s="21" t="str">
        <f t="shared" si="17"/>
        <v/>
      </c>
    </row>
    <row r="89" spans="1:8" s="22" customFormat="1" x14ac:dyDescent="0.2">
      <c r="A89" s="18"/>
      <c r="B89" s="19" t="s">
        <v>73</v>
      </c>
      <c r="C89" s="20">
        <v>2</v>
      </c>
      <c r="D89" s="20">
        <v>8</v>
      </c>
      <c r="E89" s="21">
        <f t="shared" si="15"/>
        <v>4.1841004184100415E-3</v>
      </c>
      <c r="F89" s="21">
        <f t="shared" si="16"/>
        <v>1.4842300556586271E-2</v>
      </c>
      <c r="G89" s="21">
        <f t="shared" si="18"/>
        <v>3</v>
      </c>
      <c r="H89" s="21">
        <f t="shared" si="17"/>
        <v>1.2552301255230124E-2</v>
      </c>
    </row>
    <row r="90" spans="1:8" s="22" customFormat="1" x14ac:dyDescent="0.2">
      <c r="A90" s="18"/>
      <c r="B90" s="19" t="s">
        <v>74</v>
      </c>
      <c r="C90" s="20">
        <v>2</v>
      </c>
      <c r="D90" s="20">
        <v>11</v>
      </c>
      <c r="E90" s="21">
        <f t="shared" si="15"/>
        <v>4.1841004184100415E-3</v>
      </c>
      <c r="F90" s="21">
        <f t="shared" si="16"/>
        <v>2.0408163265306121E-2</v>
      </c>
      <c r="G90" s="21">
        <f t="shared" si="18"/>
        <v>4.5</v>
      </c>
      <c r="H90" s="21">
        <f t="shared" si="17"/>
        <v>1.8828451882845185E-2</v>
      </c>
    </row>
    <row r="91" spans="1:8" s="22" customFormat="1" x14ac:dyDescent="0.2">
      <c r="A91" s="18"/>
      <c r="B91" s="19" t="s">
        <v>75</v>
      </c>
      <c r="C91" s="20">
        <v>7</v>
      </c>
      <c r="D91" s="20">
        <v>9</v>
      </c>
      <c r="E91" s="21">
        <f t="shared" si="15"/>
        <v>1.4644351464435146E-2</v>
      </c>
      <c r="F91" s="21">
        <f t="shared" si="16"/>
        <v>1.6697588126159554E-2</v>
      </c>
      <c r="G91" s="21">
        <f t="shared" si="18"/>
        <v>0.2857142857142857</v>
      </c>
      <c r="H91" s="21">
        <f t="shared" si="17"/>
        <v>4.1841004184100415E-3</v>
      </c>
    </row>
    <row r="92" spans="1:8" s="22" customFormat="1" x14ac:dyDescent="0.2">
      <c r="A92" s="18"/>
      <c r="B92" s="19" t="s">
        <v>76</v>
      </c>
      <c r="C92" s="20">
        <v>2</v>
      </c>
      <c r="D92" s="20">
        <v>75</v>
      </c>
      <c r="E92" s="21">
        <f t="shared" si="15"/>
        <v>4.1841004184100415E-3</v>
      </c>
      <c r="F92" s="21">
        <f t="shared" si="16"/>
        <v>0.1391465677179963</v>
      </c>
      <c r="G92" s="21">
        <f t="shared" si="18"/>
        <v>36.5</v>
      </c>
      <c r="H92" s="21">
        <f t="shared" si="17"/>
        <v>0.15271966527196651</v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0</v>
      </c>
      <c r="E93" s="21" t="str">
        <f t="shared" ref="E93" si="23">+IF(C93=0,"",C93/C$76)</f>
        <v/>
      </c>
      <c r="F93" s="21" t="str">
        <f t="shared" ref="F93" si="24">+IF(D93=0,"",D93/D$76)</f>
        <v/>
      </c>
      <c r="G93" s="21" t="str">
        <f t="shared" ref="G93" si="25">+IF(AND(C93=0,D93=0)," ",IF(C93=0,1,IF(D93=0,-1,(D93-C93)/C93)))</f>
        <v xml:space="preserve"> </v>
      </c>
      <c r="H93" s="21" t="str">
        <f t="shared" ref="H93" si="26">+IF(OR(AND(E93=""),(G93="")),"",E93*G93)</f>
        <v/>
      </c>
    </row>
    <row r="94" spans="1:8" s="22" customFormat="1" x14ac:dyDescent="0.2">
      <c r="A94" s="18"/>
      <c r="B94" s="19" t="s">
        <v>77</v>
      </c>
      <c r="C94" s="20">
        <v>35</v>
      </c>
      <c r="D94" s="20">
        <v>49</v>
      </c>
      <c r="E94" s="21">
        <f t="shared" si="15"/>
        <v>7.3221757322175729E-2</v>
      </c>
      <c r="F94" s="21">
        <f t="shared" si="16"/>
        <v>9.0909090909090912E-2</v>
      </c>
      <c r="G94" s="21">
        <f t="shared" si="18"/>
        <v>0.4</v>
      </c>
      <c r="H94" s="21">
        <f t="shared" si="17"/>
        <v>2.9288702928870293E-2</v>
      </c>
    </row>
    <row r="95" spans="1:8" s="22" customFormat="1" x14ac:dyDescent="0.2">
      <c r="A95" s="18"/>
      <c r="B95" s="19" t="s">
        <v>78</v>
      </c>
      <c r="C95" s="20">
        <v>21</v>
      </c>
      <c r="D95" s="20">
        <v>21</v>
      </c>
      <c r="E95" s="21">
        <f t="shared" si="15"/>
        <v>4.3933054393305436E-2</v>
      </c>
      <c r="F95" s="21">
        <f t="shared" si="16"/>
        <v>3.896103896103896E-2</v>
      </c>
      <c r="G95" s="21">
        <f t="shared" si="18"/>
        <v>0</v>
      </c>
      <c r="H95" s="21">
        <f t="shared" si="17"/>
        <v>0</v>
      </c>
    </row>
    <row r="96" spans="1:8" s="22" customFormat="1" x14ac:dyDescent="0.2">
      <c r="A96" s="18"/>
      <c r="B96" s="19" t="s">
        <v>79</v>
      </c>
      <c r="C96" s="20">
        <v>16</v>
      </c>
      <c r="D96" s="20">
        <v>29</v>
      </c>
      <c r="E96" s="21">
        <f t="shared" si="15"/>
        <v>3.3472803347280332E-2</v>
      </c>
      <c r="F96" s="21">
        <f t="shared" si="16"/>
        <v>5.3803339517625233E-2</v>
      </c>
      <c r="G96" s="21">
        <f t="shared" si="18"/>
        <v>0.8125</v>
      </c>
      <c r="H96" s="21">
        <f t="shared" si="17"/>
        <v>2.719665271966527E-2</v>
      </c>
    </row>
    <row r="97" spans="1:8" s="22" customFormat="1" x14ac:dyDescent="0.2">
      <c r="A97" s="18"/>
      <c r="B97" s="19" t="s">
        <v>80</v>
      </c>
      <c r="C97" s="20">
        <v>4</v>
      </c>
      <c r="D97" s="20">
        <v>13</v>
      </c>
      <c r="E97" s="21">
        <f t="shared" si="15"/>
        <v>8.368200836820083E-3</v>
      </c>
      <c r="F97" s="21">
        <f t="shared" si="16"/>
        <v>2.4118738404452691E-2</v>
      </c>
      <c r="G97" s="21">
        <f t="shared" si="18"/>
        <v>2.25</v>
      </c>
      <c r="H97" s="21">
        <f t="shared" si="17"/>
        <v>1.8828451882845185E-2</v>
      </c>
    </row>
    <row r="98" spans="1:8" s="22" customFormat="1" x14ac:dyDescent="0.2">
      <c r="A98" s="18"/>
      <c r="B98" s="19" t="s">
        <v>81</v>
      </c>
      <c r="C98" s="20">
        <v>2</v>
      </c>
      <c r="D98" s="20">
        <v>8</v>
      </c>
      <c r="E98" s="21">
        <f t="shared" si="15"/>
        <v>4.1841004184100415E-3</v>
      </c>
      <c r="F98" s="21">
        <f t="shared" si="16"/>
        <v>1.4842300556586271E-2</v>
      </c>
      <c r="G98" s="21">
        <f t="shared" si="18"/>
        <v>3</v>
      </c>
      <c r="H98" s="21">
        <f t="shared" si="17"/>
        <v>1.2552301255230124E-2</v>
      </c>
    </row>
    <row r="99" spans="1:8" s="22" customFormat="1" x14ac:dyDescent="0.2">
      <c r="A99" s="18"/>
      <c r="B99" s="19" t="s">
        <v>82</v>
      </c>
      <c r="C99" s="20">
        <v>2</v>
      </c>
      <c r="D99" s="20">
        <v>8</v>
      </c>
      <c r="E99" s="21">
        <f t="shared" si="15"/>
        <v>4.1841004184100415E-3</v>
      </c>
      <c r="F99" s="21">
        <f t="shared" si="16"/>
        <v>1.4842300556586271E-2</v>
      </c>
      <c r="G99" s="21">
        <f t="shared" si="18"/>
        <v>3</v>
      </c>
      <c r="H99" s="21">
        <f t="shared" si="17"/>
        <v>1.2552301255230124E-2</v>
      </c>
    </row>
    <row r="100" spans="1:8" s="22" customFormat="1" x14ac:dyDescent="0.2">
      <c r="A100" s="18"/>
      <c r="B100" s="19" t="s">
        <v>83</v>
      </c>
      <c r="C100" s="20">
        <v>1</v>
      </c>
      <c r="D100" s="20">
        <v>11</v>
      </c>
      <c r="E100" s="21">
        <f t="shared" si="15"/>
        <v>2.0920502092050207E-3</v>
      </c>
      <c r="F100" s="21">
        <f t="shared" si="16"/>
        <v>2.0408163265306121E-2</v>
      </c>
      <c r="G100" s="21">
        <f t="shared" si="18"/>
        <v>10</v>
      </c>
      <c r="H100" s="21">
        <f t="shared" si="17"/>
        <v>2.0920502092050208E-2</v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5"/>
        <v/>
      </c>
      <c r="F101" s="21" t="str">
        <f t="shared" si="16"/>
        <v/>
      </c>
      <c r="G101" s="21" t="str">
        <f t="shared" si="18"/>
        <v xml:space="preserve"> </v>
      </c>
      <c r="H101" s="21" t="str">
        <f t="shared" si="17"/>
        <v/>
      </c>
    </row>
    <row r="102" spans="1:8" s="22" customFormat="1" x14ac:dyDescent="0.2">
      <c r="A102" s="18"/>
      <c r="B102" s="19" t="s">
        <v>85</v>
      </c>
      <c r="C102" s="20">
        <v>16</v>
      </c>
      <c r="D102" s="20">
        <v>50</v>
      </c>
      <c r="E102" s="21">
        <f t="shared" si="15"/>
        <v>3.3472803347280332E-2</v>
      </c>
      <c r="F102" s="21">
        <f t="shared" si="16"/>
        <v>9.2764378478664186E-2</v>
      </c>
      <c r="G102" s="21">
        <f t="shared" si="18"/>
        <v>2.125</v>
      </c>
      <c r="H102" s="21">
        <f t="shared" si="17"/>
        <v>7.1129707112970703E-2</v>
      </c>
    </row>
    <row r="103" spans="1:8" s="22" customFormat="1" x14ac:dyDescent="0.2">
      <c r="A103" s="18"/>
      <c r="B103" s="19" t="s">
        <v>86</v>
      </c>
      <c r="C103" s="20">
        <v>5</v>
      </c>
      <c r="D103" s="20">
        <v>0</v>
      </c>
      <c r="E103" s="21">
        <f t="shared" si="15"/>
        <v>1.0460251046025104E-2</v>
      </c>
      <c r="F103" s="21" t="str">
        <f t="shared" si="16"/>
        <v/>
      </c>
      <c r="G103" s="21">
        <f t="shared" si="18"/>
        <v>-1</v>
      </c>
      <c r="H103" s="21">
        <f t="shared" si="17"/>
        <v>-1.0460251046025104E-2</v>
      </c>
    </row>
    <row r="104" spans="1:8" s="22" customFormat="1" x14ac:dyDescent="0.2">
      <c r="A104" s="18"/>
      <c r="B104" s="19" t="s">
        <v>87</v>
      </c>
      <c r="C104" s="20">
        <v>0</v>
      </c>
      <c r="D104" s="20">
        <v>0</v>
      </c>
      <c r="E104" s="21" t="str">
        <f t="shared" si="15"/>
        <v/>
      </c>
      <c r="F104" s="21" t="str">
        <f t="shared" si="16"/>
        <v/>
      </c>
      <c r="G104" s="21" t="str">
        <f t="shared" si="18"/>
        <v xml:space="preserve"> </v>
      </c>
      <c r="H104" s="21" t="str">
        <f t="shared" si="17"/>
        <v/>
      </c>
    </row>
    <row r="105" spans="1:8" s="22" customFormat="1" x14ac:dyDescent="0.2">
      <c r="A105" s="18"/>
      <c r="B105" s="19" t="s">
        <v>88</v>
      </c>
      <c r="C105" s="20">
        <v>6</v>
      </c>
      <c r="D105" s="20">
        <v>20</v>
      </c>
      <c r="E105" s="21">
        <f t="shared" si="15"/>
        <v>1.2552301255230125E-2</v>
      </c>
      <c r="F105" s="21">
        <f t="shared" si="16"/>
        <v>3.7105751391465679E-2</v>
      </c>
      <c r="G105" s="21">
        <f t="shared" si="18"/>
        <v>2.3333333333333335</v>
      </c>
      <c r="H105" s="21">
        <f t="shared" si="17"/>
        <v>2.9288702928870293E-2</v>
      </c>
    </row>
    <row r="106" spans="1:8" s="22" customFormat="1" x14ac:dyDescent="0.2">
      <c r="A106" s="18"/>
      <c r="B106" s="19" t="s">
        <v>89</v>
      </c>
      <c r="C106" s="20">
        <v>3</v>
      </c>
      <c r="D106" s="20">
        <v>9</v>
      </c>
      <c r="E106" s="21">
        <f t="shared" si="15"/>
        <v>6.2761506276150627E-3</v>
      </c>
      <c r="F106" s="21">
        <f t="shared" si="16"/>
        <v>1.6697588126159554E-2</v>
      </c>
      <c r="G106" s="21">
        <f t="shared" si="18"/>
        <v>2</v>
      </c>
      <c r="H106" s="21">
        <f t="shared" si="17"/>
        <v>1.2552301255230125E-2</v>
      </c>
    </row>
    <row r="107" spans="1:8" s="22" customFormat="1" x14ac:dyDescent="0.2">
      <c r="A107" s="18"/>
      <c r="B107" s="19" t="s">
        <v>90</v>
      </c>
      <c r="C107" s="20">
        <v>11</v>
      </c>
      <c r="D107" s="20">
        <v>15</v>
      </c>
      <c r="E107" s="21">
        <f t="shared" si="15"/>
        <v>2.3012552301255231E-2</v>
      </c>
      <c r="F107" s="21">
        <f t="shared" si="16"/>
        <v>2.7829313543599257E-2</v>
      </c>
      <c r="G107" s="21">
        <f t="shared" si="18"/>
        <v>0.36363636363636365</v>
      </c>
      <c r="H107" s="21">
        <f t="shared" si="17"/>
        <v>8.3682008368200847E-3</v>
      </c>
    </row>
    <row r="108" spans="1:8" s="22" customFormat="1" x14ac:dyDescent="0.2">
      <c r="A108" s="18"/>
      <c r="B108" s="19" t="s">
        <v>91</v>
      </c>
      <c r="C108" s="20">
        <v>0</v>
      </c>
      <c r="D108" s="20">
        <v>0</v>
      </c>
      <c r="E108" s="21" t="str">
        <f t="shared" si="15"/>
        <v/>
      </c>
      <c r="F108" s="21" t="str">
        <f t="shared" si="16"/>
        <v/>
      </c>
      <c r="G108" s="21" t="str">
        <f t="shared" si="18"/>
        <v xml:space="preserve"> </v>
      </c>
      <c r="H108" s="21" t="str">
        <f t="shared" si="17"/>
        <v/>
      </c>
    </row>
    <row r="109" spans="1:8" s="22" customFormat="1" x14ac:dyDescent="0.2">
      <c r="A109" s="18"/>
      <c r="B109" s="19" t="s">
        <v>92</v>
      </c>
      <c r="C109" s="20">
        <v>0</v>
      </c>
      <c r="D109" s="20">
        <v>1</v>
      </c>
      <c r="E109" s="21" t="str">
        <f t="shared" si="15"/>
        <v/>
      </c>
      <c r="F109" s="21">
        <f t="shared" si="16"/>
        <v>1.8552875695732839E-3</v>
      </c>
      <c r="G109" s="21">
        <f t="shared" si="18"/>
        <v>1</v>
      </c>
      <c r="H109" s="21" t="str">
        <f t="shared" si="17"/>
        <v/>
      </c>
    </row>
    <row r="110" spans="1:8" s="22" customFormat="1" x14ac:dyDescent="0.2">
      <c r="A110" s="18"/>
      <c r="B110" s="19" t="s">
        <v>93</v>
      </c>
      <c r="C110" s="20">
        <v>0</v>
      </c>
      <c r="D110" s="20">
        <v>0</v>
      </c>
      <c r="E110" s="21" t="str">
        <f t="shared" ref="E110:E142" si="27">+IF(C110=0,"",C110/C$76)</f>
        <v/>
      </c>
      <c r="F110" s="21" t="str">
        <f t="shared" ref="F110:F142" si="28">+IF(D110=0,"",D110/D$76)</f>
        <v/>
      </c>
      <c r="G110" s="21" t="str">
        <f t="shared" si="18"/>
        <v xml:space="preserve"> </v>
      </c>
      <c r="H110" s="21" t="str">
        <f t="shared" ref="H110:H142" si="29">+IF(OR(AND(E110=""),(G110="")),"",E110*G110)</f>
        <v/>
      </c>
    </row>
    <row r="111" spans="1:8" s="22" customFormat="1" x14ac:dyDescent="0.2">
      <c r="A111" s="18"/>
      <c r="B111" s="19" t="s">
        <v>94</v>
      </c>
      <c r="C111" s="20">
        <v>0</v>
      </c>
      <c r="D111" s="20">
        <v>3</v>
      </c>
      <c r="E111" s="21" t="str">
        <f t="shared" si="27"/>
        <v/>
      </c>
      <c r="F111" s="21">
        <f t="shared" si="28"/>
        <v>5.5658627087198514E-3</v>
      </c>
      <c r="G111" s="21">
        <f t="shared" ref="G111:G143" si="30">+IF(AND(C111=0,D111=0)," ",IF(C111=0,1,IF(D111=0,-1,(D111-C111)/C111)))</f>
        <v>1</v>
      </c>
      <c r="H111" s="21" t="str">
        <f t="shared" si="29"/>
        <v/>
      </c>
    </row>
    <row r="112" spans="1:8" s="22" customFormat="1" x14ac:dyDescent="0.2">
      <c r="A112" s="18"/>
      <c r="B112" s="19" t="s">
        <v>95</v>
      </c>
      <c r="C112" s="20">
        <v>0</v>
      </c>
      <c r="D112" s="20">
        <v>1</v>
      </c>
      <c r="E112" s="21" t="str">
        <f t="shared" si="27"/>
        <v/>
      </c>
      <c r="F112" s="21">
        <f t="shared" si="28"/>
        <v>1.8552875695732839E-3</v>
      </c>
      <c r="G112" s="21">
        <f t="shared" si="30"/>
        <v>1</v>
      </c>
      <c r="H112" s="21" t="str">
        <f t="shared" si="29"/>
        <v/>
      </c>
    </row>
    <row r="113" spans="1:8" s="22" customFormat="1" x14ac:dyDescent="0.2">
      <c r="A113" s="18"/>
      <c r="B113" s="19" t="s">
        <v>96</v>
      </c>
      <c r="C113" s="20">
        <v>0</v>
      </c>
      <c r="D113" s="20">
        <v>0</v>
      </c>
      <c r="E113" s="21" t="str">
        <f t="shared" si="27"/>
        <v/>
      </c>
      <c r="F113" s="21" t="str">
        <f t="shared" si="28"/>
        <v/>
      </c>
      <c r="G113" s="21" t="str">
        <f t="shared" si="30"/>
        <v xml:space="preserve"> </v>
      </c>
      <c r="H113" s="21" t="str">
        <f t="shared" si="29"/>
        <v/>
      </c>
    </row>
    <row r="114" spans="1:8" s="22" customFormat="1" x14ac:dyDescent="0.2">
      <c r="A114" s="18"/>
      <c r="B114" s="19" t="s">
        <v>97</v>
      </c>
      <c r="C114" s="20">
        <v>1</v>
      </c>
      <c r="D114" s="20">
        <v>0</v>
      </c>
      <c r="E114" s="21">
        <f t="shared" si="27"/>
        <v>2.0920502092050207E-3</v>
      </c>
      <c r="F114" s="21" t="str">
        <f t="shared" si="28"/>
        <v/>
      </c>
      <c r="G114" s="21">
        <f t="shared" si="30"/>
        <v>-1</v>
      </c>
      <c r="H114" s="21">
        <f t="shared" si="29"/>
        <v>-2.0920502092050207E-3</v>
      </c>
    </row>
    <row r="115" spans="1:8" s="22" customFormat="1" ht="25.5" x14ac:dyDescent="0.2">
      <c r="A115" s="18"/>
      <c r="B115" s="19" t="s">
        <v>98</v>
      </c>
      <c r="C115" s="20">
        <v>0</v>
      </c>
      <c r="D115" s="20">
        <v>2</v>
      </c>
      <c r="E115" s="21" t="str">
        <f t="shared" si="27"/>
        <v/>
      </c>
      <c r="F115" s="21">
        <f t="shared" si="28"/>
        <v>3.7105751391465678E-3</v>
      </c>
      <c r="G115" s="21">
        <f t="shared" si="30"/>
        <v>1</v>
      </c>
      <c r="H115" s="21" t="str">
        <f t="shared" si="29"/>
        <v/>
      </c>
    </row>
    <row r="116" spans="1:8" s="22" customFormat="1" ht="25.5" x14ac:dyDescent="0.2">
      <c r="A116" s="18"/>
      <c r="B116" s="19" t="s">
        <v>99</v>
      </c>
      <c r="C116" s="20">
        <v>2</v>
      </c>
      <c r="D116" s="20">
        <v>6</v>
      </c>
      <c r="E116" s="21">
        <f t="shared" si="27"/>
        <v>4.1841004184100415E-3</v>
      </c>
      <c r="F116" s="21">
        <f t="shared" si="28"/>
        <v>1.1131725417439703E-2</v>
      </c>
      <c r="G116" s="21">
        <f t="shared" si="30"/>
        <v>2</v>
      </c>
      <c r="H116" s="21">
        <f t="shared" si="29"/>
        <v>8.368200836820083E-3</v>
      </c>
    </row>
    <row r="117" spans="1:8" s="22" customFormat="1" x14ac:dyDescent="0.2">
      <c r="A117" s="18"/>
      <c r="B117" s="19" t="s">
        <v>100</v>
      </c>
      <c r="C117" s="20">
        <v>0</v>
      </c>
      <c r="D117" s="20">
        <v>8</v>
      </c>
      <c r="E117" s="21" t="str">
        <f t="shared" si="27"/>
        <v/>
      </c>
      <c r="F117" s="21">
        <f t="shared" si="28"/>
        <v>1.4842300556586271E-2</v>
      </c>
      <c r="G117" s="21">
        <f t="shared" si="30"/>
        <v>1</v>
      </c>
      <c r="H117" s="21" t="str">
        <f t="shared" si="29"/>
        <v/>
      </c>
    </row>
    <row r="118" spans="1:8" s="22" customFormat="1" x14ac:dyDescent="0.2">
      <c r="A118" s="18"/>
      <c r="B118" s="19" t="s">
        <v>101</v>
      </c>
      <c r="C118" s="20">
        <v>12</v>
      </c>
      <c r="D118" s="20">
        <v>13</v>
      </c>
      <c r="E118" s="21">
        <f t="shared" si="27"/>
        <v>2.5104602510460251E-2</v>
      </c>
      <c r="F118" s="21">
        <f t="shared" si="28"/>
        <v>2.4118738404452691E-2</v>
      </c>
      <c r="G118" s="21">
        <f t="shared" si="30"/>
        <v>8.3333333333333329E-2</v>
      </c>
      <c r="H118" s="21">
        <f t="shared" si="29"/>
        <v>2.0920502092050207E-3</v>
      </c>
    </row>
    <row r="119" spans="1:8" s="22" customFormat="1" x14ac:dyDescent="0.2">
      <c r="A119" s="18"/>
      <c r="B119" s="19" t="s">
        <v>102</v>
      </c>
      <c r="C119" s="20">
        <v>0</v>
      </c>
      <c r="D119" s="20">
        <v>17</v>
      </c>
      <c r="E119" s="21" t="str">
        <f t="shared" si="27"/>
        <v/>
      </c>
      <c r="F119" s="21">
        <f t="shared" si="28"/>
        <v>3.1539888682745827E-2</v>
      </c>
      <c r="G119" s="21">
        <f t="shared" si="30"/>
        <v>1</v>
      </c>
      <c r="H119" s="21" t="str">
        <f t="shared" si="29"/>
        <v/>
      </c>
    </row>
    <row r="120" spans="1:8" s="22" customFormat="1" x14ac:dyDescent="0.2">
      <c r="A120" s="18"/>
      <c r="B120" s="19" t="s">
        <v>103</v>
      </c>
      <c r="C120" s="20">
        <v>0</v>
      </c>
      <c r="D120" s="20">
        <v>1</v>
      </c>
      <c r="E120" s="21" t="str">
        <f t="shared" si="27"/>
        <v/>
      </c>
      <c r="F120" s="21">
        <f t="shared" si="28"/>
        <v>1.8552875695732839E-3</v>
      </c>
      <c r="G120" s="21">
        <f t="shared" si="30"/>
        <v>1</v>
      </c>
      <c r="H120" s="21" t="str">
        <f t="shared" si="29"/>
        <v/>
      </c>
    </row>
    <row r="121" spans="1:8" s="22" customFormat="1" x14ac:dyDescent="0.2">
      <c r="A121" s="18"/>
      <c r="B121" s="19" t="s">
        <v>104</v>
      </c>
      <c r="C121" s="20">
        <v>0</v>
      </c>
      <c r="D121" s="20">
        <v>0</v>
      </c>
      <c r="E121" s="21" t="str">
        <f t="shared" si="27"/>
        <v/>
      </c>
      <c r="F121" s="21" t="str">
        <f t="shared" si="28"/>
        <v/>
      </c>
      <c r="G121" s="21" t="str">
        <f t="shared" si="30"/>
        <v xml:space="preserve"> </v>
      </c>
      <c r="H121" s="21" t="str">
        <f t="shared" si="29"/>
        <v/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7"/>
        <v/>
      </c>
      <c r="F122" s="21" t="str">
        <f t="shared" si="28"/>
        <v/>
      </c>
      <c r="G122" s="21" t="str">
        <f t="shared" si="30"/>
        <v xml:space="preserve"> </v>
      </c>
      <c r="H122" s="21" t="str">
        <f t="shared" si="29"/>
        <v/>
      </c>
    </row>
    <row r="123" spans="1:8" s="22" customFormat="1" x14ac:dyDescent="0.2">
      <c r="A123" s="18"/>
      <c r="B123" s="19" t="s">
        <v>106</v>
      </c>
      <c r="C123" s="20">
        <v>0</v>
      </c>
      <c r="D123" s="20">
        <v>2</v>
      </c>
      <c r="E123" s="21" t="str">
        <f t="shared" si="27"/>
        <v/>
      </c>
      <c r="F123" s="21">
        <f t="shared" si="28"/>
        <v>3.7105751391465678E-3</v>
      </c>
      <c r="G123" s="21">
        <f t="shared" si="30"/>
        <v>1</v>
      </c>
      <c r="H123" s="21" t="str">
        <f t="shared" si="29"/>
        <v/>
      </c>
    </row>
    <row r="124" spans="1:8" s="22" customFormat="1" x14ac:dyDescent="0.2">
      <c r="A124" s="18"/>
      <c r="B124" s="19" t="s">
        <v>107</v>
      </c>
      <c r="C124" s="20">
        <v>2</v>
      </c>
      <c r="D124" s="20">
        <v>8</v>
      </c>
      <c r="E124" s="21">
        <f t="shared" si="27"/>
        <v>4.1841004184100415E-3</v>
      </c>
      <c r="F124" s="21">
        <f t="shared" si="28"/>
        <v>1.4842300556586271E-2</v>
      </c>
      <c r="G124" s="21">
        <f t="shared" si="30"/>
        <v>3</v>
      </c>
      <c r="H124" s="21">
        <f t="shared" si="29"/>
        <v>1.2552301255230124E-2</v>
      </c>
    </row>
    <row r="125" spans="1:8" s="22" customFormat="1" x14ac:dyDescent="0.2">
      <c r="A125" s="18"/>
      <c r="B125" s="19" t="s">
        <v>108</v>
      </c>
      <c r="C125" s="20">
        <v>1</v>
      </c>
      <c r="D125" s="20">
        <v>0</v>
      </c>
      <c r="E125" s="21">
        <f t="shared" si="27"/>
        <v>2.0920502092050207E-3</v>
      </c>
      <c r="F125" s="21" t="str">
        <f t="shared" si="28"/>
        <v/>
      </c>
      <c r="G125" s="21">
        <f t="shared" si="30"/>
        <v>-1</v>
      </c>
      <c r="H125" s="21">
        <f t="shared" si="29"/>
        <v>-2.0920502092050207E-3</v>
      </c>
    </row>
    <row r="126" spans="1:8" s="22" customFormat="1" x14ac:dyDescent="0.2">
      <c r="A126" s="18"/>
      <c r="B126" s="19" t="s">
        <v>109</v>
      </c>
      <c r="C126" s="20">
        <v>2</v>
      </c>
      <c r="D126" s="20">
        <v>1</v>
      </c>
      <c r="E126" s="21">
        <f t="shared" si="27"/>
        <v>4.1841004184100415E-3</v>
      </c>
      <c r="F126" s="21">
        <f t="shared" si="28"/>
        <v>1.8552875695732839E-3</v>
      </c>
      <c r="G126" s="21">
        <f t="shared" si="30"/>
        <v>-0.5</v>
      </c>
      <c r="H126" s="21">
        <f t="shared" si="29"/>
        <v>-2.0920502092050207E-3</v>
      </c>
    </row>
    <row r="127" spans="1:8" s="22" customFormat="1" x14ac:dyDescent="0.2">
      <c r="A127" s="18"/>
      <c r="B127" s="19" t="s">
        <v>110</v>
      </c>
      <c r="C127" s="20">
        <v>5</v>
      </c>
      <c r="D127" s="20">
        <v>1</v>
      </c>
      <c r="E127" s="21">
        <f t="shared" si="27"/>
        <v>1.0460251046025104E-2</v>
      </c>
      <c r="F127" s="21">
        <f t="shared" si="28"/>
        <v>1.8552875695732839E-3</v>
      </c>
      <c r="G127" s="21">
        <f t="shared" si="30"/>
        <v>-0.8</v>
      </c>
      <c r="H127" s="21">
        <f t="shared" si="29"/>
        <v>-8.368200836820083E-3</v>
      </c>
    </row>
    <row r="128" spans="1:8" s="22" customFormat="1" x14ac:dyDescent="0.2">
      <c r="A128" s="18"/>
      <c r="B128" s="19" t="s">
        <v>111</v>
      </c>
      <c r="C128" s="20">
        <v>18</v>
      </c>
      <c r="D128" s="20">
        <v>7</v>
      </c>
      <c r="E128" s="21">
        <f t="shared" si="27"/>
        <v>3.7656903765690378E-2</v>
      </c>
      <c r="F128" s="21">
        <f t="shared" si="28"/>
        <v>1.2987012987012988E-2</v>
      </c>
      <c r="G128" s="21">
        <f t="shared" si="30"/>
        <v>-0.61111111111111116</v>
      </c>
      <c r="H128" s="21">
        <f t="shared" si="29"/>
        <v>-2.3012552301255231E-2</v>
      </c>
    </row>
    <row r="129" spans="1:8" s="22" customFormat="1" x14ac:dyDescent="0.2">
      <c r="A129" s="18" t="s">
        <v>641</v>
      </c>
      <c r="B129" s="19" t="s">
        <v>647</v>
      </c>
      <c r="C129" s="20">
        <v>0</v>
      </c>
      <c r="D129" s="20">
        <v>0</v>
      </c>
      <c r="E129" s="21" t="str">
        <f t="shared" ref="E129" si="31">+IF(C129=0,"",C129/C$76)</f>
        <v/>
      </c>
      <c r="F129" s="21" t="str">
        <f t="shared" ref="F129" si="32">+IF(D129=0,"",D129/D$76)</f>
        <v/>
      </c>
      <c r="G129" s="21" t="str">
        <f t="shared" ref="G129" si="33">+IF(AND(C129=0,D129=0)," ",IF(C129=0,1,IF(D129=0,-1,(D129-C129)/C129)))</f>
        <v xml:space="preserve"> </v>
      </c>
      <c r="H129" s="21" t="str">
        <f t="shared" ref="H129" si="34">+IF(OR(AND(E129=""),(G129="")),"",E129*G129)</f>
        <v/>
      </c>
    </row>
    <row r="130" spans="1:8" s="22" customFormat="1" x14ac:dyDescent="0.2">
      <c r="A130" s="18"/>
      <c r="B130" s="19" t="s">
        <v>112</v>
      </c>
      <c r="C130" s="20">
        <v>21</v>
      </c>
      <c r="D130" s="20">
        <v>5</v>
      </c>
      <c r="E130" s="21">
        <f t="shared" si="27"/>
        <v>4.3933054393305436E-2</v>
      </c>
      <c r="F130" s="21">
        <f t="shared" si="28"/>
        <v>9.2764378478664197E-3</v>
      </c>
      <c r="G130" s="21">
        <f t="shared" si="30"/>
        <v>-0.76190476190476186</v>
      </c>
      <c r="H130" s="21">
        <f t="shared" si="29"/>
        <v>-3.3472803347280332E-2</v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7"/>
        <v/>
      </c>
      <c r="F131" s="21" t="str">
        <f t="shared" si="28"/>
        <v/>
      </c>
      <c r="G131" s="21" t="str">
        <f t="shared" si="30"/>
        <v xml:space="preserve"> </v>
      </c>
      <c r="H131" s="21" t="str">
        <f t="shared" si="29"/>
        <v/>
      </c>
    </row>
    <row r="132" spans="1:8" s="22" customFormat="1" x14ac:dyDescent="0.2">
      <c r="A132" s="18"/>
      <c r="B132" s="19" t="s">
        <v>114</v>
      </c>
      <c r="C132" s="20">
        <v>28</v>
      </c>
      <c r="D132" s="20">
        <v>3</v>
      </c>
      <c r="E132" s="21">
        <f t="shared" si="27"/>
        <v>5.8577405857740586E-2</v>
      </c>
      <c r="F132" s="21">
        <f t="shared" si="28"/>
        <v>5.5658627087198514E-3</v>
      </c>
      <c r="G132" s="21">
        <f t="shared" si="30"/>
        <v>-0.8928571428571429</v>
      </c>
      <c r="H132" s="21">
        <f t="shared" si="29"/>
        <v>-5.2301255230125528E-2</v>
      </c>
    </row>
    <row r="133" spans="1:8" s="22" customFormat="1" x14ac:dyDescent="0.2">
      <c r="A133" s="18"/>
      <c r="B133" s="19" t="s">
        <v>115</v>
      </c>
      <c r="C133" s="20">
        <v>7</v>
      </c>
      <c r="D133" s="20">
        <v>10</v>
      </c>
      <c r="E133" s="21">
        <f t="shared" si="27"/>
        <v>1.4644351464435146E-2</v>
      </c>
      <c r="F133" s="21">
        <f t="shared" si="28"/>
        <v>1.8552875695732839E-2</v>
      </c>
      <c r="G133" s="21">
        <f t="shared" si="30"/>
        <v>0.42857142857142855</v>
      </c>
      <c r="H133" s="21">
        <f t="shared" si="29"/>
        <v>6.2761506276150627E-3</v>
      </c>
    </row>
    <row r="134" spans="1:8" s="22" customFormat="1" x14ac:dyDescent="0.2">
      <c r="A134" s="18"/>
      <c r="B134" s="19" t="s">
        <v>116</v>
      </c>
      <c r="C134" s="20">
        <v>0</v>
      </c>
      <c r="D134" s="20">
        <v>0</v>
      </c>
      <c r="E134" s="21" t="str">
        <f t="shared" si="27"/>
        <v/>
      </c>
      <c r="F134" s="21" t="str">
        <f t="shared" si="28"/>
        <v/>
      </c>
      <c r="G134" s="21" t="str">
        <f t="shared" si="30"/>
        <v xml:space="preserve"> </v>
      </c>
      <c r="H134" s="21" t="str">
        <f t="shared" si="29"/>
        <v/>
      </c>
    </row>
    <row r="135" spans="1:8" s="22" customFormat="1" ht="25.5" x14ac:dyDescent="0.2">
      <c r="A135" s="18"/>
      <c r="B135" s="19" t="s">
        <v>117</v>
      </c>
      <c r="C135" s="20">
        <v>178</v>
      </c>
      <c r="D135" s="20">
        <v>35</v>
      </c>
      <c r="E135" s="21">
        <f t="shared" si="27"/>
        <v>0.3723849372384937</v>
      </c>
      <c r="F135" s="21">
        <f t="shared" si="28"/>
        <v>6.4935064935064929E-2</v>
      </c>
      <c r="G135" s="21">
        <f t="shared" si="30"/>
        <v>-0.8033707865168539</v>
      </c>
      <c r="H135" s="21">
        <f t="shared" si="29"/>
        <v>-0.29916317991631797</v>
      </c>
    </row>
    <row r="136" spans="1:8" s="22" customFormat="1" ht="25.5" x14ac:dyDescent="0.2">
      <c r="A136" s="18"/>
      <c r="B136" s="19" t="s">
        <v>118</v>
      </c>
      <c r="C136" s="20">
        <v>4</v>
      </c>
      <c r="D136" s="20">
        <v>0</v>
      </c>
      <c r="E136" s="21">
        <f t="shared" si="27"/>
        <v>8.368200836820083E-3</v>
      </c>
      <c r="F136" s="21" t="str">
        <f t="shared" si="28"/>
        <v/>
      </c>
      <c r="G136" s="21">
        <f t="shared" si="30"/>
        <v>-1</v>
      </c>
      <c r="H136" s="21">
        <f t="shared" si="29"/>
        <v>-8.368200836820083E-3</v>
      </c>
    </row>
    <row r="137" spans="1:8" s="22" customFormat="1" x14ac:dyDescent="0.2">
      <c r="A137" s="18"/>
      <c r="B137" s="19" t="s">
        <v>119</v>
      </c>
      <c r="C137" s="20">
        <v>4</v>
      </c>
      <c r="D137" s="20">
        <v>0</v>
      </c>
      <c r="E137" s="21">
        <f t="shared" si="27"/>
        <v>8.368200836820083E-3</v>
      </c>
      <c r="F137" s="21" t="str">
        <f t="shared" si="28"/>
        <v/>
      </c>
      <c r="G137" s="21">
        <f t="shared" si="30"/>
        <v>-1</v>
      </c>
      <c r="H137" s="21">
        <f t="shared" si="29"/>
        <v>-8.368200836820083E-3</v>
      </c>
    </row>
    <row r="138" spans="1:8" s="22" customFormat="1" x14ac:dyDescent="0.2">
      <c r="A138" s="18"/>
      <c r="B138" s="19" t="s">
        <v>120</v>
      </c>
      <c r="C138" s="20">
        <v>0</v>
      </c>
      <c r="D138" s="20">
        <v>1</v>
      </c>
      <c r="E138" s="21" t="str">
        <f t="shared" si="27"/>
        <v/>
      </c>
      <c r="F138" s="21">
        <f t="shared" si="28"/>
        <v>1.8552875695732839E-3</v>
      </c>
      <c r="G138" s="21">
        <f t="shared" si="30"/>
        <v>1</v>
      </c>
      <c r="H138" s="21" t="str">
        <f t="shared" si="29"/>
        <v/>
      </c>
    </row>
    <row r="139" spans="1:8" s="22" customFormat="1" x14ac:dyDescent="0.2">
      <c r="A139" s="18"/>
      <c r="B139" s="19" t="s">
        <v>121</v>
      </c>
      <c r="C139" s="20">
        <v>0</v>
      </c>
      <c r="D139" s="20">
        <v>0</v>
      </c>
      <c r="E139" s="21" t="str">
        <f t="shared" si="27"/>
        <v/>
      </c>
      <c r="F139" s="21" t="str">
        <f t="shared" si="28"/>
        <v/>
      </c>
      <c r="G139" s="21" t="str">
        <f t="shared" si="30"/>
        <v xml:space="preserve"> </v>
      </c>
      <c r="H139" s="21" t="str">
        <f t="shared" si="29"/>
        <v/>
      </c>
    </row>
    <row r="140" spans="1:8" s="22" customFormat="1" x14ac:dyDescent="0.2">
      <c r="A140" s="18"/>
      <c r="B140" s="19" t="s">
        <v>122</v>
      </c>
      <c r="C140" s="20">
        <v>0</v>
      </c>
      <c r="D140" s="20">
        <v>0</v>
      </c>
      <c r="E140" s="21" t="str">
        <f t="shared" si="27"/>
        <v/>
      </c>
      <c r="F140" s="21" t="str">
        <f t="shared" si="28"/>
        <v/>
      </c>
      <c r="G140" s="21" t="str">
        <f t="shared" si="30"/>
        <v xml:space="preserve"> </v>
      </c>
      <c r="H140" s="21" t="str">
        <f t="shared" si="29"/>
        <v/>
      </c>
    </row>
    <row r="141" spans="1:8" s="22" customFormat="1" x14ac:dyDescent="0.2">
      <c r="A141" s="18"/>
      <c r="B141" s="19" t="s">
        <v>123</v>
      </c>
      <c r="C141" s="20">
        <v>1</v>
      </c>
      <c r="D141" s="20">
        <v>1</v>
      </c>
      <c r="E141" s="21">
        <f t="shared" si="27"/>
        <v>2.0920502092050207E-3</v>
      </c>
      <c r="F141" s="21">
        <f t="shared" si="28"/>
        <v>1.8552875695732839E-3</v>
      </c>
      <c r="G141" s="21">
        <f t="shared" si="30"/>
        <v>0</v>
      </c>
      <c r="H141" s="21">
        <f t="shared" si="29"/>
        <v>0</v>
      </c>
    </row>
    <row r="142" spans="1:8" s="22" customFormat="1" x14ac:dyDescent="0.2">
      <c r="A142" s="18"/>
      <c r="B142" s="19" t="s">
        <v>124</v>
      </c>
      <c r="C142" s="20">
        <v>0</v>
      </c>
      <c r="D142" s="20">
        <v>0</v>
      </c>
      <c r="E142" s="21" t="str">
        <f t="shared" si="27"/>
        <v/>
      </c>
      <c r="F142" s="21" t="str">
        <f t="shared" si="28"/>
        <v/>
      </c>
      <c r="G142" s="21" t="str">
        <f t="shared" si="30"/>
        <v xml:space="preserve"> </v>
      </c>
      <c r="H142" s="21" t="str">
        <f t="shared" si="29"/>
        <v/>
      </c>
    </row>
    <row r="143" spans="1:8" s="22" customFormat="1" x14ac:dyDescent="0.2">
      <c r="A143" s="18"/>
      <c r="B143" s="19" t="s">
        <v>125</v>
      </c>
      <c r="C143" s="20">
        <v>2</v>
      </c>
      <c r="D143" s="20">
        <v>6</v>
      </c>
      <c r="E143" s="21">
        <f t="shared" ref="E143:E171" si="35">+IF(C143=0,"",C143/C$76)</f>
        <v>4.1841004184100415E-3</v>
      </c>
      <c r="F143" s="21">
        <f t="shared" ref="F143:F171" si="36">+IF(D143=0,"",D143/D$76)</f>
        <v>1.1131725417439703E-2</v>
      </c>
      <c r="G143" s="21">
        <f t="shared" si="30"/>
        <v>2</v>
      </c>
      <c r="H143" s="21">
        <f t="shared" ref="H143:H171" si="37">+IF(OR(AND(E143=""),(G143="")),"",E143*G143)</f>
        <v>8.368200836820083E-3</v>
      </c>
    </row>
    <row r="144" spans="1:8" s="22" customFormat="1" x14ac:dyDescent="0.2">
      <c r="A144" s="18"/>
      <c r="B144" s="19" t="s">
        <v>126</v>
      </c>
      <c r="C144" s="20">
        <v>0</v>
      </c>
      <c r="D144" s="20">
        <v>0</v>
      </c>
      <c r="E144" s="21" t="str">
        <f t="shared" si="35"/>
        <v/>
      </c>
      <c r="F144" s="21" t="str">
        <f t="shared" si="36"/>
        <v/>
      </c>
      <c r="G144" s="21" t="str">
        <f t="shared" ref="G144:G171" si="38">+IF(AND(C144=0,D144=0)," ",IF(C144=0,1,IF(D144=0,-1,(D144-C144)/C144)))</f>
        <v xml:space="preserve"> </v>
      </c>
      <c r="H144" s="21" t="str">
        <f t="shared" si="37"/>
        <v/>
      </c>
    </row>
    <row r="145" spans="1:8" s="22" customFormat="1" ht="25.5" x14ac:dyDescent="0.2">
      <c r="A145" s="18"/>
      <c r="B145" s="19" t="s">
        <v>127</v>
      </c>
      <c r="C145" s="20">
        <v>0</v>
      </c>
      <c r="D145" s="20">
        <v>0</v>
      </c>
      <c r="E145" s="21" t="str">
        <f t="shared" si="35"/>
        <v/>
      </c>
      <c r="F145" s="21" t="str">
        <f t="shared" si="36"/>
        <v/>
      </c>
      <c r="G145" s="21" t="str">
        <f t="shared" si="38"/>
        <v xml:space="preserve"> </v>
      </c>
      <c r="H145" s="21" t="str">
        <f t="shared" si="37"/>
        <v/>
      </c>
    </row>
    <row r="146" spans="1:8" s="22" customFormat="1" ht="25.5" x14ac:dyDescent="0.2">
      <c r="A146" s="18"/>
      <c r="B146" s="19" t="s">
        <v>128</v>
      </c>
      <c r="C146" s="20">
        <v>1</v>
      </c>
      <c r="D146" s="20">
        <v>0</v>
      </c>
      <c r="E146" s="21">
        <f t="shared" si="35"/>
        <v>2.0920502092050207E-3</v>
      </c>
      <c r="F146" s="21" t="str">
        <f t="shared" si="36"/>
        <v/>
      </c>
      <c r="G146" s="21">
        <f t="shared" si="38"/>
        <v>-1</v>
      </c>
      <c r="H146" s="21">
        <f t="shared" si="37"/>
        <v>-2.0920502092050207E-3</v>
      </c>
    </row>
    <row r="147" spans="1:8" s="22" customFormat="1" ht="25.5" x14ac:dyDescent="0.2">
      <c r="A147" s="18"/>
      <c r="B147" s="19" t="s">
        <v>129</v>
      </c>
      <c r="C147" s="20">
        <v>1</v>
      </c>
      <c r="D147" s="20">
        <v>2</v>
      </c>
      <c r="E147" s="21">
        <f t="shared" si="35"/>
        <v>2.0920502092050207E-3</v>
      </c>
      <c r="F147" s="21">
        <f t="shared" si="36"/>
        <v>3.7105751391465678E-3</v>
      </c>
      <c r="G147" s="21">
        <f t="shared" si="38"/>
        <v>1</v>
      </c>
      <c r="H147" s="21">
        <f t="shared" si="37"/>
        <v>2.0920502092050207E-3</v>
      </c>
    </row>
    <row r="148" spans="1:8" s="22" customFormat="1" ht="25.5" x14ac:dyDescent="0.2">
      <c r="A148" s="18"/>
      <c r="B148" s="19" t="s">
        <v>130</v>
      </c>
      <c r="C148" s="20">
        <v>0</v>
      </c>
      <c r="D148" s="20">
        <v>1</v>
      </c>
      <c r="E148" s="21" t="str">
        <f t="shared" si="35"/>
        <v/>
      </c>
      <c r="F148" s="21">
        <f t="shared" si="36"/>
        <v>1.8552875695732839E-3</v>
      </c>
      <c r="G148" s="21">
        <f t="shared" si="38"/>
        <v>1</v>
      </c>
      <c r="H148" s="21" t="str">
        <f t="shared" si="37"/>
        <v/>
      </c>
    </row>
    <row r="149" spans="1:8" s="22" customFormat="1" ht="25.5" x14ac:dyDescent="0.2">
      <c r="A149" s="18"/>
      <c r="B149" s="19" t="s">
        <v>131</v>
      </c>
      <c r="C149" s="20">
        <v>0</v>
      </c>
      <c r="D149" s="20">
        <v>0</v>
      </c>
      <c r="E149" s="21" t="str">
        <f t="shared" si="35"/>
        <v/>
      </c>
      <c r="F149" s="21" t="str">
        <f t="shared" si="36"/>
        <v/>
      </c>
      <c r="G149" s="21" t="str">
        <f t="shared" si="38"/>
        <v xml:space="preserve"> </v>
      </c>
      <c r="H149" s="21" t="str">
        <f t="shared" si="37"/>
        <v/>
      </c>
    </row>
    <row r="150" spans="1:8" s="22" customFormat="1" x14ac:dyDescent="0.2">
      <c r="A150" s="18"/>
      <c r="B150" s="19" t="s">
        <v>132</v>
      </c>
      <c r="C150" s="20">
        <v>1</v>
      </c>
      <c r="D150" s="20">
        <v>5</v>
      </c>
      <c r="E150" s="21">
        <f t="shared" si="35"/>
        <v>2.0920502092050207E-3</v>
      </c>
      <c r="F150" s="21">
        <f t="shared" si="36"/>
        <v>9.2764378478664197E-3</v>
      </c>
      <c r="G150" s="21">
        <f t="shared" si="38"/>
        <v>4</v>
      </c>
      <c r="H150" s="21">
        <f t="shared" si="37"/>
        <v>8.368200836820083E-3</v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35"/>
        <v/>
      </c>
      <c r="F151" s="21" t="str">
        <f t="shared" si="36"/>
        <v/>
      </c>
      <c r="G151" s="21" t="str">
        <f t="shared" si="38"/>
        <v xml:space="preserve"> </v>
      </c>
      <c r="H151" s="21" t="str">
        <f t="shared" si="37"/>
        <v/>
      </c>
    </row>
    <row r="152" spans="1:8" s="22" customFormat="1" x14ac:dyDescent="0.2">
      <c r="A152" s="18"/>
      <c r="B152" s="19" t="s">
        <v>134</v>
      </c>
      <c r="C152" s="20">
        <v>0</v>
      </c>
      <c r="D152" s="20">
        <v>2</v>
      </c>
      <c r="E152" s="21" t="str">
        <f t="shared" si="35"/>
        <v/>
      </c>
      <c r="F152" s="21">
        <f t="shared" si="36"/>
        <v>3.7105751391465678E-3</v>
      </c>
      <c r="G152" s="21">
        <f t="shared" si="38"/>
        <v>1</v>
      </c>
      <c r="H152" s="21" t="str">
        <f t="shared" si="37"/>
        <v/>
      </c>
    </row>
    <row r="153" spans="1:8" s="22" customFormat="1" x14ac:dyDescent="0.2">
      <c r="A153" s="18"/>
      <c r="B153" s="19" t="s">
        <v>135</v>
      </c>
      <c r="C153" s="20">
        <v>0</v>
      </c>
      <c r="D153" s="20">
        <v>0</v>
      </c>
      <c r="E153" s="21" t="str">
        <f t="shared" si="35"/>
        <v/>
      </c>
      <c r="F153" s="21" t="str">
        <f t="shared" si="36"/>
        <v/>
      </c>
      <c r="G153" s="21" t="str">
        <f t="shared" si="38"/>
        <v xml:space="preserve"> </v>
      </c>
      <c r="H153" s="21" t="str">
        <f t="shared" si="37"/>
        <v/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35"/>
        <v/>
      </c>
      <c r="F154" s="21" t="str">
        <f t="shared" si="36"/>
        <v/>
      </c>
      <c r="G154" s="21" t="str">
        <f t="shared" si="38"/>
        <v xml:space="preserve"> </v>
      </c>
      <c r="H154" s="21" t="str">
        <f t="shared" si="37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0</v>
      </c>
      <c r="E155" s="21" t="str">
        <f t="shared" si="35"/>
        <v/>
      </c>
      <c r="F155" s="21" t="str">
        <f t="shared" si="36"/>
        <v/>
      </c>
      <c r="G155" s="21" t="str">
        <f t="shared" si="38"/>
        <v xml:space="preserve"> </v>
      </c>
      <c r="H155" s="21" t="str">
        <f t="shared" si="37"/>
        <v/>
      </c>
    </row>
    <row r="156" spans="1:8" s="22" customFormat="1" x14ac:dyDescent="0.2">
      <c r="A156" s="18"/>
      <c r="B156" s="19" t="s">
        <v>138</v>
      </c>
      <c r="C156" s="20">
        <v>0</v>
      </c>
      <c r="D156" s="20">
        <v>0</v>
      </c>
      <c r="E156" s="21" t="str">
        <f t="shared" si="35"/>
        <v/>
      </c>
      <c r="F156" s="21" t="str">
        <f t="shared" si="36"/>
        <v/>
      </c>
      <c r="G156" s="21" t="str">
        <f t="shared" si="38"/>
        <v xml:space="preserve"> </v>
      </c>
      <c r="H156" s="21" t="str">
        <f t="shared" si="37"/>
        <v/>
      </c>
    </row>
    <row r="157" spans="1:8" s="22" customFormat="1" x14ac:dyDescent="0.2">
      <c r="A157" s="18"/>
      <c r="B157" s="19" t="s">
        <v>139</v>
      </c>
      <c r="C157" s="20">
        <v>0</v>
      </c>
      <c r="D157" s="20">
        <v>1</v>
      </c>
      <c r="E157" s="21" t="str">
        <f t="shared" si="35"/>
        <v/>
      </c>
      <c r="F157" s="21">
        <f t="shared" si="36"/>
        <v>1.8552875695732839E-3</v>
      </c>
      <c r="G157" s="21">
        <f t="shared" si="38"/>
        <v>1</v>
      </c>
      <c r="H157" s="21" t="str">
        <f t="shared" si="37"/>
        <v/>
      </c>
    </row>
    <row r="158" spans="1:8" s="22" customFormat="1" x14ac:dyDescent="0.2">
      <c r="A158" s="18"/>
      <c r="B158" s="19" t="s">
        <v>140</v>
      </c>
      <c r="C158" s="20">
        <v>0</v>
      </c>
      <c r="D158" s="20">
        <v>0</v>
      </c>
      <c r="E158" s="21" t="str">
        <f t="shared" si="35"/>
        <v/>
      </c>
      <c r="F158" s="21" t="str">
        <f t="shared" si="36"/>
        <v/>
      </c>
      <c r="G158" s="21" t="str">
        <f t="shared" si="38"/>
        <v xml:space="preserve"> </v>
      </c>
      <c r="H158" s="21" t="str">
        <f t="shared" si="37"/>
        <v/>
      </c>
    </row>
    <row r="159" spans="1:8" s="22" customFormat="1" ht="25.5" x14ac:dyDescent="0.2">
      <c r="A159" s="18"/>
      <c r="B159" s="19" t="s">
        <v>141</v>
      </c>
      <c r="C159" s="20">
        <v>0</v>
      </c>
      <c r="D159" s="20">
        <v>0</v>
      </c>
      <c r="E159" s="21" t="str">
        <f t="shared" si="35"/>
        <v/>
      </c>
      <c r="F159" s="21" t="str">
        <f t="shared" si="36"/>
        <v/>
      </c>
      <c r="G159" s="21" t="str">
        <f t="shared" si="38"/>
        <v xml:space="preserve"> </v>
      </c>
      <c r="H159" s="21" t="str">
        <f t="shared" si="37"/>
        <v/>
      </c>
    </row>
    <row r="160" spans="1:8" s="22" customFormat="1" x14ac:dyDescent="0.2">
      <c r="A160" s="18"/>
      <c r="B160" s="19" t="s">
        <v>142</v>
      </c>
      <c r="C160" s="20">
        <v>0</v>
      </c>
      <c r="D160" s="20">
        <v>0</v>
      </c>
      <c r="E160" s="21" t="str">
        <f t="shared" si="35"/>
        <v/>
      </c>
      <c r="F160" s="21" t="str">
        <f t="shared" si="36"/>
        <v/>
      </c>
      <c r="G160" s="21" t="str">
        <f t="shared" si="38"/>
        <v xml:space="preserve"> </v>
      </c>
      <c r="H160" s="21" t="str">
        <f t="shared" si="37"/>
        <v/>
      </c>
    </row>
    <row r="161" spans="1:9" s="22" customFormat="1" ht="25.5" x14ac:dyDescent="0.2">
      <c r="A161" s="18"/>
      <c r="B161" s="19" t="s">
        <v>143</v>
      </c>
      <c r="C161" s="20">
        <v>0</v>
      </c>
      <c r="D161" s="20">
        <v>0</v>
      </c>
      <c r="E161" s="21" t="str">
        <f t="shared" si="35"/>
        <v/>
      </c>
      <c r="F161" s="21" t="str">
        <f t="shared" si="36"/>
        <v/>
      </c>
      <c r="G161" s="21" t="str">
        <f t="shared" si="38"/>
        <v xml:space="preserve"> </v>
      </c>
      <c r="H161" s="21" t="str">
        <f t="shared" si="37"/>
        <v/>
      </c>
    </row>
    <row r="162" spans="1:9" s="22" customFormat="1" x14ac:dyDescent="0.2">
      <c r="A162" s="18"/>
      <c r="B162" s="19" t="s">
        <v>144</v>
      </c>
      <c r="C162" s="20">
        <v>0</v>
      </c>
      <c r="D162" s="20">
        <v>0</v>
      </c>
      <c r="E162" s="21" t="str">
        <f t="shared" si="35"/>
        <v/>
      </c>
      <c r="F162" s="21" t="str">
        <f t="shared" si="36"/>
        <v/>
      </c>
      <c r="G162" s="21" t="str">
        <f t="shared" si="38"/>
        <v xml:space="preserve"> </v>
      </c>
      <c r="H162" s="21" t="str">
        <f t="shared" si="37"/>
        <v/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0</v>
      </c>
      <c r="E163" s="21" t="str">
        <f t="shared" si="35"/>
        <v/>
      </c>
      <c r="F163" s="21" t="str">
        <f t="shared" si="36"/>
        <v/>
      </c>
      <c r="G163" s="21" t="str">
        <f t="shared" si="38"/>
        <v xml:space="preserve"> </v>
      </c>
      <c r="H163" s="21" t="str">
        <f t="shared" si="37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0</v>
      </c>
      <c r="E164" s="21" t="str">
        <f t="shared" si="35"/>
        <v/>
      </c>
      <c r="F164" s="21" t="str">
        <f t="shared" si="36"/>
        <v/>
      </c>
      <c r="G164" s="21" t="str">
        <f t="shared" si="38"/>
        <v xml:space="preserve"> </v>
      </c>
      <c r="H164" s="21" t="str">
        <f t="shared" si="37"/>
        <v/>
      </c>
    </row>
    <row r="165" spans="1:9" s="22" customFormat="1" x14ac:dyDescent="0.2">
      <c r="A165" s="18"/>
      <c r="B165" s="19" t="s">
        <v>147</v>
      </c>
      <c r="C165" s="20">
        <v>0</v>
      </c>
      <c r="D165" s="20">
        <v>0</v>
      </c>
      <c r="E165" s="21" t="str">
        <f t="shared" si="35"/>
        <v/>
      </c>
      <c r="F165" s="21" t="str">
        <f t="shared" si="36"/>
        <v/>
      </c>
      <c r="G165" s="21" t="str">
        <f t="shared" si="38"/>
        <v xml:space="preserve"> </v>
      </c>
      <c r="H165" s="21" t="str">
        <f t="shared" si="37"/>
        <v/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0</v>
      </c>
      <c r="E166" s="21" t="str">
        <f t="shared" si="35"/>
        <v/>
      </c>
      <c r="F166" s="21" t="str">
        <f t="shared" si="36"/>
        <v/>
      </c>
      <c r="G166" s="21" t="str">
        <f t="shared" si="38"/>
        <v xml:space="preserve"> </v>
      </c>
      <c r="H166" s="21" t="str">
        <f t="shared" si="37"/>
        <v/>
      </c>
    </row>
    <row r="167" spans="1:9" s="22" customFormat="1" x14ac:dyDescent="0.2">
      <c r="A167" s="18"/>
      <c r="B167" s="19" t="s">
        <v>149</v>
      </c>
      <c r="C167" s="20">
        <v>0</v>
      </c>
      <c r="D167" s="20">
        <v>0</v>
      </c>
      <c r="E167" s="21" t="str">
        <f t="shared" si="35"/>
        <v/>
      </c>
      <c r="F167" s="21" t="str">
        <f t="shared" si="36"/>
        <v/>
      </c>
      <c r="G167" s="21" t="str">
        <f t="shared" si="38"/>
        <v xml:space="preserve"> </v>
      </c>
      <c r="H167" s="21" t="str">
        <f t="shared" si="37"/>
        <v/>
      </c>
    </row>
    <row r="168" spans="1:9" s="22" customFormat="1" x14ac:dyDescent="0.2">
      <c r="A168" s="18"/>
      <c r="B168" s="19" t="s">
        <v>150</v>
      </c>
      <c r="C168" s="20">
        <v>3</v>
      </c>
      <c r="D168" s="20">
        <v>2</v>
      </c>
      <c r="E168" s="21">
        <f t="shared" si="35"/>
        <v>6.2761506276150627E-3</v>
      </c>
      <c r="F168" s="21">
        <f t="shared" si="36"/>
        <v>3.7105751391465678E-3</v>
      </c>
      <c r="G168" s="21">
        <f t="shared" si="38"/>
        <v>-0.33333333333333331</v>
      </c>
      <c r="H168" s="21">
        <f t="shared" si="37"/>
        <v>-2.0920502092050207E-3</v>
      </c>
    </row>
    <row r="169" spans="1:9" s="22" customFormat="1" ht="25.5" x14ac:dyDescent="0.2">
      <c r="A169" s="18"/>
      <c r="B169" s="19" t="s">
        <v>151</v>
      </c>
      <c r="C169" s="20">
        <v>0</v>
      </c>
      <c r="D169" s="20">
        <v>1</v>
      </c>
      <c r="E169" s="21" t="str">
        <f t="shared" si="35"/>
        <v/>
      </c>
      <c r="F169" s="21">
        <f t="shared" si="36"/>
        <v>1.8552875695732839E-3</v>
      </c>
      <c r="G169" s="21">
        <f t="shared" si="38"/>
        <v>1</v>
      </c>
      <c r="H169" s="21" t="str">
        <f t="shared" si="37"/>
        <v/>
      </c>
    </row>
    <row r="170" spans="1:9" s="22" customFormat="1" ht="25.5" x14ac:dyDescent="0.2">
      <c r="A170" s="18"/>
      <c r="B170" s="19" t="s">
        <v>152</v>
      </c>
      <c r="C170" s="20">
        <v>0</v>
      </c>
      <c r="D170" s="20">
        <v>0</v>
      </c>
      <c r="E170" s="21" t="str">
        <f t="shared" si="35"/>
        <v/>
      </c>
      <c r="F170" s="21" t="str">
        <f t="shared" si="36"/>
        <v/>
      </c>
      <c r="G170" s="21" t="str">
        <f t="shared" si="38"/>
        <v xml:space="preserve"> </v>
      </c>
      <c r="H170" s="21" t="str">
        <f t="shared" si="37"/>
        <v/>
      </c>
    </row>
    <row r="171" spans="1:9" s="22" customFormat="1" x14ac:dyDescent="0.2">
      <c r="A171" s="18"/>
      <c r="B171" s="19" t="s">
        <v>153</v>
      </c>
      <c r="C171" s="20">
        <v>0</v>
      </c>
      <c r="D171" s="20">
        <v>0</v>
      </c>
      <c r="E171" s="21" t="str">
        <f t="shared" si="35"/>
        <v/>
      </c>
      <c r="F171" s="21" t="str">
        <f t="shared" si="36"/>
        <v/>
      </c>
      <c r="G171" s="21" t="str">
        <f t="shared" si="38"/>
        <v xml:space="preserve"> </v>
      </c>
      <c r="H171" s="21" t="str">
        <f t="shared" si="37"/>
        <v/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536</v>
      </c>
      <c r="D177" s="16">
        <f>SUM(D178:D350)</f>
        <v>1017</v>
      </c>
      <c r="E177" s="17">
        <f t="shared" ref="E177:E210" si="39">+IF(C177=0,"",C177/C$177)</f>
        <v>1</v>
      </c>
      <c r="F177" s="17">
        <f t="shared" ref="F177:F210" si="40">+IF(D177=0,"",D177/D$177)</f>
        <v>1</v>
      </c>
      <c r="G177" s="17">
        <f>+IF(AND(C177=0,D177=0),"",IF(C177=0,1,IF(D177=0,-1,(D177-C177)/C177)))</f>
        <v>0.89738805970149249</v>
      </c>
      <c r="H177" s="17">
        <f t="shared" ref="H177:H210" si="41">+IF(OR(AND(E177=""),(G177="")),"",E177*G177)</f>
        <v>0.89738805970149249</v>
      </c>
      <c r="I177" s="22"/>
    </row>
    <row r="178" spans="1:9" s="22" customFormat="1" x14ac:dyDescent="0.2">
      <c r="A178" s="18"/>
      <c r="B178" s="19" t="s">
        <v>154</v>
      </c>
      <c r="C178" s="20">
        <v>8</v>
      </c>
      <c r="D178" s="20">
        <v>6</v>
      </c>
      <c r="E178" s="21">
        <f t="shared" si="39"/>
        <v>1.4925373134328358E-2</v>
      </c>
      <c r="F178" s="21">
        <f t="shared" si="40"/>
        <v>5.8997050147492625E-3</v>
      </c>
      <c r="G178" s="21">
        <f t="shared" ref="G178:G211" si="42">+IF(AND(C178=0,D178=0)," ",IF(C178=0,1,IF(D178=0,-1,(D178-C178)/C178)))</f>
        <v>-0.25</v>
      </c>
      <c r="H178" s="21">
        <f t="shared" si="41"/>
        <v>-3.7313432835820895E-3</v>
      </c>
    </row>
    <row r="179" spans="1:9" s="22" customFormat="1" x14ac:dyDescent="0.2">
      <c r="A179" s="18"/>
      <c r="B179" s="19" t="s">
        <v>155</v>
      </c>
      <c r="C179" s="20">
        <v>1</v>
      </c>
      <c r="D179" s="20">
        <v>2</v>
      </c>
      <c r="E179" s="21">
        <f t="shared" si="39"/>
        <v>1.8656716417910447E-3</v>
      </c>
      <c r="F179" s="21">
        <f t="shared" si="40"/>
        <v>1.9665683382497543E-3</v>
      </c>
      <c r="G179" s="21">
        <f t="shared" si="42"/>
        <v>1</v>
      </c>
      <c r="H179" s="21">
        <f t="shared" si="41"/>
        <v>1.8656716417910447E-3</v>
      </c>
    </row>
    <row r="180" spans="1:9" s="22" customFormat="1" ht="38.25" x14ac:dyDescent="0.2">
      <c r="A180" s="18"/>
      <c r="B180" s="19" t="s">
        <v>156</v>
      </c>
      <c r="C180" s="20">
        <v>13</v>
      </c>
      <c r="D180" s="20">
        <v>7</v>
      </c>
      <c r="E180" s="21">
        <f t="shared" si="39"/>
        <v>2.4253731343283583E-2</v>
      </c>
      <c r="F180" s="21">
        <f t="shared" si="40"/>
        <v>6.8829891838741398E-3</v>
      </c>
      <c r="G180" s="21">
        <f t="shared" si="42"/>
        <v>-0.46153846153846156</v>
      </c>
      <c r="H180" s="21">
        <f t="shared" si="41"/>
        <v>-1.119402985074627E-2</v>
      </c>
    </row>
    <row r="181" spans="1:9" s="22" customFormat="1" x14ac:dyDescent="0.2">
      <c r="A181" s="18"/>
      <c r="B181" s="19" t="s">
        <v>157</v>
      </c>
      <c r="C181" s="20">
        <v>0</v>
      </c>
      <c r="D181" s="20">
        <v>0</v>
      </c>
      <c r="E181" s="21" t="str">
        <f t="shared" si="39"/>
        <v/>
      </c>
      <c r="F181" s="21" t="str">
        <f t="shared" si="40"/>
        <v/>
      </c>
      <c r="G181" s="21" t="str">
        <f t="shared" si="42"/>
        <v xml:space="preserve"> </v>
      </c>
      <c r="H181" s="21" t="str">
        <f t="shared" si="41"/>
        <v/>
      </c>
    </row>
    <row r="182" spans="1:9" s="22" customFormat="1" ht="25.5" x14ac:dyDescent="0.2">
      <c r="A182" s="18"/>
      <c r="B182" s="19" t="s">
        <v>158</v>
      </c>
      <c r="C182" s="20">
        <v>5</v>
      </c>
      <c r="D182" s="20">
        <v>5</v>
      </c>
      <c r="E182" s="21">
        <f t="shared" si="39"/>
        <v>9.3283582089552231E-3</v>
      </c>
      <c r="F182" s="21">
        <f t="shared" si="40"/>
        <v>4.9164208456243851E-3</v>
      </c>
      <c r="G182" s="21">
        <f t="shared" si="42"/>
        <v>0</v>
      </c>
      <c r="H182" s="21">
        <f t="shared" si="41"/>
        <v>0</v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0</v>
      </c>
      <c r="E183" s="21" t="str">
        <f t="shared" ref="E183" si="43">+IF(C183=0,"",C183/C$177)</f>
        <v/>
      </c>
      <c r="F183" s="21" t="str">
        <f t="shared" ref="F183" si="44">+IF(D183=0,"",D183/D$177)</f>
        <v/>
      </c>
      <c r="G183" s="21" t="str">
        <f t="shared" ref="G183" si="45">+IF(AND(C183=0,D183=0)," ",IF(C183=0,1,IF(D183=0,-1,(D183-C183)/C183)))</f>
        <v xml:space="preserve"> </v>
      </c>
      <c r="H183" s="21" t="str">
        <f t="shared" ref="H183" si="4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10</v>
      </c>
      <c r="D184" s="20">
        <v>18</v>
      </c>
      <c r="E184" s="21">
        <f t="shared" si="39"/>
        <v>1.8656716417910446E-2</v>
      </c>
      <c r="F184" s="21">
        <f t="shared" si="40"/>
        <v>1.7699115044247787E-2</v>
      </c>
      <c r="G184" s="21">
        <f t="shared" si="42"/>
        <v>0.8</v>
      </c>
      <c r="H184" s="21">
        <f t="shared" si="41"/>
        <v>1.4925373134328358E-2</v>
      </c>
    </row>
    <row r="185" spans="1:9" s="22" customFormat="1" x14ac:dyDescent="0.2">
      <c r="A185" s="18"/>
      <c r="B185" s="19" t="s">
        <v>160</v>
      </c>
      <c r="C185" s="20">
        <v>1</v>
      </c>
      <c r="D185" s="20">
        <v>2</v>
      </c>
      <c r="E185" s="21">
        <f t="shared" si="39"/>
        <v>1.8656716417910447E-3</v>
      </c>
      <c r="F185" s="21">
        <f t="shared" si="40"/>
        <v>1.9665683382497543E-3</v>
      </c>
      <c r="G185" s="21">
        <f t="shared" si="42"/>
        <v>1</v>
      </c>
      <c r="H185" s="21">
        <f t="shared" si="41"/>
        <v>1.8656716417910447E-3</v>
      </c>
    </row>
    <row r="186" spans="1:9" s="22" customFormat="1" x14ac:dyDescent="0.2">
      <c r="A186" s="18"/>
      <c r="B186" s="19" t="s">
        <v>161</v>
      </c>
      <c r="C186" s="20">
        <v>2</v>
      </c>
      <c r="D186" s="20">
        <v>8</v>
      </c>
      <c r="E186" s="21">
        <f t="shared" si="39"/>
        <v>3.7313432835820895E-3</v>
      </c>
      <c r="F186" s="21">
        <f t="shared" si="40"/>
        <v>7.8662733529990172E-3</v>
      </c>
      <c r="G186" s="21">
        <f t="shared" si="42"/>
        <v>3</v>
      </c>
      <c r="H186" s="21">
        <f t="shared" si="41"/>
        <v>1.1194029850746268E-2</v>
      </c>
    </row>
    <row r="187" spans="1:9" s="22" customFormat="1" x14ac:dyDescent="0.2">
      <c r="A187" s="18"/>
      <c r="B187" s="19" t="s">
        <v>162</v>
      </c>
      <c r="C187" s="20">
        <v>3</v>
      </c>
      <c r="D187" s="20">
        <v>10</v>
      </c>
      <c r="E187" s="21">
        <f t="shared" si="39"/>
        <v>5.597014925373134E-3</v>
      </c>
      <c r="F187" s="21">
        <f t="shared" si="40"/>
        <v>9.8328416912487702E-3</v>
      </c>
      <c r="G187" s="21">
        <f t="shared" si="42"/>
        <v>2.3333333333333335</v>
      </c>
      <c r="H187" s="21">
        <f t="shared" si="41"/>
        <v>1.3059701492537313E-2</v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0</v>
      </c>
      <c r="E188" s="21" t="str">
        <f t="shared" si="39"/>
        <v/>
      </c>
      <c r="F188" s="21" t="str">
        <f t="shared" si="40"/>
        <v/>
      </c>
      <c r="G188" s="21" t="str">
        <f t="shared" si="42"/>
        <v xml:space="preserve"> </v>
      </c>
      <c r="H188" s="21" t="str">
        <f t="shared" si="41"/>
        <v/>
      </c>
    </row>
    <row r="189" spans="1:9" s="22" customFormat="1" ht="25.5" x14ac:dyDescent="0.2">
      <c r="A189" s="18"/>
      <c r="B189" s="19" t="s">
        <v>164</v>
      </c>
      <c r="C189" s="20">
        <v>0</v>
      </c>
      <c r="D189" s="20">
        <v>0</v>
      </c>
      <c r="E189" s="21" t="str">
        <f t="shared" si="39"/>
        <v/>
      </c>
      <c r="F189" s="21" t="str">
        <f t="shared" si="40"/>
        <v/>
      </c>
      <c r="G189" s="21" t="str">
        <f t="shared" si="42"/>
        <v xml:space="preserve"> </v>
      </c>
      <c r="H189" s="21" t="str">
        <f t="shared" si="41"/>
        <v/>
      </c>
    </row>
    <row r="190" spans="1:9" s="22" customFormat="1" x14ac:dyDescent="0.2">
      <c r="A190" s="18"/>
      <c r="B190" s="19" t="s">
        <v>165</v>
      </c>
      <c r="C190" s="20">
        <v>0</v>
      </c>
      <c r="D190" s="20">
        <v>0</v>
      </c>
      <c r="E190" s="21" t="str">
        <f t="shared" si="39"/>
        <v/>
      </c>
      <c r="F190" s="21" t="str">
        <f t="shared" si="40"/>
        <v/>
      </c>
      <c r="G190" s="21" t="str">
        <f t="shared" si="42"/>
        <v xml:space="preserve"> </v>
      </c>
      <c r="H190" s="21" t="str">
        <f t="shared" si="41"/>
        <v/>
      </c>
    </row>
    <row r="191" spans="1:9" s="22" customFormat="1" x14ac:dyDescent="0.2">
      <c r="A191" s="18"/>
      <c r="B191" s="19" t="s">
        <v>166</v>
      </c>
      <c r="C191" s="20">
        <v>1</v>
      </c>
      <c r="D191" s="20">
        <v>6</v>
      </c>
      <c r="E191" s="21">
        <f t="shared" si="39"/>
        <v>1.8656716417910447E-3</v>
      </c>
      <c r="F191" s="21">
        <f t="shared" si="40"/>
        <v>5.8997050147492625E-3</v>
      </c>
      <c r="G191" s="21">
        <f t="shared" si="42"/>
        <v>5</v>
      </c>
      <c r="H191" s="21">
        <f t="shared" si="41"/>
        <v>9.3283582089552231E-3</v>
      </c>
    </row>
    <row r="192" spans="1:9" s="22" customFormat="1" x14ac:dyDescent="0.2">
      <c r="A192" s="18"/>
      <c r="B192" s="19" t="s">
        <v>167</v>
      </c>
      <c r="C192" s="20">
        <v>4</v>
      </c>
      <c r="D192" s="20">
        <v>5</v>
      </c>
      <c r="E192" s="21">
        <f t="shared" si="39"/>
        <v>7.462686567164179E-3</v>
      </c>
      <c r="F192" s="21">
        <f t="shared" si="40"/>
        <v>4.9164208456243851E-3</v>
      </c>
      <c r="G192" s="21">
        <f t="shared" si="42"/>
        <v>0.25</v>
      </c>
      <c r="H192" s="21">
        <f t="shared" si="41"/>
        <v>1.8656716417910447E-3</v>
      </c>
    </row>
    <row r="193" spans="1:8" s="22" customFormat="1" ht="25.5" x14ac:dyDescent="0.2">
      <c r="A193" s="18"/>
      <c r="B193" s="19" t="s">
        <v>168</v>
      </c>
      <c r="C193" s="20">
        <v>14</v>
      </c>
      <c r="D193" s="20">
        <v>5</v>
      </c>
      <c r="E193" s="21">
        <f t="shared" si="39"/>
        <v>2.6119402985074626E-2</v>
      </c>
      <c r="F193" s="21">
        <f t="shared" si="40"/>
        <v>4.9164208456243851E-3</v>
      </c>
      <c r="G193" s="21">
        <f t="shared" si="42"/>
        <v>-0.6428571428571429</v>
      </c>
      <c r="H193" s="21">
        <f t="shared" si="41"/>
        <v>-1.6791044776119403E-2</v>
      </c>
    </row>
    <row r="194" spans="1:8" s="22" customFormat="1" ht="25.5" x14ac:dyDescent="0.2">
      <c r="A194" s="18"/>
      <c r="B194" s="19" t="s">
        <v>169</v>
      </c>
      <c r="C194" s="20">
        <v>0</v>
      </c>
      <c r="D194" s="20">
        <v>0</v>
      </c>
      <c r="E194" s="21" t="str">
        <f t="shared" si="39"/>
        <v/>
      </c>
      <c r="F194" s="21" t="str">
        <f t="shared" si="40"/>
        <v/>
      </c>
      <c r="G194" s="21" t="str">
        <f t="shared" si="42"/>
        <v xml:space="preserve"> </v>
      </c>
      <c r="H194" s="21" t="str">
        <f t="shared" si="41"/>
        <v/>
      </c>
    </row>
    <row r="195" spans="1:8" s="22" customFormat="1" x14ac:dyDescent="0.2">
      <c r="A195" s="18"/>
      <c r="B195" s="19" t="s">
        <v>170</v>
      </c>
      <c r="C195" s="20">
        <v>0</v>
      </c>
      <c r="D195" s="20">
        <v>0</v>
      </c>
      <c r="E195" s="21" t="str">
        <f t="shared" si="39"/>
        <v/>
      </c>
      <c r="F195" s="21" t="str">
        <f t="shared" si="40"/>
        <v/>
      </c>
      <c r="G195" s="21" t="str">
        <f t="shared" si="42"/>
        <v xml:space="preserve"> </v>
      </c>
      <c r="H195" s="21" t="str">
        <f t="shared" si="41"/>
        <v/>
      </c>
    </row>
    <row r="196" spans="1:8" s="22" customFormat="1" x14ac:dyDescent="0.2">
      <c r="A196" s="18"/>
      <c r="B196" s="19" t="s">
        <v>171</v>
      </c>
      <c r="C196" s="20">
        <v>0</v>
      </c>
      <c r="D196" s="20">
        <v>1</v>
      </c>
      <c r="E196" s="21" t="str">
        <f t="shared" si="39"/>
        <v/>
      </c>
      <c r="F196" s="21">
        <f t="shared" si="40"/>
        <v>9.8328416912487715E-4</v>
      </c>
      <c r="G196" s="21">
        <f t="shared" si="42"/>
        <v>1</v>
      </c>
      <c r="H196" s="21" t="str">
        <f t="shared" si="41"/>
        <v/>
      </c>
    </row>
    <row r="197" spans="1:8" s="22" customFormat="1" x14ac:dyDescent="0.2">
      <c r="A197" s="18"/>
      <c r="B197" s="19" t="s">
        <v>172</v>
      </c>
      <c r="C197" s="20">
        <v>0</v>
      </c>
      <c r="D197" s="20">
        <v>0</v>
      </c>
      <c r="E197" s="21" t="str">
        <f t="shared" si="39"/>
        <v/>
      </c>
      <c r="F197" s="21" t="str">
        <f t="shared" si="40"/>
        <v/>
      </c>
      <c r="G197" s="21" t="str">
        <f t="shared" si="42"/>
        <v xml:space="preserve"> </v>
      </c>
      <c r="H197" s="21" t="str">
        <f t="shared" si="41"/>
        <v/>
      </c>
    </row>
    <row r="198" spans="1:8" s="22" customFormat="1" ht="25.5" x14ac:dyDescent="0.2">
      <c r="A198" s="18"/>
      <c r="B198" s="19" t="s">
        <v>173</v>
      </c>
      <c r="C198" s="20">
        <v>1</v>
      </c>
      <c r="D198" s="20">
        <v>11</v>
      </c>
      <c r="E198" s="21">
        <f t="shared" si="39"/>
        <v>1.8656716417910447E-3</v>
      </c>
      <c r="F198" s="21">
        <f t="shared" si="40"/>
        <v>1.0816125860373648E-2</v>
      </c>
      <c r="G198" s="21">
        <f t="shared" si="42"/>
        <v>10</v>
      </c>
      <c r="H198" s="21">
        <f t="shared" si="41"/>
        <v>1.8656716417910446E-2</v>
      </c>
    </row>
    <row r="199" spans="1:8" s="22" customFormat="1" x14ac:dyDescent="0.2">
      <c r="A199" s="18"/>
      <c r="B199" s="19" t="s">
        <v>174</v>
      </c>
      <c r="C199" s="20">
        <v>5</v>
      </c>
      <c r="D199" s="20">
        <v>4</v>
      </c>
      <c r="E199" s="21">
        <f t="shared" si="39"/>
        <v>9.3283582089552231E-3</v>
      </c>
      <c r="F199" s="21">
        <f t="shared" si="40"/>
        <v>3.9331366764995086E-3</v>
      </c>
      <c r="G199" s="21">
        <f t="shared" si="42"/>
        <v>-0.2</v>
      </c>
      <c r="H199" s="21">
        <f t="shared" si="41"/>
        <v>-1.8656716417910447E-3</v>
      </c>
    </row>
    <row r="200" spans="1:8" s="22" customFormat="1" x14ac:dyDescent="0.2">
      <c r="A200" s="18"/>
      <c r="B200" s="19" t="s">
        <v>175</v>
      </c>
      <c r="C200" s="20">
        <v>0</v>
      </c>
      <c r="D200" s="20">
        <v>0</v>
      </c>
      <c r="E200" s="21" t="str">
        <f t="shared" si="39"/>
        <v/>
      </c>
      <c r="F200" s="21" t="str">
        <f t="shared" si="40"/>
        <v/>
      </c>
      <c r="G200" s="21" t="str">
        <f t="shared" si="42"/>
        <v xml:space="preserve"> </v>
      </c>
      <c r="H200" s="21" t="str">
        <f t="shared" si="41"/>
        <v/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9"/>
        <v/>
      </c>
      <c r="F201" s="21" t="str">
        <f t="shared" si="40"/>
        <v/>
      </c>
      <c r="G201" s="21" t="str">
        <f t="shared" si="42"/>
        <v xml:space="preserve"> </v>
      </c>
      <c r="H201" s="21" t="str">
        <f t="shared" si="41"/>
        <v/>
      </c>
    </row>
    <row r="202" spans="1:8" s="22" customFormat="1" x14ac:dyDescent="0.2">
      <c r="A202" s="18"/>
      <c r="B202" s="19" t="s">
        <v>177</v>
      </c>
      <c r="C202" s="20">
        <v>0</v>
      </c>
      <c r="D202" s="20">
        <v>0</v>
      </c>
      <c r="E202" s="21" t="str">
        <f t="shared" si="39"/>
        <v/>
      </c>
      <c r="F202" s="21" t="str">
        <f t="shared" si="40"/>
        <v/>
      </c>
      <c r="G202" s="21" t="str">
        <f t="shared" si="42"/>
        <v xml:space="preserve"> </v>
      </c>
      <c r="H202" s="21" t="str">
        <f t="shared" si="41"/>
        <v/>
      </c>
    </row>
    <row r="203" spans="1:8" s="22" customFormat="1" x14ac:dyDescent="0.2">
      <c r="A203" s="18"/>
      <c r="B203" s="19" t="s">
        <v>178</v>
      </c>
      <c r="C203" s="20">
        <v>0</v>
      </c>
      <c r="D203" s="20">
        <v>1</v>
      </c>
      <c r="E203" s="21" t="str">
        <f t="shared" si="39"/>
        <v/>
      </c>
      <c r="F203" s="21">
        <f t="shared" si="40"/>
        <v>9.8328416912487715E-4</v>
      </c>
      <c r="G203" s="21">
        <f t="shared" si="42"/>
        <v>1</v>
      </c>
      <c r="H203" s="21" t="str">
        <f t="shared" si="41"/>
        <v/>
      </c>
    </row>
    <row r="204" spans="1:8" s="22" customFormat="1" x14ac:dyDescent="0.2">
      <c r="A204" s="18"/>
      <c r="B204" s="19" t="s">
        <v>179</v>
      </c>
      <c r="C204" s="20">
        <v>2</v>
      </c>
      <c r="D204" s="20">
        <v>12</v>
      </c>
      <c r="E204" s="21">
        <f t="shared" si="39"/>
        <v>3.7313432835820895E-3</v>
      </c>
      <c r="F204" s="21">
        <f t="shared" si="40"/>
        <v>1.1799410029498525E-2</v>
      </c>
      <c r="G204" s="21">
        <f t="shared" si="42"/>
        <v>5</v>
      </c>
      <c r="H204" s="21">
        <f t="shared" si="41"/>
        <v>1.8656716417910446E-2</v>
      </c>
    </row>
    <row r="205" spans="1:8" s="22" customFormat="1" ht="25.5" x14ac:dyDescent="0.2">
      <c r="A205" s="18"/>
      <c r="B205" s="19" t="s">
        <v>180</v>
      </c>
      <c r="C205" s="20">
        <v>2</v>
      </c>
      <c r="D205" s="20">
        <v>5</v>
      </c>
      <c r="E205" s="21">
        <f t="shared" si="39"/>
        <v>3.7313432835820895E-3</v>
      </c>
      <c r="F205" s="21">
        <f t="shared" si="40"/>
        <v>4.9164208456243851E-3</v>
      </c>
      <c r="G205" s="21">
        <f t="shared" si="42"/>
        <v>1.5</v>
      </c>
      <c r="H205" s="21">
        <f t="shared" si="41"/>
        <v>5.597014925373134E-3</v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47">+IF(C206=0,"",C206/C$177)</f>
        <v/>
      </c>
      <c r="F206" s="21" t="str">
        <f t="shared" ref="F206" si="48">+IF(D206=0,"",D206/D$177)</f>
        <v/>
      </c>
      <c r="G206" s="21" t="str">
        <f t="shared" ref="G206" si="49">+IF(AND(C206=0,D206=0)," ",IF(C206=0,1,IF(D206=0,-1,(D206-C206)/C206)))</f>
        <v xml:space="preserve"> </v>
      </c>
      <c r="H206" s="21" t="str">
        <f t="shared" ref="H206" si="5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16</v>
      </c>
      <c r="D207" s="20">
        <v>4</v>
      </c>
      <c r="E207" s="21">
        <f t="shared" si="39"/>
        <v>2.9850746268656716E-2</v>
      </c>
      <c r="F207" s="21">
        <f t="shared" si="40"/>
        <v>3.9331366764995086E-3</v>
      </c>
      <c r="G207" s="21">
        <f t="shared" si="42"/>
        <v>-0.75</v>
      </c>
      <c r="H207" s="21">
        <f t="shared" si="41"/>
        <v>-2.2388059701492536E-2</v>
      </c>
    </row>
    <row r="208" spans="1:8" s="22" customFormat="1" x14ac:dyDescent="0.2">
      <c r="A208" s="18"/>
      <c r="B208" s="19" t="s">
        <v>182</v>
      </c>
      <c r="C208" s="20">
        <v>13</v>
      </c>
      <c r="D208" s="20">
        <v>53</v>
      </c>
      <c r="E208" s="21">
        <f t="shared" si="39"/>
        <v>2.4253731343283583E-2</v>
      </c>
      <c r="F208" s="21">
        <f t="shared" si="40"/>
        <v>5.2114060963618487E-2</v>
      </c>
      <c r="G208" s="21">
        <f t="shared" si="42"/>
        <v>3.0769230769230771</v>
      </c>
      <c r="H208" s="21">
        <f t="shared" si="41"/>
        <v>7.4626865671641798E-2</v>
      </c>
    </row>
    <row r="209" spans="1:8" s="22" customFormat="1" x14ac:dyDescent="0.2">
      <c r="A209" s="18"/>
      <c r="B209" s="19" t="s">
        <v>183</v>
      </c>
      <c r="C209" s="20">
        <v>5</v>
      </c>
      <c r="D209" s="20">
        <v>22</v>
      </c>
      <c r="E209" s="21">
        <f t="shared" si="39"/>
        <v>9.3283582089552231E-3</v>
      </c>
      <c r="F209" s="21">
        <f t="shared" si="40"/>
        <v>2.1632251720747297E-2</v>
      </c>
      <c r="G209" s="21">
        <f t="shared" si="42"/>
        <v>3.4</v>
      </c>
      <c r="H209" s="21">
        <f t="shared" si="41"/>
        <v>3.1716417910447756E-2</v>
      </c>
    </row>
    <row r="210" spans="1:8" s="22" customFormat="1" x14ac:dyDescent="0.2">
      <c r="A210" s="18"/>
      <c r="B210" s="19" t="s">
        <v>184</v>
      </c>
      <c r="C210" s="20">
        <v>81</v>
      </c>
      <c r="D210" s="20">
        <v>91</v>
      </c>
      <c r="E210" s="21">
        <f t="shared" si="39"/>
        <v>0.15111940298507462</v>
      </c>
      <c r="F210" s="21">
        <f t="shared" si="40"/>
        <v>8.9478859390363819E-2</v>
      </c>
      <c r="G210" s="21">
        <f t="shared" si="42"/>
        <v>0.12345679012345678</v>
      </c>
      <c r="H210" s="21">
        <f t="shared" si="41"/>
        <v>1.8656716417910446E-2</v>
      </c>
    </row>
    <row r="211" spans="1:8" s="22" customFormat="1" x14ac:dyDescent="0.2">
      <c r="A211" s="18"/>
      <c r="B211" s="19" t="s">
        <v>185</v>
      </c>
      <c r="C211" s="20">
        <v>4</v>
      </c>
      <c r="D211" s="20">
        <v>6</v>
      </c>
      <c r="E211" s="21">
        <f t="shared" ref="E211:E241" si="51">+IF(C211=0,"",C211/C$177)</f>
        <v>7.462686567164179E-3</v>
      </c>
      <c r="F211" s="21">
        <f t="shared" ref="F211:F241" si="52">+IF(D211=0,"",D211/D$177)</f>
        <v>5.8997050147492625E-3</v>
      </c>
      <c r="G211" s="21">
        <f t="shared" si="42"/>
        <v>0.5</v>
      </c>
      <c r="H211" s="21">
        <f t="shared" ref="H211:H241" si="53">+IF(OR(AND(E211=""),(G211="")),"",E211*G211)</f>
        <v>3.7313432835820895E-3</v>
      </c>
    </row>
    <row r="212" spans="1:8" s="22" customFormat="1" x14ac:dyDescent="0.2">
      <c r="A212" s="18"/>
      <c r="B212" s="19" t="s">
        <v>186</v>
      </c>
      <c r="C212" s="20">
        <v>11</v>
      </c>
      <c r="D212" s="20">
        <v>33</v>
      </c>
      <c r="E212" s="21">
        <f t="shared" si="51"/>
        <v>2.0522388059701493E-2</v>
      </c>
      <c r="F212" s="21">
        <f t="shared" si="52"/>
        <v>3.2448377581120944E-2</v>
      </c>
      <c r="G212" s="21">
        <f t="shared" ref="G212:G242" si="54">+IF(AND(C212=0,D212=0)," ",IF(C212=0,1,IF(D212=0,-1,(D212-C212)/C212)))</f>
        <v>2</v>
      </c>
      <c r="H212" s="21">
        <f t="shared" si="53"/>
        <v>4.1044776119402986E-2</v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0</v>
      </c>
      <c r="E213" s="21" t="str">
        <f t="shared" si="51"/>
        <v/>
      </c>
      <c r="F213" s="21" t="str">
        <f t="shared" si="52"/>
        <v/>
      </c>
      <c r="G213" s="21" t="str">
        <f t="shared" si="54"/>
        <v xml:space="preserve"> </v>
      </c>
      <c r="H213" s="21" t="str">
        <f t="shared" si="53"/>
        <v/>
      </c>
    </row>
    <row r="214" spans="1:8" s="22" customFormat="1" x14ac:dyDescent="0.2">
      <c r="A214" s="18"/>
      <c r="B214" s="19" t="s">
        <v>188</v>
      </c>
      <c r="C214" s="20">
        <v>2</v>
      </c>
      <c r="D214" s="20">
        <v>26</v>
      </c>
      <c r="E214" s="21">
        <f t="shared" si="51"/>
        <v>3.7313432835820895E-3</v>
      </c>
      <c r="F214" s="21">
        <f t="shared" si="52"/>
        <v>2.5565388397246803E-2</v>
      </c>
      <c r="G214" s="21">
        <f t="shared" si="54"/>
        <v>12</v>
      </c>
      <c r="H214" s="21">
        <f t="shared" si="53"/>
        <v>4.4776119402985072E-2</v>
      </c>
    </row>
    <row r="215" spans="1:8" s="22" customFormat="1" x14ac:dyDescent="0.2">
      <c r="A215" s="18"/>
      <c r="B215" s="19" t="s">
        <v>189</v>
      </c>
      <c r="C215" s="20">
        <v>7</v>
      </c>
      <c r="D215" s="20">
        <v>8</v>
      </c>
      <c r="E215" s="21">
        <f t="shared" si="51"/>
        <v>1.3059701492537313E-2</v>
      </c>
      <c r="F215" s="21">
        <f t="shared" si="52"/>
        <v>7.8662733529990172E-3</v>
      </c>
      <c r="G215" s="21">
        <f t="shared" si="54"/>
        <v>0.14285714285714285</v>
      </c>
      <c r="H215" s="21">
        <f t="shared" si="53"/>
        <v>1.8656716417910445E-3</v>
      </c>
    </row>
    <row r="216" spans="1:8" s="22" customFormat="1" x14ac:dyDescent="0.2">
      <c r="A216" s="18"/>
      <c r="B216" s="19" t="s">
        <v>190</v>
      </c>
      <c r="C216" s="20">
        <v>14</v>
      </c>
      <c r="D216" s="20">
        <v>34</v>
      </c>
      <c r="E216" s="21">
        <f t="shared" si="51"/>
        <v>2.6119402985074626E-2</v>
      </c>
      <c r="F216" s="21">
        <f t="shared" si="52"/>
        <v>3.3431661750245818E-2</v>
      </c>
      <c r="G216" s="21">
        <f t="shared" si="54"/>
        <v>1.4285714285714286</v>
      </c>
      <c r="H216" s="21">
        <f t="shared" si="53"/>
        <v>3.7313432835820892E-2</v>
      </c>
    </row>
    <row r="217" spans="1:8" s="22" customFormat="1" x14ac:dyDescent="0.2">
      <c r="A217" s="18"/>
      <c r="B217" s="19" t="s">
        <v>191</v>
      </c>
      <c r="C217" s="20">
        <v>5</v>
      </c>
      <c r="D217" s="20">
        <v>0</v>
      </c>
      <c r="E217" s="21">
        <f t="shared" si="51"/>
        <v>9.3283582089552231E-3</v>
      </c>
      <c r="F217" s="21" t="str">
        <f t="shared" si="52"/>
        <v/>
      </c>
      <c r="G217" s="21">
        <f t="shared" si="54"/>
        <v>-1</v>
      </c>
      <c r="H217" s="21">
        <f t="shared" si="53"/>
        <v>-9.3283582089552231E-3</v>
      </c>
    </row>
    <row r="218" spans="1:8" s="22" customFormat="1" x14ac:dyDescent="0.2">
      <c r="A218" s="18"/>
      <c r="B218" s="19" t="s">
        <v>192</v>
      </c>
      <c r="C218" s="20">
        <v>0</v>
      </c>
      <c r="D218" s="20">
        <v>1</v>
      </c>
      <c r="E218" s="21" t="str">
        <f t="shared" si="51"/>
        <v/>
      </c>
      <c r="F218" s="21">
        <f t="shared" si="52"/>
        <v>9.8328416912487715E-4</v>
      </c>
      <c r="G218" s="21">
        <f t="shared" si="54"/>
        <v>1</v>
      </c>
      <c r="H218" s="21" t="str">
        <f t="shared" si="53"/>
        <v/>
      </c>
    </row>
    <row r="219" spans="1:8" s="22" customFormat="1" ht="25.5" x14ac:dyDescent="0.2">
      <c r="A219" s="18"/>
      <c r="B219" s="19" t="s">
        <v>193</v>
      </c>
      <c r="C219" s="20">
        <v>66</v>
      </c>
      <c r="D219" s="20">
        <v>56</v>
      </c>
      <c r="E219" s="21">
        <f t="shared" si="51"/>
        <v>0.12313432835820895</v>
      </c>
      <c r="F219" s="21">
        <f t="shared" si="52"/>
        <v>5.5063913470993119E-2</v>
      </c>
      <c r="G219" s="21">
        <f t="shared" si="54"/>
        <v>-0.15151515151515152</v>
      </c>
      <c r="H219" s="21">
        <f t="shared" si="53"/>
        <v>-1.8656716417910446E-2</v>
      </c>
    </row>
    <row r="220" spans="1:8" s="22" customFormat="1" x14ac:dyDescent="0.2">
      <c r="A220" s="18"/>
      <c r="B220" s="19" t="s">
        <v>194</v>
      </c>
      <c r="C220" s="20">
        <v>7</v>
      </c>
      <c r="D220" s="20">
        <v>9</v>
      </c>
      <c r="E220" s="21">
        <f t="shared" si="51"/>
        <v>1.3059701492537313E-2</v>
      </c>
      <c r="F220" s="21">
        <f t="shared" si="52"/>
        <v>8.8495575221238937E-3</v>
      </c>
      <c r="G220" s="21">
        <f t="shared" si="54"/>
        <v>0.2857142857142857</v>
      </c>
      <c r="H220" s="21">
        <f t="shared" si="53"/>
        <v>3.731343283582089E-3</v>
      </c>
    </row>
    <row r="221" spans="1:8" s="22" customFormat="1" ht="25.5" x14ac:dyDescent="0.2">
      <c r="A221" s="18"/>
      <c r="B221" s="19" t="s">
        <v>195</v>
      </c>
      <c r="C221" s="20">
        <v>0</v>
      </c>
      <c r="D221" s="20">
        <v>0</v>
      </c>
      <c r="E221" s="21" t="str">
        <f t="shared" si="51"/>
        <v/>
      </c>
      <c r="F221" s="21" t="str">
        <f t="shared" si="52"/>
        <v/>
      </c>
      <c r="G221" s="21" t="str">
        <f t="shared" si="54"/>
        <v xml:space="preserve"> </v>
      </c>
      <c r="H221" s="21" t="str">
        <f t="shared" si="53"/>
        <v/>
      </c>
    </row>
    <row r="222" spans="1:8" s="22" customFormat="1" ht="25.5" x14ac:dyDescent="0.2">
      <c r="A222" s="18"/>
      <c r="B222" s="19" t="s">
        <v>196</v>
      </c>
      <c r="C222" s="20">
        <v>0</v>
      </c>
      <c r="D222" s="20">
        <v>0</v>
      </c>
      <c r="E222" s="21" t="str">
        <f t="shared" si="51"/>
        <v/>
      </c>
      <c r="F222" s="21" t="str">
        <f t="shared" si="52"/>
        <v/>
      </c>
      <c r="G222" s="21" t="str">
        <f t="shared" si="54"/>
        <v xml:space="preserve"> </v>
      </c>
      <c r="H222" s="21" t="str">
        <f t="shared" si="53"/>
        <v/>
      </c>
    </row>
    <row r="223" spans="1:8" s="22" customFormat="1" x14ac:dyDescent="0.2">
      <c r="A223" s="18"/>
      <c r="B223" s="19" t="s">
        <v>197</v>
      </c>
      <c r="C223" s="20">
        <v>0</v>
      </c>
      <c r="D223" s="20">
        <v>2</v>
      </c>
      <c r="E223" s="21" t="str">
        <f t="shared" si="51"/>
        <v/>
      </c>
      <c r="F223" s="21">
        <f t="shared" si="52"/>
        <v>1.9665683382497543E-3</v>
      </c>
      <c r="G223" s="21">
        <f t="shared" si="54"/>
        <v>1</v>
      </c>
      <c r="H223" s="21" t="str">
        <f t="shared" si="53"/>
        <v/>
      </c>
    </row>
    <row r="224" spans="1:8" s="22" customFormat="1" x14ac:dyDescent="0.2">
      <c r="A224" s="18"/>
      <c r="B224" s="19" t="s">
        <v>198</v>
      </c>
      <c r="C224" s="20">
        <v>17</v>
      </c>
      <c r="D224" s="20">
        <v>74</v>
      </c>
      <c r="E224" s="21">
        <f t="shared" si="51"/>
        <v>3.1716417910447763E-2</v>
      </c>
      <c r="F224" s="21">
        <f t="shared" si="52"/>
        <v>7.2763028515240899E-2</v>
      </c>
      <c r="G224" s="21">
        <f t="shared" si="54"/>
        <v>3.3529411764705883</v>
      </c>
      <c r="H224" s="21">
        <f t="shared" si="53"/>
        <v>0.10634328358208955</v>
      </c>
    </row>
    <row r="225" spans="1:8" s="22" customFormat="1" x14ac:dyDescent="0.2">
      <c r="A225" s="18"/>
      <c r="B225" s="19" t="s">
        <v>199</v>
      </c>
      <c r="C225" s="20">
        <v>0</v>
      </c>
      <c r="D225" s="20">
        <v>0</v>
      </c>
      <c r="E225" s="21" t="str">
        <f t="shared" si="51"/>
        <v/>
      </c>
      <c r="F225" s="21" t="str">
        <f t="shared" si="52"/>
        <v/>
      </c>
      <c r="G225" s="21" t="str">
        <f t="shared" si="54"/>
        <v xml:space="preserve"> </v>
      </c>
      <c r="H225" s="21" t="str">
        <f t="shared" si="53"/>
        <v/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0</v>
      </c>
      <c r="E226" s="21" t="str">
        <f t="shared" si="51"/>
        <v/>
      </c>
      <c r="F226" s="21" t="str">
        <f t="shared" si="52"/>
        <v/>
      </c>
      <c r="G226" s="21" t="str">
        <f t="shared" si="54"/>
        <v xml:space="preserve"> </v>
      </c>
      <c r="H226" s="21" t="str">
        <f t="shared" si="53"/>
        <v/>
      </c>
    </row>
    <row r="227" spans="1:8" s="22" customFormat="1" x14ac:dyDescent="0.2">
      <c r="A227" s="18"/>
      <c r="B227" s="19" t="s">
        <v>201</v>
      </c>
      <c r="C227" s="20">
        <v>0</v>
      </c>
      <c r="D227" s="20">
        <v>0</v>
      </c>
      <c r="E227" s="21" t="str">
        <f t="shared" si="51"/>
        <v/>
      </c>
      <c r="F227" s="21" t="str">
        <f t="shared" si="52"/>
        <v/>
      </c>
      <c r="G227" s="21" t="str">
        <f t="shared" si="54"/>
        <v xml:space="preserve"> </v>
      </c>
      <c r="H227" s="21" t="str">
        <f t="shared" si="53"/>
        <v/>
      </c>
    </row>
    <row r="228" spans="1:8" s="22" customFormat="1" x14ac:dyDescent="0.2">
      <c r="A228" s="18"/>
      <c r="B228" s="19" t="s">
        <v>202</v>
      </c>
      <c r="C228" s="20">
        <v>2</v>
      </c>
      <c r="D228" s="20">
        <v>4</v>
      </c>
      <c r="E228" s="21">
        <f t="shared" si="51"/>
        <v>3.7313432835820895E-3</v>
      </c>
      <c r="F228" s="21">
        <f t="shared" si="52"/>
        <v>3.9331366764995086E-3</v>
      </c>
      <c r="G228" s="21">
        <f t="shared" si="54"/>
        <v>1</v>
      </c>
      <c r="H228" s="21">
        <f t="shared" si="53"/>
        <v>3.7313432835820895E-3</v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0</v>
      </c>
      <c r="E229" s="21" t="str">
        <f t="shared" si="51"/>
        <v/>
      </c>
      <c r="F229" s="21" t="str">
        <f t="shared" si="52"/>
        <v/>
      </c>
      <c r="G229" s="21" t="str">
        <f t="shared" si="54"/>
        <v xml:space="preserve"> </v>
      </c>
      <c r="H229" s="21" t="str">
        <f t="shared" si="53"/>
        <v/>
      </c>
    </row>
    <row r="230" spans="1:8" s="22" customFormat="1" x14ac:dyDescent="0.2">
      <c r="A230" s="18"/>
      <c r="B230" s="19" t="s">
        <v>204</v>
      </c>
      <c r="C230" s="20">
        <v>0</v>
      </c>
      <c r="D230" s="20">
        <v>0</v>
      </c>
      <c r="E230" s="21" t="str">
        <f t="shared" si="51"/>
        <v/>
      </c>
      <c r="F230" s="21" t="str">
        <f t="shared" si="52"/>
        <v/>
      </c>
      <c r="G230" s="21" t="str">
        <f t="shared" si="54"/>
        <v xml:space="preserve"> </v>
      </c>
      <c r="H230" s="21" t="str">
        <f t="shared" si="53"/>
        <v/>
      </c>
    </row>
    <row r="231" spans="1:8" s="22" customFormat="1" x14ac:dyDescent="0.2">
      <c r="A231" s="18"/>
      <c r="B231" s="19" t="s">
        <v>205</v>
      </c>
      <c r="C231" s="20">
        <v>4</v>
      </c>
      <c r="D231" s="20">
        <v>8</v>
      </c>
      <c r="E231" s="21">
        <f t="shared" si="51"/>
        <v>7.462686567164179E-3</v>
      </c>
      <c r="F231" s="21">
        <f t="shared" si="52"/>
        <v>7.8662733529990172E-3</v>
      </c>
      <c r="G231" s="21">
        <f t="shared" si="54"/>
        <v>1</v>
      </c>
      <c r="H231" s="21">
        <f t="shared" si="53"/>
        <v>7.462686567164179E-3</v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0</v>
      </c>
      <c r="E232" s="21" t="str">
        <f t="shared" si="51"/>
        <v/>
      </c>
      <c r="F232" s="21" t="str">
        <f t="shared" si="52"/>
        <v/>
      </c>
      <c r="G232" s="21" t="str">
        <f t="shared" si="54"/>
        <v xml:space="preserve"> </v>
      </c>
      <c r="H232" s="21" t="str">
        <f t="shared" si="53"/>
        <v/>
      </c>
    </row>
    <row r="233" spans="1:8" s="22" customFormat="1" x14ac:dyDescent="0.2">
      <c r="A233" s="18"/>
      <c r="B233" s="19" t="s">
        <v>207</v>
      </c>
      <c r="C233" s="20">
        <v>2</v>
      </c>
      <c r="D233" s="20">
        <v>0</v>
      </c>
      <c r="E233" s="21">
        <f t="shared" si="51"/>
        <v>3.7313432835820895E-3</v>
      </c>
      <c r="F233" s="21" t="str">
        <f t="shared" si="52"/>
        <v/>
      </c>
      <c r="G233" s="21">
        <f t="shared" si="54"/>
        <v>-1</v>
      </c>
      <c r="H233" s="21">
        <f t="shared" si="53"/>
        <v>-3.7313432835820895E-3</v>
      </c>
    </row>
    <row r="234" spans="1:8" s="22" customFormat="1" x14ac:dyDescent="0.2">
      <c r="A234" s="18"/>
      <c r="B234" s="19" t="s">
        <v>208</v>
      </c>
      <c r="C234" s="20">
        <v>0</v>
      </c>
      <c r="D234" s="20">
        <v>0</v>
      </c>
      <c r="E234" s="21" t="str">
        <f t="shared" si="51"/>
        <v/>
      </c>
      <c r="F234" s="21" t="str">
        <f t="shared" si="52"/>
        <v/>
      </c>
      <c r="G234" s="21" t="str">
        <f t="shared" si="54"/>
        <v xml:space="preserve"> </v>
      </c>
      <c r="H234" s="21" t="str">
        <f t="shared" si="53"/>
        <v/>
      </c>
    </row>
    <row r="235" spans="1:8" s="22" customFormat="1" x14ac:dyDescent="0.2">
      <c r="A235" s="18"/>
      <c r="B235" s="19" t="s">
        <v>209</v>
      </c>
      <c r="C235" s="20">
        <v>0</v>
      </c>
      <c r="D235" s="20">
        <v>0</v>
      </c>
      <c r="E235" s="21" t="str">
        <f t="shared" si="51"/>
        <v/>
      </c>
      <c r="F235" s="21" t="str">
        <f t="shared" si="52"/>
        <v/>
      </c>
      <c r="G235" s="21" t="str">
        <f t="shared" si="54"/>
        <v xml:space="preserve"> </v>
      </c>
      <c r="H235" s="21" t="str">
        <f t="shared" si="53"/>
        <v/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0</v>
      </c>
      <c r="E236" s="21" t="str">
        <f t="shared" si="51"/>
        <v/>
      </c>
      <c r="F236" s="21" t="str">
        <f t="shared" si="52"/>
        <v/>
      </c>
      <c r="G236" s="21" t="str">
        <f t="shared" si="54"/>
        <v xml:space="preserve"> </v>
      </c>
      <c r="H236" s="21" t="str">
        <f t="shared" si="53"/>
        <v/>
      </c>
    </row>
    <row r="237" spans="1:8" s="22" customFormat="1" x14ac:dyDescent="0.2">
      <c r="A237" s="18"/>
      <c r="B237" s="19" t="s">
        <v>211</v>
      </c>
      <c r="C237" s="20">
        <v>5</v>
      </c>
      <c r="D237" s="20">
        <v>5</v>
      </c>
      <c r="E237" s="21">
        <f t="shared" si="51"/>
        <v>9.3283582089552231E-3</v>
      </c>
      <c r="F237" s="21">
        <f t="shared" si="52"/>
        <v>4.9164208456243851E-3</v>
      </c>
      <c r="G237" s="21">
        <f t="shared" si="54"/>
        <v>0</v>
      </c>
      <c r="H237" s="21">
        <f t="shared" si="53"/>
        <v>0</v>
      </c>
    </row>
    <row r="238" spans="1:8" s="22" customFormat="1" x14ac:dyDescent="0.2">
      <c r="A238" s="18"/>
      <c r="B238" s="19" t="s">
        <v>212</v>
      </c>
      <c r="C238" s="20">
        <v>0</v>
      </c>
      <c r="D238" s="20">
        <v>3</v>
      </c>
      <c r="E238" s="21" t="str">
        <f t="shared" si="51"/>
        <v/>
      </c>
      <c r="F238" s="21">
        <f t="shared" si="52"/>
        <v>2.9498525073746312E-3</v>
      </c>
      <c r="G238" s="21">
        <f t="shared" si="54"/>
        <v>1</v>
      </c>
      <c r="H238" s="21" t="str">
        <f t="shared" si="53"/>
        <v/>
      </c>
    </row>
    <row r="239" spans="1:8" s="22" customFormat="1" x14ac:dyDescent="0.2">
      <c r="A239" s="18"/>
      <c r="B239" s="19" t="s">
        <v>626</v>
      </c>
      <c r="C239" s="20">
        <v>0</v>
      </c>
      <c r="D239" s="20">
        <v>0</v>
      </c>
      <c r="E239" s="21" t="str">
        <f t="shared" si="51"/>
        <v/>
      </c>
      <c r="F239" s="21" t="str">
        <f t="shared" si="52"/>
        <v/>
      </c>
      <c r="G239" s="21" t="str">
        <f t="shared" si="54"/>
        <v xml:space="preserve"> </v>
      </c>
      <c r="H239" s="21" t="str">
        <f t="shared" si="53"/>
        <v/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0</v>
      </c>
      <c r="E240" s="21" t="str">
        <f t="shared" si="51"/>
        <v/>
      </c>
      <c r="F240" s="21" t="str">
        <f t="shared" si="52"/>
        <v/>
      </c>
      <c r="G240" s="21" t="str">
        <f t="shared" si="54"/>
        <v xml:space="preserve"> </v>
      </c>
      <c r="H240" s="21" t="str">
        <f t="shared" si="53"/>
        <v/>
      </c>
    </row>
    <row r="241" spans="1:8" s="22" customFormat="1" ht="25.5" x14ac:dyDescent="0.2">
      <c r="A241" s="18"/>
      <c r="B241" s="19" t="s">
        <v>214</v>
      </c>
      <c r="C241" s="20">
        <v>3</v>
      </c>
      <c r="D241" s="20">
        <v>14</v>
      </c>
      <c r="E241" s="21">
        <f t="shared" si="51"/>
        <v>5.597014925373134E-3</v>
      </c>
      <c r="F241" s="21">
        <f t="shared" si="52"/>
        <v>1.376597836774828E-2</v>
      </c>
      <c r="G241" s="21">
        <f t="shared" si="54"/>
        <v>3.6666666666666665</v>
      </c>
      <c r="H241" s="21">
        <f t="shared" si="53"/>
        <v>2.0522388059701489E-2</v>
      </c>
    </row>
    <row r="242" spans="1:8" s="22" customFormat="1" ht="25.5" x14ac:dyDescent="0.2">
      <c r="A242" s="18"/>
      <c r="B242" s="19" t="s">
        <v>627</v>
      </c>
      <c r="C242" s="20">
        <v>0</v>
      </c>
      <c r="D242" s="20">
        <v>0</v>
      </c>
      <c r="E242" s="21" t="str">
        <f t="shared" ref="E242:E274" si="55">+IF(C242=0,"",C242/C$177)</f>
        <v/>
      </c>
      <c r="F242" s="21" t="str">
        <f t="shared" ref="F242:F274" si="56">+IF(D242=0,"",D242/D$177)</f>
        <v/>
      </c>
      <c r="G242" s="21" t="str">
        <f t="shared" si="54"/>
        <v xml:space="preserve"> </v>
      </c>
      <c r="H242" s="21" t="str">
        <f t="shared" ref="H242:H274" si="57">+IF(OR(AND(E242=""),(G242="")),"",E242*G242)</f>
        <v/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2</v>
      </c>
      <c r="E243" s="21" t="str">
        <f t="shared" ref="E243" si="58">+IF(C243=0,"",C243/C$177)</f>
        <v/>
      </c>
      <c r="F243" s="21">
        <f t="shared" ref="F243" si="59">+IF(D243=0,"",D243/D$177)</f>
        <v>1.9665683382497543E-3</v>
      </c>
      <c r="G243" s="21">
        <f t="shared" ref="G243" si="60">+IF(AND(C243=0,D243=0)," ",IF(C243=0,1,IF(D243=0,-1,(D243-C243)/C243)))</f>
        <v>1</v>
      </c>
      <c r="H243" s="21" t="str">
        <f t="shared" ref="H243" si="61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5</v>
      </c>
      <c r="D244" s="20">
        <v>6</v>
      </c>
      <c r="E244" s="21">
        <f t="shared" si="55"/>
        <v>9.3283582089552231E-3</v>
      </c>
      <c r="F244" s="21">
        <f t="shared" si="56"/>
        <v>5.8997050147492625E-3</v>
      </c>
      <c r="G244" s="21">
        <f t="shared" ref="G244:G275" si="62">+IF(AND(C244=0,D244=0)," ",IF(C244=0,1,IF(D244=0,-1,(D244-C244)/C244)))</f>
        <v>0.2</v>
      </c>
      <c r="H244" s="21">
        <f t="shared" si="57"/>
        <v>1.8656716417910447E-3</v>
      </c>
    </row>
    <row r="245" spans="1:8" s="22" customFormat="1" x14ac:dyDescent="0.2">
      <c r="A245" s="18"/>
      <c r="B245" s="19" t="s">
        <v>216</v>
      </c>
      <c r="C245" s="20">
        <v>0</v>
      </c>
      <c r="D245" s="20">
        <v>0</v>
      </c>
      <c r="E245" s="21" t="str">
        <f t="shared" si="55"/>
        <v/>
      </c>
      <c r="F245" s="21" t="str">
        <f t="shared" si="56"/>
        <v/>
      </c>
      <c r="G245" s="21" t="str">
        <f t="shared" si="62"/>
        <v xml:space="preserve"> </v>
      </c>
      <c r="H245" s="21" t="str">
        <f t="shared" si="57"/>
        <v/>
      </c>
    </row>
    <row r="246" spans="1:8" s="22" customFormat="1" ht="25.5" x14ac:dyDescent="0.2">
      <c r="A246" s="18"/>
      <c r="B246" s="19" t="s">
        <v>217</v>
      </c>
      <c r="C246" s="20">
        <v>0</v>
      </c>
      <c r="D246" s="20">
        <v>0</v>
      </c>
      <c r="E246" s="21" t="str">
        <f t="shared" si="55"/>
        <v/>
      </c>
      <c r="F246" s="21" t="str">
        <f t="shared" si="56"/>
        <v/>
      </c>
      <c r="G246" s="21" t="str">
        <f t="shared" si="62"/>
        <v xml:space="preserve"> </v>
      </c>
      <c r="H246" s="21" t="str">
        <f t="shared" si="57"/>
        <v/>
      </c>
    </row>
    <row r="247" spans="1:8" s="22" customFormat="1" x14ac:dyDescent="0.2">
      <c r="A247" s="18"/>
      <c r="B247" s="19" t="s">
        <v>218</v>
      </c>
      <c r="C247" s="20">
        <v>9</v>
      </c>
      <c r="D247" s="20">
        <v>1</v>
      </c>
      <c r="E247" s="21">
        <f t="shared" si="55"/>
        <v>1.6791044776119403E-2</v>
      </c>
      <c r="F247" s="21">
        <f t="shared" si="56"/>
        <v>9.8328416912487715E-4</v>
      </c>
      <c r="G247" s="21">
        <f t="shared" si="62"/>
        <v>-0.88888888888888884</v>
      </c>
      <c r="H247" s="21">
        <f t="shared" si="57"/>
        <v>-1.4925373134328358E-2</v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55"/>
        <v/>
      </c>
      <c r="F248" s="21" t="str">
        <f t="shared" si="56"/>
        <v/>
      </c>
      <c r="G248" s="21" t="str">
        <f t="shared" si="62"/>
        <v xml:space="preserve"> </v>
      </c>
      <c r="H248" s="21" t="str">
        <f t="shared" si="57"/>
        <v/>
      </c>
    </row>
    <row r="249" spans="1:8" s="22" customFormat="1" x14ac:dyDescent="0.2">
      <c r="A249" s="18"/>
      <c r="B249" s="19" t="s">
        <v>628</v>
      </c>
      <c r="C249" s="20">
        <v>0</v>
      </c>
      <c r="D249" s="20">
        <v>0</v>
      </c>
      <c r="E249" s="21" t="str">
        <f t="shared" si="55"/>
        <v/>
      </c>
      <c r="F249" s="21" t="str">
        <f t="shared" si="56"/>
        <v/>
      </c>
      <c r="G249" s="21" t="str">
        <f t="shared" si="62"/>
        <v xml:space="preserve"> </v>
      </c>
      <c r="H249" s="21" t="str">
        <f t="shared" si="57"/>
        <v/>
      </c>
    </row>
    <row r="250" spans="1:8" s="22" customFormat="1" x14ac:dyDescent="0.2">
      <c r="A250" s="18"/>
      <c r="B250" s="19" t="s">
        <v>220</v>
      </c>
      <c r="C250" s="20">
        <v>1</v>
      </c>
      <c r="D250" s="20">
        <v>2</v>
      </c>
      <c r="E250" s="21">
        <f t="shared" si="55"/>
        <v>1.8656716417910447E-3</v>
      </c>
      <c r="F250" s="21">
        <f t="shared" si="56"/>
        <v>1.9665683382497543E-3</v>
      </c>
      <c r="G250" s="21">
        <f t="shared" si="62"/>
        <v>1</v>
      </c>
      <c r="H250" s="21">
        <f t="shared" si="57"/>
        <v>1.8656716417910447E-3</v>
      </c>
    </row>
    <row r="251" spans="1:8" s="22" customFormat="1" ht="25.5" x14ac:dyDescent="0.2">
      <c r="A251" s="18"/>
      <c r="B251" s="19" t="s">
        <v>221</v>
      </c>
      <c r="C251" s="20">
        <v>0</v>
      </c>
      <c r="D251" s="20">
        <v>0</v>
      </c>
      <c r="E251" s="21" t="str">
        <f t="shared" si="55"/>
        <v/>
      </c>
      <c r="F251" s="21" t="str">
        <f t="shared" si="56"/>
        <v/>
      </c>
      <c r="G251" s="21" t="str">
        <f t="shared" si="62"/>
        <v xml:space="preserve"> </v>
      </c>
      <c r="H251" s="21" t="str">
        <f t="shared" si="57"/>
        <v/>
      </c>
    </row>
    <row r="252" spans="1:8" s="22" customFormat="1" x14ac:dyDescent="0.2">
      <c r="A252" s="18"/>
      <c r="B252" s="19" t="s">
        <v>222</v>
      </c>
      <c r="C252" s="20">
        <v>0</v>
      </c>
      <c r="D252" s="20">
        <v>0</v>
      </c>
      <c r="E252" s="21" t="str">
        <f t="shared" si="55"/>
        <v/>
      </c>
      <c r="F252" s="21" t="str">
        <f t="shared" si="56"/>
        <v/>
      </c>
      <c r="G252" s="21" t="str">
        <f t="shared" si="62"/>
        <v xml:space="preserve"> </v>
      </c>
      <c r="H252" s="21" t="str">
        <f t="shared" si="57"/>
        <v/>
      </c>
    </row>
    <row r="253" spans="1:8" s="22" customFormat="1" ht="25.5" x14ac:dyDescent="0.2">
      <c r="A253" s="18"/>
      <c r="B253" s="19" t="s">
        <v>223</v>
      </c>
      <c r="C253" s="20">
        <v>0</v>
      </c>
      <c r="D253" s="20">
        <v>0</v>
      </c>
      <c r="E253" s="21" t="str">
        <f t="shared" si="55"/>
        <v/>
      </c>
      <c r="F253" s="21" t="str">
        <f t="shared" si="56"/>
        <v/>
      </c>
      <c r="G253" s="21" t="str">
        <f t="shared" si="62"/>
        <v xml:space="preserve"> </v>
      </c>
      <c r="H253" s="21" t="str">
        <f t="shared" si="57"/>
        <v/>
      </c>
    </row>
    <row r="254" spans="1:8" s="22" customFormat="1" x14ac:dyDescent="0.2">
      <c r="A254" s="18"/>
      <c r="B254" s="19" t="s">
        <v>224</v>
      </c>
      <c r="C254" s="20">
        <v>1</v>
      </c>
      <c r="D254" s="20">
        <v>0</v>
      </c>
      <c r="E254" s="21">
        <f t="shared" si="55"/>
        <v>1.8656716417910447E-3</v>
      </c>
      <c r="F254" s="21" t="str">
        <f t="shared" si="56"/>
        <v/>
      </c>
      <c r="G254" s="21">
        <f t="shared" si="62"/>
        <v>-1</v>
      </c>
      <c r="H254" s="21">
        <f t="shared" si="57"/>
        <v>-1.8656716417910447E-3</v>
      </c>
    </row>
    <row r="255" spans="1:8" s="22" customFormat="1" x14ac:dyDescent="0.2">
      <c r="A255" s="18"/>
      <c r="B255" s="19" t="s">
        <v>225</v>
      </c>
      <c r="C255" s="20">
        <v>0</v>
      </c>
      <c r="D255" s="20">
        <v>0</v>
      </c>
      <c r="E255" s="21" t="str">
        <f t="shared" si="55"/>
        <v/>
      </c>
      <c r="F255" s="21" t="str">
        <f t="shared" si="56"/>
        <v/>
      </c>
      <c r="G255" s="21" t="str">
        <f t="shared" si="62"/>
        <v xml:space="preserve"> </v>
      </c>
      <c r="H255" s="21" t="str">
        <f t="shared" si="57"/>
        <v/>
      </c>
    </row>
    <row r="256" spans="1:8" s="22" customFormat="1" x14ac:dyDescent="0.2">
      <c r="A256" s="18"/>
      <c r="B256" s="19" t="s">
        <v>226</v>
      </c>
      <c r="C256" s="20">
        <v>0</v>
      </c>
      <c r="D256" s="20">
        <v>1</v>
      </c>
      <c r="E256" s="21" t="str">
        <f t="shared" si="55"/>
        <v/>
      </c>
      <c r="F256" s="21">
        <f t="shared" si="56"/>
        <v>9.8328416912487715E-4</v>
      </c>
      <c r="G256" s="21">
        <f t="shared" si="62"/>
        <v>1</v>
      </c>
      <c r="H256" s="21" t="str">
        <f t="shared" si="57"/>
        <v/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0</v>
      </c>
      <c r="E257" s="21" t="str">
        <f t="shared" si="55"/>
        <v/>
      </c>
      <c r="F257" s="21" t="str">
        <f t="shared" si="56"/>
        <v/>
      </c>
      <c r="G257" s="21" t="str">
        <f t="shared" si="62"/>
        <v xml:space="preserve"> </v>
      </c>
      <c r="H257" s="21" t="str">
        <f t="shared" si="57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55"/>
        <v/>
      </c>
      <c r="F258" s="21" t="str">
        <f t="shared" si="56"/>
        <v/>
      </c>
      <c r="G258" s="21" t="str">
        <f t="shared" si="62"/>
        <v xml:space="preserve"> </v>
      </c>
      <c r="H258" s="21" t="str">
        <f t="shared" si="57"/>
        <v/>
      </c>
    </row>
    <row r="259" spans="1:8" s="22" customFormat="1" ht="25.5" x14ac:dyDescent="0.2">
      <c r="A259" s="18"/>
      <c r="B259" s="19" t="s">
        <v>229</v>
      </c>
      <c r="C259" s="20">
        <v>0</v>
      </c>
      <c r="D259" s="20">
        <v>0</v>
      </c>
      <c r="E259" s="21" t="str">
        <f t="shared" si="55"/>
        <v/>
      </c>
      <c r="F259" s="21" t="str">
        <f t="shared" si="56"/>
        <v/>
      </c>
      <c r="G259" s="21" t="str">
        <f t="shared" si="62"/>
        <v xml:space="preserve"> </v>
      </c>
      <c r="H259" s="21" t="str">
        <f t="shared" si="57"/>
        <v/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1</v>
      </c>
      <c r="E260" s="21" t="str">
        <f t="shared" si="55"/>
        <v/>
      </c>
      <c r="F260" s="21">
        <f t="shared" si="56"/>
        <v>9.8328416912487715E-4</v>
      </c>
      <c r="G260" s="21">
        <f t="shared" si="62"/>
        <v>1</v>
      </c>
      <c r="H260" s="21" t="str">
        <f t="shared" si="57"/>
        <v/>
      </c>
    </row>
    <row r="261" spans="1:8" s="22" customFormat="1" ht="25.5" x14ac:dyDescent="0.2">
      <c r="A261" s="18"/>
      <c r="B261" s="19" t="s">
        <v>231</v>
      </c>
      <c r="C261" s="20">
        <v>0</v>
      </c>
      <c r="D261" s="20">
        <v>1</v>
      </c>
      <c r="E261" s="21" t="str">
        <f t="shared" si="55"/>
        <v/>
      </c>
      <c r="F261" s="21">
        <f t="shared" si="56"/>
        <v>9.8328416912487715E-4</v>
      </c>
      <c r="G261" s="21">
        <f t="shared" si="62"/>
        <v>1</v>
      </c>
      <c r="H261" s="21" t="str">
        <f t="shared" si="57"/>
        <v/>
      </c>
    </row>
    <row r="262" spans="1:8" s="22" customFormat="1" x14ac:dyDescent="0.2">
      <c r="A262" s="18"/>
      <c r="B262" s="19" t="s">
        <v>232</v>
      </c>
      <c r="C262" s="20">
        <v>0</v>
      </c>
      <c r="D262" s="20">
        <v>0</v>
      </c>
      <c r="E262" s="21" t="str">
        <f t="shared" si="55"/>
        <v/>
      </c>
      <c r="F262" s="21" t="str">
        <f t="shared" si="56"/>
        <v/>
      </c>
      <c r="G262" s="21" t="str">
        <f t="shared" si="62"/>
        <v xml:space="preserve"> </v>
      </c>
      <c r="H262" s="21" t="str">
        <f t="shared" si="57"/>
        <v/>
      </c>
    </row>
    <row r="263" spans="1:8" s="22" customFormat="1" x14ac:dyDescent="0.2">
      <c r="A263" s="18"/>
      <c r="B263" s="19" t="s">
        <v>653</v>
      </c>
      <c r="C263" s="20">
        <v>2</v>
      </c>
      <c r="D263" s="20">
        <v>0</v>
      </c>
      <c r="E263" s="21">
        <f t="shared" si="55"/>
        <v>3.7313432835820895E-3</v>
      </c>
      <c r="F263" s="21" t="str">
        <f t="shared" si="56"/>
        <v/>
      </c>
      <c r="G263" s="21">
        <f t="shared" si="62"/>
        <v>-1</v>
      </c>
      <c r="H263" s="21">
        <f t="shared" si="57"/>
        <v>-3.7313432835820895E-3</v>
      </c>
    </row>
    <row r="264" spans="1:8" s="22" customFormat="1" x14ac:dyDescent="0.2">
      <c r="A264" s="18"/>
      <c r="B264" s="19" t="s">
        <v>233</v>
      </c>
      <c r="C264" s="20">
        <v>0</v>
      </c>
      <c r="D264" s="20">
        <v>0</v>
      </c>
      <c r="E264" s="21" t="str">
        <f t="shared" si="55"/>
        <v/>
      </c>
      <c r="F264" s="21" t="str">
        <f t="shared" si="56"/>
        <v/>
      </c>
      <c r="G264" s="21" t="str">
        <f t="shared" si="62"/>
        <v xml:space="preserve"> </v>
      </c>
      <c r="H264" s="21" t="str">
        <f t="shared" si="57"/>
        <v/>
      </c>
    </row>
    <row r="265" spans="1:8" s="22" customFormat="1" ht="25.5" x14ac:dyDescent="0.2">
      <c r="A265" s="18"/>
      <c r="B265" s="19" t="s">
        <v>234</v>
      </c>
      <c r="C265" s="20">
        <v>0</v>
      </c>
      <c r="D265" s="20">
        <v>0</v>
      </c>
      <c r="E265" s="21" t="str">
        <f t="shared" si="55"/>
        <v/>
      </c>
      <c r="F265" s="21" t="str">
        <f t="shared" si="56"/>
        <v/>
      </c>
      <c r="G265" s="21" t="str">
        <f t="shared" si="62"/>
        <v xml:space="preserve"> </v>
      </c>
      <c r="H265" s="21" t="str">
        <f t="shared" si="57"/>
        <v/>
      </c>
    </row>
    <row r="266" spans="1:8" s="22" customFormat="1" x14ac:dyDescent="0.2">
      <c r="A266" s="18"/>
      <c r="B266" s="19" t="s">
        <v>235</v>
      </c>
      <c r="C266" s="20">
        <v>1</v>
      </c>
      <c r="D266" s="20">
        <v>0</v>
      </c>
      <c r="E266" s="21">
        <f t="shared" si="55"/>
        <v>1.8656716417910447E-3</v>
      </c>
      <c r="F266" s="21" t="str">
        <f t="shared" si="56"/>
        <v/>
      </c>
      <c r="G266" s="21">
        <f t="shared" si="62"/>
        <v>-1</v>
      </c>
      <c r="H266" s="21">
        <f t="shared" si="57"/>
        <v>-1.8656716417910447E-3</v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0</v>
      </c>
      <c r="E267" s="21" t="str">
        <f t="shared" si="55"/>
        <v/>
      </c>
      <c r="F267" s="21" t="str">
        <f t="shared" si="56"/>
        <v/>
      </c>
      <c r="G267" s="21" t="str">
        <f t="shared" si="62"/>
        <v xml:space="preserve"> </v>
      </c>
      <c r="H267" s="21" t="str">
        <f t="shared" si="57"/>
        <v/>
      </c>
    </row>
    <row r="268" spans="1:8" s="22" customFormat="1" x14ac:dyDescent="0.2">
      <c r="A268" s="18"/>
      <c r="B268" s="19" t="s">
        <v>237</v>
      </c>
      <c r="C268" s="20">
        <v>0</v>
      </c>
      <c r="D268" s="20">
        <v>0</v>
      </c>
      <c r="E268" s="21" t="str">
        <f t="shared" si="55"/>
        <v/>
      </c>
      <c r="F268" s="21" t="str">
        <f t="shared" si="56"/>
        <v/>
      </c>
      <c r="G268" s="21" t="str">
        <f t="shared" si="62"/>
        <v xml:space="preserve"> </v>
      </c>
      <c r="H268" s="21" t="str">
        <f t="shared" si="57"/>
        <v/>
      </c>
    </row>
    <row r="269" spans="1:8" s="22" customFormat="1" x14ac:dyDescent="0.2">
      <c r="A269" s="18"/>
      <c r="B269" s="19" t="s">
        <v>238</v>
      </c>
      <c r="C269" s="20">
        <v>0</v>
      </c>
      <c r="D269" s="20">
        <v>0</v>
      </c>
      <c r="E269" s="21" t="str">
        <f t="shared" si="55"/>
        <v/>
      </c>
      <c r="F269" s="21" t="str">
        <f t="shared" si="56"/>
        <v/>
      </c>
      <c r="G269" s="21" t="str">
        <f t="shared" si="62"/>
        <v xml:space="preserve"> </v>
      </c>
      <c r="H269" s="21" t="str">
        <f t="shared" si="57"/>
        <v/>
      </c>
    </row>
    <row r="270" spans="1:8" s="22" customFormat="1" x14ac:dyDescent="0.2">
      <c r="A270" s="18"/>
      <c r="B270" s="19" t="s">
        <v>239</v>
      </c>
      <c r="C270" s="20">
        <v>3</v>
      </c>
      <c r="D270" s="20">
        <v>3</v>
      </c>
      <c r="E270" s="21">
        <f t="shared" si="55"/>
        <v>5.597014925373134E-3</v>
      </c>
      <c r="F270" s="21">
        <f t="shared" si="56"/>
        <v>2.9498525073746312E-3</v>
      </c>
      <c r="G270" s="21">
        <f t="shared" si="62"/>
        <v>0</v>
      </c>
      <c r="H270" s="21">
        <f t="shared" si="57"/>
        <v>0</v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55"/>
        <v/>
      </c>
      <c r="F271" s="21" t="str">
        <f t="shared" si="56"/>
        <v/>
      </c>
      <c r="G271" s="21" t="str">
        <f t="shared" si="62"/>
        <v xml:space="preserve"> </v>
      </c>
      <c r="H271" s="21" t="str">
        <f t="shared" si="57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0</v>
      </c>
      <c r="E272" s="21" t="str">
        <f t="shared" si="55"/>
        <v/>
      </c>
      <c r="F272" s="21" t="str">
        <f t="shared" si="56"/>
        <v/>
      </c>
      <c r="G272" s="21" t="str">
        <f t="shared" si="62"/>
        <v xml:space="preserve"> </v>
      </c>
      <c r="H272" s="21" t="str">
        <f t="shared" si="57"/>
        <v/>
      </c>
    </row>
    <row r="273" spans="1:8" s="22" customFormat="1" x14ac:dyDescent="0.2">
      <c r="A273" s="18"/>
      <c r="B273" s="19" t="s">
        <v>242</v>
      </c>
      <c r="C273" s="20">
        <v>0</v>
      </c>
      <c r="D273" s="20">
        <v>0</v>
      </c>
      <c r="E273" s="21" t="str">
        <f t="shared" si="55"/>
        <v/>
      </c>
      <c r="F273" s="21" t="str">
        <f t="shared" si="56"/>
        <v/>
      </c>
      <c r="G273" s="21" t="str">
        <f t="shared" si="62"/>
        <v xml:space="preserve"> </v>
      </c>
      <c r="H273" s="21" t="str">
        <f t="shared" si="57"/>
        <v/>
      </c>
    </row>
    <row r="274" spans="1:8" s="22" customFormat="1" x14ac:dyDescent="0.2">
      <c r="A274" s="18"/>
      <c r="B274" s="19" t="s">
        <v>243</v>
      </c>
      <c r="C274" s="20">
        <v>0</v>
      </c>
      <c r="D274" s="20">
        <v>0</v>
      </c>
      <c r="E274" s="21" t="str">
        <f t="shared" si="55"/>
        <v/>
      </c>
      <c r="F274" s="21" t="str">
        <f t="shared" si="56"/>
        <v/>
      </c>
      <c r="G274" s="21" t="str">
        <f t="shared" si="62"/>
        <v xml:space="preserve"> </v>
      </c>
      <c r="H274" s="21" t="str">
        <f t="shared" si="57"/>
        <v/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E306" si="63">+IF(C275=0,"",C275/C$177)</f>
        <v/>
      </c>
      <c r="F275" s="21" t="str">
        <f t="shared" ref="F275:F306" si="64">+IF(D275=0,"",D275/D$177)</f>
        <v/>
      </c>
      <c r="G275" s="21" t="str">
        <f t="shared" si="62"/>
        <v xml:space="preserve"> </v>
      </c>
      <c r="H275" s="21" t="str">
        <f t="shared" ref="H275:H306" si="65">+IF(OR(AND(E275=""),(G275="")),"",E275*G275)</f>
        <v/>
      </c>
    </row>
    <row r="276" spans="1:8" s="22" customFormat="1" x14ac:dyDescent="0.2">
      <c r="A276" s="18"/>
      <c r="B276" s="19" t="s">
        <v>245</v>
      </c>
      <c r="C276" s="20">
        <v>0</v>
      </c>
      <c r="D276" s="20">
        <v>0</v>
      </c>
      <c r="E276" s="21" t="str">
        <f t="shared" si="63"/>
        <v/>
      </c>
      <c r="F276" s="21" t="str">
        <f t="shared" si="64"/>
        <v/>
      </c>
      <c r="G276" s="21" t="str">
        <f t="shared" ref="G276:G307" si="66">+IF(AND(C276=0,D276=0)," ",IF(C276=0,1,IF(D276=0,-1,(D276-C276)/C276)))</f>
        <v xml:space="preserve"> </v>
      </c>
      <c r="H276" s="21" t="str">
        <f t="shared" si="65"/>
        <v/>
      </c>
    </row>
    <row r="277" spans="1:8" s="22" customFormat="1" x14ac:dyDescent="0.2">
      <c r="A277" s="18"/>
      <c r="B277" s="19" t="s">
        <v>246</v>
      </c>
      <c r="C277" s="20">
        <v>0</v>
      </c>
      <c r="D277" s="20">
        <v>0</v>
      </c>
      <c r="E277" s="21" t="str">
        <f t="shared" si="63"/>
        <v/>
      </c>
      <c r="F277" s="21" t="str">
        <f t="shared" si="64"/>
        <v/>
      </c>
      <c r="G277" s="21" t="str">
        <f t="shared" si="66"/>
        <v xml:space="preserve"> </v>
      </c>
      <c r="H277" s="21" t="str">
        <f t="shared" si="65"/>
        <v/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63"/>
        <v/>
      </c>
      <c r="F278" s="21" t="str">
        <f t="shared" si="64"/>
        <v/>
      </c>
      <c r="G278" s="21" t="str">
        <f t="shared" si="66"/>
        <v xml:space="preserve"> </v>
      </c>
      <c r="H278" s="21" t="str">
        <f t="shared" si="65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0</v>
      </c>
      <c r="E279" s="21" t="str">
        <f t="shared" si="63"/>
        <v/>
      </c>
      <c r="F279" s="21" t="str">
        <f t="shared" si="64"/>
        <v/>
      </c>
      <c r="G279" s="21" t="str">
        <f t="shared" si="66"/>
        <v xml:space="preserve"> </v>
      </c>
      <c r="H279" s="21" t="str">
        <f t="shared" si="65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63"/>
        <v/>
      </c>
      <c r="F280" s="21" t="str">
        <f t="shared" si="64"/>
        <v/>
      </c>
      <c r="G280" s="21" t="str">
        <f t="shared" si="66"/>
        <v xml:space="preserve"> </v>
      </c>
      <c r="H280" s="21" t="str">
        <f t="shared" si="65"/>
        <v/>
      </c>
    </row>
    <row r="281" spans="1:8" s="22" customFormat="1" x14ac:dyDescent="0.2">
      <c r="A281" s="18"/>
      <c r="B281" s="19" t="s">
        <v>250</v>
      </c>
      <c r="C281" s="20">
        <v>3</v>
      </c>
      <c r="D281" s="20">
        <v>6</v>
      </c>
      <c r="E281" s="21">
        <f t="shared" si="63"/>
        <v>5.597014925373134E-3</v>
      </c>
      <c r="F281" s="21">
        <f t="shared" si="64"/>
        <v>5.8997050147492625E-3</v>
      </c>
      <c r="G281" s="21">
        <f t="shared" si="66"/>
        <v>1</v>
      </c>
      <c r="H281" s="21">
        <f t="shared" si="65"/>
        <v>5.597014925373134E-3</v>
      </c>
    </row>
    <row r="282" spans="1:8" s="22" customFormat="1" ht="25.5" x14ac:dyDescent="0.2">
      <c r="A282" s="18"/>
      <c r="B282" s="19" t="s">
        <v>251</v>
      </c>
      <c r="C282" s="20">
        <v>9</v>
      </c>
      <c r="D282" s="20">
        <v>10</v>
      </c>
      <c r="E282" s="21">
        <f t="shared" si="63"/>
        <v>1.6791044776119403E-2</v>
      </c>
      <c r="F282" s="21">
        <f t="shared" si="64"/>
        <v>9.8328416912487702E-3</v>
      </c>
      <c r="G282" s="21">
        <f t="shared" si="66"/>
        <v>0.1111111111111111</v>
      </c>
      <c r="H282" s="21">
        <f t="shared" si="65"/>
        <v>1.8656716417910447E-3</v>
      </c>
    </row>
    <row r="283" spans="1:8" s="22" customFormat="1" x14ac:dyDescent="0.2">
      <c r="A283" s="18"/>
      <c r="B283" s="19" t="s">
        <v>252</v>
      </c>
      <c r="C283" s="20">
        <v>7</v>
      </c>
      <c r="D283" s="20">
        <v>0</v>
      </c>
      <c r="E283" s="21">
        <f t="shared" si="63"/>
        <v>1.3059701492537313E-2</v>
      </c>
      <c r="F283" s="21" t="str">
        <f t="shared" si="64"/>
        <v/>
      </c>
      <c r="G283" s="21">
        <f t="shared" si="66"/>
        <v>-1</v>
      </c>
      <c r="H283" s="21">
        <f t="shared" si="65"/>
        <v>-1.3059701492537313E-2</v>
      </c>
    </row>
    <row r="284" spans="1:8" s="22" customFormat="1" x14ac:dyDescent="0.2">
      <c r="A284" s="18"/>
      <c r="B284" s="19" t="s">
        <v>253</v>
      </c>
      <c r="C284" s="20">
        <v>1</v>
      </c>
      <c r="D284" s="20">
        <v>1</v>
      </c>
      <c r="E284" s="21">
        <f t="shared" si="63"/>
        <v>1.8656716417910447E-3</v>
      </c>
      <c r="F284" s="21">
        <f t="shared" si="64"/>
        <v>9.8328416912487715E-4</v>
      </c>
      <c r="G284" s="21">
        <f t="shared" si="66"/>
        <v>0</v>
      </c>
      <c r="H284" s="21">
        <f t="shared" si="65"/>
        <v>0</v>
      </c>
    </row>
    <row r="285" spans="1:8" s="22" customFormat="1" x14ac:dyDescent="0.2">
      <c r="A285" s="18"/>
      <c r="B285" s="19" t="s">
        <v>254</v>
      </c>
      <c r="C285" s="20">
        <v>0</v>
      </c>
      <c r="D285" s="20">
        <v>0</v>
      </c>
      <c r="E285" s="21" t="str">
        <f t="shared" si="63"/>
        <v/>
      </c>
      <c r="F285" s="21" t="str">
        <f t="shared" si="64"/>
        <v/>
      </c>
      <c r="G285" s="21" t="str">
        <f t="shared" si="66"/>
        <v xml:space="preserve"> </v>
      </c>
      <c r="H285" s="21" t="str">
        <f t="shared" si="65"/>
        <v/>
      </c>
    </row>
    <row r="286" spans="1:8" s="22" customFormat="1" ht="25.5" x14ac:dyDescent="0.2">
      <c r="A286" s="18"/>
      <c r="B286" s="19" t="s">
        <v>255</v>
      </c>
      <c r="C286" s="20">
        <v>0</v>
      </c>
      <c r="D286" s="20">
        <v>8</v>
      </c>
      <c r="E286" s="21" t="str">
        <f t="shared" si="63"/>
        <v/>
      </c>
      <c r="F286" s="21">
        <f t="shared" si="64"/>
        <v>7.8662733529990172E-3</v>
      </c>
      <c r="G286" s="21">
        <f t="shared" si="66"/>
        <v>1</v>
      </c>
      <c r="H286" s="21" t="str">
        <f t="shared" si="65"/>
        <v/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63"/>
        <v/>
      </c>
      <c r="F287" s="21" t="str">
        <f t="shared" si="64"/>
        <v/>
      </c>
      <c r="G287" s="21" t="str">
        <f t="shared" si="66"/>
        <v xml:space="preserve"> </v>
      </c>
      <c r="H287" s="21" t="str">
        <f t="shared" si="65"/>
        <v/>
      </c>
    </row>
    <row r="288" spans="1:8" s="22" customFormat="1" x14ac:dyDescent="0.2">
      <c r="A288" s="18"/>
      <c r="B288" s="19" t="s">
        <v>257</v>
      </c>
      <c r="C288" s="20">
        <v>2</v>
      </c>
      <c r="D288" s="20">
        <v>0</v>
      </c>
      <c r="E288" s="21">
        <f t="shared" si="63"/>
        <v>3.7313432835820895E-3</v>
      </c>
      <c r="F288" s="21" t="str">
        <f t="shared" si="64"/>
        <v/>
      </c>
      <c r="G288" s="21">
        <f t="shared" si="66"/>
        <v>-1</v>
      </c>
      <c r="H288" s="21">
        <f t="shared" si="65"/>
        <v>-3.7313432835820895E-3</v>
      </c>
    </row>
    <row r="289" spans="1:8" s="22" customFormat="1" x14ac:dyDescent="0.2">
      <c r="A289" s="18"/>
      <c r="B289" s="19" t="s">
        <v>258</v>
      </c>
      <c r="C289" s="20">
        <v>63</v>
      </c>
      <c r="D289" s="20">
        <v>63</v>
      </c>
      <c r="E289" s="21">
        <f t="shared" si="63"/>
        <v>0.11753731343283583</v>
      </c>
      <c r="F289" s="21">
        <f t="shared" si="64"/>
        <v>6.1946902654867256E-2</v>
      </c>
      <c r="G289" s="21">
        <f t="shared" si="66"/>
        <v>0</v>
      </c>
      <c r="H289" s="21">
        <f t="shared" si="65"/>
        <v>0</v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63"/>
        <v/>
      </c>
      <c r="F290" s="21" t="str">
        <f t="shared" si="64"/>
        <v/>
      </c>
      <c r="G290" s="21" t="str">
        <f t="shared" si="66"/>
        <v xml:space="preserve"> </v>
      </c>
      <c r="H290" s="21" t="str">
        <f t="shared" si="65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63"/>
        <v/>
      </c>
      <c r="F291" s="21" t="str">
        <f t="shared" si="64"/>
        <v/>
      </c>
      <c r="G291" s="21" t="str">
        <f t="shared" si="66"/>
        <v xml:space="preserve"> </v>
      </c>
      <c r="H291" s="21" t="str">
        <f t="shared" si="65"/>
        <v/>
      </c>
    </row>
    <row r="292" spans="1:8" s="22" customFormat="1" x14ac:dyDescent="0.2">
      <c r="A292" s="18"/>
      <c r="B292" s="19" t="s">
        <v>261</v>
      </c>
      <c r="C292" s="20">
        <v>0</v>
      </c>
      <c r="D292" s="20">
        <v>0</v>
      </c>
      <c r="E292" s="21" t="str">
        <f t="shared" si="63"/>
        <v/>
      </c>
      <c r="F292" s="21" t="str">
        <f t="shared" si="64"/>
        <v/>
      </c>
      <c r="G292" s="21" t="str">
        <f t="shared" si="66"/>
        <v xml:space="preserve"> </v>
      </c>
      <c r="H292" s="21" t="str">
        <f t="shared" si="65"/>
        <v/>
      </c>
    </row>
    <row r="293" spans="1:8" s="22" customFormat="1" x14ac:dyDescent="0.2">
      <c r="A293" s="18"/>
      <c r="B293" s="19" t="s">
        <v>262</v>
      </c>
      <c r="C293" s="20">
        <v>0</v>
      </c>
      <c r="D293" s="20">
        <v>0</v>
      </c>
      <c r="E293" s="21" t="str">
        <f t="shared" si="63"/>
        <v/>
      </c>
      <c r="F293" s="21" t="str">
        <f t="shared" si="64"/>
        <v/>
      </c>
      <c r="G293" s="21" t="str">
        <f t="shared" si="66"/>
        <v xml:space="preserve"> </v>
      </c>
      <c r="H293" s="21" t="str">
        <f t="shared" si="65"/>
        <v/>
      </c>
    </row>
    <row r="294" spans="1:8" s="22" customFormat="1" x14ac:dyDescent="0.2">
      <c r="A294" s="18"/>
      <c r="B294" s="19" t="s">
        <v>263</v>
      </c>
      <c r="C294" s="20">
        <v>0</v>
      </c>
      <c r="D294" s="20">
        <v>3</v>
      </c>
      <c r="E294" s="21" t="str">
        <f t="shared" si="63"/>
        <v/>
      </c>
      <c r="F294" s="21">
        <f t="shared" si="64"/>
        <v>2.9498525073746312E-3</v>
      </c>
      <c r="G294" s="21">
        <f t="shared" si="66"/>
        <v>1</v>
      </c>
      <c r="H294" s="21" t="str">
        <f t="shared" si="65"/>
        <v/>
      </c>
    </row>
    <row r="295" spans="1:8" s="22" customFormat="1" x14ac:dyDescent="0.2">
      <c r="A295" s="18"/>
      <c r="B295" s="19" t="s">
        <v>264</v>
      </c>
      <c r="C295" s="20">
        <v>1</v>
      </c>
      <c r="D295" s="20">
        <v>4</v>
      </c>
      <c r="E295" s="21">
        <f t="shared" si="63"/>
        <v>1.8656716417910447E-3</v>
      </c>
      <c r="F295" s="21">
        <f t="shared" si="64"/>
        <v>3.9331366764995086E-3</v>
      </c>
      <c r="G295" s="21">
        <f t="shared" si="66"/>
        <v>3</v>
      </c>
      <c r="H295" s="21">
        <f t="shared" si="65"/>
        <v>5.597014925373134E-3</v>
      </c>
    </row>
    <row r="296" spans="1:8" s="22" customFormat="1" x14ac:dyDescent="0.2">
      <c r="A296" s="18"/>
      <c r="B296" s="19" t="s">
        <v>654</v>
      </c>
      <c r="C296" s="20">
        <v>2</v>
      </c>
      <c r="D296" s="20">
        <v>5</v>
      </c>
      <c r="E296" s="21">
        <f t="shared" si="63"/>
        <v>3.7313432835820895E-3</v>
      </c>
      <c r="F296" s="21">
        <f t="shared" si="64"/>
        <v>4.9164208456243851E-3</v>
      </c>
      <c r="G296" s="21">
        <f t="shared" si="66"/>
        <v>1.5</v>
      </c>
      <c r="H296" s="21">
        <f t="shared" si="65"/>
        <v>5.597014925373134E-3</v>
      </c>
    </row>
    <row r="297" spans="1:8" s="22" customFormat="1" x14ac:dyDescent="0.2">
      <c r="A297" s="18"/>
      <c r="B297" s="19" t="s">
        <v>265</v>
      </c>
      <c r="C297" s="20">
        <v>1</v>
      </c>
      <c r="D297" s="20">
        <v>1</v>
      </c>
      <c r="E297" s="21">
        <f t="shared" si="63"/>
        <v>1.8656716417910447E-3</v>
      </c>
      <c r="F297" s="21">
        <f t="shared" si="64"/>
        <v>9.8328416912487715E-4</v>
      </c>
      <c r="G297" s="21">
        <f t="shared" si="66"/>
        <v>0</v>
      </c>
      <c r="H297" s="21">
        <f t="shared" si="65"/>
        <v>0</v>
      </c>
    </row>
    <row r="298" spans="1:8" s="22" customFormat="1" x14ac:dyDescent="0.2">
      <c r="A298" s="18"/>
      <c r="B298" s="19" t="s">
        <v>266</v>
      </c>
      <c r="C298" s="20">
        <v>0</v>
      </c>
      <c r="D298" s="20">
        <v>1</v>
      </c>
      <c r="E298" s="21" t="str">
        <f t="shared" si="63"/>
        <v/>
      </c>
      <c r="F298" s="21">
        <f t="shared" si="64"/>
        <v>9.8328416912487715E-4</v>
      </c>
      <c r="G298" s="21">
        <f t="shared" si="66"/>
        <v>1</v>
      </c>
      <c r="H298" s="21" t="str">
        <f t="shared" si="65"/>
        <v/>
      </c>
    </row>
    <row r="299" spans="1:8" s="22" customFormat="1" ht="25.5" x14ac:dyDescent="0.2">
      <c r="A299" s="18"/>
      <c r="B299" s="19" t="s">
        <v>267</v>
      </c>
      <c r="C299" s="20">
        <v>0</v>
      </c>
      <c r="D299" s="20">
        <v>7</v>
      </c>
      <c r="E299" s="21" t="str">
        <f t="shared" si="63"/>
        <v/>
      </c>
      <c r="F299" s="21">
        <f t="shared" si="64"/>
        <v>6.8829891838741398E-3</v>
      </c>
      <c r="G299" s="21">
        <f t="shared" si="66"/>
        <v>1</v>
      </c>
      <c r="H299" s="21" t="str">
        <f t="shared" si="65"/>
        <v/>
      </c>
    </row>
    <row r="300" spans="1:8" s="22" customFormat="1" x14ac:dyDescent="0.2">
      <c r="A300" s="18"/>
      <c r="B300" s="19" t="s">
        <v>268</v>
      </c>
      <c r="C300" s="20">
        <v>7</v>
      </c>
      <c r="D300" s="20">
        <v>27</v>
      </c>
      <c r="E300" s="21">
        <f t="shared" si="63"/>
        <v>1.3059701492537313E-2</v>
      </c>
      <c r="F300" s="21">
        <f t="shared" si="64"/>
        <v>2.6548672566371681E-2</v>
      </c>
      <c r="G300" s="21">
        <f t="shared" si="66"/>
        <v>2.8571428571428572</v>
      </c>
      <c r="H300" s="21">
        <f t="shared" si="65"/>
        <v>3.7313432835820892E-2</v>
      </c>
    </row>
    <row r="301" spans="1:8" s="22" customFormat="1" x14ac:dyDescent="0.2">
      <c r="A301" s="18"/>
      <c r="B301" s="19" t="s">
        <v>629</v>
      </c>
      <c r="C301" s="20">
        <v>0</v>
      </c>
      <c r="D301" s="20">
        <v>0</v>
      </c>
      <c r="E301" s="21" t="str">
        <f t="shared" si="63"/>
        <v/>
      </c>
      <c r="F301" s="21" t="str">
        <f t="shared" si="64"/>
        <v/>
      </c>
      <c r="G301" s="21" t="str">
        <f t="shared" si="66"/>
        <v xml:space="preserve"> </v>
      </c>
      <c r="H301" s="21" t="str">
        <f t="shared" si="65"/>
        <v/>
      </c>
    </row>
    <row r="302" spans="1:8" s="22" customFormat="1" x14ac:dyDescent="0.2">
      <c r="A302" s="18"/>
      <c r="B302" s="19" t="s">
        <v>269</v>
      </c>
      <c r="C302" s="20">
        <v>0</v>
      </c>
      <c r="D302" s="20">
        <v>0</v>
      </c>
      <c r="E302" s="21" t="str">
        <f t="shared" si="63"/>
        <v/>
      </c>
      <c r="F302" s="21" t="str">
        <f t="shared" si="64"/>
        <v/>
      </c>
      <c r="G302" s="21" t="str">
        <f t="shared" si="66"/>
        <v xml:space="preserve"> </v>
      </c>
      <c r="H302" s="21" t="str">
        <f t="shared" si="65"/>
        <v/>
      </c>
    </row>
    <row r="303" spans="1:8" s="22" customFormat="1" x14ac:dyDescent="0.2">
      <c r="A303" s="18"/>
      <c r="B303" s="19" t="s">
        <v>270</v>
      </c>
      <c r="C303" s="20">
        <v>0</v>
      </c>
      <c r="D303" s="20">
        <v>0</v>
      </c>
      <c r="E303" s="21" t="str">
        <f t="shared" si="63"/>
        <v/>
      </c>
      <c r="F303" s="21" t="str">
        <f t="shared" si="64"/>
        <v/>
      </c>
      <c r="G303" s="21" t="str">
        <f t="shared" si="66"/>
        <v xml:space="preserve"> </v>
      </c>
      <c r="H303" s="21" t="str">
        <f t="shared" si="65"/>
        <v/>
      </c>
    </row>
    <row r="304" spans="1:8" s="22" customFormat="1" ht="25.5" x14ac:dyDescent="0.2">
      <c r="A304" s="18"/>
      <c r="B304" s="19" t="s">
        <v>271</v>
      </c>
      <c r="C304" s="20">
        <v>0</v>
      </c>
      <c r="D304" s="20">
        <v>0</v>
      </c>
      <c r="E304" s="21" t="str">
        <f t="shared" si="63"/>
        <v/>
      </c>
      <c r="F304" s="21" t="str">
        <f t="shared" si="64"/>
        <v/>
      </c>
      <c r="G304" s="21" t="str">
        <f t="shared" si="66"/>
        <v xml:space="preserve"> </v>
      </c>
      <c r="H304" s="21" t="str">
        <f t="shared" si="65"/>
        <v/>
      </c>
    </row>
    <row r="305" spans="1:8" s="22" customFormat="1" x14ac:dyDescent="0.2">
      <c r="A305" s="18"/>
      <c r="B305" s="19" t="s">
        <v>272</v>
      </c>
      <c r="C305" s="20">
        <v>0</v>
      </c>
      <c r="D305" s="20">
        <v>0</v>
      </c>
      <c r="E305" s="21" t="str">
        <f t="shared" si="63"/>
        <v/>
      </c>
      <c r="F305" s="21" t="str">
        <f t="shared" si="64"/>
        <v/>
      </c>
      <c r="G305" s="21" t="str">
        <f t="shared" si="66"/>
        <v xml:space="preserve"> </v>
      </c>
      <c r="H305" s="21" t="str">
        <f t="shared" si="65"/>
        <v/>
      </c>
    </row>
    <row r="306" spans="1:8" s="22" customFormat="1" x14ac:dyDescent="0.2">
      <c r="A306" s="18"/>
      <c r="B306" s="19" t="s">
        <v>273</v>
      </c>
      <c r="C306" s="20">
        <v>0</v>
      </c>
      <c r="D306" s="20">
        <v>0</v>
      </c>
      <c r="E306" s="21" t="str">
        <f t="shared" si="63"/>
        <v/>
      </c>
      <c r="F306" s="21" t="str">
        <f t="shared" si="64"/>
        <v/>
      </c>
      <c r="G306" s="21" t="str">
        <f t="shared" si="66"/>
        <v xml:space="preserve"> </v>
      </c>
      <c r="H306" s="21" t="str">
        <f t="shared" si="65"/>
        <v/>
      </c>
    </row>
    <row r="307" spans="1:8" s="22" customFormat="1" x14ac:dyDescent="0.2">
      <c r="A307" s="18"/>
      <c r="B307" s="19" t="s">
        <v>274</v>
      </c>
      <c r="C307" s="20">
        <v>5</v>
      </c>
      <c r="D307" s="20">
        <v>1</v>
      </c>
      <c r="E307" s="21">
        <f t="shared" ref="E307:E338" si="67">+IF(C307=0,"",C307/C$177)</f>
        <v>9.3283582089552231E-3</v>
      </c>
      <c r="F307" s="21">
        <f t="shared" ref="F307:F338" si="68">+IF(D307=0,"",D307/D$177)</f>
        <v>9.8328416912487715E-4</v>
      </c>
      <c r="G307" s="21">
        <f t="shared" si="66"/>
        <v>-0.8</v>
      </c>
      <c r="H307" s="21">
        <f t="shared" ref="H307:H338" si="69">+IF(OR(AND(E307=""),(G307="")),"",E307*G307)</f>
        <v>-7.462686567164179E-3</v>
      </c>
    </row>
    <row r="308" spans="1:8" s="22" customFormat="1" ht="25.5" x14ac:dyDescent="0.2">
      <c r="A308" s="18"/>
      <c r="B308" s="19" t="s">
        <v>275</v>
      </c>
      <c r="C308" s="20">
        <v>43</v>
      </c>
      <c r="D308" s="20">
        <v>125</v>
      </c>
      <c r="E308" s="21">
        <f t="shared" si="67"/>
        <v>8.0223880597014921E-2</v>
      </c>
      <c r="F308" s="21">
        <f t="shared" si="68"/>
        <v>0.12291052114060963</v>
      </c>
      <c r="G308" s="21">
        <f t="shared" ref="G308:G339" si="70">+IF(AND(C308=0,D308=0)," ",IF(C308=0,1,IF(D308=0,-1,(D308-C308)/C308)))</f>
        <v>1.9069767441860466</v>
      </c>
      <c r="H308" s="21">
        <f t="shared" si="69"/>
        <v>0.15298507462686567</v>
      </c>
    </row>
    <row r="309" spans="1:8" s="22" customFormat="1" x14ac:dyDescent="0.2">
      <c r="A309" s="18"/>
      <c r="B309" s="19" t="s">
        <v>276</v>
      </c>
      <c r="C309" s="20">
        <v>0</v>
      </c>
      <c r="D309" s="20">
        <v>0</v>
      </c>
      <c r="E309" s="21" t="str">
        <f t="shared" si="67"/>
        <v/>
      </c>
      <c r="F309" s="21" t="str">
        <f t="shared" si="68"/>
        <v/>
      </c>
      <c r="G309" s="21" t="str">
        <f t="shared" si="70"/>
        <v xml:space="preserve"> </v>
      </c>
      <c r="H309" s="21" t="str">
        <f t="shared" si="69"/>
        <v/>
      </c>
    </row>
    <row r="310" spans="1:8" s="22" customFormat="1" ht="25.5" x14ac:dyDescent="0.2">
      <c r="A310" s="18"/>
      <c r="B310" s="19" t="s">
        <v>277</v>
      </c>
      <c r="C310" s="20">
        <v>1</v>
      </c>
      <c r="D310" s="20">
        <v>7</v>
      </c>
      <c r="E310" s="21">
        <f t="shared" si="67"/>
        <v>1.8656716417910447E-3</v>
      </c>
      <c r="F310" s="21">
        <f t="shared" si="68"/>
        <v>6.8829891838741398E-3</v>
      </c>
      <c r="G310" s="21">
        <f t="shared" si="70"/>
        <v>6</v>
      </c>
      <c r="H310" s="21">
        <f t="shared" si="69"/>
        <v>1.1194029850746268E-2</v>
      </c>
    </row>
    <row r="311" spans="1:8" s="22" customFormat="1" x14ac:dyDescent="0.2">
      <c r="A311" s="18"/>
      <c r="B311" s="19" t="s">
        <v>278</v>
      </c>
      <c r="C311" s="20">
        <v>0</v>
      </c>
      <c r="D311" s="20">
        <v>1</v>
      </c>
      <c r="E311" s="21" t="str">
        <f t="shared" si="67"/>
        <v/>
      </c>
      <c r="F311" s="21">
        <f t="shared" si="68"/>
        <v>9.8328416912487715E-4</v>
      </c>
      <c r="G311" s="21">
        <f t="shared" si="70"/>
        <v>1</v>
      </c>
      <c r="H311" s="21" t="str">
        <f t="shared" si="69"/>
        <v/>
      </c>
    </row>
    <row r="312" spans="1:8" s="22" customFormat="1" x14ac:dyDescent="0.2">
      <c r="A312" s="18"/>
      <c r="B312" s="19" t="s">
        <v>279</v>
      </c>
      <c r="C312" s="20">
        <v>0</v>
      </c>
      <c r="D312" s="20">
        <v>0</v>
      </c>
      <c r="E312" s="21" t="str">
        <f t="shared" si="67"/>
        <v/>
      </c>
      <c r="F312" s="21" t="str">
        <f t="shared" si="68"/>
        <v/>
      </c>
      <c r="G312" s="21" t="str">
        <f t="shared" si="70"/>
        <v xml:space="preserve"> </v>
      </c>
      <c r="H312" s="21" t="str">
        <f t="shared" si="69"/>
        <v/>
      </c>
    </row>
    <row r="313" spans="1:8" s="22" customFormat="1" x14ac:dyDescent="0.2">
      <c r="A313" s="18"/>
      <c r="B313" s="19" t="s">
        <v>280</v>
      </c>
      <c r="C313" s="20">
        <v>1</v>
      </c>
      <c r="D313" s="20">
        <v>0</v>
      </c>
      <c r="E313" s="21">
        <f t="shared" si="67"/>
        <v>1.8656716417910447E-3</v>
      </c>
      <c r="F313" s="21" t="str">
        <f t="shared" si="68"/>
        <v/>
      </c>
      <c r="G313" s="21">
        <f t="shared" si="70"/>
        <v>-1</v>
      </c>
      <c r="H313" s="21">
        <f t="shared" si="69"/>
        <v>-1.8656716417910447E-3</v>
      </c>
    </row>
    <row r="314" spans="1:8" s="22" customFormat="1" x14ac:dyDescent="0.2">
      <c r="A314" s="18"/>
      <c r="B314" s="19" t="s">
        <v>281</v>
      </c>
      <c r="C314" s="20">
        <v>2</v>
      </c>
      <c r="D314" s="20">
        <v>2</v>
      </c>
      <c r="E314" s="21">
        <f t="shared" si="67"/>
        <v>3.7313432835820895E-3</v>
      </c>
      <c r="F314" s="21">
        <f t="shared" si="68"/>
        <v>1.9665683382497543E-3</v>
      </c>
      <c r="G314" s="21">
        <f t="shared" si="70"/>
        <v>0</v>
      </c>
      <c r="H314" s="21">
        <f t="shared" si="69"/>
        <v>0</v>
      </c>
    </row>
    <row r="315" spans="1:8" s="22" customFormat="1" x14ac:dyDescent="0.2">
      <c r="A315" s="18"/>
      <c r="B315" s="19" t="s">
        <v>282</v>
      </c>
      <c r="C315" s="20">
        <v>0</v>
      </c>
      <c r="D315" s="20">
        <v>0</v>
      </c>
      <c r="E315" s="21" t="str">
        <f t="shared" si="67"/>
        <v/>
      </c>
      <c r="F315" s="21" t="str">
        <f t="shared" si="68"/>
        <v/>
      </c>
      <c r="G315" s="21" t="str">
        <f t="shared" si="70"/>
        <v xml:space="preserve"> </v>
      </c>
      <c r="H315" s="21" t="str">
        <f t="shared" si="69"/>
        <v/>
      </c>
    </row>
    <row r="316" spans="1:8" s="22" customFormat="1" ht="25.5" x14ac:dyDescent="0.2">
      <c r="A316" s="18"/>
      <c r="B316" s="19" t="s">
        <v>283</v>
      </c>
      <c r="C316" s="20">
        <v>0</v>
      </c>
      <c r="D316" s="20">
        <v>0</v>
      </c>
      <c r="E316" s="21" t="str">
        <f t="shared" si="67"/>
        <v/>
      </c>
      <c r="F316" s="21" t="str">
        <f t="shared" si="68"/>
        <v/>
      </c>
      <c r="G316" s="21" t="str">
        <f t="shared" si="70"/>
        <v xml:space="preserve"> </v>
      </c>
      <c r="H316" s="21" t="str">
        <f t="shared" si="69"/>
        <v/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67"/>
        <v/>
      </c>
      <c r="F317" s="21" t="str">
        <f t="shared" si="68"/>
        <v/>
      </c>
      <c r="G317" s="21" t="str">
        <f t="shared" si="70"/>
        <v xml:space="preserve"> </v>
      </c>
      <c r="H317" s="21" t="str">
        <f t="shared" si="69"/>
        <v/>
      </c>
    </row>
    <row r="318" spans="1:8" s="22" customFormat="1" ht="38.25" x14ac:dyDescent="0.2">
      <c r="A318" s="18"/>
      <c r="B318" s="19" t="s">
        <v>285</v>
      </c>
      <c r="C318" s="20">
        <v>2</v>
      </c>
      <c r="D318" s="20">
        <v>0</v>
      </c>
      <c r="E318" s="21">
        <f t="shared" si="67"/>
        <v>3.7313432835820895E-3</v>
      </c>
      <c r="F318" s="21" t="str">
        <f t="shared" si="68"/>
        <v/>
      </c>
      <c r="G318" s="21">
        <f t="shared" si="70"/>
        <v>-1</v>
      </c>
      <c r="H318" s="21">
        <f t="shared" si="69"/>
        <v>-3.7313432835820895E-3</v>
      </c>
    </row>
    <row r="319" spans="1:8" s="22" customFormat="1" ht="25.5" x14ac:dyDescent="0.2">
      <c r="A319" s="18"/>
      <c r="B319" s="19" t="s">
        <v>286</v>
      </c>
      <c r="C319" s="20">
        <v>3</v>
      </c>
      <c r="D319" s="20">
        <v>7</v>
      </c>
      <c r="E319" s="21">
        <f t="shared" si="67"/>
        <v>5.597014925373134E-3</v>
      </c>
      <c r="F319" s="21">
        <f t="shared" si="68"/>
        <v>6.8829891838741398E-3</v>
      </c>
      <c r="G319" s="21">
        <f t="shared" si="70"/>
        <v>1.3333333333333333</v>
      </c>
      <c r="H319" s="21">
        <f t="shared" si="69"/>
        <v>7.4626865671641781E-3</v>
      </c>
    </row>
    <row r="320" spans="1:8" s="22" customFormat="1" ht="25.5" x14ac:dyDescent="0.2">
      <c r="A320" s="18"/>
      <c r="B320" s="19" t="s">
        <v>287</v>
      </c>
      <c r="C320" s="20">
        <v>0</v>
      </c>
      <c r="D320" s="20">
        <v>0</v>
      </c>
      <c r="E320" s="21" t="str">
        <f t="shared" si="67"/>
        <v/>
      </c>
      <c r="F320" s="21" t="str">
        <f t="shared" si="68"/>
        <v/>
      </c>
      <c r="G320" s="21" t="str">
        <f t="shared" si="70"/>
        <v xml:space="preserve"> </v>
      </c>
      <c r="H320" s="21" t="str">
        <f t="shared" si="69"/>
        <v/>
      </c>
    </row>
    <row r="321" spans="1:8" s="22" customFormat="1" ht="25.5" x14ac:dyDescent="0.2">
      <c r="A321" s="18"/>
      <c r="B321" s="19" t="s">
        <v>288</v>
      </c>
      <c r="C321" s="20">
        <v>0</v>
      </c>
      <c r="D321" s="20">
        <v>3</v>
      </c>
      <c r="E321" s="21" t="str">
        <f t="shared" si="67"/>
        <v/>
      </c>
      <c r="F321" s="21">
        <f t="shared" si="68"/>
        <v>2.9498525073746312E-3</v>
      </c>
      <c r="G321" s="21">
        <f t="shared" si="70"/>
        <v>1</v>
      </c>
      <c r="H321" s="21" t="str">
        <f t="shared" si="69"/>
        <v/>
      </c>
    </row>
    <row r="322" spans="1:8" s="22" customFormat="1" x14ac:dyDescent="0.2">
      <c r="A322" s="18"/>
      <c r="B322" s="19" t="s">
        <v>289</v>
      </c>
      <c r="C322" s="20">
        <v>0</v>
      </c>
      <c r="D322" s="20">
        <v>0</v>
      </c>
      <c r="E322" s="21" t="str">
        <f t="shared" si="67"/>
        <v/>
      </c>
      <c r="F322" s="21" t="str">
        <f t="shared" si="68"/>
        <v/>
      </c>
      <c r="G322" s="21" t="str">
        <f t="shared" si="70"/>
        <v xml:space="preserve"> </v>
      </c>
      <c r="H322" s="21" t="str">
        <f t="shared" si="69"/>
        <v/>
      </c>
    </row>
    <row r="323" spans="1:8" s="22" customFormat="1" x14ac:dyDescent="0.2">
      <c r="A323" s="18"/>
      <c r="B323" s="19" t="s">
        <v>290</v>
      </c>
      <c r="C323" s="20">
        <v>6</v>
      </c>
      <c r="D323" s="20">
        <v>49</v>
      </c>
      <c r="E323" s="21">
        <f t="shared" si="67"/>
        <v>1.1194029850746268E-2</v>
      </c>
      <c r="F323" s="21">
        <f t="shared" si="68"/>
        <v>4.8180924287118974E-2</v>
      </c>
      <c r="G323" s="21">
        <f t="shared" si="70"/>
        <v>7.166666666666667</v>
      </c>
      <c r="H323" s="21">
        <f t="shared" si="69"/>
        <v>8.0223880597014921E-2</v>
      </c>
    </row>
    <row r="324" spans="1:8" s="22" customFormat="1" ht="25.5" x14ac:dyDescent="0.2">
      <c r="A324" s="18"/>
      <c r="B324" s="19" t="s">
        <v>291</v>
      </c>
      <c r="C324" s="20">
        <v>0</v>
      </c>
      <c r="D324" s="20">
        <v>0</v>
      </c>
      <c r="E324" s="21" t="str">
        <f t="shared" si="67"/>
        <v/>
      </c>
      <c r="F324" s="21" t="str">
        <f t="shared" si="68"/>
        <v/>
      </c>
      <c r="G324" s="21" t="str">
        <f t="shared" si="70"/>
        <v xml:space="preserve"> </v>
      </c>
      <c r="H324" s="21" t="str">
        <f t="shared" si="69"/>
        <v/>
      </c>
    </row>
    <row r="325" spans="1:8" s="22" customFormat="1" ht="25.5" x14ac:dyDescent="0.2">
      <c r="A325" s="18"/>
      <c r="B325" s="19" t="s">
        <v>292</v>
      </c>
      <c r="C325" s="20">
        <v>13</v>
      </c>
      <c r="D325" s="20">
        <v>51</v>
      </c>
      <c r="E325" s="21">
        <f t="shared" si="67"/>
        <v>2.4253731343283583E-2</v>
      </c>
      <c r="F325" s="21">
        <f t="shared" si="68"/>
        <v>5.0147492625368731E-2</v>
      </c>
      <c r="G325" s="21">
        <f t="shared" si="70"/>
        <v>2.9230769230769229</v>
      </c>
      <c r="H325" s="21">
        <f t="shared" si="69"/>
        <v>7.0895522388059698E-2</v>
      </c>
    </row>
    <row r="326" spans="1:8" s="22" customFormat="1" x14ac:dyDescent="0.2">
      <c r="A326" s="18"/>
      <c r="B326" s="19" t="s">
        <v>293</v>
      </c>
      <c r="C326" s="20">
        <v>0</v>
      </c>
      <c r="D326" s="20">
        <v>0</v>
      </c>
      <c r="E326" s="21" t="str">
        <f t="shared" si="67"/>
        <v/>
      </c>
      <c r="F326" s="21" t="str">
        <f t="shared" si="68"/>
        <v/>
      </c>
      <c r="G326" s="21" t="str">
        <f t="shared" si="70"/>
        <v xml:space="preserve"> </v>
      </c>
      <c r="H326" s="21" t="str">
        <f t="shared" si="69"/>
        <v/>
      </c>
    </row>
    <row r="327" spans="1:8" s="22" customFormat="1" ht="25.5" x14ac:dyDescent="0.2">
      <c r="A327" s="18"/>
      <c r="B327" s="19" t="s">
        <v>294</v>
      </c>
      <c r="C327" s="20">
        <v>2</v>
      </c>
      <c r="D327" s="20">
        <v>8</v>
      </c>
      <c r="E327" s="21">
        <f t="shared" si="67"/>
        <v>3.7313432835820895E-3</v>
      </c>
      <c r="F327" s="21">
        <f t="shared" si="68"/>
        <v>7.8662733529990172E-3</v>
      </c>
      <c r="G327" s="21">
        <f t="shared" si="70"/>
        <v>3</v>
      </c>
      <c r="H327" s="21">
        <f t="shared" si="69"/>
        <v>1.1194029850746268E-2</v>
      </c>
    </row>
    <row r="328" spans="1:8" s="22" customFormat="1" x14ac:dyDescent="0.2">
      <c r="A328" s="18"/>
      <c r="B328" s="19" t="s">
        <v>295</v>
      </c>
      <c r="C328" s="20">
        <v>0</v>
      </c>
      <c r="D328" s="20">
        <v>0</v>
      </c>
      <c r="E328" s="21" t="str">
        <f t="shared" si="67"/>
        <v/>
      </c>
      <c r="F328" s="21" t="str">
        <f t="shared" si="68"/>
        <v/>
      </c>
      <c r="G328" s="21" t="str">
        <f t="shared" si="70"/>
        <v xml:space="preserve"> </v>
      </c>
      <c r="H328" s="21" t="str">
        <f t="shared" si="69"/>
        <v/>
      </c>
    </row>
    <row r="329" spans="1:8" s="22" customFormat="1" ht="38.25" x14ac:dyDescent="0.2">
      <c r="A329" s="18"/>
      <c r="B329" s="19" t="s">
        <v>296</v>
      </c>
      <c r="C329" s="20">
        <v>0</v>
      </c>
      <c r="D329" s="20">
        <v>23</v>
      </c>
      <c r="E329" s="21" t="str">
        <f t="shared" si="67"/>
        <v/>
      </c>
      <c r="F329" s="21">
        <f t="shared" si="68"/>
        <v>2.2615535889872172E-2</v>
      </c>
      <c r="G329" s="21">
        <f t="shared" si="70"/>
        <v>1</v>
      </c>
      <c r="H329" s="21" t="str">
        <f t="shared" si="69"/>
        <v/>
      </c>
    </row>
    <row r="330" spans="1:8" s="22" customFormat="1" ht="25.5" x14ac:dyDescent="0.2">
      <c r="A330" s="18"/>
      <c r="B330" s="19" t="s">
        <v>630</v>
      </c>
      <c r="C330" s="20">
        <v>3</v>
      </c>
      <c r="D330" s="20">
        <v>4</v>
      </c>
      <c r="E330" s="21">
        <f t="shared" si="67"/>
        <v>5.597014925373134E-3</v>
      </c>
      <c r="F330" s="21">
        <f t="shared" si="68"/>
        <v>3.9331366764995086E-3</v>
      </c>
      <c r="G330" s="21">
        <f t="shared" si="70"/>
        <v>0.33333333333333331</v>
      </c>
      <c r="H330" s="21">
        <f t="shared" si="69"/>
        <v>1.8656716417910445E-3</v>
      </c>
    </row>
    <row r="331" spans="1:8" s="22" customFormat="1" ht="25.5" x14ac:dyDescent="0.2">
      <c r="A331" s="18"/>
      <c r="B331" s="19" t="s">
        <v>297</v>
      </c>
      <c r="C331" s="20">
        <v>0</v>
      </c>
      <c r="D331" s="20">
        <v>0</v>
      </c>
      <c r="E331" s="21" t="str">
        <f t="shared" si="67"/>
        <v/>
      </c>
      <c r="F331" s="21" t="str">
        <f t="shared" si="68"/>
        <v/>
      </c>
      <c r="G331" s="21" t="str">
        <f t="shared" si="70"/>
        <v xml:space="preserve"> </v>
      </c>
      <c r="H331" s="21" t="str">
        <f t="shared" si="69"/>
        <v/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0</v>
      </c>
      <c r="E332" s="21" t="str">
        <f t="shared" si="67"/>
        <v/>
      </c>
      <c r="F332" s="21" t="str">
        <f t="shared" si="68"/>
        <v/>
      </c>
      <c r="G332" s="21" t="str">
        <f t="shared" si="70"/>
        <v xml:space="preserve"> </v>
      </c>
      <c r="H332" s="21" t="str">
        <f t="shared" si="69"/>
        <v/>
      </c>
    </row>
    <row r="333" spans="1:8" s="22" customFormat="1" x14ac:dyDescent="0.2">
      <c r="A333" s="18"/>
      <c r="B333" s="19" t="s">
        <v>299</v>
      </c>
      <c r="C333" s="20">
        <v>0</v>
      </c>
      <c r="D333" s="20">
        <v>0</v>
      </c>
      <c r="E333" s="21" t="str">
        <f t="shared" si="67"/>
        <v/>
      </c>
      <c r="F333" s="21" t="str">
        <f t="shared" si="68"/>
        <v/>
      </c>
      <c r="G333" s="21" t="str">
        <f t="shared" si="70"/>
        <v xml:space="preserve"> </v>
      </c>
      <c r="H333" s="21" t="str">
        <f t="shared" si="69"/>
        <v/>
      </c>
    </row>
    <row r="334" spans="1:8" s="22" customFormat="1" ht="25.5" x14ac:dyDescent="0.2">
      <c r="A334" s="18"/>
      <c r="B334" s="19" t="s">
        <v>300</v>
      </c>
      <c r="C334" s="20">
        <v>1</v>
      </c>
      <c r="D334" s="20">
        <v>19</v>
      </c>
      <c r="E334" s="21">
        <f t="shared" si="67"/>
        <v>1.8656716417910447E-3</v>
      </c>
      <c r="F334" s="21">
        <f t="shared" si="68"/>
        <v>1.8682399213372666E-2</v>
      </c>
      <c r="G334" s="21">
        <f t="shared" si="70"/>
        <v>18</v>
      </c>
      <c r="H334" s="21">
        <f t="shared" si="69"/>
        <v>3.3582089552238806E-2</v>
      </c>
    </row>
    <row r="335" spans="1:8" s="22" customFormat="1" x14ac:dyDescent="0.2">
      <c r="A335" s="18"/>
      <c r="B335" s="19" t="s">
        <v>301</v>
      </c>
      <c r="C335" s="20">
        <v>0</v>
      </c>
      <c r="D335" s="20">
        <v>0</v>
      </c>
      <c r="E335" s="21" t="str">
        <f t="shared" si="67"/>
        <v/>
      </c>
      <c r="F335" s="21" t="str">
        <f t="shared" si="68"/>
        <v/>
      </c>
      <c r="G335" s="21" t="str">
        <f t="shared" si="70"/>
        <v xml:space="preserve"> </v>
      </c>
      <c r="H335" s="21" t="str">
        <f t="shared" si="69"/>
        <v/>
      </c>
    </row>
    <row r="336" spans="1:8" s="22" customFormat="1" ht="25.5" x14ac:dyDescent="0.2">
      <c r="A336" s="18"/>
      <c r="B336" s="19" t="s">
        <v>302</v>
      </c>
      <c r="C336" s="20">
        <v>0</v>
      </c>
      <c r="D336" s="20">
        <v>0</v>
      </c>
      <c r="E336" s="21" t="str">
        <f t="shared" si="67"/>
        <v/>
      </c>
      <c r="F336" s="21" t="str">
        <f t="shared" si="68"/>
        <v/>
      </c>
      <c r="G336" s="21" t="str">
        <f t="shared" si="70"/>
        <v xml:space="preserve"> </v>
      </c>
      <c r="H336" s="21" t="str">
        <f t="shared" si="69"/>
        <v/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0</v>
      </c>
      <c r="E337" s="21" t="str">
        <f t="shared" si="67"/>
        <v/>
      </c>
      <c r="F337" s="21" t="str">
        <f t="shared" si="68"/>
        <v/>
      </c>
      <c r="G337" s="21" t="str">
        <f t="shared" si="70"/>
        <v xml:space="preserve"> </v>
      </c>
      <c r="H337" s="21" t="str">
        <f t="shared" si="69"/>
        <v/>
      </c>
    </row>
    <row r="338" spans="1:9" s="22" customFormat="1" ht="25.5" x14ac:dyDescent="0.2">
      <c r="A338" s="18"/>
      <c r="B338" s="19" t="s">
        <v>304</v>
      </c>
      <c r="C338" s="20">
        <v>0</v>
      </c>
      <c r="D338" s="20">
        <v>0</v>
      </c>
      <c r="E338" s="21" t="str">
        <f t="shared" si="67"/>
        <v/>
      </c>
      <c r="F338" s="21" t="str">
        <f t="shared" si="68"/>
        <v/>
      </c>
      <c r="G338" s="21" t="str">
        <f t="shared" si="70"/>
        <v xml:space="preserve"> </v>
      </c>
      <c r="H338" s="21" t="str">
        <f t="shared" si="69"/>
        <v/>
      </c>
    </row>
    <row r="339" spans="1:9" s="22" customFormat="1" ht="25.5" x14ac:dyDescent="0.2">
      <c r="A339" s="18"/>
      <c r="B339" s="19" t="s">
        <v>305</v>
      </c>
      <c r="C339" s="20">
        <v>0</v>
      </c>
      <c r="D339" s="20">
        <v>0</v>
      </c>
      <c r="E339" s="21" t="str">
        <f t="shared" ref="E339:E350" si="71">+IF(C339=0,"",C339/C$177)</f>
        <v/>
      </c>
      <c r="F339" s="21" t="str">
        <f t="shared" ref="F339:F350" si="72">+IF(D339=0,"",D339/D$177)</f>
        <v/>
      </c>
      <c r="G339" s="21" t="str">
        <f t="shared" si="70"/>
        <v xml:space="preserve"> </v>
      </c>
      <c r="H339" s="21" t="str">
        <f t="shared" ref="H339:H350" si="73">+IF(OR(AND(E339=""),(G339="")),"",E339*G339)</f>
        <v/>
      </c>
    </row>
    <row r="340" spans="1:9" s="22" customFormat="1" ht="25.5" x14ac:dyDescent="0.2">
      <c r="A340" s="18"/>
      <c r="B340" s="19" t="s">
        <v>306</v>
      </c>
      <c r="C340" s="20">
        <v>0</v>
      </c>
      <c r="D340" s="20">
        <v>0</v>
      </c>
      <c r="E340" s="21" t="str">
        <f t="shared" si="71"/>
        <v/>
      </c>
      <c r="F340" s="21" t="str">
        <f t="shared" si="72"/>
        <v/>
      </c>
      <c r="G340" s="21" t="str">
        <f t="shared" ref="G340:G350" si="74">+IF(AND(C340=0,D340=0)," ",IF(C340=0,1,IF(D340=0,-1,(D340-C340)/C340)))</f>
        <v xml:space="preserve"> </v>
      </c>
      <c r="H340" s="21" t="str">
        <f t="shared" si="73"/>
        <v/>
      </c>
    </row>
    <row r="341" spans="1:9" s="22" customFormat="1" ht="25.5" x14ac:dyDescent="0.2">
      <c r="A341" s="18"/>
      <c r="B341" s="19" t="s">
        <v>307</v>
      </c>
      <c r="C341" s="20">
        <v>0</v>
      </c>
      <c r="D341" s="20">
        <v>2</v>
      </c>
      <c r="E341" s="21" t="str">
        <f t="shared" si="71"/>
        <v/>
      </c>
      <c r="F341" s="21">
        <f t="shared" si="72"/>
        <v>1.9665683382497543E-3</v>
      </c>
      <c r="G341" s="21">
        <f t="shared" si="74"/>
        <v>1</v>
      </c>
      <c r="H341" s="21" t="str">
        <f t="shared" si="73"/>
        <v/>
      </c>
    </row>
    <row r="342" spans="1:9" s="22" customFormat="1" ht="25.5" x14ac:dyDescent="0.2">
      <c r="A342" s="18"/>
      <c r="B342" s="19" t="s">
        <v>308</v>
      </c>
      <c r="C342" s="20">
        <v>0</v>
      </c>
      <c r="D342" s="20">
        <v>0</v>
      </c>
      <c r="E342" s="21" t="str">
        <f t="shared" si="71"/>
        <v/>
      </c>
      <c r="F342" s="21" t="str">
        <f t="shared" si="72"/>
        <v/>
      </c>
      <c r="G342" s="21" t="str">
        <f t="shared" si="74"/>
        <v xml:space="preserve"> </v>
      </c>
      <c r="H342" s="21" t="str">
        <f t="shared" si="73"/>
        <v/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1</v>
      </c>
      <c r="E343" s="21" t="str">
        <f t="shared" ref="E343" si="75">+IF(C343=0,"",C343/C$177)</f>
        <v/>
      </c>
      <c r="F343" s="21">
        <f t="shared" ref="F343" si="76">+IF(D343=0,"",D343/D$177)</f>
        <v>9.8328416912487715E-4</v>
      </c>
      <c r="G343" s="21">
        <f t="shared" ref="G343" si="77">+IF(AND(C343=0,D343=0)," ",IF(C343=0,1,IF(D343=0,-1,(D343-C343)/C343)))</f>
        <v>1</v>
      </c>
      <c r="H343" s="21" t="str">
        <f t="shared" ref="H343" si="78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0</v>
      </c>
      <c r="D344" s="20">
        <v>0</v>
      </c>
      <c r="E344" s="21" t="str">
        <f t="shared" si="71"/>
        <v/>
      </c>
      <c r="F344" s="21" t="str">
        <f t="shared" si="72"/>
        <v/>
      </c>
      <c r="G344" s="21" t="str">
        <f t="shared" si="74"/>
        <v xml:space="preserve"> </v>
      </c>
      <c r="H344" s="21" t="str">
        <f t="shared" si="73"/>
        <v/>
      </c>
    </row>
    <row r="345" spans="1:9" s="22" customFormat="1" x14ac:dyDescent="0.2">
      <c r="A345" s="18"/>
      <c r="B345" s="19" t="s">
        <v>310</v>
      </c>
      <c r="C345" s="20">
        <v>0</v>
      </c>
      <c r="D345" s="20">
        <v>0</v>
      </c>
      <c r="E345" s="21" t="str">
        <f t="shared" si="71"/>
        <v/>
      </c>
      <c r="F345" s="21" t="str">
        <f t="shared" si="72"/>
        <v/>
      </c>
      <c r="G345" s="21" t="str">
        <f t="shared" si="74"/>
        <v xml:space="preserve"> </v>
      </c>
      <c r="H345" s="21" t="str">
        <f t="shared" si="73"/>
        <v/>
      </c>
    </row>
    <row r="346" spans="1:9" s="22" customFormat="1" ht="25.5" x14ac:dyDescent="0.2">
      <c r="A346" s="18"/>
      <c r="B346" s="19" t="s">
        <v>311</v>
      </c>
      <c r="C346" s="20">
        <v>0</v>
      </c>
      <c r="D346" s="20">
        <v>0</v>
      </c>
      <c r="E346" s="21" t="str">
        <f t="shared" si="71"/>
        <v/>
      </c>
      <c r="F346" s="21" t="str">
        <f t="shared" si="72"/>
        <v/>
      </c>
      <c r="G346" s="21" t="str">
        <f t="shared" si="74"/>
        <v xml:space="preserve"> </v>
      </c>
      <c r="H346" s="21" t="str">
        <f t="shared" si="73"/>
        <v/>
      </c>
    </row>
    <row r="347" spans="1:9" s="22" customFormat="1" ht="25.5" x14ac:dyDescent="0.2">
      <c r="A347" s="18"/>
      <c r="B347" s="19" t="s">
        <v>312</v>
      </c>
      <c r="C347" s="20">
        <v>0</v>
      </c>
      <c r="D347" s="20">
        <v>0</v>
      </c>
      <c r="E347" s="21" t="str">
        <f t="shared" si="71"/>
        <v/>
      </c>
      <c r="F347" s="21" t="str">
        <f t="shared" si="72"/>
        <v/>
      </c>
      <c r="G347" s="21" t="str">
        <f t="shared" si="74"/>
        <v xml:space="preserve"> </v>
      </c>
      <c r="H347" s="21" t="str">
        <f t="shared" si="73"/>
        <v/>
      </c>
    </row>
    <row r="348" spans="1:9" s="22" customFormat="1" x14ac:dyDescent="0.2">
      <c r="A348" s="18"/>
      <c r="B348" s="19" t="s">
        <v>313</v>
      </c>
      <c r="C348" s="20">
        <v>0</v>
      </c>
      <c r="D348" s="20">
        <v>0</v>
      </c>
      <c r="E348" s="21" t="str">
        <f t="shared" si="71"/>
        <v/>
      </c>
      <c r="F348" s="21" t="str">
        <f t="shared" si="72"/>
        <v/>
      </c>
      <c r="G348" s="21" t="str">
        <f t="shared" si="74"/>
        <v xml:space="preserve"> </v>
      </c>
      <c r="H348" s="21" t="str">
        <f t="shared" si="73"/>
        <v/>
      </c>
    </row>
    <row r="349" spans="1:9" s="22" customFormat="1" x14ac:dyDescent="0.2">
      <c r="A349" s="18"/>
      <c r="B349" s="19" t="s">
        <v>314</v>
      </c>
      <c r="C349" s="20">
        <v>0</v>
      </c>
      <c r="D349" s="20">
        <v>0</v>
      </c>
      <c r="E349" s="21" t="str">
        <f t="shared" si="71"/>
        <v/>
      </c>
      <c r="F349" s="21" t="str">
        <f t="shared" si="72"/>
        <v/>
      </c>
      <c r="G349" s="21" t="str">
        <f t="shared" si="74"/>
        <v xml:space="preserve"> </v>
      </c>
      <c r="H349" s="21" t="str">
        <f t="shared" si="73"/>
        <v/>
      </c>
    </row>
    <row r="350" spans="1:9" s="22" customFormat="1" ht="25.5" x14ac:dyDescent="0.2">
      <c r="A350" s="18"/>
      <c r="B350" s="19" t="s">
        <v>315</v>
      </c>
      <c r="C350" s="20">
        <v>0</v>
      </c>
      <c r="D350" s="20">
        <v>0</v>
      </c>
      <c r="E350" s="21" t="str">
        <f t="shared" si="71"/>
        <v/>
      </c>
      <c r="F350" s="21" t="str">
        <f t="shared" si="72"/>
        <v/>
      </c>
      <c r="G350" s="21" t="str">
        <f t="shared" si="74"/>
        <v xml:space="preserve"> </v>
      </c>
      <c r="H350" s="21" t="str">
        <f t="shared" si="73"/>
        <v/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2499</v>
      </c>
      <c r="D356" s="16">
        <f>SUM(D357:D585)</f>
        <v>4832</v>
      </c>
      <c r="E356" s="17">
        <f t="shared" ref="E356:E420" si="79">+IF(C356=0,"",C356/C$356)</f>
        <v>1</v>
      </c>
      <c r="F356" s="17">
        <f t="shared" ref="F356:F420" si="80">+IF(D356=0,"",D356/D$356)</f>
        <v>1</v>
      </c>
      <c r="G356" s="17">
        <f>+IF(AND(C356=0,D356=0),"",IF(C356=0,1,IF(D356=0,-1,(D356-C356)/C356)))</f>
        <v>0.9335734293717487</v>
      </c>
      <c r="H356" s="17">
        <f t="shared" ref="H356:H420" si="81">+IF(OR(AND(E356=""),(G356="")),"",E356*G356)</f>
        <v>0.9335734293717487</v>
      </c>
      <c r="I356" s="22"/>
    </row>
    <row r="357" spans="1:9" s="22" customFormat="1" x14ac:dyDescent="0.2">
      <c r="A357" s="18"/>
      <c r="B357" s="19" t="s">
        <v>316</v>
      </c>
      <c r="C357" s="20">
        <v>17</v>
      </c>
      <c r="D357" s="20">
        <v>7</v>
      </c>
      <c r="E357" s="21">
        <f t="shared" si="79"/>
        <v>6.8027210884353739E-3</v>
      </c>
      <c r="F357" s="21">
        <f t="shared" si="80"/>
        <v>1.4486754966887417E-3</v>
      </c>
      <c r="G357" s="21">
        <f t="shared" ref="G357:G421" si="82">+IF(AND(C357=0,D357=0)," ",IF(C357=0,1,IF(D357=0,-1,(D357-C357)/C357)))</f>
        <v>-0.58823529411764708</v>
      </c>
      <c r="H357" s="21">
        <f t="shared" si="81"/>
        <v>-4.0016006402561026E-3</v>
      </c>
    </row>
    <row r="358" spans="1:9" s="22" customFormat="1" x14ac:dyDescent="0.2">
      <c r="A358" s="18"/>
      <c r="B358" s="19" t="s">
        <v>317</v>
      </c>
      <c r="C358" s="20">
        <v>7</v>
      </c>
      <c r="D358" s="20">
        <v>3</v>
      </c>
      <c r="E358" s="21">
        <f t="shared" si="79"/>
        <v>2.8011204481792717E-3</v>
      </c>
      <c r="F358" s="21">
        <f t="shared" si="80"/>
        <v>6.2086092715231791E-4</v>
      </c>
      <c r="G358" s="21">
        <f t="shared" si="82"/>
        <v>-0.5714285714285714</v>
      </c>
      <c r="H358" s="21">
        <f t="shared" si="81"/>
        <v>-1.6006402561024409E-3</v>
      </c>
    </row>
    <row r="359" spans="1:9" s="22" customFormat="1" x14ac:dyDescent="0.2">
      <c r="A359" s="18"/>
      <c r="B359" s="19" t="s">
        <v>318</v>
      </c>
      <c r="C359" s="20">
        <v>5</v>
      </c>
      <c r="D359" s="20">
        <v>23</v>
      </c>
      <c r="E359" s="21">
        <f t="shared" si="79"/>
        <v>2.0008003201280513E-3</v>
      </c>
      <c r="F359" s="21">
        <f t="shared" si="80"/>
        <v>4.7599337748344371E-3</v>
      </c>
      <c r="G359" s="21">
        <f t="shared" si="82"/>
        <v>3.6</v>
      </c>
      <c r="H359" s="21">
        <f t="shared" si="81"/>
        <v>7.2028811524609852E-3</v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0</v>
      </c>
      <c r="E360" s="21" t="str">
        <f t="shared" si="79"/>
        <v/>
      </c>
      <c r="F360" s="21" t="str">
        <f t="shared" si="80"/>
        <v/>
      </c>
      <c r="G360" s="21" t="str">
        <f t="shared" si="82"/>
        <v xml:space="preserve"> </v>
      </c>
      <c r="H360" s="21" t="str">
        <f t="shared" si="81"/>
        <v/>
      </c>
    </row>
    <row r="361" spans="1:9" s="22" customFormat="1" x14ac:dyDescent="0.2">
      <c r="A361" s="18"/>
      <c r="B361" s="19" t="s">
        <v>320</v>
      </c>
      <c r="C361" s="20">
        <v>0</v>
      </c>
      <c r="D361" s="20">
        <v>0</v>
      </c>
      <c r="E361" s="21" t="str">
        <f t="shared" si="79"/>
        <v/>
      </c>
      <c r="F361" s="21" t="str">
        <f t="shared" si="80"/>
        <v/>
      </c>
      <c r="G361" s="21" t="str">
        <f t="shared" si="82"/>
        <v xml:space="preserve"> </v>
      </c>
      <c r="H361" s="21" t="str">
        <f t="shared" si="81"/>
        <v/>
      </c>
    </row>
    <row r="362" spans="1:9" s="22" customFormat="1" x14ac:dyDescent="0.2">
      <c r="A362" s="18"/>
      <c r="B362" s="19" t="s">
        <v>321</v>
      </c>
      <c r="C362" s="20">
        <v>52</v>
      </c>
      <c r="D362" s="20">
        <v>151</v>
      </c>
      <c r="E362" s="21">
        <f t="shared" si="79"/>
        <v>2.0808323329331732E-2</v>
      </c>
      <c r="F362" s="21">
        <f t="shared" si="80"/>
        <v>3.125E-2</v>
      </c>
      <c r="G362" s="21">
        <f t="shared" si="82"/>
        <v>1.9038461538461537</v>
      </c>
      <c r="H362" s="21">
        <f t="shared" si="81"/>
        <v>3.9615846338535411E-2</v>
      </c>
    </row>
    <row r="363" spans="1:9" s="22" customFormat="1" x14ac:dyDescent="0.2">
      <c r="A363" s="18"/>
      <c r="B363" s="19" t="s">
        <v>322</v>
      </c>
      <c r="C363" s="20">
        <v>0</v>
      </c>
      <c r="D363" s="20">
        <v>12</v>
      </c>
      <c r="E363" s="21" t="str">
        <f t="shared" si="79"/>
        <v/>
      </c>
      <c r="F363" s="21">
        <f t="shared" si="80"/>
        <v>2.4834437086092716E-3</v>
      </c>
      <c r="G363" s="21">
        <f t="shared" si="82"/>
        <v>1</v>
      </c>
      <c r="H363" s="21" t="str">
        <f t="shared" si="81"/>
        <v/>
      </c>
    </row>
    <row r="364" spans="1:9" s="22" customFormat="1" x14ac:dyDescent="0.2">
      <c r="A364" s="18"/>
      <c r="B364" s="19" t="s">
        <v>323</v>
      </c>
      <c r="C364" s="20">
        <v>0</v>
      </c>
      <c r="D364" s="20">
        <v>0</v>
      </c>
      <c r="E364" s="21" t="str">
        <f t="shared" si="79"/>
        <v/>
      </c>
      <c r="F364" s="21" t="str">
        <f t="shared" si="80"/>
        <v/>
      </c>
      <c r="G364" s="21" t="str">
        <f t="shared" si="82"/>
        <v xml:space="preserve"> </v>
      </c>
      <c r="H364" s="21" t="str">
        <f t="shared" si="81"/>
        <v/>
      </c>
    </row>
    <row r="365" spans="1:9" s="22" customFormat="1" x14ac:dyDescent="0.2">
      <c r="A365" s="18"/>
      <c r="B365" s="19" t="s">
        <v>324</v>
      </c>
      <c r="C365" s="20">
        <v>1</v>
      </c>
      <c r="D365" s="20">
        <v>35</v>
      </c>
      <c r="E365" s="21">
        <f t="shared" si="79"/>
        <v>4.0016006402561027E-4</v>
      </c>
      <c r="F365" s="21">
        <f t="shared" si="80"/>
        <v>7.2433774834437083E-3</v>
      </c>
      <c r="G365" s="21">
        <f t="shared" si="82"/>
        <v>34</v>
      </c>
      <c r="H365" s="21">
        <f t="shared" si="81"/>
        <v>1.360544217687075E-2</v>
      </c>
    </row>
    <row r="366" spans="1:9" s="22" customFormat="1" x14ac:dyDescent="0.2">
      <c r="A366" s="18"/>
      <c r="B366" s="19" t="s">
        <v>325</v>
      </c>
      <c r="C366" s="20">
        <v>0</v>
      </c>
      <c r="D366" s="20">
        <v>2</v>
      </c>
      <c r="E366" s="21" t="str">
        <f t="shared" si="79"/>
        <v/>
      </c>
      <c r="F366" s="21">
        <f t="shared" si="80"/>
        <v>4.1390728476821192E-4</v>
      </c>
      <c r="G366" s="21">
        <f t="shared" si="82"/>
        <v>1</v>
      </c>
      <c r="H366" s="21" t="str">
        <f t="shared" si="81"/>
        <v/>
      </c>
    </row>
    <row r="367" spans="1:9" s="22" customFormat="1" x14ac:dyDescent="0.2">
      <c r="A367" s="18"/>
      <c r="B367" s="19" t="s">
        <v>326</v>
      </c>
      <c r="C367" s="20">
        <v>0</v>
      </c>
      <c r="D367" s="20">
        <v>0</v>
      </c>
      <c r="E367" s="21" t="str">
        <f t="shared" si="79"/>
        <v/>
      </c>
      <c r="F367" s="21" t="str">
        <f t="shared" si="80"/>
        <v/>
      </c>
      <c r="G367" s="21" t="str">
        <f t="shared" si="82"/>
        <v xml:space="preserve"> </v>
      </c>
      <c r="H367" s="21" t="str">
        <f t="shared" si="81"/>
        <v/>
      </c>
    </row>
    <row r="368" spans="1:9" s="22" customFormat="1" x14ac:dyDescent="0.2">
      <c r="A368" s="18"/>
      <c r="B368" s="19" t="s">
        <v>327</v>
      </c>
      <c r="C368" s="20">
        <v>33</v>
      </c>
      <c r="D368" s="20">
        <v>70</v>
      </c>
      <c r="E368" s="21">
        <f t="shared" si="79"/>
        <v>1.3205282112845138E-2</v>
      </c>
      <c r="F368" s="21">
        <f t="shared" si="80"/>
        <v>1.4486754966887417E-2</v>
      </c>
      <c r="G368" s="21">
        <f t="shared" si="82"/>
        <v>1.1212121212121211</v>
      </c>
      <c r="H368" s="21">
        <f t="shared" si="81"/>
        <v>1.4805922368947578E-2</v>
      </c>
    </row>
    <row r="369" spans="1:8" s="22" customFormat="1" x14ac:dyDescent="0.2">
      <c r="A369" s="18"/>
      <c r="B369" s="19" t="s">
        <v>328</v>
      </c>
      <c r="C369" s="20">
        <v>10</v>
      </c>
      <c r="D369" s="20">
        <v>5</v>
      </c>
      <c r="E369" s="21">
        <f t="shared" si="79"/>
        <v>4.0016006402561026E-3</v>
      </c>
      <c r="F369" s="21">
        <f t="shared" si="80"/>
        <v>1.0347682119205299E-3</v>
      </c>
      <c r="G369" s="21">
        <f t="shared" si="82"/>
        <v>-0.5</v>
      </c>
      <c r="H369" s="21">
        <f t="shared" si="81"/>
        <v>-2.0008003201280513E-3</v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0</v>
      </c>
      <c r="E370" s="21" t="str">
        <f t="shared" si="79"/>
        <v/>
      </c>
      <c r="F370" s="21" t="str">
        <f t="shared" si="80"/>
        <v/>
      </c>
      <c r="G370" s="21" t="str">
        <f t="shared" si="82"/>
        <v xml:space="preserve"> </v>
      </c>
      <c r="H370" s="21" t="str">
        <f t="shared" si="81"/>
        <v/>
      </c>
    </row>
    <row r="371" spans="1:8" s="22" customFormat="1" x14ac:dyDescent="0.2">
      <c r="A371" s="18"/>
      <c r="B371" s="19" t="s">
        <v>330</v>
      </c>
      <c r="C371" s="20">
        <v>4</v>
      </c>
      <c r="D371" s="20">
        <v>3</v>
      </c>
      <c r="E371" s="21">
        <f t="shared" si="79"/>
        <v>1.6006402561024411E-3</v>
      </c>
      <c r="F371" s="21">
        <f t="shared" si="80"/>
        <v>6.2086092715231791E-4</v>
      </c>
      <c r="G371" s="21">
        <f t="shared" si="82"/>
        <v>-0.25</v>
      </c>
      <c r="H371" s="21">
        <f t="shared" si="81"/>
        <v>-4.0016006402561027E-4</v>
      </c>
    </row>
    <row r="372" spans="1:8" s="22" customFormat="1" x14ac:dyDescent="0.2">
      <c r="A372" s="18"/>
      <c r="B372" s="19" t="s">
        <v>631</v>
      </c>
      <c r="C372" s="20">
        <v>3</v>
      </c>
      <c r="D372" s="20">
        <v>1</v>
      </c>
      <c r="E372" s="21">
        <f t="shared" si="79"/>
        <v>1.2004801920768306E-3</v>
      </c>
      <c r="F372" s="21">
        <f t="shared" si="80"/>
        <v>2.0695364238410596E-4</v>
      </c>
      <c r="G372" s="21">
        <f t="shared" si="82"/>
        <v>-0.66666666666666663</v>
      </c>
      <c r="H372" s="21">
        <f t="shared" si="81"/>
        <v>-8.0032012805122043E-4</v>
      </c>
    </row>
    <row r="373" spans="1:8" s="22" customFormat="1" x14ac:dyDescent="0.2">
      <c r="A373" s="18"/>
      <c r="B373" s="19" t="s">
        <v>331</v>
      </c>
      <c r="C373" s="20">
        <v>0</v>
      </c>
      <c r="D373" s="20">
        <v>0</v>
      </c>
      <c r="E373" s="21" t="str">
        <f t="shared" si="79"/>
        <v/>
      </c>
      <c r="F373" s="21" t="str">
        <f t="shared" si="80"/>
        <v/>
      </c>
      <c r="G373" s="21" t="str">
        <f t="shared" si="82"/>
        <v xml:space="preserve"> </v>
      </c>
      <c r="H373" s="21" t="str">
        <f t="shared" si="81"/>
        <v/>
      </c>
    </row>
    <row r="374" spans="1:8" s="22" customFormat="1" x14ac:dyDescent="0.2">
      <c r="A374" s="18"/>
      <c r="B374" s="19" t="s">
        <v>332</v>
      </c>
      <c r="C374" s="20">
        <v>0</v>
      </c>
      <c r="D374" s="20">
        <v>0</v>
      </c>
      <c r="E374" s="21" t="str">
        <f t="shared" si="79"/>
        <v/>
      </c>
      <c r="F374" s="21" t="str">
        <f t="shared" si="80"/>
        <v/>
      </c>
      <c r="G374" s="21" t="str">
        <f t="shared" si="82"/>
        <v xml:space="preserve"> </v>
      </c>
      <c r="H374" s="21" t="str">
        <f t="shared" si="81"/>
        <v/>
      </c>
    </row>
    <row r="375" spans="1:8" s="22" customFormat="1" x14ac:dyDescent="0.2">
      <c r="A375" s="18"/>
      <c r="B375" s="19" t="s">
        <v>333</v>
      </c>
      <c r="C375" s="20">
        <v>0</v>
      </c>
      <c r="D375" s="20">
        <v>0</v>
      </c>
      <c r="E375" s="21" t="str">
        <f t="shared" si="79"/>
        <v/>
      </c>
      <c r="F375" s="21" t="str">
        <f t="shared" si="80"/>
        <v/>
      </c>
      <c r="G375" s="21" t="str">
        <f t="shared" si="82"/>
        <v xml:space="preserve"> </v>
      </c>
      <c r="H375" s="21" t="str">
        <f t="shared" si="81"/>
        <v/>
      </c>
    </row>
    <row r="376" spans="1:8" s="22" customFormat="1" x14ac:dyDescent="0.2">
      <c r="A376" s="18"/>
      <c r="B376" s="19" t="s">
        <v>334</v>
      </c>
      <c r="C376" s="20">
        <v>9</v>
      </c>
      <c r="D376" s="20">
        <v>27</v>
      </c>
      <c r="E376" s="21">
        <f t="shared" si="79"/>
        <v>3.6014405762304922E-3</v>
      </c>
      <c r="F376" s="21">
        <f t="shared" si="80"/>
        <v>5.5877483443708608E-3</v>
      </c>
      <c r="G376" s="21">
        <f t="shared" si="82"/>
        <v>2</v>
      </c>
      <c r="H376" s="21">
        <f t="shared" si="81"/>
        <v>7.2028811524609843E-3</v>
      </c>
    </row>
    <row r="377" spans="1:8" s="22" customFormat="1" x14ac:dyDescent="0.2">
      <c r="A377" s="18"/>
      <c r="B377" s="19" t="s">
        <v>335</v>
      </c>
      <c r="C377" s="20">
        <v>0</v>
      </c>
      <c r="D377" s="20">
        <v>23</v>
      </c>
      <c r="E377" s="21" t="str">
        <f t="shared" si="79"/>
        <v/>
      </c>
      <c r="F377" s="21">
        <f t="shared" si="80"/>
        <v>4.7599337748344371E-3</v>
      </c>
      <c r="G377" s="21">
        <f t="shared" si="82"/>
        <v>1</v>
      </c>
      <c r="H377" s="21" t="str">
        <f t="shared" si="81"/>
        <v/>
      </c>
    </row>
    <row r="378" spans="1:8" s="22" customFormat="1" x14ac:dyDescent="0.2">
      <c r="A378" s="18"/>
      <c r="B378" s="19" t="s">
        <v>336</v>
      </c>
      <c r="C378" s="20">
        <v>0</v>
      </c>
      <c r="D378" s="20">
        <v>0</v>
      </c>
      <c r="E378" s="21" t="str">
        <f t="shared" si="79"/>
        <v/>
      </c>
      <c r="F378" s="21" t="str">
        <f t="shared" si="80"/>
        <v/>
      </c>
      <c r="G378" s="21" t="str">
        <f t="shared" si="82"/>
        <v xml:space="preserve"> </v>
      </c>
      <c r="H378" s="21" t="str">
        <f t="shared" si="81"/>
        <v/>
      </c>
    </row>
    <row r="379" spans="1:8" s="22" customFormat="1" x14ac:dyDescent="0.2">
      <c r="A379" s="18"/>
      <c r="B379" s="19" t="s">
        <v>337</v>
      </c>
      <c r="C379" s="20">
        <v>9</v>
      </c>
      <c r="D379" s="20">
        <v>8</v>
      </c>
      <c r="E379" s="21">
        <f t="shared" si="79"/>
        <v>3.6014405762304922E-3</v>
      </c>
      <c r="F379" s="21">
        <f t="shared" si="80"/>
        <v>1.6556291390728477E-3</v>
      </c>
      <c r="G379" s="21">
        <f t="shared" si="82"/>
        <v>-0.1111111111111111</v>
      </c>
      <c r="H379" s="21">
        <f t="shared" si="81"/>
        <v>-4.0016006402561022E-4</v>
      </c>
    </row>
    <row r="380" spans="1:8" s="22" customFormat="1" x14ac:dyDescent="0.2">
      <c r="A380" s="18"/>
      <c r="B380" s="19" t="s">
        <v>338</v>
      </c>
      <c r="C380" s="20">
        <v>76</v>
      </c>
      <c r="D380" s="20">
        <v>140</v>
      </c>
      <c r="E380" s="21">
        <f t="shared" si="79"/>
        <v>3.0412164865946379E-2</v>
      </c>
      <c r="F380" s="21">
        <f t="shared" si="80"/>
        <v>2.8973509933774833E-2</v>
      </c>
      <c r="G380" s="21">
        <f t="shared" si="82"/>
        <v>0.84210526315789469</v>
      </c>
      <c r="H380" s="21">
        <f t="shared" si="81"/>
        <v>2.5610244097639054E-2</v>
      </c>
    </row>
    <row r="381" spans="1:8" s="22" customFormat="1" x14ac:dyDescent="0.2">
      <c r="A381" s="18"/>
      <c r="B381" s="19" t="s">
        <v>339</v>
      </c>
      <c r="C381" s="20">
        <v>18</v>
      </c>
      <c r="D381" s="20">
        <v>55</v>
      </c>
      <c r="E381" s="21">
        <f t="shared" si="79"/>
        <v>7.2028811524609843E-3</v>
      </c>
      <c r="F381" s="21">
        <f t="shared" si="80"/>
        <v>1.1382450331125827E-2</v>
      </c>
      <c r="G381" s="21">
        <f t="shared" si="82"/>
        <v>2.0555555555555554</v>
      </c>
      <c r="H381" s="21">
        <f t="shared" si="81"/>
        <v>1.4805922368947578E-2</v>
      </c>
    </row>
    <row r="382" spans="1:8" s="22" customFormat="1" x14ac:dyDescent="0.2">
      <c r="A382" s="18"/>
      <c r="B382" s="19" t="s">
        <v>340</v>
      </c>
      <c r="C382" s="20">
        <v>2</v>
      </c>
      <c r="D382" s="20">
        <v>1</v>
      </c>
      <c r="E382" s="21">
        <f t="shared" si="79"/>
        <v>8.0032012805122054E-4</v>
      </c>
      <c r="F382" s="21">
        <f t="shared" si="80"/>
        <v>2.0695364238410596E-4</v>
      </c>
      <c r="G382" s="21">
        <f t="shared" si="82"/>
        <v>-0.5</v>
      </c>
      <c r="H382" s="21">
        <f t="shared" si="81"/>
        <v>-4.0016006402561027E-4</v>
      </c>
    </row>
    <row r="383" spans="1:8" s="22" customFormat="1" x14ac:dyDescent="0.2">
      <c r="A383" s="18"/>
      <c r="B383" s="19" t="s">
        <v>341</v>
      </c>
      <c r="C383" s="20">
        <v>2</v>
      </c>
      <c r="D383" s="20">
        <v>5</v>
      </c>
      <c r="E383" s="21">
        <f t="shared" si="79"/>
        <v>8.0032012805122054E-4</v>
      </c>
      <c r="F383" s="21">
        <f t="shared" si="80"/>
        <v>1.0347682119205299E-3</v>
      </c>
      <c r="G383" s="21">
        <f t="shared" si="82"/>
        <v>1.5</v>
      </c>
      <c r="H383" s="21">
        <f t="shared" si="81"/>
        <v>1.2004801920768309E-3</v>
      </c>
    </row>
    <row r="384" spans="1:8" s="22" customFormat="1" x14ac:dyDescent="0.2">
      <c r="A384" s="18"/>
      <c r="B384" s="19" t="s">
        <v>342</v>
      </c>
      <c r="C384" s="20">
        <v>0</v>
      </c>
      <c r="D384" s="20">
        <v>0</v>
      </c>
      <c r="E384" s="21" t="str">
        <f t="shared" si="79"/>
        <v/>
      </c>
      <c r="F384" s="21" t="str">
        <f t="shared" si="80"/>
        <v/>
      </c>
      <c r="G384" s="21" t="str">
        <f t="shared" si="82"/>
        <v xml:space="preserve"> </v>
      </c>
      <c r="H384" s="21" t="str">
        <f t="shared" si="81"/>
        <v/>
      </c>
    </row>
    <row r="385" spans="1:8" s="22" customFormat="1" x14ac:dyDescent="0.2">
      <c r="A385" s="18"/>
      <c r="B385" s="19" t="s">
        <v>343</v>
      </c>
      <c r="C385" s="20">
        <v>0</v>
      </c>
      <c r="D385" s="20">
        <v>0</v>
      </c>
      <c r="E385" s="21" t="str">
        <f t="shared" si="79"/>
        <v/>
      </c>
      <c r="F385" s="21" t="str">
        <f t="shared" si="80"/>
        <v/>
      </c>
      <c r="G385" s="21" t="str">
        <f t="shared" si="82"/>
        <v xml:space="preserve"> </v>
      </c>
      <c r="H385" s="21" t="str">
        <f t="shared" si="81"/>
        <v/>
      </c>
    </row>
    <row r="386" spans="1:8" s="22" customFormat="1" x14ac:dyDescent="0.2">
      <c r="A386" s="18"/>
      <c r="B386" s="19" t="s">
        <v>344</v>
      </c>
      <c r="C386" s="20">
        <v>1</v>
      </c>
      <c r="D386" s="20">
        <v>2</v>
      </c>
      <c r="E386" s="21">
        <f t="shared" si="79"/>
        <v>4.0016006402561027E-4</v>
      </c>
      <c r="F386" s="21">
        <f t="shared" si="80"/>
        <v>4.1390728476821192E-4</v>
      </c>
      <c r="G386" s="21">
        <f t="shared" si="82"/>
        <v>1</v>
      </c>
      <c r="H386" s="21">
        <f t="shared" si="81"/>
        <v>4.0016006402561027E-4</v>
      </c>
    </row>
    <row r="387" spans="1:8" s="22" customFormat="1" x14ac:dyDescent="0.2">
      <c r="A387" s="18"/>
      <c r="B387" s="19" t="s">
        <v>345</v>
      </c>
      <c r="C387" s="20">
        <v>3</v>
      </c>
      <c r="D387" s="20">
        <v>5</v>
      </c>
      <c r="E387" s="21">
        <f t="shared" si="79"/>
        <v>1.2004801920768306E-3</v>
      </c>
      <c r="F387" s="21">
        <f t="shared" si="80"/>
        <v>1.0347682119205299E-3</v>
      </c>
      <c r="G387" s="21">
        <f t="shared" si="82"/>
        <v>0.66666666666666663</v>
      </c>
      <c r="H387" s="21">
        <f t="shared" si="81"/>
        <v>8.0032012805122043E-4</v>
      </c>
    </row>
    <row r="388" spans="1:8" s="22" customFormat="1" x14ac:dyDescent="0.2">
      <c r="A388" s="18"/>
      <c r="B388" s="19" t="s">
        <v>346</v>
      </c>
      <c r="C388" s="20">
        <v>0</v>
      </c>
      <c r="D388" s="20">
        <v>0</v>
      </c>
      <c r="E388" s="21" t="str">
        <f t="shared" si="79"/>
        <v/>
      </c>
      <c r="F388" s="21" t="str">
        <f t="shared" si="80"/>
        <v/>
      </c>
      <c r="G388" s="21" t="str">
        <f t="shared" si="82"/>
        <v xml:space="preserve"> </v>
      </c>
      <c r="H388" s="21" t="str">
        <f t="shared" si="81"/>
        <v/>
      </c>
    </row>
    <row r="389" spans="1:8" s="22" customFormat="1" ht="25.5" x14ac:dyDescent="0.2">
      <c r="A389" s="18"/>
      <c r="B389" s="19" t="s">
        <v>347</v>
      </c>
      <c r="C389" s="20">
        <v>9</v>
      </c>
      <c r="D389" s="20">
        <v>3</v>
      </c>
      <c r="E389" s="21">
        <f t="shared" si="79"/>
        <v>3.6014405762304922E-3</v>
      </c>
      <c r="F389" s="21">
        <f t="shared" si="80"/>
        <v>6.2086092715231791E-4</v>
      </c>
      <c r="G389" s="21">
        <f t="shared" si="82"/>
        <v>-0.66666666666666663</v>
      </c>
      <c r="H389" s="21">
        <f t="shared" si="81"/>
        <v>-2.4009603841536613E-3</v>
      </c>
    </row>
    <row r="390" spans="1:8" s="22" customFormat="1" ht="25.5" x14ac:dyDescent="0.2">
      <c r="A390" s="18"/>
      <c r="B390" s="19" t="s">
        <v>348</v>
      </c>
      <c r="C390" s="20">
        <v>5</v>
      </c>
      <c r="D390" s="20">
        <v>4</v>
      </c>
      <c r="E390" s="21">
        <f t="shared" si="79"/>
        <v>2.0008003201280513E-3</v>
      </c>
      <c r="F390" s="21">
        <f t="shared" si="80"/>
        <v>8.2781456953642384E-4</v>
      </c>
      <c r="G390" s="21">
        <f t="shared" si="82"/>
        <v>-0.2</v>
      </c>
      <c r="H390" s="21">
        <f t="shared" si="81"/>
        <v>-4.0016006402561027E-4</v>
      </c>
    </row>
    <row r="391" spans="1:8" s="22" customFormat="1" x14ac:dyDescent="0.2">
      <c r="A391" s="18"/>
      <c r="B391" s="19" t="s">
        <v>349</v>
      </c>
      <c r="C391" s="20">
        <v>100</v>
      </c>
      <c r="D391" s="20">
        <v>104</v>
      </c>
      <c r="E391" s="21">
        <f t="shared" si="79"/>
        <v>4.0016006402561026E-2</v>
      </c>
      <c r="F391" s="21">
        <f t="shared" si="80"/>
        <v>2.1523178807947019E-2</v>
      </c>
      <c r="G391" s="21">
        <f t="shared" si="82"/>
        <v>0.04</v>
      </c>
      <c r="H391" s="21">
        <f t="shared" si="81"/>
        <v>1.6006402561024411E-3</v>
      </c>
    </row>
    <row r="392" spans="1:8" s="22" customFormat="1" x14ac:dyDescent="0.2">
      <c r="A392" s="18"/>
      <c r="B392" s="19" t="s">
        <v>350</v>
      </c>
      <c r="C392" s="20">
        <v>0</v>
      </c>
      <c r="D392" s="20">
        <v>3</v>
      </c>
      <c r="E392" s="21" t="str">
        <f t="shared" si="79"/>
        <v/>
      </c>
      <c r="F392" s="21">
        <f t="shared" si="80"/>
        <v>6.2086092715231791E-4</v>
      </c>
      <c r="G392" s="21">
        <f t="shared" si="82"/>
        <v>1</v>
      </c>
      <c r="H392" s="21" t="str">
        <f t="shared" si="81"/>
        <v/>
      </c>
    </row>
    <row r="393" spans="1:8" s="22" customFormat="1" x14ac:dyDescent="0.2">
      <c r="A393" s="18"/>
      <c r="B393" s="19" t="s">
        <v>351</v>
      </c>
      <c r="C393" s="20">
        <v>0</v>
      </c>
      <c r="D393" s="20">
        <v>6</v>
      </c>
      <c r="E393" s="21" t="str">
        <f t="shared" si="79"/>
        <v/>
      </c>
      <c r="F393" s="21">
        <f t="shared" si="80"/>
        <v>1.2417218543046358E-3</v>
      </c>
      <c r="G393" s="21">
        <f t="shared" si="82"/>
        <v>1</v>
      </c>
      <c r="H393" s="21" t="str">
        <f t="shared" si="81"/>
        <v/>
      </c>
    </row>
    <row r="394" spans="1:8" s="22" customFormat="1" x14ac:dyDescent="0.2">
      <c r="A394" s="18"/>
      <c r="B394" s="19" t="s">
        <v>352</v>
      </c>
      <c r="C394" s="20">
        <v>1</v>
      </c>
      <c r="D394" s="20">
        <v>0</v>
      </c>
      <c r="E394" s="21">
        <f t="shared" si="79"/>
        <v>4.0016006402561027E-4</v>
      </c>
      <c r="F394" s="21" t="str">
        <f t="shared" si="80"/>
        <v/>
      </c>
      <c r="G394" s="21">
        <f t="shared" si="82"/>
        <v>-1</v>
      </c>
      <c r="H394" s="21">
        <f t="shared" si="81"/>
        <v>-4.0016006402561027E-4</v>
      </c>
    </row>
    <row r="395" spans="1:8" s="22" customFormat="1" x14ac:dyDescent="0.2">
      <c r="A395" s="18"/>
      <c r="B395" s="19" t="s">
        <v>632</v>
      </c>
      <c r="C395" s="20">
        <v>13</v>
      </c>
      <c r="D395" s="20">
        <v>3</v>
      </c>
      <c r="E395" s="21">
        <f t="shared" si="79"/>
        <v>5.202080832332933E-3</v>
      </c>
      <c r="F395" s="21">
        <f t="shared" si="80"/>
        <v>6.2086092715231791E-4</v>
      </c>
      <c r="G395" s="21">
        <f t="shared" si="82"/>
        <v>-0.76923076923076927</v>
      </c>
      <c r="H395" s="21">
        <f t="shared" si="81"/>
        <v>-4.0016006402561026E-3</v>
      </c>
    </row>
    <row r="396" spans="1:8" s="22" customFormat="1" x14ac:dyDescent="0.2">
      <c r="A396" s="18"/>
      <c r="B396" s="19" t="s">
        <v>353</v>
      </c>
      <c r="C396" s="20">
        <v>0</v>
      </c>
      <c r="D396" s="20">
        <v>0</v>
      </c>
      <c r="E396" s="21" t="str">
        <f t="shared" si="79"/>
        <v/>
      </c>
      <c r="F396" s="21" t="str">
        <f t="shared" si="80"/>
        <v/>
      </c>
      <c r="G396" s="21" t="str">
        <f t="shared" si="82"/>
        <v xml:space="preserve"> </v>
      </c>
      <c r="H396" s="21" t="str">
        <f t="shared" si="81"/>
        <v/>
      </c>
    </row>
    <row r="397" spans="1:8" s="22" customFormat="1" x14ac:dyDescent="0.2">
      <c r="A397" s="18"/>
      <c r="B397" s="19" t="s">
        <v>354</v>
      </c>
      <c r="C397" s="20">
        <v>0</v>
      </c>
      <c r="D397" s="20">
        <v>0</v>
      </c>
      <c r="E397" s="21" t="str">
        <f t="shared" si="79"/>
        <v/>
      </c>
      <c r="F397" s="21" t="str">
        <f t="shared" si="80"/>
        <v/>
      </c>
      <c r="G397" s="21" t="str">
        <f t="shared" si="82"/>
        <v xml:space="preserve"> </v>
      </c>
      <c r="H397" s="21" t="str">
        <f t="shared" si="81"/>
        <v/>
      </c>
    </row>
    <row r="398" spans="1:8" s="22" customFormat="1" x14ac:dyDescent="0.2">
      <c r="A398" s="18"/>
      <c r="B398" s="19" t="s">
        <v>355</v>
      </c>
      <c r="C398" s="20">
        <v>5</v>
      </c>
      <c r="D398" s="20">
        <v>0</v>
      </c>
      <c r="E398" s="21">
        <f t="shared" si="79"/>
        <v>2.0008003201280513E-3</v>
      </c>
      <c r="F398" s="21" t="str">
        <f t="shared" si="80"/>
        <v/>
      </c>
      <c r="G398" s="21">
        <f t="shared" si="82"/>
        <v>-1</v>
      </c>
      <c r="H398" s="21">
        <f t="shared" si="81"/>
        <v>-2.0008003201280513E-3</v>
      </c>
    </row>
    <row r="399" spans="1:8" s="22" customFormat="1" x14ac:dyDescent="0.2">
      <c r="A399" s="18"/>
      <c r="B399" s="19" t="s">
        <v>356</v>
      </c>
      <c r="C399" s="20">
        <v>0</v>
      </c>
      <c r="D399" s="20">
        <v>1</v>
      </c>
      <c r="E399" s="21" t="str">
        <f t="shared" si="79"/>
        <v/>
      </c>
      <c r="F399" s="21">
        <f t="shared" si="80"/>
        <v>2.0695364238410596E-4</v>
      </c>
      <c r="G399" s="21">
        <f t="shared" si="82"/>
        <v>1</v>
      </c>
      <c r="H399" s="21" t="str">
        <f t="shared" si="81"/>
        <v/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0</v>
      </c>
      <c r="E400" s="21" t="str">
        <f t="shared" si="79"/>
        <v/>
      </c>
      <c r="F400" s="21" t="str">
        <f t="shared" si="80"/>
        <v/>
      </c>
      <c r="G400" s="21" t="str">
        <f t="shared" si="82"/>
        <v xml:space="preserve"> </v>
      </c>
      <c r="H400" s="21" t="str">
        <f t="shared" si="81"/>
        <v/>
      </c>
    </row>
    <row r="401" spans="1:8" s="22" customFormat="1" x14ac:dyDescent="0.2">
      <c r="A401" s="18"/>
      <c r="B401" s="19" t="s">
        <v>358</v>
      </c>
      <c r="C401" s="20">
        <v>0</v>
      </c>
      <c r="D401" s="20">
        <v>3</v>
      </c>
      <c r="E401" s="21" t="str">
        <f t="shared" si="79"/>
        <v/>
      </c>
      <c r="F401" s="21">
        <f t="shared" si="80"/>
        <v>6.2086092715231791E-4</v>
      </c>
      <c r="G401" s="21">
        <f t="shared" si="82"/>
        <v>1</v>
      </c>
      <c r="H401" s="21" t="str">
        <f t="shared" si="81"/>
        <v/>
      </c>
    </row>
    <row r="402" spans="1:8" s="22" customFormat="1" x14ac:dyDescent="0.2">
      <c r="A402" s="18"/>
      <c r="B402" s="19" t="s">
        <v>359</v>
      </c>
      <c r="C402" s="20">
        <v>213</v>
      </c>
      <c r="D402" s="20">
        <v>254</v>
      </c>
      <c r="E402" s="21">
        <f t="shared" si="79"/>
        <v>8.5234093637454988E-2</v>
      </c>
      <c r="F402" s="21">
        <f t="shared" si="80"/>
        <v>5.2566225165562912E-2</v>
      </c>
      <c r="G402" s="21">
        <f t="shared" si="82"/>
        <v>0.19248826291079812</v>
      </c>
      <c r="H402" s="21">
        <f t="shared" si="81"/>
        <v>1.6406562625050022E-2</v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79"/>
        <v/>
      </c>
      <c r="F403" s="21" t="str">
        <f t="shared" si="80"/>
        <v/>
      </c>
      <c r="G403" s="21" t="str">
        <f t="shared" si="82"/>
        <v xml:space="preserve"> </v>
      </c>
      <c r="H403" s="21" t="str">
        <f t="shared" si="81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0</v>
      </c>
      <c r="E404" s="21" t="str">
        <f t="shared" ref="E404" si="83">+IF(C404=0,"",C404/C$356)</f>
        <v/>
      </c>
      <c r="F404" s="21" t="str">
        <f t="shared" ref="F404" si="84">+IF(D404=0,"",D404/D$356)</f>
        <v/>
      </c>
      <c r="G404" s="21" t="str">
        <f t="shared" ref="G404" si="85">+IF(AND(C404=0,D404=0)," ",IF(C404=0,1,IF(D404=0,-1,(D404-C404)/C404)))</f>
        <v xml:space="preserve"> </v>
      </c>
      <c r="H404" s="21" t="str">
        <f t="shared" ref="H404" si="86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17</v>
      </c>
      <c r="D405" s="20">
        <v>33</v>
      </c>
      <c r="E405" s="21">
        <f t="shared" si="79"/>
        <v>6.8027210884353739E-3</v>
      </c>
      <c r="F405" s="21">
        <f t="shared" si="80"/>
        <v>6.8294701986754969E-3</v>
      </c>
      <c r="G405" s="21">
        <f t="shared" si="82"/>
        <v>0.94117647058823528</v>
      </c>
      <c r="H405" s="21">
        <f t="shared" si="81"/>
        <v>6.4025610244097635E-3</v>
      </c>
    </row>
    <row r="406" spans="1:8" s="22" customFormat="1" x14ac:dyDescent="0.2">
      <c r="A406" s="18"/>
      <c r="B406" s="19" t="s">
        <v>362</v>
      </c>
      <c r="C406" s="20">
        <v>71</v>
      </c>
      <c r="D406" s="20">
        <v>94</v>
      </c>
      <c r="E406" s="21">
        <f t="shared" si="79"/>
        <v>2.8411364545818326E-2</v>
      </c>
      <c r="F406" s="21">
        <f t="shared" si="80"/>
        <v>1.9453642384105959E-2</v>
      </c>
      <c r="G406" s="21">
        <f t="shared" si="82"/>
        <v>0.323943661971831</v>
      </c>
      <c r="H406" s="21">
        <f t="shared" si="81"/>
        <v>9.2036814725890356E-3</v>
      </c>
    </row>
    <row r="407" spans="1:8" s="22" customFormat="1" x14ac:dyDescent="0.2">
      <c r="A407" s="18"/>
      <c r="B407" s="19" t="s">
        <v>363</v>
      </c>
      <c r="C407" s="20">
        <v>118</v>
      </c>
      <c r="D407" s="20">
        <v>35</v>
      </c>
      <c r="E407" s="21">
        <f t="shared" si="79"/>
        <v>4.7218887555022009E-2</v>
      </c>
      <c r="F407" s="21">
        <f t="shared" si="80"/>
        <v>7.2433774834437083E-3</v>
      </c>
      <c r="G407" s="21">
        <f t="shared" si="82"/>
        <v>-0.70338983050847459</v>
      </c>
      <c r="H407" s="21">
        <f t="shared" si="81"/>
        <v>-3.3213285314125651E-2</v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0</v>
      </c>
      <c r="E408" s="21" t="str">
        <f t="shared" si="79"/>
        <v/>
      </c>
      <c r="F408" s="21" t="str">
        <f t="shared" si="80"/>
        <v/>
      </c>
      <c r="G408" s="21" t="str">
        <f t="shared" si="82"/>
        <v xml:space="preserve"> </v>
      </c>
      <c r="H408" s="21" t="str">
        <f t="shared" si="81"/>
        <v/>
      </c>
    </row>
    <row r="409" spans="1:8" s="22" customFormat="1" x14ac:dyDescent="0.2">
      <c r="A409" s="18"/>
      <c r="B409" s="19" t="s">
        <v>365</v>
      </c>
      <c r="C409" s="20">
        <v>0</v>
      </c>
      <c r="D409" s="20">
        <v>0</v>
      </c>
      <c r="E409" s="21" t="str">
        <f t="shared" si="79"/>
        <v/>
      </c>
      <c r="F409" s="21" t="str">
        <f t="shared" si="80"/>
        <v/>
      </c>
      <c r="G409" s="21" t="str">
        <f t="shared" si="82"/>
        <v xml:space="preserve"> </v>
      </c>
      <c r="H409" s="21" t="str">
        <f t="shared" si="81"/>
        <v/>
      </c>
    </row>
    <row r="410" spans="1:8" s="22" customFormat="1" ht="25.5" x14ac:dyDescent="0.2">
      <c r="A410" s="18"/>
      <c r="B410" s="19" t="s">
        <v>366</v>
      </c>
      <c r="C410" s="20">
        <v>0</v>
      </c>
      <c r="D410" s="20">
        <v>0</v>
      </c>
      <c r="E410" s="21" t="str">
        <f t="shared" si="79"/>
        <v/>
      </c>
      <c r="F410" s="21" t="str">
        <f t="shared" si="80"/>
        <v/>
      </c>
      <c r="G410" s="21" t="str">
        <f t="shared" si="82"/>
        <v xml:space="preserve"> </v>
      </c>
      <c r="H410" s="21" t="str">
        <f t="shared" si="81"/>
        <v/>
      </c>
    </row>
    <row r="411" spans="1:8" s="22" customFormat="1" x14ac:dyDescent="0.2">
      <c r="A411" s="18"/>
      <c r="B411" s="19" t="s">
        <v>367</v>
      </c>
      <c r="C411" s="20">
        <v>2</v>
      </c>
      <c r="D411" s="20">
        <v>0</v>
      </c>
      <c r="E411" s="21">
        <f t="shared" si="79"/>
        <v>8.0032012805122054E-4</v>
      </c>
      <c r="F411" s="21" t="str">
        <f t="shared" si="80"/>
        <v/>
      </c>
      <c r="G411" s="21">
        <f t="shared" si="82"/>
        <v>-1</v>
      </c>
      <c r="H411" s="21">
        <f t="shared" si="81"/>
        <v>-8.0032012805122054E-4</v>
      </c>
    </row>
    <row r="412" spans="1:8" s="22" customFormat="1" x14ac:dyDescent="0.2">
      <c r="A412" s="18"/>
      <c r="B412" s="19" t="s">
        <v>368</v>
      </c>
      <c r="C412" s="20">
        <v>0</v>
      </c>
      <c r="D412" s="20">
        <v>0</v>
      </c>
      <c r="E412" s="21" t="str">
        <f t="shared" si="79"/>
        <v/>
      </c>
      <c r="F412" s="21" t="str">
        <f t="shared" si="80"/>
        <v/>
      </c>
      <c r="G412" s="21" t="str">
        <f t="shared" si="82"/>
        <v xml:space="preserve"> </v>
      </c>
      <c r="H412" s="21" t="str">
        <f t="shared" si="81"/>
        <v/>
      </c>
    </row>
    <row r="413" spans="1:8" s="22" customFormat="1" x14ac:dyDescent="0.2">
      <c r="A413" s="18"/>
      <c r="B413" s="19" t="s">
        <v>369</v>
      </c>
      <c r="C413" s="20">
        <v>2</v>
      </c>
      <c r="D413" s="20">
        <v>2</v>
      </c>
      <c r="E413" s="21">
        <f t="shared" si="79"/>
        <v>8.0032012805122054E-4</v>
      </c>
      <c r="F413" s="21">
        <f t="shared" si="80"/>
        <v>4.1390728476821192E-4</v>
      </c>
      <c r="G413" s="21">
        <f t="shared" si="82"/>
        <v>0</v>
      </c>
      <c r="H413" s="21">
        <f t="shared" si="81"/>
        <v>0</v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0</v>
      </c>
      <c r="E414" s="21" t="str">
        <f t="shared" si="79"/>
        <v/>
      </c>
      <c r="F414" s="21" t="str">
        <f t="shared" si="80"/>
        <v/>
      </c>
      <c r="G414" s="21" t="str">
        <f t="shared" si="82"/>
        <v xml:space="preserve"> </v>
      </c>
      <c r="H414" s="21" t="str">
        <f t="shared" si="81"/>
        <v/>
      </c>
    </row>
    <row r="415" spans="1:8" s="22" customFormat="1" ht="25.5" x14ac:dyDescent="0.2">
      <c r="A415" s="18"/>
      <c r="B415" s="19" t="s">
        <v>633</v>
      </c>
      <c r="C415" s="20">
        <v>0</v>
      </c>
      <c r="D415" s="20">
        <v>0</v>
      </c>
      <c r="E415" s="21" t="str">
        <f t="shared" si="79"/>
        <v/>
      </c>
      <c r="F415" s="21" t="str">
        <f t="shared" si="80"/>
        <v/>
      </c>
      <c r="G415" s="21" t="str">
        <f t="shared" si="82"/>
        <v xml:space="preserve"> </v>
      </c>
      <c r="H415" s="21" t="str">
        <f t="shared" si="81"/>
        <v/>
      </c>
    </row>
    <row r="416" spans="1:8" s="22" customFormat="1" ht="25.5" x14ac:dyDescent="0.2">
      <c r="A416" s="18"/>
      <c r="B416" s="19" t="s">
        <v>371</v>
      </c>
      <c r="C416" s="20">
        <v>3</v>
      </c>
      <c r="D416" s="20">
        <v>8</v>
      </c>
      <c r="E416" s="21">
        <f t="shared" si="79"/>
        <v>1.2004801920768306E-3</v>
      </c>
      <c r="F416" s="21">
        <f t="shared" si="80"/>
        <v>1.6556291390728477E-3</v>
      </c>
      <c r="G416" s="21">
        <f t="shared" si="82"/>
        <v>1.6666666666666667</v>
      </c>
      <c r="H416" s="21">
        <f t="shared" si="81"/>
        <v>2.0008003201280513E-3</v>
      </c>
    </row>
    <row r="417" spans="1:8" s="22" customFormat="1" x14ac:dyDescent="0.2">
      <c r="A417" s="18"/>
      <c r="B417" s="19" t="s">
        <v>372</v>
      </c>
      <c r="C417" s="20">
        <v>7</v>
      </c>
      <c r="D417" s="20">
        <v>16</v>
      </c>
      <c r="E417" s="21">
        <f t="shared" si="79"/>
        <v>2.8011204481792717E-3</v>
      </c>
      <c r="F417" s="21">
        <f t="shared" si="80"/>
        <v>3.3112582781456954E-3</v>
      </c>
      <c r="G417" s="21">
        <f t="shared" si="82"/>
        <v>1.2857142857142858</v>
      </c>
      <c r="H417" s="21">
        <f t="shared" si="81"/>
        <v>3.6014405762304926E-3</v>
      </c>
    </row>
    <row r="418" spans="1:8" s="22" customFormat="1" x14ac:dyDescent="0.2">
      <c r="A418" s="18"/>
      <c r="B418" s="19" t="s">
        <v>373</v>
      </c>
      <c r="C418" s="20">
        <v>12</v>
      </c>
      <c r="D418" s="20">
        <v>68</v>
      </c>
      <c r="E418" s="21">
        <f t="shared" si="79"/>
        <v>4.8019207683073226E-3</v>
      </c>
      <c r="F418" s="21">
        <f t="shared" si="80"/>
        <v>1.4072847682119206E-2</v>
      </c>
      <c r="G418" s="21">
        <f t="shared" si="82"/>
        <v>4.666666666666667</v>
      </c>
      <c r="H418" s="21">
        <f t="shared" si="81"/>
        <v>2.2408963585434174E-2</v>
      </c>
    </row>
    <row r="419" spans="1:8" s="22" customFormat="1" x14ac:dyDescent="0.2">
      <c r="A419" s="18"/>
      <c r="B419" s="19" t="s">
        <v>374</v>
      </c>
      <c r="C419" s="20">
        <v>0</v>
      </c>
      <c r="D419" s="20">
        <v>3</v>
      </c>
      <c r="E419" s="21" t="str">
        <f t="shared" si="79"/>
        <v/>
      </c>
      <c r="F419" s="21">
        <f t="shared" si="80"/>
        <v>6.2086092715231791E-4</v>
      </c>
      <c r="G419" s="21">
        <f t="shared" si="82"/>
        <v>1</v>
      </c>
      <c r="H419" s="21" t="str">
        <f t="shared" si="81"/>
        <v/>
      </c>
    </row>
    <row r="420" spans="1:8" s="22" customFormat="1" x14ac:dyDescent="0.2">
      <c r="A420" s="18"/>
      <c r="B420" s="19" t="s">
        <v>375</v>
      </c>
      <c r="C420" s="20">
        <v>25</v>
      </c>
      <c r="D420" s="20">
        <v>35</v>
      </c>
      <c r="E420" s="21">
        <f t="shared" si="79"/>
        <v>1.0004001600640256E-2</v>
      </c>
      <c r="F420" s="21">
        <f t="shared" si="80"/>
        <v>7.2433774834437083E-3</v>
      </c>
      <c r="G420" s="21">
        <f t="shared" si="82"/>
        <v>0.4</v>
      </c>
      <c r="H420" s="21">
        <f t="shared" si="81"/>
        <v>4.0016006402561026E-3</v>
      </c>
    </row>
    <row r="421" spans="1:8" s="22" customFormat="1" x14ac:dyDescent="0.2">
      <c r="A421" s="18"/>
      <c r="B421" s="19" t="s">
        <v>376</v>
      </c>
      <c r="C421" s="20">
        <v>0</v>
      </c>
      <c r="D421" s="20">
        <v>2</v>
      </c>
      <c r="E421" s="21" t="str">
        <f t="shared" ref="E421:E486" si="87">+IF(C421=0,"",C421/C$356)</f>
        <v/>
      </c>
      <c r="F421" s="21">
        <f t="shared" ref="F421:F486" si="88">+IF(D421=0,"",D421/D$356)</f>
        <v>4.1390728476821192E-4</v>
      </c>
      <c r="G421" s="21">
        <f t="shared" si="82"/>
        <v>1</v>
      </c>
      <c r="H421" s="21" t="str">
        <f t="shared" ref="H421:H486" si="89">+IF(OR(AND(E421=""),(G421="")),"",E421*G421)</f>
        <v/>
      </c>
    </row>
    <row r="422" spans="1:8" s="22" customFormat="1" x14ac:dyDescent="0.2">
      <c r="A422" s="18"/>
      <c r="B422" s="19" t="s">
        <v>377</v>
      </c>
      <c r="C422" s="20">
        <v>0</v>
      </c>
      <c r="D422" s="20">
        <v>0</v>
      </c>
      <c r="E422" s="21" t="str">
        <f t="shared" si="87"/>
        <v/>
      </c>
      <c r="F422" s="21" t="str">
        <f t="shared" si="88"/>
        <v/>
      </c>
      <c r="G422" s="21" t="str">
        <f t="shared" ref="G422:G487" si="90">+IF(AND(C422=0,D422=0)," ",IF(C422=0,1,IF(D422=0,-1,(D422-C422)/C422)))</f>
        <v xml:space="preserve"> </v>
      </c>
      <c r="H422" s="21" t="str">
        <f t="shared" si="89"/>
        <v/>
      </c>
    </row>
    <row r="423" spans="1:8" s="22" customFormat="1" x14ac:dyDescent="0.2">
      <c r="A423" s="18"/>
      <c r="B423" s="19" t="s">
        <v>378</v>
      </c>
      <c r="C423" s="20">
        <v>0</v>
      </c>
      <c r="D423" s="20">
        <v>0</v>
      </c>
      <c r="E423" s="21" t="str">
        <f t="shared" si="87"/>
        <v/>
      </c>
      <c r="F423" s="21" t="str">
        <f t="shared" si="88"/>
        <v/>
      </c>
      <c r="G423" s="21" t="str">
        <f t="shared" si="90"/>
        <v xml:space="preserve"> </v>
      </c>
      <c r="H423" s="21" t="str">
        <f t="shared" si="89"/>
        <v/>
      </c>
    </row>
    <row r="424" spans="1:8" s="22" customFormat="1" x14ac:dyDescent="0.2">
      <c r="A424" s="18"/>
      <c r="B424" s="19" t="s">
        <v>379</v>
      </c>
      <c r="C424" s="20">
        <v>0</v>
      </c>
      <c r="D424" s="20">
        <v>1</v>
      </c>
      <c r="E424" s="21" t="str">
        <f t="shared" si="87"/>
        <v/>
      </c>
      <c r="F424" s="21">
        <f t="shared" si="88"/>
        <v>2.0695364238410596E-4</v>
      </c>
      <c r="G424" s="21">
        <f t="shared" si="90"/>
        <v>1</v>
      </c>
      <c r="H424" s="21" t="str">
        <f t="shared" si="89"/>
        <v/>
      </c>
    </row>
    <row r="425" spans="1:8" s="22" customFormat="1" x14ac:dyDescent="0.2">
      <c r="A425" s="18"/>
      <c r="B425" s="19" t="s">
        <v>380</v>
      </c>
      <c r="C425" s="20">
        <v>8</v>
      </c>
      <c r="D425" s="20">
        <v>3</v>
      </c>
      <c r="E425" s="21">
        <f t="shared" si="87"/>
        <v>3.2012805122048822E-3</v>
      </c>
      <c r="F425" s="21">
        <f t="shared" si="88"/>
        <v>6.2086092715231791E-4</v>
      </c>
      <c r="G425" s="21">
        <f t="shared" si="90"/>
        <v>-0.625</v>
      </c>
      <c r="H425" s="21">
        <f t="shared" si="89"/>
        <v>-2.0008003201280513E-3</v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0</v>
      </c>
      <c r="E426" s="21" t="str">
        <f t="shared" si="87"/>
        <v/>
      </c>
      <c r="F426" s="21" t="str">
        <f t="shared" si="88"/>
        <v/>
      </c>
      <c r="G426" s="21" t="str">
        <f t="shared" si="90"/>
        <v xml:space="preserve"> </v>
      </c>
      <c r="H426" s="21" t="str">
        <f t="shared" si="89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0</v>
      </c>
      <c r="E427" s="21" t="str">
        <f t="shared" si="87"/>
        <v/>
      </c>
      <c r="F427" s="21" t="str">
        <f t="shared" si="88"/>
        <v/>
      </c>
      <c r="G427" s="21" t="str">
        <f t="shared" si="90"/>
        <v xml:space="preserve"> </v>
      </c>
      <c r="H427" s="21" t="str">
        <f t="shared" si="89"/>
        <v/>
      </c>
    </row>
    <row r="428" spans="1:8" s="22" customFormat="1" x14ac:dyDescent="0.2">
      <c r="A428" s="18"/>
      <c r="B428" s="19" t="s">
        <v>383</v>
      </c>
      <c r="C428" s="20">
        <v>479</v>
      </c>
      <c r="D428" s="20">
        <v>403</v>
      </c>
      <c r="E428" s="21">
        <f t="shared" si="87"/>
        <v>0.1916766706682673</v>
      </c>
      <c r="F428" s="21">
        <f t="shared" si="88"/>
        <v>8.3402317880794705E-2</v>
      </c>
      <c r="G428" s="21">
        <f t="shared" si="90"/>
        <v>-0.15866388308977036</v>
      </c>
      <c r="H428" s="21">
        <f t="shared" si="89"/>
        <v>-3.0412164865946379E-2</v>
      </c>
    </row>
    <row r="429" spans="1:8" s="22" customFormat="1" x14ac:dyDescent="0.2">
      <c r="A429" s="18"/>
      <c r="B429" s="19" t="s">
        <v>384</v>
      </c>
      <c r="C429" s="20">
        <v>0</v>
      </c>
      <c r="D429" s="20">
        <v>0</v>
      </c>
      <c r="E429" s="21" t="str">
        <f t="shared" si="87"/>
        <v/>
      </c>
      <c r="F429" s="21" t="str">
        <f t="shared" si="88"/>
        <v/>
      </c>
      <c r="G429" s="21" t="str">
        <f t="shared" si="90"/>
        <v xml:space="preserve"> </v>
      </c>
      <c r="H429" s="21" t="str">
        <f t="shared" si="89"/>
        <v/>
      </c>
    </row>
    <row r="430" spans="1:8" s="22" customFormat="1" x14ac:dyDescent="0.2">
      <c r="A430" s="18"/>
      <c r="B430" s="19" t="s">
        <v>385</v>
      </c>
      <c r="C430" s="20">
        <v>0</v>
      </c>
      <c r="D430" s="20">
        <v>40</v>
      </c>
      <c r="E430" s="21" t="str">
        <f t="shared" si="87"/>
        <v/>
      </c>
      <c r="F430" s="21">
        <f t="shared" si="88"/>
        <v>8.2781456953642391E-3</v>
      </c>
      <c r="G430" s="21">
        <f t="shared" si="90"/>
        <v>1</v>
      </c>
      <c r="H430" s="21" t="str">
        <f t="shared" si="89"/>
        <v/>
      </c>
    </row>
    <row r="431" spans="1:8" s="22" customFormat="1" x14ac:dyDescent="0.2">
      <c r="A431" s="18"/>
      <c r="B431" s="19" t="s">
        <v>386</v>
      </c>
      <c r="C431" s="20">
        <v>13</v>
      </c>
      <c r="D431" s="20">
        <v>0</v>
      </c>
      <c r="E431" s="21">
        <f t="shared" si="87"/>
        <v>5.202080832332933E-3</v>
      </c>
      <c r="F431" s="21" t="str">
        <f t="shared" si="88"/>
        <v/>
      </c>
      <c r="G431" s="21">
        <f t="shared" si="90"/>
        <v>-1</v>
      </c>
      <c r="H431" s="21">
        <f t="shared" si="89"/>
        <v>-5.202080832332933E-3</v>
      </c>
    </row>
    <row r="432" spans="1:8" s="22" customFormat="1" x14ac:dyDescent="0.2">
      <c r="A432" s="18"/>
      <c r="B432" s="19" t="s">
        <v>387</v>
      </c>
      <c r="C432" s="20">
        <v>0</v>
      </c>
      <c r="D432" s="20">
        <v>3</v>
      </c>
      <c r="E432" s="21" t="str">
        <f t="shared" si="87"/>
        <v/>
      </c>
      <c r="F432" s="21">
        <f t="shared" si="88"/>
        <v>6.2086092715231791E-4</v>
      </c>
      <c r="G432" s="21">
        <f t="shared" si="90"/>
        <v>1</v>
      </c>
      <c r="H432" s="21" t="str">
        <f t="shared" si="89"/>
        <v/>
      </c>
    </row>
    <row r="433" spans="1:8" s="22" customFormat="1" x14ac:dyDescent="0.2">
      <c r="A433" s="18"/>
      <c r="B433" s="19" t="s">
        <v>388</v>
      </c>
      <c r="C433" s="20">
        <v>1</v>
      </c>
      <c r="D433" s="20">
        <v>3</v>
      </c>
      <c r="E433" s="21">
        <f t="shared" si="87"/>
        <v>4.0016006402561027E-4</v>
      </c>
      <c r="F433" s="21">
        <f t="shared" si="88"/>
        <v>6.2086092715231791E-4</v>
      </c>
      <c r="G433" s="21">
        <f t="shared" si="90"/>
        <v>2</v>
      </c>
      <c r="H433" s="21">
        <f t="shared" si="89"/>
        <v>8.0032012805122054E-4</v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0</v>
      </c>
      <c r="E434" s="21" t="str">
        <f t="shared" si="87"/>
        <v/>
      </c>
      <c r="F434" s="21" t="str">
        <f t="shared" si="88"/>
        <v/>
      </c>
      <c r="G434" s="21" t="str">
        <f t="shared" si="90"/>
        <v xml:space="preserve"> </v>
      </c>
      <c r="H434" s="21" t="str">
        <f t="shared" si="89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87"/>
        <v/>
      </c>
      <c r="F435" s="21" t="str">
        <f t="shared" si="88"/>
        <v/>
      </c>
      <c r="G435" s="21" t="str">
        <f t="shared" si="90"/>
        <v xml:space="preserve"> </v>
      </c>
      <c r="H435" s="21" t="str">
        <f t="shared" si="89"/>
        <v/>
      </c>
    </row>
    <row r="436" spans="1:8" s="22" customFormat="1" x14ac:dyDescent="0.2">
      <c r="A436" s="18"/>
      <c r="B436" s="19" t="s">
        <v>391</v>
      </c>
      <c r="C436" s="20">
        <v>0</v>
      </c>
      <c r="D436" s="20">
        <v>0</v>
      </c>
      <c r="E436" s="21" t="str">
        <f t="shared" si="87"/>
        <v/>
      </c>
      <c r="F436" s="21" t="str">
        <f t="shared" si="88"/>
        <v/>
      </c>
      <c r="G436" s="21" t="str">
        <f t="shared" si="90"/>
        <v xml:space="preserve"> </v>
      </c>
      <c r="H436" s="21" t="str">
        <f t="shared" si="89"/>
        <v/>
      </c>
    </row>
    <row r="437" spans="1:8" s="22" customFormat="1" x14ac:dyDescent="0.2">
      <c r="A437" s="18"/>
      <c r="B437" s="19" t="s">
        <v>392</v>
      </c>
      <c r="C437" s="20">
        <v>0</v>
      </c>
      <c r="D437" s="20">
        <v>3</v>
      </c>
      <c r="E437" s="21" t="str">
        <f t="shared" si="87"/>
        <v/>
      </c>
      <c r="F437" s="21">
        <f t="shared" si="88"/>
        <v>6.2086092715231791E-4</v>
      </c>
      <c r="G437" s="21">
        <f t="shared" si="90"/>
        <v>1</v>
      </c>
      <c r="H437" s="21" t="str">
        <f t="shared" si="89"/>
        <v/>
      </c>
    </row>
    <row r="438" spans="1:8" s="22" customFormat="1" x14ac:dyDescent="0.2">
      <c r="A438" s="18"/>
      <c r="B438" s="19" t="s">
        <v>393</v>
      </c>
      <c r="C438" s="20">
        <v>4</v>
      </c>
      <c r="D438" s="20">
        <v>0</v>
      </c>
      <c r="E438" s="21">
        <f t="shared" si="87"/>
        <v>1.6006402561024411E-3</v>
      </c>
      <c r="F438" s="21" t="str">
        <f t="shared" si="88"/>
        <v/>
      </c>
      <c r="G438" s="21">
        <f t="shared" si="90"/>
        <v>-1</v>
      </c>
      <c r="H438" s="21">
        <f t="shared" si="89"/>
        <v>-1.6006402561024411E-3</v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0</v>
      </c>
      <c r="E439" s="21" t="str">
        <f t="shared" ref="E439:E440" si="91">+IF(C439=0,"",C439/C$356)</f>
        <v/>
      </c>
      <c r="F439" s="21" t="str">
        <f t="shared" ref="F439:F440" si="92">+IF(D439=0,"",D439/D$356)</f>
        <v/>
      </c>
      <c r="G439" s="21" t="str">
        <f t="shared" ref="G439:G440" si="93">+IF(AND(C439=0,D439=0)," ",IF(C439=0,1,IF(D439=0,-1,(D439-C439)/C439)))</f>
        <v xml:space="preserve"> </v>
      </c>
      <c r="H439" s="21" t="str">
        <f t="shared" ref="H439:H440" si="94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0</v>
      </c>
      <c r="E440" s="21" t="str">
        <f t="shared" si="91"/>
        <v/>
      </c>
      <c r="F440" s="21" t="str">
        <f t="shared" si="92"/>
        <v/>
      </c>
      <c r="G440" s="21" t="str">
        <f t="shared" si="93"/>
        <v xml:space="preserve"> </v>
      </c>
      <c r="H440" s="21" t="str">
        <f t="shared" si="94"/>
        <v/>
      </c>
    </row>
    <row r="441" spans="1:8" s="22" customFormat="1" ht="25.5" x14ac:dyDescent="0.2">
      <c r="A441" s="18"/>
      <c r="B441" s="19" t="s">
        <v>394</v>
      </c>
      <c r="C441" s="20">
        <v>0</v>
      </c>
      <c r="D441" s="20">
        <v>0</v>
      </c>
      <c r="E441" s="21" t="str">
        <f t="shared" si="87"/>
        <v/>
      </c>
      <c r="F441" s="21" t="str">
        <f t="shared" si="88"/>
        <v/>
      </c>
      <c r="G441" s="21" t="str">
        <f t="shared" si="90"/>
        <v xml:space="preserve"> </v>
      </c>
      <c r="H441" s="21" t="str">
        <f t="shared" si="89"/>
        <v/>
      </c>
    </row>
    <row r="442" spans="1:8" s="22" customFormat="1" ht="25.5" x14ac:dyDescent="0.2">
      <c r="A442" s="18"/>
      <c r="B442" s="19" t="s">
        <v>395</v>
      </c>
      <c r="C442" s="20">
        <v>120</v>
      </c>
      <c r="D442" s="20">
        <v>394</v>
      </c>
      <c r="E442" s="21">
        <f t="shared" si="87"/>
        <v>4.8019207683073231E-2</v>
      </c>
      <c r="F442" s="21">
        <f t="shared" si="88"/>
        <v>8.1539735099337748E-2</v>
      </c>
      <c r="G442" s="21">
        <f t="shared" si="90"/>
        <v>2.2833333333333332</v>
      </c>
      <c r="H442" s="21">
        <f t="shared" si="89"/>
        <v>0.10964385754301721</v>
      </c>
    </row>
    <row r="443" spans="1:8" s="22" customFormat="1" x14ac:dyDescent="0.2">
      <c r="A443" s="18"/>
      <c r="B443" s="19" t="s">
        <v>396</v>
      </c>
      <c r="C443" s="20">
        <v>0</v>
      </c>
      <c r="D443" s="20">
        <v>2</v>
      </c>
      <c r="E443" s="21" t="str">
        <f t="shared" si="87"/>
        <v/>
      </c>
      <c r="F443" s="21">
        <f t="shared" si="88"/>
        <v>4.1390728476821192E-4</v>
      </c>
      <c r="G443" s="21">
        <f t="shared" si="90"/>
        <v>1</v>
      </c>
      <c r="H443" s="21" t="str">
        <f t="shared" si="89"/>
        <v/>
      </c>
    </row>
    <row r="444" spans="1:8" s="22" customFormat="1" ht="25.5" x14ac:dyDescent="0.2">
      <c r="A444" s="18"/>
      <c r="B444" s="19" t="s">
        <v>397</v>
      </c>
      <c r="C444" s="20">
        <v>13</v>
      </c>
      <c r="D444" s="20">
        <v>18</v>
      </c>
      <c r="E444" s="21">
        <f t="shared" si="87"/>
        <v>5.202080832332933E-3</v>
      </c>
      <c r="F444" s="21">
        <f t="shared" si="88"/>
        <v>3.7251655629139072E-3</v>
      </c>
      <c r="G444" s="21">
        <f t="shared" si="90"/>
        <v>0.38461538461538464</v>
      </c>
      <c r="H444" s="21">
        <f t="shared" si="89"/>
        <v>2.0008003201280513E-3</v>
      </c>
    </row>
    <row r="445" spans="1:8" s="22" customFormat="1" ht="25.5" x14ac:dyDescent="0.2">
      <c r="A445" s="18"/>
      <c r="B445" s="19" t="s">
        <v>398</v>
      </c>
      <c r="C445" s="20">
        <v>0</v>
      </c>
      <c r="D445" s="20">
        <v>0</v>
      </c>
      <c r="E445" s="21" t="str">
        <f t="shared" si="87"/>
        <v/>
      </c>
      <c r="F445" s="21" t="str">
        <f t="shared" si="88"/>
        <v/>
      </c>
      <c r="G445" s="21" t="str">
        <f t="shared" si="90"/>
        <v xml:space="preserve"> </v>
      </c>
      <c r="H445" s="21" t="str">
        <f t="shared" si="89"/>
        <v/>
      </c>
    </row>
    <row r="446" spans="1:8" s="22" customFormat="1" x14ac:dyDescent="0.2">
      <c r="A446" s="18"/>
      <c r="B446" s="19" t="s">
        <v>399</v>
      </c>
      <c r="C446" s="20">
        <v>0</v>
      </c>
      <c r="D446" s="20">
        <v>0</v>
      </c>
      <c r="E446" s="21" t="str">
        <f t="shared" si="87"/>
        <v/>
      </c>
      <c r="F446" s="21" t="str">
        <f t="shared" si="88"/>
        <v/>
      </c>
      <c r="G446" s="21" t="str">
        <f t="shared" si="90"/>
        <v xml:space="preserve"> </v>
      </c>
      <c r="H446" s="21" t="str">
        <f t="shared" si="89"/>
        <v/>
      </c>
    </row>
    <row r="447" spans="1:8" s="22" customFormat="1" x14ac:dyDescent="0.2">
      <c r="A447" s="18"/>
      <c r="B447" s="19" t="s">
        <v>400</v>
      </c>
      <c r="C447" s="20">
        <v>27</v>
      </c>
      <c r="D447" s="20">
        <v>21</v>
      </c>
      <c r="E447" s="21">
        <f t="shared" si="87"/>
        <v>1.0804321728691477E-2</v>
      </c>
      <c r="F447" s="21">
        <f t="shared" si="88"/>
        <v>4.3460264900662248E-3</v>
      </c>
      <c r="G447" s="21">
        <f t="shared" si="90"/>
        <v>-0.22222222222222221</v>
      </c>
      <c r="H447" s="21">
        <f t="shared" si="89"/>
        <v>-2.4009603841536613E-3</v>
      </c>
    </row>
    <row r="448" spans="1:8" s="22" customFormat="1" x14ac:dyDescent="0.2">
      <c r="A448" s="18"/>
      <c r="B448" s="19" t="s">
        <v>401</v>
      </c>
      <c r="C448" s="20">
        <v>26</v>
      </c>
      <c r="D448" s="20">
        <v>28</v>
      </c>
      <c r="E448" s="21">
        <f t="shared" si="87"/>
        <v>1.0404161664665866E-2</v>
      </c>
      <c r="F448" s="21">
        <f t="shared" si="88"/>
        <v>5.794701986754967E-3</v>
      </c>
      <c r="G448" s="21">
        <f t="shared" si="90"/>
        <v>7.6923076923076927E-2</v>
      </c>
      <c r="H448" s="21">
        <f t="shared" si="89"/>
        <v>8.0032012805122054E-4</v>
      </c>
    </row>
    <row r="449" spans="1:9" s="22" customFormat="1" x14ac:dyDescent="0.2">
      <c r="A449" s="18"/>
      <c r="B449" s="19" t="s">
        <v>402</v>
      </c>
      <c r="C449" s="20">
        <v>8</v>
      </c>
      <c r="D449" s="20">
        <v>107</v>
      </c>
      <c r="E449" s="21">
        <f t="shared" si="87"/>
        <v>3.2012805122048822E-3</v>
      </c>
      <c r="F449" s="21">
        <f t="shared" si="88"/>
        <v>2.2144039735099336E-2</v>
      </c>
      <c r="G449" s="21">
        <f t="shared" si="90"/>
        <v>12.375</v>
      </c>
      <c r="H449" s="21">
        <f t="shared" si="89"/>
        <v>3.9615846338535418E-2</v>
      </c>
    </row>
    <row r="450" spans="1:9" s="22" customFormat="1" x14ac:dyDescent="0.2">
      <c r="A450" s="18"/>
      <c r="B450" s="19" t="s">
        <v>403</v>
      </c>
      <c r="C450" s="20">
        <v>0</v>
      </c>
      <c r="D450" s="20">
        <v>3</v>
      </c>
      <c r="E450" s="21" t="str">
        <f t="shared" si="87"/>
        <v/>
      </c>
      <c r="F450" s="21">
        <f t="shared" si="88"/>
        <v>6.2086092715231791E-4</v>
      </c>
      <c r="G450" s="21">
        <f t="shared" si="90"/>
        <v>1</v>
      </c>
      <c r="H450" s="21" t="str">
        <f t="shared" si="89"/>
        <v/>
      </c>
    </row>
    <row r="451" spans="1:9" s="22" customFormat="1" x14ac:dyDescent="0.2">
      <c r="A451" s="18"/>
      <c r="B451" s="19" t="s">
        <v>404</v>
      </c>
      <c r="C451" s="20">
        <v>7</v>
      </c>
      <c r="D451" s="20">
        <v>39</v>
      </c>
      <c r="E451" s="21">
        <f t="shared" si="87"/>
        <v>2.8011204481792717E-3</v>
      </c>
      <c r="F451" s="21">
        <f t="shared" si="88"/>
        <v>8.071192052980132E-3</v>
      </c>
      <c r="G451" s="21">
        <f t="shared" si="90"/>
        <v>4.5714285714285712</v>
      </c>
      <c r="H451" s="21">
        <f t="shared" si="89"/>
        <v>1.2805122048819527E-2</v>
      </c>
    </row>
    <row r="452" spans="1:9" s="22" customFormat="1" x14ac:dyDescent="0.2">
      <c r="A452" s="18"/>
      <c r="B452" s="19" t="s">
        <v>405</v>
      </c>
      <c r="C452" s="20">
        <v>17</v>
      </c>
      <c r="D452" s="20">
        <v>56</v>
      </c>
      <c r="E452" s="21">
        <f t="shared" si="87"/>
        <v>6.8027210884353739E-3</v>
      </c>
      <c r="F452" s="21">
        <f t="shared" si="88"/>
        <v>1.1589403973509934E-2</v>
      </c>
      <c r="G452" s="21">
        <f t="shared" si="90"/>
        <v>2.2941176470588234</v>
      </c>
      <c r="H452" s="21">
        <f t="shared" si="89"/>
        <v>1.5606242496998797E-2</v>
      </c>
    </row>
    <row r="453" spans="1:9" s="22" customFormat="1" x14ac:dyDescent="0.2">
      <c r="A453" s="18"/>
      <c r="B453" s="19" t="s">
        <v>406</v>
      </c>
      <c r="C453" s="20">
        <v>3</v>
      </c>
      <c r="D453" s="20">
        <v>3</v>
      </c>
      <c r="E453" s="21">
        <f t="shared" si="87"/>
        <v>1.2004801920768306E-3</v>
      </c>
      <c r="F453" s="21">
        <f t="shared" si="88"/>
        <v>6.2086092715231791E-4</v>
      </c>
      <c r="G453" s="21">
        <f t="shared" si="90"/>
        <v>0</v>
      </c>
      <c r="H453" s="21">
        <f t="shared" si="89"/>
        <v>0</v>
      </c>
    </row>
    <row r="454" spans="1:9" s="22" customFormat="1" x14ac:dyDescent="0.2">
      <c r="A454" s="18"/>
      <c r="B454" s="19" t="s">
        <v>407</v>
      </c>
      <c r="C454" s="20">
        <v>0</v>
      </c>
      <c r="D454" s="20">
        <v>0</v>
      </c>
      <c r="E454" s="21" t="str">
        <f t="shared" si="87"/>
        <v/>
      </c>
      <c r="F454" s="21" t="str">
        <f t="shared" si="88"/>
        <v/>
      </c>
      <c r="G454" s="21" t="str">
        <f t="shared" si="90"/>
        <v xml:space="preserve"> </v>
      </c>
      <c r="H454" s="21" t="str">
        <f t="shared" si="89"/>
        <v/>
      </c>
    </row>
    <row r="455" spans="1:9" s="22" customFormat="1" x14ac:dyDescent="0.2">
      <c r="A455" s="18"/>
      <c r="B455" s="19" t="s">
        <v>408</v>
      </c>
      <c r="C455" s="20">
        <v>247</v>
      </c>
      <c r="D455" s="20">
        <v>120</v>
      </c>
      <c r="E455" s="21">
        <f t="shared" si="87"/>
        <v>9.8839535814325724E-2</v>
      </c>
      <c r="F455" s="21">
        <f t="shared" si="88"/>
        <v>2.4834437086092714E-2</v>
      </c>
      <c r="G455" s="21">
        <f t="shared" si="90"/>
        <v>-0.51417004048582993</v>
      </c>
      <c r="H455" s="21">
        <f t="shared" si="89"/>
        <v>-5.0820328131252493E-2</v>
      </c>
    </row>
    <row r="456" spans="1:9" s="22" customFormat="1" x14ac:dyDescent="0.2">
      <c r="A456" s="18"/>
      <c r="B456" s="19" t="s">
        <v>409</v>
      </c>
      <c r="C456" s="20">
        <v>0</v>
      </c>
      <c r="D456" s="20">
        <v>0</v>
      </c>
      <c r="E456" s="21" t="str">
        <f t="shared" si="87"/>
        <v/>
      </c>
      <c r="F456" s="21" t="str">
        <f t="shared" si="88"/>
        <v/>
      </c>
      <c r="G456" s="21" t="str">
        <f t="shared" si="90"/>
        <v xml:space="preserve"> </v>
      </c>
      <c r="H456" s="21" t="str">
        <f t="shared" si="89"/>
        <v/>
      </c>
    </row>
    <row r="457" spans="1:9" s="22" customFormat="1" x14ac:dyDescent="0.2">
      <c r="A457" s="18"/>
      <c r="B457" s="19" t="s">
        <v>410</v>
      </c>
      <c r="C457" s="20">
        <v>0</v>
      </c>
      <c r="D457" s="20">
        <v>0</v>
      </c>
      <c r="E457" s="21" t="str">
        <f t="shared" si="87"/>
        <v/>
      </c>
      <c r="F457" s="21" t="str">
        <f t="shared" si="88"/>
        <v/>
      </c>
      <c r="G457" s="21" t="str">
        <f t="shared" si="90"/>
        <v xml:space="preserve"> </v>
      </c>
      <c r="H457" s="21" t="str">
        <f t="shared" si="89"/>
        <v/>
      </c>
    </row>
    <row r="458" spans="1:9" s="22" customFormat="1" x14ac:dyDescent="0.2">
      <c r="A458" s="18"/>
      <c r="B458" s="19" t="s">
        <v>411</v>
      </c>
      <c r="C458" s="20">
        <v>0</v>
      </c>
      <c r="D458" s="20">
        <v>0</v>
      </c>
      <c r="E458" s="21" t="str">
        <f t="shared" si="87"/>
        <v/>
      </c>
      <c r="F458" s="21" t="str">
        <f t="shared" si="88"/>
        <v/>
      </c>
      <c r="G458" s="21" t="str">
        <f t="shared" si="90"/>
        <v xml:space="preserve"> </v>
      </c>
      <c r="H458" s="21" t="str">
        <f t="shared" si="89"/>
        <v/>
      </c>
    </row>
    <row r="459" spans="1:9" s="22" customFormat="1" x14ac:dyDescent="0.2">
      <c r="A459" s="18"/>
      <c r="B459" s="19" t="s">
        <v>412</v>
      </c>
      <c r="C459" s="20">
        <v>0</v>
      </c>
      <c r="D459" s="20">
        <v>0</v>
      </c>
      <c r="E459" s="21" t="str">
        <f t="shared" si="87"/>
        <v/>
      </c>
      <c r="F459" s="21" t="str">
        <f t="shared" si="88"/>
        <v/>
      </c>
      <c r="G459" s="21" t="str">
        <f t="shared" si="90"/>
        <v xml:space="preserve"> </v>
      </c>
      <c r="H459" s="21" t="str">
        <f t="shared" si="89"/>
        <v/>
      </c>
    </row>
    <row r="460" spans="1:9" s="22" customFormat="1" x14ac:dyDescent="0.2">
      <c r="A460" s="18"/>
      <c r="B460" s="19" t="s">
        <v>413</v>
      </c>
      <c r="C460" s="20">
        <v>0</v>
      </c>
      <c r="D460" s="20">
        <v>0</v>
      </c>
      <c r="E460" s="21" t="str">
        <f t="shared" si="87"/>
        <v/>
      </c>
      <c r="F460" s="21" t="str">
        <f t="shared" si="88"/>
        <v/>
      </c>
      <c r="G460" s="21" t="str">
        <f t="shared" si="90"/>
        <v xml:space="preserve"> </v>
      </c>
      <c r="H460" s="21" t="str">
        <f t="shared" si="89"/>
        <v/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87"/>
        <v/>
      </c>
      <c r="F461" s="21" t="str">
        <f t="shared" si="88"/>
        <v/>
      </c>
      <c r="G461" s="21" t="str">
        <f t="shared" si="90"/>
        <v xml:space="preserve"> </v>
      </c>
      <c r="H461" s="21" t="str">
        <f t="shared" si="89"/>
        <v/>
      </c>
    </row>
    <row r="462" spans="1:9" s="22" customFormat="1" x14ac:dyDescent="0.2">
      <c r="A462" s="18"/>
      <c r="B462" s="19" t="s">
        <v>415</v>
      </c>
      <c r="C462" s="20">
        <v>0</v>
      </c>
      <c r="D462" s="20">
        <v>1</v>
      </c>
      <c r="E462" s="21" t="str">
        <f t="shared" si="87"/>
        <v/>
      </c>
      <c r="F462" s="21">
        <f t="shared" si="88"/>
        <v>2.0695364238410596E-4</v>
      </c>
      <c r="G462" s="21">
        <f t="shared" si="90"/>
        <v>1</v>
      </c>
      <c r="H462" s="21" t="str">
        <f t="shared" si="89"/>
        <v/>
      </c>
    </row>
    <row r="463" spans="1:9" s="22" customFormat="1" x14ac:dyDescent="0.2">
      <c r="A463" s="18"/>
      <c r="B463" s="19" t="s">
        <v>634</v>
      </c>
      <c r="C463" s="20">
        <v>9</v>
      </c>
      <c r="D463" s="20">
        <v>8</v>
      </c>
      <c r="E463" s="21">
        <f t="shared" si="87"/>
        <v>3.6014405762304922E-3</v>
      </c>
      <c r="F463" s="21">
        <f t="shared" si="88"/>
        <v>1.6556291390728477E-3</v>
      </c>
      <c r="G463" s="21">
        <f t="shared" si="90"/>
        <v>-0.1111111111111111</v>
      </c>
      <c r="H463" s="21">
        <f t="shared" si="89"/>
        <v>-4.0016006402561022E-4</v>
      </c>
      <c r="I463" s="23"/>
    </row>
    <row r="464" spans="1:9" s="22" customFormat="1" x14ac:dyDescent="0.2">
      <c r="A464" s="18"/>
      <c r="B464" s="19" t="s">
        <v>416</v>
      </c>
      <c r="C464" s="20">
        <v>0</v>
      </c>
      <c r="D464" s="20">
        <v>0</v>
      </c>
      <c r="E464" s="21" t="str">
        <f t="shared" si="87"/>
        <v/>
      </c>
      <c r="F464" s="21" t="str">
        <f t="shared" si="88"/>
        <v/>
      </c>
      <c r="G464" s="21" t="str">
        <f t="shared" si="90"/>
        <v xml:space="preserve"> </v>
      </c>
      <c r="H464" s="21" t="str">
        <f t="shared" si="89"/>
        <v/>
      </c>
    </row>
    <row r="465" spans="1:8" s="22" customFormat="1" x14ac:dyDescent="0.2">
      <c r="A465" s="18"/>
      <c r="B465" s="19" t="s">
        <v>417</v>
      </c>
      <c r="C465" s="20">
        <v>0</v>
      </c>
      <c r="D465" s="20">
        <v>18</v>
      </c>
      <c r="E465" s="21" t="str">
        <f t="shared" si="87"/>
        <v/>
      </c>
      <c r="F465" s="21">
        <f t="shared" si="88"/>
        <v>3.7251655629139072E-3</v>
      </c>
      <c r="G465" s="21">
        <f t="shared" si="90"/>
        <v>1</v>
      </c>
      <c r="H465" s="21" t="str">
        <f t="shared" si="89"/>
        <v/>
      </c>
    </row>
    <row r="466" spans="1:8" s="22" customFormat="1" x14ac:dyDescent="0.2">
      <c r="A466" s="18"/>
      <c r="B466" s="19" t="s">
        <v>418</v>
      </c>
      <c r="C466" s="20">
        <v>7</v>
      </c>
      <c r="D466" s="20">
        <v>28</v>
      </c>
      <c r="E466" s="21">
        <f t="shared" si="87"/>
        <v>2.8011204481792717E-3</v>
      </c>
      <c r="F466" s="21">
        <f t="shared" si="88"/>
        <v>5.794701986754967E-3</v>
      </c>
      <c r="G466" s="21">
        <f t="shared" si="90"/>
        <v>3</v>
      </c>
      <c r="H466" s="21">
        <f t="shared" si="89"/>
        <v>8.4033613445378148E-3</v>
      </c>
    </row>
    <row r="467" spans="1:8" s="22" customFormat="1" x14ac:dyDescent="0.2">
      <c r="A467" s="18"/>
      <c r="B467" s="19" t="s">
        <v>419</v>
      </c>
      <c r="C467" s="20">
        <v>0</v>
      </c>
      <c r="D467" s="20">
        <v>13</v>
      </c>
      <c r="E467" s="21" t="str">
        <f t="shared" si="87"/>
        <v/>
      </c>
      <c r="F467" s="21">
        <f t="shared" si="88"/>
        <v>2.6903973509933773E-3</v>
      </c>
      <c r="G467" s="21">
        <f t="shared" si="90"/>
        <v>1</v>
      </c>
      <c r="H467" s="21" t="str">
        <f t="shared" si="89"/>
        <v/>
      </c>
    </row>
    <row r="468" spans="1:8" s="22" customFormat="1" ht="25.5" x14ac:dyDescent="0.2">
      <c r="A468" s="18"/>
      <c r="B468" s="19" t="s">
        <v>420</v>
      </c>
      <c r="C468" s="20">
        <v>2</v>
      </c>
      <c r="D468" s="20">
        <v>2</v>
      </c>
      <c r="E468" s="21">
        <f t="shared" si="87"/>
        <v>8.0032012805122054E-4</v>
      </c>
      <c r="F468" s="21">
        <f t="shared" si="88"/>
        <v>4.1390728476821192E-4</v>
      </c>
      <c r="G468" s="21">
        <f t="shared" si="90"/>
        <v>0</v>
      </c>
      <c r="H468" s="21">
        <f t="shared" si="89"/>
        <v>0</v>
      </c>
    </row>
    <row r="469" spans="1:8" s="22" customFormat="1" ht="25.5" x14ac:dyDescent="0.2">
      <c r="A469" s="18"/>
      <c r="B469" s="19" t="s">
        <v>421</v>
      </c>
      <c r="C469" s="20">
        <v>0</v>
      </c>
      <c r="D469" s="20">
        <v>10</v>
      </c>
      <c r="E469" s="21" t="str">
        <f t="shared" si="87"/>
        <v/>
      </c>
      <c r="F469" s="21">
        <f t="shared" si="88"/>
        <v>2.0695364238410598E-3</v>
      </c>
      <c r="G469" s="21">
        <f t="shared" si="90"/>
        <v>1</v>
      </c>
      <c r="H469" s="21" t="str">
        <f t="shared" si="89"/>
        <v/>
      </c>
    </row>
    <row r="470" spans="1:8" s="22" customFormat="1" ht="25.5" x14ac:dyDescent="0.2">
      <c r="A470" s="18"/>
      <c r="B470" s="19" t="s">
        <v>422</v>
      </c>
      <c r="C470" s="20">
        <v>0</v>
      </c>
      <c r="D470" s="20">
        <v>0</v>
      </c>
      <c r="E470" s="21" t="str">
        <f t="shared" si="87"/>
        <v/>
      </c>
      <c r="F470" s="21" t="str">
        <f t="shared" si="88"/>
        <v/>
      </c>
      <c r="G470" s="21" t="str">
        <f t="shared" si="90"/>
        <v xml:space="preserve"> </v>
      </c>
      <c r="H470" s="21" t="str">
        <f t="shared" si="89"/>
        <v/>
      </c>
    </row>
    <row r="471" spans="1:8" s="22" customFormat="1" x14ac:dyDescent="0.2">
      <c r="A471" s="18"/>
      <c r="B471" s="19" t="s">
        <v>423</v>
      </c>
      <c r="C471" s="20">
        <v>0</v>
      </c>
      <c r="D471" s="20">
        <v>1</v>
      </c>
      <c r="E471" s="21" t="str">
        <f t="shared" si="87"/>
        <v/>
      </c>
      <c r="F471" s="21">
        <f t="shared" si="88"/>
        <v>2.0695364238410596E-4</v>
      </c>
      <c r="G471" s="21">
        <f t="shared" si="90"/>
        <v>1</v>
      </c>
      <c r="H471" s="21" t="str">
        <f t="shared" si="89"/>
        <v/>
      </c>
    </row>
    <row r="472" spans="1:8" s="22" customFormat="1" ht="25.5" x14ac:dyDescent="0.2">
      <c r="A472" s="18"/>
      <c r="B472" s="19" t="s">
        <v>424</v>
      </c>
      <c r="C472" s="20">
        <v>0</v>
      </c>
      <c r="D472" s="20">
        <v>0</v>
      </c>
      <c r="E472" s="21" t="str">
        <f t="shared" si="87"/>
        <v/>
      </c>
      <c r="F472" s="21" t="str">
        <f t="shared" si="88"/>
        <v/>
      </c>
      <c r="G472" s="21" t="str">
        <f t="shared" si="90"/>
        <v xml:space="preserve"> </v>
      </c>
      <c r="H472" s="21" t="str">
        <f t="shared" si="89"/>
        <v/>
      </c>
    </row>
    <row r="473" spans="1:8" s="22" customFormat="1" x14ac:dyDescent="0.2">
      <c r="A473" s="18"/>
      <c r="B473" s="19" t="s">
        <v>425</v>
      </c>
      <c r="C473" s="20">
        <v>1</v>
      </c>
      <c r="D473" s="20">
        <v>5</v>
      </c>
      <c r="E473" s="21">
        <f t="shared" si="87"/>
        <v>4.0016006402561027E-4</v>
      </c>
      <c r="F473" s="21">
        <f t="shared" si="88"/>
        <v>1.0347682119205299E-3</v>
      </c>
      <c r="G473" s="21">
        <f t="shared" si="90"/>
        <v>4</v>
      </c>
      <c r="H473" s="21">
        <f t="shared" si="89"/>
        <v>1.6006402561024411E-3</v>
      </c>
    </row>
    <row r="474" spans="1:8" s="22" customFormat="1" x14ac:dyDescent="0.2">
      <c r="A474" s="18"/>
      <c r="B474" s="19" t="s">
        <v>426</v>
      </c>
      <c r="C474" s="20">
        <v>6</v>
      </c>
      <c r="D474" s="20">
        <v>70</v>
      </c>
      <c r="E474" s="21">
        <f t="shared" si="87"/>
        <v>2.4009603841536613E-3</v>
      </c>
      <c r="F474" s="21">
        <f t="shared" si="88"/>
        <v>1.4486754966887417E-2</v>
      </c>
      <c r="G474" s="21">
        <f t="shared" si="90"/>
        <v>10.666666666666666</v>
      </c>
      <c r="H474" s="21">
        <f t="shared" si="89"/>
        <v>2.5610244097639054E-2</v>
      </c>
    </row>
    <row r="475" spans="1:8" s="22" customFormat="1" x14ac:dyDescent="0.2">
      <c r="A475" s="18"/>
      <c r="B475" s="19" t="s">
        <v>427</v>
      </c>
      <c r="C475" s="20">
        <v>21</v>
      </c>
      <c r="D475" s="20">
        <v>178</v>
      </c>
      <c r="E475" s="21">
        <f t="shared" si="87"/>
        <v>8.4033613445378148E-3</v>
      </c>
      <c r="F475" s="21">
        <f t="shared" si="88"/>
        <v>3.6837748344370862E-2</v>
      </c>
      <c r="G475" s="21">
        <f t="shared" si="90"/>
        <v>7.4761904761904763</v>
      </c>
      <c r="H475" s="21">
        <f t="shared" si="89"/>
        <v>6.2825130052020811E-2</v>
      </c>
    </row>
    <row r="476" spans="1:8" s="22" customFormat="1" x14ac:dyDescent="0.2">
      <c r="A476" s="18"/>
      <c r="B476" s="19" t="s">
        <v>428</v>
      </c>
      <c r="C476" s="20">
        <v>7</v>
      </c>
      <c r="D476" s="20">
        <v>71</v>
      </c>
      <c r="E476" s="21">
        <f t="shared" si="87"/>
        <v>2.8011204481792717E-3</v>
      </c>
      <c r="F476" s="21">
        <f t="shared" si="88"/>
        <v>1.4693708609271524E-2</v>
      </c>
      <c r="G476" s="21">
        <f t="shared" si="90"/>
        <v>9.1428571428571423</v>
      </c>
      <c r="H476" s="21">
        <f t="shared" si="89"/>
        <v>2.5610244097639054E-2</v>
      </c>
    </row>
    <row r="477" spans="1:8" s="22" customFormat="1" x14ac:dyDescent="0.2">
      <c r="A477" s="18"/>
      <c r="B477" s="19" t="s">
        <v>635</v>
      </c>
      <c r="C477" s="20">
        <v>5</v>
      </c>
      <c r="D477" s="20">
        <v>0</v>
      </c>
      <c r="E477" s="21">
        <f t="shared" si="87"/>
        <v>2.0008003201280513E-3</v>
      </c>
      <c r="F477" s="21" t="str">
        <f t="shared" si="88"/>
        <v/>
      </c>
      <c r="G477" s="21">
        <f t="shared" si="90"/>
        <v>-1</v>
      </c>
      <c r="H477" s="21">
        <f t="shared" si="89"/>
        <v>-2.0008003201280513E-3</v>
      </c>
    </row>
    <row r="478" spans="1:8" s="22" customFormat="1" x14ac:dyDescent="0.2">
      <c r="A478" s="18"/>
      <c r="B478" s="19" t="s">
        <v>429</v>
      </c>
      <c r="C478" s="20">
        <v>12</v>
      </c>
      <c r="D478" s="20">
        <v>121</v>
      </c>
      <c r="E478" s="21">
        <f t="shared" si="87"/>
        <v>4.8019207683073226E-3</v>
      </c>
      <c r="F478" s="21">
        <f t="shared" si="88"/>
        <v>2.5041390728476821E-2</v>
      </c>
      <c r="G478" s="21">
        <f t="shared" si="90"/>
        <v>9.0833333333333339</v>
      </c>
      <c r="H478" s="21">
        <f t="shared" si="89"/>
        <v>4.3617446978791517E-2</v>
      </c>
    </row>
    <row r="479" spans="1:8" s="22" customFormat="1" x14ac:dyDescent="0.2">
      <c r="A479" s="18"/>
      <c r="B479" s="19" t="s">
        <v>430</v>
      </c>
      <c r="C479" s="20">
        <v>4</v>
      </c>
      <c r="D479" s="20">
        <v>1</v>
      </c>
      <c r="E479" s="21">
        <f t="shared" si="87"/>
        <v>1.6006402561024411E-3</v>
      </c>
      <c r="F479" s="21">
        <f t="shared" si="88"/>
        <v>2.0695364238410596E-4</v>
      </c>
      <c r="G479" s="21">
        <f t="shared" si="90"/>
        <v>-0.75</v>
      </c>
      <c r="H479" s="21">
        <f t="shared" si="89"/>
        <v>-1.2004801920768309E-3</v>
      </c>
    </row>
    <row r="480" spans="1:8" s="22" customFormat="1" x14ac:dyDescent="0.2">
      <c r="A480" s="18"/>
      <c r="B480" s="19" t="s">
        <v>431</v>
      </c>
      <c r="C480" s="20">
        <v>0</v>
      </c>
      <c r="D480" s="20">
        <v>0</v>
      </c>
      <c r="E480" s="21" t="str">
        <f t="shared" si="87"/>
        <v/>
      </c>
      <c r="F480" s="21" t="str">
        <f t="shared" si="88"/>
        <v/>
      </c>
      <c r="G480" s="21" t="str">
        <f t="shared" si="90"/>
        <v xml:space="preserve"> </v>
      </c>
      <c r="H480" s="21" t="str">
        <f t="shared" si="89"/>
        <v/>
      </c>
    </row>
    <row r="481" spans="1:8" s="22" customFormat="1" x14ac:dyDescent="0.2">
      <c r="A481" s="18"/>
      <c r="B481" s="19" t="s">
        <v>432</v>
      </c>
      <c r="C481" s="20">
        <v>63</v>
      </c>
      <c r="D481" s="20">
        <v>499</v>
      </c>
      <c r="E481" s="21">
        <f t="shared" si="87"/>
        <v>2.5210084033613446E-2</v>
      </c>
      <c r="F481" s="21">
        <f t="shared" si="88"/>
        <v>0.10326986754966887</v>
      </c>
      <c r="G481" s="21">
        <f t="shared" si="90"/>
        <v>6.9206349206349209</v>
      </c>
      <c r="H481" s="21">
        <f t="shared" si="89"/>
        <v>0.17446978791516607</v>
      </c>
    </row>
    <row r="482" spans="1:8" s="22" customFormat="1" x14ac:dyDescent="0.2">
      <c r="A482" s="18"/>
      <c r="B482" s="19" t="s">
        <v>433</v>
      </c>
      <c r="C482" s="20">
        <v>1</v>
      </c>
      <c r="D482" s="20">
        <v>14</v>
      </c>
      <c r="E482" s="21">
        <f t="shared" si="87"/>
        <v>4.0016006402561027E-4</v>
      </c>
      <c r="F482" s="21">
        <f t="shared" si="88"/>
        <v>2.8973509933774835E-3</v>
      </c>
      <c r="G482" s="21">
        <f t="shared" si="90"/>
        <v>13</v>
      </c>
      <c r="H482" s="21">
        <f t="shared" si="89"/>
        <v>5.2020808323329339E-3</v>
      </c>
    </row>
    <row r="483" spans="1:8" s="22" customFormat="1" x14ac:dyDescent="0.2">
      <c r="A483" s="18"/>
      <c r="B483" s="19" t="s">
        <v>434</v>
      </c>
      <c r="C483" s="20">
        <v>0</v>
      </c>
      <c r="D483" s="20">
        <v>0</v>
      </c>
      <c r="E483" s="21" t="str">
        <f t="shared" si="87"/>
        <v/>
      </c>
      <c r="F483" s="21" t="str">
        <f t="shared" si="88"/>
        <v/>
      </c>
      <c r="G483" s="21" t="str">
        <f t="shared" si="90"/>
        <v xml:space="preserve"> </v>
      </c>
      <c r="H483" s="21" t="str">
        <f t="shared" si="89"/>
        <v/>
      </c>
    </row>
    <row r="484" spans="1:8" s="22" customFormat="1" x14ac:dyDescent="0.2">
      <c r="A484" s="18"/>
      <c r="B484" s="19" t="s">
        <v>435</v>
      </c>
      <c r="C484" s="20">
        <v>0</v>
      </c>
      <c r="D484" s="20">
        <v>0</v>
      </c>
      <c r="E484" s="21" t="str">
        <f t="shared" si="87"/>
        <v/>
      </c>
      <c r="F484" s="21" t="str">
        <f t="shared" si="88"/>
        <v/>
      </c>
      <c r="G484" s="21" t="str">
        <f t="shared" si="90"/>
        <v xml:space="preserve"> </v>
      </c>
      <c r="H484" s="21" t="str">
        <f t="shared" si="89"/>
        <v/>
      </c>
    </row>
    <row r="485" spans="1:8" s="22" customFormat="1" x14ac:dyDescent="0.2">
      <c r="A485" s="18"/>
      <c r="B485" s="19" t="s">
        <v>436</v>
      </c>
      <c r="C485" s="20">
        <v>0</v>
      </c>
      <c r="D485" s="20">
        <v>12</v>
      </c>
      <c r="E485" s="21" t="str">
        <f t="shared" si="87"/>
        <v/>
      </c>
      <c r="F485" s="21">
        <f t="shared" si="88"/>
        <v>2.4834437086092716E-3</v>
      </c>
      <c r="G485" s="21">
        <f t="shared" si="90"/>
        <v>1</v>
      </c>
      <c r="H485" s="21" t="str">
        <f t="shared" si="89"/>
        <v/>
      </c>
    </row>
    <row r="486" spans="1:8" s="22" customFormat="1" x14ac:dyDescent="0.2">
      <c r="A486" s="18"/>
      <c r="B486" s="19" t="s">
        <v>437</v>
      </c>
      <c r="C486" s="20">
        <v>0</v>
      </c>
      <c r="D486" s="20">
        <v>0</v>
      </c>
      <c r="E486" s="21" t="str">
        <f t="shared" si="87"/>
        <v/>
      </c>
      <c r="F486" s="21" t="str">
        <f t="shared" si="88"/>
        <v/>
      </c>
      <c r="G486" s="21" t="str">
        <f t="shared" si="90"/>
        <v xml:space="preserve"> </v>
      </c>
      <c r="H486" s="21" t="str">
        <f t="shared" si="89"/>
        <v/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E550" si="95">+IF(C487=0,"",C487/C$356)</f>
        <v/>
      </c>
      <c r="F487" s="21" t="str">
        <f t="shared" ref="F487:F550" si="96">+IF(D487=0,"",D487/D$356)</f>
        <v/>
      </c>
      <c r="G487" s="21" t="str">
        <f t="shared" si="90"/>
        <v xml:space="preserve"> </v>
      </c>
      <c r="H487" s="21" t="str">
        <f t="shared" ref="H487:H550" si="97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0</v>
      </c>
      <c r="D488" s="20">
        <v>0</v>
      </c>
      <c r="E488" s="21" t="str">
        <f t="shared" si="95"/>
        <v/>
      </c>
      <c r="F488" s="21" t="str">
        <f t="shared" si="96"/>
        <v/>
      </c>
      <c r="G488" s="21" t="str">
        <f t="shared" ref="G488:G551" si="98">+IF(AND(C488=0,D488=0)," ",IF(C488=0,1,IF(D488=0,-1,(D488-C488)/C488)))</f>
        <v xml:space="preserve"> </v>
      </c>
      <c r="H488" s="21" t="str">
        <f t="shared" si="97"/>
        <v/>
      </c>
    </row>
    <row r="489" spans="1:8" s="22" customFormat="1" x14ac:dyDescent="0.2">
      <c r="A489" s="18"/>
      <c r="B489" s="19" t="s">
        <v>440</v>
      </c>
      <c r="C489" s="20">
        <v>35</v>
      </c>
      <c r="D489" s="20">
        <v>31</v>
      </c>
      <c r="E489" s="21">
        <f t="shared" si="95"/>
        <v>1.4005602240896359E-2</v>
      </c>
      <c r="F489" s="21">
        <f t="shared" si="96"/>
        <v>6.4155629139072846E-3</v>
      </c>
      <c r="G489" s="21">
        <f t="shared" si="98"/>
        <v>-0.11428571428571428</v>
      </c>
      <c r="H489" s="21">
        <f t="shared" si="97"/>
        <v>-1.6006402561024411E-3</v>
      </c>
    </row>
    <row r="490" spans="1:8" s="22" customFormat="1" ht="25.5" x14ac:dyDescent="0.2">
      <c r="A490" s="18"/>
      <c r="B490" s="19" t="s">
        <v>441</v>
      </c>
      <c r="C490" s="20">
        <v>0</v>
      </c>
      <c r="D490" s="20">
        <v>0</v>
      </c>
      <c r="E490" s="21" t="str">
        <f t="shared" si="95"/>
        <v/>
      </c>
      <c r="F490" s="21" t="str">
        <f t="shared" si="96"/>
        <v/>
      </c>
      <c r="G490" s="21" t="str">
        <f t="shared" si="98"/>
        <v xml:space="preserve"> </v>
      </c>
      <c r="H490" s="21" t="str">
        <f t="shared" si="97"/>
        <v/>
      </c>
    </row>
    <row r="491" spans="1:8" s="22" customFormat="1" x14ac:dyDescent="0.2">
      <c r="A491" s="18"/>
      <c r="B491" s="19" t="s">
        <v>442</v>
      </c>
      <c r="C491" s="20">
        <v>6</v>
      </c>
      <c r="D491" s="20">
        <v>10</v>
      </c>
      <c r="E491" s="21">
        <f t="shared" si="95"/>
        <v>2.4009603841536613E-3</v>
      </c>
      <c r="F491" s="21">
        <f t="shared" si="96"/>
        <v>2.0695364238410598E-3</v>
      </c>
      <c r="G491" s="21">
        <f t="shared" si="98"/>
        <v>0.66666666666666663</v>
      </c>
      <c r="H491" s="21">
        <f t="shared" si="97"/>
        <v>1.6006402561024409E-3</v>
      </c>
    </row>
    <row r="492" spans="1:8" s="22" customFormat="1" x14ac:dyDescent="0.2">
      <c r="A492" s="18"/>
      <c r="B492" s="19" t="s">
        <v>443</v>
      </c>
      <c r="C492" s="20">
        <v>0</v>
      </c>
      <c r="D492" s="20">
        <v>0</v>
      </c>
      <c r="E492" s="21" t="str">
        <f t="shared" si="95"/>
        <v/>
      </c>
      <c r="F492" s="21" t="str">
        <f t="shared" si="96"/>
        <v/>
      </c>
      <c r="G492" s="21" t="str">
        <f t="shared" si="98"/>
        <v xml:space="preserve"> </v>
      </c>
      <c r="H492" s="21" t="str">
        <f t="shared" si="97"/>
        <v/>
      </c>
    </row>
    <row r="493" spans="1:8" s="22" customFormat="1" x14ac:dyDescent="0.2">
      <c r="A493" s="18"/>
      <c r="B493" s="19" t="s">
        <v>444</v>
      </c>
      <c r="C493" s="20">
        <v>2</v>
      </c>
      <c r="D493" s="20">
        <v>46</v>
      </c>
      <c r="E493" s="21">
        <f t="shared" si="95"/>
        <v>8.0032012805122054E-4</v>
      </c>
      <c r="F493" s="21">
        <f t="shared" si="96"/>
        <v>9.5198675496688742E-3</v>
      </c>
      <c r="G493" s="21">
        <f t="shared" si="98"/>
        <v>22</v>
      </c>
      <c r="H493" s="21">
        <f t="shared" si="97"/>
        <v>1.7607042817126852E-2</v>
      </c>
    </row>
    <row r="494" spans="1:8" s="22" customFormat="1" x14ac:dyDescent="0.2">
      <c r="A494" s="18"/>
      <c r="B494" s="19" t="s">
        <v>445</v>
      </c>
      <c r="C494" s="20">
        <v>4</v>
      </c>
      <c r="D494" s="20">
        <v>31</v>
      </c>
      <c r="E494" s="21">
        <f t="shared" si="95"/>
        <v>1.6006402561024411E-3</v>
      </c>
      <c r="F494" s="21">
        <f t="shared" si="96"/>
        <v>6.4155629139072846E-3</v>
      </c>
      <c r="G494" s="21">
        <f t="shared" si="98"/>
        <v>6.75</v>
      </c>
      <c r="H494" s="21">
        <f t="shared" si="97"/>
        <v>1.0804321728691477E-2</v>
      </c>
    </row>
    <row r="495" spans="1:8" s="22" customFormat="1" x14ac:dyDescent="0.2">
      <c r="A495" s="18"/>
      <c r="B495" s="19" t="s">
        <v>446</v>
      </c>
      <c r="C495" s="20">
        <v>4</v>
      </c>
      <c r="D495" s="20">
        <v>7</v>
      </c>
      <c r="E495" s="21">
        <f t="shared" si="95"/>
        <v>1.6006402561024411E-3</v>
      </c>
      <c r="F495" s="21">
        <f t="shared" si="96"/>
        <v>1.4486754966887417E-3</v>
      </c>
      <c r="G495" s="21">
        <f t="shared" si="98"/>
        <v>0.75</v>
      </c>
      <c r="H495" s="21">
        <f t="shared" si="97"/>
        <v>1.2004801920768309E-3</v>
      </c>
    </row>
    <row r="496" spans="1:8" s="22" customFormat="1" x14ac:dyDescent="0.2">
      <c r="A496" s="18"/>
      <c r="B496" s="19" t="s">
        <v>447</v>
      </c>
      <c r="C496" s="20">
        <v>2</v>
      </c>
      <c r="D496" s="20">
        <v>0</v>
      </c>
      <c r="E496" s="21">
        <f t="shared" si="95"/>
        <v>8.0032012805122054E-4</v>
      </c>
      <c r="F496" s="21" t="str">
        <f t="shared" si="96"/>
        <v/>
      </c>
      <c r="G496" s="21">
        <f t="shared" si="98"/>
        <v>-1</v>
      </c>
      <c r="H496" s="21">
        <f t="shared" si="97"/>
        <v>-8.0032012805122054E-4</v>
      </c>
    </row>
    <row r="497" spans="1:8" s="22" customFormat="1" x14ac:dyDescent="0.2">
      <c r="A497" s="18"/>
      <c r="B497" s="19" t="s">
        <v>448</v>
      </c>
      <c r="C497" s="20">
        <v>0</v>
      </c>
      <c r="D497" s="20">
        <v>0</v>
      </c>
      <c r="E497" s="21" t="str">
        <f t="shared" si="95"/>
        <v/>
      </c>
      <c r="F497" s="21" t="str">
        <f t="shared" si="96"/>
        <v/>
      </c>
      <c r="G497" s="21" t="str">
        <f t="shared" si="98"/>
        <v xml:space="preserve"> </v>
      </c>
      <c r="H497" s="21" t="str">
        <f t="shared" si="97"/>
        <v/>
      </c>
    </row>
    <row r="498" spans="1:8" s="22" customFormat="1" x14ac:dyDescent="0.2">
      <c r="A498" s="18"/>
      <c r="B498" s="19" t="s">
        <v>449</v>
      </c>
      <c r="C498" s="20">
        <v>0</v>
      </c>
      <c r="D498" s="20">
        <v>0</v>
      </c>
      <c r="E498" s="21" t="str">
        <f t="shared" si="95"/>
        <v/>
      </c>
      <c r="F498" s="21" t="str">
        <f t="shared" si="96"/>
        <v/>
      </c>
      <c r="G498" s="21" t="str">
        <f t="shared" si="98"/>
        <v xml:space="preserve"> </v>
      </c>
      <c r="H498" s="21" t="str">
        <f t="shared" si="97"/>
        <v/>
      </c>
    </row>
    <row r="499" spans="1:8" s="22" customFormat="1" x14ac:dyDescent="0.2">
      <c r="A499" s="18"/>
      <c r="B499" s="19" t="s">
        <v>450</v>
      </c>
      <c r="C499" s="20">
        <v>1</v>
      </c>
      <c r="D499" s="20">
        <v>12</v>
      </c>
      <c r="E499" s="21">
        <f t="shared" si="95"/>
        <v>4.0016006402561027E-4</v>
      </c>
      <c r="F499" s="21">
        <f t="shared" si="96"/>
        <v>2.4834437086092716E-3</v>
      </c>
      <c r="G499" s="21">
        <f t="shared" si="98"/>
        <v>11</v>
      </c>
      <c r="H499" s="21">
        <f t="shared" si="97"/>
        <v>4.401760704281713E-3</v>
      </c>
    </row>
    <row r="500" spans="1:8" s="22" customFormat="1" x14ac:dyDescent="0.2">
      <c r="A500" s="18"/>
      <c r="B500" s="19" t="s">
        <v>451</v>
      </c>
      <c r="C500" s="20">
        <v>4</v>
      </c>
      <c r="D500" s="20">
        <v>6</v>
      </c>
      <c r="E500" s="21">
        <f t="shared" si="95"/>
        <v>1.6006402561024411E-3</v>
      </c>
      <c r="F500" s="21">
        <f t="shared" si="96"/>
        <v>1.2417218543046358E-3</v>
      </c>
      <c r="G500" s="21">
        <f t="shared" si="98"/>
        <v>0.5</v>
      </c>
      <c r="H500" s="21">
        <f t="shared" si="97"/>
        <v>8.0032012805122054E-4</v>
      </c>
    </row>
    <row r="501" spans="1:8" s="22" customFormat="1" x14ac:dyDescent="0.2">
      <c r="A501" s="18"/>
      <c r="B501" s="19" t="s">
        <v>452</v>
      </c>
      <c r="C501" s="20">
        <v>0</v>
      </c>
      <c r="D501" s="20">
        <v>0</v>
      </c>
      <c r="E501" s="21" t="str">
        <f t="shared" si="95"/>
        <v/>
      </c>
      <c r="F501" s="21" t="str">
        <f t="shared" si="96"/>
        <v/>
      </c>
      <c r="G501" s="21" t="str">
        <f t="shared" si="98"/>
        <v xml:space="preserve"> </v>
      </c>
      <c r="H501" s="21" t="str">
        <f t="shared" si="97"/>
        <v/>
      </c>
    </row>
    <row r="502" spans="1:8" s="22" customFormat="1" ht="25.5" x14ac:dyDescent="0.2">
      <c r="A502" s="18"/>
      <c r="B502" s="19" t="s">
        <v>453</v>
      </c>
      <c r="C502" s="20">
        <v>0</v>
      </c>
      <c r="D502" s="20">
        <v>1</v>
      </c>
      <c r="E502" s="21" t="str">
        <f t="shared" si="95"/>
        <v/>
      </c>
      <c r="F502" s="21">
        <f t="shared" si="96"/>
        <v>2.0695364238410596E-4</v>
      </c>
      <c r="G502" s="21">
        <f t="shared" si="98"/>
        <v>1</v>
      </c>
      <c r="H502" s="21" t="str">
        <f t="shared" si="97"/>
        <v/>
      </c>
    </row>
    <row r="503" spans="1:8" s="22" customFormat="1" x14ac:dyDescent="0.2">
      <c r="A503" s="18"/>
      <c r="B503" s="19" t="s">
        <v>636</v>
      </c>
      <c r="C503" s="20">
        <v>0</v>
      </c>
      <c r="D503" s="20">
        <v>0</v>
      </c>
      <c r="E503" s="21" t="str">
        <f t="shared" si="95"/>
        <v/>
      </c>
      <c r="F503" s="21" t="str">
        <f t="shared" si="96"/>
        <v/>
      </c>
      <c r="G503" s="21" t="str">
        <f t="shared" si="98"/>
        <v xml:space="preserve"> </v>
      </c>
      <c r="H503" s="21" t="str">
        <f t="shared" si="97"/>
        <v/>
      </c>
    </row>
    <row r="504" spans="1:8" s="22" customFormat="1" ht="25.5" x14ac:dyDescent="0.2">
      <c r="A504" s="18"/>
      <c r="B504" s="19" t="s">
        <v>454</v>
      </c>
      <c r="C504" s="20">
        <v>0</v>
      </c>
      <c r="D504" s="20">
        <v>0</v>
      </c>
      <c r="E504" s="21" t="str">
        <f t="shared" si="95"/>
        <v/>
      </c>
      <c r="F504" s="21" t="str">
        <f t="shared" si="96"/>
        <v/>
      </c>
      <c r="G504" s="21" t="str">
        <f t="shared" si="98"/>
        <v xml:space="preserve"> </v>
      </c>
      <c r="H504" s="21" t="str">
        <f t="shared" si="97"/>
        <v/>
      </c>
    </row>
    <row r="505" spans="1:8" s="22" customFormat="1" x14ac:dyDescent="0.2">
      <c r="A505" s="18"/>
      <c r="B505" s="19" t="s">
        <v>455</v>
      </c>
      <c r="C505" s="20">
        <v>2</v>
      </c>
      <c r="D505" s="20">
        <v>7</v>
      </c>
      <c r="E505" s="21">
        <f t="shared" si="95"/>
        <v>8.0032012805122054E-4</v>
      </c>
      <c r="F505" s="21">
        <f t="shared" si="96"/>
        <v>1.4486754966887417E-3</v>
      </c>
      <c r="G505" s="21">
        <f t="shared" si="98"/>
        <v>2.5</v>
      </c>
      <c r="H505" s="21">
        <f t="shared" si="97"/>
        <v>2.0008003201280513E-3</v>
      </c>
    </row>
    <row r="506" spans="1:8" s="22" customFormat="1" ht="25.5" x14ac:dyDescent="0.2">
      <c r="A506" s="18"/>
      <c r="B506" s="19" t="s">
        <v>456</v>
      </c>
      <c r="C506" s="20">
        <v>0</v>
      </c>
      <c r="D506" s="20">
        <v>0</v>
      </c>
      <c r="E506" s="21" t="str">
        <f t="shared" si="95"/>
        <v/>
      </c>
      <c r="F506" s="21" t="str">
        <f t="shared" si="96"/>
        <v/>
      </c>
      <c r="G506" s="21" t="str">
        <f t="shared" si="98"/>
        <v xml:space="preserve"> </v>
      </c>
      <c r="H506" s="21" t="str">
        <f t="shared" si="97"/>
        <v/>
      </c>
    </row>
    <row r="507" spans="1:8" s="22" customFormat="1" x14ac:dyDescent="0.2">
      <c r="A507" s="18"/>
      <c r="B507" s="19" t="s">
        <v>457</v>
      </c>
      <c r="C507" s="20">
        <v>5</v>
      </c>
      <c r="D507" s="20">
        <v>9</v>
      </c>
      <c r="E507" s="21">
        <f t="shared" si="95"/>
        <v>2.0008003201280513E-3</v>
      </c>
      <c r="F507" s="21">
        <f t="shared" si="96"/>
        <v>1.8625827814569536E-3</v>
      </c>
      <c r="G507" s="21">
        <f t="shared" si="98"/>
        <v>0.8</v>
      </c>
      <c r="H507" s="21">
        <f t="shared" si="97"/>
        <v>1.6006402561024411E-3</v>
      </c>
    </row>
    <row r="508" spans="1:8" s="22" customFormat="1" ht="25.5" x14ac:dyDescent="0.2">
      <c r="A508" s="18"/>
      <c r="B508" s="19" t="s">
        <v>458</v>
      </c>
      <c r="C508" s="20">
        <v>0</v>
      </c>
      <c r="D508" s="20">
        <v>0</v>
      </c>
      <c r="E508" s="21" t="str">
        <f t="shared" si="95"/>
        <v/>
      </c>
      <c r="F508" s="21" t="str">
        <f t="shared" si="96"/>
        <v/>
      </c>
      <c r="G508" s="21" t="str">
        <f t="shared" si="98"/>
        <v xml:space="preserve"> </v>
      </c>
      <c r="H508" s="21" t="str">
        <f t="shared" si="97"/>
        <v/>
      </c>
    </row>
    <row r="509" spans="1:8" s="22" customFormat="1" ht="25.5" x14ac:dyDescent="0.2">
      <c r="A509" s="18"/>
      <c r="B509" s="19" t="s">
        <v>459</v>
      </c>
      <c r="C509" s="20">
        <v>0</v>
      </c>
      <c r="D509" s="20">
        <v>0</v>
      </c>
      <c r="E509" s="21" t="str">
        <f t="shared" si="95"/>
        <v/>
      </c>
      <c r="F509" s="21" t="str">
        <f t="shared" si="96"/>
        <v/>
      </c>
      <c r="G509" s="21" t="str">
        <f t="shared" si="98"/>
        <v xml:space="preserve"> </v>
      </c>
      <c r="H509" s="21" t="str">
        <f t="shared" si="97"/>
        <v/>
      </c>
    </row>
    <row r="510" spans="1:8" s="22" customFormat="1" ht="25.5" x14ac:dyDescent="0.2">
      <c r="A510" s="18"/>
      <c r="B510" s="19" t="s">
        <v>460</v>
      </c>
      <c r="C510" s="20">
        <v>2</v>
      </c>
      <c r="D510" s="20">
        <v>6</v>
      </c>
      <c r="E510" s="21">
        <f t="shared" si="95"/>
        <v>8.0032012805122054E-4</v>
      </c>
      <c r="F510" s="21">
        <f t="shared" si="96"/>
        <v>1.2417218543046358E-3</v>
      </c>
      <c r="G510" s="21">
        <f t="shared" si="98"/>
        <v>2</v>
      </c>
      <c r="H510" s="21">
        <f t="shared" si="97"/>
        <v>1.6006402561024411E-3</v>
      </c>
    </row>
    <row r="511" spans="1:8" s="22" customFormat="1" ht="25.5" x14ac:dyDescent="0.2">
      <c r="A511" s="18"/>
      <c r="B511" s="19" t="s">
        <v>461</v>
      </c>
      <c r="C511" s="20">
        <v>0</v>
      </c>
      <c r="D511" s="20">
        <v>0</v>
      </c>
      <c r="E511" s="21" t="str">
        <f t="shared" si="95"/>
        <v/>
      </c>
      <c r="F511" s="21" t="str">
        <f t="shared" si="96"/>
        <v/>
      </c>
      <c r="G511" s="21" t="str">
        <f t="shared" si="98"/>
        <v xml:space="preserve"> </v>
      </c>
      <c r="H511" s="21" t="str">
        <f t="shared" si="97"/>
        <v/>
      </c>
    </row>
    <row r="512" spans="1:8" s="22" customFormat="1" ht="25.5" x14ac:dyDescent="0.2">
      <c r="A512" s="18"/>
      <c r="B512" s="19" t="s">
        <v>462</v>
      </c>
      <c r="C512" s="20">
        <v>0</v>
      </c>
      <c r="D512" s="20">
        <v>0</v>
      </c>
      <c r="E512" s="21" t="str">
        <f t="shared" si="95"/>
        <v/>
      </c>
      <c r="F512" s="21" t="str">
        <f t="shared" si="96"/>
        <v/>
      </c>
      <c r="G512" s="21" t="str">
        <f t="shared" si="98"/>
        <v xml:space="preserve"> </v>
      </c>
      <c r="H512" s="21" t="str">
        <f t="shared" si="97"/>
        <v/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0</v>
      </c>
      <c r="E513" s="21" t="str">
        <f t="shared" si="95"/>
        <v/>
      </c>
      <c r="F513" s="21" t="str">
        <f t="shared" si="96"/>
        <v/>
      </c>
      <c r="G513" s="21" t="str">
        <f t="shared" si="98"/>
        <v xml:space="preserve"> </v>
      </c>
      <c r="H513" s="21" t="str">
        <f t="shared" si="97"/>
        <v/>
      </c>
    </row>
    <row r="514" spans="1:8" s="22" customFormat="1" ht="25.5" x14ac:dyDescent="0.2">
      <c r="A514" s="18"/>
      <c r="B514" s="19" t="s">
        <v>464</v>
      </c>
      <c r="C514" s="20">
        <v>0</v>
      </c>
      <c r="D514" s="20">
        <v>0</v>
      </c>
      <c r="E514" s="21" t="str">
        <f t="shared" si="95"/>
        <v/>
      </c>
      <c r="F514" s="21" t="str">
        <f t="shared" si="96"/>
        <v/>
      </c>
      <c r="G514" s="21" t="str">
        <f t="shared" si="98"/>
        <v xml:space="preserve"> </v>
      </c>
      <c r="H514" s="21" t="str">
        <f t="shared" si="97"/>
        <v/>
      </c>
    </row>
    <row r="515" spans="1:8" s="22" customFormat="1" ht="25.5" x14ac:dyDescent="0.2">
      <c r="A515" s="18"/>
      <c r="B515" s="19" t="s">
        <v>465</v>
      </c>
      <c r="C515" s="20">
        <v>0</v>
      </c>
      <c r="D515" s="20">
        <v>0</v>
      </c>
      <c r="E515" s="21" t="str">
        <f t="shared" si="95"/>
        <v/>
      </c>
      <c r="F515" s="21" t="str">
        <f t="shared" si="96"/>
        <v/>
      </c>
      <c r="G515" s="21" t="str">
        <f t="shared" si="98"/>
        <v xml:space="preserve"> </v>
      </c>
      <c r="H515" s="21" t="str">
        <f t="shared" si="97"/>
        <v/>
      </c>
    </row>
    <row r="516" spans="1:8" s="22" customFormat="1" ht="25.5" x14ac:dyDescent="0.2">
      <c r="A516" s="18"/>
      <c r="B516" s="19" t="s">
        <v>466</v>
      </c>
      <c r="C516" s="20">
        <v>0</v>
      </c>
      <c r="D516" s="20">
        <v>0</v>
      </c>
      <c r="E516" s="21" t="str">
        <f t="shared" si="95"/>
        <v/>
      </c>
      <c r="F516" s="21" t="str">
        <f t="shared" si="96"/>
        <v/>
      </c>
      <c r="G516" s="21" t="str">
        <f t="shared" si="98"/>
        <v xml:space="preserve"> </v>
      </c>
      <c r="H516" s="21" t="str">
        <f t="shared" si="97"/>
        <v/>
      </c>
    </row>
    <row r="517" spans="1:8" s="22" customFormat="1" x14ac:dyDescent="0.2">
      <c r="A517" s="18"/>
      <c r="B517" s="19" t="s">
        <v>467</v>
      </c>
      <c r="C517" s="20">
        <v>0</v>
      </c>
      <c r="D517" s="20">
        <v>0</v>
      </c>
      <c r="E517" s="21" t="str">
        <f t="shared" si="95"/>
        <v/>
      </c>
      <c r="F517" s="21" t="str">
        <f t="shared" si="96"/>
        <v/>
      </c>
      <c r="G517" s="21" t="str">
        <f t="shared" si="98"/>
        <v xml:space="preserve"> </v>
      </c>
      <c r="H517" s="21" t="str">
        <f t="shared" si="97"/>
        <v/>
      </c>
    </row>
    <row r="518" spans="1:8" s="22" customFormat="1" ht="25.5" x14ac:dyDescent="0.2">
      <c r="A518" s="18"/>
      <c r="B518" s="19" t="s">
        <v>468</v>
      </c>
      <c r="C518" s="20">
        <v>0</v>
      </c>
      <c r="D518" s="20">
        <v>0</v>
      </c>
      <c r="E518" s="21" t="str">
        <f t="shared" si="95"/>
        <v/>
      </c>
      <c r="F518" s="21" t="str">
        <f t="shared" si="96"/>
        <v/>
      </c>
      <c r="G518" s="21" t="str">
        <f t="shared" si="98"/>
        <v xml:space="preserve"> </v>
      </c>
      <c r="H518" s="21" t="str">
        <f t="shared" si="97"/>
        <v/>
      </c>
    </row>
    <row r="519" spans="1:8" s="22" customFormat="1" x14ac:dyDescent="0.2">
      <c r="A519" s="18"/>
      <c r="B519" s="19" t="s">
        <v>469</v>
      </c>
      <c r="C519" s="20">
        <v>0</v>
      </c>
      <c r="D519" s="20">
        <v>0</v>
      </c>
      <c r="E519" s="21" t="str">
        <f t="shared" si="95"/>
        <v/>
      </c>
      <c r="F519" s="21" t="str">
        <f t="shared" si="96"/>
        <v/>
      </c>
      <c r="G519" s="21" t="str">
        <f t="shared" si="98"/>
        <v xml:space="preserve"> </v>
      </c>
      <c r="H519" s="21" t="str">
        <f t="shared" si="97"/>
        <v/>
      </c>
    </row>
    <row r="520" spans="1:8" s="22" customFormat="1" x14ac:dyDescent="0.2">
      <c r="A520" s="18"/>
      <c r="B520" s="19" t="s">
        <v>470</v>
      </c>
      <c r="C520" s="20">
        <v>14</v>
      </c>
      <c r="D520" s="20">
        <v>1</v>
      </c>
      <c r="E520" s="21">
        <f t="shared" si="95"/>
        <v>5.6022408963585435E-3</v>
      </c>
      <c r="F520" s="21">
        <f t="shared" si="96"/>
        <v>2.0695364238410596E-4</v>
      </c>
      <c r="G520" s="21">
        <f t="shared" si="98"/>
        <v>-0.9285714285714286</v>
      </c>
      <c r="H520" s="21">
        <f t="shared" si="97"/>
        <v>-5.202080832332933E-3</v>
      </c>
    </row>
    <row r="521" spans="1:8" s="22" customFormat="1" x14ac:dyDescent="0.2">
      <c r="A521" s="18"/>
      <c r="B521" s="19" t="s">
        <v>471</v>
      </c>
      <c r="C521" s="20">
        <v>0</v>
      </c>
      <c r="D521" s="20">
        <v>1</v>
      </c>
      <c r="E521" s="21" t="str">
        <f t="shared" si="95"/>
        <v/>
      </c>
      <c r="F521" s="21">
        <f t="shared" si="96"/>
        <v>2.0695364238410596E-4</v>
      </c>
      <c r="G521" s="21">
        <f t="shared" si="98"/>
        <v>1</v>
      </c>
      <c r="H521" s="21" t="str">
        <f t="shared" si="97"/>
        <v/>
      </c>
    </row>
    <row r="522" spans="1:8" s="22" customFormat="1" ht="38.25" x14ac:dyDescent="0.2">
      <c r="A522" s="18"/>
      <c r="B522" s="19" t="s">
        <v>472</v>
      </c>
      <c r="C522" s="20">
        <v>0</v>
      </c>
      <c r="D522" s="20">
        <v>0</v>
      </c>
      <c r="E522" s="21" t="str">
        <f t="shared" si="95"/>
        <v/>
      </c>
      <c r="F522" s="21" t="str">
        <f t="shared" si="96"/>
        <v/>
      </c>
      <c r="G522" s="21" t="str">
        <f t="shared" si="98"/>
        <v xml:space="preserve"> </v>
      </c>
      <c r="H522" s="21" t="str">
        <f t="shared" si="97"/>
        <v/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95"/>
        <v/>
      </c>
      <c r="F523" s="21" t="str">
        <f t="shared" si="96"/>
        <v/>
      </c>
      <c r="G523" s="21" t="str">
        <f t="shared" si="98"/>
        <v xml:space="preserve"> </v>
      </c>
      <c r="H523" s="21" t="str">
        <f t="shared" si="97"/>
        <v/>
      </c>
    </row>
    <row r="524" spans="1:8" s="22" customFormat="1" ht="25.5" x14ac:dyDescent="0.2">
      <c r="A524" s="18"/>
      <c r="B524" s="19" t="s">
        <v>474</v>
      </c>
      <c r="C524" s="20">
        <v>0</v>
      </c>
      <c r="D524" s="20">
        <v>0</v>
      </c>
      <c r="E524" s="21" t="str">
        <f t="shared" si="95"/>
        <v/>
      </c>
      <c r="F524" s="21" t="str">
        <f t="shared" si="96"/>
        <v/>
      </c>
      <c r="G524" s="21" t="str">
        <f t="shared" si="98"/>
        <v xml:space="preserve"> </v>
      </c>
      <c r="H524" s="21" t="str">
        <f t="shared" si="97"/>
        <v/>
      </c>
    </row>
    <row r="525" spans="1:8" s="22" customFormat="1" ht="25.5" x14ac:dyDescent="0.2">
      <c r="A525" s="18"/>
      <c r="B525" s="19" t="s">
        <v>475</v>
      </c>
      <c r="C525" s="20">
        <v>0</v>
      </c>
      <c r="D525" s="20">
        <v>2</v>
      </c>
      <c r="E525" s="21" t="str">
        <f t="shared" si="95"/>
        <v/>
      </c>
      <c r="F525" s="21">
        <f t="shared" si="96"/>
        <v>4.1390728476821192E-4</v>
      </c>
      <c r="G525" s="21">
        <f t="shared" si="98"/>
        <v>1</v>
      </c>
      <c r="H525" s="21" t="str">
        <f t="shared" si="97"/>
        <v/>
      </c>
    </row>
    <row r="526" spans="1:8" s="22" customFormat="1" x14ac:dyDescent="0.2">
      <c r="A526" s="18"/>
      <c r="B526" s="19" t="s">
        <v>476</v>
      </c>
      <c r="C526" s="20">
        <v>15</v>
      </c>
      <c r="D526" s="20">
        <v>0</v>
      </c>
      <c r="E526" s="21">
        <f t="shared" si="95"/>
        <v>6.0024009603841539E-3</v>
      </c>
      <c r="F526" s="21" t="str">
        <f t="shared" si="96"/>
        <v/>
      </c>
      <c r="G526" s="21">
        <f t="shared" si="98"/>
        <v>-1</v>
      </c>
      <c r="H526" s="21">
        <f t="shared" si="97"/>
        <v>-6.0024009603841539E-3</v>
      </c>
    </row>
    <row r="527" spans="1:8" s="22" customFormat="1" ht="25.5" x14ac:dyDescent="0.2">
      <c r="A527" s="18"/>
      <c r="B527" s="19" t="s">
        <v>477</v>
      </c>
      <c r="C527" s="20">
        <v>0</v>
      </c>
      <c r="D527" s="20">
        <v>0</v>
      </c>
      <c r="E527" s="21" t="str">
        <f t="shared" si="95"/>
        <v/>
      </c>
      <c r="F527" s="21" t="str">
        <f t="shared" si="96"/>
        <v/>
      </c>
      <c r="G527" s="21" t="str">
        <f t="shared" si="98"/>
        <v xml:space="preserve"> </v>
      </c>
      <c r="H527" s="21" t="str">
        <f t="shared" si="97"/>
        <v/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95"/>
        <v/>
      </c>
      <c r="F528" s="21" t="str">
        <f t="shared" si="96"/>
        <v/>
      </c>
      <c r="G528" s="21" t="str">
        <f t="shared" si="98"/>
        <v xml:space="preserve"> </v>
      </c>
      <c r="H528" s="21" t="str">
        <f t="shared" si="97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95"/>
        <v/>
      </c>
      <c r="F529" s="21" t="str">
        <f t="shared" si="96"/>
        <v/>
      </c>
      <c r="G529" s="21" t="str">
        <f t="shared" si="98"/>
        <v xml:space="preserve"> </v>
      </c>
      <c r="H529" s="21" t="str">
        <f t="shared" si="97"/>
        <v/>
      </c>
    </row>
    <row r="530" spans="1:8" s="22" customFormat="1" x14ac:dyDescent="0.2">
      <c r="A530" s="18"/>
      <c r="B530" s="19" t="s">
        <v>637</v>
      </c>
      <c r="C530" s="20">
        <v>0</v>
      </c>
      <c r="D530" s="20">
        <v>0</v>
      </c>
      <c r="E530" s="21" t="str">
        <f t="shared" si="95"/>
        <v/>
      </c>
      <c r="F530" s="21" t="str">
        <f t="shared" si="96"/>
        <v/>
      </c>
      <c r="G530" s="21" t="str">
        <f t="shared" si="98"/>
        <v xml:space="preserve"> </v>
      </c>
      <c r="H530" s="21" t="str">
        <f t="shared" si="97"/>
        <v/>
      </c>
    </row>
    <row r="531" spans="1:8" s="22" customFormat="1" x14ac:dyDescent="0.2">
      <c r="A531" s="18"/>
      <c r="B531" s="19" t="s">
        <v>480</v>
      </c>
      <c r="C531" s="20">
        <v>0</v>
      </c>
      <c r="D531" s="20">
        <v>0</v>
      </c>
      <c r="E531" s="21" t="str">
        <f t="shared" si="95"/>
        <v/>
      </c>
      <c r="F531" s="21" t="str">
        <f t="shared" si="96"/>
        <v/>
      </c>
      <c r="G531" s="21" t="str">
        <f t="shared" si="98"/>
        <v xml:space="preserve"> </v>
      </c>
      <c r="H531" s="21" t="str">
        <f t="shared" si="97"/>
        <v/>
      </c>
    </row>
    <row r="532" spans="1:8" s="22" customFormat="1" ht="25.5" x14ac:dyDescent="0.2">
      <c r="A532" s="18"/>
      <c r="B532" s="19" t="s">
        <v>481</v>
      </c>
      <c r="C532" s="20">
        <v>0</v>
      </c>
      <c r="D532" s="20">
        <v>0</v>
      </c>
      <c r="E532" s="21" t="str">
        <f t="shared" si="95"/>
        <v/>
      </c>
      <c r="F532" s="21" t="str">
        <f t="shared" si="96"/>
        <v/>
      </c>
      <c r="G532" s="21" t="str">
        <f t="shared" si="98"/>
        <v xml:space="preserve"> </v>
      </c>
      <c r="H532" s="21" t="str">
        <f t="shared" si="97"/>
        <v/>
      </c>
    </row>
    <row r="533" spans="1:8" s="22" customFormat="1" ht="25.5" x14ac:dyDescent="0.2">
      <c r="A533" s="18"/>
      <c r="B533" s="19" t="s">
        <v>482</v>
      </c>
      <c r="C533" s="20">
        <v>0</v>
      </c>
      <c r="D533" s="20">
        <v>0</v>
      </c>
      <c r="E533" s="21" t="str">
        <f t="shared" si="95"/>
        <v/>
      </c>
      <c r="F533" s="21" t="str">
        <f t="shared" si="96"/>
        <v/>
      </c>
      <c r="G533" s="21" t="str">
        <f t="shared" si="98"/>
        <v xml:space="preserve"> </v>
      </c>
      <c r="H533" s="21" t="str">
        <f t="shared" si="97"/>
        <v/>
      </c>
    </row>
    <row r="534" spans="1:8" s="22" customFormat="1" ht="25.5" x14ac:dyDescent="0.2">
      <c r="A534" s="18"/>
      <c r="B534" s="19" t="s">
        <v>483</v>
      </c>
      <c r="C534" s="20">
        <v>0</v>
      </c>
      <c r="D534" s="20">
        <v>0</v>
      </c>
      <c r="E534" s="21" t="str">
        <f t="shared" si="95"/>
        <v/>
      </c>
      <c r="F534" s="21" t="str">
        <f t="shared" si="96"/>
        <v/>
      </c>
      <c r="G534" s="21" t="str">
        <f t="shared" si="98"/>
        <v xml:space="preserve"> </v>
      </c>
      <c r="H534" s="21" t="str">
        <f t="shared" si="97"/>
        <v/>
      </c>
    </row>
    <row r="535" spans="1:8" s="22" customFormat="1" ht="25.5" x14ac:dyDescent="0.2">
      <c r="A535" s="18"/>
      <c r="B535" s="19" t="s">
        <v>484</v>
      </c>
      <c r="C535" s="20">
        <v>0</v>
      </c>
      <c r="D535" s="20">
        <v>0</v>
      </c>
      <c r="E535" s="21" t="str">
        <f t="shared" si="95"/>
        <v/>
      </c>
      <c r="F535" s="21" t="str">
        <f t="shared" si="96"/>
        <v/>
      </c>
      <c r="G535" s="21" t="str">
        <f t="shared" si="98"/>
        <v xml:space="preserve"> </v>
      </c>
      <c r="H535" s="21" t="str">
        <f t="shared" si="97"/>
        <v/>
      </c>
    </row>
    <row r="536" spans="1:8" s="22" customFormat="1" ht="25.5" x14ac:dyDescent="0.2">
      <c r="A536" s="18"/>
      <c r="B536" s="19" t="s">
        <v>485</v>
      </c>
      <c r="C536" s="20">
        <v>0</v>
      </c>
      <c r="D536" s="20">
        <v>0</v>
      </c>
      <c r="E536" s="21" t="str">
        <f t="shared" si="95"/>
        <v/>
      </c>
      <c r="F536" s="21" t="str">
        <f t="shared" si="96"/>
        <v/>
      </c>
      <c r="G536" s="21" t="str">
        <f t="shared" si="98"/>
        <v xml:space="preserve"> </v>
      </c>
      <c r="H536" s="21" t="str">
        <f t="shared" si="97"/>
        <v/>
      </c>
    </row>
    <row r="537" spans="1:8" s="22" customFormat="1" x14ac:dyDescent="0.2">
      <c r="A537" s="18"/>
      <c r="B537" s="19" t="s">
        <v>486</v>
      </c>
      <c r="C537" s="20">
        <v>0</v>
      </c>
      <c r="D537" s="20">
        <v>0</v>
      </c>
      <c r="E537" s="21" t="str">
        <f t="shared" si="95"/>
        <v/>
      </c>
      <c r="F537" s="21" t="str">
        <f t="shared" si="96"/>
        <v/>
      </c>
      <c r="G537" s="21" t="str">
        <f t="shared" si="98"/>
        <v xml:space="preserve"> </v>
      </c>
      <c r="H537" s="21" t="str">
        <f t="shared" si="97"/>
        <v/>
      </c>
    </row>
    <row r="538" spans="1:8" s="22" customFormat="1" ht="25.5" x14ac:dyDescent="0.2">
      <c r="A538" s="18"/>
      <c r="B538" s="19" t="s">
        <v>487</v>
      </c>
      <c r="C538" s="20">
        <v>0</v>
      </c>
      <c r="D538" s="20">
        <v>0</v>
      </c>
      <c r="E538" s="21" t="str">
        <f t="shared" si="95"/>
        <v/>
      </c>
      <c r="F538" s="21" t="str">
        <f t="shared" si="96"/>
        <v/>
      </c>
      <c r="G538" s="21" t="str">
        <f t="shared" si="98"/>
        <v xml:space="preserve"> </v>
      </c>
      <c r="H538" s="21" t="str">
        <f t="shared" si="97"/>
        <v/>
      </c>
    </row>
    <row r="539" spans="1:8" s="22" customFormat="1" x14ac:dyDescent="0.2">
      <c r="A539" s="18"/>
      <c r="B539" s="19" t="s">
        <v>488</v>
      </c>
      <c r="C539" s="20">
        <v>0</v>
      </c>
      <c r="D539" s="20">
        <v>0</v>
      </c>
      <c r="E539" s="21" t="str">
        <f t="shared" si="95"/>
        <v/>
      </c>
      <c r="F539" s="21" t="str">
        <f t="shared" si="96"/>
        <v/>
      </c>
      <c r="G539" s="21" t="str">
        <f t="shared" si="98"/>
        <v xml:space="preserve"> </v>
      </c>
      <c r="H539" s="21" t="str">
        <f t="shared" si="97"/>
        <v/>
      </c>
    </row>
    <row r="540" spans="1:8" s="22" customFormat="1" ht="25.5" x14ac:dyDescent="0.2">
      <c r="A540" s="18"/>
      <c r="B540" s="19" t="s">
        <v>489</v>
      </c>
      <c r="C540" s="20">
        <v>0</v>
      </c>
      <c r="D540" s="20">
        <v>0</v>
      </c>
      <c r="E540" s="21" t="str">
        <f t="shared" si="95"/>
        <v/>
      </c>
      <c r="F540" s="21" t="str">
        <f t="shared" si="96"/>
        <v/>
      </c>
      <c r="G540" s="21" t="str">
        <f t="shared" si="98"/>
        <v xml:space="preserve"> </v>
      </c>
      <c r="H540" s="21" t="str">
        <f t="shared" si="97"/>
        <v/>
      </c>
    </row>
    <row r="541" spans="1:8" s="22" customFormat="1" ht="25.5" x14ac:dyDescent="0.2">
      <c r="A541" s="18"/>
      <c r="B541" s="19" t="s">
        <v>638</v>
      </c>
      <c r="C541" s="20">
        <v>0</v>
      </c>
      <c r="D541" s="20">
        <v>0</v>
      </c>
      <c r="E541" s="21" t="str">
        <f t="shared" si="95"/>
        <v/>
      </c>
      <c r="F541" s="21" t="str">
        <f t="shared" si="96"/>
        <v/>
      </c>
      <c r="G541" s="21" t="str">
        <f t="shared" si="98"/>
        <v xml:space="preserve"> </v>
      </c>
      <c r="H541" s="21" t="str">
        <f t="shared" si="97"/>
        <v/>
      </c>
    </row>
    <row r="542" spans="1:8" s="22" customFormat="1" x14ac:dyDescent="0.2">
      <c r="A542" s="18"/>
      <c r="B542" s="19" t="s">
        <v>490</v>
      </c>
      <c r="C542" s="20">
        <v>5</v>
      </c>
      <c r="D542" s="20">
        <v>43</v>
      </c>
      <c r="E542" s="21">
        <f t="shared" si="95"/>
        <v>2.0008003201280513E-3</v>
      </c>
      <c r="F542" s="21">
        <f t="shared" si="96"/>
        <v>8.8990066225165566E-3</v>
      </c>
      <c r="G542" s="21">
        <f t="shared" si="98"/>
        <v>7.6</v>
      </c>
      <c r="H542" s="21">
        <f t="shared" si="97"/>
        <v>1.520608243297319E-2</v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0</v>
      </c>
      <c r="E543" s="21" t="str">
        <f t="shared" si="95"/>
        <v/>
      </c>
      <c r="F543" s="21" t="str">
        <f t="shared" si="96"/>
        <v/>
      </c>
      <c r="G543" s="21" t="str">
        <f t="shared" si="98"/>
        <v xml:space="preserve"> </v>
      </c>
      <c r="H543" s="21" t="str">
        <f t="shared" si="97"/>
        <v/>
      </c>
    </row>
    <row r="544" spans="1:8" s="22" customFormat="1" x14ac:dyDescent="0.2">
      <c r="A544" s="18"/>
      <c r="B544" s="19" t="s">
        <v>492</v>
      </c>
      <c r="C544" s="20">
        <v>0</v>
      </c>
      <c r="D544" s="20">
        <v>0</v>
      </c>
      <c r="E544" s="21" t="str">
        <f t="shared" si="95"/>
        <v/>
      </c>
      <c r="F544" s="21" t="str">
        <f t="shared" si="96"/>
        <v/>
      </c>
      <c r="G544" s="21" t="str">
        <f t="shared" si="98"/>
        <v xml:space="preserve"> </v>
      </c>
      <c r="H544" s="21" t="str">
        <f t="shared" si="97"/>
        <v/>
      </c>
    </row>
    <row r="545" spans="1:8" s="22" customFormat="1" x14ac:dyDescent="0.2">
      <c r="A545" s="18"/>
      <c r="B545" s="19" t="s">
        <v>493</v>
      </c>
      <c r="C545" s="20">
        <v>38</v>
      </c>
      <c r="D545" s="20">
        <v>50</v>
      </c>
      <c r="E545" s="21">
        <f t="shared" si="95"/>
        <v>1.520608243297319E-2</v>
      </c>
      <c r="F545" s="21">
        <f t="shared" si="96"/>
        <v>1.0347682119205299E-2</v>
      </c>
      <c r="G545" s="21">
        <f t="shared" si="98"/>
        <v>0.31578947368421051</v>
      </c>
      <c r="H545" s="21">
        <f t="shared" si="97"/>
        <v>4.8019207683073226E-3</v>
      </c>
    </row>
    <row r="546" spans="1:8" s="22" customFormat="1" ht="25.5" x14ac:dyDescent="0.2">
      <c r="A546" s="18"/>
      <c r="B546" s="19" t="s">
        <v>494</v>
      </c>
      <c r="C546" s="20">
        <v>0</v>
      </c>
      <c r="D546" s="20">
        <v>0</v>
      </c>
      <c r="E546" s="21" t="str">
        <f t="shared" si="95"/>
        <v/>
      </c>
      <c r="F546" s="21" t="str">
        <f t="shared" si="96"/>
        <v/>
      </c>
      <c r="G546" s="21" t="str">
        <f t="shared" si="98"/>
        <v xml:space="preserve"> </v>
      </c>
      <c r="H546" s="21" t="str">
        <f t="shared" si="97"/>
        <v/>
      </c>
    </row>
    <row r="547" spans="1:8" s="22" customFormat="1" x14ac:dyDescent="0.2">
      <c r="A547" s="18"/>
      <c r="B547" s="19" t="s">
        <v>495</v>
      </c>
      <c r="C547" s="20">
        <v>0</v>
      </c>
      <c r="D547" s="20">
        <v>0</v>
      </c>
      <c r="E547" s="21" t="str">
        <f t="shared" si="95"/>
        <v/>
      </c>
      <c r="F547" s="21" t="str">
        <f t="shared" si="96"/>
        <v/>
      </c>
      <c r="G547" s="21" t="str">
        <f t="shared" si="98"/>
        <v xml:space="preserve"> </v>
      </c>
      <c r="H547" s="21" t="str">
        <f t="shared" si="97"/>
        <v/>
      </c>
    </row>
    <row r="548" spans="1:8" s="22" customFormat="1" x14ac:dyDescent="0.2">
      <c r="A548" s="18"/>
      <c r="B548" s="19" t="s">
        <v>496</v>
      </c>
      <c r="C548" s="20">
        <v>22</v>
      </c>
      <c r="D548" s="20">
        <v>79</v>
      </c>
      <c r="E548" s="21">
        <f t="shared" si="95"/>
        <v>8.8035214085634261E-3</v>
      </c>
      <c r="F548" s="21">
        <f t="shared" si="96"/>
        <v>1.6349337748344371E-2</v>
      </c>
      <c r="G548" s="21">
        <f t="shared" si="98"/>
        <v>2.5909090909090908</v>
      </c>
      <c r="H548" s="21">
        <f t="shared" si="97"/>
        <v>2.2809123649459785E-2</v>
      </c>
    </row>
    <row r="549" spans="1:8" s="22" customFormat="1" x14ac:dyDescent="0.2">
      <c r="A549" s="18"/>
      <c r="B549" s="19" t="s">
        <v>497</v>
      </c>
      <c r="C549" s="20">
        <v>11</v>
      </c>
      <c r="D549" s="20">
        <v>74</v>
      </c>
      <c r="E549" s="21">
        <f t="shared" si="95"/>
        <v>4.401760704281713E-3</v>
      </c>
      <c r="F549" s="21">
        <f t="shared" si="96"/>
        <v>1.5314569536423841E-2</v>
      </c>
      <c r="G549" s="21">
        <f t="shared" si="98"/>
        <v>5.7272727272727275</v>
      </c>
      <c r="H549" s="21">
        <f t="shared" si="97"/>
        <v>2.5210084033613449E-2</v>
      </c>
    </row>
    <row r="550" spans="1:8" s="22" customFormat="1" x14ac:dyDescent="0.2">
      <c r="A550" s="18"/>
      <c r="B550" s="19" t="s">
        <v>655</v>
      </c>
      <c r="C550" s="20">
        <v>0</v>
      </c>
      <c r="D550" s="20">
        <v>0</v>
      </c>
      <c r="E550" s="21" t="str">
        <f t="shared" si="95"/>
        <v/>
      </c>
      <c r="F550" s="21" t="str">
        <f t="shared" si="96"/>
        <v/>
      </c>
      <c r="G550" s="21" t="str">
        <f t="shared" si="98"/>
        <v xml:space="preserve"> </v>
      </c>
      <c r="H550" s="21" t="str">
        <f t="shared" si="97"/>
        <v/>
      </c>
    </row>
    <row r="551" spans="1:8" s="22" customFormat="1" x14ac:dyDescent="0.2">
      <c r="A551" s="18"/>
      <c r="B551" s="19" t="s">
        <v>498</v>
      </c>
      <c r="C551" s="20">
        <v>0</v>
      </c>
      <c r="D551" s="20">
        <v>0</v>
      </c>
      <c r="E551" s="21" t="str">
        <f t="shared" ref="E551:E585" si="99">+IF(C551=0,"",C551/C$356)</f>
        <v/>
      </c>
      <c r="F551" s="21" t="str">
        <f t="shared" ref="F551:F585" si="100">+IF(D551=0,"",D551/D$356)</f>
        <v/>
      </c>
      <c r="G551" s="21" t="str">
        <f t="shared" si="98"/>
        <v xml:space="preserve"> </v>
      </c>
      <c r="H551" s="21" t="str">
        <f t="shared" ref="H551:H585" si="101">+IF(OR(AND(E551=""),(G551="")),"",E551*G551)</f>
        <v/>
      </c>
    </row>
    <row r="552" spans="1:8" s="22" customFormat="1" x14ac:dyDescent="0.2">
      <c r="A552" s="18"/>
      <c r="B552" s="19" t="s">
        <v>499</v>
      </c>
      <c r="C552" s="20">
        <v>0</v>
      </c>
      <c r="D552" s="20">
        <v>0</v>
      </c>
      <c r="E552" s="21" t="str">
        <f t="shared" si="99"/>
        <v/>
      </c>
      <c r="F552" s="21" t="str">
        <f t="shared" si="100"/>
        <v/>
      </c>
      <c r="G552" s="21" t="str">
        <f t="shared" ref="G552:G585" si="102">+IF(AND(C552=0,D552=0)," ",IF(C552=0,1,IF(D552=0,-1,(D552-C552)/C552)))</f>
        <v xml:space="preserve"> </v>
      </c>
      <c r="H552" s="21" t="str">
        <f t="shared" si="101"/>
        <v/>
      </c>
    </row>
    <row r="553" spans="1:8" s="22" customFormat="1" x14ac:dyDescent="0.2">
      <c r="A553" s="18"/>
      <c r="B553" s="19" t="s">
        <v>500</v>
      </c>
      <c r="C553" s="20">
        <v>0</v>
      </c>
      <c r="D553" s="20">
        <v>0</v>
      </c>
      <c r="E553" s="21" t="str">
        <f t="shared" si="99"/>
        <v/>
      </c>
      <c r="F553" s="21" t="str">
        <f t="shared" si="100"/>
        <v/>
      </c>
      <c r="G553" s="21" t="str">
        <f t="shared" si="102"/>
        <v xml:space="preserve"> </v>
      </c>
      <c r="H553" s="21" t="str">
        <f t="shared" si="101"/>
        <v/>
      </c>
    </row>
    <row r="554" spans="1:8" s="22" customFormat="1" x14ac:dyDescent="0.2">
      <c r="A554" s="18"/>
      <c r="B554" s="19" t="s">
        <v>501</v>
      </c>
      <c r="C554" s="20">
        <v>0</v>
      </c>
      <c r="D554" s="20">
        <v>0</v>
      </c>
      <c r="E554" s="21" t="str">
        <f t="shared" si="99"/>
        <v/>
      </c>
      <c r="F554" s="21" t="str">
        <f t="shared" si="100"/>
        <v/>
      </c>
      <c r="G554" s="21" t="str">
        <f t="shared" si="102"/>
        <v xml:space="preserve"> </v>
      </c>
      <c r="H554" s="21" t="str">
        <f t="shared" si="101"/>
        <v/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0</v>
      </c>
      <c r="E555" s="21" t="str">
        <f t="shared" si="99"/>
        <v/>
      </c>
      <c r="F555" s="21" t="str">
        <f t="shared" si="100"/>
        <v/>
      </c>
      <c r="G555" s="21" t="str">
        <f t="shared" si="102"/>
        <v xml:space="preserve"> </v>
      </c>
      <c r="H555" s="21" t="str">
        <f t="shared" si="101"/>
        <v/>
      </c>
    </row>
    <row r="556" spans="1:8" s="22" customFormat="1" x14ac:dyDescent="0.2">
      <c r="A556" s="18"/>
      <c r="B556" s="19" t="s">
        <v>503</v>
      </c>
      <c r="C556" s="20">
        <v>0</v>
      </c>
      <c r="D556" s="20">
        <v>0</v>
      </c>
      <c r="E556" s="21" t="str">
        <f t="shared" si="99"/>
        <v/>
      </c>
      <c r="F556" s="21" t="str">
        <f t="shared" si="100"/>
        <v/>
      </c>
      <c r="G556" s="21" t="str">
        <f t="shared" si="102"/>
        <v xml:space="preserve"> </v>
      </c>
      <c r="H556" s="21" t="str">
        <f t="shared" si="101"/>
        <v/>
      </c>
    </row>
    <row r="557" spans="1:8" s="22" customFormat="1" x14ac:dyDescent="0.2">
      <c r="A557" s="18"/>
      <c r="B557" s="19" t="s">
        <v>504</v>
      </c>
      <c r="C557" s="20">
        <v>0</v>
      </c>
      <c r="D557" s="20">
        <v>0</v>
      </c>
      <c r="E557" s="21" t="str">
        <f t="shared" si="99"/>
        <v/>
      </c>
      <c r="F557" s="21" t="str">
        <f t="shared" si="100"/>
        <v/>
      </c>
      <c r="G557" s="21" t="str">
        <f t="shared" si="102"/>
        <v xml:space="preserve"> </v>
      </c>
      <c r="H557" s="21" t="str">
        <f t="shared" si="101"/>
        <v/>
      </c>
    </row>
    <row r="558" spans="1:8" s="22" customFormat="1" ht="25.5" x14ac:dyDescent="0.2">
      <c r="A558" s="18"/>
      <c r="B558" s="19" t="s">
        <v>505</v>
      </c>
      <c r="C558" s="20">
        <v>4</v>
      </c>
      <c r="D558" s="20">
        <v>6</v>
      </c>
      <c r="E558" s="21">
        <f t="shared" si="99"/>
        <v>1.6006402561024411E-3</v>
      </c>
      <c r="F558" s="21">
        <f t="shared" si="100"/>
        <v>1.2417218543046358E-3</v>
      </c>
      <c r="G558" s="21">
        <f t="shared" si="102"/>
        <v>0.5</v>
      </c>
      <c r="H558" s="21">
        <f t="shared" si="101"/>
        <v>8.0032012805122054E-4</v>
      </c>
    </row>
    <row r="559" spans="1:8" s="22" customFormat="1" ht="25.5" x14ac:dyDescent="0.2">
      <c r="A559" s="18"/>
      <c r="B559" s="19" t="s">
        <v>506</v>
      </c>
      <c r="C559" s="20">
        <v>5</v>
      </c>
      <c r="D559" s="20">
        <v>0</v>
      </c>
      <c r="E559" s="21">
        <f t="shared" si="99"/>
        <v>2.0008003201280513E-3</v>
      </c>
      <c r="F559" s="21" t="str">
        <f t="shared" si="100"/>
        <v/>
      </c>
      <c r="G559" s="21">
        <f t="shared" si="102"/>
        <v>-1</v>
      </c>
      <c r="H559" s="21">
        <f t="shared" si="101"/>
        <v>-2.0008003201280513E-3</v>
      </c>
    </row>
    <row r="560" spans="1:8" s="22" customFormat="1" x14ac:dyDescent="0.2">
      <c r="A560" s="18"/>
      <c r="B560" s="19" t="s">
        <v>507</v>
      </c>
      <c r="C560" s="20">
        <v>1</v>
      </c>
      <c r="D560" s="20">
        <v>0</v>
      </c>
      <c r="E560" s="21">
        <f t="shared" si="99"/>
        <v>4.0016006402561027E-4</v>
      </c>
      <c r="F560" s="21" t="str">
        <f t="shared" si="100"/>
        <v/>
      </c>
      <c r="G560" s="21">
        <f t="shared" si="102"/>
        <v>-1</v>
      </c>
      <c r="H560" s="21">
        <f t="shared" si="101"/>
        <v>-4.0016006402561027E-4</v>
      </c>
    </row>
    <row r="561" spans="1:8" s="22" customFormat="1" x14ac:dyDescent="0.2">
      <c r="A561" s="18"/>
      <c r="B561" s="19" t="s">
        <v>508</v>
      </c>
      <c r="C561" s="20">
        <v>18</v>
      </c>
      <c r="D561" s="20">
        <v>54</v>
      </c>
      <c r="E561" s="21">
        <f t="shared" si="99"/>
        <v>7.2028811524609843E-3</v>
      </c>
      <c r="F561" s="21">
        <f t="shared" si="100"/>
        <v>1.1175496688741722E-2</v>
      </c>
      <c r="G561" s="21">
        <f t="shared" si="102"/>
        <v>2</v>
      </c>
      <c r="H561" s="21">
        <f t="shared" si="101"/>
        <v>1.4405762304921969E-2</v>
      </c>
    </row>
    <row r="562" spans="1:8" s="22" customFormat="1" ht="25.5" x14ac:dyDescent="0.2">
      <c r="A562" s="18"/>
      <c r="B562" s="19" t="s">
        <v>509</v>
      </c>
      <c r="C562" s="20">
        <v>0</v>
      </c>
      <c r="D562" s="20">
        <v>0</v>
      </c>
      <c r="E562" s="21" t="str">
        <f t="shared" si="99"/>
        <v/>
      </c>
      <c r="F562" s="21" t="str">
        <f t="shared" si="100"/>
        <v/>
      </c>
      <c r="G562" s="21" t="str">
        <f t="shared" si="102"/>
        <v xml:space="preserve"> </v>
      </c>
      <c r="H562" s="21" t="str">
        <f t="shared" si="101"/>
        <v/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99"/>
        <v/>
      </c>
      <c r="F563" s="21" t="str">
        <f t="shared" si="100"/>
        <v/>
      </c>
      <c r="G563" s="21" t="str">
        <f t="shared" si="102"/>
        <v xml:space="preserve"> </v>
      </c>
      <c r="H563" s="21" t="str">
        <f t="shared" si="101"/>
        <v/>
      </c>
    </row>
    <row r="564" spans="1:8" s="22" customFormat="1" x14ac:dyDescent="0.2">
      <c r="A564" s="18"/>
      <c r="B564" s="19" t="s">
        <v>511</v>
      </c>
      <c r="C564" s="20">
        <v>65</v>
      </c>
      <c r="D564" s="20">
        <v>206</v>
      </c>
      <c r="E564" s="21">
        <f t="shared" si="99"/>
        <v>2.6010404161664665E-2</v>
      </c>
      <c r="F564" s="21">
        <f t="shared" si="100"/>
        <v>4.263245033112583E-2</v>
      </c>
      <c r="G564" s="21">
        <f t="shared" si="102"/>
        <v>2.1692307692307691</v>
      </c>
      <c r="H564" s="21">
        <f t="shared" si="101"/>
        <v>5.6422569027611037E-2</v>
      </c>
    </row>
    <row r="565" spans="1:8" s="22" customFormat="1" ht="25.5" x14ac:dyDescent="0.2">
      <c r="A565" s="18"/>
      <c r="B565" s="19" t="s">
        <v>512</v>
      </c>
      <c r="C565" s="20">
        <v>0</v>
      </c>
      <c r="D565" s="20">
        <v>0</v>
      </c>
      <c r="E565" s="21" t="str">
        <f t="shared" si="99"/>
        <v/>
      </c>
      <c r="F565" s="21" t="str">
        <f t="shared" si="100"/>
        <v/>
      </c>
      <c r="G565" s="21" t="str">
        <f t="shared" si="102"/>
        <v xml:space="preserve"> </v>
      </c>
      <c r="H565" s="21" t="str">
        <f t="shared" si="101"/>
        <v/>
      </c>
    </row>
    <row r="566" spans="1:8" s="22" customFormat="1" x14ac:dyDescent="0.2">
      <c r="A566" s="18"/>
      <c r="B566" s="19" t="s">
        <v>513</v>
      </c>
      <c r="C566" s="20">
        <v>10</v>
      </c>
      <c r="D566" s="20">
        <v>1</v>
      </c>
      <c r="E566" s="21">
        <f t="shared" si="99"/>
        <v>4.0016006402561026E-3</v>
      </c>
      <c r="F566" s="21">
        <f t="shared" si="100"/>
        <v>2.0695364238410596E-4</v>
      </c>
      <c r="G566" s="21">
        <f t="shared" si="102"/>
        <v>-0.9</v>
      </c>
      <c r="H566" s="21">
        <f t="shared" si="101"/>
        <v>-3.6014405762304926E-3</v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0</v>
      </c>
      <c r="E567" s="21" t="str">
        <f t="shared" si="99"/>
        <v/>
      </c>
      <c r="F567" s="21" t="str">
        <f t="shared" si="100"/>
        <v/>
      </c>
      <c r="G567" s="21" t="str">
        <f t="shared" si="102"/>
        <v xml:space="preserve"> </v>
      </c>
      <c r="H567" s="21" t="str">
        <f t="shared" si="101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0</v>
      </c>
      <c r="E568" s="21" t="str">
        <f t="shared" si="99"/>
        <v/>
      </c>
      <c r="F568" s="21" t="str">
        <f t="shared" si="100"/>
        <v/>
      </c>
      <c r="G568" s="21" t="str">
        <f t="shared" si="102"/>
        <v xml:space="preserve"> </v>
      </c>
      <c r="H568" s="21" t="str">
        <f t="shared" si="101"/>
        <v/>
      </c>
    </row>
    <row r="569" spans="1:8" s="22" customFormat="1" x14ac:dyDescent="0.2">
      <c r="A569" s="18"/>
      <c r="B569" s="19" t="s">
        <v>516</v>
      </c>
      <c r="C569" s="20">
        <v>159</v>
      </c>
      <c r="D569" s="20">
        <v>305</v>
      </c>
      <c r="E569" s="21">
        <f t="shared" si="99"/>
        <v>6.3625450180072027E-2</v>
      </c>
      <c r="F569" s="21">
        <f t="shared" si="100"/>
        <v>6.3120860927152314E-2</v>
      </c>
      <c r="G569" s="21">
        <f t="shared" si="102"/>
        <v>0.91823899371069184</v>
      </c>
      <c r="H569" s="21">
        <f t="shared" si="101"/>
        <v>5.8423369347739097E-2</v>
      </c>
    </row>
    <row r="570" spans="1:8" s="22" customFormat="1" ht="25.5" x14ac:dyDescent="0.2">
      <c r="A570" s="18"/>
      <c r="B570" s="19" t="s">
        <v>517</v>
      </c>
      <c r="C570" s="20">
        <v>10</v>
      </c>
      <c r="D570" s="20">
        <v>87</v>
      </c>
      <c r="E570" s="21">
        <f t="shared" si="99"/>
        <v>4.0016006402561026E-3</v>
      </c>
      <c r="F570" s="21">
        <f t="shared" si="100"/>
        <v>1.8004966887417217E-2</v>
      </c>
      <c r="G570" s="21">
        <f t="shared" si="102"/>
        <v>7.7</v>
      </c>
      <c r="H570" s="21">
        <f t="shared" si="101"/>
        <v>3.081232492997199E-2</v>
      </c>
    </row>
    <row r="571" spans="1:8" s="22" customFormat="1" x14ac:dyDescent="0.2">
      <c r="A571" s="18"/>
      <c r="B571" s="19" t="s">
        <v>518</v>
      </c>
      <c r="C571" s="20">
        <v>63</v>
      </c>
      <c r="D571" s="20">
        <v>125</v>
      </c>
      <c r="E571" s="21">
        <f t="shared" si="99"/>
        <v>2.5210084033613446E-2</v>
      </c>
      <c r="F571" s="21">
        <f t="shared" si="100"/>
        <v>2.5869205298013245E-2</v>
      </c>
      <c r="G571" s="21">
        <f t="shared" si="102"/>
        <v>0.98412698412698407</v>
      </c>
      <c r="H571" s="21">
        <f t="shared" si="101"/>
        <v>2.4809923969587835E-2</v>
      </c>
    </row>
    <row r="572" spans="1:8" s="22" customFormat="1" x14ac:dyDescent="0.2">
      <c r="A572" s="18"/>
      <c r="B572" s="19" t="s">
        <v>519</v>
      </c>
      <c r="C572" s="20">
        <v>3</v>
      </c>
      <c r="D572" s="20">
        <v>7</v>
      </c>
      <c r="E572" s="21">
        <f t="shared" si="99"/>
        <v>1.2004801920768306E-3</v>
      </c>
      <c r="F572" s="21">
        <f t="shared" si="100"/>
        <v>1.4486754966887417E-3</v>
      </c>
      <c r="G572" s="21">
        <f t="shared" si="102"/>
        <v>1.3333333333333333</v>
      </c>
      <c r="H572" s="21">
        <f t="shared" si="101"/>
        <v>1.6006402561024409E-3</v>
      </c>
    </row>
    <row r="573" spans="1:8" s="22" customFormat="1" x14ac:dyDescent="0.2">
      <c r="A573" s="18"/>
      <c r="B573" s="19" t="s">
        <v>520</v>
      </c>
      <c r="C573" s="20">
        <v>0</v>
      </c>
      <c r="D573" s="20">
        <v>0</v>
      </c>
      <c r="E573" s="21" t="str">
        <f t="shared" si="99"/>
        <v/>
      </c>
      <c r="F573" s="21" t="str">
        <f t="shared" si="100"/>
        <v/>
      </c>
      <c r="G573" s="21" t="str">
        <f t="shared" si="102"/>
        <v xml:space="preserve"> </v>
      </c>
      <c r="H573" s="21" t="str">
        <f t="shared" si="101"/>
        <v/>
      </c>
    </row>
    <row r="574" spans="1:8" s="22" customFormat="1" x14ac:dyDescent="0.2">
      <c r="A574" s="18"/>
      <c r="B574" s="19" t="s">
        <v>521</v>
      </c>
      <c r="C574" s="20">
        <v>0</v>
      </c>
      <c r="D574" s="20">
        <v>0</v>
      </c>
      <c r="E574" s="21" t="str">
        <f t="shared" si="99"/>
        <v/>
      </c>
      <c r="F574" s="21" t="str">
        <f t="shared" si="100"/>
        <v/>
      </c>
      <c r="G574" s="21" t="str">
        <f t="shared" si="102"/>
        <v xml:space="preserve"> </v>
      </c>
      <c r="H574" s="21" t="str">
        <f t="shared" si="101"/>
        <v/>
      </c>
    </row>
    <row r="575" spans="1:8" s="22" customFormat="1" x14ac:dyDescent="0.2">
      <c r="A575" s="18"/>
      <c r="B575" s="19" t="s">
        <v>522</v>
      </c>
      <c r="C575" s="20">
        <v>0</v>
      </c>
      <c r="D575" s="20">
        <v>0</v>
      </c>
      <c r="E575" s="21" t="str">
        <f t="shared" si="99"/>
        <v/>
      </c>
      <c r="F575" s="21" t="str">
        <f t="shared" si="100"/>
        <v/>
      </c>
      <c r="G575" s="21" t="str">
        <f t="shared" si="102"/>
        <v xml:space="preserve"> </v>
      </c>
      <c r="H575" s="21" t="str">
        <f t="shared" si="101"/>
        <v/>
      </c>
    </row>
    <row r="576" spans="1:8" s="22" customFormat="1" x14ac:dyDescent="0.2">
      <c r="A576" s="18"/>
      <c r="B576" s="19" t="s">
        <v>523</v>
      </c>
      <c r="C576" s="20">
        <v>0</v>
      </c>
      <c r="D576" s="20">
        <v>0</v>
      </c>
      <c r="E576" s="21" t="str">
        <f t="shared" si="99"/>
        <v/>
      </c>
      <c r="F576" s="21" t="str">
        <f t="shared" si="100"/>
        <v/>
      </c>
      <c r="G576" s="21" t="str">
        <f t="shared" si="102"/>
        <v xml:space="preserve"> </v>
      </c>
      <c r="H576" s="21" t="str">
        <f t="shared" si="101"/>
        <v/>
      </c>
    </row>
    <row r="577" spans="1:9" s="22" customFormat="1" x14ac:dyDescent="0.2">
      <c r="A577" s="18"/>
      <c r="B577" s="19" t="s">
        <v>524</v>
      </c>
      <c r="C577" s="20">
        <v>0</v>
      </c>
      <c r="D577" s="20">
        <v>0</v>
      </c>
      <c r="E577" s="21" t="str">
        <f t="shared" si="99"/>
        <v/>
      </c>
      <c r="F577" s="21" t="str">
        <f t="shared" si="100"/>
        <v/>
      </c>
      <c r="G577" s="21" t="str">
        <f t="shared" si="102"/>
        <v xml:space="preserve"> </v>
      </c>
      <c r="H577" s="21" t="str">
        <f t="shared" si="101"/>
        <v/>
      </c>
    </row>
    <row r="578" spans="1:9" s="22" customFormat="1" x14ac:dyDescent="0.2">
      <c r="A578" s="18"/>
      <c r="B578" s="19" t="s">
        <v>525</v>
      </c>
      <c r="C578" s="20">
        <v>8</v>
      </c>
      <c r="D578" s="20">
        <v>3</v>
      </c>
      <c r="E578" s="21">
        <f t="shared" si="99"/>
        <v>3.2012805122048822E-3</v>
      </c>
      <c r="F578" s="21">
        <f t="shared" si="100"/>
        <v>6.2086092715231791E-4</v>
      </c>
      <c r="G578" s="21">
        <f t="shared" si="102"/>
        <v>-0.625</v>
      </c>
      <c r="H578" s="21">
        <f t="shared" si="101"/>
        <v>-2.0008003201280513E-3</v>
      </c>
    </row>
    <row r="579" spans="1:9" s="22" customFormat="1" x14ac:dyDescent="0.2">
      <c r="A579" s="18"/>
      <c r="B579" s="19" t="s">
        <v>526</v>
      </c>
      <c r="C579" s="20">
        <v>13</v>
      </c>
      <c r="D579" s="20">
        <v>67</v>
      </c>
      <c r="E579" s="21">
        <f t="shared" si="99"/>
        <v>5.202080832332933E-3</v>
      </c>
      <c r="F579" s="21">
        <f t="shared" si="100"/>
        <v>1.3865894039735099E-2</v>
      </c>
      <c r="G579" s="21">
        <f t="shared" si="102"/>
        <v>4.1538461538461542</v>
      </c>
      <c r="H579" s="21">
        <f t="shared" si="101"/>
        <v>2.1608643457382955E-2</v>
      </c>
    </row>
    <row r="580" spans="1:9" s="22" customFormat="1" ht="25.5" x14ac:dyDescent="0.2">
      <c r="A580" s="18"/>
      <c r="B580" s="19" t="s">
        <v>527</v>
      </c>
      <c r="C580" s="20">
        <v>0</v>
      </c>
      <c r="D580" s="20">
        <v>0</v>
      </c>
      <c r="E580" s="21" t="str">
        <f t="shared" si="99"/>
        <v/>
      </c>
      <c r="F580" s="21" t="str">
        <f t="shared" si="100"/>
        <v/>
      </c>
      <c r="G580" s="21" t="str">
        <f t="shared" si="102"/>
        <v xml:space="preserve"> </v>
      </c>
      <c r="H580" s="21" t="str">
        <f t="shared" si="101"/>
        <v/>
      </c>
    </row>
    <row r="581" spans="1:9" s="22" customFormat="1" x14ac:dyDescent="0.2">
      <c r="A581" s="18"/>
      <c r="B581" s="19" t="s">
        <v>528</v>
      </c>
      <c r="C581" s="20">
        <v>2</v>
      </c>
      <c r="D581" s="20">
        <v>1</v>
      </c>
      <c r="E581" s="21">
        <f t="shared" si="99"/>
        <v>8.0032012805122054E-4</v>
      </c>
      <c r="F581" s="21">
        <f t="shared" si="100"/>
        <v>2.0695364238410596E-4</v>
      </c>
      <c r="G581" s="21">
        <f t="shared" si="102"/>
        <v>-0.5</v>
      </c>
      <c r="H581" s="21">
        <f t="shared" si="101"/>
        <v>-4.0016006402561027E-4</v>
      </c>
    </row>
    <row r="582" spans="1:9" s="22" customFormat="1" x14ac:dyDescent="0.2">
      <c r="A582" s="18"/>
      <c r="B582" s="19" t="s">
        <v>529</v>
      </c>
      <c r="C582" s="20">
        <v>0</v>
      </c>
      <c r="D582" s="20">
        <v>0</v>
      </c>
      <c r="E582" s="21" t="str">
        <f t="shared" si="99"/>
        <v/>
      </c>
      <c r="F582" s="21" t="str">
        <f t="shared" si="100"/>
        <v/>
      </c>
      <c r="G582" s="21" t="str">
        <f t="shared" si="102"/>
        <v xml:space="preserve"> </v>
      </c>
      <c r="H582" s="21" t="str">
        <f t="shared" si="101"/>
        <v/>
      </c>
    </row>
    <row r="583" spans="1:9" s="22" customFormat="1" x14ac:dyDescent="0.2">
      <c r="A583" s="18"/>
      <c r="B583" s="19" t="s">
        <v>530</v>
      </c>
      <c r="C583" s="20">
        <v>0</v>
      </c>
      <c r="D583" s="20">
        <v>0</v>
      </c>
      <c r="E583" s="21" t="str">
        <f t="shared" si="99"/>
        <v/>
      </c>
      <c r="F583" s="21" t="str">
        <f t="shared" si="100"/>
        <v/>
      </c>
      <c r="G583" s="21" t="str">
        <f t="shared" si="102"/>
        <v xml:space="preserve"> </v>
      </c>
      <c r="H583" s="21" t="str">
        <f t="shared" si="101"/>
        <v/>
      </c>
    </row>
    <row r="584" spans="1:9" s="22" customFormat="1" ht="25.5" x14ac:dyDescent="0.2">
      <c r="A584" s="18"/>
      <c r="B584" s="19" t="s">
        <v>531</v>
      </c>
      <c r="C584" s="20">
        <v>0</v>
      </c>
      <c r="D584" s="20">
        <v>0</v>
      </c>
      <c r="E584" s="21" t="str">
        <f t="shared" si="99"/>
        <v/>
      </c>
      <c r="F584" s="21" t="str">
        <f t="shared" si="100"/>
        <v/>
      </c>
      <c r="G584" s="21" t="str">
        <f t="shared" si="102"/>
        <v xml:space="preserve"> </v>
      </c>
      <c r="H584" s="21" t="str">
        <f t="shared" si="101"/>
        <v/>
      </c>
    </row>
    <row r="585" spans="1:9" s="22" customFormat="1" ht="25.5" x14ac:dyDescent="0.2">
      <c r="A585" s="18"/>
      <c r="B585" s="19" t="s">
        <v>532</v>
      </c>
      <c r="C585" s="20">
        <v>0</v>
      </c>
      <c r="D585" s="20">
        <v>0</v>
      </c>
      <c r="E585" s="21" t="str">
        <f t="shared" si="99"/>
        <v/>
      </c>
      <c r="F585" s="21" t="str">
        <f t="shared" si="100"/>
        <v/>
      </c>
      <c r="G585" s="21" t="str">
        <f t="shared" si="102"/>
        <v xml:space="preserve"> </v>
      </c>
      <c r="H585" s="21" t="str">
        <f t="shared" si="101"/>
        <v/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1058</v>
      </c>
      <c r="D591" s="16">
        <f>SUM(D592:D618)</f>
        <v>2288</v>
      </c>
      <c r="E591" s="17">
        <f t="shared" ref="E591:E618" si="103">+IF(C591=0,"",C591/C$591)</f>
        <v>1</v>
      </c>
      <c r="F591" s="17">
        <f t="shared" ref="F591:F618" si="104">+IF(D591=0,"",D591/D$591)</f>
        <v>1</v>
      </c>
      <c r="G591" s="17">
        <f>+IF(AND(C591=0,D591=0),"",IF(C591=0,1,IF(D591=0,-1,(D591-C591)/C591)))</f>
        <v>1.1625708884688091</v>
      </c>
      <c r="H591" s="17">
        <f t="shared" ref="H591:H618" si="105">+IF(OR(AND(E591=""),(G591="")),"",E591*G591)</f>
        <v>1.1625708884688091</v>
      </c>
      <c r="I591" s="22"/>
    </row>
    <row r="592" spans="1:9" s="22" customFormat="1" x14ac:dyDescent="0.2">
      <c r="A592" s="18"/>
      <c r="B592" s="19" t="s">
        <v>533</v>
      </c>
      <c r="C592" s="20">
        <v>3</v>
      </c>
      <c r="D592" s="20">
        <v>11</v>
      </c>
      <c r="E592" s="21">
        <f t="shared" si="103"/>
        <v>2.8355387523629491E-3</v>
      </c>
      <c r="F592" s="21">
        <f t="shared" si="104"/>
        <v>4.807692307692308E-3</v>
      </c>
      <c r="G592" s="21">
        <f t="shared" ref="G592:G618" si="106">+IF(AND(C592=0,D592=0)," ",IF(C592=0,1,IF(D592=0,-1,(D592-C592)/C592)))</f>
        <v>2.6666666666666665</v>
      </c>
      <c r="H592" s="21">
        <f t="shared" si="105"/>
        <v>7.5614366729678641E-3</v>
      </c>
    </row>
    <row r="593" spans="1:8" s="22" customFormat="1" x14ac:dyDescent="0.2">
      <c r="A593" s="18"/>
      <c r="B593" s="19" t="s">
        <v>534</v>
      </c>
      <c r="C593" s="20">
        <v>16</v>
      </c>
      <c r="D593" s="20">
        <v>10</v>
      </c>
      <c r="E593" s="21">
        <f t="shared" si="103"/>
        <v>1.5122873345935728E-2</v>
      </c>
      <c r="F593" s="21">
        <f t="shared" si="104"/>
        <v>4.370629370629371E-3</v>
      </c>
      <c r="G593" s="21">
        <f t="shared" si="106"/>
        <v>-0.375</v>
      </c>
      <c r="H593" s="21">
        <f t="shared" si="105"/>
        <v>-5.6710775047258983E-3</v>
      </c>
    </row>
    <row r="594" spans="1:8" s="22" customFormat="1" ht="25.5" x14ac:dyDescent="0.2">
      <c r="A594" s="18"/>
      <c r="B594" s="19" t="s">
        <v>535</v>
      </c>
      <c r="C594" s="20">
        <v>29</v>
      </c>
      <c r="D594" s="20">
        <v>150</v>
      </c>
      <c r="E594" s="21">
        <f t="shared" si="103"/>
        <v>2.7410207939508508E-2</v>
      </c>
      <c r="F594" s="21">
        <f t="shared" si="104"/>
        <v>6.555944055944056E-2</v>
      </c>
      <c r="G594" s="21">
        <f t="shared" si="106"/>
        <v>4.1724137931034484</v>
      </c>
      <c r="H594" s="21">
        <f t="shared" si="105"/>
        <v>0.11436672967863895</v>
      </c>
    </row>
    <row r="595" spans="1:8" s="22" customFormat="1" x14ac:dyDescent="0.2">
      <c r="A595" s="18"/>
      <c r="B595" s="19" t="s">
        <v>536</v>
      </c>
      <c r="C595" s="20">
        <v>296</v>
      </c>
      <c r="D595" s="20">
        <v>124</v>
      </c>
      <c r="E595" s="21">
        <f t="shared" si="103"/>
        <v>0.27977315689981097</v>
      </c>
      <c r="F595" s="21">
        <f t="shared" si="104"/>
        <v>5.4195804195804193E-2</v>
      </c>
      <c r="G595" s="21">
        <f t="shared" si="106"/>
        <v>-0.58108108108108103</v>
      </c>
      <c r="H595" s="21">
        <f t="shared" si="105"/>
        <v>-0.16257088846880907</v>
      </c>
    </row>
    <row r="596" spans="1:8" s="22" customFormat="1" x14ac:dyDescent="0.2">
      <c r="A596" s="18"/>
      <c r="B596" s="19" t="s">
        <v>537</v>
      </c>
      <c r="C596" s="20">
        <v>3</v>
      </c>
      <c r="D596" s="20">
        <v>5</v>
      </c>
      <c r="E596" s="21">
        <f t="shared" si="103"/>
        <v>2.8355387523629491E-3</v>
      </c>
      <c r="F596" s="21">
        <f t="shared" si="104"/>
        <v>2.1853146853146855E-3</v>
      </c>
      <c r="G596" s="21">
        <f t="shared" si="106"/>
        <v>0.66666666666666663</v>
      </c>
      <c r="H596" s="21">
        <f t="shared" si="105"/>
        <v>1.890359168241966E-3</v>
      </c>
    </row>
    <row r="597" spans="1:8" s="22" customFormat="1" x14ac:dyDescent="0.2">
      <c r="A597" s="18"/>
      <c r="B597" s="19" t="s">
        <v>639</v>
      </c>
      <c r="C597" s="20">
        <v>0</v>
      </c>
      <c r="D597" s="20">
        <v>0</v>
      </c>
      <c r="E597" s="21" t="str">
        <f t="shared" si="103"/>
        <v/>
      </c>
      <c r="F597" s="21" t="str">
        <f t="shared" si="104"/>
        <v/>
      </c>
      <c r="G597" s="21" t="str">
        <f t="shared" si="106"/>
        <v xml:space="preserve"> </v>
      </c>
      <c r="H597" s="21" t="str">
        <f t="shared" si="105"/>
        <v/>
      </c>
    </row>
    <row r="598" spans="1:8" s="22" customFormat="1" x14ac:dyDescent="0.2">
      <c r="A598" s="18"/>
      <c r="B598" s="19" t="s">
        <v>538</v>
      </c>
      <c r="C598" s="20">
        <v>0</v>
      </c>
      <c r="D598" s="20">
        <v>7</v>
      </c>
      <c r="E598" s="21" t="str">
        <f t="shared" si="103"/>
        <v/>
      </c>
      <c r="F598" s="21">
        <f t="shared" si="104"/>
        <v>3.0594405594405595E-3</v>
      </c>
      <c r="G598" s="21">
        <f t="shared" si="106"/>
        <v>1</v>
      </c>
      <c r="H598" s="21" t="str">
        <f t="shared" si="105"/>
        <v/>
      </c>
    </row>
    <row r="599" spans="1:8" s="22" customFormat="1" x14ac:dyDescent="0.2">
      <c r="A599" s="18"/>
      <c r="B599" s="19" t="s">
        <v>539</v>
      </c>
      <c r="C599" s="20">
        <v>0</v>
      </c>
      <c r="D599" s="20">
        <v>0</v>
      </c>
      <c r="E599" s="21" t="str">
        <f t="shared" si="103"/>
        <v/>
      </c>
      <c r="F599" s="21" t="str">
        <f t="shared" si="104"/>
        <v/>
      </c>
      <c r="G599" s="21" t="str">
        <f t="shared" si="106"/>
        <v xml:space="preserve"> </v>
      </c>
      <c r="H599" s="21" t="str">
        <f t="shared" si="105"/>
        <v/>
      </c>
    </row>
    <row r="600" spans="1:8" s="22" customFormat="1" x14ac:dyDescent="0.2">
      <c r="A600" s="18"/>
      <c r="B600" s="19" t="s">
        <v>540</v>
      </c>
      <c r="C600" s="20">
        <v>5</v>
      </c>
      <c r="D600" s="20">
        <v>6</v>
      </c>
      <c r="E600" s="21">
        <f t="shared" si="103"/>
        <v>4.725897920604915E-3</v>
      </c>
      <c r="F600" s="21">
        <f t="shared" si="104"/>
        <v>2.6223776223776225E-3</v>
      </c>
      <c r="G600" s="21">
        <f t="shared" si="106"/>
        <v>0.2</v>
      </c>
      <c r="H600" s="21">
        <f t="shared" si="105"/>
        <v>9.4517958412098301E-4</v>
      </c>
    </row>
    <row r="601" spans="1:8" s="22" customFormat="1" ht="25.5" x14ac:dyDescent="0.2">
      <c r="A601" s="18"/>
      <c r="B601" s="19" t="s">
        <v>541</v>
      </c>
      <c r="C601" s="20">
        <v>2</v>
      </c>
      <c r="D601" s="20">
        <v>0</v>
      </c>
      <c r="E601" s="21">
        <f t="shared" si="103"/>
        <v>1.890359168241966E-3</v>
      </c>
      <c r="F601" s="21" t="str">
        <f t="shared" si="104"/>
        <v/>
      </c>
      <c r="G601" s="21">
        <f t="shared" si="106"/>
        <v>-1</v>
      </c>
      <c r="H601" s="21">
        <f t="shared" si="105"/>
        <v>-1.890359168241966E-3</v>
      </c>
    </row>
    <row r="602" spans="1:8" s="22" customFormat="1" x14ac:dyDescent="0.2">
      <c r="A602" s="18"/>
      <c r="B602" s="19" t="s">
        <v>542</v>
      </c>
      <c r="C602" s="20">
        <v>10</v>
      </c>
      <c r="D602" s="20">
        <v>46</v>
      </c>
      <c r="E602" s="21">
        <f t="shared" si="103"/>
        <v>9.4517958412098299E-3</v>
      </c>
      <c r="F602" s="21">
        <f t="shared" si="104"/>
        <v>2.0104895104895104E-2</v>
      </c>
      <c r="G602" s="21">
        <f t="shared" si="106"/>
        <v>3.6</v>
      </c>
      <c r="H602" s="21">
        <f t="shared" si="105"/>
        <v>3.4026465028355386E-2</v>
      </c>
    </row>
    <row r="603" spans="1:8" s="22" customFormat="1" x14ac:dyDescent="0.2">
      <c r="A603" s="18"/>
      <c r="B603" s="19" t="s">
        <v>543</v>
      </c>
      <c r="C603" s="20">
        <v>0</v>
      </c>
      <c r="D603" s="20">
        <v>0</v>
      </c>
      <c r="E603" s="21" t="str">
        <f t="shared" si="103"/>
        <v/>
      </c>
      <c r="F603" s="21" t="str">
        <f t="shared" si="104"/>
        <v/>
      </c>
      <c r="G603" s="21" t="str">
        <f t="shared" si="106"/>
        <v xml:space="preserve"> </v>
      </c>
      <c r="H603" s="21" t="str">
        <f t="shared" si="105"/>
        <v/>
      </c>
    </row>
    <row r="604" spans="1:8" s="22" customFormat="1" x14ac:dyDescent="0.2">
      <c r="A604" s="18"/>
      <c r="B604" s="19" t="s">
        <v>544</v>
      </c>
      <c r="C604" s="20">
        <v>15</v>
      </c>
      <c r="D604" s="20">
        <v>47</v>
      </c>
      <c r="E604" s="21">
        <f t="shared" si="103"/>
        <v>1.4177693761814745E-2</v>
      </c>
      <c r="F604" s="21">
        <f t="shared" si="104"/>
        <v>2.054195804195804E-2</v>
      </c>
      <c r="G604" s="21">
        <f t="shared" si="106"/>
        <v>2.1333333333333333</v>
      </c>
      <c r="H604" s="21">
        <f t="shared" si="105"/>
        <v>3.0245746691871456E-2</v>
      </c>
    </row>
    <row r="605" spans="1:8" s="22" customFormat="1" x14ac:dyDescent="0.2">
      <c r="A605" s="18"/>
      <c r="B605" s="19" t="s">
        <v>545</v>
      </c>
      <c r="C605" s="20">
        <v>0</v>
      </c>
      <c r="D605" s="20">
        <v>0</v>
      </c>
      <c r="E605" s="21" t="str">
        <f t="shared" si="103"/>
        <v/>
      </c>
      <c r="F605" s="21" t="str">
        <f t="shared" si="104"/>
        <v/>
      </c>
      <c r="G605" s="21" t="str">
        <f t="shared" si="106"/>
        <v xml:space="preserve"> </v>
      </c>
      <c r="H605" s="21" t="str">
        <f t="shared" si="105"/>
        <v/>
      </c>
    </row>
    <row r="606" spans="1:8" s="22" customFormat="1" ht="25.5" x14ac:dyDescent="0.2">
      <c r="A606" s="18"/>
      <c r="B606" s="19" t="s">
        <v>546</v>
      </c>
      <c r="C606" s="20">
        <v>180</v>
      </c>
      <c r="D606" s="20">
        <v>851</v>
      </c>
      <c r="E606" s="21">
        <f t="shared" si="103"/>
        <v>0.17013232514177692</v>
      </c>
      <c r="F606" s="21">
        <f t="shared" si="104"/>
        <v>0.37194055944055943</v>
      </c>
      <c r="G606" s="21">
        <f t="shared" si="106"/>
        <v>3.7277777777777779</v>
      </c>
      <c r="H606" s="21">
        <f t="shared" si="105"/>
        <v>0.63421550094517953</v>
      </c>
    </row>
    <row r="607" spans="1:8" s="22" customFormat="1" x14ac:dyDescent="0.2">
      <c r="A607" s="18"/>
      <c r="B607" s="19" t="s">
        <v>547</v>
      </c>
      <c r="C607" s="20">
        <v>33</v>
      </c>
      <c r="D607" s="20">
        <v>42</v>
      </c>
      <c r="E607" s="21">
        <f t="shared" si="103"/>
        <v>3.1190926275992438E-2</v>
      </c>
      <c r="F607" s="21">
        <f t="shared" si="104"/>
        <v>1.8356643356643356E-2</v>
      </c>
      <c r="G607" s="21">
        <f t="shared" si="106"/>
        <v>0.27272727272727271</v>
      </c>
      <c r="H607" s="21">
        <f t="shared" si="105"/>
        <v>8.5066162570888466E-3</v>
      </c>
    </row>
    <row r="608" spans="1:8" s="22" customFormat="1" x14ac:dyDescent="0.2">
      <c r="A608" s="18"/>
      <c r="B608" s="19" t="s">
        <v>548</v>
      </c>
      <c r="C608" s="20">
        <v>33</v>
      </c>
      <c r="D608" s="20">
        <v>36</v>
      </c>
      <c r="E608" s="21">
        <f t="shared" si="103"/>
        <v>3.1190926275992438E-2</v>
      </c>
      <c r="F608" s="21">
        <f t="shared" si="104"/>
        <v>1.5734265734265736E-2</v>
      </c>
      <c r="G608" s="21">
        <f t="shared" si="106"/>
        <v>9.0909090909090912E-2</v>
      </c>
      <c r="H608" s="21">
        <f t="shared" si="105"/>
        <v>2.8355387523629491E-3</v>
      </c>
    </row>
    <row r="609" spans="1:8" s="22" customFormat="1" x14ac:dyDescent="0.2">
      <c r="A609" s="18"/>
      <c r="B609" s="19" t="s">
        <v>549</v>
      </c>
      <c r="C609" s="20">
        <v>346</v>
      </c>
      <c r="D609" s="20">
        <v>708</v>
      </c>
      <c r="E609" s="21">
        <f t="shared" si="103"/>
        <v>0.32703213610586013</v>
      </c>
      <c r="F609" s="21">
        <f t="shared" si="104"/>
        <v>0.30944055944055943</v>
      </c>
      <c r="G609" s="21">
        <f t="shared" si="106"/>
        <v>1.046242774566474</v>
      </c>
      <c r="H609" s="21">
        <f t="shared" si="105"/>
        <v>0.34215500945179583</v>
      </c>
    </row>
    <row r="610" spans="1:8" s="22" customFormat="1" x14ac:dyDescent="0.2">
      <c r="A610" s="18"/>
      <c r="B610" s="19" t="s">
        <v>550</v>
      </c>
      <c r="C610" s="20">
        <v>10</v>
      </c>
      <c r="D610" s="20">
        <v>37</v>
      </c>
      <c r="E610" s="21">
        <f t="shared" si="103"/>
        <v>9.4517958412098299E-3</v>
      </c>
      <c r="F610" s="21">
        <f t="shared" si="104"/>
        <v>1.6171328671328672E-2</v>
      </c>
      <c r="G610" s="21">
        <f t="shared" si="106"/>
        <v>2.7</v>
      </c>
      <c r="H610" s="21">
        <f t="shared" si="105"/>
        <v>2.5519848771266541E-2</v>
      </c>
    </row>
    <row r="611" spans="1:8" s="22" customFormat="1" x14ac:dyDescent="0.2">
      <c r="A611" s="18"/>
      <c r="B611" s="19" t="s">
        <v>551</v>
      </c>
      <c r="C611" s="20">
        <v>50</v>
      </c>
      <c r="D611" s="20">
        <v>49</v>
      </c>
      <c r="E611" s="21">
        <f t="shared" si="103"/>
        <v>4.725897920604915E-2</v>
      </c>
      <c r="F611" s="21">
        <f t="shared" si="104"/>
        <v>2.1416083916083916E-2</v>
      </c>
      <c r="G611" s="21">
        <f t="shared" si="106"/>
        <v>-0.02</v>
      </c>
      <c r="H611" s="21">
        <f t="shared" si="105"/>
        <v>-9.4517958412098301E-4</v>
      </c>
    </row>
    <row r="612" spans="1:8" s="22" customFormat="1" x14ac:dyDescent="0.2">
      <c r="A612" s="18"/>
      <c r="B612" s="19" t="s">
        <v>552</v>
      </c>
      <c r="C612" s="20">
        <v>0</v>
      </c>
      <c r="D612" s="20">
        <v>1</v>
      </c>
      <c r="E612" s="21" t="str">
        <f t="shared" si="103"/>
        <v/>
      </c>
      <c r="F612" s="21">
        <f t="shared" si="104"/>
        <v>4.3706293706293706E-4</v>
      </c>
      <c r="G612" s="21">
        <f t="shared" si="106"/>
        <v>1</v>
      </c>
      <c r="H612" s="21" t="str">
        <f t="shared" si="105"/>
        <v/>
      </c>
    </row>
    <row r="613" spans="1:8" s="22" customFormat="1" ht="25.5" x14ac:dyDescent="0.2">
      <c r="A613" s="18"/>
      <c r="B613" s="19" t="s">
        <v>553</v>
      </c>
      <c r="C613" s="20">
        <v>0</v>
      </c>
      <c r="D613" s="20">
        <v>0</v>
      </c>
      <c r="E613" s="21" t="str">
        <f t="shared" si="103"/>
        <v/>
      </c>
      <c r="F613" s="21" t="str">
        <f t="shared" si="104"/>
        <v/>
      </c>
      <c r="G613" s="21" t="str">
        <f t="shared" si="106"/>
        <v xml:space="preserve"> </v>
      </c>
      <c r="H613" s="21" t="str">
        <f t="shared" si="105"/>
        <v/>
      </c>
    </row>
    <row r="614" spans="1:8" s="22" customFormat="1" x14ac:dyDescent="0.2">
      <c r="A614" s="18"/>
      <c r="B614" s="19" t="s">
        <v>554</v>
      </c>
      <c r="C614" s="20">
        <v>21</v>
      </c>
      <c r="D614" s="20">
        <v>94</v>
      </c>
      <c r="E614" s="21">
        <f t="shared" si="103"/>
        <v>1.9848771266540641E-2</v>
      </c>
      <c r="F614" s="21">
        <f t="shared" si="104"/>
        <v>4.1083916083916081E-2</v>
      </c>
      <c r="G614" s="21">
        <f t="shared" si="106"/>
        <v>3.4761904761904763</v>
      </c>
      <c r="H614" s="21">
        <f t="shared" si="105"/>
        <v>6.8998109640831751E-2</v>
      </c>
    </row>
    <row r="615" spans="1:8" s="22" customFormat="1" x14ac:dyDescent="0.2">
      <c r="A615" s="18"/>
      <c r="B615" s="19" t="s">
        <v>555</v>
      </c>
      <c r="C615" s="20">
        <v>0</v>
      </c>
      <c r="D615" s="20">
        <v>0</v>
      </c>
      <c r="E615" s="21" t="str">
        <f t="shared" si="103"/>
        <v/>
      </c>
      <c r="F615" s="21" t="str">
        <f t="shared" si="104"/>
        <v/>
      </c>
      <c r="G615" s="21" t="str">
        <f t="shared" si="106"/>
        <v xml:space="preserve"> </v>
      </c>
      <c r="H615" s="21" t="str">
        <f t="shared" si="105"/>
        <v/>
      </c>
    </row>
    <row r="616" spans="1:8" s="22" customFormat="1" ht="25.5" x14ac:dyDescent="0.2">
      <c r="A616" s="18"/>
      <c r="B616" s="19" t="s">
        <v>556</v>
      </c>
      <c r="C616" s="20">
        <v>0</v>
      </c>
      <c r="D616" s="20">
        <v>0</v>
      </c>
      <c r="E616" s="21" t="str">
        <f t="shared" si="103"/>
        <v/>
      </c>
      <c r="F616" s="21" t="str">
        <f t="shared" si="104"/>
        <v/>
      </c>
      <c r="G616" s="21" t="str">
        <f t="shared" si="106"/>
        <v xml:space="preserve"> </v>
      </c>
      <c r="H616" s="21" t="str">
        <f t="shared" si="105"/>
        <v/>
      </c>
    </row>
    <row r="617" spans="1:8" s="22" customFormat="1" ht="25.5" x14ac:dyDescent="0.2">
      <c r="A617" s="18"/>
      <c r="B617" s="19" t="s">
        <v>640</v>
      </c>
      <c r="C617" s="20">
        <v>1</v>
      </c>
      <c r="D617" s="20">
        <v>62</v>
      </c>
      <c r="E617" s="21">
        <f t="shared" si="103"/>
        <v>9.4517958412098301E-4</v>
      </c>
      <c r="F617" s="21">
        <f t="shared" si="104"/>
        <v>2.7097902097902096E-2</v>
      </c>
      <c r="G617" s="21">
        <f t="shared" si="106"/>
        <v>61</v>
      </c>
      <c r="H617" s="21">
        <f t="shared" si="105"/>
        <v>5.7655954631379965E-2</v>
      </c>
    </row>
    <row r="618" spans="1:8" s="22" customFormat="1" ht="25.5" x14ac:dyDescent="0.2">
      <c r="A618" s="18"/>
      <c r="B618" s="19" t="s">
        <v>557</v>
      </c>
      <c r="C618" s="20">
        <v>5</v>
      </c>
      <c r="D618" s="20">
        <v>2</v>
      </c>
      <c r="E618" s="21">
        <f t="shared" si="103"/>
        <v>4.725897920604915E-3</v>
      </c>
      <c r="F618" s="21">
        <f t="shared" si="104"/>
        <v>8.7412587412587413E-4</v>
      </c>
      <c r="G618" s="21">
        <f t="shared" si="106"/>
        <v>-0.6</v>
      </c>
      <c r="H618" s="21">
        <f t="shared" si="105"/>
        <v>-2.8355387523629487E-3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2" t="s">
        <v>0</v>
      </c>
      <c r="F1" s="33"/>
      <c r="G1" s="33"/>
      <c r="H1" s="33"/>
    </row>
    <row r="2" spans="1:8" ht="30.75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600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x14ac:dyDescent="0.2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601</v>
      </c>
      <c r="C8" s="12">
        <f>+C19+C76+C177+C356+C591</f>
        <v>2220</v>
      </c>
      <c r="D8" s="13">
        <f>+D19+D76+D177+D356+D591</f>
        <v>3061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0.37882882882882885</v>
      </c>
      <c r="H8" s="10">
        <f t="shared" ref="H8:H13" si="1">+IF(OR(AND(E8=""),(G8="")),"",E8*G8)</f>
        <v>0.37882882882882885</v>
      </c>
    </row>
    <row r="9" spans="1:8" s="22" customFormat="1" x14ac:dyDescent="0.2">
      <c r="A9" s="18"/>
      <c r="B9" s="19" t="s">
        <v>6</v>
      </c>
      <c r="C9" s="20">
        <f>+C19</f>
        <v>7</v>
      </c>
      <c r="D9" s="20">
        <f>+D19</f>
        <v>35</v>
      </c>
      <c r="E9" s="21">
        <f t="shared" ref="E9:F13" si="2">+C9/C$8</f>
        <v>3.153153153153153E-3</v>
      </c>
      <c r="F9" s="21">
        <f t="shared" si="2"/>
        <v>1.1434171839268212E-2</v>
      </c>
      <c r="G9" s="21">
        <f t="shared" si="0"/>
        <v>4</v>
      </c>
      <c r="H9" s="21">
        <f t="shared" si="1"/>
        <v>1.2612612612612612E-2</v>
      </c>
    </row>
    <row r="10" spans="1:8" s="22" customFormat="1" x14ac:dyDescent="0.2">
      <c r="A10" s="18"/>
      <c r="B10" s="19" t="s">
        <v>7</v>
      </c>
      <c r="C10" s="20">
        <f>+C76</f>
        <v>211</v>
      </c>
      <c r="D10" s="20">
        <f>+D76</f>
        <v>212</v>
      </c>
      <c r="E10" s="21">
        <f t="shared" si="2"/>
        <v>9.5045045045045046E-2</v>
      </c>
      <c r="F10" s="21">
        <f t="shared" si="2"/>
        <v>6.9258412283567466E-2</v>
      </c>
      <c r="G10" s="21">
        <f t="shared" si="0"/>
        <v>4.7393364928909956E-3</v>
      </c>
      <c r="H10" s="21">
        <f t="shared" si="1"/>
        <v>4.5045045045045051E-4</v>
      </c>
    </row>
    <row r="11" spans="1:8" s="22" customFormat="1" ht="25.5" x14ac:dyDescent="0.2">
      <c r="A11" s="18"/>
      <c r="B11" s="19" t="s">
        <v>8</v>
      </c>
      <c r="C11" s="20">
        <f>+C177</f>
        <v>306</v>
      </c>
      <c r="D11" s="20">
        <f>+D177</f>
        <v>313</v>
      </c>
      <c r="E11" s="21">
        <f t="shared" si="2"/>
        <v>0.13783783783783785</v>
      </c>
      <c r="F11" s="21">
        <f t="shared" si="2"/>
        <v>0.10225416530545574</v>
      </c>
      <c r="G11" s="21">
        <f t="shared" si="0"/>
        <v>2.2875816993464051E-2</v>
      </c>
      <c r="H11" s="21">
        <f t="shared" si="1"/>
        <v>3.153153153153153E-3</v>
      </c>
    </row>
    <row r="12" spans="1:8" s="22" customFormat="1" x14ac:dyDescent="0.2">
      <c r="A12" s="18"/>
      <c r="B12" s="19" t="s">
        <v>9</v>
      </c>
      <c r="C12" s="20">
        <f>+C356</f>
        <v>1061</v>
      </c>
      <c r="D12" s="20">
        <f>+D356</f>
        <v>1982</v>
      </c>
      <c r="E12" s="21">
        <f t="shared" si="2"/>
        <v>0.47792792792792793</v>
      </c>
      <c r="F12" s="21">
        <f t="shared" si="2"/>
        <v>0.6475008167265599</v>
      </c>
      <c r="G12" s="21">
        <f t="shared" si="0"/>
        <v>0.86804901036757776</v>
      </c>
      <c r="H12" s="21">
        <f t="shared" si="1"/>
        <v>0.41486486486486485</v>
      </c>
    </row>
    <row r="13" spans="1:8" s="22" customFormat="1" x14ac:dyDescent="0.2">
      <c r="A13" s="18"/>
      <c r="B13" s="19" t="s">
        <v>10</v>
      </c>
      <c r="C13" s="20">
        <f>+C591</f>
        <v>635</v>
      </c>
      <c r="D13" s="20">
        <f>+D591</f>
        <v>519</v>
      </c>
      <c r="E13" s="21">
        <f t="shared" si="2"/>
        <v>0.28603603603603606</v>
      </c>
      <c r="F13" s="21">
        <f t="shared" si="2"/>
        <v>0.16955243384514865</v>
      </c>
      <c r="G13" s="21">
        <f t="shared" si="0"/>
        <v>-0.18267716535433071</v>
      </c>
      <c r="H13" s="21">
        <f t="shared" si="1"/>
        <v>-5.2252252252252253E-2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7</v>
      </c>
      <c r="D19" s="16">
        <f>SUM(D20:D70)</f>
        <v>35</v>
      </c>
      <c r="E19" s="17">
        <f t="shared" ref="E19:E50" si="3">+IF(C19=0,"",C19/C$19)</f>
        <v>1</v>
      </c>
      <c r="F19" s="17">
        <f t="shared" ref="F19:F50" si="4">+IF(D19=0,"",D19/D$19)</f>
        <v>1</v>
      </c>
      <c r="G19" s="17">
        <f>+IF(AND(C19=0,D19=0),"",IF(C19=0,1,IF(D19=0,-1,(D19-C19)/C19)))</f>
        <v>4</v>
      </c>
      <c r="H19" s="17">
        <f t="shared" ref="H19:H50" si="5">+IF(OR(AND(E19=""),(G19="")),"",E19*G19)</f>
        <v>4</v>
      </c>
    </row>
    <row r="20" spans="1:8" s="22" customFormat="1" x14ac:dyDescent="0.2">
      <c r="A20" s="18"/>
      <c r="B20" s="19" t="s">
        <v>12</v>
      </c>
      <c r="C20" s="20">
        <v>0</v>
      </c>
      <c r="D20" s="20">
        <v>0</v>
      </c>
      <c r="E20" s="21" t="str">
        <f t="shared" si="3"/>
        <v/>
      </c>
      <c r="F20" s="21" t="str">
        <f t="shared" si="4"/>
        <v/>
      </c>
      <c r="G20" s="21" t="str">
        <f t="shared" ref="G20:G51" si="6">+IF(AND(C20=0,D20=0)," ",IF(C20=0,1,IF(D20=0,-1,(D20-C20)/C20)))</f>
        <v xml:space="preserve"> </v>
      </c>
      <c r="H20" s="21" t="str">
        <f t="shared" si="5"/>
        <v/>
      </c>
    </row>
    <row r="21" spans="1:8" s="22" customFormat="1" x14ac:dyDescent="0.2">
      <c r="A21" s="18"/>
      <c r="B21" s="19" t="s">
        <v>13</v>
      </c>
      <c r="C21" s="20">
        <v>0</v>
      </c>
      <c r="D21" s="20">
        <v>0</v>
      </c>
      <c r="E21" s="21" t="str">
        <f t="shared" si="3"/>
        <v/>
      </c>
      <c r="F21" s="21" t="str">
        <f t="shared" si="4"/>
        <v/>
      </c>
      <c r="G21" s="21" t="str">
        <f t="shared" si="6"/>
        <v xml:space="preserve"> </v>
      </c>
      <c r="H21" s="21" t="str">
        <f t="shared" si="5"/>
        <v/>
      </c>
    </row>
    <row r="22" spans="1:8" s="22" customFormat="1" ht="38.25" x14ac:dyDescent="0.2">
      <c r="A22" s="18"/>
      <c r="B22" s="19" t="s">
        <v>14</v>
      </c>
      <c r="C22" s="20">
        <v>0</v>
      </c>
      <c r="D22" s="20">
        <v>0</v>
      </c>
      <c r="E22" s="21" t="str">
        <f t="shared" si="3"/>
        <v/>
      </c>
      <c r="F22" s="21" t="str">
        <f t="shared" si="4"/>
        <v/>
      </c>
      <c r="G22" s="21" t="str">
        <f t="shared" si="6"/>
        <v xml:space="preserve"> </v>
      </c>
      <c r="H22" s="21" t="str">
        <f t="shared" si="5"/>
        <v/>
      </c>
    </row>
    <row r="23" spans="1:8" s="22" customFormat="1" ht="38.25" x14ac:dyDescent="0.2">
      <c r="A23" s="18"/>
      <c r="B23" s="19" t="s">
        <v>15</v>
      </c>
      <c r="C23" s="20">
        <v>0</v>
      </c>
      <c r="D23" s="20">
        <v>0</v>
      </c>
      <c r="E23" s="21" t="str">
        <f t="shared" si="3"/>
        <v/>
      </c>
      <c r="F23" s="21" t="str">
        <f t="shared" si="4"/>
        <v/>
      </c>
      <c r="G23" s="21" t="str">
        <f t="shared" si="6"/>
        <v xml:space="preserve"> </v>
      </c>
      <c r="H23" s="21" t="str">
        <f t="shared" si="5"/>
        <v/>
      </c>
    </row>
    <row r="24" spans="1:8" s="22" customFormat="1" ht="25.5" x14ac:dyDescent="0.2">
      <c r="A24" s="18"/>
      <c r="B24" s="19" t="s">
        <v>16</v>
      </c>
      <c r="C24" s="20">
        <v>0</v>
      </c>
      <c r="D24" s="20">
        <v>0</v>
      </c>
      <c r="E24" s="21" t="str">
        <f t="shared" si="3"/>
        <v/>
      </c>
      <c r="F24" s="21" t="str">
        <f t="shared" si="4"/>
        <v/>
      </c>
      <c r="G24" s="21" t="str">
        <f t="shared" si="6"/>
        <v xml:space="preserve"> </v>
      </c>
      <c r="H24" s="21" t="str">
        <f t="shared" si="5"/>
        <v/>
      </c>
    </row>
    <row r="25" spans="1:8" s="22" customFormat="1" ht="38.25" x14ac:dyDescent="0.2">
      <c r="A25" s="18"/>
      <c r="B25" s="19" t="s">
        <v>17</v>
      </c>
      <c r="C25" s="20">
        <v>0</v>
      </c>
      <c r="D25" s="20">
        <v>0</v>
      </c>
      <c r="E25" s="21" t="str">
        <f t="shared" si="3"/>
        <v/>
      </c>
      <c r="F25" s="21" t="str">
        <f t="shared" si="4"/>
        <v/>
      </c>
      <c r="G25" s="21" t="str">
        <f t="shared" si="6"/>
        <v xml:space="preserve"> </v>
      </c>
      <c r="H25" s="21" t="str">
        <f t="shared" si="5"/>
        <v/>
      </c>
    </row>
    <row r="26" spans="1:8" s="22" customFormat="1" ht="25.5" x14ac:dyDescent="0.2">
      <c r="A26" s="18"/>
      <c r="B26" s="19" t="s">
        <v>18</v>
      </c>
      <c r="C26" s="20">
        <v>0</v>
      </c>
      <c r="D26" s="20">
        <v>0</v>
      </c>
      <c r="E26" s="21" t="str">
        <f t="shared" si="3"/>
        <v/>
      </c>
      <c r="F26" s="21" t="str">
        <f t="shared" si="4"/>
        <v/>
      </c>
      <c r="G26" s="21" t="str">
        <f t="shared" si="6"/>
        <v xml:space="preserve"> </v>
      </c>
      <c r="H26" s="21" t="str">
        <f t="shared" si="5"/>
        <v/>
      </c>
    </row>
    <row r="27" spans="1:8" s="22" customFormat="1" x14ac:dyDescent="0.2">
      <c r="A27" s="18"/>
      <c r="B27" s="19" t="s">
        <v>19</v>
      </c>
      <c r="C27" s="20">
        <v>1</v>
      </c>
      <c r="D27" s="20">
        <v>1</v>
      </c>
      <c r="E27" s="21">
        <f t="shared" si="3"/>
        <v>0.14285714285714285</v>
      </c>
      <c r="F27" s="21">
        <f t="shared" si="4"/>
        <v>2.8571428571428571E-2</v>
      </c>
      <c r="G27" s="21">
        <f t="shared" si="6"/>
        <v>0</v>
      </c>
      <c r="H27" s="21">
        <f t="shared" si="5"/>
        <v>0</v>
      </c>
    </row>
    <row r="28" spans="1:8" s="22" customFormat="1" x14ac:dyDescent="0.2">
      <c r="A28" s="18"/>
      <c r="B28" s="19" t="s">
        <v>20</v>
      </c>
      <c r="C28" s="20">
        <v>0</v>
      </c>
      <c r="D28" s="20">
        <v>1</v>
      </c>
      <c r="E28" s="21" t="str">
        <f t="shared" si="3"/>
        <v/>
      </c>
      <c r="F28" s="21">
        <f t="shared" si="4"/>
        <v>2.8571428571428571E-2</v>
      </c>
      <c r="G28" s="21">
        <f t="shared" si="6"/>
        <v>1</v>
      </c>
      <c r="H28" s="21" t="str">
        <f t="shared" si="5"/>
        <v/>
      </c>
    </row>
    <row r="29" spans="1:8" s="22" customFormat="1" x14ac:dyDescent="0.2">
      <c r="A29" s="18"/>
      <c r="B29" s="19" t="s">
        <v>21</v>
      </c>
      <c r="C29" s="20">
        <v>0</v>
      </c>
      <c r="D29" s="20">
        <v>1</v>
      </c>
      <c r="E29" s="21" t="str">
        <f t="shared" si="3"/>
        <v/>
      </c>
      <c r="F29" s="21">
        <f t="shared" si="4"/>
        <v>2.8571428571428571E-2</v>
      </c>
      <c r="G29" s="21">
        <f t="shared" si="6"/>
        <v>1</v>
      </c>
      <c r="H29" s="21" t="str">
        <f t="shared" si="5"/>
        <v/>
      </c>
    </row>
    <row r="30" spans="1:8" s="22" customFormat="1" x14ac:dyDescent="0.2">
      <c r="A30" s="18"/>
      <c r="B30" s="19" t="s">
        <v>22</v>
      </c>
      <c r="C30" s="20">
        <v>2</v>
      </c>
      <c r="D30" s="20">
        <v>3</v>
      </c>
      <c r="E30" s="21">
        <f t="shared" si="3"/>
        <v>0.2857142857142857</v>
      </c>
      <c r="F30" s="21">
        <f t="shared" si="4"/>
        <v>8.5714285714285715E-2</v>
      </c>
      <c r="G30" s="21">
        <f t="shared" si="6"/>
        <v>0.5</v>
      </c>
      <c r="H30" s="21">
        <f t="shared" si="5"/>
        <v>0.14285714285714285</v>
      </c>
    </row>
    <row r="31" spans="1:8" s="22" customFormat="1" ht="25.5" x14ac:dyDescent="0.2">
      <c r="A31" s="18"/>
      <c r="B31" s="19" t="s">
        <v>23</v>
      </c>
      <c r="C31" s="20">
        <v>0</v>
      </c>
      <c r="D31" s="20">
        <v>0</v>
      </c>
      <c r="E31" s="21" t="str">
        <f t="shared" si="3"/>
        <v/>
      </c>
      <c r="F31" s="21" t="str">
        <f t="shared" si="4"/>
        <v/>
      </c>
      <c r="G31" s="21" t="str">
        <f t="shared" si="6"/>
        <v xml:space="preserve"> </v>
      </c>
      <c r="H31" s="21" t="str">
        <f t="shared" si="5"/>
        <v/>
      </c>
    </row>
    <row r="32" spans="1:8" s="22" customFormat="1" x14ac:dyDescent="0.2">
      <c r="A32" s="18"/>
      <c r="B32" s="19" t="s">
        <v>24</v>
      </c>
      <c r="C32" s="20">
        <v>0</v>
      </c>
      <c r="D32" s="20">
        <v>0</v>
      </c>
      <c r="E32" s="21" t="str">
        <f t="shared" si="3"/>
        <v/>
      </c>
      <c r="F32" s="21" t="str">
        <f t="shared" si="4"/>
        <v/>
      </c>
      <c r="G32" s="21" t="str">
        <f t="shared" si="6"/>
        <v xml:space="preserve"> </v>
      </c>
      <c r="H32" s="21" t="str">
        <f t="shared" si="5"/>
        <v/>
      </c>
    </row>
    <row r="33" spans="1:8" s="22" customFormat="1" x14ac:dyDescent="0.2">
      <c r="A33" s="18"/>
      <c r="B33" s="19" t="s">
        <v>25</v>
      </c>
      <c r="C33" s="20">
        <v>0</v>
      </c>
      <c r="D33" s="20">
        <v>0</v>
      </c>
      <c r="E33" s="21" t="str">
        <f t="shared" si="3"/>
        <v/>
      </c>
      <c r="F33" s="21" t="str">
        <f t="shared" si="4"/>
        <v/>
      </c>
      <c r="G33" s="21" t="str">
        <f t="shared" si="6"/>
        <v xml:space="preserve"> </v>
      </c>
      <c r="H33" s="21" t="str">
        <f t="shared" si="5"/>
        <v/>
      </c>
    </row>
    <row r="34" spans="1:8" s="22" customFormat="1" x14ac:dyDescent="0.2">
      <c r="A34" s="18"/>
      <c r="B34" s="19" t="s">
        <v>26</v>
      </c>
      <c r="C34" s="20">
        <v>0</v>
      </c>
      <c r="D34" s="20">
        <v>0</v>
      </c>
      <c r="E34" s="21" t="str">
        <f t="shared" si="3"/>
        <v/>
      </c>
      <c r="F34" s="21" t="str">
        <f t="shared" si="4"/>
        <v/>
      </c>
      <c r="G34" s="21" t="str">
        <f t="shared" si="6"/>
        <v xml:space="preserve"> </v>
      </c>
      <c r="H34" s="21" t="str">
        <f t="shared" si="5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4"/>
        <v/>
      </c>
      <c r="G35" s="21" t="str">
        <f t="shared" si="6"/>
        <v xml:space="preserve"> </v>
      </c>
      <c r="H35" s="21" t="str">
        <f t="shared" si="5"/>
        <v/>
      </c>
    </row>
    <row r="36" spans="1:8" s="22" customFormat="1" x14ac:dyDescent="0.2">
      <c r="A36" s="18"/>
      <c r="B36" s="19" t="s">
        <v>28</v>
      </c>
      <c r="C36" s="20">
        <v>1</v>
      </c>
      <c r="D36" s="20">
        <v>1</v>
      </c>
      <c r="E36" s="21">
        <f t="shared" si="3"/>
        <v>0.14285714285714285</v>
      </c>
      <c r="F36" s="21">
        <f t="shared" si="4"/>
        <v>2.8571428571428571E-2</v>
      </c>
      <c r="G36" s="21">
        <f t="shared" si="6"/>
        <v>0</v>
      </c>
      <c r="H36" s="21">
        <f t="shared" si="5"/>
        <v>0</v>
      </c>
    </row>
    <row r="37" spans="1:8" s="22" customFormat="1" ht="25.5" x14ac:dyDescent="0.2">
      <c r="A37" s="18"/>
      <c r="B37" s="19" t="s">
        <v>29</v>
      </c>
      <c r="C37" s="20">
        <v>0</v>
      </c>
      <c r="D37" s="20">
        <v>0</v>
      </c>
      <c r="E37" s="21" t="str">
        <f t="shared" si="3"/>
        <v/>
      </c>
      <c r="F37" s="21" t="str">
        <f t="shared" si="4"/>
        <v/>
      </c>
      <c r="G37" s="21" t="str">
        <f t="shared" si="6"/>
        <v xml:space="preserve"> </v>
      </c>
      <c r="H37" s="21" t="str">
        <f t="shared" si="5"/>
        <v/>
      </c>
    </row>
    <row r="38" spans="1:8" s="22" customFormat="1" ht="25.5" x14ac:dyDescent="0.2">
      <c r="A38" s="18"/>
      <c r="B38" s="19" t="s">
        <v>30</v>
      </c>
      <c r="C38" s="20">
        <v>0</v>
      </c>
      <c r="D38" s="20">
        <v>1</v>
      </c>
      <c r="E38" s="21" t="str">
        <f t="shared" si="3"/>
        <v/>
      </c>
      <c r="F38" s="21">
        <f t="shared" si="4"/>
        <v>2.8571428571428571E-2</v>
      </c>
      <c r="G38" s="21">
        <f t="shared" si="6"/>
        <v>1</v>
      </c>
      <c r="H38" s="21" t="str">
        <f t="shared" si="5"/>
        <v/>
      </c>
    </row>
    <row r="39" spans="1:8" s="22" customFormat="1" x14ac:dyDescent="0.2">
      <c r="A39" s="18"/>
      <c r="B39" s="19" t="s">
        <v>31</v>
      </c>
      <c r="C39" s="20">
        <v>0</v>
      </c>
      <c r="D39" s="20">
        <v>1</v>
      </c>
      <c r="E39" s="21" t="str">
        <f t="shared" si="3"/>
        <v/>
      </c>
      <c r="F39" s="21">
        <f t="shared" si="4"/>
        <v>2.8571428571428571E-2</v>
      </c>
      <c r="G39" s="21">
        <f t="shared" si="6"/>
        <v>1</v>
      </c>
      <c r="H39" s="21" t="str">
        <f t="shared" si="5"/>
        <v/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0</v>
      </c>
      <c r="E40" s="21" t="str">
        <f t="shared" si="3"/>
        <v/>
      </c>
      <c r="F40" s="21" t="str">
        <f t="shared" si="4"/>
        <v/>
      </c>
      <c r="G40" s="21" t="str">
        <f t="shared" si="6"/>
        <v xml:space="preserve"> </v>
      </c>
      <c r="H40" s="21" t="str">
        <f t="shared" si="5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4"/>
        <v/>
      </c>
      <c r="G41" s="21" t="str">
        <f t="shared" si="6"/>
        <v xml:space="preserve"> </v>
      </c>
      <c r="H41" s="21" t="str">
        <f t="shared" si="5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0</v>
      </c>
      <c r="E42" s="21" t="str">
        <f t="shared" si="3"/>
        <v/>
      </c>
      <c r="F42" s="21" t="str">
        <f t="shared" si="4"/>
        <v/>
      </c>
      <c r="G42" s="21" t="str">
        <f t="shared" si="6"/>
        <v xml:space="preserve"> </v>
      </c>
      <c r="H42" s="21" t="str">
        <f t="shared" si="5"/>
        <v/>
      </c>
    </row>
    <row r="43" spans="1:8" s="22" customFormat="1" x14ac:dyDescent="0.2">
      <c r="A43" s="18"/>
      <c r="B43" s="19" t="s">
        <v>35</v>
      </c>
      <c r="C43" s="20">
        <v>0</v>
      </c>
      <c r="D43" s="20">
        <v>0</v>
      </c>
      <c r="E43" s="21" t="str">
        <f t="shared" si="3"/>
        <v/>
      </c>
      <c r="F43" s="21" t="str">
        <f t="shared" si="4"/>
        <v/>
      </c>
      <c r="G43" s="21" t="str">
        <f t="shared" si="6"/>
        <v xml:space="preserve"> </v>
      </c>
      <c r="H43" s="21" t="str">
        <f t="shared" si="5"/>
        <v/>
      </c>
    </row>
    <row r="44" spans="1:8" s="22" customFormat="1" ht="25.5" x14ac:dyDescent="0.2">
      <c r="A44" s="18"/>
      <c r="B44" s="19" t="s">
        <v>36</v>
      </c>
      <c r="C44" s="20">
        <v>0</v>
      </c>
      <c r="D44" s="20">
        <v>1</v>
      </c>
      <c r="E44" s="21" t="str">
        <f t="shared" si="3"/>
        <v/>
      </c>
      <c r="F44" s="21">
        <f t="shared" si="4"/>
        <v>2.8571428571428571E-2</v>
      </c>
      <c r="G44" s="21">
        <f t="shared" si="6"/>
        <v>1</v>
      </c>
      <c r="H44" s="21" t="str">
        <f t="shared" si="5"/>
        <v/>
      </c>
    </row>
    <row r="45" spans="1:8" s="22" customFormat="1" ht="25.5" x14ac:dyDescent="0.2">
      <c r="A45" s="18"/>
      <c r="B45" s="19" t="s">
        <v>37</v>
      </c>
      <c r="C45" s="20">
        <v>0</v>
      </c>
      <c r="D45" s="20">
        <v>1</v>
      </c>
      <c r="E45" s="21" t="str">
        <f t="shared" si="3"/>
        <v/>
      </c>
      <c r="F45" s="21">
        <f t="shared" si="4"/>
        <v>2.8571428571428571E-2</v>
      </c>
      <c r="G45" s="21">
        <f t="shared" si="6"/>
        <v>1</v>
      </c>
      <c r="H45" s="21" t="str">
        <f t="shared" si="5"/>
        <v/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4"/>
        <v/>
      </c>
      <c r="G46" s="21" t="str">
        <f t="shared" si="6"/>
        <v xml:space="preserve"> </v>
      </c>
      <c r="H46" s="21" t="str">
        <f t="shared" si="5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0</v>
      </c>
      <c r="E47" s="21" t="str">
        <f t="shared" si="3"/>
        <v/>
      </c>
      <c r="F47" s="21" t="str">
        <f t="shared" si="4"/>
        <v/>
      </c>
      <c r="G47" s="21" t="str">
        <f t="shared" si="6"/>
        <v xml:space="preserve"> </v>
      </c>
      <c r="H47" s="21" t="str">
        <f t="shared" si="5"/>
        <v/>
      </c>
    </row>
    <row r="48" spans="1:8" s="22" customFormat="1" ht="25.5" x14ac:dyDescent="0.2">
      <c r="A48" s="18"/>
      <c r="B48" s="19" t="s">
        <v>40</v>
      </c>
      <c r="C48" s="20">
        <v>0</v>
      </c>
      <c r="D48" s="20">
        <v>0</v>
      </c>
      <c r="E48" s="21" t="str">
        <f t="shared" si="3"/>
        <v/>
      </c>
      <c r="F48" s="21" t="str">
        <f t="shared" si="4"/>
        <v/>
      </c>
      <c r="G48" s="21" t="str">
        <f t="shared" si="6"/>
        <v xml:space="preserve"> </v>
      </c>
      <c r="H48" s="21" t="str">
        <f t="shared" si="5"/>
        <v/>
      </c>
    </row>
    <row r="49" spans="1:8" s="22" customFormat="1" ht="25.5" x14ac:dyDescent="0.2">
      <c r="A49" s="18"/>
      <c r="B49" s="19" t="s">
        <v>41</v>
      </c>
      <c r="C49" s="20">
        <v>0</v>
      </c>
      <c r="D49" s="20">
        <v>0</v>
      </c>
      <c r="E49" s="21" t="str">
        <f t="shared" si="3"/>
        <v/>
      </c>
      <c r="F49" s="21" t="str">
        <f t="shared" si="4"/>
        <v/>
      </c>
      <c r="G49" s="21" t="str">
        <f t="shared" si="6"/>
        <v xml:space="preserve"> </v>
      </c>
      <c r="H49" s="21" t="str">
        <f t="shared" si="5"/>
        <v/>
      </c>
    </row>
    <row r="50" spans="1:8" s="22" customFormat="1" x14ac:dyDescent="0.2">
      <c r="A50" s="18"/>
      <c r="B50" s="19" t="s">
        <v>42</v>
      </c>
      <c r="C50" s="20">
        <v>1</v>
      </c>
      <c r="D50" s="20">
        <v>14</v>
      </c>
      <c r="E50" s="21">
        <f t="shared" si="3"/>
        <v>0.14285714285714285</v>
      </c>
      <c r="F50" s="21">
        <f t="shared" si="4"/>
        <v>0.4</v>
      </c>
      <c r="G50" s="21">
        <f t="shared" si="6"/>
        <v>13</v>
      </c>
      <c r="H50" s="21">
        <f t="shared" si="5"/>
        <v>1.857142857142857</v>
      </c>
    </row>
    <row r="51" spans="1:8" s="22" customFormat="1" x14ac:dyDescent="0.2">
      <c r="A51" s="18"/>
      <c r="B51" s="19" t="s">
        <v>43</v>
      </c>
      <c r="C51" s="20">
        <v>0</v>
      </c>
      <c r="D51" s="20">
        <v>0</v>
      </c>
      <c r="E51" s="21" t="str">
        <f t="shared" ref="E51:E70" si="7">+IF(C51=0,"",C51/C$19)</f>
        <v/>
      </c>
      <c r="F51" s="21" t="str">
        <f t="shared" ref="F51:F70" si="8">+IF(D51=0,"",D51/D$19)</f>
        <v/>
      </c>
      <c r="G51" s="21" t="str">
        <f t="shared" si="6"/>
        <v xml:space="preserve"> </v>
      </c>
      <c r="H51" s="21" t="str">
        <f t="shared" ref="H51:H70" si="9">+IF(OR(AND(E51=""),(G51="")),"",E51*G51)</f>
        <v/>
      </c>
    </row>
    <row r="52" spans="1:8" s="22" customFormat="1" x14ac:dyDescent="0.2">
      <c r="A52" s="18"/>
      <c r="B52" s="19" t="s">
        <v>44</v>
      </c>
      <c r="C52" s="20">
        <v>0</v>
      </c>
      <c r="D52" s="20">
        <v>0</v>
      </c>
      <c r="E52" s="21" t="str">
        <f t="shared" si="7"/>
        <v/>
      </c>
      <c r="F52" s="21" t="str">
        <f t="shared" si="8"/>
        <v/>
      </c>
      <c r="G52" s="21" t="str">
        <f t="shared" ref="G52:G70" si="10">+IF(AND(C52=0,D52=0)," ",IF(C52=0,1,IF(D52=0,-1,(D52-C52)/C52)))</f>
        <v xml:space="preserve"> </v>
      </c>
      <c r="H52" s="21" t="str">
        <f t="shared" si="9"/>
        <v/>
      </c>
    </row>
    <row r="53" spans="1:8" s="22" customFormat="1" x14ac:dyDescent="0.2">
      <c r="A53" s="18"/>
      <c r="B53" s="19" t="s">
        <v>45</v>
      </c>
      <c r="C53" s="20">
        <v>0</v>
      </c>
      <c r="D53" s="20">
        <v>0</v>
      </c>
      <c r="E53" s="21" t="str">
        <f t="shared" si="7"/>
        <v/>
      </c>
      <c r="F53" s="21" t="str">
        <f t="shared" si="8"/>
        <v/>
      </c>
      <c r="G53" s="21" t="str">
        <f t="shared" si="10"/>
        <v xml:space="preserve"> </v>
      </c>
      <c r="H53" s="21" t="str">
        <f t="shared" si="9"/>
        <v/>
      </c>
    </row>
    <row r="54" spans="1:8" s="22" customFormat="1" x14ac:dyDescent="0.2">
      <c r="A54" s="18"/>
      <c r="B54" s="19" t="s">
        <v>46</v>
      </c>
      <c r="C54" s="20">
        <v>0</v>
      </c>
      <c r="D54" s="20">
        <v>0</v>
      </c>
      <c r="E54" s="21" t="str">
        <f t="shared" si="7"/>
        <v/>
      </c>
      <c r="F54" s="21" t="str">
        <f t="shared" si="8"/>
        <v/>
      </c>
      <c r="G54" s="21" t="str">
        <f t="shared" si="10"/>
        <v xml:space="preserve"> </v>
      </c>
      <c r="H54" s="21" t="str">
        <f t="shared" si="9"/>
        <v/>
      </c>
    </row>
    <row r="55" spans="1:8" s="22" customFormat="1" x14ac:dyDescent="0.2">
      <c r="A55" s="18"/>
      <c r="B55" s="19" t="s">
        <v>47</v>
      </c>
      <c r="C55" s="20">
        <v>0</v>
      </c>
      <c r="D55" s="20">
        <v>0</v>
      </c>
      <c r="E55" s="21" t="str">
        <f t="shared" si="7"/>
        <v/>
      </c>
      <c r="F55" s="21" t="str">
        <f t="shared" si="8"/>
        <v/>
      </c>
      <c r="G55" s="21" t="str">
        <f t="shared" si="10"/>
        <v xml:space="preserve"> </v>
      </c>
      <c r="H55" s="21" t="str">
        <f t="shared" si="9"/>
        <v/>
      </c>
    </row>
    <row r="56" spans="1:8" s="22" customFormat="1" x14ac:dyDescent="0.2">
      <c r="A56" s="18"/>
      <c r="B56" s="19" t="s">
        <v>48</v>
      </c>
      <c r="C56" s="20">
        <v>0</v>
      </c>
      <c r="D56" s="20">
        <v>0</v>
      </c>
      <c r="E56" s="21" t="str">
        <f t="shared" si="7"/>
        <v/>
      </c>
      <c r="F56" s="21" t="str">
        <f t="shared" si="8"/>
        <v/>
      </c>
      <c r="G56" s="21" t="str">
        <f t="shared" si="10"/>
        <v xml:space="preserve"> </v>
      </c>
      <c r="H56" s="21" t="str">
        <f t="shared" si="9"/>
        <v/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7"/>
        <v/>
      </c>
      <c r="F57" s="21" t="str">
        <f t="shared" si="8"/>
        <v/>
      </c>
      <c r="G57" s="21" t="str">
        <f t="shared" si="10"/>
        <v xml:space="preserve"> </v>
      </c>
      <c r="H57" s="21" t="str">
        <f t="shared" si="9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0</v>
      </c>
      <c r="E58" s="21" t="str">
        <f t="shared" si="7"/>
        <v/>
      </c>
      <c r="F58" s="21" t="str">
        <f t="shared" si="8"/>
        <v/>
      </c>
      <c r="G58" s="21" t="str">
        <f t="shared" si="10"/>
        <v xml:space="preserve"> </v>
      </c>
      <c r="H58" s="21" t="str">
        <f t="shared" si="9"/>
        <v/>
      </c>
    </row>
    <row r="59" spans="1:8" s="22" customFormat="1" x14ac:dyDescent="0.2">
      <c r="A59" s="18"/>
      <c r="B59" s="19" t="s">
        <v>51</v>
      </c>
      <c r="C59" s="20">
        <v>0</v>
      </c>
      <c r="D59" s="20">
        <v>0</v>
      </c>
      <c r="E59" s="21" t="str">
        <f t="shared" si="7"/>
        <v/>
      </c>
      <c r="F59" s="21" t="str">
        <f t="shared" si="8"/>
        <v/>
      </c>
      <c r="G59" s="21" t="str">
        <f t="shared" si="10"/>
        <v xml:space="preserve"> </v>
      </c>
      <c r="H59" s="21" t="str">
        <f t="shared" si="9"/>
        <v/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0</v>
      </c>
      <c r="E60" s="21" t="str">
        <f t="shared" si="7"/>
        <v/>
      </c>
      <c r="F60" s="21" t="str">
        <f t="shared" si="8"/>
        <v/>
      </c>
      <c r="G60" s="21" t="str">
        <f t="shared" si="10"/>
        <v xml:space="preserve"> </v>
      </c>
      <c r="H60" s="21" t="str">
        <f t="shared" si="9"/>
        <v/>
      </c>
    </row>
    <row r="61" spans="1:8" s="22" customFormat="1" ht="25.5" x14ac:dyDescent="0.2">
      <c r="A61" s="18"/>
      <c r="B61" s="19" t="s">
        <v>53</v>
      </c>
      <c r="C61" s="20">
        <v>0</v>
      </c>
      <c r="D61" s="20">
        <v>3</v>
      </c>
      <c r="E61" s="21" t="str">
        <f t="shared" si="7"/>
        <v/>
      </c>
      <c r="F61" s="21">
        <f t="shared" si="8"/>
        <v>8.5714285714285715E-2</v>
      </c>
      <c r="G61" s="21">
        <f t="shared" si="10"/>
        <v>1</v>
      </c>
      <c r="H61" s="21" t="str">
        <f t="shared" si="9"/>
        <v/>
      </c>
    </row>
    <row r="62" spans="1:8" s="22" customFormat="1" x14ac:dyDescent="0.2">
      <c r="A62" s="18"/>
      <c r="B62" s="19" t="s">
        <v>54</v>
      </c>
      <c r="C62" s="20">
        <v>0</v>
      </c>
      <c r="D62" s="20">
        <v>0</v>
      </c>
      <c r="E62" s="21" t="str">
        <f t="shared" si="7"/>
        <v/>
      </c>
      <c r="F62" s="21" t="str">
        <f t="shared" si="8"/>
        <v/>
      </c>
      <c r="G62" s="21" t="str">
        <f t="shared" si="10"/>
        <v xml:space="preserve"> </v>
      </c>
      <c r="H62" s="21" t="str">
        <f t="shared" si="9"/>
        <v/>
      </c>
    </row>
    <row r="63" spans="1:8" s="22" customFormat="1" x14ac:dyDescent="0.2">
      <c r="A63" s="18"/>
      <c r="B63" s="19" t="s">
        <v>55</v>
      </c>
      <c r="C63" s="20">
        <v>0</v>
      </c>
      <c r="D63" s="20">
        <v>0</v>
      </c>
      <c r="E63" s="21" t="str">
        <f t="shared" si="7"/>
        <v/>
      </c>
      <c r="F63" s="21" t="str">
        <f t="shared" si="8"/>
        <v/>
      </c>
      <c r="G63" s="21" t="str">
        <f t="shared" si="10"/>
        <v xml:space="preserve"> </v>
      </c>
      <c r="H63" s="21" t="str">
        <f t="shared" si="9"/>
        <v/>
      </c>
    </row>
    <row r="64" spans="1:8" s="22" customFormat="1" x14ac:dyDescent="0.2">
      <c r="A64" s="18"/>
      <c r="B64" s="19" t="s">
        <v>56</v>
      </c>
      <c r="C64" s="20">
        <v>1</v>
      </c>
      <c r="D64" s="20">
        <v>5</v>
      </c>
      <c r="E64" s="21">
        <f t="shared" si="7"/>
        <v>0.14285714285714285</v>
      </c>
      <c r="F64" s="21">
        <f t="shared" si="8"/>
        <v>0.14285714285714285</v>
      </c>
      <c r="G64" s="21">
        <f t="shared" si="10"/>
        <v>4</v>
      </c>
      <c r="H64" s="21">
        <f t="shared" si="9"/>
        <v>0.5714285714285714</v>
      </c>
    </row>
    <row r="65" spans="1:9" s="22" customFormat="1" x14ac:dyDescent="0.2">
      <c r="A65" s="18"/>
      <c r="B65" s="19" t="s">
        <v>57</v>
      </c>
      <c r="C65" s="20">
        <v>0</v>
      </c>
      <c r="D65" s="20">
        <v>0</v>
      </c>
      <c r="E65" s="21" t="str">
        <f t="shared" si="7"/>
        <v/>
      </c>
      <c r="F65" s="21" t="str">
        <f t="shared" si="8"/>
        <v/>
      </c>
      <c r="G65" s="21" t="str">
        <f t="shared" si="10"/>
        <v xml:space="preserve"> </v>
      </c>
      <c r="H65" s="21" t="str">
        <f t="shared" si="9"/>
        <v/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11">+IF(C66=0,"",C66/C$19)</f>
        <v/>
      </c>
      <c r="F66" s="21" t="str">
        <f t="shared" ref="F66" si="12">+IF(D66=0,"",D66/D$19)</f>
        <v/>
      </c>
      <c r="G66" s="21" t="str">
        <f t="shared" ref="G66" si="13">+IF(AND(C66=0,D66=0)," ",IF(C66=0,1,IF(D66=0,-1,(D66-C66)/C66)))</f>
        <v xml:space="preserve"> </v>
      </c>
      <c r="H66" s="21" t="str">
        <f t="shared" ref="H66" si="14">+IF(OR(AND(E66=""),(G66="")),"",E66*G66)</f>
        <v/>
      </c>
    </row>
    <row r="67" spans="1:9" s="22" customFormat="1" x14ac:dyDescent="0.2">
      <c r="A67" s="18"/>
      <c r="B67" s="19" t="s">
        <v>58</v>
      </c>
      <c r="C67" s="20">
        <v>0</v>
      </c>
      <c r="D67" s="20">
        <v>0</v>
      </c>
      <c r="E67" s="21" t="str">
        <f t="shared" si="7"/>
        <v/>
      </c>
      <c r="F67" s="21" t="str">
        <f t="shared" si="8"/>
        <v/>
      </c>
      <c r="G67" s="21" t="str">
        <f t="shared" si="10"/>
        <v xml:space="preserve"> </v>
      </c>
      <c r="H67" s="21" t="str">
        <f t="shared" si="9"/>
        <v/>
      </c>
    </row>
    <row r="68" spans="1:9" s="22" customFormat="1" x14ac:dyDescent="0.2">
      <c r="A68" s="18"/>
      <c r="B68" s="19" t="s">
        <v>59</v>
      </c>
      <c r="C68" s="20">
        <v>1</v>
      </c>
      <c r="D68" s="20">
        <v>1</v>
      </c>
      <c r="E68" s="21">
        <f t="shared" si="7"/>
        <v>0.14285714285714285</v>
      </c>
      <c r="F68" s="21">
        <f t="shared" si="8"/>
        <v>2.8571428571428571E-2</v>
      </c>
      <c r="G68" s="21">
        <f t="shared" si="10"/>
        <v>0</v>
      </c>
      <c r="H68" s="21">
        <f t="shared" si="9"/>
        <v>0</v>
      </c>
    </row>
    <row r="69" spans="1:9" s="22" customFormat="1" x14ac:dyDescent="0.2">
      <c r="A69" s="18"/>
      <c r="B69" s="19" t="s">
        <v>60</v>
      </c>
      <c r="C69" s="20">
        <v>0</v>
      </c>
      <c r="D69" s="20">
        <v>1</v>
      </c>
      <c r="E69" s="21" t="str">
        <f t="shared" si="7"/>
        <v/>
      </c>
      <c r="F69" s="21">
        <f t="shared" si="8"/>
        <v>2.8571428571428571E-2</v>
      </c>
      <c r="G69" s="21">
        <f t="shared" si="10"/>
        <v>1</v>
      </c>
      <c r="H69" s="21" t="str">
        <f t="shared" si="9"/>
        <v/>
      </c>
    </row>
    <row r="70" spans="1:9" s="22" customFormat="1" x14ac:dyDescent="0.2">
      <c r="A70" s="18"/>
      <c r="B70" s="19" t="s">
        <v>61</v>
      </c>
      <c r="C70" s="20">
        <v>0</v>
      </c>
      <c r="D70" s="20">
        <v>0</v>
      </c>
      <c r="E70" s="21" t="str">
        <f t="shared" si="7"/>
        <v/>
      </c>
      <c r="F70" s="21" t="str">
        <f t="shared" si="8"/>
        <v/>
      </c>
      <c r="G70" s="21" t="str">
        <f t="shared" si="10"/>
        <v xml:space="preserve"> </v>
      </c>
      <c r="H70" s="21" t="str">
        <f t="shared" si="9"/>
        <v/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211</v>
      </c>
      <c r="D76" s="16">
        <f>SUM(D77:D171)</f>
        <v>212</v>
      </c>
      <c r="E76" s="17">
        <f t="shared" ref="E76:E109" si="15">+IF(C76=0,"",C76/C$76)</f>
        <v>1</v>
      </c>
      <c r="F76" s="17">
        <f t="shared" ref="F76:F109" si="16">+IF(D76=0,"",D76/D$76)</f>
        <v>1</v>
      </c>
      <c r="G76" s="17">
        <f>+IF(AND(C76=0,D76=0),"",IF(C76=0,1,IF(D76=0,-1,(D76-C76)/C76)))</f>
        <v>4.7393364928909956E-3</v>
      </c>
      <c r="H76" s="17">
        <f t="shared" ref="H76:H109" si="17">+IF(OR(AND(E76=""),(G76="")),"",E76*G76)</f>
        <v>4.7393364928909956E-3</v>
      </c>
      <c r="I76" s="22"/>
    </row>
    <row r="77" spans="1:9" s="22" customFormat="1" x14ac:dyDescent="0.2">
      <c r="A77" s="18"/>
      <c r="B77" s="19" t="s">
        <v>62</v>
      </c>
      <c r="C77" s="20">
        <v>5</v>
      </c>
      <c r="D77" s="20">
        <v>16</v>
      </c>
      <c r="E77" s="21">
        <f t="shared" si="15"/>
        <v>2.3696682464454975E-2</v>
      </c>
      <c r="F77" s="21">
        <f t="shared" si="16"/>
        <v>7.5471698113207544E-2</v>
      </c>
      <c r="G77" s="21">
        <f t="shared" ref="G77:G110" si="18">+IF(AND(C77=0,D77=0)," ",IF(C77=0,1,IF(D77=0,-1,(D77-C77)/C77)))</f>
        <v>2.2000000000000002</v>
      </c>
      <c r="H77" s="21">
        <f t="shared" si="17"/>
        <v>5.2132701421800952E-2</v>
      </c>
    </row>
    <row r="78" spans="1:9" s="22" customFormat="1" ht="25.5" x14ac:dyDescent="0.2">
      <c r="A78" s="18"/>
      <c r="B78" s="19" t="s">
        <v>63</v>
      </c>
      <c r="C78" s="20">
        <v>0</v>
      </c>
      <c r="D78" s="20">
        <v>1</v>
      </c>
      <c r="E78" s="21" t="str">
        <f t="shared" si="15"/>
        <v/>
      </c>
      <c r="F78" s="21">
        <f t="shared" si="16"/>
        <v>4.7169811320754715E-3</v>
      </c>
      <c r="G78" s="21">
        <f t="shared" si="18"/>
        <v>1</v>
      </c>
      <c r="H78" s="21" t="str">
        <f t="shared" si="17"/>
        <v/>
      </c>
    </row>
    <row r="79" spans="1:9" s="22" customFormat="1" x14ac:dyDescent="0.2">
      <c r="A79" s="18"/>
      <c r="B79" s="19" t="s">
        <v>64</v>
      </c>
      <c r="C79" s="20">
        <v>1</v>
      </c>
      <c r="D79" s="20">
        <v>2</v>
      </c>
      <c r="E79" s="21">
        <f t="shared" si="15"/>
        <v>4.7393364928909956E-3</v>
      </c>
      <c r="F79" s="21">
        <f t="shared" si="16"/>
        <v>9.433962264150943E-3</v>
      </c>
      <c r="G79" s="21">
        <f t="shared" si="18"/>
        <v>1</v>
      </c>
      <c r="H79" s="21">
        <f t="shared" si="17"/>
        <v>4.7393364928909956E-3</v>
      </c>
    </row>
    <row r="80" spans="1:9" s="22" customFormat="1" x14ac:dyDescent="0.2">
      <c r="A80" s="18"/>
      <c r="B80" s="19" t="s">
        <v>65</v>
      </c>
      <c r="C80" s="20">
        <v>10</v>
      </c>
      <c r="D80" s="20">
        <v>14</v>
      </c>
      <c r="E80" s="21">
        <f t="shared" si="15"/>
        <v>4.7393364928909949E-2</v>
      </c>
      <c r="F80" s="21">
        <f t="shared" si="16"/>
        <v>6.6037735849056603E-2</v>
      </c>
      <c r="G80" s="21">
        <f t="shared" si="18"/>
        <v>0.4</v>
      </c>
      <c r="H80" s="21">
        <f t="shared" si="17"/>
        <v>1.8957345971563982E-2</v>
      </c>
    </row>
    <row r="81" spans="1:8" s="22" customFormat="1" ht="25.5" x14ac:dyDescent="0.2">
      <c r="A81" s="18"/>
      <c r="B81" s="19" t="s">
        <v>66</v>
      </c>
      <c r="C81" s="20">
        <v>5</v>
      </c>
      <c r="D81" s="20">
        <v>7</v>
      </c>
      <c r="E81" s="21">
        <f t="shared" si="15"/>
        <v>2.3696682464454975E-2</v>
      </c>
      <c r="F81" s="21">
        <f t="shared" si="16"/>
        <v>3.3018867924528301E-2</v>
      </c>
      <c r="G81" s="21">
        <f t="shared" si="18"/>
        <v>0.4</v>
      </c>
      <c r="H81" s="21">
        <f t="shared" si="17"/>
        <v>9.4786729857819912E-3</v>
      </c>
    </row>
    <row r="82" spans="1:8" s="22" customFormat="1" x14ac:dyDescent="0.2">
      <c r="A82" s="18"/>
      <c r="B82" s="19" t="s">
        <v>67</v>
      </c>
      <c r="C82" s="20">
        <v>0</v>
      </c>
      <c r="D82" s="20">
        <v>0</v>
      </c>
      <c r="E82" s="21" t="str">
        <f t="shared" si="15"/>
        <v/>
      </c>
      <c r="F82" s="21" t="str">
        <f t="shared" si="16"/>
        <v/>
      </c>
      <c r="G82" s="21" t="str">
        <f t="shared" si="18"/>
        <v xml:space="preserve"> </v>
      </c>
      <c r="H82" s="21" t="str">
        <f t="shared" si="17"/>
        <v/>
      </c>
    </row>
    <row r="83" spans="1:8" s="22" customFormat="1" x14ac:dyDescent="0.2">
      <c r="A83" s="18"/>
      <c r="B83" s="19" t="s">
        <v>68</v>
      </c>
      <c r="C83" s="20">
        <v>1</v>
      </c>
      <c r="D83" s="20">
        <v>0</v>
      </c>
      <c r="E83" s="21">
        <f t="shared" si="15"/>
        <v>4.7393364928909956E-3</v>
      </c>
      <c r="F83" s="21" t="str">
        <f t="shared" si="16"/>
        <v/>
      </c>
      <c r="G83" s="21">
        <f t="shared" si="18"/>
        <v>-1</v>
      </c>
      <c r="H83" s="21">
        <f t="shared" si="17"/>
        <v>-4.7393364928909956E-3</v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0</v>
      </c>
      <c r="E84" s="21" t="str">
        <f t="shared" ref="E84" si="19">+IF(C84=0,"",C84/C$76)</f>
        <v/>
      </c>
      <c r="F84" s="21" t="str">
        <f t="shared" ref="F84" si="20">+IF(D84=0,"",D84/D$76)</f>
        <v/>
      </c>
      <c r="G84" s="21" t="str">
        <f t="shared" ref="G84" si="21">+IF(AND(C84=0,D84=0)," ",IF(C84=0,1,IF(D84=0,-1,(D84-C84)/C84)))</f>
        <v xml:space="preserve"> </v>
      </c>
      <c r="H84" s="21" t="str">
        <f t="shared" ref="H84" si="22">+IF(OR(AND(E84=""),(G84="")),"",E84*G84)</f>
        <v/>
      </c>
    </row>
    <row r="85" spans="1:8" s="22" customFormat="1" x14ac:dyDescent="0.2">
      <c r="A85" s="18"/>
      <c r="B85" s="19" t="s">
        <v>69</v>
      </c>
      <c r="C85" s="20">
        <v>0</v>
      </c>
      <c r="D85" s="20">
        <v>0</v>
      </c>
      <c r="E85" s="21" t="str">
        <f t="shared" si="15"/>
        <v/>
      </c>
      <c r="F85" s="21" t="str">
        <f t="shared" si="16"/>
        <v/>
      </c>
      <c r="G85" s="21" t="str">
        <f t="shared" si="18"/>
        <v xml:space="preserve"> </v>
      </c>
      <c r="H85" s="21" t="str">
        <f t="shared" si="17"/>
        <v/>
      </c>
    </row>
    <row r="86" spans="1:8" s="22" customFormat="1" x14ac:dyDescent="0.2">
      <c r="A86" s="18"/>
      <c r="B86" s="19" t="s">
        <v>70</v>
      </c>
      <c r="C86" s="20">
        <v>0</v>
      </c>
      <c r="D86" s="20">
        <v>0</v>
      </c>
      <c r="E86" s="21" t="str">
        <f t="shared" si="15"/>
        <v/>
      </c>
      <c r="F86" s="21" t="str">
        <f t="shared" si="16"/>
        <v/>
      </c>
      <c r="G86" s="21" t="str">
        <f t="shared" si="18"/>
        <v xml:space="preserve"> </v>
      </c>
      <c r="H86" s="21" t="str">
        <f t="shared" si="17"/>
        <v/>
      </c>
    </row>
    <row r="87" spans="1:8" s="22" customFormat="1" x14ac:dyDescent="0.2">
      <c r="A87" s="18"/>
      <c r="B87" s="19" t="s">
        <v>71</v>
      </c>
      <c r="C87" s="20">
        <v>0</v>
      </c>
      <c r="D87" s="20">
        <v>0</v>
      </c>
      <c r="E87" s="21" t="str">
        <f t="shared" si="15"/>
        <v/>
      </c>
      <c r="F87" s="21" t="str">
        <f t="shared" si="16"/>
        <v/>
      </c>
      <c r="G87" s="21" t="str">
        <f t="shared" si="18"/>
        <v xml:space="preserve"> </v>
      </c>
      <c r="H87" s="21" t="str">
        <f t="shared" si="17"/>
        <v/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5"/>
        <v/>
      </c>
      <c r="F88" s="21" t="str">
        <f t="shared" si="16"/>
        <v/>
      </c>
      <c r="G88" s="21" t="str">
        <f t="shared" si="18"/>
        <v xml:space="preserve"> </v>
      </c>
      <c r="H88" s="21" t="str">
        <f t="shared" si="17"/>
        <v/>
      </c>
    </row>
    <row r="89" spans="1:8" s="22" customFormat="1" x14ac:dyDescent="0.2">
      <c r="A89" s="18"/>
      <c r="B89" s="19" t="s">
        <v>73</v>
      </c>
      <c r="C89" s="20">
        <v>2</v>
      </c>
      <c r="D89" s="20">
        <v>0</v>
      </c>
      <c r="E89" s="21">
        <f t="shared" si="15"/>
        <v>9.4786729857819912E-3</v>
      </c>
      <c r="F89" s="21" t="str">
        <f t="shared" si="16"/>
        <v/>
      </c>
      <c r="G89" s="21">
        <f t="shared" si="18"/>
        <v>-1</v>
      </c>
      <c r="H89" s="21">
        <f t="shared" si="17"/>
        <v>-9.4786729857819912E-3</v>
      </c>
    </row>
    <row r="90" spans="1:8" s="22" customFormat="1" x14ac:dyDescent="0.2">
      <c r="A90" s="18"/>
      <c r="B90" s="19" t="s">
        <v>74</v>
      </c>
      <c r="C90" s="20">
        <v>0</v>
      </c>
      <c r="D90" s="20">
        <v>0</v>
      </c>
      <c r="E90" s="21" t="str">
        <f t="shared" si="15"/>
        <v/>
      </c>
      <c r="F90" s="21" t="str">
        <f t="shared" si="16"/>
        <v/>
      </c>
      <c r="G90" s="21" t="str">
        <f t="shared" si="18"/>
        <v xml:space="preserve"> </v>
      </c>
      <c r="H90" s="21" t="str">
        <f t="shared" si="17"/>
        <v/>
      </c>
    </row>
    <row r="91" spans="1:8" s="22" customFormat="1" x14ac:dyDescent="0.2">
      <c r="A91" s="18"/>
      <c r="B91" s="19" t="s">
        <v>75</v>
      </c>
      <c r="C91" s="20">
        <v>2</v>
      </c>
      <c r="D91" s="20">
        <v>9</v>
      </c>
      <c r="E91" s="21">
        <f t="shared" si="15"/>
        <v>9.4786729857819912E-3</v>
      </c>
      <c r="F91" s="21">
        <f t="shared" si="16"/>
        <v>4.2452830188679243E-2</v>
      </c>
      <c r="G91" s="21">
        <f t="shared" si="18"/>
        <v>3.5</v>
      </c>
      <c r="H91" s="21">
        <f t="shared" si="17"/>
        <v>3.3175355450236969E-2</v>
      </c>
    </row>
    <row r="92" spans="1:8" s="22" customFormat="1" x14ac:dyDescent="0.2">
      <c r="A92" s="18"/>
      <c r="B92" s="19" t="s">
        <v>76</v>
      </c>
      <c r="C92" s="20">
        <v>1</v>
      </c>
      <c r="D92" s="20">
        <v>7</v>
      </c>
      <c r="E92" s="21">
        <f t="shared" si="15"/>
        <v>4.7393364928909956E-3</v>
      </c>
      <c r="F92" s="21">
        <f t="shared" si="16"/>
        <v>3.3018867924528301E-2</v>
      </c>
      <c r="G92" s="21">
        <f t="shared" si="18"/>
        <v>6</v>
      </c>
      <c r="H92" s="21">
        <f t="shared" si="17"/>
        <v>2.8436018957345974E-2</v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0</v>
      </c>
      <c r="E93" s="21" t="str">
        <f t="shared" ref="E93" si="23">+IF(C93=0,"",C93/C$76)</f>
        <v/>
      </c>
      <c r="F93" s="21" t="str">
        <f t="shared" ref="F93" si="24">+IF(D93=0,"",D93/D$76)</f>
        <v/>
      </c>
      <c r="G93" s="21" t="str">
        <f t="shared" ref="G93" si="25">+IF(AND(C93=0,D93=0)," ",IF(C93=0,1,IF(D93=0,-1,(D93-C93)/C93)))</f>
        <v xml:space="preserve"> </v>
      </c>
      <c r="H93" s="21" t="str">
        <f t="shared" ref="H93" si="26">+IF(OR(AND(E93=""),(G93="")),"",E93*G93)</f>
        <v/>
      </c>
    </row>
    <row r="94" spans="1:8" s="22" customFormat="1" x14ac:dyDescent="0.2">
      <c r="A94" s="18"/>
      <c r="B94" s="19" t="s">
        <v>77</v>
      </c>
      <c r="C94" s="20">
        <v>30</v>
      </c>
      <c r="D94" s="20">
        <v>6</v>
      </c>
      <c r="E94" s="21">
        <f t="shared" si="15"/>
        <v>0.14218009478672985</v>
      </c>
      <c r="F94" s="21">
        <f t="shared" si="16"/>
        <v>2.8301886792452831E-2</v>
      </c>
      <c r="G94" s="21">
        <f t="shared" si="18"/>
        <v>-0.8</v>
      </c>
      <c r="H94" s="21">
        <f t="shared" si="17"/>
        <v>-0.11374407582938389</v>
      </c>
    </row>
    <row r="95" spans="1:8" s="22" customFormat="1" x14ac:dyDescent="0.2">
      <c r="A95" s="18"/>
      <c r="B95" s="19" t="s">
        <v>78</v>
      </c>
      <c r="C95" s="20">
        <v>1</v>
      </c>
      <c r="D95" s="20">
        <v>2</v>
      </c>
      <c r="E95" s="21">
        <f t="shared" si="15"/>
        <v>4.7393364928909956E-3</v>
      </c>
      <c r="F95" s="21">
        <f t="shared" si="16"/>
        <v>9.433962264150943E-3</v>
      </c>
      <c r="G95" s="21">
        <f t="shared" si="18"/>
        <v>1</v>
      </c>
      <c r="H95" s="21">
        <f t="shared" si="17"/>
        <v>4.7393364928909956E-3</v>
      </c>
    </row>
    <row r="96" spans="1:8" s="22" customFormat="1" x14ac:dyDescent="0.2">
      <c r="A96" s="18"/>
      <c r="B96" s="19" t="s">
        <v>79</v>
      </c>
      <c r="C96" s="20">
        <v>1</v>
      </c>
      <c r="D96" s="20">
        <v>0</v>
      </c>
      <c r="E96" s="21">
        <f t="shared" si="15"/>
        <v>4.7393364928909956E-3</v>
      </c>
      <c r="F96" s="21" t="str">
        <f t="shared" si="16"/>
        <v/>
      </c>
      <c r="G96" s="21">
        <f t="shared" si="18"/>
        <v>-1</v>
      </c>
      <c r="H96" s="21">
        <f t="shared" si="17"/>
        <v>-4.7393364928909956E-3</v>
      </c>
    </row>
    <row r="97" spans="1:8" s="22" customFormat="1" x14ac:dyDescent="0.2">
      <c r="A97" s="18"/>
      <c r="B97" s="19" t="s">
        <v>80</v>
      </c>
      <c r="C97" s="20">
        <v>5</v>
      </c>
      <c r="D97" s="20">
        <v>0</v>
      </c>
      <c r="E97" s="21">
        <f t="shared" si="15"/>
        <v>2.3696682464454975E-2</v>
      </c>
      <c r="F97" s="21" t="str">
        <f t="shared" si="16"/>
        <v/>
      </c>
      <c r="G97" s="21">
        <f t="shared" si="18"/>
        <v>-1</v>
      </c>
      <c r="H97" s="21">
        <f t="shared" si="17"/>
        <v>-2.3696682464454975E-2</v>
      </c>
    </row>
    <row r="98" spans="1:8" s="22" customFormat="1" x14ac:dyDescent="0.2">
      <c r="A98" s="18"/>
      <c r="B98" s="19" t="s">
        <v>81</v>
      </c>
      <c r="C98" s="20">
        <v>0</v>
      </c>
      <c r="D98" s="20">
        <v>0</v>
      </c>
      <c r="E98" s="21" t="str">
        <f t="shared" si="15"/>
        <v/>
      </c>
      <c r="F98" s="21" t="str">
        <f t="shared" si="16"/>
        <v/>
      </c>
      <c r="G98" s="21" t="str">
        <f t="shared" si="18"/>
        <v xml:space="preserve"> </v>
      </c>
      <c r="H98" s="21" t="str">
        <f t="shared" si="17"/>
        <v/>
      </c>
    </row>
    <row r="99" spans="1:8" s="22" customFormat="1" x14ac:dyDescent="0.2">
      <c r="A99" s="18"/>
      <c r="B99" s="19" t="s">
        <v>82</v>
      </c>
      <c r="C99" s="20">
        <v>0</v>
      </c>
      <c r="D99" s="20">
        <v>0</v>
      </c>
      <c r="E99" s="21" t="str">
        <f t="shared" si="15"/>
        <v/>
      </c>
      <c r="F99" s="21" t="str">
        <f t="shared" si="16"/>
        <v/>
      </c>
      <c r="G99" s="21" t="str">
        <f t="shared" si="18"/>
        <v xml:space="preserve"> </v>
      </c>
      <c r="H99" s="21" t="str">
        <f t="shared" si="17"/>
        <v/>
      </c>
    </row>
    <row r="100" spans="1:8" s="22" customFormat="1" x14ac:dyDescent="0.2">
      <c r="A100" s="18"/>
      <c r="B100" s="19" t="s">
        <v>83</v>
      </c>
      <c r="C100" s="20">
        <v>0</v>
      </c>
      <c r="D100" s="20">
        <v>0</v>
      </c>
      <c r="E100" s="21" t="str">
        <f t="shared" si="15"/>
        <v/>
      </c>
      <c r="F100" s="21" t="str">
        <f t="shared" si="16"/>
        <v/>
      </c>
      <c r="G100" s="21" t="str">
        <f t="shared" si="18"/>
        <v xml:space="preserve"> </v>
      </c>
      <c r="H100" s="21" t="str">
        <f t="shared" si="17"/>
        <v/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5"/>
        <v/>
      </c>
      <c r="F101" s="21" t="str">
        <f t="shared" si="16"/>
        <v/>
      </c>
      <c r="G101" s="21" t="str">
        <f t="shared" si="18"/>
        <v xml:space="preserve"> </v>
      </c>
      <c r="H101" s="21" t="str">
        <f t="shared" si="17"/>
        <v/>
      </c>
    </row>
    <row r="102" spans="1:8" s="22" customFormat="1" x14ac:dyDescent="0.2">
      <c r="A102" s="18"/>
      <c r="B102" s="19" t="s">
        <v>85</v>
      </c>
      <c r="C102" s="20">
        <v>0</v>
      </c>
      <c r="D102" s="20">
        <v>8</v>
      </c>
      <c r="E102" s="21" t="str">
        <f t="shared" si="15"/>
        <v/>
      </c>
      <c r="F102" s="21">
        <f t="shared" si="16"/>
        <v>3.7735849056603772E-2</v>
      </c>
      <c r="G102" s="21">
        <f t="shared" si="18"/>
        <v>1</v>
      </c>
      <c r="H102" s="21" t="str">
        <f t="shared" si="17"/>
        <v/>
      </c>
    </row>
    <row r="103" spans="1:8" s="22" customFormat="1" x14ac:dyDescent="0.2">
      <c r="A103" s="18"/>
      <c r="B103" s="19" t="s">
        <v>86</v>
      </c>
      <c r="C103" s="20">
        <v>0</v>
      </c>
      <c r="D103" s="20">
        <v>0</v>
      </c>
      <c r="E103" s="21" t="str">
        <f t="shared" si="15"/>
        <v/>
      </c>
      <c r="F103" s="21" t="str">
        <f t="shared" si="16"/>
        <v/>
      </c>
      <c r="G103" s="21" t="str">
        <f t="shared" si="18"/>
        <v xml:space="preserve"> </v>
      </c>
      <c r="H103" s="21" t="str">
        <f t="shared" si="17"/>
        <v/>
      </c>
    </row>
    <row r="104" spans="1:8" s="22" customFormat="1" x14ac:dyDescent="0.2">
      <c r="A104" s="18"/>
      <c r="B104" s="19" t="s">
        <v>87</v>
      </c>
      <c r="C104" s="20">
        <v>0</v>
      </c>
      <c r="D104" s="20">
        <v>0</v>
      </c>
      <c r="E104" s="21" t="str">
        <f t="shared" si="15"/>
        <v/>
      </c>
      <c r="F104" s="21" t="str">
        <f t="shared" si="16"/>
        <v/>
      </c>
      <c r="G104" s="21" t="str">
        <f t="shared" si="18"/>
        <v xml:space="preserve"> </v>
      </c>
      <c r="H104" s="21" t="str">
        <f t="shared" si="17"/>
        <v/>
      </c>
    </row>
    <row r="105" spans="1:8" s="22" customFormat="1" x14ac:dyDescent="0.2">
      <c r="A105" s="18"/>
      <c r="B105" s="19" t="s">
        <v>88</v>
      </c>
      <c r="C105" s="20">
        <v>0</v>
      </c>
      <c r="D105" s="20">
        <v>0</v>
      </c>
      <c r="E105" s="21" t="str">
        <f t="shared" si="15"/>
        <v/>
      </c>
      <c r="F105" s="21" t="str">
        <f t="shared" si="16"/>
        <v/>
      </c>
      <c r="G105" s="21" t="str">
        <f t="shared" si="18"/>
        <v xml:space="preserve"> </v>
      </c>
      <c r="H105" s="21" t="str">
        <f t="shared" si="17"/>
        <v/>
      </c>
    </row>
    <row r="106" spans="1:8" s="22" customFormat="1" x14ac:dyDescent="0.2">
      <c r="A106" s="18"/>
      <c r="B106" s="19" t="s">
        <v>89</v>
      </c>
      <c r="C106" s="20">
        <v>3</v>
      </c>
      <c r="D106" s="20">
        <v>12</v>
      </c>
      <c r="E106" s="21">
        <f t="shared" si="15"/>
        <v>1.4218009478672985E-2</v>
      </c>
      <c r="F106" s="21">
        <f t="shared" si="16"/>
        <v>5.6603773584905662E-2</v>
      </c>
      <c r="G106" s="21">
        <f t="shared" si="18"/>
        <v>3</v>
      </c>
      <c r="H106" s="21">
        <f t="shared" si="17"/>
        <v>4.2654028436018954E-2</v>
      </c>
    </row>
    <row r="107" spans="1:8" s="22" customFormat="1" x14ac:dyDescent="0.2">
      <c r="A107" s="18"/>
      <c r="B107" s="19" t="s">
        <v>90</v>
      </c>
      <c r="C107" s="20">
        <v>2</v>
      </c>
      <c r="D107" s="20">
        <v>2</v>
      </c>
      <c r="E107" s="21">
        <f t="shared" si="15"/>
        <v>9.4786729857819912E-3</v>
      </c>
      <c r="F107" s="21">
        <f t="shared" si="16"/>
        <v>9.433962264150943E-3</v>
      </c>
      <c r="G107" s="21">
        <f t="shared" si="18"/>
        <v>0</v>
      </c>
      <c r="H107" s="21">
        <f t="shared" si="17"/>
        <v>0</v>
      </c>
    </row>
    <row r="108" spans="1:8" s="22" customFormat="1" x14ac:dyDescent="0.2">
      <c r="A108" s="18"/>
      <c r="B108" s="19" t="s">
        <v>91</v>
      </c>
      <c r="C108" s="20">
        <v>0</v>
      </c>
      <c r="D108" s="20">
        <v>0</v>
      </c>
      <c r="E108" s="21" t="str">
        <f t="shared" si="15"/>
        <v/>
      </c>
      <c r="F108" s="21" t="str">
        <f t="shared" si="16"/>
        <v/>
      </c>
      <c r="G108" s="21" t="str">
        <f t="shared" si="18"/>
        <v xml:space="preserve"> </v>
      </c>
      <c r="H108" s="21" t="str">
        <f t="shared" si="17"/>
        <v/>
      </c>
    </row>
    <row r="109" spans="1:8" s="22" customFormat="1" x14ac:dyDescent="0.2">
      <c r="A109" s="18"/>
      <c r="B109" s="19" t="s">
        <v>92</v>
      </c>
      <c r="C109" s="20">
        <v>4</v>
      </c>
      <c r="D109" s="20">
        <v>0</v>
      </c>
      <c r="E109" s="21">
        <f t="shared" si="15"/>
        <v>1.8957345971563982E-2</v>
      </c>
      <c r="F109" s="21" t="str">
        <f t="shared" si="16"/>
        <v/>
      </c>
      <c r="G109" s="21">
        <f t="shared" si="18"/>
        <v>-1</v>
      </c>
      <c r="H109" s="21">
        <f t="shared" si="17"/>
        <v>-1.8957345971563982E-2</v>
      </c>
    </row>
    <row r="110" spans="1:8" s="22" customFormat="1" x14ac:dyDescent="0.2">
      <c r="A110" s="18"/>
      <c r="B110" s="19" t="s">
        <v>93</v>
      </c>
      <c r="C110" s="20">
        <v>0</v>
      </c>
      <c r="D110" s="20">
        <v>0</v>
      </c>
      <c r="E110" s="21" t="str">
        <f t="shared" ref="E110:E142" si="27">+IF(C110=0,"",C110/C$76)</f>
        <v/>
      </c>
      <c r="F110" s="21" t="str">
        <f t="shared" ref="F110:F142" si="28">+IF(D110=0,"",D110/D$76)</f>
        <v/>
      </c>
      <c r="G110" s="21" t="str">
        <f t="shared" si="18"/>
        <v xml:space="preserve"> </v>
      </c>
      <c r="H110" s="21" t="str">
        <f t="shared" ref="H110:H142" si="29">+IF(OR(AND(E110=""),(G110="")),"",E110*G110)</f>
        <v/>
      </c>
    </row>
    <row r="111" spans="1:8" s="22" customFormat="1" x14ac:dyDescent="0.2">
      <c r="A111" s="18"/>
      <c r="B111" s="19" t="s">
        <v>94</v>
      </c>
      <c r="C111" s="20">
        <v>4</v>
      </c>
      <c r="D111" s="20">
        <v>0</v>
      </c>
      <c r="E111" s="21">
        <f t="shared" si="27"/>
        <v>1.8957345971563982E-2</v>
      </c>
      <c r="F111" s="21" t="str">
        <f t="shared" si="28"/>
        <v/>
      </c>
      <c r="G111" s="21">
        <f t="shared" ref="G111:G143" si="30">+IF(AND(C111=0,D111=0)," ",IF(C111=0,1,IF(D111=0,-1,(D111-C111)/C111)))</f>
        <v>-1</v>
      </c>
      <c r="H111" s="21">
        <f t="shared" si="29"/>
        <v>-1.8957345971563982E-2</v>
      </c>
    </row>
    <row r="112" spans="1:8" s="22" customFormat="1" x14ac:dyDescent="0.2">
      <c r="A112" s="18"/>
      <c r="B112" s="19" t="s">
        <v>95</v>
      </c>
      <c r="C112" s="20">
        <v>0</v>
      </c>
      <c r="D112" s="20">
        <v>0</v>
      </c>
      <c r="E112" s="21" t="str">
        <f t="shared" si="27"/>
        <v/>
      </c>
      <c r="F112" s="21" t="str">
        <f t="shared" si="28"/>
        <v/>
      </c>
      <c r="G112" s="21" t="str">
        <f t="shared" si="30"/>
        <v xml:space="preserve"> </v>
      </c>
      <c r="H112" s="21" t="str">
        <f t="shared" si="29"/>
        <v/>
      </c>
    </row>
    <row r="113" spans="1:8" s="22" customFormat="1" x14ac:dyDescent="0.2">
      <c r="A113" s="18"/>
      <c r="B113" s="19" t="s">
        <v>96</v>
      </c>
      <c r="C113" s="20">
        <v>0</v>
      </c>
      <c r="D113" s="20">
        <v>0</v>
      </c>
      <c r="E113" s="21" t="str">
        <f t="shared" si="27"/>
        <v/>
      </c>
      <c r="F113" s="21" t="str">
        <f t="shared" si="28"/>
        <v/>
      </c>
      <c r="G113" s="21" t="str">
        <f t="shared" si="30"/>
        <v xml:space="preserve"> </v>
      </c>
      <c r="H113" s="21" t="str">
        <f t="shared" si="29"/>
        <v/>
      </c>
    </row>
    <row r="114" spans="1:8" s="22" customFormat="1" x14ac:dyDescent="0.2">
      <c r="A114" s="18"/>
      <c r="B114" s="19" t="s">
        <v>97</v>
      </c>
      <c r="C114" s="20">
        <v>1</v>
      </c>
      <c r="D114" s="20">
        <v>8</v>
      </c>
      <c r="E114" s="21">
        <f t="shared" si="27"/>
        <v>4.7393364928909956E-3</v>
      </c>
      <c r="F114" s="21">
        <f t="shared" si="28"/>
        <v>3.7735849056603772E-2</v>
      </c>
      <c r="G114" s="21">
        <f t="shared" si="30"/>
        <v>7</v>
      </c>
      <c r="H114" s="21">
        <f t="shared" si="29"/>
        <v>3.3175355450236969E-2</v>
      </c>
    </row>
    <row r="115" spans="1:8" s="22" customFormat="1" ht="25.5" x14ac:dyDescent="0.2">
      <c r="A115" s="18"/>
      <c r="B115" s="19" t="s">
        <v>98</v>
      </c>
      <c r="C115" s="20">
        <v>1</v>
      </c>
      <c r="D115" s="20">
        <v>0</v>
      </c>
      <c r="E115" s="21">
        <f t="shared" si="27"/>
        <v>4.7393364928909956E-3</v>
      </c>
      <c r="F115" s="21" t="str">
        <f t="shared" si="28"/>
        <v/>
      </c>
      <c r="G115" s="21">
        <f t="shared" si="30"/>
        <v>-1</v>
      </c>
      <c r="H115" s="21">
        <f t="shared" si="29"/>
        <v>-4.7393364928909956E-3</v>
      </c>
    </row>
    <row r="116" spans="1:8" s="22" customFormat="1" ht="25.5" x14ac:dyDescent="0.2">
      <c r="A116" s="18"/>
      <c r="B116" s="19" t="s">
        <v>99</v>
      </c>
      <c r="C116" s="20">
        <v>1</v>
      </c>
      <c r="D116" s="20">
        <v>11</v>
      </c>
      <c r="E116" s="21">
        <f t="shared" si="27"/>
        <v>4.7393364928909956E-3</v>
      </c>
      <c r="F116" s="21">
        <f t="shared" si="28"/>
        <v>5.1886792452830191E-2</v>
      </c>
      <c r="G116" s="21">
        <f t="shared" si="30"/>
        <v>10</v>
      </c>
      <c r="H116" s="21">
        <f t="shared" si="29"/>
        <v>4.7393364928909956E-2</v>
      </c>
    </row>
    <row r="117" spans="1:8" s="22" customFormat="1" x14ac:dyDescent="0.2">
      <c r="A117" s="18"/>
      <c r="B117" s="19" t="s">
        <v>100</v>
      </c>
      <c r="C117" s="20">
        <v>1</v>
      </c>
      <c r="D117" s="20">
        <v>1</v>
      </c>
      <c r="E117" s="21">
        <f t="shared" si="27"/>
        <v>4.7393364928909956E-3</v>
      </c>
      <c r="F117" s="21">
        <f t="shared" si="28"/>
        <v>4.7169811320754715E-3</v>
      </c>
      <c r="G117" s="21">
        <f t="shared" si="30"/>
        <v>0</v>
      </c>
      <c r="H117" s="21">
        <f t="shared" si="29"/>
        <v>0</v>
      </c>
    </row>
    <row r="118" spans="1:8" s="22" customFormat="1" x14ac:dyDescent="0.2">
      <c r="A118" s="18"/>
      <c r="B118" s="19" t="s">
        <v>101</v>
      </c>
      <c r="C118" s="20">
        <v>7</v>
      </c>
      <c r="D118" s="20">
        <v>14</v>
      </c>
      <c r="E118" s="21">
        <f t="shared" si="27"/>
        <v>3.3175355450236969E-2</v>
      </c>
      <c r="F118" s="21">
        <f t="shared" si="28"/>
        <v>6.6037735849056603E-2</v>
      </c>
      <c r="G118" s="21">
        <f t="shared" si="30"/>
        <v>1</v>
      </c>
      <c r="H118" s="21">
        <f t="shared" si="29"/>
        <v>3.3175355450236969E-2</v>
      </c>
    </row>
    <row r="119" spans="1:8" s="22" customFormat="1" x14ac:dyDescent="0.2">
      <c r="A119" s="18"/>
      <c r="B119" s="19" t="s">
        <v>102</v>
      </c>
      <c r="C119" s="20">
        <v>0</v>
      </c>
      <c r="D119" s="20">
        <v>2</v>
      </c>
      <c r="E119" s="21" t="str">
        <f t="shared" si="27"/>
        <v/>
      </c>
      <c r="F119" s="21">
        <f t="shared" si="28"/>
        <v>9.433962264150943E-3</v>
      </c>
      <c r="G119" s="21">
        <f t="shared" si="30"/>
        <v>1</v>
      </c>
      <c r="H119" s="21" t="str">
        <f t="shared" si="29"/>
        <v/>
      </c>
    </row>
    <row r="120" spans="1:8" s="22" customFormat="1" x14ac:dyDescent="0.2">
      <c r="A120" s="18"/>
      <c r="B120" s="19" t="s">
        <v>103</v>
      </c>
      <c r="C120" s="20">
        <v>4</v>
      </c>
      <c r="D120" s="20">
        <v>4</v>
      </c>
      <c r="E120" s="21">
        <f t="shared" si="27"/>
        <v>1.8957345971563982E-2</v>
      </c>
      <c r="F120" s="21">
        <f t="shared" si="28"/>
        <v>1.8867924528301886E-2</v>
      </c>
      <c r="G120" s="21">
        <f t="shared" si="30"/>
        <v>0</v>
      </c>
      <c r="H120" s="21">
        <f t="shared" si="29"/>
        <v>0</v>
      </c>
    </row>
    <row r="121" spans="1:8" s="22" customFormat="1" x14ac:dyDescent="0.2">
      <c r="A121" s="18"/>
      <c r="B121" s="19" t="s">
        <v>104</v>
      </c>
      <c r="C121" s="20">
        <v>0</v>
      </c>
      <c r="D121" s="20">
        <v>1</v>
      </c>
      <c r="E121" s="21" t="str">
        <f t="shared" si="27"/>
        <v/>
      </c>
      <c r="F121" s="21">
        <f t="shared" si="28"/>
        <v>4.7169811320754715E-3</v>
      </c>
      <c r="G121" s="21">
        <f t="shared" si="30"/>
        <v>1</v>
      </c>
      <c r="H121" s="21" t="str">
        <f t="shared" si="29"/>
        <v/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7"/>
        <v/>
      </c>
      <c r="F122" s="21" t="str">
        <f t="shared" si="28"/>
        <v/>
      </c>
      <c r="G122" s="21" t="str">
        <f t="shared" si="30"/>
        <v xml:space="preserve"> </v>
      </c>
      <c r="H122" s="21" t="str">
        <f t="shared" si="29"/>
        <v/>
      </c>
    </row>
    <row r="123" spans="1:8" s="22" customFormat="1" x14ac:dyDescent="0.2">
      <c r="A123" s="18"/>
      <c r="B123" s="19" t="s">
        <v>106</v>
      </c>
      <c r="C123" s="20">
        <v>5</v>
      </c>
      <c r="D123" s="20">
        <v>1</v>
      </c>
      <c r="E123" s="21">
        <f t="shared" si="27"/>
        <v>2.3696682464454975E-2</v>
      </c>
      <c r="F123" s="21">
        <f t="shared" si="28"/>
        <v>4.7169811320754715E-3</v>
      </c>
      <c r="G123" s="21">
        <f t="shared" si="30"/>
        <v>-0.8</v>
      </c>
      <c r="H123" s="21">
        <f t="shared" si="29"/>
        <v>-1.8957345971563982E-2</v>
      </c>
    </row>
    <row r="124" spans="1:8" s="22" customFormat="1" x14ac:dyDescent="0.2">
      <c r="A124" s="18"/>
      <c r="B124" s="19" t="s">
        <v>107</v>
      </c>
      <c r="C124" s="20">
        <v>0</v>
      </c>
      <c r="D124" s="20">
        <v>4</v>
      </c>
      <c r="E124" s="21" t="str">
        <f t="shared" si="27"/>
        <v/>
      </c>
      <c r="F124" s="21">
        <f t="shared" si="28"/>
        <v>1.8867924528301886E-2</v>
      </c>
      <c r="G124" s="21">
        <f t="shared" si="30"/>
        <v>1</v>
      </c>
      <c r="H124" s="21" t="str">
        <f t="shared" si="29"/>
        <v/>
      </c>
    </row>
    <row r="125" spans="1:8" s="22" customFormat="1" x14ac:dyDescent="0.2">
      <c r="A125" s="18"/>
      <c r="B125" s="19" t="s">
        <v>108</v>
      </c>
      <c r="C125" s="20">
        <v>2</v>
      </c>
      <c r="D125" s="20">
        <v>0</v>
      </c>
      <c r="E125" s="21">
        <f t="shared" si="27"/>
        <v>9.4786729857819912E-3</v>
      </c>
      <c r="F125" s="21" t="str">
        <f t="shared" si="28"/>
        <v/>
      </c>
      <c r="G125" s="21">
        <f t="shared" si="30"/>
        <v>-1</v>
      </c>
      <c r="H125" s="21">
        <f t="shared" si="29"/>
        <v>-9.4786729857819912E-3</v>
      </c>
    </row>
    <row r="126" spans="1:8" s="22" customFormat="1" x14ac:dyDescent="0.2">
      <c r="A126" s="18"/>
      <c r="B126" s="19" t="s">
        <v>109</v>
      </c>
      <c r="C126" s="20">
        <v>0</v>
      </c>
      <c r="D126" s="20">
        <v>3</v>
      </c>
      <c r="E126" s="21" t="str">
        <f t="shared" si="27"/>
        <v/>
      </c>
      <c r="F126" s="21">
        <f t="shared" si="28"/>
        <v>1.4150943396226415E-2</v>
      </c>
      <c r="G126" s="21">
        <f t="shared" si="30"/>
        <v>1</v>
      </c>
      <c r="H126" s="21" t="str">
        <f t="shared" si="29"/>
        <v/>
      </c>
    </row>
    <row r="127" spans="1:8" s="22" customFormat="1" x14ac:dyDescent="0.2">
      <c r="A127" s="18"/>
      <c r="B127" s="19" t="s">
        <v>110</v>
      </c>
      <c r="C127" s="20">
        <v>2</v>
      </c>
      <c r="D127" s="20">
        <v>0</v>
      </c>
      <c r="E127" s="21">
        <f t="shared" si="27"/>
        <v>9.4786729857819912E-3</v>
      </c>
      <c r="F127" s="21" t="str">
        <f t="shared" si="28"/>
        <v/>
      </c>
      <c r="G127" s="21">
        <f t="shared" si="30"/>
        <v>-1</v>
      </c>
      <c r="H127" s="21">
        <f t="shared" si="29"/>
        <v>-9.4786729857819912E-3</v>
      </c>
    </row>
    <row r="128" spans="1:8" s="22" customFormat="1" x14ac:dyDescent="0.2">
      <c r="A128" s="18"/>
      <c r="B128" s="19" t="s">
        <v>111</v>
      </c>
      <c r="C128" s="20">
        <v>14</v>
      </c>
      <c r="D128" s="20">
        <v>21</v>
      </c>
      <c r="E128" s="21">
        <f t="shared" si="27"/>
        <v>6.6350710900473939E-2</v>
      </c>
      <c r="F128" s="21">
        <f t="shared" si="28"/>
        <v>9.9056603773584911E-2</v>
      </c>
      <c r="G128" s="21">
        <f t="shared" si="30"/>
        <v>0.5</v>
      </c>
      <c r="H128" s="21">
        <f t="shared" si="29"/>
        <v>3.3175355450236969E-2</v>
      </c>
    </row>
    <row r="129" spans="1:8" s="22" customFormat="1" x14ac:dyDescent="0.2">
      <c r="A129" s="18" t="s">
        <v>641</v>
      </c>
      <c r="B129" s="19" t="s">
        <v>647</v>
      </c>
      <c r="C129" s="20">
        <v>0</v>
      </c>
      <c r="D129" s="20">
        <v>1</v>
      </c>
      <c r="E129" s="21" t="str">
        <f t="shared" ref="E129" si="31">+IF(C129=0,"",C129/C$76)</f>
        <v/>
      </c>
      <c r="F129" s="21">
        <f t="shared" ref="F129" si="32">+IF(D129=0,"",D129/D$76)</f>
        <v>4.7169811320754715E-3</v>
      </c>
      <c r="G129" s="21">
        <f t="shared" ref="G129" si="33">+IF(AND(C129=0,D129=0)," ",IF(C129=0,1,IF(D129=0,-1,(D129-C129)/C129)))</f>
        <v>1</v>
      </c>
      <c r="H129" s="21" t="str">
        <f t="shared" ref="H129" si="34">+IF(OR(AND(E129=""),(G129="")),"",E129*G129)</f>
        <v/>
      </c>
    </row>
    <row r="130" spans="1:8" s="22" customFormat="1" x14ac:dyDescent="0.2">
      <c r="A130" s="18"/>
      <c r="B130" s="19" t="s">
        <v>112</v>
      </c>
      <c r="C130" s="20">
        <v>2</v>
      </c>
      <c r="D130" s="20">
        <v>3</v>
      </c>
      <c r="E130" s="21">
        <f t="shared" si="27"/>
        <v>9.4786729857819912E-3</v>
      </c>
      <c r="F130" s="21">
        <f t="shared" si="28"/>
        <v>1.4150943396226415E-2</v>
      </c>
      <c r="G130" s="21">
        <f t="shared" si="30"/>
        <v>0.5</v>
      </c>
      <c r="H130" s="21">
        <f t="shared" si="29"/>
        <v>4.7393364928909956E-3</v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7"/>
        <v/>
      </c>
      <c r="F131" s="21" t="str">
        <f t="shared" si="28"/>
        <v/>
      </c>
      <c r="G131" s="21" t="str">
        <f t="shared" si="30"/>
        <v xml:space="preserve"> </v>
      </c>
      <c r="H131" s="21" t="str">
        <f t="shared" si="29"/>
        <v/>
      </c>
    </row>
    <row r="132" spans="1:8" s="22" customFormat="1" x14ac:dyDescent="0.2">
      <c r="A132" s="18"/>
      <c r="B132" s="19" t="s">
        <v>114</v>
      </c>
      <c r="C132" s="20">
        <v>3</v>
      </c>
      <c r="D132" s="20">
        <v>1</v>
      </c>
      <c r="E132" s="21">
        <f t="shared" si="27"/>
        <v>1.4218009478672985E-2</v>
      </c>
      <c r="F132" s="21">
        <f t="shared" si="28"/>
        <v>4.7169811320754715E-3</v>
      </c>
      <c r="G132" s="21">
        <f t="shared" si="30"/>
        <v>-0.66666666666666663</v>
      </c>
      <c r="H132" s="21">
        <f t="shared" si="29"/>
        <v>-9.4786729857819895E-3</v>
      </c>
    </row>
    <row r="133" spans="1:8" s="22" customFormat="1" x14ac:dyDescent="0.2">
      <c r="A133" s="18"/>
      <c r="B133" s="19" t="s">
        <v>115</v>
      </c>
      <c r="C133" s="20">
        <v>2</v>
      </c>
      <c r="D133" s="20">
        <v>8</v>
      </c>
      <c r="E133" s="21">
        <f t="shared" si="27"/>
        <v>9.4786729857819912E-3</v>
      </c>
      <c r="F133" s="21">
        <f t="shared" si="28"/>
        <v>3.7735849056603772E-2</v>
      </c>
      <c r="G133" s="21">
        <f t="shared" si="30"/>
        <v>3</v>
      </c>
      <c r="H133" s="21">
        <f t="shared" si="29"/>
        <v>2.8436018957345974E-2</v>
      </c>
    </row>
    <row r="134" spans="1:8" s="22" customFormat="1" x14ac:dyDescent="0.2">
      <c r="A134" s="18"/>
      <c r="B134" s="19" t="s">
        <v>116</v>
      </c>
      <c r="C134" s="20">
        <v>0</v>
      </c>
      <c r="D134" s="20">
        <v>0</v>
      </c>
      <c r="E134" s="21" t="str">
        <f t="shared" si="27"/>
        <v/>
      </c>
      <c r="F134" s="21" t="str">
        <f t="shared" si="28"/>
        <v/>
      </c>
      <c r="G134" s="21" t="str">
        <f t="shared" si="30"/>
        <v xml:space="preserve"> </v>
      </c>
      <c r="H134" s="21" t="str">
        <f t="shared" si="29"/>
        <v/>
      </c>
    </row>
    <row r="135" spans="1:8" s="22" customFormat="1" ht="25.5" x14ac:dyDescent="0.2">
      <c r="A135" s="18"/>
      <c r="B135" s="19" t="s">
        <v>117</v>
      </c>
      <c r="C135" s="20">
        <v>77</v>
      </c>
      <c r="D135" s="20">
        <v>32</v>
      </c>
      <c r="E135" s="21">
        <f t="shared" si="27"/>
        <v>0.36492890995260663</v>
      </c>
      <c r="F135" s="21">
        <f t="shared" si="28"/>
        <v>0.15094339622641509</v>
      </c>
      <c r="G135" s="21">
        <f t="shared" si="30"/>
        <v>-0.58441558441558439</v>
      </c>
      <c r="H135" s="21">
        <f t="shared" si="29"/>
        <v>-0.21327014218009477</v>
      </c>
    </row>
    <row r="136" spans="1:8" s="22" customFormat="1" ht="25.5" x14ac:dyDescent="0.2">
      <c r="A136" s="18"/>
      <c r="B136" s="19" t="s">
        <v>118</v>
      </c>
      <c r="C136" s="20">
        <v>2</v>
      </c>
      <c r="D136" s="20">
        <v>0</v>
      </c>
      <c r="E136" s="21">
        <f t="shared" si="27"/>
        <v>9.4786729857819912E-3</v>
      </c>
      <c r="F136" s="21" t="str">
        <f t="shared" si="28"/>
        <v/>
      </c>
      <c r="G136" s="21">
        <f t="shared" si="30"/>
        <v>-1</v>
      </c>
      <c r="H136" s="21">
        <f t="shared" si="29"/>
        <v>-9.4786729857819912E-3</v>
      </c>
    </row>
    <row r="137" spans="1:8" s="22" customFormat="1" x14ac:dyDescent="0.2">
      <c r="A137" s="18"/>
      <c r="B137" s="19" t="s">
        <v>119</v>
      </c>
      <c r="C137" s="20">
        <v>1</v>
      </c>
      <c r="D137" s="20">
        <v>2</v>
      </c>
      <c r="E137" s="21">
        <f t="shared" si="27"/>
        <v>4.7393364928909956E-3</v>
      </c>
      <c r="F137" s="21">
        <f t="shared" si="28"/>
        <v>9.433962264150943E-3</v>
      </c>
      <c r="G137" s="21">
        <f t="shared" si="30"/>
        <v>1</v>
      </c>
      <c r="H137" s="21">
        <f t="shared" si="29"/>
        <v>4.7393364928909956E-3</v>
      </c>
    </row>
    <row r="138" spans="1:8" s="22" customFormat="1" x14ac:dyDescent="0.2">
      <c r="A138" s="18"/>
      <c r="B138" s="19" t="s">
        <v>120</v>
      </c>
      <c r="C138" s="20">
        <v>0</v>
      </c>
      <c r="D138" s="20">
        <v>0</v>
      </c>
      <c r="E138" s="21" t="str">
        <f t="shared" si="27"/>
        <v/>
      </c>
      <c r="F138" s="21" t="str">
        <f t="shared" si="28"/>
        <v/>
      </c>
      <c r="G138" s="21" t="str">
        <f t="shared" si="30"/>
        <v xml:space="preserve"> </v>
      </c>
      <c r="H138" s="21" t="str">
        <f t="shared" si="29"/>
        <v/>
      </c>
    </row>
    <row r="139" spans="1:8" s="22" customFormat="1" x14ac:dyDescent="0.2">
      <c r="A139" s="18"/>
      <c r="B139" s="19" t="s">
        <v>121</v>
      </c>
      <c r="C139" s="20">
        <v>0</v>
      </c>
      <c r="D139" s="20">
        <v>1</v>
      </c>
      <c r="E139" s="21" t="str">
        <f t="shared" si="27"/>
        <v/>
      </c>
      <c r="F139" s="21">
        <f t="shared" si="28"/>
        <v>4.7169811320754715E-3</v>
      </c>
      <c r="G139" s="21">
        <f t="shared" si="30"/>
        <v>1</v>
      </c>
      <c r="H139" s="21" t="str">
        <f t="shared" si="29"/>
        <v/>
      </c>
    </row>
    <row r="140" spans="1:8" s="22" customFormat="1" x14ac:dyDescent="0.2">
      <c r="A140" s="18"/>
      <c r="B140" s="19" t="s">
        <v>122</v>
      </c>
      <c r="C140" s="20">
        <v>0</v>
      </c>
      <c r="D140" s="20">
        <v>0</v>
      </c>
      <c r="E140" s="21" t="str">
        <f t="shared" si="27"/>
        <v/>
      </c>
      <c r="F140" s="21" t="str">
        <f t="shared" si="28"/>
        <v/>
      </c>
      <c r="G140" s="21" t="str">
        <f t="shared" si="30"/>
        <v xml:space="preserve"> </v>
      </c>
      <c r="H140" s="21" t="str">
        <f t="shared" si="29"/>
        <v/>
      </c>
    </row>
    <row r="141" spans="1:8" s="22" customFormat="1" x14ac:dyDescent="0.2">
      <c r="A141" s="18"/>
      <c r="B141" s="19" t="s">
        <v>123</v>
      </c>
      <c r="C141" s="20">
        <v>1</v>
      </c>
      <c r="D141" s="20">
        <v>0</v>
      </c>
      <c r="E141" s="21">
        <f t="shared" si="27"/>
        <v>4.7393364928909956E-3</v>
      </c>
      <c r="F141" s="21" t="str">
        <f t="shared" si="28"/>
        <v/>
      </c>
      <c r="G141" s="21">
        <f t="shared" si="30"/>
        <v>-1</v>
      </c>
      <c r="H141" s="21">
        <f t="shared" si="29"/>
        <v>-4.7393364928909956E-3</v>
      </c>
    </row>
    <row r="142" spans="1:8" s="22" customFormat="1" x14ac:dyDescent="0.2">
      <c r="A142" s="18"/>
      <c r="B142" s="19" t="s">
        <v>124</v>
      </c>
      <c r="C142" s="20">
        <v>0</v>
      </c>
      <c r="D142" s="20">
        <v>0</v>
      </c>
      <c r="E142" s="21" t="str">
        <f t="shared" si="27"/>
        <v/>
      </c>
      <c r="F142" s="21" t="str">
        <f t="shared" si="28"/>
        <v/>
      </c>
      <c r="G142" s="21" t="str">
        <f t="shared" si="30"/>
        <v xml:space="preserve"> </v>
      </c>
      <c r="H142" s="21" t="str">
        <f t="shared" si="29"/>
        <v/>
      </c>
    </row>
    <row r="143" spans="1:8" s="22" customFormat="1" x14ac:dyDescent="0.2">
      <c r="A143" s="18"/>
      <c r="B143" s="19" t="s">
        <v>125</v>
      </c>
      <c r="C143" s="20">
        <v>1</v>
      </c>
      <c r="D143" s="20">
        <v>0</v>
      </c>
      <c r="E143" s="21">
        <f t="shared" ref="E143:E171" si="35">+IF(C143=0,"",C143/C$76)</f>
        <v>4.7393364928909956E-3</v>
      </c>
      <c r="F143" s="21" t="str">
        <f t="shared" ref="F143:F171" si="36">+IF(D143=0,"",D143/D$76)</f>
        <v/>
      </c>
      <c r="G143" s="21">
        <f t="shared" si="30"/>
        <v>-1</v>
      </c>
      <c r="H143" s="21">
        <f t="shared" ref="H143:H171" si="37">+IF(OR(AND(E143=""),(G143="")),"",E143*G143)</f>
        <v>-4.7393364928909956E-3</v>
      </c>
    </row>
    <row r="144" spans="1:8" s="22" customFormat="1" x14ac:dyDescent="0.2">
      <c r="A144" s="18"/>
      <c r="B144" s="19" t="s">
        <v>126</v>
      </c>
      <c r="C144" s="20">
        <v>0</v>
      </c>
      <c r="D144" s="20">
        <v>0</v>
      </c>
      <c r="E144" s="21" t="str">
        <f t="shared" si="35"/>
        <v/>
      </c>
      <c r="F144" s="21" t="str">
        <f t="shared" si="36"/>
        <v/>
      </c>
      <c r="G144" s="21" t="str">
        <f t="shared" ref="G144:G171" si="38">+IF(AND(C144=0,D144=0)," ",IF(C144=0,1,IF(D144=0,-1,(D144-C144)/C144)))</f>
        <v xml:space="preserve"> </v>
      </c>
      <c r="H144" s="21" t="str">
        <f t="shared" si="37"/>
        <v/>
      </c>
    </row>
    <row r="145" spans="1:8" s="22" customFormat="1" ht="25.5" x14ac:dyDescent="0.2">
      <c r="A145" s="18"/>
      <c r="B145" s="19" t="s">
        <v>127</v>
      </c>
      <c r="C145" s="20">
        <v>0</v>
      </c>
      <c r="D145" s="20">
        <v>0</v>
      </c>
      <c r="E145" s="21" t="str">
        <f t="shared" si="35"/>
        <v/>
      </c>
      <c r="F145" s="21" t="str">
        <f t="shared" si="36"/>
        <v/>
      </c>
      <c r="G145" s="21" t="str">
        <f t="shared" si="38"/>
        <v xml:space="preserve"> </v>
      </c>
      <c r="H145" s="21" t="str">
        <f t="shared" si="37"/>
        <v/>
      </c>
    </row>
    <row r="146" spans="1:8" s="22" customFormat="1" ht="25.5" x14ac:dyDescent="0.2">
      <c r="A146" s="18"/>
      <c r="B146" s="19" t="s">
        <v>128</v>
      </c>
      <c r="C146" s="20">
        <v>0</v>
      </c>
      <c r="D146" s="20">
        <v>0</v>
      </c>
      <c r="E146" s="21" t="str">
        <f t="shared" si="35"/>
        <v/>
      </c>
      <c r="F146" s="21" t="str">
        <f t="shared" si="36"/>
        <v/>
      </c>
      <c r="G146" s="21" t="str">
        <f t="shared" si="38"/>
        <v xml:space="preserve"> </v>
      </c>
      <c r="H146" s="21" t="str">
        <f t="shared" si="37"/>
        <v/>
      </c>
    </row>
    <row r="147" spans="1:8" s="22" customFormat="1" ht="25.5" x14ac:dyDescent="0.2">
      <c r="A147" s="18"/>
      <c r="B147" s="19" t="s">
        <v>129</v>
      </c>
      <c r="C147" s="20">
        <v>3</v>
      </c>
      <c r="D147" s="20">
        <v>0</v>
      </c>
      <c r="E147" s="21">
        <f t="shared" si="35"/>
        <v>1.4218009478672985E-2</v>
      </c>
      <c r="F147" s="21" t="str">
        <f t="shared" si="36"/>
        <v/>
      </c>
      <c r="G147" s="21">
        <f t="shared" si="38"/>
        <v>-1</v>
      </c>
      <c r="H147" s="21">
        <f t="shared" si="37"/>
        <v>-1.4218009478672985E-2</v>
      </c>
    </row>
    <row r="148" spans="1:8" s="22" customFormat="1" ht="25.5" x14ac:dyDescent="0.2">
      <c r="A148" s="18"/>
      <c r="B148" s="19" t="s">
        <v>130</v>
      </c>
      <c r="C148" s="20">
        <v>0</v>
      </c>
      <c r="D148" s="20">
        <v>0</v>
      </c>
      <c r="E148" s="21" t="str">
        <f t="shared" si="35"/>
        <v/>
      </c>
      <c r="F148" s="21" t="str">
        <f t="shared" si="36"/>
        <v/>
      </c>
      <c r="G148" s="21" t="str">
        <f t="shared" si="38"/>
        <v xml:space="preserve"> </v>
      </c>
      <c r="H148" s="21" t="str">
        <f t="shared" si="37"/>
        <v/>
      </c>
    </row>
    <row r="149" spans="1:8" s="22" customFormat="1" ht="25.5" x14ac:dyDescent="0.2">
      <c r="A149" s="18"/>
      <c r="B149" s="19" t="s">
        <v>131</v>
      </c>
      <c r="C149" s="20">
        <v>0</v>
      </c>
      <c r="D149" s="20">
        <v>0</v>
      </c>
      <c r="E149" s="21" t="str">
        <f t="shared" si="35"/>
        <v/>
      </c>
      <c r="F149" s="21" t="str">
        <f t="shared" si="36"/>
        <v/>
      </c>
      <c r="G149" s="21" t="str">
        <f t="shared" si="38"/>
        <v xml:space="preserve"> </v>
      </c>
      <c r="H149" s="21" t="str">
        <f t="shared" si="37"/>
        <v/>
      </c>
    </row>
    <row r="150" spans="1:8" s="22" customFormat="1" x14ac:dyDescent="0.2">
      <c r="A150" s="18"/>
      <c r="B150" s="19" t="s">
        <v>132</v>
      </c>
      <c r="C150" s="20">
        <v>1</v>
      </c>
      <c r="D150" s="20">
        <v>0</v>
      </c>
      <c r="E150" s="21">
        <f t="shared" si="35"/>
        <v>4.7393364928909956E-3</v>
      </c>
      <c r="F150" s="21" t="str">
        <f t="shared" si="36"/>
        <v/>
      </c>
      <c r="G150" s="21">
        <f t="shared" si="38"/>
        <v>-1</v>
      </c>
      <c r="H150" s="21">
        <f t="shared" si="37"/>
        <v>-4.7393364928909956E-3</v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35"/>
        <v/>
      </c>
      <c r="F151" s="21" t="str">
        <f t="shared" si="36"/>
        <v/>
      </c>
      <c r="G151" s="21" t="str">
        <f t="shared" si="38"/>
        <v xml:space="preserve"> </v>
      </c>
      <c r="H151" s="21" t="str">
        <f t="shared" si="37"/>
        <v/>
      </c>
    </row>
    <row r="152" spans="1:8" s="22" customFormat="1" x14ac:dyDescent="0.2">
      <c r="A152" s="18"/>
      <c r="B152" s="19" t="s">
        <v>134</v>
      </c>
      <c r="C152" s="20">
        <v>0</v>
      </c>
      <c r="D152" s="20">
        <v>0</v>
      </c>
      <c r="E152" s="21" t="str">
        <f t="shared" si="35"/>
        <v/>
      </c>
      <c r="F152" s="21" t="str">
        <f t="shared" si="36"/>
        <v/>
      </c>
      <c r="G152" s="21" t="str">
        <f t="shared" si="38"/>
        <v xml:space="preserve"> </v>
      </c>
      <c r="H152" s="21" t="str">
        <f t="shared" si="37"/>
        <v/>
      </c>
    </row>
    <row r="153" spans="1:8" s="22" customFormat="1" x14ac:dyDescent="0.2">
      <c r="A153" s="18"/>
      <c r="B153" s="19" t="s">
        <v>135</v>
      </c>
      <c r="C153" s="20">
        <v>0</v>
      </c>
      <c r="D153" s="20">
        <v>0</v>
      </c>
      <c r="E153" s="21" t="str">
        <f t="shared" si="35"/>
        <v/>
      </c>
      <c r="F153" s="21" t="str">
        <f t="shared" si="36"/>
        <v/>
      </c>
      <c r="G153" s="21" t="str">
        <f t="shared" si="38"/>
        <v xml:space="preserve"> </v>
      </c>
      <c r="H153" s="21" t="str">
        <f t="shared" si="37"/>
        <v/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35"/>
        <v/>
      </c>
      <c r="F154" s="21" t="str">
        <f t="shared" si="36"/>
        <v/>
      </c>
      <c r="G154" s="21" t="str">
        <f t="shared" si="38"/>
        <v xml:space="preserve"> </v>
      </c>
      <c r="H154" s="21" t="str">
        <f t="shared" si="37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0</v>
      </c>
      <c r="E155" s="21" t="str">
        <f t="shared" si="35"/>
        <v/>
      </c>
      <c r="F155" s="21" t="str">
        <f t="shared" si="36"/>
        <v/>
      </c>
      <c r="G155" s="21" t="str">
        <f t="shared" si="38"/>
        <v xml:space="preserve"> </v>
      </c>
      <c r="H155" s="21" t="str">
        <f t="shared" si="37"/>
        <v/>
      </c>
    </row>
    <row r="156" spans="1:8" s="22" customFormat="1" x14ac:dyDescent="0.2">
      <c r="A156" s="18"/>
      <c r="B156" s="19" t="s">
        <v>138</v>
      </c>
      <c r="C156" s="20">
        <v>0</v>
      </c>
      <c r="D156" s="20">
        <v>0</v>
      </c>
      <c r="E156" s="21" t="str">
        <f t="shared" si="35"/>
        <v/>
      </c>
      <c r="F156" s="21" t="str">
        <f t="shared" si="36"/>
        <v/>
      </c>
      <c r="G156" s="21" t="str">
        <f t="shared" si="38"/>
        <v xml:space="preserve"> </v>
      </c>
      <c r="H156" s="21" t="str">
        <f t="shared" si="37"/>
        <v/>
      </c>
    </row>
    <row r="157" spans="1:8" s="22" customFormat="1" x14ac:dyDescent="0.2">
      <c r="A157" s="18"/>
      <c r="B157" s="19" t="s">
        <v>139</v>
      </c>
      <c r="C157" s="20">
        <v>0</v>
      </c>
      <c r="D157" s="20">
        <v>0</v>
      </c>
      <c r="E157" s="21" t="str">
        <f t="shared" si="35"/>
        <v/>
      </c>
      <c r="F157" s="21" t="str">
        <f t="shared" si="36"/>
        <v/>
      </c>
      <c r="G157" s="21" t="str">
        <f t="shared" si="38"/>
        <v xml:space="preserve"> </v>
      </c>
      <c r="H157" s="21" t="str">
        <f t="shared" si="37"/>
        <v/>
      </c>
    </row>
    <row r="158" spans="1:8" s="22" customFormat="1" x14ac:dyDescent="0.2">
      <c r="A158" s="18"/>
      <c r="B158" s="19" t="s">
        <v>140</v>
      </c>
      <c r="C158" s="20">
        <v>0</v>
      </c>
      <c r="D158" s="20">
        <v>0</v>
      </c>
      <c r="E158" s="21" t="str">
        <f t="shared" si="35"/>
        <v/>
      </c>
      <c r="F158" s="21" t="str">
        <f t="shared" si="36"/>
        <v/>
      </c>
      <c r="G158" s="21" t="str">
        <f t="shared" si="38"/>
        <v xml:space="preserve"> </v>
      </c>
      <c r="H158" s="21" t="str">
        <f t="shared" si="37"/>
        <v/>
      </c>
    </row>
    <row r="159" spans="1:8" s="22" customFormat="1" ht="25.5" x14ac:dyDescent="0.2">
      <c r="A159" s="18"/>
      <c r="B159" s="19" t="s">
        <v>141</v>
      </c>
      <c r="C159" s="20">
        <v>0</v>
      </c>
      <c r="D159" s="20">
        <v>0</v>
      </c>
      <c r="E159" s="21" t="str">
        <f t="shared" si="35"/>
        <v/>
      </c>
      <c r="F159" s="21" t="str">
        <f t="shared" si="36"/>
        <v/>
      </c>
      <c r="G159" s="21" t="str">
        <f t="shared" si="38"/>
        <v xml:space="preserve"> </v>
      </c>
      <c r="H159" s="21" t="str">
        <f t="shared" si="37"/>
        <v/>
      </c>
    </row>
    <row r="160" spans="1:8" s="22" customFormat="1" x14ac:dyDescent="0.2">
      <c r="A160" s="18"/>
      <c r="B160" s="19" t="s">
        <v>142</v>
      </c>
      <c r="C160" s="20">
        <v>0</v>
      </c>
      <c r="D160" s="20">
        <v>1</v>
      </c>
      <c r="E160" s="21" t="str">
        <f t="shared" si="35"/>
        <v/>
      </c>
      <c r="F160" s="21">
        <f t="shared" si="36"/>
        <v>4.7169811320754715E-3</v>
      </c>
      <c r="G160" s="21">
        <f t="shared" si="38"/>
        <v>1</v>
      </c>
      <c r="H160" s="21" t="str">
        <f t="shared" si="37"/>
        <v/>
      </c>
    </row>
    <row r="161" spans="1:9" s="22" customFormat="1" ht="25.5" x14ac:dyDescent="0.2">
      <c r="A161" s="18"/>
      <c r="B161" s="19" t="s">
        <v>143</v>
      </c>
      <c r="C161" s="20">
        <v>0</v>
      </c>
      <c r="D161" s="20">
        <v>0</v>
      </c>
      <c r="E161" s="21" t="str">
        <f t="shared" si="35"/>
        <v/>
      </c>
      <c r="F161" s="21" t="str">
        <f t="shared" si="36"/>
        <v/>
      </c>
      <c r="G161" s="21" t="str">
        <f t="shared" si="38"/>
        <v xml:space="preserve"> </v>
      </c>
      <c r="H161" s="21" t="str">
        <f t="shared" si="37"/>
        <v/>
      </c>
    </row>
    <row r="162" spans="1:9" s="22" customFormat="1" x14ac:dyDescent="0.2">
      <c r="A162" s="18"/>
      <c r="B162" s="19" t="s">
        <v>144</v>
      </c>
      <c r="C162" s="20">
        <v>0</v>
      </c>
      <c r="D162" s="20">
        <v>0</v>
      </c>
      <c r="E162" s="21" t="str">
        <f t="shared" si="35"/>
        <v/>
      </c>
      <c r="F162" s="21" t="str">
        <f t="shared" si="36"/>
        <v/>
      </c>
      <c r="G162" s="21" t="str">
        <f t="shared" si="38"/>
        <v xml:space="preserve"> </v>
      </c>
      <c r="H162" s="21" t="str">
        <f t="shared" si="37"/>
        <v/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0</v>
      </c>
      <c r="E163" s="21" t="str">
        <f t="shared" si="35"/>
        <v/>
      </c>
      <c r="F163" s="21" t="str">
        <f t="shared" si="36"/>
        <v/>
      </c>
      <c r="G163" s="21" t="str">
        <f t="shared" si="38"/>
        <v xml:space="preserve"> </v>
      </c>
      <c r="H163" s="21" t="str">
        <f t="shared" si="37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0</v>
      </c>
      <c r="E164" s="21" t="str">
        <f t="shared" si="35"/>
        <v/>
      </c>
      <c r="F164" s="21" t="str">
        <f t="shared" si="36"/>
        <v/>
      </c>
      <c r="G164" s="21" t="str">
        <f t="shared" si="38"/>
        <v xml:space="preserve"> </v>
      </c>
      <c r="H164" s="21" t="str">
        <f t="shared" si="37"/>
        <v/>
      </c>
    </row>
    <row r="165" spans="1:9" s="22" customFormat="1" x14ac:dyDescent="0.2">
      <c r="A165" s="18"/>
      <c r="B165" s="19" t="s">
        <v>147</v>
      </c>
      <c r="C165" s="20">
        <v>0</v>
      </c>
      <c r="D165" s="20">
        <v>0</v>
      </c>
      <c r="E165" s="21" t="str">
        <f t="shared" si="35"/>
        <v/>
      </c>
      <c r="F165" s="21" t="str">
        <f t="shared" si="36"/>
        <v/>
      </c>
      <c r="G165" s="21" t="str">
        <f t="shared" si="38"/>
        <v xml:space="preserve"> </v>
      </c>
      <c r="H165" s="21" t="str">
        <f t="shared" si="37"/>
        <v/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0</v>
      </c>
      <c r="E166" s="21" t="str">
        <f t="shared" si="35"/>
        <v/>
      </c>
      <c r="F166" s="21" t="str">
        <f t="shared" si="36"/>
        <v/>
      </c>
      <c r="G166" s="21" t="str">
        <f t="shared" si="38"/>
        <v xml:space="preserve"> </v>
      </c>
      <c r="H166" s="21" t="str">
        <f t="shared" si="37"/>
        <v/>
      </c>
    </row>
    <row r="167" spans="1:9" s="22" customFormat="1" x14ac:dyDescent="0.2">
      <c r="A167" s="18"/>
      <c r="B167" s="19" t="s">
        <v>149</v>
      </c>
      <c r="C167" s="20">
        <v>0</v>
      </c>
      <c r="D167" s="20">
        <v>0</v>
      </c>
      <c r="E167" s="21" t="str">
        <f t="shared" si="35"/>
        <v/>
      </c>
      <c r="F167" s="21" t="str">
        <f t="shared" si="36"/>
        <v/>
      </c>
      <c r="G167" s="21" t="str">
        <f t="shared" si="38"/>
        <v xml:space="preserve"> </v>
      </c>
      <c r="H167" s="21" t="str">
        <f t="shared" si="37"/>
        <v/>
      </c>
    </row>
    <row r="168" spans="1:9" s="22" customFormat="1" x14ac:dyDescent="0.2">
      <c r="A168" s="18"/>
      <c r="B168" s="19" t="s">
        <v>150</v>
      </c>
      <c r="C168" s="20">
        <v>2</v>
      </c>
      <c r="D168" s="20">
        <v>1</v>
      </c>
      <c r="E168" s="21">
        <f t="shared" si="35"/>
        <v>9.4786729857819912E-3</v>
      </c>
      <c r="F168" s="21">
        <f t="shared" si="36"/>
        <v>4.7169811320754715E-3</v>
      </c>
      <c r="G168" s="21">
        <f t="shared" si="38"/>
        <v>-0.5</v>
      </c>
      <c r="H168" s="21">
        <f t="shared" si="37"/>
        <v>-4.7393364928909956E-3</v>
      </c>
    </row>
    <row r="169" spans="1:9" s="22" customFormat="1" ht="25.5" x14ac:dyDescent="0.2">
      <c r="A169" s="18"/>
      <c r="B169" s="19" t="s">
        <v>151</v>
      </c>
      <c r="C169" s="20">
        <v>0</v>
      </c>
      <c r="D169" s="20">
        <v>6</v>
      </c>
      <c r="E169" s="21" t="str">
        <f t="shared" si="35"/>
        <v/>
      </c>
      <c r="F169" s="21">
        <f t="shared" si="36"/>
        <v>2.8301886792452831E-2</v>
      </c>
      <c r="G169" s="21">
        <f t="shared" si="38"/>
        <v>1</v>
      </c>
      <c r="H169" s="21" t="str">
        <f t="shared" si="37"/>
        <v/>
      </c>
    </row>
    <row r="170" spans="1:9" s="22" customFormat="1" ht="25.5" x14ac:dyDescent="0.2">
      <c r="A170" s="18"/>
      <c r="B170" s="19" t="s">
        <v>152</v>
      </c>
      <c r="C170" s="20">
        <v>1</v>
      </c>
      <c r="D170" s="20">
        <v>0</v>
      </c>
      <c r="E170" s="21">
        <f t="shared" si="35"/>
        <v>4.7393364928909956E-3</v>
      </c>
      <c r="F170" s="21" t="str">
        <f t="shared" si="36"/>
        <v/>
      </c>
      <c r="G170" s="21">
        <f t="shared" si="38"/>
        <v>-1</v>
      </c>
      <c r="H170" s="21">
        <f t="shared" si="37"/>
        <v>-4.7393364928909956E-3</v>
      </c>
    </row>
    <row r="171" spans="1:9" s="22" customFormat="1" x14ac:dyDescent="0.2">
      <c r="A171" s="18"/>
      <c r="B171" s="19" t="s">
        <v>153</v>
      </c>
      <c r="C171" s="20">
        <v>0</v>
      </c>
      <c r="D171" s="20">
        <v>0</v>
      </c>
      <c r="E171" s="21" t="str">
        <f t="shared" si="35"/>
        <v/>
      </c>
      <c r="F171" s="21" t="str">
        <f t="shared" si="36"/>
        <v/>
      </c>
      <c r="G171" s="21" t="str">
        <f t="shared" si="38"/>
        <v xml:space="preserve"> </v>
      </c>
      <c r="H171" s="21" t="str">
        <f t="shared" si="37"/>
        <v/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306</v>
      </c>
      <c r="D177" s="16">
        <f>SUM(D178:D350)</f>
        <v>313</v>
      </c>
      <c r="E177" s="17">
        <f t="shared" ref="E177:E210" si="39">+IF(C177=0,"",C177/C$177)</f>
        <v>1</v>
      </c>
      <c r="F177" s="17">
        <f t="shared" ref="F177:F210" si="40">+IF(D177=0,"",D177/D$177)</f>
        <v>1</v>
      </c>
      <c r="G177" s="17">
        <f>+IF(AND(C177=0,D177=0),"",IF(C177=0,1,IF(D177=0,-1,(D177-C177)/C177)))</f>
        <v>2.2875816993464051E-2</v>
      </c>
      <c r="H177" s="17">
        <f t="shared" ref="H177:H210" si="41">+IF(OR(AND(E177=""),(G177="")),"",E177*G177)</f>
        <v>2.2875816993464051E-2</v>
      </c>
      <c r="I177" s="22"/>
    </row>
    <row r="178" spans="1:9" s="22" customFormat="1" x14ac:dyDescent="0.2">
      <c r="A178" s="18"/>
      <c r="B178" s="19" t="s">
        <v>154</v>
      </c>
      <c r="C178" s="20">
        <v>0</v>
      </c>
      <c r="D178" s="20">
        <v>8</v>
      </c>
      <c r="E178" s="21" t="str">
        <f t="shared" si="39"/>
        <v/>
      </c>
      <c r="F178" s="21">
        <f t="shared" si="40"/>
        <v>2.5559105431309903E-2</v>
      </c>
      <c r="G178" s="21">
        <f t="shared" ref="G178:G211" si="42">+IF(AND(C178=0,D178=0)," ",IF(C178=0,1,IF(D178=0,-1,(D178-C178)/C178)))</f>
        <v>1</v>
      </c>
      <c r="H178" s="21" t="str">
        <f t="shared" si="41"/>
        <v/>
      </c>
    </row>
    <row r="179" spans="1:9" s="22" customFormat="1" x14ac:dyDescent="0.2">
      <c r="A179" s="18"/>
      <c r="B179" s="19" t="s">
        <v>155</v>
      </c>
      <c r="C179" s="20">
        <v>0</v>
      </c>
      <c r="D179" s="20">
        <v>0</v>
      </c>
      <c r="E179" s="21" t="str">
        <f t="shared" si="39"/>
        <v/>
      </c>
      <c r="F179" s="21" t="str">
        <f t="shared" si="40"/>
        <v/>
      </c>
      <c r="G179" s="21" t="str">
        <f t="shared" si="42"/>
        <v xml:space="preserve"> </v>
      </c>
      <c r="H179" s="21" t="str">
        <f t="shared" si="41"/>
        <v/>
      </c>
    </row>
    <row r="180" spans="1:9" s="22" customFormat="1" ht="38.25" x14ac:dyDescent="0.2">
      <c r="A180" s="18"/>
      <c r="B180" s="19" t="s">
        <v>156</v>
      </c>
      <c r="C180" s="20">
        <v>1</v>
      </c>
      <c r="D180" s="20">
        <v>1</v>
      </c>
      <c r="E180" s="21">
        <f t="shared" si="39"/>
        <v>3.2679738562091504E-3</v>
      </c>
      <c r="F180" s="21">
        <f t="shared" si="40"/>
        <v>3.1948881789137379E-3</v>
      </c>
      <c r="G180" s="21">
        <f t="shared" si="42"/>
        <v>0</v>
      </c>
      <c r="H180" s="21">
        <f t="shared" si="41"/>
        <v>0</v>
      </c>
    </row>
    <row r="181" spans="1:9" s="22" customFormat="1" x14ac:dyDescent="0.2">
      <c r="A181" s="18"/>
      <c r="B181" s="19" t="s">
        <v>157</v>
      </c>
      <c r="C181" s="20">
        <v>0</v>
      </c>
      <c r="D181" s="20">
        <v>0</v>
      </c>
      <c r="E181" s="21" t="str">
        <f t="shared" si="39"/>
        <v/>
      </c>
      <c r="F181" s="21" t="str">
        <f t="shared" si="40"/>
        <v/>
      </c>
      <c r="G181" s="21" t="str">
        <f t="shared" si="42"/>
        <v xml:space="preserve"> </v>
      </c>
      <c r="H181" s="21" t="str">
        <f t="shared" si="41"/>
        <v/>
      </c>
    </row>
    <row r="182" spans="1:9" s="22" customFormat="1" ht="25.5" x14ac:dyDescent="0.2">
      <c r="A182" s="18"/>
      <c r="B182" s="19" t="s">
        <v>158</v>
      </c>
      <c r="C182" s="20">
        <v>3</v>
      </c>
      <c r="D182" s="20">
        <v>11</v>
      </c>
      <c r="E182" s="21">
        <f t="shared" si="39"/>
        <v>9.8039215686274508E-3</v>
      </c>
      <c r="F182" s="21">
        <f t="shared" si="40"/>
        <v>3.5143769968051117E-2</v>
      </c>
      <c r="G182" s="21">
        <f t="shared" si="42"/>
        <v>2.6666666666666665</v>
      </c>
      <c r="H182" s="21">
        <f t="shared" si="41"/>
        <v>2.61437908496732E-2</v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0</v>
      </c>
      <c r="E183" s="21" t="str">
        <f t="shared" ref="E183" si="43">+IF(C183=0,"",C183/C$177)</f>
        <v/>
      </c>
      <c r="F183" s="21" t="str">
        <f t="shared" ref="F183" si="44">+IF(D183=0,"",D183/D$177)</f>
        <v/>
      </c>
      <c r="G183" s="21" t="str">
        <f t="shared" ref="G183" si="45">+IF(AND(C183=0,D183=0)," ",IF(C183=0,1,IF(D183=0,-1,(D183-C183)/C183)))</f>
        <v xml:space="preserve"> </v>
      </c>
      <c r="H183" s="21" t="str">
        <f t="shared" ref="H183" si="4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5</v>
      </c>
      <c r="D184" s="20">
        <v>11</v>
      </c>
      <c r="E184" s="21">
        <f t="shared" si="39"/>
        <v>1.6339869281045753E-2</v>
      </c>
      <c r="F184" s="21">
        <f t="shared" si="40"/>
        <v>3.5143769968051117E-2</v>
      </c>
      <c r="G184" s="21">
        <f t="shared" si="42"/>
        <v>1.2</v>
      </c>
      <c r="H184" s="21">
        <f t="shared" si="41"/>
        <v>1.9607843137254902E-2</v>
      </c>
    </row>
    <row r="185" spans="1:9" s="22" customFormat="1" x14ac:dyDescent="0.2">
      <c r="A185" s="18"/>
      <c r="B185" s="19" t="s">
        <v>160</v>
      </c>
      <c r="C185" s="20">
        <v>0</v>
      </c>
      <c r="D185" s="20">
        <v>2</v>
      </c>
      <c r="E185" s="21" t="str">
        <f t="shared" si="39"/>
        <v/>
      </c>
      <c r="F185" s="21">
        <f t="shared" si="40"/>
        <v>6.3897763578274758E-3</v>
      </c>
      <c r="G185" s="21">
        <f t="shared" si="42"/>
        <v>1</v>
      </c>
      <c r="H185" s="21" t="str">
        <f t="shared" si="41"/>
        <v/>
      </c>
    </row>
    <row r="186" spans="1:9" s="22" customFormat="1" x14ac:dyDescent="0.2">
      <c r="A186" s="18"/>
      <c r="B186" s="19" t="s">
        <v>161</v>
      </c>
      <c r="C186" s="20">
        <v>3</v>
      </c>
      <c r="D186" s="20">
        <v>3</v>
      </c>
      <c r="E186" s="21">
        <f t="shared" si="39"/>
        <v>9.8039215686274508E-3</v>
      </c>
      <c r="F186" s="21">
        <f t="shared" si="40"/>
        <v>9.5846645367412137E-3</v>
      </c>
      <c r="G186" s="21">
        <f t="shared" si="42"/>
        <v>0</v>
      </c>
      <c r="H186" s="21">
        <f t="shared" si="41"/>
        <v>0</v>
      </c>
    </row>
    <row r="187" spans="1:9" s="22" customFormat="1" x14ac:dyDescent="0.2">
      <c r="A187" s="18"/>
      <c r="B187" s="19" t="s">
        <v>162</v>
      </c>
      <c r="C187" s="20">
        <v>1</v>
      </c>
      <c r="D187" s="20">
        <v>4</v>
      </c>
      <c r="E187" s="21">
        <f t="shared" si="39"/>
        <v>3.2679738562091504E-3</v>
      </c>
      <c r="F187" s="21">
        <f t="shared" si="40"/>
        <v>1.2779552715654952E-2</v>
      </c>
      <c r="G187" s="21">
        <f t="shared" si="42"/>
        <v>3</v>
      </c>
      <c r="H187" s="21">
        <f t="shared" si="41"/>
        <v>9.8039215686274508E-3</v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0</v>
      </c>
      <c r="E188" s="21" t="str">
        <f t="shared" si="39"/>
        <v/>
      </c>
      <c r="F188" s="21" t="str">
        <f t="shared" si="40"/>
        <v/>
      </c>
      <c r="G188" s="21" t="str">
        <f t="shared" si="42"/>
        <v xml:space="preserve"> </v>
      </c>
      <c r="H188" s="21" t="str">
        <f t="shared" si="41"/>
        <v/>
      </c>
    </row>
    <row r="189" spans="1:9" s="22" customFormat="1" ht="25.5" x14ac:dyDescent="0.2">
      <c r="A189" s="18"/>
      <c r="B189" s="19" t="s">
        <v>164</v>
      </c>
      <c r="C189" s="20">
        <v>0</v>
      </c>
      <c r="D189" s="20">
        <v>0</v>
      </c>
      <c r="E189" s="21" t="str">
        <f t="shared" si="39"/>
        <v/>
      </c>
      <c r="F189" s="21" t="str">
        <f t="shared" si="40"/>
        <v/>
      </c>
      <c r="G189" s="21" t="str">
        <f t="shared" si="42"/>
        <v xml:space="preserve"> </v>
      </c>
      <c r="H189" s="21" t="str">
        <f t="shared" si="41"/>
        <v/>
      </c>
    </row>
    <row r="190" spans="1:9" s="22" customFormat="1" x14ac:dyDescent="0.2">
      <c r="A190" s="18"/>
      <c r="B190" s="19" t="s">
        <v>165</v>
      </c>
      <c r="C190" s="20">
        <v>0</v>
      </c>
      <c r="D190" s="20">
        <v>0</v>
      </c>
      <c r="E190" s="21" t="str">
        <f t="shared" si="39"/>
        <v/>
      </c>
      <c r="F190" s="21" t="str">
        <f t="shared" si="40"/>
        <v/>
      </c>
      <c r="G190" s="21" t="str">
        <f t="shared" si="42"/>
        <v xml:space="preserve"> </v>
      </c>
      <c r="H190" s="21" t="str">
        <f t="shared" si="41"/>
        <v/>
      </c>
    </row>
    <row r="191" spans="1:9" s="22" customFormat="1" x14ac:dyDescent="0.2">
      <c r="A191" s="18"/>
      <c r="B191" s="19" t="s">
        <v>166</v>
      </c>
      <c r="C191" s="20">
        <v>2</v>
      </c>
      <c r="D191" s="20">
        <v>5</v>
      </c>
      <c r="E191" s="21">
        <f t="shared" si="39"/>
        <v>6.5359477124183009E-3</v>
      </c>
      <c r="F191" s="21">
        <f t="shared" si="40"/>
        <v>1.5974440894568689E-2</v>
      </c>
      <c r="G191" s="21">
        <f t="shared" si="42"/>
        <v>1.5</v>
      </c>
      <c r="H191" s="21">
        <f t="shared" si="41"/>
        <v>9.8039215686274508E-3</v>
      </c>
    </row>
    <row r="192" spans="1:9" s="22" customFormat="1" x14ac:dyDescent="0.2">
      <c r="A192" s="18"/>
      <c r="B192" s="19" t="s">
        <v>167</v>
      </c>
      <c r="C192" s="20">
        <v>10</v>
      </c>
      <c r="D192" s="20">
        <v>8</v>
      </c>
      <c r="E192" s="21">
        <f t="shared" si="39"/>
        <v>3.2679738562091505E-2</v>
      </c>
      <c r="F192" s="21">
        <f t="shared" si="40"/>
        <v>2.5559105431309903E-2</v>
      </c>
      <c r="G192" s="21">
        <f t="shared" si="42"/>
        <v>-0.2</v>
      </c>
      <c r="H192" s="21">
        <f t="shared" si="41"/>
        <v>-6.5359477124183017E-3</v>
      </c>
    </row>
    <row r="193" spans="1:8" s="22" customFormat="1" ht="25.5" x14ac:dyDescent="0.2">
      <c r="A193" s="18"/>
      <c r="B193" s="19" t="s">
        <v>168</v>
      </c>
      <c r="C193" s="20">
        <v>5</v>
      </c>
      <c r="D193" s="20">
        <v>12</v>
      </c>
      <c r="E193" s="21">
        <f t="shared" si="39"/>
        <v>1.6339869281045753E-2</v>
      </c>
      <c r="F193" s="21">
        <f t="shared" si="40"/>
        <v>3.8338658146964855E-2</v>
      </c>
      <c r="G193" s="21">
        <f t="shared" si="42"/>
        <v>1.4</v>
      </c>
      <c r="H193" s="21">
        <f t="shared" si="41"/>
        <v>2.2875816993464051E-2</v>
      </c>
    </row>
    <row r="194" spans="1:8" s="22" customFormat="1" ht="25.5" x14ac:dyDescent="0.2">
      <c r="A194" s="18"/>
      <c r="B194" s="19" t="s">
        <v>169</v>
      </c>
      <c r="C194" s="20">
        <v>0</v>
      </c>
      <c r="D194" s="20">
        <v>0</v>
      </c>
      <c r="E194" s="21" t="str">
        <f t="shared" si="39"/>
        <v/>
      </c>
      <c r="F194" s="21" t="str">
        <f t="shared" si="40"/>
        <v/>
      </c>
      <c r="G194" s="21" t="str">
        <f t="shared" si="42"/>
        <v xml:space="preserve"> </v>
      </c>
      <c r="H194" s="21" t="str">
        <f t="shared" si="41"/>
        <v/>
      </c>
    </row>
    <row r="195" spans="1:8" s="22" customFormat="1" x14ac:dyDescent="0.2">
      <c r="A195" s="18"/>
      <c r="B195" s="19" t="s">
        <v>170</v>
      </c>
      <c r="C195" s="20">
        <v>0</v>
      </c>
      <c r="D195" s="20">
        <v>0</v>
      </c>
      <c r="E195" s="21" t="str">
        <f t="shared" si="39"/>
        <v/>
      </c>
      <c r="F195" s="21" t="str">
        <f t="shared" si="40"/>
        <v/>
      </c>
      <c r="G195" s="21" t="str">
        <f t="shared" si="42"/>
        <v xml:space="preserve"> </v>
      </c>
      <c r="H195" s="21" t="str">
        <f t="shared" si="41"/>
        <v/>
      </c>
    </row>
    <row r="196" spans="1:8" s="22" customFormat="1" x14ac:dyDescent="0.2">
      <c r="A196" s="18"/>
      <c r="B196" s="19" t="s">
        <v>171</v>
      </c>
      <c r="C196" s="20">
        <v>1</v>
      </c>
      <c r="D196" s="20">
        <v>5</v>
      </c>
      <c r="E196" s="21">
        <f t="shared" si="39"/>
        <v>3.2679738562091504E-3</v>
      </c>
      <c r="F196" s="21">
        <f t="shared" si="40"/>
        <v>1.5974440894568689E-2</v>
      </c>
      <c r="G196" s="21">
        <f t="shared" si="42"/>
        <v>4</v>
      </c>
      <c r="H196" s="21">
        <f t="shared" si="41"/>
        <v>1.3071895424836602E-2</v>
      </c>
    </row>
    <row r="197" spans="1:8" s="22" customFormat="1" x14ac:dyDescent="0.2">
      <c r="A197" s="18"/>
      <c r="B197" s="19" t="s">
        <v>172</v>
      </c>
      <c r="C197" s="20">
        <v>0</v>
      </c>
      <c r="D197" s="20">
        <v>2</v>
      </c>
      <c r="E197" s="21" t="str">
        <f t="shared" si="39"/>
        <v/>
      </c>
      <c r="F197" s="21">
        <f t="shared" si="40"/>
        <v>6.3897763578274758E-3</v>
      </c>
      <c r="G197" s="21">
        <f t="shared" si="42"/>
        <v>1</v>
      </c>
      <c r="H197" s="21" t="str">
        <f t="shared" si="41"/>
        <v/>
      </c>
    </row>
    <row r="198" spans="1:8" s="22" customFormat="1" ht="25.5" x14ac:dyDescent="0.2">
      <c r="A198" s="18"/>
      <c r="B198" s="19" t="s">
        <v>173</v>
      </c>
      <c r="C198" s="20">
        <v>14</v>
      </c>
      <c r="D198" s="20">
        <v>3</v>
      </c>
      <c r="E198" s="21">
        <f t="shared" si="39"/>
        <v>4.5751633986928102E-2</v>
      </c>
      <c r="F198" s="21">
        <f t="shared" si="40"/>
        <v>9.5846645367412137E-3</v>
      </c>
      <c r="G198" s="21">
        <f t="shared" si="42"/>
        <v>-0.7857142857142857</v>
      </c>
      <c r="H198" s="21">
        <f t="shared" si="41"/>
        <v>-3.5947712418300651E-2</v>
      </c>
    </row>
    <row r="199" spans="1:8" s="22" customFormat="1" x14ac:dyDescent="0.2">
      <c r="A199" s="18"/>
      <c r="B199" s="19" t="s">
        <v>174</v>
      </c>
      <c r="C199" s="20">
        <v>0</v>
      </c>
      <c r="D199" s="20">
        <v>6</v>
      </c>
      <c r="E199" s="21" t="str">
        <f t="shared" si="39"/>
        <v/>
      </c>
      <c r="F199" s="21">
        <f t="shared" si="40"/>
        <v>1.9169329073482427E-2</v>
      </c>
      <c r="G199" s="21">
        <f t="shared" si="42"/>
        <v>1</v>
      </c>
      <c r="H199" s="21" t="str">
        <f t="shared" si="41"/>
        <v/>
      </c>
    </row>
    <row r="200" spans="1:8" s="22" customFormat="1" x14ac:dyDescent="0.2">
      <c r="A200" s="18"/>
      <c r="B200" s="19" t="s">
        <v>175</v>
      </c>
      <c r="C200" s="20">
        <v>0</v>
      </c>
      <c r="D200" s="20">
        <v>0</v>
      </c>
      <c r="E200" s="21" t="str">
        <f t="shared" si="39"/>
        <v/>
      </c>
      <c r="F200" s="21" t="str">
        <f t="shared" si="40"/>
        <v/>
      </c>
      <c r="G200" s="21" t="str">
        <f t="shared" si="42"/>
        <v xml:space="preserve"> </v>
      </c>
      <c r="H200" s="21" t="str">
        <f t="shared" si="41"/>
        <v/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9"/>
        <v/>
      </c>
      <c r="F201" s="21" t="str">
        <f t="shared" si="40"/>
        <v/>
      </c>
      <c r="G201" s="21" t="str">
        <f t="shared" si="42"/>
        <v xml:space="preserve"> </v>
      </c>
      <c r="H201" s="21" t="str">
        <f t="shared" si="41"/>
        <v/>
      </c>
    </row>
    <row r="202" spans="1:8" s="22" customFormat="1" x14ac:dyDescent="0.2">
      <c r="A202" s="18"/>
      <c r="B202" s="19" t="s">
        <v>177</v>
      </c>
      <c r="C202" s="20">
        <v>0</v>
      </c>
      <c r="D202" s="20">
        <v>0</v>
      </c>
      <c r="E202" s="21" t="str">
        <f t="shared" si="39"/>
        <v/>
      </c>
      <c r="F202" s="21" t="str">
        <f t="shared" si="40"/>
        <v/>
      </c>
      <c r="G202" s="21" t="str">
        <f t="shared" si="42"/>
        <v xml:space="preserve"> </v>
      </c>
      <c r="H202" s="21" t="str">
        <f t="shared" si="41"/>
        <v/>
      </c>
    </row>
    <row r="203" spans="1:8" s="22" customFormat="1" x14ac:dyDescent="0.2">
      <c r="A203" s="18"/>
      <c r="B203" s="19" t="s">
        <v>178</v>
      </c>
      <c r="C203" s="20">
        <v>0</v>
      </c>
      <c r="D203" s="20">
        <v>0</v>
      </c>
      <c r="E203" s="21" t="str">
        <f t="shared" si="39"/>
        <v/>
      </c>
      <c r="F203" s="21" t="str">
        <f t="shared" si="40"/>
        <v/>
      </c>
      <c r="G203" s="21" t="str">
        <f t="shared" si="42"/>
        <v xml:space="preserve"> </v>
      </c>
      <c r="H203" s="21" t="str">
        <f t="shared" si="41"/>
        <v/>
      </c>
    </row>
    <row r="204" spans="1:8" s="22" customFormat="1" x14ac:dyDescent="0.2">
      <c r="A204" s="18"/>
      <c r="B204" s="19" t="s">
        <v>179</v>
      </c>
      <c r="C204" s="20">
        <v>0</v>
      </c>
      <c r="D204" s="20">
        <v>0</v>
      </c>
      <c r="E204" s="21" t="str">
        <f t="shared" si="39"/>
        <v/>
      </c>
      <c r="F204" s="21" t="str">
        <f t="shared" si="40"/>
        <v/>
      </c>
      <c r="G204" s="21" t="str">
        <f t="shared" si="42"/>
        <v xml:space="preserve"> </v>
      </c>
      <c r="H204" s="21" t="str">
        <f t="shared" si="41"/>
        <v/>
      </c>
    </row>
    <row r="205" spans="1:8" s="22" customFormat="1" ht="25.5" x14ac:dyDescent="0.2">
      <c r="A205" s="18"/>
      <c r="B205" s="19" t="s">
        <v>180</v>
      </c>
      <c r="C205" s="20">
        <v>4</v>
      </c>
      <c r="D205" s="20">
        <v>0</v>
      </c>
      <c r="E205" s="21">
        <f t="shared" si="39"/>
        <v>1.3071895424836602E-2</v>
      </c>
      <c r="F205" s="21" t="str">
        <f t="shared" si="40"/>
        <v/>
      </c>
      <c r="G205" s="21">
        <f t="shared" si="42"/>
        <v>-1</v>
      </c>
      <c r="H205" s="21">
        <f t="shared" si="41"/>
        <v>-1.3071895424836602E-2</v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47">+IF(C206=0,"",C206/C$177)</f>
        <v/>
      </c>
      <c r="F206" s="21" t="str">
        <f t="shared" ref="F206" si="48">+IF(D206=0,"",D206/D$177)</f>
        <v/>
      </c>
      <c r="G206" s="21" t="str">
        <f t="shared" ref="G206" si="49">+IF(AND(C206=0,D206=0)," ",IF(C206=0,1,IF(D206=0,-1,(D206-C206)/C206)))</f>
        <v xml:space="preserve"> </v>
      </c>
      <c r="H206" s="21" t="str">
        <f t="shared" ref="H206" si="5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5</v>
      </c>
      <c r="D207" s="20">
        <v>2</v>
      </c>
      <c r="E207" s="21">
        <f t="shared" si="39"/>
        <v>1.6339869281045753E-2</v>
      </c>
      <c r="F207" s="21">
        <f t="shared" si="40"/>
        <v>6.3897763578274758E-3</v>
      </c>
      <c r="G207" s="21">
        <f t="shared" si="42"/>
        <v>-0.6</v>
      </c>
      <c r="H207" s="21">
        <f t="shared" si="41"/>
        <v>-9.8039215686274508E-3</v>
      </c>
    </row>
    <row r="208" spans="1:8" s="22" customFormat="1" x14ac:dyDescent="0.2">
      <c r="A208" s="18"/>
      <c r="B208" s="19" t="s">
        <v>182</v>
      </c>
      <c r="C208" s="20">
        <v>9</v>
      </c>
      <c r="D208" s="20">
        <v>15</v>
      </c>
      <c r="E208" s="21">
        <f t="shared" si="39"/>
        <v>2.9411764705882353E-2</v>
      </c>
      <c r="F208" s="21">
        <f t="shared" si="40"/>
        <v>4.7923322683706068E-2</v>
      </c>
      <c r="G208" s="21">
        <f t="shared" si="42"/>
        <v>0.66666666666666663</v>
      </c>
      <c r="H208" s="21">
        <f t="shared" si="41"/>
        <v>1.9607843137254902E-2</v>
      </c>
    </row>
    <row r="209" spans="1:8" s="22" customFormat="1" x14ac:dyDescent="0.2">
      <c r="A209" s="18"/>
      <c r="B209" s="19" t="s">
        <v>183</v>
      </c>
      <c r="C209" s="20">
        <v>2</v>
      </c>
      <c r="D209" s="20">
        <v>10</v>
      </c>
      <c r="E209" s="21">
        <f t="shared" si="39"/>
        <v>6.5359477124183009E-3</v>
      </c>
      <c r="F209" s="21">
        <f t="shared" si="40"/>
        <v>3.1948881789137379E-2</v>
      </c>
      <c r="G209" s="21">
        <f t="shared" si="42"/>
        <v>4</v>
      </c>
      <c r="H209" s="21">
        <f t="shared" si="41"/>
        <v>2.6143790849673203E-2</v>
      </c>
    </row>
    <row r="210" spans="1:8" s="22" customFormat="1" x14ac:dyDescent="0.2">
      <c r="A210" s="18"/>
      <c r="B210" s="19" t="s">
        <v>184</v>
      </c>
      <c r="C210" s="20">
        <v>13</v>
      </c>
      <c r="D210" s="20">
        <v>10</v>
      </c>
      <c r="E210" s="21">
        <f t="shared" si="39"/>
        <v>4.2483660130718956E-2</v>
      </c>
      <c r="F210" s="21">
        <f t="shared" si="40"/>
        <v>3.1948881789137379E-2</v>
      </c>
      <c r="G210" s="21">
        <f t="shared" si="42"/>
        <v>-0.23076923076923078</v>
      </c>
      <c r="H210" s="21">
        <f t="shared" si="41"/>
        <v>-9.8039215686274526E-3</v>
      </c>
    </row>
    <row r="211" spans="1:8" s="22" customFormat="1" x14ac:dyDescent="0.2">
      <c r="A211" s="18"/>
      <c r="B211" s="19" t="s">
        <v>185</v>
      </c>
      <c r="C211" s="20">
        <v>1</v>
      </c>
      <c r="D211" s="20">
        <v>6</v>
      </c>
      <c r="E211" s="21">
        <f t="shared" ref="E211:E241" si="51">+IF(C211=0,"",C211/C$177)</f>
        <v>3.2679738562091504E-3</v>
      </c>
      <c r="F211" s="21">
        <f t="shared" ref="F211:F241" si="52">+IF(D211=0,"",D211/D$177)</f>
        <v>1.9169329073482427E-2</v>
      </c>
      <c r="G211" s="21">
        <f t="shared" si="42"/>
        <v>5</v>
      </c>
      <c r="H211" s="21">
        <f t="shared" ref="H211:H241" si="53">+IF(OR(AND(E211=""),(G211="")),"",E211*G211)</f>
        <v>1.6339869281045753E-2</v>
      </c>
    </row>
    <row r="212" spans="1:8" s="22" customFormat="1" x14ac:dyDescent="0.2">
      <c r="A212" s="18"/>
      <c r="B212" s="19" t="s">
        <v>186</v>
      </c>
      <c r="C212" s="20">
        <v>0</v>
      </c>
      <c r="D212" s="20">
        <v>1</v>
      </c>
      <c r="E212" s="21" t="str">
        <f t="shared" si="51"/>
        <v/>
      </c>
      <c r="F212" s="21">
        <f t="shared" si="52"/>
        <v>3.1948881789137379E-3</v>
      </c>
      <c r="G212" s="21">
        <f t="shared" ref="G212:G242" si="54">+IF(AND(C212=0,D212=0)," ",IF(C212=0,1,IF(D212=0,-1,(D212-C212)/C212)))</f>
        <v>1</v>
      </c>
      <c r="H212" s="21" t="str">
        <f t="shared" si="53"/>
        <v/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0</v>
      </c>
      <c r="E213" s="21" t="str">
        <f t="shared" si="51"/>
        <v/>
      </c>
      <c r="F213" s="21" t="str">
        <f t="shared" si="52"/>
        <v/>
      </c>
      <c r="G213" s="21" t="str">
        <f t="shared" si="54"/>
        <v xml:space="preserve"> </v>
      </c>
      <c r="H213" s="21" t="str">
        <f t="shared" si="53"/>
        <v/>
      </c>
    </row>
    <row r="214" spans="1:8" s="22" customFormat="1" x14ac:dyDescent="0.2">
      <c r="A214" s="18"/>
      <c r="B214" s="19" t="s">
        <v>188</v>
      </c>
      <c r="C214" s="20">
        <v>8</v>
      </c>
      <c r="D214" s="20">
        <v>24</v>
      </c>
      <c r="E214" s="21">
        <f t="shared" si="51"/>
        <v>2.6143790849673203E-2</v>
      </c>
      <c r="F214" s="21">
        <f t="shared" si="52"/>
        <v>7.6677316293929709E-2</v>
      </c>
      <c r="G214" s="21">
        <f t="shared" si="54"/>
        <v>2</v>
      </c>
      <c r="H214" s="21">
        <f t="shared" si="53"/>
        <v>5.2287581699346407E-2</v>
      </c>
    </row>
    <row r="215" spans="1:8" s="22" customFormat="1" x14ac:dyDescent="0.2">
      <c r="A215" s="18"/>
      <c r="B215" s="19" t="s">
        <v>189</v>
      </c>
      <c r="C215" s="20">
        <v>0</v>
      </c>
      <c r="D215" s="20">
        <v>1</v>
      </c>
      <c r="E215" s="21" t="str">
        <f t="shared" si="51"/>
        <v/>
      </c>
      <c r="F215" s="21">
        <f t="shared" si="52"/>
        <v>3.1948881789137379E-3</v>
      </c>
      <c r="G215" s="21">
        <f t="shared" si="54"/>
        <v>1</v>
      </c>
      <c r="H215" s="21" t="str">
        <f t="shared" si="53"/>
        <v/>
      </c>
    </row>
    <row r="216" spans="1:8" s="22" customFormat="1" x14ac:dyDescent="0.2">
      <c r="A216" s="18"/>
      <c r="B216" s="19" t="s">
        <v>190</v>
      </c>
      <c r="C216" s="20">
        <v>7</v>
      </c>
      <c r="D216" s="20">
        <v>4</v>
      </c>
      <c r="E216" s="21">
        <f t="shared" si="51"/>
        <v>2.2875816993464051E-2</v>
      </c>
      <c r="F216" s="21">
        <f t="shared" si="52"/>
        <v>1.2779552715654952E-2</v>
      </c>
      <c r="G216" s="21">
        <f t="shared" si="54"/>
        <v>-0.42857142857142855</v>
      </c>
      <c r="H216" s="21">
        <f t="shared" si="53"/>
        <v>-9.8039215686274491E-3</v>
      </c>
    </row>
    <row r="217" spans="1:8" s="22" customFormat="1" x14ac:dyDescent="0.2">
      <c r="A217" s="18"/>
      <c r="B217" s="19" t="s">
        <v>191</v>
      </c>
      <c r="C217" s="20">
        <v>0</v>
      </c>
      <c r="D217" s="20">
        <v>0</v>
      </c>
      <c r="E217" s="21" t="str">
        <f t="shared" si="51"/>
        <v/>
      </c>
      <c r="F217" s="21" t="str">
        <f t="shared" si="52"/>
        <v/>
      </c>
      <c r="G217" s="21" t="str">
        <f t="shared" si="54"/>
        <v xml:space="preserve"> </v>
      </c>
      <c r="H217" s="21" t="str">
        <f t="shared" si="53"/>
        <v/>
      </c>
    </row>
    <row r="218" spans="1:8" s="22" customFormat="1" x14ac:dyDescent="0.2">
      <c r="A218" s="18"/>
      <c r="B218" s="19" t="s">
        <v>192</v>
      </c>
      <c r="C218" s="20">
        <v>0</v>
      </c>
      <c r="D218" s="20">
        <v>0</v>
      </c>
      <c r="E218" s="21" t="str">
        <f t="shared" si="51"/>
        <v/>
      </c>
      <c r="F218" s="21" t="str">
        <f t="shared" si="52"/>
        <v/>
      </c>
      <c r="G218" s="21" t="str">
        <f t="shared" si="54"/>
        <v xml:space="preserve"> </v>
      </c>
      <c r="H218" s="21" t="str">
        <f t="shared" si="53"/>
        <v/>
      </c>
    </row>
    <row r="219" spans="1:8" s="22" customFormat="1" ht="25.5" x14ac:dyDescent="0.2">
      <c r="A219" s="18"/>
      <c r="B219" s="19" t="s">
        <v>193</v>
      </c>
      <c r="C219" s="20">
        <v>17</v>
      </c>
      <c r="D219" s="20">
        <v>15</v>
      </c>
      <c r="E219" s="21">
        <f t="shared" si="51"/>
        <v>5.5555555555555552E-2</v>
      </c>
      <c r="F219" s="21">
        <f t="shared" si="52"/>
        <v>4.7923322683706068E-2</v>
      </c>
      <c r="G219" s="21">
        <f t="shared" si="54"/>
        <v>-0.11764705882352941</v>
      </c>
      <c r="H219" s="21">
        <f t="shared" si="53"/>
        <v>-6.5359477124183E-3</v>
      </c>
    </row>
    <row r="220" spans="1:8" s="22" customFormat="1" x14ac:dyDescent="0.2">
      <c r="A220" s="18"/>
      <c r="B220" s="19" t="s">
        <v>194</v>
      </c>
      <c r="C220" s="20">
        <v>2</v>
      </c>
      <c r="D220" s="20">
        <v>0</v>
      </c>
      <c r="E220" s="21">
        <f t="shared" si="51"/>
        <v>6.5359477124183009E-3</v>
      </c>
      <c r="F220" s="21" t="str">
        <f t="shared" si="52"/>
        <v/>
      </c>
      <c r="G220" s="21">
        <f t="shared" si="54"/>
        <v>-1</v>
      </c>
      <c r="H220" s="21">
        <f t="shared" si="53"/>
        <v>-6.5359477124183009E-3</v>
      </c>
    </row>
    <row r="221" spans="1:8" s="22" customFormat="1" ht="25.5" x14ac:dyDescent="0.2">
      <c r="A221" s="18"/>
      <c r="B221" s="19" t="s">
        <v>195</v>
      </c>
      <c r="C221" s="20">
        <v>0</v>
      </c>
      <c r="D221" s="20">
        <v>0</v>
      </c>
      <c r="E221" s="21" t="str">
        <f t="shared" si="51"/>
        <v/>
      </c>
      <c r="F221" s="21" t="str">
        <f t="shared" si="52"/>
        <v/>
      </c>
      <c r="G221" s="21" t="str">
        <f t="shared" si="54"/>
        <v xml:space="preserve"> </v>
      </c>
      <c r="H221" s="21" t="str">
        <f t="shared" si="53"/>
        <v/>
      </c>
    </row>
    <row r="222" spans="1:8" s="22" customFormat="1" ht="25.5" x14ac:dyDescent="0.2">
      <c r="A222" s="18"/>
      <c r="B222" s="19" t="s">
        <v>196</v>
      </c>
      <c r="C222" s="20">
        <v>0</v>
      </c>
      <c r="D222" s="20">
        <v>0</v>
      </c>
      <c r="E222" s="21" t="str">
        <f t="shared" si="51"/>
        <v/>
      </c>
      <c r="F222" s="21" t="str">
        <f t="shared" si="52"/>
        <v/>
      </c>
      <c r="G222" s="21" t="str">
        <f t="shared" si="54"/>
        <v xml:space="preserve"> </v>
      </c>
      <c r="H222" s="21" t="str">
        <f t="shared" si="53"/>
        <v/>
      </c>
    </row>
    <row r="223" spans="1:8" s="22" customFormat="1" x14ac:dyDescent="0.2">
      <c r="A223" s="18"/>
      <c r="B223" s="19" t="s">
        <v>197</v>
      </c>
      <c r="C223" s="20">
        <v>0</v>
      </c>
      <c r="D223" s="20">
        <v>0</v>
      </c>
      <c r="E223" s="21" t="str">
        <f t="shared" si="51"/>
        <v/>
      </c>
      <c r="F223" s="21" t="str">
        <f t="shared" si="52"/>
        <v/>
      </c>
      <c r="G223" s="21" t="str">
        <f t="shared" si="54"/>
        <v xml:space="preserve"> </v>
      </c>
      <c r="H223" s="21" t="str">
        <f t="shared" si="53"/>
        <v/>
      </c>
    </row>
    <row r="224" spans="1:8" s="22" customFormat="1" x14ac:dyDescent="0.2">
      <c r="A224" s="18"/>
      <c r="B224" s="19" t="s">
        <v>198</v>
      </c>
      <c r="C224" s="20">
        <v>9</v>
      </c>
      <c r="D224" s="20">
        <v>5</v>
      </c>
      <c r="E224" s="21">
        <f t="shared" si="51"/>
        <v>2.9411764705882353E-2</v>
      </c>
      <c r="F224" s="21">
        <f t="shared" si="52"/>
        <v>1.5974440894568689E-2</v>
      </c>
      <c r="G224" s="21">
        <f t="shared" si="54"/>
        <v>-0.44444444444444442</v>
      </c>
      <c r="H224" s="21">
        <f t="shared" si="53"/>
        <v>-1.30718954248366E-2</v>
      </c>
    </row>
    <row r="225" spans="1:8" s="22" customFormat="1" x14ac:dyDescent="0.2">
      <c r="A225" s="18"/>
      <c r="B225" s="19" t="s">
        <v>199</v>
      </c>
      <c r="C225" s="20">
        <v>0</v>
      </c>
      <c r="D225" s="20">
        <v>0</v>
      </c>
      <c r="E225" s="21" t="str">
        <f t="shared" si="51"/>
        <v/>
      </c>
      <c r="F225" s="21" t="str">
        <f t="shared" si="52"/>
        <v/>
      </c>
      <c r="G225" s="21" t="str">
        <f t="shared" si="54"/>
        <v xml:space="preserve"> </v>
      </c>
      <c r="H225" s="21" t="str">
        <f t="shared" si="53"/>
        <v/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0</v>
      </c>
      <c r="E226" s="21" t="str">
        <f t="shared" si="51"/>
        <v/>
      </c>
      <c r="F226" s="21" t="str">
        <f t="shared" si="52"/>
        <v/>
      </c>
      <c r="G226" s="21" t="str">
        <f t="shared" si="54"/>
        <v xml:space="preserve"> </v>
      </c>
      <c r="H226" s="21" t="str">
        <f t="shared" si="53"/>
        <v/>
      </c>
    </row>
    <row r="227" spans="1:8" s="22" customFormat="1" x14ac:dyDescent="0.2">
      <c r="A227" s="18"/>
      <c r="B227" s="19" t="s">
        <v>201</v>
      </c>
      <c r="C227" s="20">
        <v>2</v>
      </c>
      <c r="D227" s="20">
        <v>0</v>
      </c>
      <c r="E227" s="21">
        <f t="shared" si="51"/>
        <v>6.5359477124183009E-3</v>
      </c>
      <c r="F227" s="21" t="str">
        <f t="shared" si="52"/>
        <v/>
      </c>
      <c r="G227" s="21">
        <f t="shared" si="54"/>
        <v>-1</v>
      </c>
      <c r="H227" s="21">
        <f t="shared" si="53"/>
        <v>-6.5359477124183009E-3</v>
      </c>
    </row>
    <row r="228" spans="1:8" s="22" customFormat="1" x14ac:dyDescent="0.2">
      <c r="A228" s="18"/>
      <c r="B228" s="19" t="s">
        <v>202</v>
      </c>
      <c r="C228" s="20">
        <v>0</v>
      </c>
      <c r="D228" s="20">
        <v>0</v>
      </c>
      <c r="E228" s="21" t="str">
        <f t="shared" si="51"/>
        <v/>
      </c>
      <c r="F228" s="21" t="str">
        <f t="shared" si="52"/>
        <v/>
      </c>
      <c r="G228" s="21" t="str">
        <f t="shared" si="54"/>
        <v xml:space="preserve"> </v>
      </c>
      <c r="H228" s="21" t="str">
        <f t="shared" si="53"/>
        <v/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0</v>
      </c>
      <c r="E229" s="21" t="str">
        <f t="shared" si="51"/>
        <v/>
      </c>
      <c r="F229" s="21" t="str">
        <f t="shared" si="52"/>
        <v/>
      </c>
      <c r="G229" s="21" t="str">
        <f t="shared" si="54"/>
        <v xml:space="preserve"> </v>
      </c>
      <c r="H229" s="21" t="str">
        <f t="shared" si="53"/>
        <v/>
      </c>
    </row>
    <row r="230" spans="1:8" s="22" customFormat="1" x14ac:dyDescent="0.2">
      <c r="A230" s="18"/>
      <c r="B230" s="19" t="s">
        <v>204</v>
      </c>
      <c r="C230" s="20">
        <v>0</v>
      </c>
      <c r="D230" s="20">
        <v>0</v>
      </c>
      <c r="E230" s="21" t="str">
        <f t="shared" si="51"/>
        <v/>
      </c>
      <c r="F230" s="21" t="str">
        <f t="shared" si="52"/>
        <v/>
      </c>
      <c r="G230" s="21" t="str">
        <f t="shared" si="54"/>
        <v xml:space="preserve"> </v>
      </c>
      <c r="H230" s="21" t="str">
        <f t="shared" si="53"/>
        <v/>
      </c>
    </row>
    <row r="231" spans="1:8" s="22" customFormat="1" x14ac:dyDescent="0.2">
      <c r="A231" s="18"/>
      <c r="B231" s="19" t="s">
        <v>205</v>
      </c>
      <c r="C231" s="20">
        <v>6</v>
      </c>
      <c r="D231" s="20">
        <v>12</v>
      </c>
      <c r="E231" s="21">
        <f t="shared" si="51"/>
        <v>1.9607843137254902E-2</v>
      </c>
      <c r="F231" s="21">
        <f t="shared" si="52"/>
        <v>3.8338658146964855E-2</v>
      </c>
      <c r="G231" s="21">
        <f t="shared" si="54"/>
        <v>1</v>
      </c>
      <c r="H231" s="21">
        <f t="shared" si="53"/>
        <v>1.9607843137254902E-2</v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0</v>
      </c>
      <c r="E232" s="21" t="str">
        <f t="shared" si="51"/>
        <v/>
      </c>
      <c r="F232" s="21" t="str">
        <f t="shared" si="52"/>
        <v/>
      </c>
      <c r="G232" s="21" t="str">
        <f t="shared" si="54"/>
        <v xml:space="preserve"> </v>
      </c>
      <c r="H232" s="21" t="str">
        <f t="shared" si="53"/>
        <v/>
      </c>
    </row>
    <row r="233" spans="1:8" s="22" customFormat="1" x14ac:dyDescent="0.2">
      <c r="A233" s="18"/>
      <c r="B233" s="19" t="s">
        <v>207</v>
      </c>
      <c r="C233" s="20">
        <v>1</v>
      </c>
      <c r="D233" s="20">
        <v>0</v>
      </c>
      <c r="E233" s="21">
        <f t="shared" si="51"/>
        <v>3.2679738562091504E-3</v>
      </c>
      <c r="F233" s="21" t="str">
        <f t="shared" si="52"/>
        <v/>
      </c>
      <c r="G233" s="21">
        <f t="shared" si="54"/>
        <v>-1</v>
      </c>
      <c r="H233" s="21">
        <f t="shared" si="53"/>
        <v>-3.2679738562091504E-3</v>
      </c>
    </row>
    <row r="234" spans="1:8" s="22" customFormat="1" x14ac:dyDescent="0.2">
      <c r="A234" s="18"/>
      <c r="B234" s="19" t="s">
        <v>208</v>
      </c>
      <c r="C234" s="20">
        <v>1</v>
      </c>
      <c r="D234" s="20">
        <v>1</v>
      </c>
      <c r="E234" s="21">
        <f t="shared" si="51"/>
        <v>3.2679738562091504E-3</v>
      </c>
      <c r="F234" s="21">
        <f t="shared" si="52"/>
        <v>3.1948881789137379E-3</v>
      </c>
      <c r="G234" s="21">
        <f t="shared" si="54"/>
        <v>0</v>
      </c>
      <c r="H234" s="21">
        <f t="shared" si="53"/>
        <v>0</v>
      </c>
    </row>
    <row r="235" spans="1:8" s="22" customFormat="1" x14ac:dyDescent="0.2">
      <c r="A235" s="18"/>
      <c r="B235" s="19" t="s">
        <v>209</v>
      </c>
      <c r="C235" s="20">
        <v>0</v>
      </c>
      <c r="D235" s="20">
        <v>0</v>
      </c>
      <c r="E235" s="21" t="str">
        <f t="shared" si="51"/>
        <v/>
      </c>
      <c r="F235" s="21" t="str">
        <f t="shared" si="52"/>
        <v/>
      </c>
      <c r="G235" s="21" t="str">
        <f t="shared" si="54"/>
        <v xml:space="preserve"> </v>
      </c>
      <c r="H235" s="21" t="str">
        <f t="shared" si="53"/>
        <v/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0</v>
      </c>
      <c r="E236" s="21" t="str">
        <f t="shared" si="51"/>
        <v/>
      </c>
      <c r="F236" s="21" t="str">
        <f t="shared" si="52"/>
        <v/>
      </c>
      <c r="G236" s="21" t="str">
        <f t="shared" si="54"/>
        <v xml:space="preserve"> </v>
      </c>
      <c r="H236" s="21" t="str">
        <f t="shared" si="53"/>
        <v/>
      </c>
    </row>
    <row r="237" spans="1:8" s="22" customFormat="1" x14ac:dyDescent="0.2">
      <c r="A237" s="18"/>
      <c r="B237" s="19" t="s">
        <v>211</v>
      </c>
      <c r="C237" s="20">
        <v>3</v>
      </c>
      <c r="D237" s="20">
        <v>7</v>
      </c>
      <c r="E237" s="21">
        <f t="shared" si="51"/>
        <v>9.8039215686274508E-3</v>
      </c>
      <c r="F237" s="21">
        <f t="shared" si="52"/>
        <v>2.2364217252396165E-2</v>
      </c>
      <c r="G237" s="21">
        <f t="shared" si="54"/>
        <v>1.3333333333333333</v>
      </c>
      <c r="H237" s="21">
        <f t="shared" si="53"/>
        <v>1.30718954248366E-2</v>
      </c>
    </row>
    <row r="238" spans="1:8" s="22" customFormat="1" x14ac:dyDescent="0.2">
      <c r="A238" s="18"/>
      <c r="B238" s="19" t="s">
        <v>212</v>
      </c>
      <c r="C238" s="20">
        <v>0</v>
      </c>
      <c r="D238" s="20">
        <v>1</v>
      </c>
      <c r="E238" s="21" t="str">
        <f t="shared" si="51"/>
        <v/>
      </c>
      <c r="F238" s="21">
        <f t="shared" si="52"/>
        <v>3.1948881789137379E-3</v>
      </c>
      <c r="G238" s="21">
        <f t="shared" si="54"/>
        <v>1</v>
      </c>
      <c r="H238" s="21" t="str">
        <f t="shared" si="53"/>
        <v/>
      </c>
    </row>
    <row r="239" spans="1:8" s="22" customFormat="1" x14ac:dyDescent="0.2">
      <c r="A239" s="18"/>
      <c r="B239" s="19" t="s">
        <v>626</v>
      </c>
      <c r="C239" s="20">
        <v>0</v>
      </c>
      <c r="D239" s="20">
        <v>0</v>
      </c>
      <c r="E239" s="21" t="str">
        <f t="shared" si="51"/>
        <v/>
      </c>
      <c r="F239" s="21" t="str">
        <f t="shared" si="52"/>
        <v/>
      </c>
      <c r="G239" s="21" t="str">
        <f t="shared" si="54"/>
        <v xml:space="preserve"> </v>
      </c>
      <c r="H239" s="21" t="str">
        <f t="shared" si="53"/>
        <v/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0</v>
      </c>
      <c r="E240" s="21" t="str">
        <f t="shared" si="51"/>
        <v/>
      </c>
      <c r="F240" s="21" t="str">
        <f t="shared" si="52"/>
        <v/>
      </c>
      <c r="G240" s="21" t="str">
        <f t="shared" si="54"/>
        <v xml:space="preserve"> </v>
      </c>
      <c r="H240" s="21" t="str">
        <f t="shared" si="53"/>
        <v/>
      </c>
    </row>
    <row r="241" spans="1:8" s="22" customFormat="1" ht="25.5" x14ac:dyDescent="0.2">
      <c r="A241" s="18"/>
      <c r="B241" s="19" t="s">
        <v>214</v>
      </c>
      <c r="C241" s="20">
        <v>3</v>
      </c>
      <c r="D241" s="20">
        <v>2</v>
      </c>
      <c r="E241" s="21">
        <f t="shared" si="51"/>
        <v>9.8039215686274508E-3</v>
      </c>
      <c r="F241" s="21">
        <f t="shared" si="52"/>
        <v>6.3897763578274758E-3</v>
      </c>
      <c r="G241" s="21">
        <f t="shared" si="54"/>
        <v>-0.33333333333333331</v>
      </c>
      <c r="H241" s="21">
        <f t="shared" si="53"/>
        <v>-3.26797385620915E-3</v>
      </c>
    </row>
    <row r="242" spans="1:8" s="22" customFormat="1" ht="25.5" x14ac:dyDescent="0.2">
      <c r="A242" s="18"/>
      <c r="B242" s="19" t="s">
        <v>627</v>
      </c>
      <c r="C242" s="20">
        <v>0</v>
      </c>
      <c r="D242" s="20">
        <v>0</v>
      </c>
      <c r="E242" s="21" t="str">
        <f t="shared" ref="E242:E274" si="55">+IF(C242=0,"",C242/C$177)</f>
        <v/>
      </c>
      <c r="F242" s="21" t="str">
        <f t="shared" ref="F242:F274" si="56">+IF(D242=0,"",D242/D$177)</f>
        <v/>
      </c>
      <c r="G242" s="21" t="str">
        <f t="shared" si="54"/>
        <v xml:space="preserve"> </v>
      </c>
      <c r="H242" s="21" t="str">
        <f t="shared" ref="H242:H274" si="57">+IF(OR(AND(E242=""),(G242="")),"",E242*G242)</f>
        <v/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0</v>
      </c>
      <c r="E243" s="21" t="str">
        <f t="shared" ref="E243" si="58">+IF(C243=0,"",C243/C$177)</f>
        <v/>
      </c>
      <c r="F243" s="21" t="str">
        <f t="shared" ref="F243" si="59">+IF(D243=0,"",D243/D$177)</f>
        <v/>
      </c>
      <c r="G243" s="21" t="str">
        <f t="shared" ref="G243" si="60">+IF(AND(C243=0,D243=0)," ",IF(C243=0,1,IF(D243=0,-1,(D243-C243)/C243)))</f>
        <v xml:space="preserve"> </v>
      </c>
      <c r="H243" s="21" t="str">
        <f t="shared" ref="H243" si="61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8</v>
      </c>
      <c r="D244" s="20">
        <v>7</v>
      </c>
      <c r="E244" s="21">
        <f t="shared" si="55"/>
        <v>2.6143790849673203E-2</v>
      </c>
      <c r="F244" s="21">
        <f t="shared" si="56"/>
        <v>2.2364217252396165E-2</v>
      </c>
      <c r="G244" s="21">
        <f t="shared" ref="G244:G275" si="62">+IF(AND(C244=0,D244=0)," ",IF(C244=0,1,IF(D244=0,-1,(D244-C244)/C244)))</f>
        <v>-0.125</v>
      </c>
      <c r="H244" s="21">
        <f t="shared" si="57"/>
        <v>-3.2679738562091504E-3</v>
      </c>
    </row>
    <row r="245" spans="1:8" s="22" customFormat="1" x14ac:dyDescent="0.2">
      <c r="A245" s="18"/>
      <c r="B245" s="19" t="s">
        <v>216</v>
      </c>
      <c r="C245" s="20">
        <v>0</v>
      </c>
      <c r="D245" s="20">
        <v>0</v>
      </c>
      <c r="E245" s="21" t="str">
        <f t="shared" si="55"/>
        <v/>
      </c>
      <c r="F245" s="21" t="str">
        <f t="shared" si="56"/>
        <v/>
      </c>
      <c r="G245" s="21" t="str">
        <f t="shared" si="62"/>
        <v xml:space="preserve"> </v>
      </c>
      <c r="H245" s="21" t="str">
        <f t="shared" si="57"/>
        <v/>
      </c>
    </row>
    <row r="246" spans="1:8" s="22" customFormat="1" ht="25.5" x14ac:dyDescent="0.2">
      <c r="A246" s="18"/>
      <c r="B246" s="19" t="s">
        <v>217</v>
      </c>
      <c r="C246" s="20">
        <v>0</v>
      </c>
      <c r="D246" s="20">
        <v>0</v>
      </c>
      <c r="E246" s="21" t="str">
        <f t="shared" si="55"/>
        <v/>
      </c>
      <c r="F246" s="21" t="str">
        <f t="shared" si="56"/>
        <v/>
      </c>
      <c r="G246" s="21" t="str">
        <f t="shared" si="62"/>
        <v xml:space="preserve"> </v>
      </c>
      <c r="H246" s="21" t="str">
        <f t="shared" si="57"/>
        <v/>
      </c>
    </row>
    <row r="247" spans="1:8" s="22" customFormat="1" x14ac:dyDescent="0.2">
      <c r="A247" s="18"/>
      <c r="B247" s="19" t="s">
        <v>218</v>
      </c>
      <c r="C247" s="20">
        <v>4</v>
      </c>
      <c r="D247" s="20">
        <v>0</v>
      </c>
      <c r="E247" s="21">
        <f t="shared" si="55"/>
        <v>1.3071895424836602E-2</v>
      </c>
      <c r="F247" s="21" t="str">
        <f t="shared" si="56"/>
        <v/>
      </c>
      <c r="G247" s="21">
        <f t="shared" si="62"/>
        <v>-1</v>
      </c>
      <c r="H247" s="21">
        <f t="shared" si="57"/>
        <v>-1.3071895424836602E-2</v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55"/>
        <v/>
      </c>
      <c r="F248" s="21" t="str">
        <f t="shared" si="56"/>
        <v/>
      </c>
      <c r="G248" s="21" t="str">
        <f t="shared" si="62"/>
        <v xml:space="preserve"> </v>
      </c>
      <c r="H248" s="21" t="str">
        <f t="shared" si="57"/>
        <v/>
      </c>
    </row>
    <row r="249" spans="1:8" s="22" customFormat="1" x14ac:dyDescent="0.2">
      <c r="A249" s="18"/>
      <c r="B249" s="19" t="s">
        <v>628</v>
      </c>
      <c r="C249" s="20">
        <v>0</v>
      </c>
      <c r="D249" s="20">
        <v>0</v>
      </c>
      <c r="E249" s="21" t="str">
        <f t="shared" si="55"/>
        <v/>
      </c>
      <c r="F249" s="21" t="str">
        <f t="shared" si="56"/>
        <v/>
      </c>
      <c r="G249" s="21" t="str">
        <f t="shared" si="62"/>
        <v xml:space="preserve"> </v>
      </c>
      <c r="H249" s="21" t="str">
        <f t="shared" si="57"/>
        <v/>
      </c>
    </row>
    <row r="250" spans="1:8" s="22" customFormat="1" x14ac:dyDescent="0.2">
      <c r="A250" s="18"/>
      <c r="B250" s="19" t="s">
        <v>220</v>
      </c>
      <c r="C250" s="20">
        <v>0</v>
      </c>
      <c r="D250" s="20">
        <v>3</v>
      </c>
      <c r="E250" s="21" t="str">
        <f t="shared" si="55"/>
        <v/>
      </c>
      <c r="F250" s="21">
        <f t="shared" si="56"/>
        <v>9.5846645367412137E-3</v>
      </c>
      <c r="G250" s="21">
        <f t="shared" si="62"/>
        <v>1</v>
      </c>
      <c r="H250" s="21" t="str">
        <f t="shared" si="57"/>
        <v/>
      </c>
    </row>
    <row r="251" spans="1:8" s="22" customFormat="1" ht="25.5" x14ac:dyDescent="0.2">
      <c r="A251" s="18"/>
      <c r="B251" s="19" t="s">
        <v>221</v>
      </c>
      <c r="C251" s="20">
        <v>0</v>
      </c>
      <c r="D251" s="20">
        <v>0</v>
      </c>
      <c r="E251" s="21" t="str">
        <f t="shared" si="55"/>
        <v/>
      </c>
      <c r="F251" s="21" t="str">
        <f t="shared" si="56"/>
        <v/>
      </c>
      <c r="G251" s="21" t="str">
        <f t="shared" si="62"/>
        <v xml:space="preserve"> </v>
      </c>
      <c r="H251" s="21" t="str">
        <f t="shared" si="57"/>
        <v/>
      </c>
    </row>
    <row r="252" spans="1:8" s="22" customFormat="1" x14ac:dyDescent="0.2">
      <c r="A252" s="18"/>
      <c r="B252" s="19" t="s">
        <v>222</v>
      </c>
      <c r="C252" s="20">
        <v>0</v>
      </c>
      <c r="D252" s="20">
        <v>0</v>
      </c>
      <c r="E252" s="21" t="str">
        <f t="shared" si="55"/>
        <v/>
      </c>
      <c r="F252" s="21" t="str">
        <f t="shared" si="56"/>
        <v/>
      </c>
      <c r="G252" s="21" t="str">
        <f t="shared" si="62"/>
        <v xml:space="preserve"> </v>
      </c>
      <c r="H252" s="21" t="str">
        <f t="shared" si="57"/>
        <v/>
      </c>
    </row>
    <row r="253" spans="1:8" s="22" customFormat="1" ht="25.5" x14ac:dyDescent="0.2">
      <c r="A253" s="18"/>
      <c r="B253" s="19" t="s">
        <v>223</v>
      </c>
      <c r="C253" s="20">
        <v>0</v>
      </c>
      <c r="D253" s="20">
        <v>0</v>
      </c>
      <c r="E253" s="21" t="str">
        <f t="shared" si="55"/>
        <v/>
      </c>
      <c r="F253" s="21" t="str">
        <f t="shared" si="56"/>
        <v/>
      </c>
      <c r="G253" s="21" t="str">
        <f t="shared" si="62"/>
        <v xml:space="preserve"> </v>
      </c>
      <c r="H253" s="21" t="str">
        <f t="shared" si="57"/>
        <v/>
      </c>
    </row>
    <row r="254" spans="1:8" s="22" customFormat="1" x14ac:dyDescent="0.2">
      <c r="A254" s="18"/>
      <c r="B254" s="19" t="s">
        <v>224</v>
      </c>
      <c r="C254" s="20">
        <v>0</v>
      </c>
      <c r="D254" s="20">
        <v>0</v>
      </c>
      <c r="E254" s="21" t="str">
        <f t="shared" si="55"/>
        <v/>
      </c>
      <c r="F254" s="21" t="str">
        <f t="shared" si="56"/>
        <v/>
      </c>
      <c r="G254" s="21" t="str">
        <f t="shared" si="62"/>
        <v xml:space="preserve"> </v>
      </c>
      <c r="H254" s="21" t="str">
        <f t="shared" si="57"/>
        <v/>
      </c>
    </row>
    <row r="255" spans="1:8" s="22" customFormat="1" x14ac:dyDescent="0.2">
      <c r="A255" s="18"/>
      <c r="B255" s="19" t="s">
        <v>225</v>
      </c>
      <c r="C255" s="20">
        <v>0</v>
      </c>
      <c r="D255" s="20">
        <v>0</v>
      </c>
      <c r="E255" s="21" t="str">
        <f t="shared" si="55"/>
        <v/>
      </c>
      <c r="F255" s="21" t="str">
        <f t="shared" si="56"/>
        <v/>
      </c>
      <c r="G255" s="21" t="str">
        <f t="shared" si="62"/>
        <v xml:space="preserve"> </v>
      </c>
      <c r="H255" s="21" t="str">
        <f t="shared" si="57"/>
        <v/>
      </c>
    </row>
    <row r="256" spans="1:8" s="22" customFormat="1" x14ac:dyDescent="0.2">
      <c r="A256" s="18"/>
      <c r="B256" s="19" t="s">
        <v>226</v>
      </c>
      <c r="C256" s="20">
        <v>0</v>
      </c>
      <c r="D256" s="20">
        <v>4</v>
      </c>
      <c r="E256" s="21" t="str">
        <f t="shared" si="55"/>
        <v/>
      </c>
      <c r="F256" s="21">
        <f t="shared" si="56"/>
        <v>1.2779552715654952E-2</v>
      </c>
      <c r="G256" s="21">
        <f t="shared" si="62"/>
        <v>1</v>
      </c>
      <c r="H256" s="21" t="str">
        <f t="shared" si="57"/>
        <v/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1</v>
      </c>
      <c r="E257" s="21" t="str">
        <f t="shared" si="55"/>
        <v/>
      </c>
      <c r="F257" s="21">
        <f t="shared" si="56"/>
        <v>3.1948881789137379E-3</v>
      </c>
      <c r="G257" s="21">
        <f t="shared" si="62"/>
        <v>1</v>
      </c>
      <c r="H257" s="21" t="str">
        <f t="shared" si="57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55"/>
        <v/>
      </c>
      <c r="F258" s="21" t="str">
        <f t="shared" si="56"/>
        <v/>
      </c>
      <c r="G258" s="21" t="str">
        <f t="shared" si="62"/>
        <v xml:space="preserve"> </v>
      </c>
      <c r="H258" s="21" t="str">
        <f t="shared" si="57"/>
        <v/>
      </c>
    </row>
    <row r="259" spans="1:8" s="22" customFormat="1" ht="25.5" x14ac:dyDescent="0.2">
      <c r="A259" s="18"/>
      <c r="B259" s="19" t="s">
        <v>229</v>
      </c>
      <c r="C259" s="20">
        <v>0</v>
      </c>
      <c r="D259" s="20">
        <v>0</v>
      </c>
      <c r="E259" s="21" t="str">
        <f t="shared" si="55"/>
        <v/>
      </c>
      <c r="F259" s="21" t="str">
        <f t="shared" si="56"/>
        <v/>
      </c>
      <c r="G259" s="21" t="str">
        <f t="shared" si="62"/>
        <v xml:space="preserve"> </v>
      </c>
      <c r="H259" s="21" t="str">
        <f t="shared" si="57"/>
        <v/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0</v>
      </c>
      <c r="E260" s="21" t="str">
        <f t="shared" si="55"/>
        <v/>
      </c>
      <c r="F260" s="21" t="str">
        <f t="shared" si="56"/>
        <v/>
      </c>
      <c r="G260" s="21" t="str">
        <f t="shared" si="62"/>
        <v xml:space="preserve"> </v>
      </c>
      <c r="H260" s="21" t="str">
        <f t="shared" si="57"/>
        <v/>
      </c>
    </row>
    <row r="261" spans="1:8" s="22" customFormat="1" ht="25.5" x14ac:dyDescent="0.2">
      <c r="A261" s="18"/>
      <c r="B261" s="19" t="s">
        <v>231</v>
      </c>
      <c r="C261" s="20">
        <v>0</v>
      </c>
      <c r="D261" s="20">
        <v>0</v>
      </c>
      <c r="E261" s="21" t="str">
        <f t="shared" si="55"/>
        <v/>
      </c>
      <c r="F261" s="21" t="str">
        <f t="shared" si="56"/>
        <v/>
      </c>
      <c r="G261" s="21" t="str">
        <f t="shared" si="62"/>
        <v xml:space="preserve"> </v>
      </c>
      <c r="H261" s="21" t="str">
        <f t="shared" si="57"/>
        <v/>
      </c>
    </row>
    <row r="262" spans="1:8" s="22" customFormat="1" x14ac:dyDescent="0.2">
      <c r="A262" s="18"/>
      <c r="B262" s="19" t="s">
        <v>232</v>
      </c>
      <c r="C262" s="20">
        <v>0</v>
      </c>
      <c r="D262" s="20">
        <v>0</v>
      </c>
      <c r="E262" s="21" t="str">
        <f t="shared" si="55"/>
        <v/>
      </c>
      <c r="F262" s="21" t="str">
        <f t="shared" si="56"/>
        <v/>
      </c>
      <c r="G262" s="21" t="str">
        <f t="shared" si="62"/>
        <v xml:space="preserve"> </v>
      </c>
      <c r="H262" s="21" t="str">
        <f t="shared" si="57"/>
        <v/>
      </c>
    </row>
    <row r="263" spans="1:8" s="22" customFormat="1" x14ac:dyDescent="0.2">
      <c r="A263" s="18"/>
      <c r="B263" s="19" t="s">
        <v>653</v>
      </c>
      <c r="C263" s="20">
        <v>0</v>
      </c>
      <c r="D263" s="20">
        <v>0</v>
      </c>
      <c r="E263" s="21" t="str">
        <f t="shared" si="55"/>
        <v/>
      </c>
      <c r="F263" s="21" t="str">
        <f t="shared" si="56"/>
        <v/>
      </c>
      <c r="G263" s="21" t="str">
        <f t="shared" si="62"/>
        <v xml:space="preserve"> </v>
      </c>
      <c r="H263" s="21" t="str">
        <f t="shared" si="57"/>
        <v/>
      </c>
    </row>
    <row r="264" spans="1:8" s="22" customFormat="1" x14ac:dyDescent="0.2">
      <c r="A264" s="18"/>
      <c r="B264" s="19" t="s">
        <v>233</v>
      </c>
      <c r="C264" s="20">
        <v>0</v>
      </c>
      <c r="D264" s="20">
        <v>0</v>
      </c>
      <c r="E264" s="21" t="str">
        <f t="shared" si="55"/>
        <v/>
      </c>
      <c r="F264" s="21" t="str">
        <f t="shared" si="56"/>
        <v/>
      </c>
      <c r="G264" s="21" t="str">
        <f t="shared" si="62"/>
        <v xml:space="preserve"> </v>
      </c>
      <c r="H264" s="21" t="str">
        <f t="shared" si="57"/>
        <v/>
      </c>
    </row>
    <row r="265" spans="1:8" s="22" customFormat="1" ht="25.5" x14ac:dyDescent="0.2">
      <c r="A265" s="18"/>
      <c r="B265" s="19" t="s">
        <v>234</v>
      </c>
      <c r="C265" s="20">
        <v>0</v>
      </c>
      <c r="D265" s="20">
        <v>0</v>
      </c>
      <c r="E265" s="21" t="str">
        <f t="shared" si="55"/>
        <v/>
      </c>
      <c r="F265" s="21" t="str">
        <f t="shared" si="56"/>
        <v/>
      </c>
      <c r="G265" s="21" t="str">
        <f t="shared" si="62"/>
        <v xml:space="preserve"> </v>
      </c>
      <c r="H265" s="21" t="str">
        <f t="shared" si="57"/>
        <v/>
      </c>
    </row>
    <row r="266" spans="1:8" s="22" customFormat="1" x14ac:dyDescent="0.2">
      <c r="A266" s="18"/>
      <c r="B266" s="19" t="s">
        <v>235</v>
      </c>
      <c r="C266" s="20">
        <v>0</v>
      </c>
      <c r="D266" s="20">
        <v>0</v>
      </c>
      <c r="E266" s="21" t="str">
        <f t="shared" si="55"/>
        <v/>
      </c>
      <c r="F266" s="21" t="str">
        <f t="shared" si="56"/>
        <v/>
      </c>
      <c r="G266" s="21" t="str">
        <f t="shared" si="62"/>
        <v xml:space="preserve"> </v>
      </c>
      <c r="H266" s="21" t="str">
        <f t="shared" si="57"/>
        <v/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0</v>
      </c>
      <c r="E267" s="21" t="str">
        <f t="shared" si="55"/>
        <v/>
      </c>
      <c r="F267" s="21" t="str">
        <f t="shared" si="56"/>
        <v/>
      </c>
      <c r="G267" s="21" t="str">
        <f t="shared" si="62"/>
        <v xml:space="preserve"> </v>
      </c>
      <c r="H267" s="21" t="str">
        <f t="shared" si="57"/>
        <v/>
      </c>
    </row>
    <row r="268" spans="1:8" s="22" customFormat="1" x14ac:dyDescent="0.2">
      <c r="A268" s="18"/>
      <c r="B268" s="19" t="s">
        <v>237</v>
      </c>
      <c r="C268" s="20">
        <v>1</v>
      </c>
      <c r="D268" s="20">
        <v>0</v>
      </c>
      <c r="E268" s="21">
        <f t="shared" si="55"/>
        <v>3.2679738562091504E-3</v>
      </c>
      <c r="F268" s="21" t="str">
        <f t="shared" si="56"/>
        <v/>
      </c>
      <c r="G268" s="21">
        <f t="shared" si="62"/>
        <v>-1</v>
      </c>
      <c r="H268" s="21">
        <f t="shared" si="57"/>
        <v>-3.2679738562091504E-3</v>
      </c>
    </row>
    <row r="269" spans="1:8" s="22" customFormat="1" x14ac:dyDescent="0.2">
      <c r="A269" s="18"/>
      <c r="B269" s="19" t="s">
        <v>238</v>
      </c>
      <c r="C269" s="20">
        <v>0</v>
      </c>
      <c r="D269" s="20">
        <v>0</v>
      </c>
      <c r="E269" s="21" t="str">
        <f t="shared" si="55"/>
        <v/>
      </c>
      <c r="F269" s="21" t="str">
        <f t="shared" si="56"/>
        <v/>
      </c>
      <c r="G269" s="21" t="str">
        <f t="shared" si="62"/>
        <v xml:space="preserve"> </v>
      </c>
      <c r="H269" s="21" t="str">
        <f t="shared" si="57"/>
        <v/>
      </c>
    </row>
    <row r="270" spans="1:8" s="22" customFormat="1" x14ac:dyDescent="0.2">
      <c r="A270" s="18"/>
      <c r="B270" s="19" t="s">
        <v>239</v>
      </c>
      <c r="C270" s="20">
        <v>0</v>
      </c>
      <c r="D270" s="20">
        <v>0</v>
      </c>
      <c r="E270" s="21" t="str">
        <f t="shared" si="55"/>
        <v/>
      </c>
      <c r="F270" s="21" t="str">
        <f t="shared" si="56"/>
        <v/>
      </c>
      <c r="G270" s="21" t="str">
        <f t="shared" si="62"/>
        <v xml:space="preserve"> </v>
      </c>
      <c r="H270" s="21" t="str">
        <f t="shared" si="57"/>
        <v/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55"/>
        <v/>
      </c>
      <c r="F271" s="21" t="str">
        <f t="shared" si="56"/>
        <v/>
      </c>
      <c r="G271" s="21" t="str">
        <f t="shared" si="62"/>
        <v xml:space="preserve"> </v>
      </c>
      <c r="H271" s="21" t="str">
        <f t="shared" si="57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0</v>
      </c>
      <c r="E272" s="21" t="str">
        <f t="shared" si="55"/>
        <v/>
      </c>
      <c r="F272" s="21" t="str">
        <f t="shared" si="56"/>
        <v/>
      </c>
      <c r="G272" s="21" t="str">
        <f t="shared" si="62"/>
        <v xml:space="preserve"> </v>
      </c>
      <c r="H272" s="21" t="str">
        <f t="shared" si="57"/>
        <v/>
      </c>
    </row>
    <row r="273" spans="1:8" s="22" customFormat="1" x14ac:dyDescent="0.2">
      <c r="A273" s="18"/>
      <c r="B273" s="19" t="s">
        <v>242</v>
      </c>
      <c r="C273" s="20">
        <v>0</v>
      </c>
      <c r="D273" s="20">
        <v>0</v>
      </c>
      <c r="E273" s="21" t="str">
        <f t="shared" si="55"/>
        <v/>
      </c>
      <c r="F273" s="21" t="str">
        <f t="shared" si="56"/>
        <v/>
      </c>
      <c r="G273" s="21" t="str">
        <f t="shared" si="62"/>
        <v xml:space="preserve"> </v>
      </c>
      <c r="H273" s="21" t="str">
        <f t="shared" si="57"/>
        <v/>
      </c>
    </row>
    <row r="274" spans="1:8" s="22" customFormat="1" x14ac:dyDescent="0.2">
      <c r="A274" s="18"/>
      <c r="B274" s="19" t="s">
        <v>243</v>
      </c>
      <c r="C274" s="20">
        <v>0</v>
      </c>
      <c r="D274" s="20">
        <v>0</v>
      </c>
      <c r="E274" s="21" t="str">
        <f t="shared" si="55"/>
        <v/>
      </c>
      <c r="F274" s="21" t="str">
        <f t="shared" si="56"/>
        <v/>
      </c>
      <c r="G274" s="21" t="str">
        <f t="shared" si="62"/>
        <v xml:space="preserve"> </v>
      </c>
      <c r="H274" s="21" t="str">
        <f t="shared" si="57"/>
        <v/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E306" si="63">+IF(C275=0,"",C275/C$177)</f>
        <v/>
      </c>
      <c r="F275" s="21" t="str">
        <f t="shared" ref="F275:F306" si="64">+IF(D275=0,"",D275/D$177)</f>
        <v/>
      </c>
      <c r="G275" s="21" t="str">
        <f t="shared" si="62"/>
        <v xml:space="preserve"> </v>
      </c>
      <c r="H275" s="21" t="str">
        <f t="shared" ref="H275:H306" si="65">+IF(OR(AND(E275=""),(G275="")),"",E275*G275)</f>
        <v/>
      </c>
    </row>
    <row r="276" spans="1:8" s="22" customFormat="1" x14ac:dyDescent="0.2">
      <c r="A276" s="18"/>
      <c r="B276" s="19" t="s">
        <v>245</v>
      </c>
      <c r="C276" s="20">
        <v>0</v>
      </c>
      <c r="D276" s="20">
        <v>0</v>
      </c>
      <c r="E276" s="21" t="str">
        <f t="shared" si="63"/>
        <v/>
      </c>
      <c r="F276" s="21" t="str">
        <f t="shared" si="64"/>
        <v/>
      </c>
      <c r="G276" s="21" t="str">
        <f t="shared" ref="G276:G307" si="66">+IF(AND(C276=0,D276=0)," ",IF(C276=0,1,IF(D276=0,-1,(D276-C276)/C276)))</f>
        <v xml:space="preserve"> </v>
      </c>
      <c r="H276" s="21" t="str">
        <f t="shared" si="65"/>
        <v/>
      </c>
    </row>
    <row r="277" spans="1:8" s="22" customFormat="1" x14ac:dyDescent="0.2">
      <c r="A277" s="18"/>
      <c r="B277" s="19" t="s">
        <v>246</v>
      </c>
      <c r="C277" s="20">
        <v>0</v>
      </c>
      <c r="D277" s="20">
        <v>0</v>
      </c>
      <c r="E277" s="21" t="str">
        <f t="shared" si="63"/>
        <v/>
      </c>
      <c r="F277" s="21" t="str">
        <f t="shared" si="64"/>
        <v/>
      </c>
      <c r="G277" s="21" t="str">
        <f t="shared" si="66"/>
        <v xml:space="preserve"> </v>
      </c>
      <c r="H277" s="21" t="str">
        <f t="shared" si="65"/>
        <v/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63"/>
        <v/>
      </c>
      <c r="F278" s="21" t="str">
        <f t="shared" si="64"/>
        <v/>
      </c>
      <c r="G278" s="21" t="str">
        <f t="shared" si="66"/>
        <v xml:space="preserve"> </v>
      </c>
      <c r="H278" s="21" t="str">
        <f t="shared" si="65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0</v>
      </c>
      <c r="E279" s="21" t="str">
        <f t="shared" si="63"/>
        <v/>
      </c>
      <c r="F279" s="21" t="str">
        <f t="shared" si="64"/>
        <v/>
      </c>
      <c r="G279" s="21" t="str">
        <f t="shared" si="66"/>
        <v xml:space="preserve"> </v>
      </c>
      <c r="H279" s="21" t="str">
        <f t="shared" si="65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63"/>
        <v/>
      </c>
      <c r="F280" s="21" t="str">
        <f t="shared" si="64"/>
        <v/>
      </c>
      <c r="G280" s="21" t="str">
        <f t="shared" si="66"/>
        <v xml:space="preserve"> </v>
      </c>
      <c r="H280" s="21" t="str">
        <f t="shared" si="65"/>
        <v/>
      </c>
    </row>
    <row r="281" spans="1:8" s="22" customFormat="1" x14ac:dyDescent="0.2">
      <c r="A281" s="18"/>
      <c r="B281" s="19" t="s">
        <v>250</v>
      </c>
      <c r="C281" s="20">
        <v>2</v>
      </c>
      <c r="D281" s="20">
        <v>5</v>
      </c>
      <c r="E281" s="21">
        <f t="shared" si="63"/>
        <v>6.5359477124183009E-3</v>
      </c>
      <c r="F281" s="21">
        <f t="shared" si="64"/>
        <v>1.5974440894568689E-2</v>
      </c>
      <c r="G281" s="21">
        <f t="shared" si="66"/>
        <v>1.5</v>
      </c>
      <c r="H281" s="21">
        <f t="shared" si="65"/>
        <v>9.8039215686274508E-3</v>
      </c>
    </row>
    <row r="282" spans="1:8" s="22" customFormat="1" ht="25.5" x14ac:dyDescent="0.2">
      <c r="A282" s="18"/>
      <c r="B282" s="19" t="s">
        <v>251</v>
      </c>
      <c r="C282" s="20">
        <v>7</v>
      </c>
      <c r="D282" s="20">
        <v>6</v>
      </c>
      <c r="E282" s="21">
        <f t="shared" si="63"/>
        <v>2.2875816993464051E-2</v>
      </c>
      <c r="F282" s="21">
        <f t="shared" si="64"/>
        <v>1.9169329073482427E-2</v>
      </c>
      <c r="G282" s="21">
        <f t="shared" si="66"/>
        <v>-0.14285714285714285</v>
      </c>
      <c r="H282" s="21">
        <f t="shared" si="65"/>
        <v>-3.26797385620915E-3</v>
      </c>
    </row>
    <row r="283" spans="1:8" s="22" customFormat="1" x14ac:dyDescent="0.2">
      <c r="A283" s="18"/>
      <c r="B283" s="19" t="s">
        <v>252</v>
      </c>
      <c r="C283" s="20">
        <v>0</v>
      </c>
      <c r="D283" s="20">
        <v>3</v>
      </c>
      <c r="E283" s="21" t="str">
        <f t="shared" si="63"/>
        <v/>
      </c>
      <c r="F283" s="21">
        <f t="shared" si="64"/>
        <v>9.5846645367412137E-3</v>
      </c>
      <c r="G283" s="21">
        <f t="shared" si="66"/>
        <v>1</v>
      </c>
      <c r="H283" s="21" t="str">
        <f t="shared" si="65"/>
        <v/>
      </c>
    </row>
    <row r="284" spans="1:8" s="22" customFormat="1" x14ac:dyDescent="0.2">
      <c r="A284" s="18"/>
      <c r="B284" s="19" t="s">
        <v>253</v>
      </c>
      <c r="C284" s="20">
        <v>1</v>
      </c>
      <c r="D284" s="20">
        <v>0</v>
      </c>
      <c r="E284" s="21">
        <f t="shared" si="63"/>
        <v>3.2679738562091504E-3</v>
      </c>
      <c r="F284" s="21" t="str">
        <f t="shared" si="64"/>
        <v/>
      </c>
      <c r="G284" s="21">
        <f t="shared" si="66"/>
        <v>-1</v>
      </c>
      <c r="H284" s="21">
        <f t="shared" si="65"/>
        <v>-3.2679738562091504E-3</v>
      </c>
    </row>
    <row r="285" spans="1:8" s="22" customFormat="1" x14ac:dyDescent="0.2">
      <c r="A285" s="18"/>
      <c r="B285" s="19" t="s">
        <v>254</v>
      </c>
      <c r="C285" s="20">
        <v>0</v>
      </c>
      <c r="D285" s="20">
        <v>0</v>
      </c>
      <c r="E285" s="21" t="str">
        <f t="shared" si="63"/>
        <v/>
      </c>
      <c r="F285" s="21" t="str">
        <f t="shared" si="64"/>
        <v/>
      </c>
      <c r="G285" s="21" t="str">
        <f t="shared" si="66"/>
        <v xml:space="preserve"> </v>
      </c>
      <c r="H285" s="21" t="str">
        <f t="shared" si="65"/>
        <v/>
      </c>
    </row>
    <row r="286" spans="1:8" s="22" customFormat="1" ht="25.5" x14ac:dyDescent="0.2">
      <c r="A286" s="18"/>
      <c r="B286" s="19" t="s">
        <v>255</v>
      </c>
      <c r="C286" s="20">
        <v>0</v>
      </c>
      <c r="D286" s="20">
        <v>0</v>
      </c>
      <c r="E286" s="21" t="str">
        <f t="shared" si="63"/>
        <v/>
      </c>
      <c r="F286" s="21" t="str">
        <f t="shared" si="64"/>
        <v/>
      </c>
      <c r="G286" s="21" t="str">
        <f t="shared" si="66"/>
        <v xml:space="preserve"> </v>
      </c>
      <c r="H286" s="21" t="str">
        <f t="shared" si="65"/>
        <v/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63"/>
        <v/>
      </c>
      <c r="F287" s="21" t="str">
        <f t="shared" si="64"/>
        <v/>
      </c>
      <c r="G287" s="21" t="str">
        <f t="shared" si="66"/>
        <v xml:space="preserve"> </v>
      </c>
      <c r="H287" s="21" t="str">
        <f t="shared" si="65"/>
        <v/>
      </c>
    </row>
    <row r="288" spans="1:8" s="22" customFormat="1" x14ac:dyDescent="0.2">
      <c r="A288" s="18"/>
      <c r="B288" s="19" t="s">
        <v>257</v>
      </c>
      <c r="C288" s="20">
        <v>0</v>
      </c>
      <c r="D288" s="20">
        <v>1</v>
      </c>
      <c r="E288" s="21" t="str">
        <f t="shared" si="63"/>
        <v/>
      </c>
      <c r="F288" s="21">
        <f t="shared" si="64"/>
        <v>3.1948881789137379E-3</v>
      </c>
      <c r="G288" s="21">
        <f t="shared" si="66"/>
        <v>1</v>
      </c>
      <c r="H288" s="21" t="str">
        <f t="shared" si="65"/>
        <v/>
      </c>
    </row>
    <row r="289" spans="1:8" s="22" customFormat="1" x14ac:dyDescent="0.2">
      <c r="A289" s="18"/>
      <c r="B289" s="19" t="s">
        <v>258</v>
      </c>
      <c r="C289" s="20">
        <v>3</v>
      </c>
      <c r="D289" s="20">
        <v>2</v>
      </c>
      <c r="E289" s="21">
        <f t="shared" si="63"/>
        <v>9.8039215686274508E-3</v>
      </c>
      <c r="F289" s="21">
        <f t="shared" si="64"/>
        <v>6.3897763578274758E-3</v>
      </c>
      <c r="G289" s="21">
        <f t="shared" si="66"/>
        <v>-0.33333333333333331</v>
      </c>
      <c r="H289" s="21">
        <f t="shared" si="65"/>
        <v>-3.26797385620915E-3</v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63"/>
        <v/>
      </c>
      <c r="F290" s="21" t="str">
        <f t="shared" si="64"/>
        <v/>
      </c>
      <c r="G290" s="21" t="str">
        <f t="shared" si="66"/>
        <v xml:space="preserve"> </v>
      </c>
      <c r="H290" s="21" t="str">
        <f t="shared" si="65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63"/>
        <v/>
      </c>
      <c r="F291" s="21" t="str">
        <f t="shared" si="64"/>
        <v/>
      </c>
      <c r="G291" s="21" t="str">
        <f t="shared" si="66"/>
        <v xml:space="preserve"> </v>
      </c>
      <c r="H291" s="21" t="str">
        <f t="shared" si="65"/>
        <v/>
      </c>
    </row>
    <row r="292" spans="1:8" s="22" customFormat="1" x14ac:dyDescent="0.2">
      <c r="A292" s="18"/>
      <c r="B292" s="19" t="s">
        <v>261</v>
      </c>
      <c r="C292" s="20">
        <v>7</v>
      </c>
      <c r="D292" s="20">
        <v>0</v>
      </c>
      <c r="E292" s="21">
        <f t="shared" si="63"/>
        <v>2.2875816993464051E-2</v>
      </c>
      <c r="F292" s="21" t="str">
        <f t="shared" si="64"/>
        <v/>
      </c>
      <c r="G292" s="21">
        <f t="shared" si="66"/>
        <v>-1</v>
      </c>
      <c r="H292" s="21">
        <f t="shared" si="65"/>
        <v>-2.2875816993464051E-2</v>
      </c>
    </row>
    <row r="293" spans="1:8" s="22" customFormat="1" x14ac:dyDescent="0.2">
      <c r="A293" s="18"/>
      <c r="B293" s="19" t="s">
        <v>262</v>
      </c>
      <c r="C293" s="20">
        <v>0</v>
      </c>
      <c r="D293" s="20">
        <v>1</v>
      </c>
      <c r="E293" s="21" t="str">
        <f t="shared" si="63"/>
        <v/>
      </c>
      <c r="F293" s="21">
        <f t="shared" si="64"/>
        <v>3.1948881789137379E-3</v>
      </c>
      <c r="G293" s="21">
        <f t="shared" si="66"/>
        <v>1</v>
      </c>
      <c r="H293" s="21" t="str">
        <f t="shared" si="65"/>
        <v/>
      </c>
    </row>
    <row r="294" spans="1:8" s="22" customFormat="1" x14ac:dyDescent="0.2">
      <c r="A294" s="18"/>
      <c r="B294" s="19" t="s">
        <v>263</v>
      </c>
      <c r="C294" s="20">
        <v>2</v>
      </c>
      <c r="D294" s="20">
        <v>5</v>
      </c>
      <c r="E294" s="21">
        <f t="shared" si="63"/>
        <v>6.5359477124183009E-3</v>
      </c>
      <c r="F294" s="21">
        <f t="shared" si="64"/>
        <v>1.5974440894568689E-2</v>
      </c>
      <c r="G294" s="21">
        <f t="shared" si="66"/>
        <v>1.5</v>
      </c>
      <c r="H294" s="21">
        <f t="shared" si="65"/>
        <v>9.8039215686274508E-3</v>
      </c>
    </row>
    <row r="295" spans="1:8" s="22" customFormat="1" x14ac:dyDescent="0.2">
      <c r="A295" s="18"/>
      <c r="B295" s="19" t="s">
        <v>264</v>
      </c>
      <c r="C295" s="20">
        <v>0</v>
      </c>
      <c r="D295" s="20">
        <v>2</v>
      </c>
      <c r="E295" s="21" t="str">
        <f t="shared" si="63"/>
        <v/>
      </c>
      <c r="F295" s="21">
        <f t="shared" si="64"/>
        <v>6.3897763578274758E-3</v>
      </c>
      <c r="G295" s="21">
        <f t="shared" si="66"/>
        <v>1</v>
      </c>
      <c r="H295" s="21" t="str">
        <f t="shared" si="65"/>
        <v/>
      </c>
    </row>
    <row r="296" spans="1:8" s="22" customFormat="1" x14ac:dyDescent="0.2">
      <c r="A296" s="18"/>
      <c r="B296" s="19" t="s">
        <v>654</v>
      </c>
      <c r="C296" s="20">
        <v>0</v>
      </c>
      <c r="D296" s="20">
        <v>1</v>
      </c>
      <c r="E296" s="21" t="str">
        <f t="shared" si="63"/>
        <v/>
      </c>
      <c r="F296" s="21">
        <f t="shared" si="64"/>
        <v>3.1948881789137379E-3</v>
      </c>
      <c r="G296" s="21">
        <f t="shared" si="66"/>
        <v>1</v>
      </c>
      <c r="H296" s="21" t="str">
        <f t="shared" si="65"/>
        <v/>
      </c>
    </row>
    <row r="297" spans="1:8" s="22" customFormat="1" x14ac:dyDescent="0.2">
      <c r="A297" s="18"/>
      <c r="B297" s="19" t="s">
        <v>265</v>
      </c>
      <c r="C297" s="20">
        <v>1</v>
      </c>
      <c r="D297" s="20">
        <v>3</v>
      </c>
      <c r="E297" s="21">
        <f t="shared" si="63"/>
        <v>3.2679738562091504E-3</v>
      </c>
      <c r="F297" s="21">
        <f t="shared" si="64"/>
        <v>9.5846645367412137E-3</v>
      </c>
      <c r="G297" s="21">
        <f t="shared" si="66"/>
        <v>2</v>
      </c>
      <c r="H297" s="21">
        <f t="shared" si="65"/>
        <v>6.5359477124183009E-3</v>
      </c>
    </row>
    <row r="298" spans="1:8" s="22" customFormat="1" x14ac:dyDescent="0.2">
      <c r="A298" s="18"/>
      <c r="B298" s="19" t="s">
        <v>266</v>
      </c>
      <c r="C298" s="20">
        <v>0</v>
      </c>
      <c r="D298" s="20">
        <v>0</v>
      </c>
      <c r="E298" s="21" t="str">
        <f t="shared" si="63"/>
        <v/>
      </c>
      <c r="F298" s="21" t="str">
        <f t="shared" si="64"/>
        <v/>
      </c>
      <c r="G298" s="21" t="str">
        <f t="shared" si="66"/>
        <v xml:space="preserve"> </v>
      </c>
      <c r="H298" s="21" t="str">
        <f t="shared" si="65"/>
        <v/>
      </c>
    </row>
    <row r="299" spans="1:8" s="22" customFormat="1" ht="25.5" x14ac:dyDescent="0.2">
      <c r="A299" s="18"/>
      <c r="B299" s="19" t="s">
        <v>267</v>
      </c>
      <c r="C299" s="20">
        <v>0</v>
      </c>
      <c r="D299" s="20">
        <v>0</v>
      </c>
      <c r="E299" s="21" t="str">
        <f t="shared" si="63"/>
        <v/>
      </c>
      <c r="F299" s="21" t="str">
        <f t="shared" si="64"/>
        <v/>
      </c>
      <c r="G299" s="21" t="str">
        <f t="shared" si="66"/>
        <v xml:space="preserve"> </v>
      </c>
      <c r="H299" s="21" t="str">
        <f t="shared" si="65"/>
        <v/>
      </c>
    </row>
    <row r="300" spans="1:8" s="22" customFormat="1" x14ac:dyDescent="0.2">
      <c r="A300" s="18"/>
      <c r="B300" s="19" t="s">
        <v>268</v>
      </c>
      <c r="C300" s="20">
        <v>2</v>
      </c>
      <c r="D300" s="20">
        <v>10</v>
      </c>
      <c r="E300" s="21">
        <f t="shared" si="63"/>
        <v>6.5359477124183009E-3</v>
      </c>
      <c r="F300" s="21">
        <f t="shared" si="64"/>
        <v>3.1948881789137379E-2</v>
      </c>
      <c r="G300" s="21">
        <f t="shared" si="66"/>
        <v>4</v>
      </c>
      <c r="H300" s="21">
        <f t="shared" si="65"/>
        <v>2.6143790849673203E-2</v>
      </c>
    </row>
    <row r="301" spans="1:8" s="22" customFormat="1" x14ac:dyDescent="0.2">
      <c r="A301" s="18"/>
      <c r="B301" s="19" t="s">
        <v>629</v>
      </c>
      <c r="C301" s="20">
        <v>30</v>
      </c>
      <c r="D301" s="20">
        <v>0</v>
      </c>
      <c r="E301" s="21">
        <f t="shared" si="63"/>
        <v>9.8039215686274508E-2</v>
      </c>
      <c r="F301" s="21" t="str">
        <f t="shared" si="64"/>
        <v/>
      </c>
      <c r="G301" s="21">
        <f t="shared" si="66"/>
        <v>-1</v>
      </c>
      <c r="H301" s="21">
        <f t="shared" si="65"/>
        <v>-9.8039215686274508E-2</v>
      </c>
    </row>
    <row r="302" spans="1:8" s="22" customFormat="1" x14ac:dyDescent="0.2">
      <c r="A302" s="18"/>
      <c r="B302" s="19" t="s">
        <v>269</v>
      </c>
      <c r="C302" s="20">
        <v>0</v>
      </c>
      <c r="D302" s="20">
        <v>0</v>
      </c>
      <c r="E302" s="21" t="str">
        <f t="shared" si="63"/>
        <v/>
      </c>
      <c r="F302" s="21" t="str">
        <f t="shared" si="64"/>
        <v/>
      </c>
      <c r="G302" s="21" t="str">
        <f t="shared" si="66"/>
        <v xml:space="preserve"> </v>
      </c>
      <c r="H302" s="21" t="str">
        <f t="shared" si="65"/>
        <v/>
      </c>
    </row>
    <row r="303" spans="1:8" s="22" customFormat="1" x14ac:dyDescent="0.2">
      <c r="A303" s="18"/>
      <c r="B303" s="19" t="s">
        <v>270</v>
      </c>
      <c r="C303" s="20">
        <v>0</v>
      </c>
      <c r="D303" s="20">
        <v>0</v>
      </c>
      <c r="E303" s="21" t="str">
        <f t="shared" si="63"/>
        <v/>
      </c>
      <c r="F303" s="21" t="str">
        <f t="shared" si="64"/>
        <v/>
      </c>
      <c r="G303" s="21" t="str">
        <f t="shared" si="66"/>
        <v xml:space="preserve"> </v>
      </c>
      <c r="H303" s="21" t="str">
        <f t="shared" si="65"/>
        <v/>
      </c>
    </row>
    <row r="304" spans="1:8" s="22" customFormat="1" ht="25.5" x14ac:dyDescent="0.2">
      <c r="A304" s="18"/>
      <c r="B304" s="19" t="s">
        <v>271</v>
      </c>
      <c r="C304" s="20">
        <v>0</v>
      </c>
      <c r="D304" s="20">
        <v>0</v>
      </c>
      <c r="E304" s="21" t="str">
        <f t="shared" si="63"/>
        <v/>
      </c>
      <c r="F304" s="21" t="str">
        <f t="shared" si="64"/>
        <v/>
      </c>
      <c r="G304" s="21" t="str">
        <f t="shared" si="66"/>
        <v xml:space="preserve"> </v>
      </c>
      <c r="H304" s="21" t="str">
        <f t="shared" si="65"/>
        <v/>
      </c>
    </row>
    <row r="305" spans="1:8" s="22" customFormat="1" x14ac:dyDescent="0.2">
      <c r="A305" s="18"/>
      <c r="B305" s="19" t="s">
        <v>272</v>
      </c>
      <c r="C305" s="20">
        <v>0</v>
      </c>
      <c r="D305" s="20">
        <v>0</v>
      </c>
      <c r="E305" s="21" t="str">
        <f t="shared" si="63"/>
        <v/>
      </c>
      <c r="F305" s="21" t="str">
        <f t="shared" si="64"/>
        <v/>
      </c>
      <c r="G305" s="21" t="str">
        <f t="shared" si="66"/>
        <v xml:space="preserve"> </v>
      </c>
      <c r="H305" s="21" t="str">
        <f t="shared" si="65"/>
        <v/>
      </c>
    </row>
    <row r="306" spans="1:8" s="22" customFormat="1" x14ac:dyDescent="0.2">
      <c r="A306" s="18"/>
      <c r="B306" s="19" t="s">
        <v>273</v>
      </c>
      <c r="C306" s="20">
        <v>0</v>
      </c>
      <c r="D306" s="20">
        <v>0</v>
      </c>
      <c r="E306" s="21" t="str">
        <f t="shared" si="63"/>
        <v/>
      </c>
      <c r="F306" s="21" t="str">
        <f t="shared" si="64"/>
        <v/>
      </c>
      <c r="G306" s="21" t="str">
        <f t="shared" si="66"/>
        <v xml:space="preserve"> </v>
      </c>
      <c r="H306" s="21" t="str">
        <f t="shared" si="65"/>
        <v/>
      </c>
    </row>
    <row r="307" spans="1:8" s="22" customFormat="1" x14ac:dyDescent="0.2">
      <c r="A307" s="18"/>
      <c r="B307" s="19" t="s">
        <v>274</v>
      </c>
      <c r="C307" s="20">
        <v>0</v>
      </c>
      <c r="D307" s="20">
        <v>0</v>
      </c>
      <c r="E307" s="21" t="str">
        <f t="shared" ref="E307:E338" si="67">+IF(C307=0,"",C307/C$177)</f>
        <v/>
      </c>
      <c r="F307" s="21" t="str">
        <f t="shared" ref="F307:F338" si="68">+IF(D307=0,"",D307/D$177)</f>
        <v/>
      </c>
      <c r="G307" s="21" t="str">
        <f t="shared" si="66"/>
        <v xml:space="preserve"> </v>
      </c>
      <c r="H307" s="21" t="str">
        <f t="shared" ref="H307:H338" si="69">+IF(OR(AND(E307=""),(G307="")),"",E307*G307)</f>
        <v/>
      </c>
    </row>
    <row r="308" spans="1:8" s="22" customFormat="1" ht="25.5" x14ac:dyDescent="0.2">
      <c r="A308" s="18"/>
      <c r="B308" s="19" t="s">
        <v>275</v>
      </c>
      <c r="C308" s="20">
        <v>3</v>
      </c>
      <c r="D308" s="20">
        <v>6</v>
      </c>
      <c r="E308" s="21">
        <f t="shared" si="67"/>
        <v>9.8039215686274508E-3</v>
      </c>
      <c r="F308" s="21">
        <f t="shared" si="68"/>
        <v>1.9169329073482427E-2</v>
      </c>
      <c r="G308" s="21">
        <f t="shared" ref="G308:G339" si="70">+IF(AND(C308=0,D308=0)," ",IF(C308=0,1,IF(D308=0,-1,(D308-C308)/C308)))</f>
        <v>1</v>
      </c>
      <c r="H308" s="21">
        <f t="shared" si="69"/>
        <v>9.8039215686274508E-3</v>
      </c>
    </row>
    <row r="309" spans="1:8" s="22" customFormat="1" x14ac:dyDescent="0.2">
      <c r="A309" s="18"/>
      <c r="B309" s="19" t="s">
        <v>276</v>
      </c>
      <c r="C309" s="20">
        <v>0</v>
      </c>
      <c r="D309" s="20">
        <v>3</v>
      </c>
      <c r="E309" s="21" t="str">
        <f t="shared" si="67"/>
        <v/>
      </c>
      <c r="F309" s="21">
        <f t="shared" si="68"/>
        <v>9.5846645367412137E-3</v>
      </c>
      <c r="G309" s="21">
        <f t="shared" si="70"/>
        <v>1</v>
      </c>
      <c r="H309" s="21" t="str">
        <f t="shared" si="69"/>
        <v/>
      </c>
    </row>
    <row r="310" spans="1:8" s="22" customFormat="1" ht="25.5" x14ac:dyDescent="0.2">
      <c r="A310" s="18"/>
      <c r="B310" s="19" t="s">
        <v>277</v>
      </c>
      <c r="C310" s="20">
        <v>0</v>
      </c>
      <c r="D310" s="20">
        <v>0</v>
      </c>
      <c r="E310" s="21" t="str">
        <f t="shared" si="67"/>
        <v/>
      </c>
      <c r="F310" s="21" t="str">
        <f t="shared" si="68"/>
        <v/>
      </c>
      <c r="G310" s="21" t="str">
        <f t="shared" si="70"/>
        <v xml:space="preserve"> </v>
      </c>
      <c r="H310" s="21" t="str">
        <f t="shared" si="69"/>
        <v/>
      </c>
    </row>
    <row r="311" spans="1:8" s="22" customFormat="1" x14ac:dyDescent="0.2">
      <c r="A311" s="18"/>
      <c r="B311" s="19" t="s">
        <v>278</v>
      </c>
      <c r="C311" s="20">
        <v>1</v>
      </c>
      <c r="D311" s="20">
        <v>1</v>
      </c>
      <c r="E311" s="21">
        <f t="shared" si="67"/>
        <v>3.2679738562091504E-3</v>
      </c>
      <c r="F311" s="21">
        <f t="shared" si="68"/>
        <v>3.1948881789137379E-3</v>
      </c>
      <c r="G311" s="21">
        <f t="shared" si="70"/>
        <v>0</v>
      </c>
      <c r="H311" s="21">
        <f t="shared" si="69"/>
        <v>0</v>
      </c>
    </row>
    <row r="312" spans="1:8" s="22" customFormat="1" x14ac:dyDescent="0.2">
      <c r="A312" s="18"/>
      <c r="B312" s="19" t="s">
        <v>279</v>
      </c>
      <c r="C312" s="20">
        <v>0</v>
      </c>
      <c r="D312" s="20">
        <v>0</v>
      </c>
      <c r="E312" s="21" t="str">
        <f t="shared" si="67"/>
        <v/>
      </c>
      <c r="F312" s="21" t="str">
        <f t="shared" si="68"/>
        <v/>
      </c>
      <c r="G312" s="21" t="str">
        <f t="shared" si="70"/>
        <v xml:space="preserve"> </v>
      </c>
      <c r="H312" s="21" t="str">
        <f t="shared" si="69"/>
        <v/>
      </c>
    </row>
    <row r="313" spans="1:8" s="22" customFormat="1" x14ac:dyDescent="0.2">
      <c r="A313" s="18"/>
      <c r="B313" s="19" t="s">
        <v>280</v>
      </c>
      <c r="C313" s="20">
        <v>0</v>
      </c>
      <c r="D313" s="20">
        <v>0</v>
      </c>
      <c r="E313" s="21" t="str">
        <f t="shared" si="67"/>
        <v/>
      </c>
      <c r="F313" s="21" t="str">
        <f t="shared" si="68"/>
        <v/>
      </c>
      <c r="G313" s="21" t="str">
        <f t="shared" si="70"/>
        <v xml:space="preserve"> </v>
      </c>
      <c r="H313" s="21" t="str">
        <f t="shared" si="69"/>
        <v/>
      </c>
    </row>
    <row r="314" spans="1:8" s="22" customFormat="1" x14ac:dyDescent="0.2">
      <c r="A314" s="18"/>
      <c r="B314" s="19" t="s">
        <v>281</v>
      </c>
      <c r="C314" s="20">
        <v>64</v>
      </c>
      <c r="D314" s="20">
        <v>37</v>
      </c>
      <c r="E314" s="21">
        <f t="shared" si="67"/>
        <v>0.20915032679738563</v>
      </c>
      <c r="F314" s="21">
        <f t="shared" si="68"/>
        <v>0.1182108626198083</v>
      </c>
      <c r="G314" s="21">
        <f t="shared" si="70"/>
        <v>-0.421875</v>
      </c>
      <c r="H314" s="21">
        <f t="shared" si="69"/>
        <v>-8.8235294117647065E-2</v>
      </c>
    </row>
    <row r="315" spans="1:8" s="22" customFormat="1" x14ac:dyDescent="0.2">
      <c r="A315" s="18"/>
      <c r="B315" s="19" t="s">
        <v>282</v>
      </c>
      <c r="C315" s="20">
        <v>4</v>
      </c>
      <c r="D315" s="20">
        <v>0</v>
      </c>
      <c r="E315" s="21">
        <f t="shared" si="67"/>
        <v>1.3071895424836602E-2</v>
      </c>
      <c r="F315" s="21" t="str">
        <f t="shared" si="68"/>
        <v/>
      </c>
      <c r="G315" s="21">
        <f t="shared" si="70"/>
        <v>-1</v>
      </c>
      <c r="H315" s="21">
        <f t="shared" si="69"/>
        <v>-1.3071895424836602E-2</v>
      </c>
    </row>
    <row r="316" spans="1:8" s="22" customFormat="1" ht="25.5" x14ac:dyDescent="0.2">
      <c r="A316" s="18"/>
      <c r="B316" s="19" t="s">
        <v>283</v>
      </c>
      <c r="C316" s="20">
        <v>0</v>
      </c>
      <c r="D316" s="20">
        <v>0</v>
      </c>
      <c r="E316" s="21" t="str">
        <f t="shared" si="67"/>
        <v/>
      </c>
      <c r="F316" s="21" t="str">
        <f t="shared" si="68"/>
        <v/>
      </c>
      <c r="G316" s="21" t="str">
        <f t="shared" si="70"/>
        <v xml:space="preserve"> </v>
      </c>
      <c r="H316" s="21" t="str">
        <f t="shared" si="69"/>
        <v/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67"/>
        <v/>
      </c>
      <c r="F317" s="21" t="str">
        <f t="shared" si="68"/>
        <v/>
      </c>
      <c r="G317" s="21" t="str">
        <f t="shared" si="70"/>
        <v xml:space="preserve"> </v>
      </c>
      <c r="H317" s="21" t="str">
        <f t="shared" si="69"/>
        <v/>
      </c>
    </row>
    <row r="318" spans="1:8" s="22" customFormat="1" ht="38.25" x14ac:dyDescent="0.2">
      <c r="A318" s="18"/>
      <c r="B318" s="19" t="s">
        <v>285</v>
      </c>
      <c r="C318" s="20">
        <v>0</v>
      </c>
      <c r="D318" s="20">
        <v>0</v>
      </c>
      <c r="E318" s="21" t="str">
        <f t="shared" si="67"/>
        <v/>
      </c>
      <c r="F318" s="21" t="str">
        <f t="shared" si="68"/>
        <v/>
      </c>
      <c r="G318" s="21" t="str">
        <f t="shared" si="70"/>
        <v xml:space="preserve"> </v>
      </c>
      <c r="H318" s="21" t="str">
        <f t="shared" si="69"/>
        <v/>
      </c>
    </row>
    <row r="319" spans="1:8" s="22" customFormat="1" ht="25.5" x14ac:dyDescent="0.2">
      <c r="A319" s="18"/>
      <c r="B319" s="19" t="s">
        <v>286</v>
      </c>
      <c r="C319" s="20">
        <v>0</v>
      </c>
      <c r="D319" s="20">
        <v>0</v>
      </c>
      <c r="E319" s="21" t="str">
        <f t="shared" si="67"/>
        <v/>
      </c>
      <c r="F319" s="21" t="str">
        <f t="shared" si="68"/>
        <v/>
      </c>
      <c r="G319" s="21" t="str">
        <f t="shared" si="70"/>
        <v xml:space="preserve"> </v>
      </c>
      <c r="H319" s="21" t="str">
        <f t="shared" si="69"/>
        <v/>
      </c>
    </row>
    <row r="320" spans="1:8" s="22" customFormat="1" ht="25.5" x14ac:dyDescent="0.2">
      <c r="A320" s="18"/>
      <c r="B320" s="19" t="s">
        <v>287</v>
      </c>
      <c r="C320" s="20">
        <v>0</v>
      </c>
      <c r="D320" s="20">
        <v>0</v>
      </c>
      <c r="E320" s="21" t="str">
        <f t="shared" si="67"/>
        <v/>
      </c>
      <c r="F320" s="21" t="str">
        <f t="shared" si="68"/>
        <v/>
      </c>
      <c r="G320" s="21" t="str">
        <f t="shared" si="70"/>
        <v xml:space="preserve"> </v>
      </c>
      <c r="H320" s="21" t="str">
        <f t="shared" si="69"/>
        <v/>
      </c>
    </row>
    <row r="321" spans="1:8" s="22" customFormat="1" ht="25.5" x14ac:dyDescent="0.2">
      <c r="A321" s="18"/>
      <c r="B321" s="19" t="s">
        <v>288</v>
      </c>
      <c r="C321" s="20">
        <v>0</v>
      </c>
      <c r="D321" s="20">
        <v>0</v>
      </c>
      <c r="E321" s="21" t="str">
        <f t="shared" si="67"/>
        <v/>
      </c>
      <c r="F321" s="21" t="str">
        <f t="shared" si="68"/>
        <v/>
      </c>
      <c r="G321" s="21" t="str">
        <f t="shared" si="70"/>
        <v xml:space="preserve"> </v>
      </c>
      <c r="H321" s="21" t="str">
        <f t="shared" si="69"/>
        <v/>
      </c>
    </row>
    <row r="322" spans="1:8" s="22" customFormat="1" x14ac:dyDescent="0.2">
      <c r="A322" s="18"/>
      <c r="B322" s="19" t="s">
        <v>289</v>
      </c>
      <c r="C322" s="20">
        <v>0</v>
      </c>
      <c r="D322" s="20">
        <v>0</v>
      </c>
      <c r="E322" s="21" t="str">
        <f t="shared" si="67"/>
        <v/>
      </c>
      <c r="F322" s="21" t="str">
        <f t="shared" si="68"/>
        <v/>
      </c>
      <c r="G322" s="21" t="str">
        <f t="shared" si="70"/>
        <v xml:space="preserve"> </v>
      </c>
      <c r="H322" s="21" t="str">
        <f t="shared" si="69"/>
        <v/>
      </c>
    </row>
    <row r="323" spans="1:8" s="22" customFormat="1" x14ac:dyDescent="0.2">
      <c r="A323" s="18"/>
      <c r="B323" s="19" t="s">
        <v>290</v>
      </c>
      <c r="C323" s="20">
        <v>3</v>
      </c>
      <c r="D323" s="20">
        <v>3</v>
      </c>
      <c r="E323" s="21">
        <f t="shared" si="67"/>
        <v>9.8039215686274508E-3</v>
      </c>
      <c r="F323" s="21">
        <f t="shared" si="68"/>
        <v>9.5846645367412137E-3</v>
      </c>
      <c r="G323" s="21">
        <f t="shared" si="70"/>
        <v>0</v>
      </c>
      <c r="H323" s="21">
        <f t="shared" si="69"/>
        <v>0</v>
      </c>
    </row>
    <row r="324" spans="1:8" s="22" customFormat="1" ht="25.5" x14ac:dyDescent="0.2">
      <c r="A324" s="18"/>
      <c r="B324" s="19" t="s">
        <v>291</v>
      </c>
      <c r="C324" s="20">
        <v>0</v>
      </c>
      <c r="D324" s="20">
        <v>0</v>
      </c>
      <c r="E324" s="21" t="str">
        <f t="shared" si="67"/>
        <v/>
      </c>
      <c r="F324" s="21" t="str">
        <f t="shared" si="68"/>
        <v/>
      </c>
      <c r="G324" s="21" t="str">
        <f t="shared" si="70"/>
        <v xml:space="preserve"> </v>
      </c>
      <c r="H324" s="21" t="str">
        <f t="shared" si="69"/>
        <v/>
      </c>
    </row>
    <row r="325" spans="1:8" s="22" customFormat="1" ht="25.5" x14ac:dyDescent="0.2">
      <c r="A325" s="18"/>
      <c r="B325" s="19" t="s">
        <v>292</v>
      </c>
      <c r="C325" s="20">
        <v>21</v>
      </c>
      <c r="D325" s="20">
        <v>7</v>
      </c>
      <c r="E325" s="21">
        <f t="shared" si="67"/>
        <v>6.8627450980392163E-2</v>
      </c>
      <c r="F325" s="21">
        <f t="shared" si="68"/>
        <v>2.2364217252396165E-2</v>
      </c>
      <c r="G325" s="21">
        <f t="shared" si="70"/>
        <v>-0.66666666666666663</v>
      </c>
      <c r="H325" s="21">
        <f t="shared" si="69"/>
        <v>-4.5751633986928109E-2</v>
      </c>
    </row>
    <row r="326" spans="1:8" s="22" customFormat="1" x14ac:dyDescent="0.2">
      <c r="A326" s="18"/>
      <c r="B326" s="19" t="s">
        <v>293</v>
      </c>
      <c r="C326" s="20">
        <v>0</v>
      </c>
      <c r="D326" s="20">
        <v>0</v>
      </c>
      <c r="E326" s="21" t="str">
        <f t="shared" si="67"/>
        <v/>
      </c>
      <c r="F326" s="21" t="str">
        <f t="shared" si="68"/>
        <v/>
      </c>
      <c r="G326" s="21" t="str">
        <f t="shared" si="70"/>
        <v xml:space="preserve"> </v>
      </c>
      <c r="H326" s="21" t="str">
        <f t="shared" si="69"/>
        <v/>
      </c>
    </row>
    <row r="327" spans="1:8" s="22" customFormat="1" ht="25.5" x14ac:dyDescent="0.2">
      <c r="A327" s="18"/>
      <c r="B327" s="19" t="s">
        <v>294</v>
      </c>
      <c r="C327" s="20">
        <v>2</v>
      </c>
      <c r="D327" s="20">
        <v>0</v>
      </c>
      <c r="E327" s="21">
        <f t="shared" si="67"/>
        <v>6.5359477124183009E-3</v>
      </c>
      <c r="F327" s="21" t="str">
        <f t="shared" si="68"/>
        <v/>
      </c>
      <c r="G327" s="21">
        <f t="shared" si="70"/>
        <v>-1</v>
      </c>
      <c r="H327" s="21">
        <f t="shared" si="69"/>
        <v>-6.5359477124183009E-3</v>
      </c>
    </row>
    <row r="328" spans="1:8" s="22" customFormat="1" x14ac:dyDescent="0.2">
      <c r="A328" s="18"/>
      <c r="B328" s="19" t="s">
        <v>295</v>
      </c>
      <c r="C328" s="20">
        <v>0</v>
      </c>
      <c r="D328" s="20">
        <v>0</v>
      </c>
      <c r="E328" s="21" t="str">
        <f t="shared" si="67"/>
        <v/>
      </c>
      <c r="F328" s="21" t="str">
        <f t="shared" si="68"/>
        <v/>
      </c>
      <c r="G328" s="21" t="str">
        <f t="shared" si="70"/>
        <v xml:space="preserve"> </v>
      </c>
      <c r="H328" s="21" t="str">
        <f t="shared" si="69"/>
        <v/>
      </c>
    </row>
    <row r="329" spans="1:8" s="22" customFormat="1" ht="38.25" x14ac:dyDescent="0.2">
      <c r="A329" s="18"/>
      <c r="B329" s="19" t="s">
        <v>296</v>
      </c>
      <c r="C329" s="20">
        <v>0</v>
      </c>
      <c r="D329" s="20">
        <v>0</v>
      </c>
      <c r="E329" s="21" t="str">
        <f t="shared" si="67"/>
        <v/>
      </c>
      <c r="F329" s="21" t="str">
        <f t="shared" si="68"/>
        <v/>
      </c>
      <c r="G329" s="21" t="str">
        <f t="shared" si="70"/>
        <v xml:space="preserve"> </v>
      </c>
      <c r="H329" s="21" t="str">
        <f t="shared" si="69"/>
        <v/>
      </c>
    </row>
    <row r="330" spans="1:8" s="22" customFormat="1" ht="25.5" x14ac:dyDescent="0.2">
      <c r="A330" s="18"/>
      <c r="B330" s="19" t="s">
        <v>630</v>
      </c>
      <c r="C330" s="20">
        <v>0</v>
      </c>
      <c r="D330" s="20">
        <v>1</v>
      </c>
      <c r="E330" s="21" t="str">
        <f t="shared" si="67"/>
        <v/>
      </c>
      <c r="F330" s="21">
        <f t="shared" si="68"/>
        <v>3.1948881789137379E-3</v>
      </c>
      <c r="G330" s="21">
        <f t="shared" si="70"/>
        <v>1</v>
      </c>
      <c r="H330" s="21" t="str">
        <f t="shared" si="69"/>
        <v/>
      </c>
    </row>
    <row r="331" spans="1:8" s="22" customFormat="1" ht="25.5" x14ac:dyDescent="0.2">
      <c r="A331" s="18"/>
      <c r="B331" s="19" t="s">
        <v>297</v>
      </c>
      <c r="C331" s="20">
        <v>0</v>
      </c>
      <c r="D331" s="20">
        <v>0</v>
      </c>
      <c r="E331" s="21" t="str">
        <f t="shared" si="67"/>
        <v/>
      </c>
      <c r="F331" s="21" t="str">
        <f t="shared" si="68"/>
        <v/>
      </c>
      <c r="G331" s="21" t="str">
        <f t="shared" si="70"/>
        <v xml:space="preserve"> </v>
      </c>
      <c r="H331" s="21" t="str">
        <f t="shared" si="69"/>
        <v/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0</v>
      </c>
      <c r="E332" s="21" t="str">
        <f t="shared" si="67"/>
        <v/>
      </c>
      <c r="F332" s="21" t="str">
        <f t="shared" si="68"/>
        <v/>
      </c>
      <c r="G332" s="21" t="str">
        <f t="shared" si="70"/>
        <v xml:space="preserve"> </v>
      </c>
      <c r="H332" s="21" t="str">
        <f t="shared" si="69"/>
        <v/>
      </c>
    </row>
    <row r="333" spans="1:8" s="22" customFormat="1" x14ac:dyDescent="0.2">
      <c r="A333" s="18"/>
      <c r="B333" s="19" t="s">
        <v>299</v>
      </c>
      <c r="C333" s="20">
        <v>0</v>
      </c>
      <c r="D333" s="20">
        <v>0</v>
      </c>
      <c r="E333" s="21" t="str">
        <f t="shared" si="67"/>
        <v/>
      </c>
      <c r="F333" s="21" t="str">
        <f t="shared" si="68"/>
        <v/>
      </c>
      <c r="G333" s="21" t="str">
        <f t="shared" si="70"/>
        <v xml:space="preserve"> </v>
      </c>
      <c r="H333" s="21" t="str">
        <f t="shared" si="69"/>
        <v/>
      </c>
    </row>
    <row r="334" spans="1:8" s="22" customFormat="1" ht="25.5" x14ac:dyDescent="0.2">
      <c r="A334" s="18"/>
      <c r="B334" s="19" t="s">
        <v>300</v>
      </c>
      <c r="C334" s="20">
        <v>2</v>
      </c>
      <c r="D334" s="20">
        <v>3</v>
      </c>
      <c r="E334" s="21">
        <f t="shared" si="67"/>
        <v>6.5359477124183009E-3</v>
      </c>
      <c r="F334" s="21">
        <f t="shared" si="68"/>
        <v>9.5846645367412137E-3</v>
      </c>
      <c r="G334" s="21">
        <f t="shared" si="70"/>
        <v>0.5</v>
      </c>
      <c r="H334" s="21">
        <f t="shared" si="69"/>
        <v>3.2679738562091504E-3</v>
      </c>
    </row>
    <row r="335" spans="1:8" s="22" customFormat="1" x14ac:dyDescent="0.2">
      <c r="A335" s="18"/>
      <c r="B335" s="19" t="s">
        <v>301</v>
      </c>
      <c r="C335" s="20">
        <v>0</v>
      </c>
      <c r="D335" s="20">
        <v>0</v>
      </c>
      <c r="E335" s="21" t="str">
        <f t="shared" si="67"/>
        <v/>
      </c>
      <c r="F335" s="21" t="str">
        <f t="shared" si="68"/>
        <v/>
      </c>
      <c r="G335" s="21" t="str">
        <f t="shared" si="70"/>
        <v xml:space="preserve"> </v>
      </c>
      <c r="H335" s="21" t="str">
        <f t="shared" si="69"/>
        <v/>
      </c>
    </row>
    <row r="336" spans="1:8" s="22" customFormat="1" ht="25.5" x14ac:dyDescent="0.2">
      <c r="A336" s="18"/>
      <c r="B336" s="19" t="s">
        <v>302</v>
      </c>
      <c r="C336" s="20">
        <v>0</v>
      </c>
      <c r="D336" s="20">
        <v>0</v>
      </c>
      <c r="E336" s="21" t="str">
        <f t="shared" si="67"/>
        <v/>
      </c>
      <c r="F336" s="21" t="str">
        <f t="shared" si="68"/>
        <v/>
      </c>
      <c r="G336" s="21" t="str">
        <f t="shared" si="70"/>
        <v xml:space="preserve"> </v>
      </c>
      <c r="H336" s="21" t="str">
        <f t="shared" si="69"/>
        <v/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0</v>
      </c>
      <c r="E337" s="21" t="str">
        <f t="shared" si="67"/>
        <v/>
      </c>
      <c r="F337" s="21" t="str">
        <f t="shared" si="68"/>
        <v/>
      </c>
      <c r="G337" s="21" t="str">
        <f t="shared" si="70"/>
        <v xml:space="preserve"> </v>
      </c>
      <c r="H337" s="21" t="str">
        <f t="shared" si="69"/>
        <v/>
      </c>
    </row>
    <row r="338" spans="1:9" s="22" customFormat="1" ht="25.5" x14ac:dyDescent="0.2">
      <c r="A338" s="18"/>
      <c r="B338" s="19" t="s">
        <v>304</v>
      </c>
      <c r="C338" s="20">
        <v>0</v>
      </c>
      <c r="D338" s="20">
        <v>0</v>
      </c>
      <c r="E338" s="21" t="str">
        <f t="shared" si="67"/>
        <v/>
      </c>
      <c r="F338" s="21" t="str">
        <f t="shared" si="68"/>
        <v/>
      </c>
      <c r="G338" s="21" t="str">
        <f t="shared" si="70"/>
        <v xml:space="preserve"> </v>
      </c>
      <c r="H338" s="21" t="str">
        <f t="shared" si="69"/>
        <v/>
      </c>
    </row>
    <row r="339" spans="1:9" s="22" customFormat="1" ht="25.5" x14ac:dyDescent="0.2">
      <c r="A339" s="18"/>
      <c r="B339" s="19" t="s">
        <v>305</v>
      </c>
      <c r="C339" s="20">
        <v>0</v>
      </c>
      <c r="D339" s="20">
        <v>0</v>
      </c>
      <c r="E339" s="21" t="str">
        <f t="shared" ref="E339:E350" si="71">+IF(C339=0,"",C339/C$177)</f>
        <v/>
      </c>
      <c r="F339" s="21" t="str">
        <f t="shared" ref="F339:F350" si="72">+IF(D339=0,"",D339/D$177)</f>
        <v/>
      </c>
      <c r="G339" s="21" t="str">
        <f t="shared" si="70"/>
        <v xml:space="preserve"> </v>
      </c>
      <c r="H339" s="21" t="str">
        <f t="shared" ref="H339:H350" si="73">+IF(OR(AND(E339=""),(G339="")),"",E339*G339)</f>
        <v/>
      </c>
    </row>
    <row r="340" spans="1:9" s="22" customFormat="1" ht="25.5" x14ac:dyDescent="0.2">
      <c r="A340" s="18"/>
      <c r="B340" s="19" t="s">
        <v>306</v>
      </c>
      <c r="C340" s="20">
        <v>0</v>
      </c>
      <c r="D340" s="20">
        <v>0</v>
      </c>
      <c r="E340" s="21" t="str">
        <f t="shared" si="71"/>
        <v/>
      </c>
      <c r="F340" s="21" t="str">
        <f t="shared" si="72"/>
        <v/>
      </c>
      <c r="G340" s="21" t="str">
        <f t="shared" ref="G340:G350" si="74">+IF(AND(C340=0,D340=0)," ",IF(C340=0,1,IF(D340=0,-1,(D340-C340)/C340)))</f>
        <v xml:space="preserve"> </v>
      </c>
      <c r="H340" s="21" t="str">
        <f t="shared" si="73"/>
        <v/>
      </c>
    </row>
    <row r="341" spans="1:9" s="22" customFormat="1" ht="25.5" x14ac:dyDescent="0.2">
      <c r="A341" s="18"/>
      <c r="B341" s="19" t="s">
        <v>307</v>
      </c>
      <c r="C341" s="20">
        <v>0</v>
      </c>
      <c r="D341" s="20">
        <v>0</v>
      </c>
      <c r="E341" s="21" t="str">
        <f t="shared" si="71"/>
        <v/>
      </c>
      <c r="F341" s="21" t="str">
        <f t="shared" si="72"/>
        <v/>
      </c>
      <c r="G341" s="21" t="str">
        <f t="shared" si="74"/>
        <v xml:space="preserve"> </v>
      </c>
      <c r="H341" s="21" t="str">
        <f t="shared" si="73"/>
        <v/>
      </c>
    </row>
    <row r="342" spans="1:9" s="22" customFormat="1" ht="25.5" x14ac:dyDescent="0.2">
      <c r="A342" s="18"/>
      <c r="B342" s="19" t="s">
        <v>308</v>
      </c>
      <c r="C342" s="20">
        <v>0</v>
      </c>
      <c r="D342" s="20">
        <v>0</v>
      </c>
      <c r="E342" s="21" t="str">
        <f t="shared" si="71"/>
        <v/>
      </c>
      <c r="F342" s="21" t="str">
        <f t="shared" si="72"/>
        <v/>
      </c>
      <c r="G342" s="21" t="str">
        <f t="shared" si="74"/>
        <v xml:space="preserve"> </v>
      </c>
      <c r="H342" s="21" t="str">
        <f t="shared" si="73"/>
        <v/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0</v>
      </c>
      <c r="E343" s="21" t="str">
        <f t="shared" ref="E343" si="75">+IF(C343=0,"",C343/C$177)</f>
        <v/>
      </c>
      <c r="F343" s="21" t="str">
        <f t="shared" ref="F343" si="76">+IF(D343=0,"",D343/D$177)</f>
        <v/>
      </c>
      <c r="G343" s="21" t="str">
        <f t="shared" ref="G343" si="77">+IF(AND(C343=0,D343=0)," ",IF(C343=0,1,IF(D343=0,-1,(D343-C343)/C343)))</f>
        <v xml:space="preserve"> </v>
      </c>
      <c r="H343" s="21" t="str">
        <f t="shared" ref="H343" si="78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0</v>
      </c>
      <c r="D344" s="20">
        <v>0</v>
      </c>
      <c r="E344" s="21" t="str">
        <f t="shared" si="71"/>
        <v/>
      </c>
      <c r="F344" s="21" t="str">
        <f t="shared" si="72"/>
        <v/>
      </c>
      <c r="G344" s="21" t="str">
        <f t="shared" si="74"/>
        <v xml:space="preserve"> </v>
      </c>
      <c r="H344" s="21" t="str">
        <f t="shared" si="73"/>
        <v/>
      </c>
    </row>
    <row r="345" spans="1:9" s="22" customFormat="1" x14ac:dyDescent="0.2">
      <c r="A345" s="18"/>
      <c r="B345" s="19" t="s">
        <v>310</v>
      </c>
      <c r="C345" s="20">
        <v>0</v>
      </c>
      <c r="D345" s="20">
        <v>0</v>
      </c>
      <c r="E345" s="21" t="str">
        <f t="shared" si="71"/>
        <v/>
      </c>
      <c r="F345" s="21" t="str">
        <f t="shared" si="72"/>
        <v/>
      </c>
      <c r="G345" s="21" t="str">
        <f t="shared" si="74"/>
        <v xml:space="preserve"> </v>
      </c>
      <c r="H345" s="21" t="str">
        <f t="shared" si="73"/>
        <v/>
      </c>
    </row>
    <row r="346" spans="1:9" s="22" customFormat="1" ht="25.5" x14ac:dyDescent="0.2">
      <c r="A346" s="18"/>
      <c r="B346" s="19" t="s">
        <v>311</v>
      </c>
      <c r="C346" s="20">
        <v>0</v>
      </c>
      <c r="D346" s="20">
        <v>0</v>
      </c>
      <c r="E346" s="21" t="str">
        <f t="shared" si="71"/>
        <v/>
      </c>
      <c r="F346" s="21" t="str">
        <f t="shared" si="72"/>
        <v/>
      </c>
      <c r="G346" s="21" t="str">
        <f t="shared" si="74"/>
        <v xml:space="preserve"> </v>
      </c>
      <c r="H346" s="21" t="str">
        <f t="shared" si="73"/>
        <v/>
      </c>
    </row>
    <row r="347" spans="1:9" s="22" customFormat="1" ht="25.5" x14ac:dyDescent="0.2">
      <c r="A347" s="18"/>
      <c r="B347" s="19" t="s">
        <v>312</v>
      </c>
      <c r="C347" s="20">
        <v>0</v>
      </c>
      <c r="D347" s="20">
        <v>0</v>
      </c>
      <c r="E347" s="21" t="str">
        <f t="shared" si="71"/>
        <v/>
      </c>
      <c r="F347" s="21" t="str">
        <f t="shared" si="72"/>
        <v/>
      </c>
      <c r="G347" s="21" t="str">
        <f t="shared" si="74"/>
        <v xml:space="preserve"> </v>
      </c>
      <c r="H347" s="21" t="str">
        <f t="shared" si="73"/>
        <v/>
      </c>
    </row>
    <row r="348" spans="1:9" s="22" customFormat="1" x14ac:dyDescent="0.2">
      <c r="A348" s="18"/>
      <c r="B348" s="19" t="s">
        <v>313</v>
      </c>
      <c r="C348" s="20">
        <v>0</v>
      </c>
      <c r="D348" s="20">
        <v>1</v>
      </c>
      <c r="E348" s="21" t="str">
        <f t="shared" si="71"/>
        <v/>
      </c>
      <c r="F348" s="21">
        <f t="shared" si="72"/>
        <v>3.1948881789137379E-3</v>
      </c>
      <c r="G348" s="21">
        <f t="shared" si="74"/>
        <v>1</v>
      </c>
      <c r="H348" s="21" t="str">
        <f t="shared" si="73"/>
        <v/>
      </c>
    </row>
    <row r="349" spans="1:9" s="22" customFormat="1" x14ac:dyDescent="0.2">
      <c r="A349" s="18"/>
      <c r="B349" s="19" t="s">
        <v>314</v>
      </c>
      <c r="C349" s="20">
        <v>0</v>
      </c>
      <c r="D349" s="20">
        <v>0</v>
      </c>
      <c r="E349" s="21" t="str">
        <f t="shared" si="71"/>
        <v/>
      </c>
      <c r="F349" s="21" t="str">
        <f t="shared" si="72"/>
        <v/>
      </c>
      <c r="G349" s="21" t="str">
        <f t="shared" si="74"/>
        <v xml:space="preserve"> </v>
      </c>
      <c r="H349" s="21" t="str">
        <f t="shared" si="73"/>
        <v/>
      </c>
    </row>
    <row r="350" spans="1:9" s="22" customFormat="1" ht="25.5" x14ac:dyDescent="0.2">
      <c r="A350" s="18"/>
      <c r="B350" s="19" t="s">
        <v>315</v>
      </c>
      <c r="C350" s="20">
        <v>0</v>
      </c>
      <c r="D350" s="20">
        <v>0</v>
      </c>
      <c r="E350" s="21" t="str">
        <f t="shared" si="71"/>
        <v/>
      </c>
      <c r="F350" s="21" t="str">
        <f t="shared" si="72"/>
        <v/>
      </c>
      <c r="G350" s="21" t="str">
        <f t="shared" si="74"/>
        <v xml:space="preserve"> </v>
      </c>
      <c r="H350" s="21" t="str">
        <f t="shared" si="73"/>
        <v/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1061</v>
      </c>
      <c r="D356" s="16">
        <f>SUM(D357:D585)</f>
        <v>1982</v>
      </c>
      <c r="E356" s="17">
        <f t="shared" ref="E356:E420" si="79">+IF(C356=0,"",C356/C$356)</f>
        <v>1</v>
      </c>
      <c r="F356" s="17">
        <f t="shared" ref="F356:F420" si="80">+IF(D356=0,"",D356/D$356)</f>
        <v>1</v>
      </c>
      <c r="G356" s="17">
        <f>+IF(AND(C356=0,D356=0),"",IF(C356=0,1,IF(D356=0,-1,(D356-C356)/C356)))</f>
        <v>0.86804901036757776</v>
      </c>
      <c r="H356" s="17">
        <f t="shared" ref="H356:H420" si="81">+IF(OR(AND(E356=""),(G356="")),"",E356*G356)</f>
        <v>0.86804901036757776</v>
      </c>
      <c r="I356" s="22"/>
    </row>
    <row r="357" spans="1:9" s="22" customFormat="1" x14ac:dyDescent="0.2">
      <c r="A357" s="18"/>
      <c r="B357" s="19" t="s">
        <v>316</v>
      </c>
      <c r="C357" s="20">
        <v>1</v>
      </c>
      <c r="D357" s="20">
        <v>12</v>
      </c>
      <c r="E357" s="21">
        <f t="shared" si="79"/>
        <v>9.42507068803016E-4</v>
      </c>
      <c r="F357" s="21">
        <f t="shared" si="80"/>
        <v>6.0544904137235112E-3</v>
      </c>
      <c r="G357" s="21">
        <f t="shared" ref="G357:G421" si="82">+IF(AND(C357=0,D357=0)," ",IF(C357=0,1,IF(D357=0,-1,(D357-C357)/C357)))</f>
        <v>11</v>
      </c>
      <c r="H357" s="21">
        <f t="shared" si="81"/>
        <v>1.0367577756833175E-2</v>
      </c>
    </row>
    <row r="358" spans="1:9" s="22" customFormat="1" x14ac:dyDescent="0.2">
      <c r="A358" s="18"/>
      <c r="B358" s="19" t="s">
        <v>317</v>
      </c>
      <c r="C358" s="20">
        <v>1</v>
      </c>
      <c r="D358" s="20">
        <v>7</v>
      </c>
      <c r="E358" s="21">
        <f t="shared" si="79"/>
        <v>9.42507068803016E-4</v>
      </c>
      <c r="F358" s="21">
        <f t="shared" si="80"/>
        <v>3.5317860746720484E-3</v>
      </c>
      <c r="G358" s="21">
        <f t="shared" si="82"/>
        <v>6</v>
      </c>
      <c r="H358" s="21">
        <f t="shared" si="81"/>
        <v>5.6550424128180964E-3</v>
      </c>
    </row>
    <row r="359" spans="1:9" s="22" customFormat="1" x14ac:dyDescent="0.2">
      <c r="A359" s="18"/>
      <c r="B359" s="19" t="s">
        <v>318</v>
      </c>
      <c r="C359" s="20">
        <v>0</v>
      </c>
      <c r="D359" s="20">
        <v>29</v>
      </c>
      <c r="E359" s="21" t="str">
        <f t="shared" si="79"/>
        <v/>
      </c>
      <c r="F359" s="21">
        <f t="shared" si="80"/>
        <v>1.4631685166498487E-2</v>
      </c>
      <c r="G359" s="21">
        <f t="shared" si="82"/>
        <v>1</v>
      </c>
      <c r="H359" s="21" t="str">
        <f t="shared" si="81"/>
        <v/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0</v>
      </c>
      <c r="E360" s="21" t="str">
        <f t="shared" si="79"/>
        <v/>
      </c>
      <c r="F360" s="21" t="str">
        <f t="shared" si="80"/>
        <v/>
      </c>
      <c r="G360" s="21" t="str">
        <f t="shared" si="82"/>
        <v xml:space="preserve"> </v>
      </c>
      <c r="H360" s="21" t="str">
        <f t="shared" si="81"/>
        <v/>
      </c>
    </row>
    <row r="361" spans="1:9" s="22" customFormat="1" x14ac:dyDescent="0.2">
      <c r="A361" s="18"/>
      <c r="B361" s="19" t="s">
        <v>320</v>
      </c>
      <c r="C361" s="20">
        <v>0</v>
      </c>
      <c r="D361" s="20">
        <v>0</v>
      </c>
      <c r="E361" s="21" t="str">
        <f t="shared" si="79"/>
        <v/>
      </c>
      <c r="F361" s="21" t="str">
        <f t="shared" si="80"/>
        <v/>
      </c>
      <c r="G361" s="21" t="str">
        <f t="shared" si="82"/>
        <v xml:space="preserve"> </v>
      </c>
      <c r="H361" s="21" t="str">
        <f t="shared" si="81"/>
        <v/>
      </c>
    </row>
    <row r="362" spans="1:9" s="22" customFormat="1" x14ac:dyDescent="0.2">
      <c r="A362" s="18"/>
      <c r="B362" s="19" t="s">
        <v>321</v>
      </c>
      <c r="C362" s="20">
        <v>22</v>
      </c>
      <c r="D362" s="20">
        <v>48</v>
      </c>
      <c r="E362" s="21">
        <f t="shared" si="79"/>
        <v>2.0735155513666354E-2</v>
      </c>
      <c r="F362" s="21">
        <f t="shared" si="80"/>
        <v>2.4217961654894045E-2</v>
      </c>
      <c r="G362" s="21">
        <f t="shared" si="82"/>
        <v>1.1818181818181819</v>
      </c>
      <c r="H362" s="21">
        <f t="shared" si="81"/>
        <v>2.4505183788878421E-2</v>
      </c>
    </row>
    <row r="363" spans="1:9" s="22" customFormat="1" x14ac:dyDescent="0.2">
      <c r="A363" s="18"/>
      <c r="B363" s="19" t="s">
        <v>322</v>
      </c>
      <c r="C363" s="20">
        <v>3</v>
      </c>
      <c r="D363" s="20">
        <v>10</v>
      </c>
      <c r="E363" s="21">
        <f t="shared" si="79"/>
        <v>2.8275212064090482E-3</v>
      </c>
      <c r="F363" s="21">
        <f t="shared" si="80"/>
        <v>5.0454086781029266E-3</v>
      </c>
      <c r="G363" s="21">
        <f t="shared" si="82"/>
        <v>2.3333333333333335</v>
      </c>
      <c r="H363" s="21">
        <f t="shared" si="81"/>
        <v>6.5975494816211131E-3</v>
      </c>
    </row>
    <row r="364" spans="1:9" s="22" customFormat="1" x14ac:dyDescent="0.2">
      <c r="A364" s="18"/>
      <c r="B364" s="19" t="s">
        <v>323</v>
      </c>
      <c r="C364" s="20">
        <v>2</v>
      </c>
      <c r="D364" s="20">
        <v>4</v>
      </c>
      <c r="E364" s="21">
        <f t="shared" si="79"/>
        <v>1.885014137606032E-3</v>
      </c>
      <c r="F364" s="21">
        <f t="shared" si="80"/>
        <v>2.0181634712411706E-3</v>
      </c>
      <c r="G364" s="21">
        <f t="shared" si="82"/>
        <v>1</v>
      </c>
      <c r="H364" s="21">
        <f t="shared" si="81"/>
        <v>1.885014137606032E-3</v>
      </c>
    </row>
    <row r="365" spans="1:9" s="22" customFormat="1" x14ac:dyDescent="0.2">
      <c r="A365" s="18"/>
      <c r="B365" s="19" t="s">
        <v>324</v>
      </c>
      <c r="C365" s="20">
        <v>1</v>
      </c>
      <c r="D365" s="20">
        <v>13</v>
      </c>
      <c r="E365" s="21">
        <f t="shared" si="79"/>
        <v>9.42507068803016E-4</v>
      </c>
      <c r="F365" s="21">
        <f t="shared" si="80"/>
        <v>6.559031281533804E-3</v>
      </c>
      <c r="G365" s="21">
        <f t="shared" si="82"/>
        <v>12</v>
      </c>
      <c r="H365" s="21">
        <f t="shared" si="81"/>
        <v>1.1310084825636193E-2</v>
      </c>
    </row>
    <row r="366" spans="1:9" s="22" customFormat="1" x14ac:dyDescent="0.2">
      <c r="A366" s="18"/>
      <c r="B366" s="19" t="s">
        <v>325</v>
      </c>
      <c r="C366" s="20">
        <v>0</v>
      </c>
      <c r="D366" s="20">
        <v>0</v>
      </c>
      <c r="E366" s="21" t="str">
        <f t="shared" si="79"/>
        <v/>
      </c>
      <c r="F366" s="21" t="str">
        <f t="shared" si="80"/>
        <v/>
      </c>
      <c r="G366" s="21" t="str">
        <f t="shared" si="82"/>
        <v xml:space="preserve"> </v>
      </c>
      <c r="H366" s="21" t="str">
        <f t="shared" si="81"/>
        <v/>
      </c>
    </row>
    <row r="367" spans="1:9" s="22" customFormat="1" x14ac:dyDescent="0.2">
      <c r="A367" s="18"/>
      <c r="B367" s="19" t="s">
        <v>326</v>
      </c>
      <c r="C367" s="20">
        <v>0</v>
      </c>
      <c r="D367" s="20">
        <v>0</v>
      </c>
      <c r="E367" s="21" t="str">
        <f t="shared" si="79"/>
        <v/>
      </c>
      <c r="F367" s="21" t="str">
        <f t="shared" si="80"/>
        <v/>
      </c>
      <c r="G367" s="21" t="str">
        <f t="shared" si="82"/>
        <v xml:space="preserve"> </v>
      </c>
      <c r="H367" s="21" t="str">
        <f t="shared" si="81"/>
        <v/>
      </c>
    </row>
    <row r="368" spans="1:9" s="22" customFormat="1" x14ac:dyDescent="0.2">
      <c r="A368" s="18"/>
      <c r="B368" s="19" t="s">
        <v>327</v>
      </c>
      <c r="C368" s="20">
        <v>18</v>
      </c>
      <c r="D368" s="20">
        <v>21</v>
      </c>
      <c r="E368" s="21">
        <f t="shared" si="79"/>
        <v>1.6965127238454288E-2</v>
      </c>
      <c r="F368" s="21">
        <f t="shared" si="80"/>
        <v>1.0595358224016145E-2</v>
      </c>
      <c r="G368" s="21">
        <f t="shared" si="82"/>
        <v>0.16666666666666666</v>
      </c>
      <c r="H368" s="21">
        <f t="shared" si="81"/>
        <v>2.8275212064090478E-3</v>
      </c>
    </row>
    <row r="369" spans="1:8" s="22" customFormat="1" x14ac:dyDescent="0.2">
      <c r="A369" s="18"/>
      <c r="B369" s="19" t="s">
        <v>328</v>
      </c>
      <c r="C369" s="20">
        <v>2</v>
      </c>
      <c r="D369" s="20">
        <v>2</v>
      </c>
      <c r="E369" s="21">
        <f t="shared" si="79"/>
        <v>1.885014137606032E-3</v>
      </c>
      <c r="F369" s="21">
        <f t="shared" si="80"/>
        <v>1.0090817356205853E-3</v>
      </c>
      <c r="G369" s="21">
        <f t="shared" si="82"/>
        <v>0</v>
      </c>
      <c r="H369" s="21">
        <f t="shared" si="81"/>
        <v>0</v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0</v>
      </c>
      <c r="E370" s="21" t="str">
        <f t="shared" si="79"/>
        <v/>
      </c>
      <c r="F370" s="21" t="str">
        <f t="shared" si="80"/>
        <v/>
      </c>
      <c r="G370" s="21" t="str">
        <f t="shared" si="82"/>
        <v xml:space="preserve"> </v>
      </c>
      <c r="H370" s="21" t="str">
        <f t="shared" si="81"/>
        <v/>
      </c>
    </row>
    <row r="371" spans="1:8" s="22" customFormat="1" x14ac:dyDescent="0.2">
      <c r="A371" s="18"/>
      <c r="B371" s="19" t="s">
        <v>330</v>
      </c>
      <c r="C371" s="20">
        <v>1</v>
      </c>
      <c r="D371" s="20">
        <v>32</v>
      </c>
      <c r="E371" s="21">
        <f t="shared" si="79"/>
        <v>9.42507068803016E-4</v>
      </c>
      <c r="F371" s="21">
        <f t="shared" si="80"/>
        <v>1.6145307769929364E-2</v>
      </c>
      <c r="G371" s="21">
        <f t="shared" si="82"/>
        <v>31</v>
      </c>
      <c r="H371" s="21">
        <f t="shared" si="81"/>
        <v>2.9217719132893494E-2</v>
      </c>
    </row>
    <row r="372" spans="1:8" s="22" customFormat="1" x14ac:dyDescent="0.2">
      <c r="A372" s="18"/>
      <c r="B372" s="19" t="s">
        <v>631</v>
      </c>
      <c r="C372" s="20">
        <v>6</v>
      </c>
      <c r="D372" s="20">
        <v>6</v>
      </c>
      <c r="E372" s="21">
        <f t="shared" si="79"/>
        <v>5.6550424128180964E-3</v>
      </c>
      <c r="F372" s="21">
        <f t="shared" si="80"/>
        <v>3.0272452068617556E-3</v>
      </c>
      <c r="G372" s="21">
        <f t="shared" si="82"/>
        <v>0</v>
      </c>
      <c r="H372" s="21">
        <f t="shared" si="81"/>
        <v>0</v>
      </c>
    </row>
    <row r="373" spans="1:8" s="22" customFormat="1" x14ac:dyDescent="0.2">
      <c r="A373" s="18"/>
      <c r="B373" s="19" t="s">
        <v>331</v>
      </c>
      <c r="C373" s="20">
        <v>0</v>
      </c>
      <c r="D373" s="20">
        <v>2</v>
      </c>
      <c r="E373" s="21" t="str">
        <f t="shared" si="79"/>
        <v/>
      </c>
      <c r="F373" s="21">
        <f t="shared" si="80"/>
        <v>1.0090817356205853E-3</v>
      </c>
      <c r="G373" s="21">
        <f t="shared" si="82"/>
        <v>1</v>
      </c>
      <c r="H373" s="21" t="str">
        <f t="shared" si="81"/>
        <v/>
      </c>
    </row>
    <row r="374" spans="1:8" s="22" customFormat="1" x14ac:dyDescent="0.2">
      <c r="A374" s="18"/>
      <c r="B374" s="19" t="s">
        <v>332</v>
      </c>
      <c r="C374" s="20">
        <v>0</v>
      </c>
      <c r="D374" s="20">
        <v>0</v>
      </c>
      <c r="E374" s="21" t="str">
        <f t="shared" si="79"/>
        <v/>
      </c>
      <c r="F374" s="21" t="str">
        <f t="shared" si="80"/>
        <v/>
      </c>
      <c r="G374" s="21" t="str">
        <f t="shared" si="82"/>
        <v xml:space="preserve"> </v>
      </c>
      <c r="H374" s="21" t="str">
        <f t="shared" si="81"/>
        <v/>
      </c>
    </row>
    <row r="375" spans="1:8" s="22" customFormat="1" x14ac:dyDescent="0.2">
      <c r="A375" s="18"/>
      <c r="B375" s="19" t="s">
        <v>333</v>
      </c>
      <c r="C375" s="20">
        <v>0</v>
      </c>
      <c r="D375" s="20">
        <v>0</v>
      </c>
      <c r="E375" s="21" t="str">
        <f t="shared" si="79"/>
        <v/>
      </c>
      <c r="F375" s="21" t="str">
        <f t="shared" si="80"/>
        <v/>
      </c>
      <c r="G375" s="21" t="str">
        <f t="shared" si="82"/>
        <v xml:space="preserve"> </v>
      </c>
      <c r="H375" s="21" t="str">
        <f t="shared" si="81"/>
        <v/>
      </c>
    </row>
    <row r="376" spans="1:8" s="22" customFormat="1" x14ac:dyDescent="0.2">
      <c r="A376" s="18"/>
      <c r="B376" s="19" t="s">
        <v>334</v>
      </c>
      <c r="C376" s="20">
        <v>65</v>
      </c>
      <c r="D376" s="20">
        <v>8</v>
      </c>
      <c r="E376" s="21">
        <f t="shared" si="79"/>
        <v>6.1262959472196045E-2</v>
      </c>
      <c r="F376" s="21">
        <f t="shared" si="80"/>
        <v>4.0363269424823411E-3</v>
      </c>
      <c r="G376" s="21">
        <f t="shared" si="82"/>
        <v>-0.87692307692307692</v>
      </c>
      <c r="H376" s="21">
        <f t="shared" si="81"/>
        <v>-5.3722902921771919E-2</v>
      </c>
    </row>
    <row r="377" spans="1:8" s="22" customFormat="1" x14ac:dyDescent="0.2">
      <c r="A377" s="18"/>
      <c r="B377" s="19" t="s">
        <v>335</v>
      </c>
      <c r="C377" s="20">
        <v>1</v>
      </c>
      <c r="D377" s="20">
        <v>0</v>
      </c>
      <c r="E377" s="21">
        <f t="shared" si="79"/>
        <v>9.42507068803016E-4</v>
      </c>
      <c r="F377" s="21" t="str">
        <f t="shared" si="80"/>
        <v/>
      </c>
      <c r="G377" s="21">
        <f t="shared" si="82"/>
        <v>-1</v>
      </c>
      <c r="H377" s="21">
        <f t="shared" si="81"/>
        <v>-9.42507068803016E-4</v>
      </c>
    </row>
    <row r="378" spans="1:8" s="22" customFormat="1" x14ac:dyDescent="0.2">
      <c r="A378" s="18"/>
      <c r="B378" s="19" t="s">
        <v>336</v>
      </c>
      <c r="C378" s="20">
        <v>0</v>
      </c>
      <c r="D378" s="20">
        <v>0</v>
      </c>
      <c r="E378" s="21" t="str">
        <f t="shared" si="79"/>
        <v/>
      </c>
      <c r="F378" s="21" t="str">
        <f t="shared" si="80"/>
        <v/>
      </c>
      <c r="G378" s="21" t="str">
        <f t="shared" si="82"/>
        <v xml:space="preserve"> </v>
      </c>
      <c r="H378" s="21" t="str">
        <f t="shared" si="81"/>
        <v/>
      </c>
    </row>
    <row r="379" spans="1:8" s="22" customFormat="1" x14ac:dyDescent="0.2">
      <c r="A379" s="18"/>
      <c r="B379" s="19" t="s">
        <v>337</v>
      </c>
      <c r="C379" s="20">
        <v>6</v>
      </c>
      <c r="D379" s="20">
        <v>14</v>
      </c>
      <c r="E379" s="21">
        <f t="shared" si="79"/>
        <v>5.6550424128180964E-3</v>
      </c>
      <c r="F379" s="21">
        <f t="shared" si="80"/>
        <v>7.0635721493440967E-3</v>
      </c>
      <c r="G379" s="21">
        <f t="shared" si="82"/>
        <v>1.3333333333333333</v>
      </c>
      <c r="H379" s="21">
        <f t="shared" si="81"/>
        <v>7.540056550424128E-3</v>
      </c>
    </row>
    <row r="380" spans="1:8" s="22" customFormat="1" x14ac:dyDescent="0.2">
      <c r="A380" s="18"/>
      <c r="B380" s="19" t="s">
        <v>338</v>
      </c>
      <c r="C380" s="20">
        <v>83</v>
      </c>
      <c r="D380" s="20">
        <v>75</v>
      </c>
      <c r="E380" s="21">
        <f t="shared" si="79"/>
        <v>7.8228086710650332E-2</v>
      </c>
      <c r="F380" s="21">
        <f t="shared" si="80"/>
        <v>3.7840565085771945E-2</v>
      </c>
      <c r="G380" s="21">
        <f t="shared" si="82"/>
        <v>-9.6385542168674704E-2</v>
      </c>
      <c r="H380" s="21">
        <f t="shared" si="81"/>
        <v>-7.5400565504241289E-3</v>
      </c>
    </row>
    <row r="381" spans="1:8" s="22" customFormat="1" x14ac:dyDescent="0.2">
      <c r="A381" s="18"/>
      <c r="B381" s="19" t="s">
        <v>339</v>
      </c>
      <c r="C381" s="20">
        <v>4</v>
      </c>
      <c r="D381" s="20">
        <v>17</v>
      </c>
      <c r="E381" s="21">
        <f t="shared" si="79"/>
        <v>3.770028275212064E-3</v>
      </c>
      <c r="F381" s="21">
        <f t="shared" si="80"/>
        <v>8.5771947527749741E-3</v>
      </c>
      <c r="G381" s="21">
        <f t="shared" si="82"/>
        <v>3.25</v>
      </c>
      <c r="H381" s="21">
        <f t="shared" si="81"/>
        <v>1.2252591894439209E-2</v>
      </c>
    </row>
    <row r="382" spans="1:8" s="22" customFormat="1" x14ac:dyDescent="0.2">
      <c r="A382" s="18"/>
      <c r="B382" s="19" t="s">
        <v>340</v>
      </c>
      <c r="C382" s="20">
        <v>0</v>
      </c>
      <c r="D382" s="20">
        <v>0</v>
      </c>
      <c r="E382" s="21" t="str">
        <f t="shared" si="79"/>
        <v/>
      </c>
      <c r="F382" s="21" t="str">
        <f t="shared" si="80"/>
        <v/>
      </c>
      <c r="G382" s="21" t="str">
        <f t="shared" si="82"/>
        <v xml:space="preserve"> </v>
      </c>
      <c r="H382" s="21" t="str">
        <f t="shared" si="81"/>
        <v/>
      </c>
    </row>
    <row r="383" spans="1:8" s="22" customFormat="1" x14ac:dyDescent="0.2">
      <c r="A383" s="18"/>
      <c r="B383" s="19" t="s">
        <v>341</v>
      </c>
      <c r="C383" s="20">
        <v>0</v>
      </c>
      <c r="D383" s="20">
        <v>1</v>
      </c>
      <c r="E383" s="21" t="str">
        <f t="shared" si="79"/>
        <v/>
      </c>
      <c r="F383" s="21">
        <f t="shared" si="80"/>
        <v>5.0454086781029264E-4</v>
      </c>
      <c r="G383" s="21">
        <f t="shared" si="82"/>
        <v>1</v>
      </c>
      <c r="H383" s="21" t="str">
        <f t="shared" si="81"/>
        <v/>
      </c>
    </row>
    <row r="384" spans="1:8" s="22" customFormat="1" x14ac:dyDescent="0.2">
      <c r="A384" s="18"/>
      <c r="B384" s="19" t="s">
        <v>342</v>
      </c>
      <c r="C384" s="20">
        <v>0</v>
      </c>
      <c r="D384" s="20">
        <v>0</v>
      </c>
      <c r="E384" s="21" t="str">
        <f t="shared" si="79"/>
        <v/>
      </c>
      <c r="F384" s="21" t="str">
        <f t="shared" si="80"/>
        <v/>
      </c>
      <c r="G384" s="21" t="str">
        <f t="shared" si="82"/>
        <v xml:space="preserve"> </v>
      </c>
      <c r="H384" s="21" t="str">
        <f t="shared" si="81"/>
        <v/>
      </c>
    </row>
    <row r="385" spans="1:8" s="22" customFormat="1" x14ac:dyDescent="0.2">
      <c r="A385" s="18"/>
      <c r="B385" s="19" t="s">
        <v>343</v>
      </c>
      <c r="C385" s="20">
        <v>1</v>
      </c>
      <c r="D385" s="20">
        <v>0</v>
      </c>
      <c r="E385" s="21">
        <f t="shared" si="79"/>
        <v>9.42507068803016E-4</v>
      </c>
      <c r="F385" s="21" t="str">
        <f t="shared" si="80"/>
        <v/>
      </c>
      <c r="G385" s="21">
        <f t="shared" si="82"/>
        <v>-1</v>
      </c>
      <c r="H385" s="21">
        <f t="shared" si="81"/>
        <v>-9.42507068803016E-4</v>
      </c>
    </row>
    <row r="386" spans="1:8" s="22" customFormat="1" x14ac:dyDescent="0.2">
      <c r="A386" s="18"/>
      <c r="B386" s="19" t="s">
        <v>344</v>
      </c>
      <c r="C386" s="20">
        <v>0</v>
      </c>
      <c r="D386" s="20">
        <v>0</v>
      </c>
      <c r="E386" s="21" t="str">
        <f t="shared" si="79"/>
        <v/>
      </c>
      <c r="F386" s="21" t="str">
        <f t="shared" si="80"/>
        <v/>
      </c>
      <c r="G386" s="21" t="str">
        <f t="shared" si="82"/>
        <v xml:space="preserve"> </v>
      </c>
      <c r="H386" s="21" t="str">
        <f t="shared" si="81"/>
        <v/>
      </c>
    </row>
    <row r="387" spans="1:8" s="22" customFormat="1" x14ac:dyDescent="0.2">
      <c r="A387" s="18"/>
      <c r="B387" s="19" t="s">
        <v>345</v>
      </c>
      <c r="C387" s="20">
        <v>2</v>
      </c>
      <c r="D387" s="20">
        <v>3</v>
      </c>
      <c r="E387" s="21">
        <f t="shared" si="79"/>
        <v>1.885014137606032E-3</v>
      </c>
      <c r="F387" s="21">
        <f t="shared" si="80"/>
        <v>1.5136226034308778E-3</v>
      </c>
      <c r="G387" s="21">
        <f t="shared" si="82"/>
        <v>0.5</v>
      </c>
      <c r="H387" s="21">
        <f t="shared" si="81"/>
        <v>9.42507068803016E-4</v>
      </c>
    </row>
    <row r="388" spans="1:8" s="22" customFormat="1" x14ac:dyDescent="0.2">
      <c r="A388" s="18"/>
      <c r="B388" s="19" t="s">
        <v>346</v>
      </c>
      <c r="C388" s="20">
        <v>0</v>
      </c>
      <c r="D388" s="20">
        <v>0</v>
      </c>
      <c r="E388" s="21" t="str">
        <f t="shared" si="79"/>
        <v/>
      </c>
      <c r="F388" s="21" t="str">
        <f t="shared" si="80"/>
        <v/>
      </c>
      <c r="G388" s="21" t="str">
        <f t="shared" si="82"/>
        <v xml:space="preserve"> </v>
      </c>
      <c r="H388" s="21" t="str">
        <f t="shared" si="81"/>
        <v/>
      </c>
    </row>
    <row r="389" spans="1:8" s="22" customFormat="1" ht="25.5" x14ac:dyDescent="0.2">
      <c r="A389" s="18"/>
      <c r="B389" s="19" t="s">
        <v>347</v>
      </c>
      <c r="C389" s="20">
        <v>1</v>
      </c>
      <c r="D389" s="20">
        <v>0</v>
      </c>
      <c r="E389" s="21">
        <f t="shared" si="79"/>
        <v>9.42507068803016E-4</v>
      </c>
      <c r="F389" s="21" t="str">
        <f t="shared" si="80"/>
        <v/>
      </c>
      <c r="G389" s="21">
        <f t="shared" si="82"/>
        <v>-1</v>
      </c>
      <c r="H389" s="21">
        <f t="shared" si="81"/>
        <v>-9.42507068803016E-4</v>
      </c>
    </row>
    <row r="390" spans="1:8" s="22" customFormat="1" ht="25.5" x14ac:dyDescent="0.2">
      <c r="A390" s="18"/>
      <c r="B390" s="19" t="s">
        <v>348</v>
      </c>
      <c r="C390" s="20">
        <v>0</v>
      </c>
      <c r="D390" s="20">
        <v>9</v>
      </c>
      <c r="E390" s="21" t="str">
        <f t="shared" si="79"/>
        <v/>
      </c>
      <c r="F390" s="21">
        <f t="shared" si="80"/>
        <v>4.5408678102926339E-3</v>
      </c>
      <c r="G390" s="21">
        <f t="shared" si="82"/>
        <v>1</v>
      </c>
      <c r="H390" s="21" t="str">
        <f t="shared" si="81"/>
        <v/>
      </c>
    </row>
    <row r="391" spans="1:8" s="22" customFormat="1" x14ac:dyDescent="0.2">
      <c r="A391" s="18"/>
      <c r="B391" s="19" t="s">
        <v>349</v>
      </c>
      <c r="C391" s="20">
        <v>17</v>
      </c>
      <c r="D391" s="20">
        <v>116</v>
      </c>
      <c r="E391" s="21">
        <f t="shared" si="79"/>
        <v>1.6022620169651274E-2</v>
      </c>
      <c r="F391" s="21">
        <f t="shared" si="80"/>
        <v>5.8526740665993948E-2</v>
      </c>
      <c r="G391" s="21">
        <f t="shared" si="82"/>
        <v>5.8235294117647056</v>
      </c>
      <c r="H391" s="21">
        <f t="shared" si="81"/>
        <v>9.3308199811498585E-2</v>
      </c>
    </row>
    <row r="392" spans="1:8" s="22" customFormat="1" x14ac:dyDescent="0.2">
      <c r="A392" s="18"/>
      <c r="B392" s="19" t="s">
        <v>350</v>
      </c>
      <c r="C392" s="20">
        <v>0</v>
      </c>
      <c r="D392" s="20">
        <v>2</v>
      </c>
      <c r="E392" s="21" t="str">
        <f t="shared" si="79"/>
        <v/>
      </c>
      <c r="F392" s="21">
        <f t="shared" si="80"/>
        <v>1.0090817356205853E-3</v>
      </c>
      <c r="G392" s="21">
        <f t="shared" si="82"/>
        <v>1</v>
      </c>
      <c r="H392" s="21" t="str">
        <f t="shared" si="81"/>
        <v/>
      </c>
    </row>
    <row r="393" spans="1:8" s="22" customFormat="1" x14ac:dyDescent="0.2">
      <c r="A393" s="18"/>
      <c r="B393" s="19" t="s">
        <v>351</v>
      </c>
      <c r="C393" s="20">
        <v>0</v>
      </c>
      <c r="D393" s="20">
        <v>2</v>
      </c>
      <c r="E393" s="21" t="str">
        <f t="shared" si="79"/>
        <v/>
      </c>
      <c r="F393" s="21">
        <f t="shared" si="80"/>
        <v>1.0090817356205853E-3</v>
      </c>
      <c r="G393" s="21">
        <f t="shared" si="82"/>
        <v>1</v>
      </c>
      <c r="H393" s="21" t="str">
        <f t="shared" si="81"/>
        <v/>
      </c>
    </row>
    <row r="394" spans="1:8" s="22" customFormat="1" x14ac:dyDescent="0.2">
      <c r="A394" s="18"/>
      <c r="B394" s="19" t="s">
        <v>352</v>
      </c>
      <c r="C394" s="20">
        <v>3</v>
      </c>
      <c r="D394" s="20">
        <v>3</v>
      </c>
      <c r="E394" s="21">
        <f t="shared" si="79"/>
        <v>2.8275212064090482E-3</v>
      </c>
      <c r="F394" s="21">
        <f t="shared" si="80"/>
        <v>1.5136226034308778E-3</v>
      </c>
      <c r="G394" s="21">
        <f t="shared" si="82"/>
        <v>0</v>
      </c>
      <c r="H394" s="21">
        <f t="shared" si="81"/>
        <v>0</v>
      </c>
    </row>
    <row r="395" spans="1:8" s="22" customFormat="1" x14ac:dyDescent="0.2">
      <c r="A395" s="18"/>
      <c r="B395" s="19" t="s">
        <v>632</v>
      </c>
      <c r="C395" s="20">
        <v>5</v>
      </c>
      <c r="D395" s="20">
        <v>4</v>
      </c>
      <c r="E395" s="21">
        <f t="shared" si="79"/>
        <v>4.7125353440150798E-3</v>
      </c>
      <c r="F395" s="21">
        <f t="shared" si="80"/>
        <v>2.0181634712411706E-3</v>
      </c>
      <c r="G395" s="21">
        <f t="shared" si="82"/>
        <v>-0.2</v>
      </c>
      <c r="H395" s="21">
        <f t="shared" si="81"/>
        <v>-9.42507068803016E-4</v>
      </c>
    </row>
    <row r="396" spans="1:8" s="22" customFormat="1" x14ac:dyDescent="0.2">
      <c r="A396" s="18"/>
      <c r="B396" s="19" t="s">
        <v>353</v>
      </c>
      <c r="C396" s="20">
        <v>0</v>
      </c>
      <c r="D396" s="20">
        <v>0</v>
      </c>
      <c r="E396" s="21" t="str">
        <f t="shared" si="79"/>
        <v/>
      </c>
      <c r="F396" s="21" t="str">
        <f t="shared" si="80"/>
        <v/>
      </c>
      <c r="G396" s="21" t="str">
        <f t="shared" si="82"/>
        <v xml:space="preserve"> </v>
      </c>
      <c r="H396" s="21" t="str">
        <f t="shared" si="81"/>
        <v/>
      </c>
    </row>
    <row r="397" spans="1:8" s="22" customFormat="1" x14ac:dyDescent="0.2">
      <c r="A397" s="18"/>
      <c r="B397" s="19" t="s">
        <v>354</v>
      </c>
      <c r="C397" s="20">
        <v>0</v>
      </c>
      <c r="D397" s="20">
        <v>0</v>
      </c>
      <c r="E397" s="21" t="str">
        <f t="shared" si="79"/>
        <v/>
      </c>
      <c r="F397" s="21" t="str">
        <f t="shared" si="80"/>
        <v/>
      </c>
      <c r="G397" s="21" t="str">
        <f t="shared" si="82"/>
        <v xml:space="preserve"> </v>
      </c>
      <c r="H397" s="21" t="str">
        <f t="shared" si="81"/>
        <v/>
      </c>
    </row>
    <row r="398" spans="1:8" s="22" customFormat="1" x14ac:dyDescent="0.2">
      <c r="A398" s="18"/>
      <c r="B398" s="19" t="s">
        <v>355</v>
      </c>
      <c r="C398" s="20">
        <v>0</v>
      </c>
      <c r="D398" s="20">
        <v>6</v>
      </c>
      <c r="E398" s="21" t="str">
        <f t="shared" si="79"/>
        <v/>
      </c>
      <c r="F398" s="21">
        <f t="shared" si="80"/>
        <v>3.0272452068617556E-3</v>
      </c>
      <c r="G398" s="21">
        <f t="shared" si="82"/>
        <v>1</v>
      </c>
      <c r="H398" s="21" t="str">
        <f t="shared" si="81"/>
        <v/>
      </c>
    </row>
    <row r="399" spans="1:8" s="22" customFormat="1" x14ac:dyDescent="0.2">
      <c r="A399" s="18"/>
      <c r="B399" s="19" t="s">
        <v>356</v>
      </c>
      <c r="C399" s="20">
        <v>0</v>
      </c>
      <c r="D399" s="20">
        <v>0</v>
      </c>
      <c r="E399" s="21" t="str">
        <f t="shared" si="79"/>
        <v/>
      </c>
      <c r="F399" s="21" t="str">
        <f t="shared" si="80"/>
        <v/>
      </c>
      <c r="G399" s="21" t="str">
        <f t="shared" si="82"/>
        <v xml:space="preserve"> </v>
      </c>
      <c r="H399" s="21" t="str">
        <f t="shared" si="81"/>
        <v/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0</v>
      </c>
      <c r="E400" s="21" t="str">
        <f t="shared" si="79"/>
        <v/>
      </c>
      <c r="F400" s="21" t="str">
        <f t="shared" si="80"/>
        <v/>
      </c>
      <c r="G400" s="21" t="str">
        <f t="shared" si="82"/>
        <v xml:space="preserve"> </v>
      </c>
      <c r="H400" s="21" t="str">
        <f t="shared" si="81"/>
        <v/>
      </c>
    </row>
    <row r="401" spans="1:8" s="22" customFormat="1" x14ac:dyDescent="0.2">
      <c r="A401" s="18"/>
      <c r="B401" s="19" t="s">
        <v>358</v>
      </c>
      <c r="C401" s="20">
        <v>0</v>
      </c>
      <c r="D401" s="20">
        <v>0</v>
      </c>
      <c r="E401" s="21" t="str">
        <f t="shared" si="79"/>
        <v/>
      </c>
      <c r="F401" s="21" t="str">
        <f t="shared" si="80"/>
        <v/>
      </c>
      <c r="G401" s="21" t="str">
        <f t="shared" si="82"/>
        <v xml:space="preserve"> </v>
      </c>
      <c r="H401" s="21" t="str">
        <f t="shared" si="81"/>
        <v/>
      </c>
    </row>
    <row r="402" spans="1:8" s="22" customFormat="1" x14ac:dyDescent="0.2">
      <c r="A402" s="18"/>
      <c r="B402" s="19" t="s">
        <v>359</v>
      </c>
      <c r="C402" s="20">
        <v>85</v>
      </c>
      <c r="D402" s="20">
        <v>116</v>
      </c>
      <c r="E402" s="21">
        <f t="shared" si="79"/>
        <v>8.0113100848256361E-2</v>
      </c>
      <c r="F402" s="21">
        <f t="shared" si="80"/>
        <v>5.8526740665993948E-2</v>
      </c>
      <c r="G402" s="21">
        <f t="shared" si="82"/>
        <v>0.36470588235294116</v>
      </c>
      <c r="H402" s="21">
        <f t="shared" si="81"/>
        <v>2.9217719132893494E-2</v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79"/>
        <v/>
      </c>
      <c r="F403" s="21" t="str">
        <f t="shared" si="80"/>
        <v/>
      </c>
      <c r="G403" s="21" t="str">
        <f t="shared" si="82"/>
        <v xml:space="preserve"> </v>
      </c>
      <c r="H403" s="21" t="str">
        <f t="shared" si="81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1</v>
      </c>
      <c r="E404" s="21" t="str">
        <f t="shared" ref="E404" si="83">+IF(C404=0,"",C404/C$356)</f>
        <v/>
      </c>
      <c r="F404" s="21">
        <f t="shared" ref="F404" si="84">+IF(D404=0,"",D404/D$356)</f>
        <v>5.0454086781029264E-4</v>
      </c>
      <c r="G404" s="21">
        <f t="shared" ref="G404" si="85">+IF(AND(C404=0,D404=0)," ",IF(C404=0,1,IF(D404=0,-1,(D404-C404)/C404)))</f>
        <v>1</v>
      </c>
      <c r="H404" s="21" t="str">
        <f t="shared" ref="H404" si="86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18</v>
      </c>
      <c r="D405" s="20">
        <v>35</v>
      </c>
      <c r="E405" s="21">
        <f t="shared" si="79"/>
        <v>1.6965127238454288E-2</v>
      </c>
      <c r="F405" s="21">
        <f t="shared" si="80"/>
        <v>1.7658930373360242E-2</v>
      </c>
      <c r="G405" s="21">
        <f t="shared" si="82"/>
        <v>0.94444444444444442</v>
      </c>
      <c r="H405" s="21">
        <f t="shared" si="81"/>
        <v>1.602262016965127E-2</v>
      </c>
    </row>
    <row r="406" spans="1:8" s="22" customFormat="1" x14ac:dyDescent="0.2">
      <c r="A406" s="18"/>
      <c r="B406" s="19" t="s">
        <v>362</v>
      </c>
      <c r="C406" s="20">
        <v>66</v>
      </c>
      <c r="D406" s="20">
        <v>136</v>
      </c>
      <c r="E406" s="21">
        <f t="shared" si="79"/>
        <v>6.2205466540999059E-2</v>
      </c>
      <c r="F406" s="21">
        <f t="shared" si="80"/>
        <v>6.8617558022199793E-2</v>
      </c>
      <c r="G406" s="21">
        <f t="shared" si="82"/>
        <v>1.0606060606060606</v>
      </c>
      <c r="H406" s="21">
        <f t="shared" si="81"/>
        <v>6.5975494816211122E-2</v>
      </c>
    </row>
    <row r="407" spans="1:8" s="22" customFormat="1" x14ac:dyDescent="0.2">
      <c r="A407" s="18"/>
      <c r="B407" s="19" t="s">
        <v>363</v>
      </c>
      <c r="C407" s="20">
        <v>10</v>
      </c>
      <c r="D407" s="20">
        <v>68</v>
      </c>
      <c r="E407" s="21">
        <f t="shared" si="79"/>
        <v>9.4250706880301596E-3</v>
      </c>
      <c r="F407" s="21">
        <f t="shared" si="80"/>
        <v>3.4308779011099896E-2</v>
      </c>
      <c r="G407" s="21">
        <f t="shared" si="82"/>
        <v>5.8</v>
      </c>
      <c r="H407" s="21">
        <f t="shared" si="81"/>
        <v>5.4665409990574926E-2</v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0</v>
      </c>
      <c r="E408" s="21" t="str">
        <f t="shared" si="79"/>
        <v/>
      </c>
      <c r="F408" s="21" t="str">
        <f t="shared" si="80"/>
        <v/>
      </c>
      <c r="G408" s="21" t="str">
        <f t="shared" si="82"/>
        <v xml:space="preserve"> </v>
      </c>
      <c r="H408" s="21" t="str">
        <f t="shared" si="81"/>
        <v/>
      </c>
    </row>
    <row r="409" spans="1:8" s="22" customFormat="1" x14ac:dyDescent="0.2">
      <c r="A409" s="18"/>
      <c r="B409" s="19" t="s">
        <v>365</v>
      </c>
      <c r="C409" s="20">
        <v>0</v>
      </c>
      <c r="D409" s="20">
        <v>4</v>
      </c>
      <c r="E409" s="21" t="str">
        <f t="shared" si="79"/>
        <v/>
      </c>
      <c r="F409" s="21">
        <f t="shared" si="80"/>
        <v>2.0181634712411706E-3</v>
      </c>
      <c r="G409" s="21">
        <f t="shared" si="82"/>
        <v>1</v>
      </c>
      <c r="H409" s="21" t="str">
        <f t="shared" si="81"/>
        <v/>
      </c>
    </row>
    <row r="410" spans="1:8" s="22" customFormat="1" ht="25.5" x14ac:dyDescent="0.2">
      <c r="A410" s="18"/>
      <c r="B410" s="19" t="s">
        <v>366</v>
      </c>
      <c r="C410" s="20">
        <v>0</v>
      </c>
      <c r="D410" s="20">
        <v>1</v>
      </c>
      <c r="E410" s="21" t="str">
        <f t="shared" si="79"/>
        <v/>
      </c>
      <c r="F410" s="21">
        <f t="shared" si="80"/>
        <v>5.0454086781029264E-4</v>
      </c>
      <c r="G410" s="21">
        <f t="shared" si="82"/>
        <v>1</v>
      </c>
      <c r="H410" s="21" t="str">
        <f t="shared" si="81"/>
        <v/>
      </c>
    </row>
    <row r="411" spans="1:8" s="22" customFormat="1" x14ac:dyDescent="0.2">
      <c r="A411" s="18"/>
      <c r="B411" s="19" t="s">
        <v>367</v>
      </c>
      <c r="C411" s="20">
        <v>2</v>
      </c>
      <c r="D411" s="20">
        <v>8</v>
      </c>
      <c r="E411" s="21">
        <f t="shared" si="79"/>
        <v>1.885014137606032E-3</v>
      </c>
      <c r="F411" s="21">
        <f t="shared" si="80"/>
        <v>4.0363269424823411E-3</v>
      </c>
      <c r="G411" s="21">
        <f t="shared" si="82"/>
        <v>3</v>
      </c>
      <c r="H411" s="21">
        <f t="shared" si="81"/>
        <v>5.6550424128180964E-3</v>
      </c>
    </row>
    <row r="412" spans="1:8" s="22" customFormat="1" x14ac:dyDescent="0.2">
      <c r="A412" s="18"/>
      <c r="B412" s="19" t="s">
        <v>368</v>
      </c>
      <c r="C412" s="20">
        <v>0</v>
      </c>
      <c r="D412" s="20">
        <v>2</v>
      </c>
      <c r="E412" s="21" t="str">
        <f t="shared" si="79"/>
        <v/>
      </c>
      <c r="F412" s="21">
        <f t="shared" si="80"/>
        <v>1.0090817356205853E-3</v>
      </c>
      <c r="G412" s="21">
        <f t="shared" si="82"/>
        <v>1</v>
      </c>
      <c r="H412" s="21" t="str">
        <f t="shared" si="81"/>
        <v/>
      </c>
    </row>
    <row r="413" spans="1:8" s="22" customFormat="1" x14ac:dyDescent="0.2">
      <c r="A413" s="18"/>
      <c r="B413" s="19" t="s">
        <v>369</v>
      </c>
      <c r="C413" s="20">
        <v>0</v>
      </c>
      <c r="D413" s="20">
        <v>0</v>
      </c>
      <c r="E413" s="21" t="str">
        <f t="shared" si="79"/>
        <v/>
      </c>
      <c r="F413" s="21" t="str">
        <f t="shared" si="80"/>
        <v/>
      </c>
      <c r="G413" s="21" t="str">
        <f t="shared" si="82"/>
        <v xml:space="preserve"> </v>
      </c>
      <c r="H413" s="21" t="str">
        <f t="shared" si="81"/>
        <v/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3</v>
      </c>
      <c r="E414" s="21" t="str">
        <f t="shared" si="79"/>
        <v/>
      </c>
      <c r="F414" s="21">
        <f t="shared" si="80"/>
        <v>1.5136226034308778E-3</v>
      </c>
      <c r="G414" s="21">
        <f t="shared" si="82"/>
        <v>1</v>
      </c>
      <c r="H414" s="21" t="str">
        <f t="shared" si="81"/>
        <v/>
      </c>
    </row>
    <row r="415" spans="1:8" s="22" customFormat="1" ht="25.5" x14ac:dyDescent="0.2">
      <c r="A415" s="18"/>
      <c r="B415" s="19" t="s">
        <v>633</v>
      </c>
      <c r="C415" s="20">
        <v>0</v>
      </c>
      <c r="D415" s="20">
        <v>0</v>
      </c>
      <c r="E415" s="21" t="str">
        <f t="shared" si="79"/>
        <v/>
      </c>
      <c r="F415" s="21" t="str">
        <f t="shared" si="80"/>
        <v/>
      </c>
      <c r="G415" s="21" t="str">
        <f t="shared" si="82"/>
        <v xml:space="preserve"> </v>
      </c>
      <c r="H415" s="21" t="str">
        <f t="shared" si="81"/>
        <v/>
      </c>
    </row>
    <row r="416" spans="1:8" s="22" customFormat="1" ht="25.5" x14ac:dyDescent="0.2">
      <c r="A416" s="18"/>
      <c r="B416" s="19" t="s">
        <v>371</v>
      </c>
      <c r="C416" s="20">
        <v>1</v>
      </c>
      <c r="D416" s="20">
        <v>2</v>
      </c>
      <c r="E416" s="21">
        <f t="shared" si="79"/>
        <v>9.42507068803016E-4</v>
      </c>
      <c r="F416" s="21">
        <f t="shared" si="80"/>
        <v>1.0090817356205853E-3</v>
      </c>
      <c r="G416" s="21">
        <f t="shared" si="82"/>
        <v>1</v>
      </c>
      <c r="H416" s="21">
        <f t="shared" si="81"/>
        <v>9.42507068803016E-4</v>
      </c>
    </row>
    <row r="417" spans="1:8" s="22" customFormat="1" x14ac:dyDescent="0.2">
      <c r="A417" s="18"/>
      <c r="B417" s="19" t="s">
        <v>372</v>
      </c>
      <c r="C417" s="20">
        <v>2</v>
      </c>
      <c r="D417" s="20">
        <v>13</v>
      </c>
      <c r="E417" s="21">
        <f t="shared" si="79"/>
        <v>1.885014137606032E-3</v>
      </c>
      <c r="F417" s="21">
        <f t="shared" si="80"/>
        <v>6.559031281533804E-3</v>
      </c>
      <c r="G417" s="21">
        <f t="shared" si="82"/>
        <v>5.5</v>
      </c>
      <c r="H417" s="21">
        <f t="shared" si="81"/>
        <v>1.0367577756833175E-2</v>
      </c>
    </row>
    <row r="418" spans="1:8" s="22" customFormat="1" x14ac:dyDescent="0.2">
      <c r="A418" s="18"/>
      <c r="B418" s="19" t="s">
        <v>373</v>
      </c>
      <c r="C418" s="20">
        <v>6</v>
      </c>
      <c r="D418" s="20">
        <v>49</v>
      </c>
      <c r="E418" s="21">
        <f t="shared" si="79"/>
        <v>5.6550424128180964E-3</v>
      </c>
      <c r="F418" s="21">
        <f t="shared" si="80"/>
        <v>2.4722502522704339E-2</v>
      </c>
      <c r="G418" s="21">
        <f t="shared" si="82"/>
        <v>7.166666666666667</v>
      </c>
      <c r="H418" s="21">
        <f t="shared" si="81"/>
        <v>4.0527803958529694E-2</v>
      </c>
    </row>
    <row r="419" spans="1:8" s="22" customFormat="1" x14ac:dyDescent="0.2">
      <c r="A419" s="18"/>
      <c r="B419" s="19" t="s">
        <v>374</v>
      </c>
      <c r="C419" s="20">
        <v>1</v>
      </c>
      <c r="D419" s="20">
        <v>2</v>
      </c>
      <c r="E419" s="21">
        <f t="shared" si="79"/>
        <v>9.42507068803016E-4</v>
      </c>
      <c r="F419" s="21">
        <f t="shared" si="80"/>
        <v>1.0090817356205853E-3</v>
      </c>
      <c r="G419" s="21">
        <f t="shared" si="82"/>
        <v>1</v>
      </c>
      <c r="H419" s="21">
        <f t="shared" si="81"/>
        <v>9.42507068803016E-4</v>
      </c>
    </row>
    <row r="420" spans="1:8" s="22" customFormat="1" x14ac:dyDescent="0.2">
      <c r="A420" s="18"/>
      <c r="B420" s="19" t="s">
        <v>375</v>
      </c>
      <c r="C420" s="20">
        <v>5</v>
      </c>
      <c r="D420" s="20">
        <v>6</v>
      </c>
      <c r="E420" s="21">
        <f t="shared" si="79"/>
        <v>4.7125353440150798E-3</v>
      </c>
      <c r="F420" s="21">
        <f t="shared" si="80"/>
        <v>3.0272452068617556E-3</v>
      </c>
      <c r="G420" s="21">
        <f t="shared" si="82"/>
        <v>0.2</v>
      </c>
      <c r="H420" s="21">
        <f t="shared" si="81"/>
        <v>9.42507068803016E-4</v>
      </c>
    </row>
    <row r="421" spans="1:8" s="22" customFormat="1" x14ac:dyDescent="0.2">
      <c r="A421" s="18"/>
      <c r="B421" s="19" t="s">
        <v>376</v>
      </c>
      <c r="C421" s="20">
        <v>0</v>
      </c>
      <c r="D421" s="20">
        <v>0</v>
      </c>
      <c r="E421" s="21" t="str">
        <f t="shared" ref="E421:E486" si="87">+IF(C421=0,"",C421/C$356)</f>
        <v/>
      </c>
      <c r="F421" s="21" t="str">
        <f t="shared" ref="F421:F486" si="88">+IF(D421=0,"",D421/D$356)</f>
        <v/>
      </c>
      <c r="G421" s="21" t="str">
        <f t="shared" si="82"/>
        <v xml:space="preserve"> </v>
      </c>
      <c r="H421" s="21" t="str">
        <f t="shared" ref="H421:H486" si="89">+IF(OR(AND(E421=""),(G421="")),"",E421*G421)</f>
        <v/>
      </c>
    </row>
    <row r="422" spans="1:8" s="22" customFormat="1" x14ac:dyDescent="0.2">
      <c r="A422" s="18"/>
      <c r="B422" s="19" t="s">
        <v>377</v>
      </c>
      <c r="C422" s="20">
        <v>0</v>
      </c>
      <c r="D422" s="20">
        <v>0</v>
      </c>
      <c r="E422" s="21" t="str">
        <f t="shared" si="87"/>
        <v/>
      </c>
      <c r="F422" s="21" t="str">
        <f t="shared" si="88"/>
        <v/>
      </c>
      <c r="G422" s="21" t="str">
        <f t="shared" ref="G422:G487" si="90">+IF(AND(C422=0,D422=0)," ",IF(C422=0,1,IF(D422=0,-1,(D422-C422)/C422)))</f>
        <v xml:space="preserve"> </v>
      </c>
      <c r="H422" s="21" t="str">
        <f t="shared" si="89"/>
        <v/>
      </c>
    </row>
    <row r="423" spans="1:8" s="22" customFormat="1" x14ac:dyDescent="0.2">
      <c r="A423" s="18"/>
      <c r="B423" s="19" t="s">
        <v>378</v>
      </c>
      <c r="C423" s="20">
        <v>0</v>
      </c>
      <c r="D423" s="20">
        <v>0</v>
      </c>
      <c r="E423" s="21" t="str">
        <f t="shared" si="87"/>
        <v/>
      </c>
      <c r="F423" s="21" t="str">
        <f t="shared" si="88"/>
        <v/>
      </c>
      <c r="G423" s="21" t="str">
        <f t="shared" si="90"/>
        <v xml:space="preserve"> </v>
      </c>
      <c r="H423" s="21" t="str">
        <f t="shared" si="89"/>
        <v/>
      </c>
    </row>
    <row r="424" spans="1:8" s="22" customFormat="1" x14ac:dyDescent="0.2">
      <c r="A424" s="18"/>
      <c r="B424" s="19" t="s">
        <v>379</v>
      </c>
      <c r="C424" s="20">
        <v>5</v>
      </c>
      <c r="D424" s="20">
        <v>0</v>
      </c>
      <c r="E424" s="21">
        <f t="shared" si="87"/>
        <v>4.7125353440150798E-3</v>
      </c>
      <c r="F424" s="21" t="str">
        <f t="shared" si="88"/>
        <v/>
      </c>
      <c r="G424" s="21">
        <f t="shared" si="90"/>
        <v>-1</v>
      </c>
      <c r="H424" s="21">
        <f t="shared" si="89"/>
        <v>-4.7125353440150798E-3</v>
      </c>
    </row>
    <row r="425" spans="1:8" s="22" customFormat="1" x14ac:dyDescent="0.2">
      <c r="A425" s="18"/>
      <c r="B425" s="19" t="s">
        <v>380</v>
      </c>
      <c r="C425" s="20">
        <v>21</v>
      </c>
      <c r="D425" s="20">
        <v>9</v>
      </c>
      <c r="E425" s="21">
        <f t="shared" si="87"/>
        <v>1.9792648444863337E-2</v>
      </c>
      <c r="F425" s="21">
        <f t="shared" si="88"/>
        <v>4.5408678102926339E-3</v>
      </c>
      <c r="G425" s="21">
        <f t="shared" si="90"/>
        <v>-0.5714285714285714</v>
      </c>
      <c r="H425" s="21">
        <f t="shared" si="89"/>
        <v>-1.1310084825636191E-2</v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0</v>
      </c>
      <c r="E426" s="21" t="str">
        <f t="shared" si="87"/>
        <v/>
      </c>
      <c r="F426" s="21" t="str">
        <f t="shared" si="88"/>
        <v/>
      </c>
      <c r="G426" s="21" t="str">
        <f t="shared" si="90"/>
        <v xml:space="preserve"> </v>
      </c>
      <c r="H426" s="21" t="str">
        <f t="shared" si="89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0</v>
      </c>
      <c r="E427" s="21" t="str">
        <f t="shared" si="87"/>
        <v/>
      </c>
      <c r="F427" s="21" t="str">
        <f t="shared" si="88"/>
        <v/>
      </c>
      <c r="G427" s="21" t="str">
        <f t="shared" si="90"/>
        <v xml:space="preserve"> </v>
      </c>
      <c r="H427" s="21" t="str">
        <f t="shared" si="89"/>
        <v/>
      </c>
    </row>
    <row r="428" spans="1:8" s="22" customFormat="1" x14ac:dyDescent="0.2">
      <c r="A428" s="18"/>
      <c r="B428" s="19" t="s">
        <v>383</v>
      </c>
      <c r="C428" s="20">
        <v>70</v>
      </c>
      <c r="D428" s="20">
        <v>275</v>
      </c>
      <c r="E428" s="21">
        <f t="shared" si="87"/>
        <v>6.5975494816211122E-2</v>
      </c>
      <c r="F428" s="21">
        <f t="shared" si="88"/>
        <v>0.13874873864783047</v>
      </c>
      <c r="G428" s="21">
        <f t="shared" si="90"/>
        <v>2.9285714285714284</v>
      </c>
      <c r="H428" s="21">
        <f t="shared" si="89"/>
        <v>0.19321394910461828</v>
      </c>
    </row>
    <row r="429" spans="1:8" s="22" customFormat="1" x14ac:dyDescent="0.2">
      <c r="A429" s="18"/>
      <c r="B429" s="19" t="s">
        <v>384</v>
      </c>
      <c r="C429" s="20">
        <v>0</v>
      </c>
      <c r="D429" s="20">
        <v>0</v>
      </c>
      <c r="E429" s="21" t="str">
        <f t="shared" si="87"/>
        <v/>
      </c>
      <c r="F429" s="21" t="str">
        <f t="shared" si="88"/>
        <v/>
      </c>
      <c r="G429" s="21" t="str">
        <f t="shared" si="90"/>
        <v xml:space="preserve"> </v>
      </c>
      <c r="H429" s="21" t="str">
        <f t="shared" si="89"/>
        <v/>
      </c>
    </row>
    <row r="430" spans="1:8" s="22" customFormat="1" x14ac:dyDescent="0.2">
      <c r="A430" s="18"/>
      <c r="B430" s="19" t="s">
        <v>385</v>
      </c>
      <c r="C430" s="20">
        <v>0</v>
      </c>
      <c r="D430" s="20">
        <v>0</v>
      </c>
      <c r="E430" s="21" t="str">
        <f t="shared" si="87"/>
        <v/>
      </c>
      <c r="F430" s="21" t="str">
        <f t="shared" si="88"/>
        <v/>
      </c>
      <c r="G430" s="21" t="str">
        <f t="shared" si="90"/>
        <v xml:space="preserve"> </v>
      </c>
      <c r="H430" s="21" t="str">
        <f t="shared" si="89"/>
        <v/>
      </c>
    </row>
    <row r="431" spans="1:8" s="22" customFormat="1" x14ac:dyDescent="0.2">
      <c r="A431" s="18"/>
      <c r="B431" s="19" t="s">
        <v>386</v>
      </c>
      <c r="C431" s="20">
        <v>1</v>
      </c>
      <c r="D431" s="20">
        <v>0</v>
      </c>
      <c r="E431" s="21">
        <f t="shared" si="87"/>
        <v>9.42507068803016E-4</v>
      </c>
      <c r="F431" s="21" t="str">
        <f t="shared" si="88"/>
        <v/>
      </c>
      <c r="G431" s="21">
        <f t="shared" si="90"/>
        <v>-1</v>
      </c>
      <c r="H431" s="21">
        <f t="shared" si="89"/>
        <v>-9.42507068803016E-4</v>
      </c>
    </row>
    <row r="432" spans="1:8" s="22" customFormat="1" x14ac:dyDescent="0.2">
      <c r="A432" s="18"/>
      <c r="B432" s="19" t="s">
        <v>387</v>
      </c>
      <c r="C432" s="20">
        <v>1</v>
      </c>
      <c r="D432" s="20">
        <v>1</v>
      </c>
      <c r="E432" s="21">
        <f t="shared" si="87"/>
        <v>9.42507068803016E-4</v>
      </c>
      <c r="F432" s="21">
        <f t="shared" si="88"/>
        <v>5.0454086781029264E-4</v>
      </c>
      <c r="G432" s="21">
        <f t="shared" si="90"/>
        <v>0</v>
      </c>
      <c r="H432" s="21">
        <f t="shared" si="89"/>
        <v>0</v>
      </c>
    </row>
    <row r="433" spans="1:8" s="22" customFormat="1" x14ac:dyDescent="0.2">
      <c r="A433" s="18"/>
      <c r="B433" s="19" t="s">
        <v>388</v>
      </c>
      <c r="C433" s="20">
        <v>1</v>
      </c>
      <c r="D433" s="20">
        <v>1</v>
      </c>
      <c r="E433" s="21">
        <f t="shared" si="87"/>
        <v>9.42507068803016E-4</v>
      </c>
      <c r="F433" s="21">
        <f t="shared" si="88"/>
        <v>5.0454086781029264E-4</v>
      </c>
      <c r="G433" s="21">
        <f t="shared" si="90"/>
        <v>0</v>
      </c>
      <c r="H433" s="21">
        <f t="shared" si="89"/>
        <v>0</v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0</v>
      </c>
      <c r="E434" s="21" t="str">
        <f t="shared" si="87"/>
        <v/>
      </c>
      <c r="F434" s="21" t="str">
        <f t="shared" si="88"/>
        <v/>
      </c>
      <c r="G434" s="21" t="str">
        <f t="shared" si="90"/>
        <v xml:space="preserve"> </v>
      </c>
      <c r="H434" s="21" t="str">
        <f t="shared" si="89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87"/>
        <v/>
      </c>
      <c r="F435" s="21" t="str">
        <f t="shared" si="88"/>
        <v/>
      </c>
      <c r="G435" s="21" t="str">
        <f t="shared" si="90"/>
        <v xml:space="preserve"> </v>
      </c>
      <c r="H435" s="21" t="str">
        <f t="shared" si="89"/>
        <v/>
      </c>
    </row>
    <row r="436" spans="1:8" s="22" customFormat="1" x14ac:dyDescent="0.2">
      <c r="A436" s="18"/>
      <c r="B436" s="19" t="s">
        <v>391</v>
      </c>
      <c r="C436" s="20">
        <v>4</v>
      </c>
      <c r="D436" s="20">
        <v>0</v>
      </c>
      <c r="E436" s="21">
        <f t="shared" si="87"/>
        <v>3.770028275212064E-3</v>
      </c>
      <c r="F436" s="21" t="str">
        <f t="shared" si="88"/>
        <v/>
      </c>
      <c r="G436" s="21">
        <f t="shared" si="90"/>
        <v>-1</v>
      </c>
      <c r="H436" s="21">
        <f t="shared" si="89"/>
        <v>-3.770028275212064E-3</v>
      </c>
    </row>
    <row r="437" spans="1:8" s="22" customFormat="1" x14ac:dyDescent="0.2">
      <c r="A437" s="18"/>
      <c r="B437" s="19" t="s">
        <v>392</v>
      </c>
      <c r="C437" s="20">
        <v>1</v>
      </c>
      <c r="D437" s="20">
        <v>1</v>
      </c>
      <c r="E437" s="21">
        <f t="shared" si="87"/>
        <v>9.42507068803016E-4</v>
      </c>
      <c r="F437" s="21">
        <f t="shared" si="88"/>
        <v>5.0454086781029264E-4</v>
      </c>
      <c r="G437" s="21">
        <f t="shared" si="90"/>
        <v>0</v>
      </c>
      <c r="H437" s="21">
        <f t="shared" si="89"/>
        <v>0</v>
      </c>
    </row>
    <row r="438" spans="1:8" s="22" customFormat="1" x14ac:dyDescent="0.2">
      <c r="A438" s="18"/>
      <c r="B438" s="19" t="s">
        <v>393</v>
      </c>
      <c r="C438" s="20">
        <v>0</v>
      </c>
      <c r="D438" s="20">
        <v>1</v>
      </c>
      <c r="E438" s="21" t="str">
        <f t="shared" si="87"/>
        <v/>
      </c>
      <c r="F438" s="21">
        <f t="shared" si="88"/>
        <v>5.0454086781029264E-4</v>
      </c>
      <c r="G438" s="21">
        <f t="shared" si="90"/>
        <v>1</v>
      </c>
      <c r="H438" s="21" t="str">
        <f t="shared" si="89"/>
        <v/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0</v>
      </c>
      <c r="E439" s="21" t="str">
        <f t="shared" ref="E439:E440" si="91">+IF(C439=0,"",C439/C$356)</f>
        <v/>
      </c>
      <c r="F439" s="21" t="str">
        <f t="shared" ref="F439:F440" si="92">+IF(D439=0,"",D439/D$356)</f>
        <v/>
      </c>
      <c r="G439" s="21" t="str">
        <f t="shared" ref="G439:G440" si="93">+IF(AND(C439=0,D439=0)," ",IF(C439=0,1,IF(D439=0,-1,(D439-C439)/C439)))</f>
        <v xml:space="preserve"> </v>
      </c>
      <c r="H439" s="21" t="str">
        <f t="shared" ref="H439:H440" si="94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0</v>
      </c>
      <c r="E440" s="21" t="str">
        <f t="shared" si="91"/>
        <v/>
      </c>
      <c r="F440" s="21" t="str">
        <f t="shared" si="92"/>
        <v/>
      </c>
      <c r="G440" s="21" t="str">
        <f t="shared" si="93"/>
        <v xml:space="preserve"> </v>
      </c>
      <c r="H440" s="21" t="str">
        <f t="shared" si="94"/>
        <v/>
      </c>
    </row>
    <row r="441" spans="1:8" s="22" customFormat="1" ht="25.5" x14ac:dyDescent="0.2">
      <c r="A441" s="18"/>
      <c r="B441" s="19" t="s">
        <v>394</v>
      </c>
      <c r="C441" s="20">
        <v>0</v>
      </c>
      <c r="D441" s="20">
        <v>0</v>
      </c>
      <c r="E441" s="21" t="str">
        <f t="shared" si="87"/>
        <v/>
      </c>
      <c r="F441" s="21" t="str">
        <f t="shared" si="88"/>
        <v/>
      </c>
      <c r="G441" s="21" t="str">
        <f t="shared" si="90"/>
        <v xml:space="preserve"> </v>
      </c>
      <c r="H441" s="21" t="str">
        <f t="shared" si="89"/>
        <v/>
      </c>
    </row>
    <row r="442" spans="1:8" s="22" customFormat="1" ht="25.5" x14ac:dyDescent="0.2">
      <c r="A442" s="18"/>
      <c r="B442" s="19" t="s">
        <v>395</v>
      </c>
      <c r="C442" s="20">
        <v>1</v>
      </c>
      <c r="D442" s="20">
        <v>3</v>
      </c>
      <c r="E442" s="21">
        <f t="shared" si="87"/>
        <v>9.42507068803016E-4</v>
      </c>
      <c r="F442" s="21">
        <f t="shared" si="88"/>
        <v>1.5136226034308778E-3</v>
      </c>
      <c r="G442" s="21">
        <f t="shared" si="90"/>
        <v>2</v>
      </c>
      <c r="H442" s="21">
        <f t="shared" si="89"/>
        <v>1.885014137606032E-3</v>
      </c>
    </row>
    <row r="443" spans="1:8" s="22" customFormat="1" x14ac:dyDescent="0.2">
      <c r="A443" s="18"/>
      <c r="B443" s="19" t="s">
        <v>396</v>
      </c>
      <c r="C443" s="20">
        <v>0</v>
      </c>
      <c r="D443" s="20">
        <v>0</v>
      </c>
      <c r="E443" s="21" t="str">
        <f t="shared" si="87"/>
        <v/>
      </c>
      <c r="F443" s="21" t="str">
        <f t="shared" si="88"/>
        <v/>
      </c>
      <c r="G443" s="21" t="str">
        <f t="shared" si="90"/>
        <v xml:space="preserve"> </v>
      </c>
      <c r="H443" s="21" t="str">
        <f t="shared" si="89"/>
        <v/>
      </c>
    </row>
    <row r="444" spans="1:8" s="22" customFormat="1" ht="25.5" x14ac:dyDescent="0.2">
      <c r="A444" s="18"/>
      <c r="B444" s="19" t="s">
        <v>397</v>
      </c>
      <c r="C444" s="20">
        <v>0</v>
      </c>
      <c r="D444" s="20">
        <v>2</v>
      </c>
      <c r="E444" s="21" t="str">
        <f t="shared" si="87"/>
        <v/>
      </c>
      <c r="F444" s="21">
        <f t="shared" si="88"/>
        <v>1.0090817356205853E-3</v>
      </c>
      <c r="G444" s="21">
        <f t="shared" si="90"/>
        <v>1</v>
      </c>
      <c r="H444" s="21" t="str">
        <f t="shared" si="89"/>
        <v/>
      </c>
    </row>
    <row r="445" spans="1:8" s="22" customFormat="1" ht="25.5" x14ac:dyDescent="0.2">
      <c r="A445" s="18"/>
      <c r="B445" s="19" t="s">
        <v>398</v>
      </c>
      <c r="C445" s="20">
        <v>0</v>
      </c>
      <c r="D445" s="20">
        <v>0</v>
      </c>
      <c r="E445" s="21" t="str">
        <f t="shared" si="87"/>
        <v/>
      </c>
      <c r="F445" s="21" t="str">
        <f t="shared" si="88"/>
        <v/>
      </c>
      <c r="G445" s="21" t="str">
        <f t="shared" si="90"/>
        <v xml:space="preserve"> </v>
      </c>
      <c r="H445" s="21" t="str">
        <f t="shared" si="89"/>
        <v/>
      </c>
    </row>
    <row r="446" spans="1:8" s="22" customFormat="1" x14ac:dyDescent="0.2">
      <c r="A446" s="18"/>
      <c r="B446" s="19" t="s">
        <v>399</v>
      </c>
      <c r="C446" s="20">
        <v>0</v>
      </c>
      <c r="D446" s="20">
        <v>0</v>
      </c>
      <c r="E446" s="21" t="str">
        <f t="shared" si="87"/>
        <v/>
      </c>
      <c r="F446" s="21" t="str">
        <f t="shared" si="88"/>
        <v/>
      </c>
      <c r="G446" s="21" t="str">
        <f t="shared" si="90"/>
        <v xml:space="preserve"> </v>
      </c>
      <c r="H446" s="21" t="str">
        <f t="shared" si="89"/>
        <v/>
      </c>
    </row>
    <row r="447" spans="1:8" s="22" customFormat="1" x14ac:dyDescent="0.2">
      <c r="A447" s="18"/>
      <c r="B447" s="19" t="s">
        <v>400</v>
      </c>
      <c r="C447" s="20">
        <v>0</v>
      </c>
      <c r="D447" s="20">
        <v>0</v>
      </c>
      <c r="E447" s="21" t="str">
        <f t="shared" si="87"/>
        <v/>
      </c>
      <c r="F447" s="21" t="str">
        <f t="shared" si="88"/>
        <v/>
      </c>
      <c r="G447" s="21" t="str">
        <f t="shared" si="90"/>
        <v xml:space="preserve"> </v>
      </c>
      <c r="H447" s="21" t="str">
        <f t="shared" si="89"/>
        <v/>
      </c>
    </row>
    <row r="448" spans="1:8" s="22" customFormat="1" x14ac:dyDescent="0.2">
      <c r="A448" s="18"/>
      <c r="B448" s="19" t="s">
        <v>401</v>
      </c>
      <c r="C448" s="20">
        <v>0</v>
      </c>
      <c r="D448" s="20">
        <v>0</v>
      </c>
      <c r="E448" s="21" t="str">
        <f t="shared" si="87"/>
        <v/>
      </c>
      <c r="F448" s="21" t="str">
        <f t="shared" si="88"/>
        <v/>
      </c>
      <c r="G448" s="21" t="str">
        <f t="shared" si="90"/>
        <v xml:space="preserve"> </v>
      </c>
      <c r="H448" s="21" t="str">
        <f t="shared" si="89"/>
        <v/>
      </c>
    </row>
    <row r="449" spans="1:9" s="22" customFormat="1" x14ac:dyDescent="0.2">
      <c r="A449" s="18"/>
      <c r="B449" s="19" t="s">
        <v>402</v>
      </c>
      <c r="C449" s="20">
        <v>0</v>
      </c>
      <c r="D449" s="20">
        <v>2</v>
      </c>
      <c r="E449" s="21" t="str">
        <f t="shared" si="87"/>
        <v/>
      </c>
      <c r="F449" s="21">
        <f t="shared" si="88"/>
        <v>1.0090817356205853E-3</v>
      </c>
      <c r="G449" s="21">
        <f t="shared" si="90"/>
        <v>1</v>
      </c>
      <c r="H449" s="21" t="str">
        <f t="shared" si="89"/>
        <v/>
      </c>
    </row>
    <row r="450" spans="1:9" s="22" customFormat="1" x14ac:dyDescent="0.2">
      <c r="A450" s="18"/>
      <c r="B450" s="19" t="s">
        <v>403</v>
      </c>
      <c r="C450" s="20">
        <v>0</v>
      </c>
      <c r="D450" s="20">
        <v>0</v>
      </c>
      <c r="E450" s="21" t="str">
        <f t="shared" si="87"/>
        <v/>
      </c>
      <c r="F450" s="21" t="str">
        <f t="shared" si="88"/>
        <v/>
      </c>
      <c r="G450" s="21" t="str">
        <f t="shared" si="90"/>
        <v xml:space="preserve"> </v>
      </c>
      <c r="H450" s="21" t="str">
        <f t="shared" si="89"/>
        <v/>
      </c>
    </row>
    <row r="451" spans="1:9" s="22" customFormat="1" x14ac:dyDescent="0.2">
      <c r="A451" s="18"/>
      <c r="B451" s="19" t="s">
        <v>404</v>
      </c>
      <c r="C451" s="20">
        <v>0</v>
      </c>
      <c r="D451" s="20">
        <v>0</v>
      </c>
      <c r="E451" s="21" t="str">
        <f t="shared" si="87"/>
        <v/>
      </c>
      <c r="F451" s="21" t="str">
        <f t="shared" si="88"/>
        <v/>
      </c>
      <c r="G451" s="21" t="str">
        <f t="shared" si="90"/>
        <v xml:space="preserve"> </v>
      </c>
      <c r="H451" s="21" t="str">
        <f t="shared" si="89"/>
        <v/>
      </c>
    </row>
    <row r="452" spans="1:9" s="22" customFormat="1" x14ac:dyDescent="0.2">
      <c r="A452" s="18"/>
      <c r="B452" s="19" t="s">
        <v>405</v>
      </c>
      <c r="C452" s="20">
        <v>58</v>
      </c>
      <c r="D452" s="20">
        <v>42</v>
      </c>
      <c r="E452" s="21">
        <f t="shared" si="87"/>
        <v>5.4665409990574933E-2</v>
      </c>
      <c r="F452" s="21">
        <f t="shared" si="88"/>
        <v>2.119071644803229E-2</v>
      </c>
      <c r="G452" s="21">
        <f t="shared" si="90"/>
        <v>-0.27586206896551724</v>
      </c>
      <c r="H452" s="21">
        <f t="shared" si="89"/>
        <v>-1.5080113100848258E-2</v>
      </c>
    </row>
    <row r="453" spans="1:9" s="22" customFormat="1" x14ac:dyDescent="0.2">
      <c r="A453" s="18"/>
      <c r="B453" s="19" t="s">
        <v>406</v>
      </c>
      <c r="C453" s="20">
        <v>0</v>
      </c>
      <c r="D453" s="20">
        <v>1</v>
      </c>
      <c r="E453" s="21" t="str">
        <f t="shared" si="87"/>
        <v/>
      </c>
      <c r="F453" s="21">
        <f t="shared" si="88"/>
        <v>5.0454086781029264E-4</v>
      </c>
      <c r="G453" s="21">
        <f t="shared" si="90"/>
        <v>1</v>
      </c>
      <c r="H453" s="21" t="str">
        <f t="shared" si="89"/>
        <v/>
      </c>
    </row>
    <row r="454" spans="1:9" s="22" customFormat="1" x14ac:dyDescent="0.2">
      <c r="A454" s="18"/>
      <c r="B454" s="19" t="s">
        <v>407</v>
      </c>
      <c r="C454" s="20">
        <v>0</v>
      </c>
      <c r="D454" s="20">
        <v>0</v>
      </c>
      <c r="E454" s="21" t="str">
        <f t="shared" si="87"/>
        <v/>
      </c>
      <c r="F454" s="21" t="str">
        <f t="shared" si="88"/>
        <v/>
      </c>
      <c r="G454" s="21" t="str">
        <f t="shared" si="90"/>
        <v xml:space="preserve"> </v>
      </c>
      <c r="H454" s="21" t="str">
        <f t="shared" si="89"/>
        <v/>
      </c>
    </row>
    <row r="455" spans="1:9" s="22" customFormat="1" x14ac:dyDescent="0.2">
      <c r="A455" s="18"/>
      <c r="B455" s="19" t="s">
        <v>408</v>
      </c>
      <c r="C455" s="20">
        <v>1</v>
      </c>
      <c r="D455" s="20">
        <v>14</v>
      </c>
      <c r="E455" s="21">
        <f t="shared" si="87"/>
        <v>9.42507068803016E-4</v>
      </c>
      <c r="F455" s="21">
        <f t="shared" si="88"/>
        <v>7.0635721493440967E-3</v>
      </c>
      <c r="G455" s="21">
        <f t="shared" si="90"/>
        <v>13</v>
      </c>
      <c r="H455" s="21">
        <f t="shared" si="89"/>
        <v>1.2252591894439209E-2</v>
      </c>
    </row>
    <row r="456" spans="1:9" s="22" customFormat="1" x14ac:dyDescent="0.2">
      <c r="A456" s="18"/>
      <c r="B456" s="19" t="s">
        <v>409</v>
      </c>
      <c r="C456" s="20">
        <v>0</v>
      </c>
      <c r="D456" s="20">
        <v>0</v>
      </c>
      <c r="E456" s="21" t="str">
        <f t="shared" si="87"/>
        <v/>
      </c>
      <c r="F456" s="21" t="str">
        <f t="shared" si="88"/>
        <v/>
      </c>
      <c r="G456" s="21" t="str">
        <f t="shared" si="90"/>
        <v xml:space="preserve"> </v>
      </c>
      <c r="H456" s="21" t="str">
        <f t="shared" si="89"/>
        <v/>
      </c>
    </row>
    <row r="457" spans="1:9" s="22" customFormat="1" x14ac:dyDescent="0.2">
      <c r="A457" s="18"/>
      <c r="B457" s="19" t="s">
        <v>410</v>
      </c>
      <c r="C457" s="20">
        <v>0</v>
      </c>
      <c r="D457" s="20">
        <v>0</v>
      </c>
      <c r="E457" s="21" t="str">
        <f t="shared" si="87"/>
        <v/>
      </c>
      <c r="F457" s="21" t="str">
        <f t="shared" si="88"/>
        <v/>
      </c>
      <c r="G457" s="21" t="str">
        <f t="shared" si="90"/>
        <v xml:space="preserve"> </v>
      </c>
      <c r="H457" s="21" t="str">
        <f t="shared" si="89"/>
        <v/>
      </c>
    </row>
    <row r="458" spans="1:9" s="22" customFormat="1" x14ac:dyDescent="0.2">
      <c r="A458" s="18"/>
      <c r="B458" s="19" t="s">
        <v>411</v>
      </c>
      <c r="C458" s="20">
        <v>0</v>
      </c>
      <c r="D458" s="20">
        <v>0</v>
      </c>
      <c r="E458" s="21" t="str">
        <f t="shared" si="87"/>
        <v/>
      </c>
      <c r="F458" s="21" t="str">
        <f t="shared" si="88"/>
        <v/>
      </c>
      <c r="G458" s="21" t="str">
        <f t="shared" si="90"/>
        <v xml:space="preserve"> </v>
      </c>
      <c r="H458" s="21" t="str">
        <f t="shared" si="89"/>
        <v/>
      </c>
    </row>
    <row r="459" spans="1:9" s="22" customFormat="1" x14ac:dyDescent="0.2">
      <c r="A459" s="18"/>
      <c r="B459" s="19" t="s">
        <v>412</v>
      </c>
      <c r="C459" s="20">
        <v>0</v>
      </c>
      <c r="D459" s="20">
        <v>0</v>
      </c>
      <c r="E459" s="21" t="str">
        <f t="shared" si="87"/>
        <v/>
      </c>
      <c r="F459" s="21" t="str">
        <f t="shared" si="88"/>
        <v/>
      </c>
      <c r="G459" s="21" t="str">
        <f t="shared" si="90"/>
        <v xml:space="preserve"> </v>
      </c>
      <c r="H459" s="21" t="str">
        <f t="shared" si="89"/>
        <v/>
      </c>
    </row>
    <row r="460" spans="1:9" s="22" customFormat="1" x14ac:dyDescent="0.2">
      <c r="A460" s="18"/>
      <c r="B460" s="19" t="s">
        <v>413</v>
      </c>
      <c r="C460" s="20">
        <v>0</v>
      </c>
      <c r="D460" s="20">
        <v>0</v>
      </c>
      <c r="E460" s="21" t="str">
        <f t="shared" si="87"/>
        <v/>
      </c>
      <c r="F460" s="21" t="str">
        <f t="shared" si="88"/>
        <v/>
      </c>
      <c r="G460" s="21" t="str">
        <f t="shared" si="90"/>
        <v xml:space="preserve"> </v>
      </c>
      <c r="H460" s="21" t="str">
        <f t="shared" si="89"/>
        <v/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87"/>
        <v/>
      </c>
      <c r="F461" s="21" t="str">
        <f t="shared" si="88"/>
        <v/>
      </c>
      <c r="G461" s="21" t="str">
        <f t="shared" si="90"/>
        <v xml:space="preserve"> </v>
      </c>
      <c r="H461" s="21" t="str">
        <f t="shared" si="89"/>
        <v/>
      </c>
    </row>
    <row r="462" spans="1:9" s="22" customFormat="1" x14ac:dyDescent="0.2">
      <c r="A462" s="18"/>
      <c r="B462" s="19" t="s">
        <v>415</v>
      </c>
      <c r="C462" s="20">
        <v>0</v>
      </c>
      <c r="D462" s="20">
        <v>0</v>
      </c>
      <c r="E462" s="21" t="str">
        <f t="shared" si="87"/>
        <v/>
      </c>
      <c r="F462" s="21" t="str">
        <f t="shared" si="88"/>
        <v/>
      </c>
      <c r="G462" s="21" t="str">
        <f t="shared" si="90"/>
        <v xml:space="preserve"> </v>
      </c>
      <c r="H462" s="21" t="str">
        <f t="shared" si="89"/>
        <v/>
      </c>
    </row>
    <row r="463" spans="1:9" s="22" customFormat="1" x14ac:dyDescent="0.2">
      <c r="A463" s="18"/>
      <c r="B463" s="19" t="s">
        <v>634</v>
      </c>
      <c r="C463" s="20">
        <v>1</v>
      </c>
      <c r="D463" s="20">
        <v>2</v>
      </c>
      <c r="E463" s="21">
        <f t="shared" si="87"/>
        <v>9.42507068803016E-4</v>
      </c>
      <c r="F463" s="21">
        <f t="shared" si="88"/>
        <v>1.0090817356205853E-3</v>
      </c>
      <c r="G463" s="21">
        <f t="shared" si="90"/>
        <v>1</v>
      </c>
      <c r="H463" s="21">
        <f t="shared" si="89"/>
        <v>9.42507068803016E-4</v>
      </c>
      <c r="I463" s="23"/>
    </row>
    <row r="464" spans="1:9" s="22" customFormat="1" x14ac:dyDescent="0.2">
      <c r="A464" s="18"/>
      <c r="B464" s="19" t="s">
        <v>416</v>
      </c>
      <c r="C464" s="20">
        <v>0</v>
      </c>
      <c r="D464" s="20">
        <v>0</v>
      </c>
      <c r="E464" s="21" t="str">
        <f t="shared" si="87"/>
        <v/>
      </c>
      <c r="F464" s="21" t="str">
        <f t="shared" si="88"/>
        <v/>
      </c>
      <c r="G464" s="21" t="str">
        <f t="shared" si="90"/>
        <v xml:space="preserve"> </v>
      </c>
      <c r="H464" s="21" t="str">
        <f t="shared" si="89"/>
        <v/>
      </c>
    </row>
    <row r="465" spans="1:8" s="22" customFormat="1" x14ac:dyDescent="0.2">
      <c r="A465" s="18"/>
      <c r="B465" s="19" t="s">
        <v>417</v>
      </c>
      <c r="C465" s="20">
        <v>0</v>
      </c>
      <c r="D465" s="20">
        <v>1</v>
      </c>
      <c r="E465" s="21" t="str">
        <f t="shared" si="87"/>
        <v/>
      </c>
      <c r="F465" s="21">
        <f t="shared" si="88"/>
        <v>5.0454086781029264E-4</v>
      </c>
      <c r="G465" s="21">
        <f t="shared" si="90"/>
        <v>1</v>
      </c>
      <c r="H465" s="21" t="str">
        <f t="shared" si="89"/>
        <v/>
      </c>
    </row>
    <row r="466" spans="1:8" s="22" customFormat="1" x14ac:dyDescent="0.2">
      <c r="A466" s="18"/>
      <c r="B466" s="19" t="s">
        <v>418</v>
      </c>
      <c r="C466" s="20">
        <v>7</v>
      </c>
      <c r="D466" s="20">
        <v>6</v>
      </c>
      <c r="E466" s="21">
        <f t="shared" si="87"/>
        <v>6.5975494816211122E-3</v>
      </c>
      <c r="F466" s="21">
        <f t="shared" si="88"/>
        <v>3.0272452068617556E-3</v>
      </c>
      <c r="G466" s="21">
        <f t="shared" si="90"/>
        <v>-0.14285714285714285</v>
      </c>
      <c r="H466" s="21">
        <f t="shared" si="89"/>
        <v>-9.42507068803016E-4</v>
      </c>
    </row>
    <row r="467" spans="1:8" s="22" customFormat="1" x14ac:dyDescent="0.2">
      <c r="A467" s="18"/>
      <c r="B467" s="19" t="s">
        <v>419</v>
      </c>
      <c r="C467" s="20">
        <v>0</v>
      </c>
      <c r="D467" s="20">
        <v>0</v>
      </c>
      <c r="E467" s="21" t="str">
        <f t="shared" si="87"/>
        <v/>
      </c>
      <c r="F467" s="21" t="str">
        <f t="shared" si="88"/>
        <v/>
      </c>
      <c r="G467" s="21" t="str">
        <f t="shared" si="90"/>
        <v xml:space="preserve"> </v>
      </c>
      <c r="H467" s="21" t="str">
        <f t="shared" si="89"/>
        <v/>
      </c>
    </row>
    <row r="468" spans="1:8" s="22" customFormat="1" ht="25.5" x14ac:dyDescent="0.2">
      <c r="A468" s="18"/>
      <c r="B468" s="19" t="s">
        <v>420</v>
      </c>
      <c r="C468" s="20">
        <v>1</v>
      </c>
      <c r="D468" s="20">
        <v>0</v>
      </c>
      <c r="E468" s="21">
        <f t="shared" si="87"/>
        <v>9.42507068803016E-4</v>
      </c>
      <c r="F468" s="21" t="str">
        <f t="shared" si="88"/>
        <v/>
      </c>
      <c r="G468" s="21">
        <f t="shared" si="90"/>
        <v>-1</v>
      </c>
      <c r="H468" s="21">
        <f t="shared" si="89"/>
        <v>-9.42507068803016E-4</v>
      </c>
    </row>
    <row r="469" spans="1:8" s="22" customFormat="1" ht="25.5" x14ac:dyDescent="0.2">
      <c r="A469" s="18"/>
      <c r="B469" s="19" t="s">
        <v>421</v>
      </c>
      <c r="C469" s="20">
        <v>3</v>
      </c>
      <c r="D469" s="20">
        <v>1</v>
      </c>
      <c r="E469" s="21">
        <f t="shared" si="87"/>
        <v>2.8275212064090482E-3</v>
      </c>
      <c r="F469" s="21">
        <f t="shared" si="88"/>
        <v>5.0454086781029264E-4</v>
      </c>
      <c r="G469" s="21">
        <f t="shared" si="90"/>
        <v>-0.66666666666666663</v>
      </c>
      <c r="H469" s="21">
        <f t="shared" si="89"/>
        <v>-1.885014137606032E-3</v>
      </c>
    </row>
    <row r="470" spans="1:8" s="22" customFormat="1" ht="25.5" x14ac:dyDescent="0.2">
      <c r="A470" s="18"/>
      <c r="B470" s="19" t="s">
        <v>422</v>
      </c>
      <c r="C470" s="20">
        <v>0</v>
      </c>
      <c r="D470" s="20">
        <v>0</v>
      </c>
      <c r="E470" s="21" t="str">
        <f t="shared" si="87"/>
        <v/>
      </c>
      <c r="F470" s="21" t="str">
        <f t="shared" si="88"/>
        <v/>
      </c>
      <c r="G470" s="21" t="str">
        <f t="shared" si="90"/>
        <v xml:space="preserve"> </v>
      </c>
      <c r="H470" s="21" t="str">
        <f t="shared" si="89"/>
        <v/>
      </c>
    </row>
    <row r="471" spans="1:8" s="22" customFormat="1" x14ac:dyDescent="0.2">
      <c r="A471" s="18"/>
      <c r="B471" s="19" t="s">
        <v>423</v>
      </c>
      <c r="C471" s="20">
        <v>0</v>
      </c>
      <c r="D471" s="20">
        <v>1</v>
      </c>
      <c r="E471" s="21" t="str">
        <f t="shared" si="87"/>
        <v/>
      </c>
      <c r="F471" s="21">
        <f t="shared" si="88"/>
        <v>5.0454086781029264E-4</v>
      </c>
      <c r="G471" s="21">
        <f t="shared" si="90"/>
        <v>1</v>
      </c>
      <c r="H471" s="21" t="str">
        <f t="shared" si="89"/>
        <v/>
      </c>
    </row>
    <row r="472" spans="1:8" s="22" customFormat="1" ht="25.5" x14ac:dyDescent="0.2">
      <c r="A472" s="18"/>
      <c r="B472" s="19" t="s">
        <v>424</v>
      </c>
      <c r="C472" s="20">
        <v>0</v>
      </c>
      <c r="D472" s="20">
        <v>0</v>
      </c>
      <c r="E472" s="21" t="str">
        <f t="shared" si="87"/>
        <v/>
      </c>
      <c r="F472" s="21" t="str">
        <f t="shared" si="88"/>
        <v/>
      </c>
      <c r="G472" s="21" t="str">
        <f t="shared" si="90"/>
        <v xml:space="preserve"> </v>
      </c>
      <c r="H472" s="21" t="str">
        <f t="shared" si="89"/>
        <v/>
      </c>
    </row>
    <row r="473" spans="1:8" s="22" customFormat="1" x14ac:dyDescent="0.2">
      <c r="A473" s="18"/>
      <c r="B473" s="19" t="s">
        <v>425</v>
      </c>
      <c r="C473" s="20">
        <v>2</v>
      </c>
      <c r="D473" s="20">
        <v>4</v>
      </c>
      <c r="E473" s="21">
        <f t="shared" si="87"/>
        <v>1.885014137606032E-3</v>
      </c>
      <c r="F473" s="21">
        <f t="shared" si="88"/>
        <v>2.0181634712411706E-3</v>
      </c>
      <c r="G473" s="21">
        <f t="shared" si="90"/>
        <v>1</v>
      </c>
      <c r="H473" s="21">
        <f t="shared" si="89"/>
        <v>1.885014137606032E-3</v>
      </c>
    </row>
    <row r="474" spans="1:8" s="22" customFormat="1" x14ac:dyDescent="0.2">
      <c r="A474" s="18"/>
      <c r="B474" s="19" t="s">
        <v>426</v>
      </c>
      <c r="C474" s="20">
        <v>0</v>
      </c>
      <c r="D474" s="20">
        <v>3</v>
      </c>
      <c r="E474" s="21" t="str">
        <f t="shared" si="87"/>
        <v/>
      </c>
      <c r="F474" s="21">
        <f t="shared" si="88"/>
        <v>1.5136226034308778E-3</v>
      </c>
      <c r="G474" s="21">
        <f t="shared" si="90"/>
        <v>1</v>
      </c>
      <c r="H474" s="21" t="str">
        <f t="shared" si="89"/>
        <v/>
      </c>
    </row>
    <row r="475" spans="1:8" s="22" customFormat="1" x14ac:dyDescent="0.2">
      <c r="A475" s="18"/>
      <c r="B475" s="19" t="s">
        <v>427</v>
      </c>
      <c r="C475" s="20">
        <v>14</v>
      </c>
      <c r="D475" s="20">
        <v>35</v>
      </c>
      <c r="E475" s="21">
        <f t="shared" si="87"/>
        <v>1.3195098963242224E-2</v>
      </c>
      <c r="F475" s="21">
        <f t="shared" si="88"/>
        <v>1.7658930373360242E-2</v>
      </c>
      <c r="G475" s="21">
        <f t="shared" si="90"/>
        <v>1.5</v>
      </c>
      <c r="H475" s="21">
        <f t="shared" si="89"/>
        <v>1.9792648444863337E-2</v>
      </c>
    </row>
    <row r="476" spans="1:8" s="22" customFormat="1" x14ac:dyDescent="0.2">
      <c r="A476" s="18"/>
      <c r="B476" s="19" t="s">
        <v>428</v>
      </c>
      <c r="C476" s="20">
        <v>0</v>
      </c>
      <c r="D476" s="20">
        <v>0</v>
      </c>
      <c r="E476" s="21" t="str">
        <f t="shared" si="87"/>
        <v/>
      </c>
      <c r="F476" s="21" t="str">
        <f t="shared" si="88"/>
        <v/>
      </c>
      <c r="G476" s="21" t="str">
        <f t="shared" si="90"/>
        <v xml:space="preserve"> </v>
      </c>
      <c r="H476" s="21" t="str">
        <f t="shared" si="89"/>
        <v/>
      </c>
    </row>
    <row r="477" spans="1:8" s="22" customFormat="1" x14ac:dyDescent="0.2">
      <c r="A477" s="18"/>
      <c r="B477" s="19" t="s">
        <v>635</v>
      </c>
      <c r="C477" s="20">
        <v>0</v>
      </c>
      <c r="D477" s="20">
        <v>0</v>
      </c>
      <c r="E477" s="21" t="str">
        <f t="shared" si="87"/>
        <v/>
      </c>
      <c r="F477" s="21" t="str">
        <f t="shared" si="88"/>
        <v/>
      </c>
      <c r="G477" s="21" t="str">
        <f t="shared" si="90"/>
        <v xml:space="preserve"> </v>
      </c>
      <c r="H477" s="21" t="str">
        <f t="shared" si="89"/>
        <v/>
      </c>
    </row>
    <row r="478" spans="1:8" s="22" customFormat="1" x14ac:dyDescent="0.2">
      <c r="A478" s="18"/>
      <c r="B478" s="19" t="s">
        <v>429</v>
      </c>
      <c r="C478" s="20">
        <v>0</v>
      </c>
      <c r="D478" s="20">
        <v>3</v>
      </c>
      <c r="E478" s="21" t="str">
        <f t="shared" si="87"/>
        <v/>
      </c>
      <c r="F478" s="21">
        <f t="shared" si="88"/>
        <v>1.5136226034308778E-3</v>
      </c>
      <c r="G478" s="21">
        <f t="shared" si="90"/>
        <v>1</v>
      </c>
      <c r="H478" s="21" t="str">
        <f t="shared" si="89"/>
        <v/>
      </c>
    </row>
    <row r="479" spans="1:8" s="22" customFormat="1" x14ac:dyDescent="0.2">
      <c r="A479" s="18"/>
      <c r="B479" s="19" t="s">
        <v>430</v>
      </c>
      <c r="C479" s="20">
        <v>5</v>
      </c>
      <c r="D479" s="20">
        <v>1</v>
      </c>
      <c r="E479" s="21">
        <f t="shared" si="87"/>
        <v>4.7125353440150798E-3</v>
      </c>
      <c r="F479" s="21">
        <f t="shared" si="88"/>
        <v>5.0454086781029264E-4</v>
      </c>
      <c r="G479" s="21">
        <f t="shared" si="90"/>
        <v>-0.8</v>
      </c>
      <c r="H479" s="21">
        <f t="shared" si="89"/>
        <v>-3.770028275212064E-3</v>
      </c>
    </row>
    <row r="480" spans="1:8" s="22" customFormat="1" x14ac:dyDescent="0.2">
      <c r="A480" s="18"/>
      <c r="B480" s="19" t="s">
        <v>431</v>
      </c>
      <c r="C480" s="20">
        <v>0</v>
      </c>
      <c r="D480" s="20">
        <v>0</v>
      </c>
      <c r="E480" s="21" t="str">
        <f t="shared" si="87"/>
        <v/>
      </c>
      <c r="F480" s="21" t="str">
        <f t="shared" si="88"/>
        <v/>
      </c>
      <c r="G480" s="21" t="str">
        <f t="shared" si="90"/>
        <v xml:space="preserve"> </v>
      </c>
      <c r="H480" s="21" t="str">
        <f t="shared" si="89"/>
        <v/>
      </c>
    </row>
    <row r="481" spans="1:8" s="22" customFormat="1" x14ac:dyDescent="0.2">
      <c r="A481" s="18"/>
      <c r="B481" s="19" t="s">
        <v>432</v>
      </c>
      <c r="C481" s="20">
        <v>142</v>
      </c>
      <c r="D481" s="20">
        <v>62</v>
      </c>
      <c r="E481" s="21">
        <f t="shared" si="87"/>
        <v>0.13383600377002827</v>
      </c>
      <c r="F481" s="21">
        <f t="shared" si="88"/>
        <v>3.1281533804238142E-2</v>
      </c>
      <c r="G481" s="21">
        <f t="shared" si="90"/>
        <v>-0.56338028169014087</v>
      </c>
      <c r="H481" s="21">
        <f t="shared" si="89"/>
        <v>-7.540056550424129E-2</v>
      </c>
    </row>
    <row r="482" spans="1:8" s="22" customFormat="1" x14ac:dyDescent="0.2">
      <c r="A482" s="18"/>
      <c r="B482" s="19" t="s">
        <v>433</v>
      </c>
      <c r="C482" s="20">
        <v>0</v>
      </c>
      <c r="D482" s="20">
        <v>0</v>
      </c>
      <c r="E482" s="21" t="str">
        <f t="shared" si="87"/>
        <v/>
      </c>
      <c r="F482" s="21" t="str">
        <f t="shared" si="88"/>
        <v/>
      </c>
      <c r="G482" s="21" t="str">
        <f t="shared" si="90"/>
        <v xml:space="preserve"> </v>
      </c>
      <c r="H482" s="21" t="str">
        <f t="shared" si="89"/>
        <v/>
      </c>
    </row>
    <row r="483" spans="1:8" s="22" customFormat="1" x14ac:dyDescent="0.2">
      <c r="A483" s="18"/>
      <c r="B483" s="19" t="s">
        <v>434</v>
      </c>
      <c r="C483" s="20">
        <v>0</v>
      </c>
      <c r="D483" s="20">
        <v>0</v>
      </c>
      <c r="E483" s="21" t="str">
        <f t="shared" si="87"/>
        <v/>
      </c>
      <c r="F483" s="21" t="str">
        <f t="shared" si="88"/>
        <v/>
      </c>
      <c r="G483" s="21" t="str">
        <f t="shared" si="90"/>
        <v xml:space="preserve"> </v>
      </c>
      <c r="H483" s="21" t="str">
        <f t="shared" si="89"/>
        <v/>
      </c>
    </row>
    <row r="484" spans="1:8" s="22" customFormat="1" x14ac:dyDescent="0.2">
      <c r="A484" s="18"/>
      <c r="B484" s="19" t="s">
        <v>435</v>
      </c>
      <c r="C484" s="20">
        <v>0</v>
      </c>
      <c r="D484" s="20">
        <v>0</v>
      </c>
      <c r="E484" s="21" t="str">
        <f t="shared" si="87"/>
        <v/>
      </c>
      <c r="F484" s="21" t="str">
        <f t="shared" si="88"/>
        <v/>
      </c>
      <c r="G484" s="21" t="str">
        <f t="shared" si="90"/>
        <v xml:space="preserve"> </v>
      </c>
      <c r="H484" s="21" t="str">
        <f t="shared" si="89"/>
        <v/>
      </c>
    </row>
    <row r="485" spans="1:8" s="22" customFormat="1" x14ac:dyDescent="0.2">
      <c r="A485" s="18"/>
      <c r="B485" s="19" t="s">
        <v>436</v>
      </c>
      <c r="C485" s="20">
        <v>0</v>
      </c>
      <c r="D485" s="20">
        <v>0</v>
      </c>
      <c r="E485" s="21" t="str">
        <f t="shared" si="87"/>
        <v/>
      </c>
      <c r="F485" s="21" t="str">
        <f t="shared" si="88"/>
        <v/>
      </c>
      <c r="G485" s="21" t="str">
        <f t="shared" si="90"/>
        <v xml:space="preserve"> </v>
      </c>
      <c r="H485" s="21" t="str">
        <f t="shared" si="89"/>
        <v/>
      </c>
    </row>
    <row r="486" spans="1:8" s="22" customFormat="1" x14ac:dyDescent="0.2">
      <c r="A486" s="18"/>
      <c r="B486" s="19" t="s">
        <v>437</v>
      </c>
      <c r="C486" s="20">
        <v>0</v>
      </c>
      <c r="D486" s="20">
        <v>0</v>
      </c>
      <c r="E486" s="21" t="str">
        <f t="shared" si="87"/>
        <v/>
      </c>
      <c r="F486" s="21" t="str">
        <f t="shared" si="88"/>
        <v/>
      </c>
      <c r="G486" s="21" t="str">
        <f t="shared" si="90"/>
        <v xml:space="preserve"> </v>
      </c>
      <c r="H486" s="21" t="str">
        <f t="shared" si="89"/>
        <v/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E550" si="95">+IF(C487=0,"",C487/C$356)</f>
        <v/>
      </c>
      <c r="F487" s="21" t="str">
        <f t="shared" ref="F487:F550" si="96">+IF(D487=0,"",D487/D$356)</f>
        <v/>
      </c>
      <c r="G487" s="21" t="str">
        <f t="shared" si="90"/>
        <v xml:space="preserve"> </v>
      </c>
      <c r="H487" s="21" t="str">
        <f t="shared" ref="H487:H550" si="97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0</v>
      </c>
      <c r="D488" s="20">
        <v>0</v>
      </c>
      <c r="E488" s="21" t="str">
        <f t="shared" si="95"/>
        <v/>
      </c>
      <c r="F488" s="21" t="str">
        <f t="shared" si="96"/>
        <v/>
      </c>
      <c r="G488" s="21" t="str">
        <f t="shared" ref="G488:G551" si="98">+IF(AND(C488=0,D488=0)," ",IF(C488=0,1,IF(D488=0,-1,(D488-C488)/C488)))</f>
        <v xml:space="preserve"> </v>
      </c>
      <c r="H488" s="21" t="str">
        <f t="shared" si="97"/>
        <v/>
      </c>
    </row>
    <row r="489" spans="1:8" s="22" customFormat="1" x14ac:dyDescent="0.2">
      <c r="A489" s="18"/>
      <c r="B489" s="19" t="s">
        <v>440</v>
      </c>
      <c r="C489" s="20">
        <v>5</v>
      </c>
      <c r="D489" s="20">
        <v>4</v>
      </c>
      <c r="E489" s="21">
        <f t="shared" si="95"/>
        <v>4.7125353440150798E-3</v>
      </c>
      <c r="F489" s="21">
        <f t="shared" si="96"/>
        <v>2.0181634712411706E-3</v>
      </c>
      <c r="G489" s="21">
        <f t="shared" si="98"/>
        <v>-0.2</v>
      </c>
      <c r="H489" s="21">
        <f t="shared" si="97"/>
        <v>-9.42507068803016E-4</v>
      </c>
    </row>
    <row r="490" spans="1:8" s="22" customFormat="1" ht="25.5" x14ac:dyDescent="0.2">
      <c r="A490" s="18"/>
      <c r="B490" s="19" t="s">
        <v>441</v>
      </c>
      <c r="C490" s="20">
        <v>0</v>
      </c>
      <c r="D490" s="20">
        <v>0</v>
      </c>
      <c r="E490" s="21" t="str">
        <f t="shared" si="95"/>
        <v/>
      </c>
      <c r="F490" s="21" t="str">
        <f t="shared" si="96"/>
        <v/>
      </c>
      <c r="G490" s="21" t="str">
        <f t="shared" si="98"/>
        <v xml:space="preserve"> </v>
      </c>
      <c r="H490" s="21" t="str">
        <f t="shared" si="97"/>
        <v/>
      </c>
    </row>
    <row r="491" spans="1:8" s="22" customFormat="1" x14ac:dyDescent="0.2">
      <c r="A491" s="18"/>
      <c r="B491" s="19" t="s">
        <v>442</v>
      </c>
      <c r="C491" s="20">
        <v>8</v>
      </c>
      <c r="D491" s="20">
        <v>0</v>
      </c>
      <c r="E491" s="21">
        <f t="shared" si="95"/>
        <v>7.540056550424128E-3</v>
      </c>
      <c r="F491" s="21" t="str">
        <f t="shared" si="96"/>
        <v/>
      </c>
      <c r="G491" s="21">
        <f t="shared" si="98"/>
        <v>-1</v>
      </c>
      <c r="H491" s="21">
        <f t="shared" si="97"/>
        <v>-7.540056550424128E-3</v>
      </c>
    </row>
    <row r="492" spans="1:8" s="22" customFormat="1" x14ac:dyDescent="0.2">
      <c r="A492" s="18"/>
      <c r="B492" s="19" t="s">
        <v>443</v>
      </c>
      <c r="C492" s="20">
        <v>0</v>
      </c>
      <c r="D492" s="20">
        <v>0</v>
      </c>
      <c r="E492" s="21" t="str">
        <f t="shared" si="95"/>
        <v/>
      </c>
      <c r="F492" s="21" t="str">
        <f t="shared" si="96"/>
        <v/>
      </c>
      <c r="G492" s="21" t="str">
        <f t="shared" si="98"/>
        <v xml:space="preserve"> </v>
      </c>
      <c r="H492" s="21" t="str">
        <f t="shared" si="97"/>
        <v/>
      </c>
    </row>
    <row r="493" spans="1:8" s="22" customFormat="1" x14ac:dyDescent="0.2">
      <c r="A493" s="18"/>
      <c r="B493" s="19" t="s">
        <v>444</v>
      </c>
      <c r="C493" s="20">
        <v>0</v>
      </c>
      <c r="D493" s="20">
        <v>0</v>
      </c>
      <c r="E493" s="21" t="str">
        <f t="shared" si="95"/>
        <v/>
      </c>
      <c r="F493" s="21" t="str">
        <f t="shared" si="96"/>
        <v/>
      </c>
      <c r="G493" s="21" t="str">
        <f t="shared" si="98"/>
        <v xml:space="preserve"> </v>
      </c>
      <c r="H493" s="21" t="str">
        <f t="shared" si="97"/>
        <v/>
      </c>
    </row>
    <row r="494" spans="1:8" s="22" customFormat="1" x14ac:dyDescent="0.2">
      <c r="A494" s="18"/>
      <c r="B494" s="19" t="s">
        <v>445</v>
      </c>
      <c r="C494" s="20">
        <v>4</v>
      </c>
      <c r="D494" s="20">
        <v>9</v>
      </c>
      <c r="E494" s="21">
        <f t="shared" si="95"/>
        <v>3.770028275212064E-3</v>
      </c>
      <c r="F494" s="21">
        <f t="shared" si="96"/>
        <v>4.5408678102926339E-3</v>
      </c>
      <c r="G494" s="21">
        <f t="shared" si="98"/>
        <v>1.25</v>
      </c>
      <c r="H494" s="21">
        <f t="shared" si="97"/>
        <v>4.7125353440150798E-3</v>
      </c>
    </row>
    <row r="495" spans="1:8" s="22" customFormat="1" x14ac:dyDescent="0.2">
      <c r="A495" s="18"/>
      <c r="B495" s="19" t="s">
        <v>446</v>
      </c>
      <c r="C495" s="20">
        <v>0</v>
      </c>
      <c r="D495" s="20">
        <v>0</v>
      </c>
      <c r="E495" s="21" t="str">
        <f t="shared" si="95"/>
        <v/>
      </c>
      <c r="F495" s="21" t="str">
        <f t="shared" si="96"/>
        <v/>
      </c>
      <c r="G495" s="21" t="str">
        <f t="shared" si="98"/>
        <v xml:space="preserve"> </v>
      </c>
      <c r="H495" s="21" t="str">
        <f t="shared" si="97"/>
        <v/>
      </c>
    </row>
    <row r="496" spans="1:8" s="22" customFormat="1" x14ac:dyDescent="0.2">
      <c r="A496" s="18"/>
      <c r="B496" s="19" t="s">
        <v>447</v>
      </c>
      <c r="C496" s="20">
        <v>3</v>
      </c>
      <c r="D496" s="20">
        <v>8</v>
      </c>
      <c r="E496" s="21">
        <f t="shared" si="95"/>
        <v>2.8275212064090482E-3</v>
      </c>
      <c r="F496" s="21">
        <f t="shared" si="96"/>
        <v>4.0363269424823411E-3</v>
      </c>
      <c r="G496" s="21">
        <f t="shared" si="98"/>
        <v>1.6666666666666667</v>
      </c>
      <c r="H496" s="21">
        <f t="shared" si="97"/>
        <v>4.7125353440150806E-3</v>
      </c>
    </row>
    <row r="497" spans="1:8" s="22" customFormat="1" x14ac:dyDescent="0.2">
      <c r="A497" s="18"/>
      <c r="B497" s="19" t="s">
        <v>448</v>
      </c>
      <c r="C497" s="20">
        <v>2</v>
      </c>
      <c r="D497" s="20">
        <v>3</v>
      </c>
      <c r="E497" s="21">
        <f t="shared" si="95"/>
        <v>1.885014137606032E-3</v>
      </c>
      <c r="F497" s="21">
        <f t="shared" si="96"/>
        <v>1.5136226034308778E-3</v>
      </c>
      <c r="G497" s="21">
        <f t="shared" si="98"/>
        <v>0.5</v>
      </c>
      <c r="H497" s="21">
        <f t="shared" si="97"/>
        <v>9.42507068803016E-4</v>
      </c>
    </row>
    <row r="498" spans="1:8" s="22" customFormat="1" x14ac:dyDescent="0.2">
      <c r="A498" s="18"/>
      <c r="B498" s="19" t="s">
        <v>449</v>
      </c>
      <c r="C498" s="20">
        <v>0</v>
      </c>
      <c r="D498" s="20">
        <v>2</v>
      </c>
      <c r="E498" s="21" t="str">
        <f t="shared" si="95"/>
        <v/>
      </c>
      <c r="F498" s="21">
        <f t="shared" si="96"/>
        <v>1.0090817356205853E-3</v>
      </c>
      <c r="G498" s="21">
        <f t="shared" si="98"/>
        <v>1</v>
      </c>
      <c r="H498" s="21" t="str">
        <f t="shared" si="97"/>
        <v/>
      </c>
    </row>
    <row r="499" spans="1:8" s="22" customFormat="1" x14ac:dyDescent="0.2">
      <c r="A499" s="18"/>
      <c r="B499" s="19" t="s">
        <v>450</v>
      </c>
      <c r="C499" s="20">
        <v>3</v>
      </c>
      <c r="D499" s="20">
        <v>1</v>
      </c>
      <c r="E499" s="21">
        <f t="shared" si="95"/>
        <v>2.8275212064090482E-3</v>
      </c>
      <c r="F499" s="21">
        <f t="shared" si="96"/>
        <v>5.0454086781029264E-4</v>
      </c>
      <c r="G499" s="21">
        <f t="shared" si="98"/>
        <v>-0.66666666666666663</v>
      </c>
      <c r="H499" s="21">
        <f t="shared" si="97"/>
        <v>-1.885014137606032E-3</v>
      </c>
    </row>
    <row r="500" spans="1:8" s="22" customFormat="1" x14ac:dyDescent="0.2">
      <c r="A500" s="18"/>
      <c r="B500" s="19" t="s">
        <v>451</v>
      </c>
      <c r="C500" s="20">
        <v>1</v>
      </c>
      <c r="D500" s="20">
        <v>1</v>
      </c>
      <c r="E500" s="21">
        <f t="shared" si="95"/>
        <v>9.42507068803016E-4</v>
      </c>
      <c r="F500" s="21">
        <f t="shared" si="96"/>
        <v>5.0454086781029264E-4</v>
      </c>
      <c r="G500" s="21">
        <f t="shared" si="98"/>
        <v>0</v>
      </c>
      <c r="H500" s="21">
        <f t="shared" si="97"/>
        <v>0</v>
      </c>
    </row>
    <row r="501" spans="1:8" s="22" customFormat="1" x14ac:dyDescent="0.2">
      <c r="A501" s="18"/>
      <c r="B501" s="19" t="s">
        <v>452</v>
      </c>
      <c r="C501" s="20">
        <v>0</v>
      </c>
      <c r="D501" s="20">
        <v>0</v>
      </c>
      <c r="E501" s="21" t="str">
        <f t="shared" si="95"/>
        <v/>
      </c>
      <c r="F501" s="21" t="str">
        <f t="shared" si="96"/>
        <v/>
      </c>
      <c r="G501" s="21" t="str">
        <f t="shared" si="98"/>
        <v xml:space="preserve"> </v>
      </c>
      <c r="H501" s="21" t="str">
        <f t="shared" si="97"/>
        <v/>
      </c>
    </row>
    <row r="502" spans="1:8" s="22" customFormat="1" ht="25.5" x14ac:dyDescent="0.2">
      <c r="A502" s="18"/>
      <c r="B502" s="19" t="s">
        <v>453</v>
      </c>
      <c r="C502" s="20">
        <v>0</v>
      </c>
      <c r="D502" s="20">
        <v>0</v>
      </c>
      <c r="E502" s="21" t="str">
        <f t="shared" si="95"/>
        <v/>
      </c>
      <c r="F502" s="21" t="str">
        <f t="shared" si="96"/>
        <v/>
      </c>
      <c r="G502" s="21" t="str">
        <f t="shared" si="98"/>
        <v xml:space="preserve"> </v>
      </c>
      <c r="H502" s="21" t="str">
        <f t="shared" si="97"/>
        <v/>
      </c>
    </row>
    <row r="503" spans="1:8" s="22" customFormat="1" x14ac:dyDescent="0.2">
      <c r="A503" s="18"/>
      <c r="B503" s="19" t="s">
        <v>636</v>
      </c>
      <c r="C503" s="20">
        <v>0</v>
      </c>
      <c r="D503" s="20">
        <v>0</v>
      </c>
      <c r="E503" s="21" t="str">
        <f t="shared" si="95"/>
        <v/>
      </c>
      <c r="F503" s="21" t="str">
        <f t="shared" si="96"/>
        <v/>
      </c>
      <c r="G503" s="21" t="str">
        <f t="shared" si="98"/>
        <v xml:space="preserve"> </v>
      </c>
      <c r="H503" s="21" t="str">
        <f t="shared" si="97"/>
        <v/>
      </c>
    </row>
    <row r="504" spans="1:8" s="22" customFormat="1" ht="25.5" x14ac:dyDescent="0.2">
      <c r="A504" s="18"/>
      <c r="B504" s="19" t="s">
        <v>454</v>
      </c>
      <c r="C504" s="20">
        <v>0</v>
      </c>
      <c r="D504" s="20">
        <v>0</v>
      </c>
      <c r="E504" s="21" t="str">
        <f t="shared" si="95"/>
        <v/>
      </c>
      <c r="F504" s="21" t="str">
        <f t="shared" si="96"/>
        <v/>
      </c>
      <c r="G504" s="21" t="str">
        <f t="shared" si="98"/>
        <v xml:space="preserve"> </v>
      </c>
      <c r="H504" s="21" t="str">
        <f t="shared" si="97"/>
        <v/>
      </c>
    </row>
    <row r="505" spans="1:8" s="22" customFormat="1" x14ac:dyDescent="0.2">
      <c r="A505" s="18"/>
      <c r="B505" s="19" t="s">
        <v>455</v>
      </c>
      <c r="C505" s="20">
        <v>0</v>
      </c>
      <c r="D505" s="20">
        <v>2</v>
      </c>
      <c r="E505" s="21" t="str">
        <f t="shared" si="95"/>
        <v/>
      </c>
      <c r="F505" s="21">
        <f t="shared" si="96"/>
        <v>1.0090817356205853E-3</v>
      </c>
      <c r="G505" s="21">
        <f t="shared" si="98"/>
        <v>1</v>
      </c>
      <c r="H505" s="21" t="str">
        <f t="shared" si="97"/>
        <v/>
      </c>
    </row>
    <row r="506" spans="1:8" s="22" customFormat="1" ht="25.5" x14ac:dyDescent="0.2">
      <c r="A506" s="18"/>
      <c r="B506" s="19" t="s">
        <v>456</v>
      </c>
      <c r="C506" s="20">
        <v>0</v>
      </c>
      <c r="D506" s="20">
        <v>0</v>
      </c>
      <c r="E506" s="21" t="str">
        <f t="shared" si="95"/>
        <v/>
      </c>
      <c r="F506" s="21" t="str">
        <f t="shared" si="96"/>
        <v/>
      </c>
      <c r="G506" s="21" t="str">
        <f t="shared" si="98"/>
        <v xml:space="preserve"> </v>
      </c>
      <c r="H506" s="21" t="str">
        <f t="shared" si="97"/>
        <v/>
      </c>
    </row>
    <row r="507" spans="1:8" s="22" customFormat="1" x14ac:dyDescent="0.2">
      <c r="A507" s="18"/>
      <c r="B507" s="19" t="s">
        <v>457</v>
      </c>
      <c r="C507" s="20">
        <v>0</v>
      </c>
      <c r="D507" s="20">
        <v>0</v>
      </c>
      <c r="E507" s="21" t="str">
        <f t="shared" si="95"/>
        <v/>
      </c>
      <c r="F507" s="21" t="str">
        <f t="shared" si="96"/>
        <v/>
      </c>
      <c r="G507" s="21" t="str">
        <f t="shared" si="98"/>
        <v xml:space="preserve"> </v>
      </c>
      <c r="H507" s="21" t="str">
        <f t="shared" si="97"/>
        <v/>
      </c>
    </row>
    <row r="508" spans="1:8" s="22" customFormat="1" ht="25.5" x14ac:dyDescent="0.2">
      <c r="A508" s="18"/>
      <c r="B508" s="19" t="s">
        <v>458</v>
      </c>
      <c r="C508" s="20">
        <v>4</v>
      </c>
      <c r="D508" s="20">
        <v>6</v>
      </c>
      <c r="E508" s="21">
        <f t="shared" si="95"/>
        <v>3.770028275212064E-3</v>
      </c>
      <c r="F508" s="21">
        <f t="shared" si="96"/>
        <v>3.0272452068617556E-3</v>
      </c>
      <c r="G508" s="21">
        <f t="shared" si="98"/>
        <v>0.5</v>
      </c>
      <c r="H508" s="21">
        <f t="shared" si="97"/>
        <v>1.885014137606032E-3</v>
      </c>
    </row>
    <row r="509" spans="1:8" s="22" customFormat="1" ht="25.5" x14ac:dyDescent="0.2">
      <c r="A509" s="18"/>
      <c r="B509" s="19" t="s">
        <v>459</v>
      </c>
      <c r="C509" s="20">
        <v>1</v>
      </c>
      <c r="D509" s="20">
        <v>2</v>
      </c>
      <c r="E509" s="21">
        <f t="shared" si="95"/>
        <v>9.42507068803016E-4</v>
      </c>
      <c r="F509" s="21">
        <f t="shared" si="96"/>
        <v>1.0090817356205853E-3</v>
      </c>
      <c r="G509" s="21">
        <f t="shared" si="98"/>
        <v>1</v>
      </c>
      <c r="H509" s="21">
        <f t="shared" si="97"/>
        <v>9.42507068803016E-4</v>
      </c>
    </row>
    <row r="510" spans="1:8" s="22" customFormat="1" ht="25.5" x14ac:dyDescent="0.2">
      <c r="A510" s="18"/>
      <c r="B510" s="19" t="s">
        <v>460</v>
      </c>
      <c r="C510" s="20">
        <v>10</v>
      </c>
      <c r="D510" s="20">
        <v>3</v>
      </c>
      <c r="E510" s="21">
        <f t="shared" si="95"/>
        <v>9.4250706880301596E-3</v>
      </c>
      <c r="F510" s="21">
        <f t="shared" si="96"/>
        <v>1.5136226034308778E-3</v>
      </c>
      <c r="G510" s="21">
        <f t="shared" si="98"/>
        <v>-0.7</v>
      </c>
      <c r="H510" s="21">
        <f t="shared" si="97"/>
        <v>-6.5975494816211113E-3</v>
      </c>
    </row>
    <row r="511" spans="1:8" s="22" customFormat="1" ht="25.5" x14ac:dyDescent="0.2">
      <c r="A511" s="18"/>
      <c r="B511" s="19" t="s">
        <v>461</v>
      </c>
      <c r="C511" s="20">
        <v>0</v>
      </c>
      <c r="D511" s="20">
        <v>0</v>
      </c>
      <c r="E511" s="21" t="str">
        <f t="shared" si="95"/>
        <v/>
      </c>
      <c r="F511" s="21" t="str">
        <f t="shared" si="96"/>
        <v/>
      </c>
      <c r="G511" s="21" t="str">
        <f t="shared" si="98"/>
        <v xml:space="preserve"> </v>
      </c>
      <c r="H511" s="21" t="str">
        <f t="shared" si="97"/>
        <v/>
      </c>
    </row>
    <row r="512" spans="1:8" s="22" customFormat="1" ht="25.5" x14ac:dyDescent="0.2">
      <c r="A512" s="18"/>
      <c r="B512" s="19" t="s">
        <v>462</v>
      </c>
      <c r="C512" s="20">
        <v>0</v>
      </c>
      <c r="D512" s="20">
        <v>0</v>
      </c>
      <c r="E512" s="21" t="str">
        <f t="shared" si="95"/>
        <v/>
      </c>
      <c r="F512" s="21" t="str">
        <f t="shared" si="96"/>
        <v/>
      </c>
      <c r="G512" s="21" t="str">
        <f t="shared" si="98"/>
        <v xml:space="preserve"> </v>
      </c>
      <c r="H512" s="21" t="str">
        <f t="shared" si="97"/>
        <v/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0</v>
      </c>
      <c r="E513" s="21" t="str">
        <f t="shared" si="95"/>
        <v/>
      </c>
      <c r="F513" s="21" t="str">
        <f t="shared" si="96"/>
        <v/>
      </c>
      <c r="G513" s="21" t="str">
        <f t="shared" si="98"/>
        <v xml:space="preserve"> </v>
      </c>
      <c r="H513" s="21" t="str">
        <f t="shared" si="97"/>
        <v/>
      </c>
    </row>
    <row r="514" spans="1:8" s="22" customFormat="1" ht="25.5" x14ac:dyDescent="0.2">
      <c r="A514" s="18"/>
      <c r="B514" s="19" t="s">
        <v>464</v>
      </c>
      <c r="C514" s="20">
        <v>0</v>
      </c>
      <c r="D514" s="20">
        <v>0</v>
      </c>
      <c r="E514" s="21" t="str">
        <f t="shared" si="95"/>
        <v/>
      </c>
      <c r="F514" s="21" t="str">
        <f t="shared" si="96"/>
        <v/>
      </c>
      <c r="G514" s="21" t="str">
        <f t="shared" si="98"/>
        <v xml:space="preserve"> </v>
      </c>
      <c r="H514" s="21" t="str">
        <f t="shared" si="97"/>
        <v/>
      </c>
    </row>
    <row r="515" spans="1:8" s="22" customFormat="1" ht="25.5" x14ac:dyDescent="0.2">
      <c r="A515" s="18"/>
      <c r="B515" s="19" t="s">
        <v>465</v>
      </c>
      <c r="C515" s="20">
        <v>0</v>
      </c>
      <c r="D515" s="20">
        <v>0</v>
      </c>
      <c r="E515" s="21" t="str">
        <f t="shared" si="95"/>
        <v/>
      </c>
      <c r="F515" s="21" t="str">
        <f t="shared" si="96"/>
        <v/>
      </c>
      <c r="G515" s="21" t="str">
        <f t="shared" si="98"/>
        <v xml:space="preserve"> </v>
      </c>
      <c r="H515" s="21" t="str">
        <f t="shared" si="97"/>
        <v/>
      </c>
    </row>
    <row r="516" spans="1:8" s="22" customFormat="1" ht="25.5" x14ac:dyDescent="0.2">
      <c r="A516" s="18"/>
      <c r="B516" s="19" t="s">
        <v>466</v>
      </c>
      <c r="C516" s="20">
        <v>0</v>
      </c>
      <c r="D516" s="20">
        <v>0</v>
      </c>
      <c r="E516" s="21" t="str">
        <f t="shared" si="95"/>
        <v/>
      </c>
      <c r="F516" s="21" t="str">
        <f t="shared" si="96"/>
        <v/>
      </c>
      <c r="G516" s="21" t="str">
        <f t="shared" si="98"/>
        <v xml:space="preserve"> </v>
      </c>
      <c r="H516" s="21" t="str">
        <f t="shared" si="97"/>
        <v/>
      </c>
    </row>
    <row r="517" spans="1:8" s="22" customFormat="1" x14ac:dyDescent="0.2">
      <c r="A517" s="18"/>
      <c r="B517" s="19" t="s">
        <v>467</v>
      </c>
      <c r="C517" s="20">
        <v>0</v>
      </c>
      <c r="D517" s="20">
        <v>0</v>
      </c>
      <c r="E517" s="21" t="str">
        <f t="shared" si="95"/>
        <v/>
      </c>
      <c r="F517" s="21" t="str">
        <f t="shared" si="96"/>
        <v/>
      </c>
      <c r="G517" s="21" t="str">
        <f t="shared" si="98"/>
        <v xml:space="preserve"> </v>
      </c>
      <c r="H517" s="21" t="str">
        <f t="shared" si="97"/>
        <v/>
      </c>
    </row>
    <row r="518" spans="1:8" s="22" customFormat="1" ht="25.5" x14ac:dyDescent="0.2">
      <c r="A518" s="18"/>
      <c r="B518" s="19" t="s">
        <v>468</v>
      </c>
      <c r="C518" s="20">
        <v>0</v>
      </c>
      <c r="D518" s="20">
        <v>0</v>
      </c>
      <c r="E518" s="21" t="str">
        <f t="shared" si="95"/>
        <v/>
      </c>
      <c r="F518" s="21" t="str">
        <f t="shared" si="96"/>
        <v/>
      </c>
      <c r="G518" s="21" t="str">
        <f t="shared" si="98"/>
        <v xml:space="preserve"> </v>
      </c>
      <c r="H518" s="21" t="str">
        <f t="shared" si="97"/>
        <v/>
      </c>
    </row>
    <row r="519" spans="1:8" s="22" customFormat="1" x14ac:dyDescent="0.2">
      <c r="A519" s="18"/>
      <c r="B519" s="19" t="s">
        <v>469</v>
      </c>
      <c r="C519" s="20">
        <v>0</v>
      </c>
      <c r="D519" s="20">
        <v>0</v>
      </c>
      <c r="E519" s="21" t="str">
        <f t="shared" si="95"/>
        <v/>
      </c>
      <c r="F519" s="21" t="str">
        <f t="shared" si="96"/>
        <v/>
      </c>
      <c r="G519" s="21" t="str">
        <f t="shared" si="98"/>
        <v xml:space="preserve"> </v>
      </c>
      <c r="H519" s="21" t="str">
        <f t="shared" si="97"/>
        <v/>
      </c>
    </row>
    <row r="520" spans="1:8" s="22" customFormat="1" x14ac:dyDescent="0.2">
      <c r="A520" s="18"/>
      <c r="B520" s="19" t="s">
        <v>470</v>
      </c>
      <c r="C520" s="20">
        <v>3</v>
      </c>
      <c r="D520" s="20">
        <v>12</v>
      </c>
      <c r="E520" s="21">
        <f t="shared" si="95"/>
        <v>2.8275212064090482E-3</v>
      </c>
      <c r="F520" s="21">
        <f t="shared" si="96"/>
        <v>6.0544904137235112E-3</v>
      </c>
      <c r="G520" s="21">
        <f t="shared" si="98"/>
        <v>3</v>
      </c>
      <c r="H520" s="21">
        <f t="shared" si="97"/>
        <v>8.4825636192271438E-3</v>
      </c>
    </row>
    <row r="521" spans="1:8" s="22" customFormat="1" x14ac:dyDescent="0.2">
      <c r="A521" s="18"/>
      <c r="B521" s="19" t="s">
        <v>471</v>
      </c>
      <c r="C521" s="20">
        <v>0</v>
      </c>
      <c r="D521" s="20">
        <v>2</v>
      </c>
      <c r="E521" s="21" t="str">
        <f t="shared" si="95"/>
        <v/>
      </c>
      <c r="F521" s="21">
        <f t="shared" si="96"/>
        <v>1.0090817356205853E-3</v>
      </c>
      <c r="G521" s="21">
        <f t="shared" si="98"/>
        <v>1</v>
      </c>
      <c r="H521" s="21" t="str">
        <f t="shared" si="97"/>
        <v/>
      </c>
    </row>
    <row r="522" spans="1:8" s="22" customFormat="1" ht="38.25" x14ac:dyDescent="0.2">
      <c r="A522" s="18"/>
      <c r="B522" s="19" t="s">
        <v>472</v>
      </c>
      <c r="C522" s="20">
        <v>0</v>
      </c>
      <c r="D522" s="20">
        <v>0</v>
      </c>
      <c r="E522" s="21" t="str">
        <f t="shared" si="95"/>
        <v/>
      </c>
      <c r="F522" s="21" t="str">
        <f t="shared" si="96"/>
        <v/>
      </c>
      <c r="G522" s="21" t="str">
        <f t="shared" si="98"/>
        <v xml:space="preserve"> </v>
      </c>
      <c r="H522" s="21" t="str">
        <f t="shared" si="97"/>
        <v/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95"/>
        <v/>
      </c>
      <c r="F523" s="21" t="str">
        <f t="shared" si="96"/>
        <v/>
      </c>
      <c r="G523" s="21" t="str">
        <f t="shared" si="98"/>
        <v xml:space="preserve"> </v>
      </c>
      <c r="H523" s="21" t="str">
        <f t="shared" si="97"/>
        <v/>
      </c>
    </row>
    <row r="524" spans="1:8" s="22" customFormat="1" ht="25.5" x14ac:dyDescent="0.2">
      <c r="A524" s="18"/>
      <c r="B524" s="19" t="s">
        <v>474</v>
      </c>
      <c r="C524" s="20">
        <v>0</v>
      </c>
      <c r="D524" s="20">
        <v>0</v>
      </c>
      <c r="E524" s="21" t="str">
        <f t="shared" si="95"/>
        <v/>
      </c>
      <c r="F524" s="21" t="str">
        <f t="shared" si="96"/>
        <v/>
      </c>
      <c r="G524" s="21" t="str">
        <f t="shared" si="98"/>
        <v xml:space="preserve"> </v>
      </c>
      <c r="H524" s="21" t="str">
        <f t="shared" si="97"/>
        <v/>
      </c>
    </row>
    <row r="525" spans="1:8" s="22" customFormat="1" ht="25.5" x14ac:dyDescent="0.2">
      <c r="A525" s="18"/>
      <c r="B525" s="19" t="s">
        <v>475</v>
      </c>
      <c r="C525" s="20">
        <v>3</v>
      </c>
      <c r="D525" s="20">
        <v>7</v>
      </c>
      <c r="E525" s="21">
        <f t="shared" si="95"/>
        <v>2.8275212064090482E-3</v>
      </c>
      <c r="F525" s="21">
        <f t="shared" si="96"/>
        <v>3.5317860746720484E-3</v>
      </c>
      <c r="G525" s="21">
        <f t="shared" si="98"/>
        <v>1.3333333333333333</v>
      </c>
      <c r="H525" s="21">
        <f t="shared" si="97"/>
        <v>3.770028275212064E-3</v>
      </c>
    </row>
    <row r="526" spans="1:8" s="22" customFormat="1" x14ac:dyDescent="0.2">
      <c r="A526" s="18"/>
      <c r="B526" s="19" t="s">
        <v>476</v>
      </c>
      <c r="C526" s="20">
        <v>0</v>
      </c>
      <c r="D526" s="20">
        <v>2</v>
      </c>
      <c r="E526" s="21" t="str">
        <f t="shared" si="95"/>
        <v/>
      </c>
      <c r="F526" s="21">
        <f t="shared" si="96"/>
        <v>1.0090817356205853E-3</v>
      </c>
      <c r="G526" s="21">
        <f t="shared" si="98"/>
        <v>1</v>
      </c>
      <c r="H526" s="21" t="str">
        <f t="shared" si="97"/>
        <v/>
      </c>
    </row>
    <row r="527" spans="1:8" s="22" customFormat="1" ht="25.5" x14ac:dyDescent="0.2">
      <c r="A527" s="18"/>
      <c r="B527" s="19" t="s">
        <v>477</v>
      </c>
      <c r="C527" s="20">
        <v>1</v>
      </c>
      <c r="D527" s="20">
        <v>0</v>
      </c>
      <c r="E527" s="21">
        <f t="shared" si="95"/>
        <v>9.42507068803016E-4</v>
      </c>
      <c r="F527" s="21" t="str">
        <f t="shared" si="96"/>
        <v/>
      </c>
      <c r="G527" s="21">
        <f t="shared" si="98"/>
        <v>-1</v>
      </c>
      <c r="H527" s="21">
        <f t="shared" si="97"/>
        <v>-9.42507068803016E-4</v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95"/>
        <v/>
      </c>
      <c r="F528" s="21" t="str">
        <f t="shared" si="96"/>
        <v/>
      </c>
      <c r="G528" s="21" t="str">
        <f t="shared" si="98"/>
        <v xml:space="preserve"> </v>
      </c>
      <c r="H528" s="21" t="str">
        <f t="shared" si="97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95"/>
        <v/>
      </c>
      <c r="F529" s="21" t="str">
        <f t="shared" si="96"/>
        <v/>
      </c>
      <c r="G529" s="21" t="str">
        <f t="shared" si="98"/>
        <v xml:space="preserve"> </v>
      </c>
      <c r="H529" s="21" t="str">
        <f t="shared" si="97"/>
        <v/>
      </c>
    </row>
    <row r="530" spans="1:8" s="22" customFormat="1" x14ac:dyDescent="0.2">
      <c r="A530" s="18"/>
      <c r="B530" s="19" t="s">
        <v>637</v>
      </c>
      <c r="C530" s="20">
        <v>0</v>
      </c>
      <c r="D530" s="20">
        <v>0</v>
      </c>
      <c r="E530" s="21" t="str">
        <f t="shared" si="95"/>
        <v/>
      </c>
      <c r="F530" s="21" t="str">
        <f t="shared" si="96"/>
        <v/>
      </c>
      <c r="G530" s="21" t="str">
        <f t="shared" si="98"/>
        <v xml:space="preserve"> </v>
      </c>
      <c r="H530" s="21" t="str">
        <f t="shared" si="97"/>
        <v/>
      </c>
    </row>
    <row r="531" spans="1:8" s="22" customFormat="1" x14ac:dyDescent="0.2">
      <c r="A531" s="18"/>
      <c r="B531" s="19" t="s">
        <v>480</v>
      </c>
      <c r="C531" s="20">
        <v>0</v>
      </c>
      <c r="D531" s="20">
        <v>0</v>
      </c>
      <c r="E531" s="21" t="str">
        <f t="shared" si="95"/>
        <v/>
      </c>
      <c r="F531" s="21" t="str">
        <f t="shared" si="96"/>
        <v/>
      </c>
      <c r="G531" s="21" t="str">
        <f t="shared" si="98"/>
        <v xml:space="preserve"> </v>
      </c>
      <c r="H531" s="21" t="str">
        <f t="shared" si="97"/>
        <v/>
      </c>
    </row>
    <row r="532" spans="1:8" s="22" customFormat="1" ht="25.5" x14ac:dyDescent="0.2">
      <c r="A532" s="18"/>
      <c r="B532" s="19" t="s">
        <v>481</v>
      </c>
      <c r="C532" s="20">
        <v>0</v>
      </c>
      <c r="D532" s="20">
        <v>0</v>
      </c>
      <c r="E532" s="21" t="str">
        <f t="shared" si="95"/>
        <v/>
      </c>
      <c r="F532" s="21" t="str">
        <f t="shared" si="96"/>
        <v/>
      </c>
      <c r="G532" s="21" t="str">
        <f t="shared" si="98"/>
        <v xml:space="preserve"> </v>
      </c>
      <c r="H532" s="21" t="str">
        <f t="shared" si="97"/>
        <v/>
      </c>
    </row>
    <row r="533" spans="1:8" s="22" customFormat="1" ht="25.5" x14ac:dyDescent="0.2">
      <c r="A533" s="18"/>
      <c r="B533" s="19" t="s">
        <v>482</v>
      </c>
      <c r="C533" s="20">
        <v>0</v>
      </c>
      <c r="D533" s="20">
        <v>0</v>
      </c>
      <c r="E533" s="21" t="str">
        <f t="shared" si="95"/>
        <v/>
      </c>
      <c r="F533" s="21" t="str">
        <f t="shared" si="96"/>
        <v/>
      </c>
      <c r="G533" s="21" t="str">
        <f t="shared" si="98"/>
        <v xml:space="preserve"> </v>
      </c>
      <c r="H533" s="21" t="str">
        <f t="shared" si="97"/>
        <v/>
      </c>
    </row>
    <row r="534" spans="1:8" s="22" customFormat="1" ht="25.5" x14ac:dyDescent="0.2">
      <c r="A534" s="18"/>
      <c r="B534" s="19" t="s">
        <v>483</v>
      </c>
      <c r="C534" s="20">
        <v>0</v>
      </c>
      <c r="D534" s="20">
        <v>0</v>
      </c>
      <c r="E534" s="21" t="str">
        <f t="shared" si="95"/>
        <v/>
      </c>
      <c r="F534" s="21" t="str">
        <f t="shared" si="96"/>
        <v/>
      </c>
      <c r="G534" s="21" t="str">
        <f t="shared" si="98"/>
        <v xml:space="preserve"> </v>
      </c>
      <c r="H534" s="21" t="str">
        <f t="shared" si="97"/>
        <v/>
      </c>
    </row>
    <row r="535" spans="1:8" s="22" customFormat="1" ht="25.5" x14ac:dyDescent="0.2">
      <c r="A535" s="18"/>
      <c r="B535" s="19" t="s">
        <v>484</v>
      </c>
      <c r="C535" s="20">
        <v>0</v>
      </c>
      <c r="D535" s="20">
        <v>0</v>
      </c>
      <c r="E535" s="21" t="str">
        <f t="shared" si="95"/>
        <v/>
      </c>
      <c r="F535" s="21" t="str">
        <f t="shared" si="96"/>
        <v/>
      </c>
      <c r="G535" s="21" t="str">
        <f t="shared" si="98"/>
        <v xml:space="preserve"> </v>
      </c>
      <c r="H535" s="21" t="str">
        <f t="shared" si="97"/>
        <v/>
      </c>
    </row>
    <row r="536" spans="1:8" s="22" customFormat="1" ht="25.5" x14ac:dyDescent="0.2">
      <c r="A536" s="18"/>
      <c r="B536" s="19" t="s">
        <v>485</v>
      </c>
      <c r="C536" s="20">
        <v>0</v>
      </c>
      <c r="D536" s="20">
        <v>0</v>
      </c>
      <c r="E536" s="21" t="str">
        <f t="shared" si="95"/>
        <v/>
      </c>
      <c r="F536" s="21" t="str">
        <f t="shared" si="96"/>
        <v/>
      </c>
      <c r="G536" s="21" t="str">
        <f t="shared" si="98"/>
        <v xml:space="preserve"> </v>
      </c>
      <c r="H536" s="21" t="str">
        <f t="shared" si="97"/>
        <v/>
      </c>
    </row>
    <row r="537" spans="1:8" s="22" customFormat="1" x14ac:dyDescent="0.2">
      <c r="A537" s="18"/>
      <c r="B537" s="19" t="s">
        <v>486</v>
      </c>
      <c r="C537" s="20">
        <v>0</v>
      </c>
      <c r="D537" s="20">
        <v>0</v>
      </c>
      <c r="E537" s="21" t="str">
        <f t="shared" si="95"/>
        <v/>
      </c>
      <c r="F537" s="21" t="str">
        <f t="shared" si="96"/>
        <v/>
      </c>
      <c r="G537" s="21" t="str">
        <f t="shared" si="98"/>
        <v xml:space="preserve"> </v>
      </c>
      <c r="H537" s="21" t="str">
        <f t="shared" si="97"/>
        <v/>
      </c>
    </row>
    <row r="538" spans="1:8" s="22" customFormat="1" ht="25.5" x14ac:dyDescent="0.2">
      <c r="A538" s="18"/>
      <c r="B538" s="19" t="s">
        <v>487</v>
      </c>
      <c r="C538" s="20">
        <v>1</v>
      </c>
      <c r="D538" s="20">
        <v>0</v>
      </c>
      <c r="E538" s="21">
        <f t="shared" si="95"/>
        <v>9.42507068803016E-4</v>
      </c>
      <c r="F538" s="21" t="str">
        <f t="shared" si="96"/>
        <v/>
      </c>
      <c r="G538" s="21">
        <f t="shared" si="98"/>
        <v>-1</v>
      </c>
      <c r="H538" s="21">
        <f t="shared" si="97"/>
        <v>-9.42507068803016E-4</v>
      </c>
    </row>
    <row r="539" spans="1:8" s="22" customFormat="1" x14ac:dyDescent="0.2">
      <c r="A539" s="18"/>
      <c r="B539" s="19" t="s">
        <v>488</v>
      </c>
      <c r="C539" s="20">
        <v>0</v>
      </c>
      <c r="D539" s="20">
        <v>0</v>
      </c>
      <c r="E539" s="21" t="str">
        <f t="shared" si="95"/>
        <v/>
      </c>
      <c r="F539" s="21" t="str">
        <f t="shared" si="96"/>
        <v/>
      </c>
      <c r="G539" s="21" t="str">
        <f t="shared" si="98"/>
        <v xml:space="preserve"> </v>
      </c>
      <c r="H539" s="21" t="str">
        <f t="shared" si="97"/>
        <v/>
      </c>
    </row>
    <row r="540" spans="1:8" s="22" customFormat="1" ht="25.5" x14ac:dyDescent="0.2">
      <c r="A540" s="18"/>
      <c r="B540" s="19" t="s">
        <v>489</v>
      </c>
      <c r="C540" s="20">
        <v>0</v>
      </c>
      <c r="D540" s="20">
        <v>0</v>
      </c>
      <c r="E540" s="21" t="str">
        <f t="shared" si="95"/>
        <v/>
      </c>
      <c r="F540" s="21" t="str">
        <f t="shared" si="96"/>
        <v/>
      </c>
      <c r="G540" s="21" t="str">
        <f t="shared" si="98"/>
        <v xml:space="preserve"> </v>
      </c>
      <c r="H540" s="21" t="str">
        <f t="shared" si="97"/>
        <v/>
      </c>
    </row>
    <row r="541" spans="1:8" s="22" customFormat="1" ht="25.5" x14ac:dyDescent="0.2">
      <c r="A541" s="18"/>
      <c r="B541" s="19" t="s">
        <v>638</v>
      </c>
      <c r="C541" s="20">
        <v>0</v>
      </c>
      <c r="D541" s="20">
        <v>0</v>
      </c>
      <c r="E541" s="21" t="str">
        <f t="shared" si="95"/>
        <v/>
      </c>
      <c r="F541" s="21" t="str">
        <f t="shared" si="96"/>
        <v/>
      </c>
      <c r="G541" s="21" t="str">
        <f t="shared" si="98"/>
        <v xml:space="preserve"> </v>
      </c>
      <c r="H541" s="21" t="str">
        <f t="shared" si="97"/>
        <v/>
      </c>
    </row>
    <row r="542" spans="1:8" s="22" customFormat="1" x14ac:dyDescent="0.2">
      <c r="A542" s="18"/>
      <c r="B542" s="19" t="s">
        <v>490</v>
      </c>
      <c r="C542" s="20">
        <v>0</v>
      </c>
      <c r="D542" s="20">
        <v>10</v>
      </c>
      <c r="E542" s="21" t="str">
        <f t="shared" si="95"/>
        <v/>
      </c>
      <c r="F542" s="21">
        <f t="shared" si="96"/>
        <v>5.0454086781029266E-3</v>
      </c>
      <c r="G542" s="21">
        <f t="shared" si="98"/>
        <v>1</v>
      </c>
      <c r="H542" s="21" t="str">
        <f t="shared" si="97"/>
        <v/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0</v>
      </c>
      <c r="E543" s="21" t="str">
        <f t="shared" si="95"/>
        <v/>
      </c>
      <c r="F543" s="21" t="str">
        <f t="shared" si="96"/>
        <v/>
      </c>
      <c r="G543" s="21" t="str">
        <f t="shared" si="98"/>
        <v xml:space="preserve"> </v>
      </c>
      <c r="H543" s="21" t="str">
        <f t="shared" si="97"/>
        <v/>
      </c>
    </row>
    <row r="544" spans="1:8" s="22" customFormat="1" x14ac:dyDescent="0.2">
      <c r="A544" s="18"/>
      <c r="B544" s="19" t="s">
        <v>492</v>
      </c>
      <c r="C544" s="20">
        <v>0</v>
      </c>
      <c r="D544" s="20">
        <v>2</v>
      </c>
      <c r="E544" s="21" t="str">
        <f t="shared" si="95"/>
        <v/>
      </c>
      <c r="F544" s="21">
        <f t="shared" si="96"/>
        <v>1.0090817356205853E-3</v>
      </c>
      <c r="G544" s="21">
        <f t="shared" si="98"/>
        <v>1</v>
      </c>
      <c r="H544" s="21" t="str">
        <f t="shared" si="97"/>
        <v/>
      </c>
    </row>
    <row r="545" spans="1:8" s="22" customFormat="1" x14ac:dyDescent="0.2">
      <c r="A545" s="18"/>
      <c r="B545" s="19" t="s">
        <v>493</v>
      </c>
      <c r="C545" s="20">
        <v>18</v>
      </c>
      <c r="D545" s="20">
        <v>11</v>
      </c>
      <c r="E545" s="21">
        <f t="shared" si="95"/>
        <v>1.6965127238454288E-2</v>
      </c>
      <c r="F545" s="21">
        <f t="shared" si="96"/>
        <v>5.5499495459132193E-3</v>
      </c>
      <c r="G545" s="21">
        <f t="shared" si="98"/>
        <v>-0.3888888888888889</v>
      </c>
      <c r="H545" s="21">
        <f t="shared" si="97"/>
        <v>-6.5975494816211122E-3</v>
      </c>
    </row>
    <row r="546" spans="1:8" s="22" customFormat="1" ht="25.5" x14ac:dyDescent="0.2">
      <c r="A546" s="18"/>
      <c r="B546" s="19" t="s">
        <v>494</v>
      </c>
      <c r="C546" s="20">
        <v>0</v>
      </c>
      <c r="D546" s="20">
        <v>10</v>
      </c>
      <c r="E546" s="21" t="str">
        <f t="shared" si="95"/>
        <v/>
      </c>
      <c r="F546" s="21">
        <f t="shared" si="96"/>
        <v>5.0454086781029266E-3</v>
      </c>
      <c r="G546" s="21">
        <f t="shared" si="98"/>
        <v>1</v>
      </c>
      <c r="H546" s="21" t="str">
        <f t="shared" si="97"/>
        <v/>
      </c>
    </row>
    <row r="547" spans="1:8" s="22" customFormat="1" x14ac:dyDescent="0.2">
      <c r="A547" s="18"/>
      <c r="B547" s="19" t="s">
        <v>495</v>
      </c>
      <c r="C547" s="20">
        <v>0</v>
      </c>
      <c r="D547" s="20">
        <v>1</v>
      </c>
      <c r="E547" s="21" t="str">
        <f t="shared" si="95"/>
        <v/>
      </c>
      <c r="F547" s="21">
        <f t="shared" si="96"/>
        <v>5.0454086781029264E-4</v>
      </c>
      <c r="G547" s="21">
        <f t="shared" si="98"/>
        <v>1</v>
      </c>
      <c r="H547" s="21" t="str">
        <f t="shared" si="97"/>
        <v/>
      </c>
    </row>
    <row r="548" spans="1:8" s="22" customFormat="1" x14ac:dyDescent="0.2">
      <c r="A548" s="18"/>
      <c r="B548" s="19" t="s">
        <v>496</v>
      </c>
      <c r="C548" s="20">
        <v>1</v>
      </c>
      <c r="D548" s="20">
        <v>4</v>
      </c>
      <c r="E548" s="21">
        <f t="shared" si="95"/>
        <v>9.42507068803016E-4</v>
      </c>
      <c r="F548" s="21">
        <f t="shared" si="96"/>
        <v>2.0181634712411706E-3</v>
      </c>
      <c r="G548" s="21">
        <f t="shared" si="98"/>
        <v>3</v>
      </c>
      <c r="H548" s="21">
        <f t="shared" si="97"/>
        <v>2.8275212064090482E-3</v>
      </c>
    </row>
    <row r="549" spans="1:8" s="22" customFormat="1" x14ac:dyDescent="0.2">
      <c r="A549" s="18"/>
      <c r="B549" s="19" t="s">
        <v>497</v>
      </c>
      <c r="C549" s="20">
        <v>1</v>
      </c>
      <c r="D549" s="20">
        <v>4</v>
      </c>
      <c r="E549" s="21">
        <f t="shared" si="95"/>
        <v>9.42507068803016E-4</v>
      </c>
      <c r="F549" s="21">
        <f t="shared" si="96"/>
        <v>2.0181634712411706E-3</v>
      </c>
      <c r="G549" s="21">
        <f t="shared" si="98"/>
        <v>3</v>
      </c>
      <c r="H549" s="21">
        <f t="shared" si="97"/>
        <v>2.8275212064090482E-3</v>
      </c>
    </row>
    <row r="550" spans="1:8" s="22" customFormat="1" x14ac:dyDescent="0.2">
      <c r="A550" s="18"/>
      <c r="B550" s="19" t="s">
        <v>655</v>
      </c>
      <c r="C550" s="20">
        <v>0</v>
      </c>
      <c r="D550" s="20">
        <v>1</v>
      </c>
      <c r="E550" s="21" t="str">
        <f t="shared" si="95"/>
        <v/>
      </c>
      <c r="F550" s="21">
        <f t="shared" si="96"/>
        <v>5.0454086781029264E-4</v>
      </c>
      <c r="G550" s="21">
        <f t="shared" si="98"/>
        <v>1</v>
      </c>
      <c r="H550" s="21" t="str">
        <f t="shared" si="97"/>
        <v/>
      </c>
    </row>
    <row r="551" spans="1:8" s="22" customFormat="1" x14ac:dyDescent="0.2">
      <c r="A551" s="18"/>
      <c r="B551" s="19" t="s">
        <v>498</v>
      </c>
      <c r="C551" s="20">
        <v>0</v>
      </c>
      <c r="D551" s="20">
        <v>0</v>
      </c>
      <c r="E551" s="21" t="str">
        <f t="shared" ref="E551:E585" si="99">+IF(C551=0,"",C551/C$356)</f>
        <v/>
      </c>
      <c r="F551" s="21" t="str">
        <f t="shared" ref="F551:F585" si="100">+IF(D551=0,"",D551/D$356)</f>
        <v/>
      </c>
      <c r="G551" s="21" t="str">
        <f t="shared" si="98"/>
        <v xml:space="preserve"> </v>
      </c>
      <c r="H551" s="21" t="str">
        <f t="shared" ref="H551:H585" si="101">+IF(OR(AND(E551=""),(G551="")),"",E551*G551)</f>
        <v/>
      </c>
    </row>
    <row r="552" spans="1:8" s="22" customFormat="1" x14ac:dyDescent="0.2">
      <c r="A552" s="18"/>
      <c r="B552" s="19" t="s">
        <v>499</v>
      </c>
      <c r="C552" s="20">
        <v>0</v>
      </c>
      <c r="D552" s="20">
        <v>0</v>
      </c>
      <c r="E552" s="21" t="str">
        <f t="shared" si="99"/>
        <v/>
      </c>
      <c r="F552" s="21" t="str">
        <f t="shared" si="100"/>
        <v/>
      </c>
      <c r="G552" s="21" t="str">
        <f t="shared" ref="G552:G585" si="102">+IF(AND(C552=0,D552=0)," ",IF(C552=0,1,IF(D552=0,-1,(D552-C552)/C552)))</f>
        <v xml:space="preserve"> </v>
      </c>
      <c r="H552" s="21" t="str">
        <f t="shared" si="101"/>
        <v/>
      </c>
    </row>
    <row r="553" spans="1:8" s="22" customFormat="1" x14ac:dyDescent="0.2">
      <c r="A553" s="18"/>
      <c r="B553" s="19" t="s">
        <v>500</v>
      </c>
      <c r="C553" s="20">
        <v>0</v>
      </c>
      <c r="D553" s="20">
        <v>0</v>
      </c>
      <c r="E553" s="21" t="str">
        <f t="shared" si="99"/>
        <v/>
      </c>
      <c r="F553" s="21" t="str">
        <f t="shared" si="100"/>
        <v/>
      </c>
      <c r="G553" s="21" t="str">
        <f t="shared" si="102"/>
        <v xml:space="preserve"> </v>
      </c>
      <c r="H553" s="21" t="str">
        <f t="shared" si="101"/>
        <v/>
      </c>
    </row>
    <row r="554" spans="1:8" s="22" customFormat="1" x14ac:dyDescent="0.2">
      <c r="A554" s="18"/>
      <c r="B554" s="19" t="s">
        <v>501</v>
      </c>
      <c r="C554" s="20">
        <v>0</v>
      </c>
      <c r="D554" s="20">
        <v>0</v>
      </c>
      <c r="E554" s="21" t="str">
        <f t="shared" si="99"/>
        <v/>
      </c>
      <c r="F554" s="21" t="str">
        <f t="shared" si="100"/>
        <v/>
      </c>
      <c r="G554" s="21" t="str">
        <f t="shared" si="102"/>
        <v xml:space="preserve"> </v>
      </c>
      <c r="H554" s="21" t="str">
        <f t="shared" si="101"/>
        <v/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0</v>
      </c>
      <c r="E555" s="21" t="str">
        <f t="shared" si="99"/>
        <v/>
      </c>
      <c r="F555" s="21" t="str">
        <f t="shared" si="100"/>
        <v/>
      </c>
      <c r="G555" s="21" t="str">
        <f t="shared" si="102"/>
        <v xml:space="preserve"> </v>
      </c>
      <c r="H555" s="21" t="str">
        <f t="shared" si="101"/>
        <v/>
      </c>
    </row>
    <row r="556" spans="1:8" s="22" customFormat="1" x14ac:dyDescent="0.2">
      <c r="A556" s="18"/>
      <c r="B556" s="19" t="s">
        <v>503</v>
      </c>
      <c r="C556" s="20">
        <v>0</v>
      </c>
      <c r="D556" s="20">
        <v>3</v>
      </c>
      <c r="E556" s="21" t="str">
        <f t="shared" si="99"/>
        <v/>
      </c>
      <c r="F556" s="21">
        <f t="shared" si="100"/>
        <v>1.5136226034308778E-3</v>
      </c>
      <c r="G556" s="21">
        <f t="shared" si="102"/>
        <v>1</v>
      </c>
      <c r="H556" s="21" t="str">
        <f t="shared" si="101"/>
        <v/>
      </c>
    </row>
    <row r="557" spans="1:8" s="22" customFormat="1" x14ac:dyDescent="0.2">
      <c r="A557" s="18"/>
      <c r="B557" s="19" t="s">
        <v>504</v>
      </c>
      <c r="C557" s="20">
        <v>6</v>
      </c>
      <c r="D557" s="20">
        <v>6</v>
      </c>
      <c r="E557" s="21">
        <f t="shared" si="99"/>
        <v>5.6550424128180964E-3</v>
      </c>
      <c r="F557" s="21">
        <f t="shared" si="100"/>
        <v>3.0272452068617556E-3</v>
      </c>
      <c r="G557" s="21">
        <f t="shared" si="102"/>
        <v>0</v>
      </c>
      <c r="H557" s="21">
        <f t="shared" si="101"/>
        <v>0</v>
      </c>
    </row>
    <row r="558" spans="1:8" s="22" customFormat="1" ht="25.5" x14ac:dyDescent="0.2">
      <c r="A558" s="18"/>
      <c r="B558" s="19" t="s">
        <v>505</v>
      </c>
      <c r="C558" s="20">
        <v>0</v>
      </c>
      <c r="D558" s="20">
        <v>1</v>
      </c>
      <c r="E558" s="21" t="str">
        <f t="shared" si="99"/>
        <v/>
      </c>
      <c r="F558" s="21">
        <f t="shared" si="100"/>
        <v>5.0454086781029264E-4</v>
      </c>
      <c r="G558" s="21">
        <f t="shared" si="102"/>
        <v>1</v>
      </c>
      <c r="H558" s="21" t="str">
        <f t="shared" si="101"/>
        <v/>
      </c>
    </row>
    <row r="559" spans="1:8" s="22" customFormat="1" ht="25.5" x14ac:dyDescent="0.2">
      <c r="A559" s="18"/>
      <c r="B559" s="19" t="s">
        <v>506</v>
      </c>
      <c r="C559" s="20">
        <v>0</v>
      </c>
      <c r="D559" s="20">
        <v>1</v>
      </c>
      <c r="E559" s="21" t="str">
        <f t="shared" si="99"/>
        <v/>
      </c>
      <c r="F559" s="21">
        <f t="shared" si="100"/>
        <v>5.0454086781029264E-4</v>
      </c>
      <c r="G559" s="21">
        <f t="shared" si="102"/>
        <v>1</v>
      </c>
      <c r="H559" s="21" t="str">
        <f t="shared" si="101"/>
        <v/>
      </c>
    </row>
    <row r="560" spans="1:8" s="22" customFormat="1" x14ac:dyDescent="0.2">
      <c r="A560" s="18"/>
      <c r="B560" s="19" t="s">
        <v>507</v>
      </c>
      <c r="C560" s="20">
        <v>0</v>
      </c>
      <c r="D560" s="20">
        <v>0</v>
      </c>
      <c r="E560" s="21" t="str">
        <f t="shared" si="99"/>
        <v/>
      </c>
      <c r="F560" s="21" t="str">
        <f t="shared" si="100"/>
        <v/>
      </c>
      <c r="G560" s="21" t="str">
        <f t="shared" si="102"/>
        <v xml:space="preserve"> </v>
      </c>
      <c r="H560" s="21" t="str">
        <f t="shared" si="101"/>
        <v/>
      </c>
    </row>
    <row r="561" spans="1:8" s="22" customFormat="1" x14ac:dyDescent="0.2">
      <c r="A561" s="18"/>
      <c r="B561" s="19" t="s">
        <v>508</v>
      </c>
      <c r="C561" s="20">
        <v>3</v>
      </c>
      <c r="D561" s="20">
        <v>5</v>
      </c>
      <c r="E561" s="21">
        <f t="shared" si="99"/>
        <v>2.8275212064090482E-3</v>
      </c>
      <c r="F561" s="21">
        <f t="shared" si="100"/>
        <v>2.5227043390514633E-3</v>
      </c>
      <c r="G561" s="21">
        <f t="shared" si="102"/>
        <v>0.66666666666666663</v>
      </c>
      <c r="H561" s="21">
        <f t="shared" si="101"/>
        <v>1.885014137606032E-3</v>
      </c>
    </row>
    <row r="562" spans="1:8" s="22" customFormat="1" ht="25.5" x14ac:dyDescent="0.2">
      <c r="A562" s="18"/>
      <c r="B562" s="19" t="s">
        <v>509</v>
      </c>
      <c r="C562" s="20">
        <v>4</v>
      </c>
      <c r="D562" s="20">
        <v>0</v>
      </c>
      <c r="E562" s="21">
        <f t="shared" si="99"/>
        <v>3.770028275212064E-3</v>
      </c>
      <c r="F562" s="21" t="str">
        <f t="shared" si="100"/>
        <v/>
      </c>
      <c r="G562" s="21">
        <f t="shared" si="102"/>
        <v>-1</v>
      </c>
      <c r="H562" s="21">
        <f t="shared" si="101"/>
        <v>-3.770028275212064E-3</v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99"/>
        <v/>
      </c>
      <c r="F563" s="21" t="str">
        <f t="shared" si="100"/>
        <v/>
      </c>
      <c r="G563" s="21" t="str">
        <f t="shared" si="102"/>
        <v xml:space="preserve"> </v>
      </c>
      <c r="H563" s="21" t="str">
        <f t="shared" si="101"/>
        <v/>
      </c>
    </row>
    <row r="564" spans="1:8" s="22" customFormat="1" x14ac:dyDescent="0.2">
      <c r="A564" s="18"/>
      <c r="B564" s="19" t="s">
        <v>511</v>
      </c>
      <c r="C564" s="20">
        <v>85</v>
      </c>
      <c r="D564" s="20">
        <v>127</v>
      </c>
      <c r="E564" s="21">
        <f t="shared" si="99"/>
        <v>8.0113100848256361E-2</v>
      </c>
      <c r="F564" s="21">
        <f t="shared" si="100"/>
        <v>6.4076690211907164E-2</v>
      </c>
      <c r="G564" s="21">
        <f t="shared" si="102"/>
        <v>0.49411764705882355</v>
      </c>
      <c r="H564" s="21">
        <f t="shared" si="101"/>
        <v>3.9585296889726673E-2</v>
      </c>
    </row>
    <row r="565" spans="1:8" s="22" customFormat="1" ht="25.5" x14ac:dyDescent="0.2">
      <c r="A565" s="18"/>
      <c r="B565" s="19" t="s">
        <v>512</v>
      </c>
      <c r="C565" s="20">
        <v>0</v>
      </c>
      <c r="D565" s="20">
        <v>0</v>
      </c>
      <c r="E565" s="21" t="str">
        <f t="shared" si="99"/>
        <v/>
      </c>
      <c r="F565" s="21" t="str">
        <f t="shared" si="100"/>
        <v/>
      </c>
      <c r="G565" s="21" t="str">
        <f t="shared" si="102"/>
        <v xml:space="preserve"> </v>
      </c>
      <c r="H565" s="21" t="str">
        <f t="shared" si="101"/>
        <v/>
      </c>
    </row>
    <row r="566" spans="1:8" s="22" customFormat="1" x14ac:dyDescent="0.2">
      <c r="A566" s="18"/>
      <c r="B566" s="19" t="s">
        <v>513</v>
      </c>
      <c r="C566" s="20">
        <v>3</v>
      </c>
      <c r="D566" s="20">
        <v>2</v>
      </c>
      <c r="E566" s="21">
        <f t="shared" si="99"/>
        <v>2.8275212064090482E-3</v>
      </c>
      <c r="F566" s="21">
        <f t="shared" si="100"/>
        <v>1.0090817356205853E-3</v>
      </c>
      <c r="G566" s="21">
        <f t="shared" si="102"/>
        <v>-0.33333333333333331</v>
      </c>
      <c r="H566" s="21">
        <f t="shared" si="101"/>
        <v>-9.42507068803016E-4</v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0</v>
      </c>
      <c r="E567" s="21" t="str">
        <f t="shared" si="99"/>
        <v/>
      </c>
      <c r="F567" s="21" t="str">
        <f t="shared" si="100"/>
        <v/>
      </c>
      <c r="G567" s="21" t="str">
        <f t="shared" si="102"/>
        <v xml:space="preserve"> </v>
      </c>
      <c r="H567" s="21" t="str">
        <f t="shared" si="101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0</v>
      </c>
      <c r="E568" s="21" t="str">
        <f t="shared" si="99"/>
        <v/>
      </c>
      <c r="F568" s="21" t="str">
        <f t="shared" si="100"/>
        <v/>
      </c>
      <c r="G568" s="21" t="str">
        <f t="shared" si="102"/>
        <v xml:space="preserve"> </v>
      </c>
      <c r="H568" s="21" t="str">
        <f t="shared" si="101"/>
        <v/>
      </c>
    </row>
    <row r="569" spans="1:8" s="22" customFormat="1" x14ac:dyDescent="0.2">
      <c r="A569" s="18"/>
      <c r="B569" s="19" t="s">
        <v>516</v>
      </c>
      <c r="C569" s="20">
        <v>76</v>
      </c>
      <c r="D569" s="20">
        <v>286</v>
      </c>
      <c r="E569" s="21">
        <f t="shared" si="99"/>
        <v>7.163053722902922E-2</v>
      </c>
      <c r="F569" s="21">
        <f t="shared" si="100"/>
        <v>0.1442986881937437</v>
      </c>
      <c r="G569" s="21">
        <f t="shared" si="102"/>
        <v>2.763157894736842</v>
      </c>
      <c r="H569" s="21">
        <f t="shared" si="101"/>
        <v>0.19792648444863337</v>
      </c>
    </row>
    <row r="570" spans="1:8" s="22" customFormat="1" ht="25.5" x14ac:dyDescent="0.2">
      <c r="A570" s="18"/>
      <c r="B570" s="19" t="s">
        <v>517</v>
      </c>
      <c r="C570" s="20">
        <v>2</v>
      </c>
      <c r="D570" s="20">
        <v>20</v>
      </c>
      <c r="E570" s="21">
        <f t="shared" si="99"/>
        <v>1.885014137606032E-3</v>
      </c>
      <c r="F570" s="21">
        <f t="shared" si="100"/>
        <v>1.0090817356205853E-2</v>
      </c>
      <c r="G570" s="21">
        <f t="shared" si="102"/>
        <v>9</v>
      </c>
      <c r="H570" s="21">
        <f t="shared" si="101"/>
        <v>1.6965127238454288E-2</v>
      </c>
    </row>
    <row r="571" spans="1:8" s="22" customFormat="1" x14ac:dyDescent="0.2">
      <c r="A571" s="18"/>
      <c r="B571" s="19" t="s">
        <v>518</v>
      </c>
      <c r="C571" s="20">
        <v>10</v>
      </c>
      <c r="D571" s="20">
        <v>35</v>
      </c>
      <c r="E571" s="21">
        <f t="shared" si="99"/>
        <v>9.4250706880301596E-3</v>
      </c>
      <c r="F571" s="21">
        <f t="shared" si="100"/>
        <v>1.7658930373360242E-2</v>
      </c>
      <c r="G571" s="21">
        <f t="shared" si="102"/>
        <v>2.5</v>
      </c>
      <c r="H571" s="21">
        <f t="shared" si="101"/>
        <v>2.35626767200754E-2</v>
      </c>
    </row>
    <row r="572" spans="1:8" s="22" customFormat="1" x14ac:dyDescent="0.2">
      <c r="A572" s="18"/>
      <c r="B572" s="19" t="s">
        <v>519</v>
      </c>
      <c r="C572" s="20">
        <v>0</v>
      </c>
      <c r="D572" s="20">
        <v>1</v>
      </c>
      <c r="E572" s="21" t="str">
        <f t="shared" si="99"/>
        <v/>
      </c>
      <c r="F572" s="21">
        <f t="shared" si="100"/>
        <v>5.0454086781029264E-4</v>
      </c>
      <c r="G572" s="21">
        <f t="shared" si="102"/>
        <v>1</v>
      </c>
      <c r="H572" s="21" t="str">
        <f t="shared" si="101"/>
        <v/>
      </c>
    </row>
    <row r="573" spans="1:8" s="22" customFormat="1" x14ac:dyDescent="0.2">
      <c r="A573" s="18"/>
      <c r="B573" s="19" t="s">
        <v>520</v>
      </c>
      <c r="C573" s="20">
        <v>12</v>
      </c>
      <c r="D573" s="20">
        <v>7</v>
      </c>
      <c r="E573" s="21">
        <f t="shared" si="99"/>
        <v>1.1310084825636193E-2</v>
      </c>
      <c r="F573" s="21">
        <f t="shared" si="100"/>
        <v>3.5317860746720484E-3</v>
      </c>
      <c r="G573" s="21">
        <f t="shared" si="102"/>
        <v>-0.41666666666666669</v>
      </c>
      <c r="H573" s="21">
        <f t="shared" si="101"/>
        <v>-4.7125353440150806E-3</v>
      </c>
    </row>
    <row r="574" spans="1:8" s="22" customFormat="1" x14ac:dyDescent="0.2">
      <c r="A574" s="18"/>
      <c r="B574" s="19" t="s">
        <v>521</v>
      </c>
      <c r="C574" s="20">
        <v>3</v>
      </c>
      <c r="D574" s="20">
        <v>0</v>
      </c>
      <c r="E574" s="21">
        <f t="shared" si="99"/>
        <v>2.8275212064090482E-3</v>
      </c>
      <c r="F574" s="21" t="str">
        <f t="shared" si="100"/>
        <v/>
      </c>
      <c r="G574" s="21">
        <f t="shared" si="102"/>
        <v>-1</v>
      </c>
      <c r="H574" s="21">
        <f t="shared" si="101"/>
        <v>-2.8275212064090482E-3</v>
      </c>
    </row>
    <row r="575" spans="1:8" s="22" customFormat="1" x14ac:dyDescent="0.2">
      <c r="A575" s="18"/>
      <c r="B575" s="19" t="s">
        <v>522</v>
      </c>
      <c r="C575" s="20">
        <v>0</v>
      </c>
      <c r="D575" s="20">
        <v>0</v>
      </c>
      <c r="E575" s="21" t="str">
        <f t="shared" si="99"/>
        <v/>
      </c>
      <c r="F575" s="21" t="str">
        <f t="shared" si="100"/>
        <v/>
      </c>
      <c r="G575" s="21" t="str">
        <f t="shared" si="102"/>
        <v xml:space="preserve"> </v>
      </c>
      <c r="H575" s="21" t="str">
        <f t="shared" si="101"/>
        <v/>
      </c>
    </row>
    <row r="576" spans="1:8" s="22" customFormat="1" x14ac:dyDescent="0.2">
      <c r="A576" s="18"/>
      <c r="B576" s="19" t="s">
        <v>523</v>
      </c>
      <c r="C576" s="20">
        <v>0</v>
      </c>
      <c r="D576" s="20">
        <v>0</v>
      </c>
      <c r="E576" s="21" t="str">
        <f t="shared" si="99"/>
        <v/>
      </c>
      <c r="F576" s="21" t="str">
        <f t="shared" si="100"/>
        <v/>
      </c>
      <c r="G576" s="21" t="str">
        <f t="shared" si="102"/>
        <v xml:space="preserve"> </v>
      </c>
      <c r="H576" s="21" t="str">
        <f t="shared" si="101"/>
        <v/>
      </c>
    </row>
    <row r="577" spans="1:9" s="22" customFormat="1" x14ac:dyDescent="0.2">
      <c r="A577" s="18"/>
      <c r="B577" s="19" t="s">
        <v>524</v>
      </c>
      <c r="C577" s="20">
        <v>0</v>
      </c>
      <c r="D577" s="20">
        <v>0</v>
      </c>
      <c r="E577" s="21" t="str">
        <f t="shared" si="99"/>
        <v/>
      </c>
      <c r="F577" s="21" t="str">
        <f t="shared" si="100"/>
        <v/>
      </c>
      <c r="G577" s="21" t="str">
        <f t="shared" si="102"/>
        <v xml:space="preserve"> </v>
      </c>
      <c r="H577" s="21" t="str">
        <f t="shared" si="101"/>
        <v/>
      </c>
    </row>
    <row r="578" spans="1:9" s="22" customFormat="1" x14ac:dyDescent="0.2">
      <c r="A578" s="18"/>
      <c r="B578" s="19" t="s">
        <v>525</v>
      </c>
      <c r="C578" s="20">
        <v>3</v>
      </c>
      <c r="D578" s="20">
        <v>16</v>
      </c>
      <c r="E578" s="21">
        <f t="shared" si="99"/>
        <v>2.8275212064090482E-3</v>
      </c>
      <c r="F578" s="21">
        <f t="shared" si="100"/>
        <v>8.0726538849646822E-3</v>
      </c>
      <c r="G578" s="21">
        <f t="shared" si="102"/>
        <v>4.333333333333333</v>
      </c>
      <c r="H578" s="21">
        <f t="shared" si="101"/>
        <v>1.2252591894439209E-2</v>
      </c>
    </row>
    <row r="579" spans="1:9" s="22" customFormat="1" x14ac:dyDescent="0.2">
      <c r="A579" s="18"/>
      <c r="B579" s="19" t="s">
        <v>526</v>
      </c>
      <c r="C579" s="20">
        <v>3</v>
      </c>
      <c r="D579" s="20">
        <v>2</v>
      </c>
      <c r="E579" s="21">
        <f t="shared" si="99"/>
        <v>2.8275212064090482E-3</v>
      </c>
      <c r="F579" s="21">
        <f t="shared" si="100"/>
        <v>1.0090817356205853E-3</v>
      </c>
      <c r="G579" s="21">
        <f t="shared" si="102"/>
        <v>-0.33333333333333331</v>
      </c>
      <c r="H579" s="21">
        <f t="shared" si="101"/>
        <v>-9.42507068803016E-4</v>
      </c>
    </row>
    <row r="580" spans="1:9" s="22" customFormat="1" ht="25.5" x14ac:dyDescent="0.2">
      <c r="A580" s="18"/>
      <c r="B580" s="19" t="s">
        <v>527</v>
      </c>
      <c r="C580" s="20">
        <v>0</v>
      </c>
      <c r="D580" s="20">
        <v>0</v>
      </c>
      <c r="E580" s="21" t="str">
        <f t="shared" si="99"/>
        <v/>
      </c>
      <c r="F580" s="21" t="str">
        <f t="shared" si="100"/>
        <v/>
      </c>
      <c r="G580" s="21" t="str">
        <f t="shared" si="102"/>
        <v xml:space="preserve"> </v>
      </c>
      <c r="H580" s="21" t="str">
        <f t="shared" si="101"/>
        <v/>
      </c>
    </row>
    <row r="581" spans="1:9" s="22" customFormat="1" x14ac:dyDescent="0.2">
      <c r="A581" s="18"/>
      <c r="B581" s="19" t="s">
        <v>528</v>
      </c>
      <c r="C581" s="20">
        <v>0</v>
      </c>
      <c r="D581" s="20">
        <v>0</v>
      </c>
      <c r="E581" s="21" t="str">
        <f t="shared" si="99"/>
        <v/>
      </c>
      <c r="F581" s="21" t="str">
        <f t="shared" si="100"/>
        <v/>
      </c>
      <c r="G581" s="21" t="str">
        <f t="shared" si="102"/>
        <v xml:space="preserve"> </v>
      </c>
      <c r="H581" s="21" t="str">
        <f t="shared" si="101"/>
        <v/>
      </c>
    </row>
    <row r="582" spans="1:9" s="22" customFormat="1" x14ac:dyDescent="0.2">
      <c r="A582" s="18"/>
      <c r="B582" s="19" t="s">
        <v>529</v>
      </c>
      <c r="C582" s="20">
        <v>0</v>
      </c>
      <c r="D582" s="20">
        <v>0</v>
      </c>
      <c r="E582" s="21" t="str">
        <f t="shared" si="99"/>
        <v/>
      </c>
      <c r="F582" s="21" t="str">
        <f t="shared" si="100"/>
        <v/>
      </c>
      <c r="G582" s="21" t="str">
        <f t="shared" si="102"/>
        <v xml:space="preserve"> </v>
      </c>
      <c r="H582" s="21" t="str">
        <f t="shared" si="101"/>
        <v/>
      </c>
    </row>
    <row r="583" spans="1:9" s="22" customFormat="1" x14ac:dyDescent="0.2">
      <c r="A583" s="18"/>
      <c r="B583" s="19" t="s">
        <v>530</v>
      </c>
      <c r="C583" s="20">
        <v>2</v>
      </c>
      <c r="D583" s="20">
        <v>0</v>
      </c>
      <c r="E583" s="21">
        <f t="shared" si="99"/>
        <v>1.885014137606032E-3</v>
      </c>
      <c r="F583" s="21" t="str">
        <f t="shared" si="100"/>
        <v/>
      </c>
      <c r="G583" s="21">
        <f t="shared" si="102"/>
        <v>-1</v>
      </c>
      <c r="H583" s="21">
        <f t="shared" si="101"/>
        <v>-1.885014137606032E-3</v>
      </c>
    </row>
    <row r="584" spans="1:9" s="22" customFormat="1" ht="25.5" x14ac:dyDescent="0.2">
      <c r="A584" s="18"/>
      <c r="B584" s="19" t="s">
        <v>531</v>
      </c>
      <c r="C584" s="20">
        <v>0</v>
      </c>
      <c r="D584" s="20">
        <v>0</v>
      </c>
      <c r="E584" s="21" t="str">
        <f t="shared" si="99"/>
        <v/>
      </c>
      <c r="F584" s="21" t="str">
        <f t="shared" si="100"/>
        <v/>
      </c>
      <c r="G584" s="21" t="str">
        <f t="shared" si="102"/>
        <v xml:space="preserve"> </v>
      </c>
      <c r="H584" s="21" t="str">
        <f t="shared" si="101"/>
        <v/>
      </c>
    </row>
    <row r="585" spans="1:9" s="22" customFormat="1" ht="25.5" x14ac:dyDescent="0.2">
      <c r="A585" s="18"/>
      <c r="B585" s="19" t="s">
        <v>532</v>
      </c>
      <c r="C585" s="20">
        <v>0</v>
      </c>
      <c r="D585" s="20">
        <v>0</v>
      </c>
      <c r="E585" s="21" t="str">
        <f t="shared" si="99"/>
        <v/>
      </c>
      <c r="F585" s="21" t="str">
        <f t="shared" si="100"/>
        <v/>
      </c>
      <c r="G585" s="21" t="str">
        <f t="shared" si="102"/>
        <v xml:space="preserve"> </v>
      </c>
      <c r="H585" s="21" t="str">
        <f t="shared" si="101"/>
        <v/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635</v>
      </c>
      <c r="D591" s="16">
        <f>SUM(D592:D618)</f>
        <v>519</v>
      </c>
      <c r="E591" s="17">
        <f t="shared" ref="E591:E618" si="103">+IF(C591=0,"",C591/C$591)</f>
        <v>1</v>
      </c>
      <c r="F591" s="17">
        <f t="shared" ref="F591:F618" si="104">+IF(D591=0,"",D591/D$591)</f>
        <v>1</v>
      </c>
      <c r="G591" s="17">
        <f>+IF(AND(C591=0,D591=0),"",IF(C591=0,1,IF(D591=0,-1,(D591-C591)/C591)))</f>
        <v>-0.18267716535433071</v>
      </c>
      <c r="H591" s="17">
        <f t="shared" ref="H591:H618" si="105">+IF(OR(AND(E591=""),(G591="")),"",E591*G591)</f>
        <v>-0.18267716535433071</v>
      </c>
      <c r="I591" s="22"/>
    </row>
    <row r="592" spans="1:9" s="22" customFormat="1" x14ac:dyDescent="0.2">
      <c r="A592" s="18"/>
      <c r="B592" s="19" t="s">
        <v>533</v>
      </c>
      <c r="C592" s="20">
        <v>11</v>
      </c>
      <c r="D592" s="20">
        <v>2</v>
      </c>
      <c r="E592" s="21">
        <f t="shared" si="103"/>
        <v>1.7322834645669291E-2</v>
      </c>
      <c r="F592" s="21">
        <f t="shared" si="104"/>
        <v>3.8535645472061657E-3</v>
      </c>
      <c r="G592" s="21">
        <f t="shared" ref="G592:G618" si="106">+IF(AND(C592=0,D592=0)," ",IF(C592=0,1,IF(D592=0,-1,(D592-C592)/C592)))</f>
        <v>-0.81818181818181823</v>
      </c>
      <c r="H592" s="21">
        <f t="shared" si="105"/>
        <v>-1.4173228346456694E-2</v>
      </c>
    </row>
    <row r="593" spans="1:8" s="22" customFormat="1" x14ac:dyDescent="0.2">
      <c r="A593" s="18"/>
      <c r="B593" s="19" t="s">
        <v>534</v>
      </c>
      <c r="C593" s="20">
        <v>16</v>
      </c>
      <c r="D593" s="20">
        <v>22</v>
      </c>
      <c r="E593" s="21">
        <f t="shared" si="103"/>
        <v>2.5196850393700787E-2</v>
      </c>
      <c r="F593" s="21">
        <f t="shared" si="104"/>
        <v>4.238921001926782E-2</v>
      </c>
      <c r="G593" s="21">
        <f t="shared" si="106"/>
        <v>0.375</v>
      </c>
      <c r="H593" s="21">
        <f t="shared" si="105"/>
        <v>9.4488188976377951E-3</v>
      </c>
    </row>
    <row r="594" spans="1:8" s="22" customFormat="1" ht="25.5" x14ac:dyDescent="0.2">
      <c r="A594" s="18"/>
      <c r="B594" s="19" t="s">
        <v>535</v>
      </c>
      <c r="C594" s="20">
        <v>12</v>
      </c>
      <c r="D594" s="20">
        <v>81</v>
      </c>
      <c r="E594" s="21">
        <f t="shared" si="103"/>
        <v>1.889763779527559E-2</v>
      </c>
      <c r="F594" s="21">
        <f t="shared" si="104"/>
        <v>0.15606936416184972</v>
      </c>
      <c r="G594" s="21">
        <f t="shared" si="106"/>
        <v>5.75</v>
      </c>
      <c r="H594" s="21">
        <f t="shared" si="105"/>
        <v>0.10866141732283464</v>
      </c>
    </row>
    <row r="595" spans="1:8" s="22" customFormat="1" x14ac:dyDescent="0.2">
      <c r="A595" s="18"/>
      <c r="B595" s="19" t="s">
        <v>536</v>
      </c>
      <c r="C595" s="20">
        <v>21</v>
      </c>
      <c r="D595" s="20">
        <v>18</v>
      </c>
      <c r="E595" s="21">
        <f t="shared" si="103"/>
        <v>3.3070866141732283E-2</v>
      </c>
      <c r="F595" s="21">
        <f t="shared" si="104"/>
        <v>3.4682080924855488E-2</v>
      </c>
      <c r="G595" s="21">
        <f t="shared" si="106"/>
        <v>-0.14285714285714285</v>
      </c>
      <c r="H595" s="21">
        <f t="shared" si="105"/>
        <v>-4.7244094488188976E-3</v>
      </c>
    </row>
    <row r="596" spans="1:8" s="22" customFormat="1" x14ac:dyDescent="0.2">
      <c r="A596" s="18"/>
      <c r="B596" s="19" t="s">
        <v>537</v>
      </c>
      <c r="C596" s="20">
        <v>1</v>
      </c>
      <c r="D596" s="20">
        <v>3</v>
      </c>
      <c r="E596" s="21">
        <f t="shared" si="103"/>
        <v>1.5748031496062992E-3</v>
      </c>
      <c r="F596" s="21">
        <f t="shared" si="104"/>
        <v>5.7803468208092483E-3</v>
      </c>
      <c r="G596" s="21">
        <f t="shared" si="106"/>
        <v>2</v>
      </c>
      <c r="H596" s="21">
        <f t="shared" si="105"/>
        <v>3.1496062992125984E-3</v>
      </c>
    </row>
    <row r="597" spans="1:8" s="22" customFormat="1" x14ac:dyDescent="0.2">
      <c r="A597" s="18"/>
      <c r="B597" s="19" t="s">
        <v>639</v>
      </c>
      <c r="C597" s="20">
        <v>0</v>
      </c>
      <c r="D597" s="20">
        <v>0</v>
      </c>
      <c r="E597" s="21" t="str">
        <f t="shared" si="103"/>
        <v/>
      </c>
      <c r="F597" s="21" t="str">
        <f t="shared" si="104"/>
        <v/>
      </c>
      <c r="G597" s="21" t="str">
        <f t="shared" si="106"/>
        <v xml:space="preserve"> </v>
      </c>
      <c r="H597" s="21" t="str">
        <f t="shared" si="105"/>
        <v/>
      </c>
    </row>
    <row r="598" spans="1:8" s="22" customFormat="1" x14ac:dyDescent="0.2">
      <c r="A598" s="18"/>
      <c r="B598" s="19" t="s">
        <v>538</v>
      </c>
      <c r="C598" s="20">
        <v>0</v>
      </c>
      <c r="D598" s="20">
        <v>0</v>
      </c>
      <c r="E598" s="21" t="str">
        <f t="shared" si="103"/>
        <v/>
      </c>
      <c r="F598" s="21" t="str">
        <f t="shared" si="104"/>
        <v/>
      </c>
      <c r="G598" s="21" t="str">
        <f t="shared" si="106"/>
        <v xml:space="preserve"> </v>
      </c>
      <c r="H598" s="21" t="str">
        <f t="shared" si="105"/>
        <v/>
      </c>
    </row>
    <row r="599" spans="1:8" s="22" customFormat="1" x14ac:dyDescent="0.2">
      <c r="A599" s="18"/>
      <c r="B599" s="19" t="s">
        <v>539</v>
      </c>
      <c r="C599" s="20">
        <v>0</v>
      </c>
      <c r="D599" s="20">
        <v>0</v>
      </c>
      <c r="E599" s="21" t="str">
        <f t="shared" si="103"/>
        <v/>
      </c>
      <c r="F599" s="21" t="str">
        <f t="shared" si="104"/>
        <v/>
      </c>
      <c r="G599" s="21" t="str">
        <f t="shared" si="106"/>
        <v xml:space="preserve"> </v>
      </c>
      <c r="H599" s="21" t="str">
        <f t="shared" si="105"/>
        <v/>
      </c>
    </row>
    <row r="600" spans="1:8" s="22" customFormat="1" x14ac:dyDescent="0.2">
      <c r="A600" s="18"/>
      <c r="B600" s="19" t="s">
        <v>540</v>
      </c>
      <c r="C600" s="20">
        <v>1</v>
      </c>
      <c r="D600" s="20">
        <v>1</v>
      </c>
      <c r="E600" s="21">
        <f t="shared" si="103"/>
        <v>1.5748031496062992E-3</v>
      </c>
      <c r="F600" s="21">
        <f t="shared" si="104"/>
        <v>1.9267822736030828E-3</v>
      </c>
      <c r="G600" s="21">
        <f t="shared" si="106"/>
        <v>0</v>
      </c>
      <c r="H600" s="21">
        <f t="shared" si="105"/>
        <v>0</v>
      </c>
    </row>
    <row r="601" spans="1:8" s="22" customFormat="1" ht="25.5" x14ac:dyDescent="0.2">
      <c r="A601" s="18"/>
      <c r="B601" s="19" t="s">
        <v>541</v>
      </c>
      <c r="C601" s="20">
        <v>9</v>
      </c>
      <c r="D601" s="20">
        <v>1</v>
      </c>
      <c r="E601" s="21">
        <f t="shared" si="103"/>
        <v>1.4173228346456693E-2</v>
      </c>
      <c r="F601" s="21">
        <f t="shared" si="104"/>
        <v>1.9267822736030828E-3</v>
      </c>
      <c r="G601" s="21">
        <f t="shared" si="106"/>
        <v>-0.88888888888888884</v>
      </c>
      <c r="H601" s="21">
        <f t="shared" si="105"/>
        <v>-1.2598425196850394E-2</v>
      </c>
    </row>
    <row r="602" spans="1:8" s="22" customFormat="1" x14ac:dyDescent="0.2">
      <c r="A602" s="18"/>
      <c r="B602" s="19" t="s">
        <v>542</v>
      </c>
      <c r="C602" s="20">
        <v>0</v>
      </c>
      <c r="D602" s="20">
        <v>1</v>
      </c>
      <c r="E602" s="21" t="str">
        <f t="shared" si="103"/>
        <v/>
      </c>
      <c r="F602" s="21">
        <f t="shared" si="104"/>
        <v>1.9267822736030828E-3</v>
      </c>
      <c r="G602" s="21">
        <f t="shared" si="106"/>
        <v>1</v>
      </c>
      <c r="H602" s="21" t="str">
        <f t="shared" si="105"/>
        <v/>
      </c>
    </row>
    <row r="603" spans="1:8" s="22" customFormat="1" x14ac:dyDescent="0.2">
      <c r="A603" s="18"/>
      <c r="B603" s="19" t="s">
        <v>543</v>
      </c>
      <c r="C603" s="20">
        <v>0</v>
      </c>
      <c r="D603" s="20">
        <v>0</v>
      </c>
      <c r="E603" s="21" t="str">
        <f t="shared" si="103"/>
        <v/>
      </c>
      <c r="F603" s="21" t="str">
        <f t="shared" si="104"/>
        <v/>
      </c>
      <c r="G603" s="21" t="str">
        <f t="shared" si="106"/>
        <v xml:space="preserve"> </v>
      </c>
      <c r="H603" s="21" t="str">
        <f t="shared" si="105"/>
        <v/>
      </c>
    </row>
    <row r="604" spans="1:8" s="22" customFormat="1" x14ac:dyDescent="0.2">
      <c r="A604" s="18"/>
      <c r="B604" s="19" t="s">
        <v>544</v>
      </c>
      <c r="C604" s="20">
        <v>0</v>
      </c>
      <c r="D604" s="20">
        <v>0</v>
      </c>
      <c r="E604" s="21" t="str">
        <f t="shared" si="103"/>
        <v/>
      </c>
      <c r="F604" s="21" t="str">
        <f t="shared" si="104"/>
        <v/>
      </c>
      <c r="G604" s="21" t="str">
        <f t="shared" si="106"/>
        <v xml:space="preserve"> </v>
      </c>
      <c r="H604" s="21" t="str">
        <f t="shared" si="105"/>
        <v/>
      </c>
    </row>
    <row r="605" spans="1:8" s="22" customFormat="1" x14ac:dyDescent="0.2">
      <c r="A605" s="18"/>
      <c r="B605" s="19" t="s">
        <v>545</v>
      </c>
      <c r="C605" s="20">
        <v>0</v>
      </c>
      <c r="D605" s="20">
        <v>0</v>
      </c>
      <c r="E605" s="21" t="str">
        <f t="shared" si="103"/>
        <v/>
      </c>
      <c r="F605" s="21" t="str">
        <f t="shared" si="104"/>
        <v/>
      </c>
      <c r="G605" s="21" t="str">
        <f t="shared" si="106"/>
        <v xml:space="preserve"> </v>
      </c>
      <c r="H605" s="21" t="str">
        <f t="shared" si="105"/>
        <v/>
      </c>
    </row>
    <row r="606" spans="1:8" s="22" customFormat="1" ht="25.5" x14ac:dyDescent="0.2">
      <c r="A606" s="18"/>
      <c r="B606" s="19" t="s">
        <v>546</v>
      </c>
      <c r="C606" s="20">
        <v>92</v>
      </c>
      <c r="D606" s="20">
        <v>79</v>
      </c>
      <c r="E606" s="21">
        <f t="shared" si="103"/>
        <v>0.14488188976377953</v>
      </c>
      <c r="F606" s="21">
        <f t="shared" si="104"/>
        <v>0.15221579961464354</v>
      </c>
      <c r="G606" s="21">
        <f t="shared" si="106"/>
        <v>-0.14130434782608695</v>
      </c>
      <c r="H606" s="21">
        <f t="shared" si="105"/>
        <v>-2.0472440944881889E-2</v>
      </c>
    </row>
    <row r="607" spans="1:8" s="22" customFormat="1" x14ac:dyDescent="0.2">
      <c r="A607" s="18"/>
      <c r="B607" s="19" t="s">
        <v>547</v>
      </c>
      <c r="C607" s="20">
        <v>24</v>
      </c>
      <c r="D607" s="20">
        <v>1</v>
      </c>
      <c r="E607" s="21">
        <f t="shared" si="103"/>
        <v>3.7795275590551181E-2</v>
      </c>
      <c r="F607" s="21">
        <f t="shared" si="104"/>
        <v>1.9267822736030828E-3</v>
      </c>
      <c r="G607" s="21">
        <f t="shared" si="106"/>
        <v>-0.95833333333333337</v>
      </c>
      <c r="H607" s="21">
        <f t="shared" si="105"/>
        <v>-3.6220472440944881E-2</v>
      </c>
    </row>
    <row r="608" spans="1:8" s="22" customFormat="1" x14ac:dyDescent="0.2">
      <c r="A608" s="18"/>
      <c r="B608" s="19" t="s">
        <v>548</v>
      </c>
      <c r="C608" s="20">
        <v>2</v>
      </c>
      <c r="D608" s="20">
        <v>11</v>
      </c>
      <c r="E608" s="21">
        <f t="shared" si="103"/>
        <v>3.1496062992125984E-3</v>
      </c>
      <c r="F608" s="21">
        <f t="shared" si="104"/>
        <v>2.119460500963391E-2</v>
      </c>
      <c r="G608" s="21">
        <f t="shared" si="106"/>
        <v>4.5</v>
      </c>
      <c r="H608" s="21">
        <f t="shared" si="105"/>
        <v>1.4173228346456693E-2</v>
      </c>
    </row>
    <row r="609" spans="1:8" s="22" customFormat="1" x14ac:dyDescent="0.2">
      <c r="A609" s="18"/>
      <c r="B609" s="19" t="s">
        <v>549</v>
      </c>
      <c r="C609" s="20">
        <v>422</v>
      </c>
      <c r="D609" s="20">
        <v>250</v>
      </c>
      <c r="E609" s="21">
        <f t="shared" si="103"/>
        <v>0.66456692913385829</v>
      </c>
      <c r="F609" s="21">
        <f t="shared" si="104"/>
        <v>0.48169556840077071</v>
      </c>
      <c r="G609" s="21">
        <f t="shared" si="106"/>
        <v>-0.40758293838862558</v>
      </c>
      <c r="H609" s="21">
        <f t="shared" si="105"/>
        <v>-0.27086614173228346</v>
      </c>
    </row>
    <row r="610" spans="1:8" s="22" customFormat="1" x14ac:dyDescent="0.2">
      <c r="A610" s="18"/>
      <c r="B610" s="19" t="s">
        <v>550</v>
      </c>
      <c r="C610" s="20">
        <v>11</v>
      </c>
      <c r="D610" s="20">
        <v>29</v>
      </c>
      <c r="E610" s="21">
        <f t="shared" si="103"/>
        <v>1.7322834645669291E-2</v>
      </c>
      <c r="F610" s="21">
        <f t="shared" si="104"/>
        <v>5.5876685934489405E-2</v>
      </c>
      <c r="G610" s="21">
        <f t="shared" si="106"/>
        <v>1.6363636363636365</v>
      </c>
      <c r="H610" s="21">
        <f t="shared" si="105"/>
        <v>2.8346456692913389E-2</v>
      </c>
    </row>
    <row r="611" spans="1:8" s="22" customFormat="1" x14ac:dyDescent="0.2">
      <c r="A611" s="18"/>
      <c r="B611" s="19" t="s">
        <v>551</v>
      </c>
      <c r="C611" s="20">
        <v>6</v>
      </c>
      <c r="D611" s="20">
        <v>0</v>
      </c>
      <c r="E611" s="21">
        <f t="shared" si="103"/>
        <v>9.4488188976377951E-3</v>
      </c>
      <c r="F611" s="21" t="str">
        <f t="shared" si="104"/>
        <v/>
      </c>
      <c r="G611" s="21">
        <f t="shared" si="106"/>
        <v>-1</v>
      </c>
      <c r="H611" s="21">
        <f t="shared" si="105"/>
        <v>-9.4488188976377951E-3</v>
      </c>
    </row>
    <row r="612" spans="1:8" s="22" customFormat="1" x14ac:dyDescent="0.2">
      <c r="A612" s="18"/>
      <c r="B612" s="19" t="s">
        <v>552</v>
      </c>
      <c r="C612" s="20">
        <v>7</v>
      </c>
      <c r="D612" s="20">
        <v>1</v>
      </c>
      <c r="E612" s="21">
        <f t="shared" si="103"/>
        <v>1.1023622047244094E-2</v>
      </c>
      <c r="F612" s="21">
        <f t="shared" si="104"/>
        <v>1.9267822736030828E-3</v>
      </c>
      <c r="G612" s="21">
        <f t="shared" si="106"/>
        <v>-0.8571428571428571</v>
      </c>
      <c r="H612" s="21">
        <f t="shared" si="105"/>
        <v>-9.4488188976377951E-3</v>
      </c>
    </row>
    <row r="613" spans="1:8" s="22" customFormat="1" ht="25.5" x14ac:dyDescent="0.2">
      <c r="A613" s="18"/>
      <c r="B613" s="19" t="s">
        <v>553</v>
      </c>
      <c r="C613" s="20">
        <v>0</v>
      </c>
      <c r="D613" s="20">
        <v>0</v>
      </c>
      <c r="E613" s="21" t="str">
        <f t="shared" si="103"/>
        <v/>
      </c>
      <c r="F613" s="21" t="str">
        <f t="shared" si="104"/>
        <v/>
      </c>
      <c r="G613" s="21" t="str">
        <f t="shared" si="106"/>
        <v xml:space="preserve"> </v>
      </c>
      <c r="H613" s="21" t="str">
        <f t="shared" si="105"/>
        <v/>
      </c>
    </row>
    <row r="614" spans="1:8" s="22" customFormat="1" x14ac:dyDescent="0.2">
      <c r="A614" s="18"/>
      <c r="B614" s="19" t="s">
        <v>554</v>
      </c>
      <c r="C614" s="20">
        <v>0</v>
      </c>
      <c r="D614" s="20">
        <v>11</v>
      </c>
      <c r="E614" s="21" t="str">
        <f t="shared" si="103"/>
        <v/>
      </c>
      <c r="F614" s="21">
        <f t="shared" si="104"/>
        <v>2.119460500963391E-2</v>
      </c>
      <c r="G614" s="21">
        <f t="shared" si="106"/>
        <v>1</v>
      </c>
      <c r="H614" s="21" t="str">
        <f t="shared" si="105"/>
        <v/>
      </c>
    </row>
    <row r="615" spans="1:8" s="22" customFormat="1" x14ac:dyDescent="0.2">
      <c r="A615" s="18"/>
      <c r="B615" s="19" t="s">
        <v>555</v>
      </c>
      <c r="C615" s="20">
        <v>0</v>
      </c>
      <c r="D615" s="20">
        <v>0</v>
      </c>
      <c r="E615" s="21" t="str">
        <f t="shared" si="103"/>
        <v/>
      </c>
      <c r="F615" s="21" t="str">
        <f t="shared" si="104"/>
        <v/>
      </c>
      <c r="G615" s="21" t="str">
        <f t="shared" si="106"/>
        <v xml:space="preserve"> </v>
      </c>
      <c r="H615" s="21" t="str">
        <f t="shared" si="105"/>
        <v/>
      </c>
    </row>
    <row r="616" spans="1:8" s="22" customFormat="1" ht="25.5" x14ac:dyDescent="0.2">
      <c r="A616" s="18"/>
      <c r="B616" s="19" t="s">
        <v>556</v>
      </c>
      <c r="C616" s="20">
        <v>0</v>
      </c>
      <c r="D616" s="20">
        <v>0</v>
      </c>
      <c r="E616" s="21" t="str">
        <f t="shared" si="103"/>
        <v/>
      </c>
      <c r="F616" s="21" t="str">
        <f t="shared" si="104"/>
        <v/>
      </c>
      <c r="G616" s="21" t="str">
        <f t="shared" si="106"/>
        <v xml:space="preserve"> </v>
      </c>
      <c r="H616" s="21" t="str">
        <f t="shared" si="105"/>
        <v/>
      </c>
    </row>
    <row r="617" spans="1:8" s="22" customFormat="1" ht="25.5" x14ac:dyDescent="0.2">
      <c r="A617" s="18"/>
      <c r="B617" s="19" t="s">
        <v>640</v>
      </c>
      <c r="C617" s="20">
        <v>0</v>
      </c>
      <c r="D617" s="20">
        <v>1</v>
      </c>
      <c r="E617" s="21" t="str">
        <f t="shared" si="103"/>
        <v/>
      </c>
      <c r="F617" s="21">
        <f t="shared" si="104"/>
        <v>1.9267822736030828E-3</v>
      </c>
      <c r="G617" s="21">
        <f t="shared" si="106"/>
        <v>1</v>
      </c>
      <c r="H617" s="21" t="str">
        <f t="shared" si="105"/>
        <v/>
      </c>
    </row>
    <row r="618" spans="1:8" s="22" customFormat="1" ht="25.5" x14ac:dyDescent="0.2">
      <c r="A618" s="18"/>
      <c r="B618" s="19" t="s">
        <v>557</v>
      </c>
      <c r="C618" s="20">
        <v>0</v>
      </c>
      <c r="D618" s="20">
        <v>7</v>
      </c>
      <c r="E618" s="21" t="str">
        <f t="shared" si="103"/>
        <v/>
      </c>
      <c r="F618" s="21">
        <f t="shared" si="104"/>
        <v>1.348747591522158E-2</v>
      </c>
      <c r="G618" s="21">
        <f t="shared" si="106"/>
        <v>1</v>
      </c>
      <c r="H618" s="21" t="str">
        <f t="shared" si="10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2" t="s">
        <v>0</v>
      </c>
      <c r="F1" s="33"/>
      <c r="G1" s="33"/>
      <c r="H1" s="33"/>
    </row>
    <row r="2" spans="1:8" ht="30.75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602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x14ac:dyDescent="0.2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603</v>
      </c>
      <c r="C8" s="12">
        <f>+C19+C76+C177+C356+C591</f>
        <v>2747</v>
      </c>
      <c r="D8" s="13">
        <f>+D19+D76+D177+D356+D591</f>
        <v>4529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0.64870768110666177</v>
      </c>
      <c r="H8" s="10">
        <f t="shared" ref="H8:H13" si="1">+IF(OR(AND(E8=""),(G8="")),"",E8*G8)</f>
        <v>0.64870768110666177</v>
      </c>
    </row>
    <row r="9" spans="1:8" s="22" customFormat="1" x14ac:dyDescent="0.2">
      <c r="A9" s="18"/>
      <c r="B9" s="19" t="s">
        <v>6</v>
      </c>
      <c r="C9" s="20">
        <f>+C19</f>
        <v>20</v>
      </c>
      <c r="D9" s="20">
        <f>+D19</f>
        <v>55</v>
      </c>
      <c r="E9" s="21">
        <f t="shared" ref="E9:F13" si="2">+C9/C$8</f>
        <v>7.2806698216235895E-3</v>
      </c>
      <c r="F9" s="21">
        <f t="shared" si="2"/>
        <v>1.2143961139324354E-2</v>
      </c>
      <c r="G9" s="21">
        <f t="shared" si="0"/>
        <v>1.75</v>
      </c>
      <c r="H9" s="21">
        <f t="shared" si="1"/>
        <v>1.2741172187841281E-2</v>
      </c>
    </row>
    <row r="10" spans="1:8" s="22" customFormat="1" x14ac:dyDescent="0.2">
      <c r="A10" s="18"/>
      <c r="B10" s="19" t="s">
        <v>7</v>
      </c>
      <c r="C10" s="20">
        <f>+C76</f>
        <v>397</v>
      </c>
      <c r="D10" s="20">
        <f>+D76</f>
        <v>426</v>
      </c>
      <c r="E10" s="21">
        <f t="shared" si="2"/>
        <v>0.14452129595922825</v>
      </c>
      <c r="F10" s="21">
        <f t="shared" si="2"/>
        <v>9.4060499006403175E-2</v>
      </c>
      <c r="G10" s="21">
        <f t="shared" si="0"/>
        <v>7.3047858942065488E-2</v>
      </c>
      <c r="H10" s="21">
        <f t="shared" si="1"/>
        <v>1.0556971241354204E-2</v>
      </c>
    </row>
    <row r="11" spans="1:8" s="22" customFormat="1" ht="25.5" x14ac:dyDescent="0.2">
      <c r="A11" s="18"/>
      <c r="B11" s="19" t="s">
        <v>8</v>
      </c>
      <c r="C11" s="20">
        <f>+C177</f>
        <v>373</v>
      </c>
      <c r="D11" s="20">
        <f>+D177</f>
        <v>513</v>
      </c>
      <c r="E11" s="21">
        <f t="shared" si="2"/>
        <v>0.13578449217327995</v>
      </c>
      <c r="F11" s="21">
        <f t="shared" si="2"/>
        <v>0.11327003753587989</v>
      </c>
      <c r="G11" s="21">
        <f t="shared" si="0"/>
        <v>0.37533512064343161</v>
      </c>
      <c r="H11" s="21">
        <f t="shared" si="1"/>
        <v>5.0964688751365124E-2</v>
      </c>
    </row>
    <row r="12" spans="1:8" s="22" customFormat="1" x14ac:dyDescent="0.2">
      <c r="A12" s="18"/>
      <c r="B12" s="19" t="s">
        <v>9</v>
      </c>
      <c r="C12" s="20">
        <f>+C356</f>
        <v>1449</v>
      </c>
      <c r="D12" s="20">
        <f>+D356</f>
        <v>2382</v>
      </c>
      <c r="E12" s="21">
        <f t="shared" si="2"/>
        <v>0.52748452857662909</v>
      </c>
      <c r="F12" s="21">
        <f t="shared" si="2"/>
        <v>0.52594391697946563</v>
      </c>
      <c r="G12" s="21">
        <f t="shared" si="0"/>
        <v>0.64389233954451341</v>
      </c>
      <c r="H12" s="21">
        <f t="shared" si="1"/>
        <v>0.33964324717874045</v>
      </c>
    </row>
    <row r="13" spans="1:8" s="22" customFormat="1" x14ac:dyDescent="0.2">
      <c r="A13" s="18"/>
      <c r="B13" s="19" t="s">
        <v>10</v>
      </c>
      <c r="C13" s="20">
        <f>+C591</f>
        <v>508</v>
      </c>
      <c r="D13" s="20">
        <f>+D591</f>
        <v>1153</v>
      </c>
      <c r="E13" s="21">
        <f t="shared" si="2"/>
        <v>0.18492901346923918</v>
      </c>
      <c r="F13" s="21">
        <f t="shared" si="2"/>
        <v>0.25458158533892694</v>
      </c>
      <c r="G13" s="21">
        <f t="shared" si="0"/>
        <v>1.2696850393700787</v>
      </c>
      <c r="H13" s="21">
        <f t="shared" si="1"/>
        <v>0.23480160174736076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20</v>
      </c>
      <c r="D19" s="16">
        <f>SUM(D20:D70)</f>
        <v>55</v>
      </c>
      <c r="E19" s="17">
        <f t="shared" ref="E19:E50" si="3">+IF(C19=0,"",C19/C$19)</f>
        <v>1</v>
      </c>
      <c r="F19" s="17">
        <f t="shared" ref="F19:F50" si="4">+IF(D19=0,"",D19/D$19)</f>
        <v>1</v>
      </c>
      <c r="G19" s="17">
        <f>+IF(AND(C19=0,D19=0),"",IF(C19=0,1,IF(D19=0,-1,(D19-C19)/C19)))</f>
        <v>1.75</v>
      </c>
      <c r="H19" s="17">
        <f t="shared" ref="H19:H50" si="5">+IF(OR(AND(E19=""),(G19="")),"",E19*G19)</f>
        <v>1.75</v>
      </c>
    </row>
    <row r="20" spans="1:8" s="22" customFormat="1" x14ac:dyDescent="0.2">
      <c r="A20" s="18"/>
      <c r="B20" s="19" t="s">
        <v>12</v>
      </c>
      <c r="C20" s="20">
        <v>0</v>
      </c>
      <c r="D20" s="20">
        <v>0</v>
      </c>
      <c r="E20" s="21" t="str">
        <f t="shared" si="3"/>
        <v/>
      </c>
      <c r="F20" s="21" t="str">
        <f t="shared" si="4"/>
        <v/>
      </c>
      <c r="G20" s="21" t="str">
        <f t="shared" ref="G20:G51" si="6">+IF(AND(C20=0,D20=0)," ",IF(C20=0,1,IF(D20=0,-1,(D20-C20)/C20)))</f>
        <v xml:space="preserve"> </v>
      </c>
      <c r="H20" s="21" t="str">
        <f t="shared" si="5"/>
        <v/>
      </c>
    </row>
    <row r="21" spans="1:8" s="22" customFormat="1" x14ac:dyDescent="0.2">
      <c r="A21" s="18"/>
      <c r="B21" s="19" t="s">
        <v>13</v>
      </c>
      <c r="C21" s="20">
        <v>0</v>
      </c>
      <c r="D21" s="20">
        <v>1</v>
      </c>
      <c r="E21" s="21" t="str">
        <f t="shared" si="3"/>
        <v/>
      </c>
      <c r="F21" s="21">
        <f t="shared" si="4"/>
        <v>1.8181818181818181E-2</v>
      </c>
      <c r="G21" s="21">
        <f t="shared" si="6"/>
        <v>1</v>
      </c>
      <c r="H21" s="21" t="str">
        <f t="shared" si="5"/>
        <v/>
      </c>
    </row>
    <row r="22" spans="1:8" s="22" customFormat="1" ht="38.25" x14ac:dyDescent="0.2">
      <c r="A22" s="18"/>
      <c r="B22" s="19" t="s">
        <v>14</v>
      </c>
      <c r="C22" s="20">
        <v>0</v>
      </c>
      <c r="D22" s="20">
        <v>0</v>
      </c>
      <c r="E22" s="21" t="str">
        <f t="shared" si="3"/>
        <v/>
      </c>
      <c r="F22" s="21" t="str">
        <f t="shared" si="4"/>
        <v/>
      </c>
      <c r="G22" s="21" t="str">
        <f t="shared" si="6"/>
        <v xml:space="preserve"> </v>
      </c>
      <c r="H22" s="21" t="str">
        <f t="shared" si="5"/>
        <v/>
      </c>
    </row>
    <row r="23" spans="1:8" s="22" customFormat="1" ht="38.25" x14ac:dyDescent="0.2">
      <c r="A23" s="18"/>
      <c r="B23" s="19" t="s">
        <v>15</v>
      </c>
      <c r="C23" s="20">
        <v>1</v>
      </c>
      <c r="D23" s="20">
        <v>0</v>
      </c>
      <c r="E23" s="21">
        <f t="shared" si="3"/>
        <v>0.05</v>
      </c>
      <c r="F23" s="21" t="str">
        <f t="shared" si="4"/>
        <v/>
      </c>
      <c r="G23" s="21">
        <f t="shared" si="6"/>
        <v>-1</v>
      </c>
      <c r="H23" s="21">
        <f t="shared" si="5"/>
        <v>-0.05</v>
      </c>
    </row>
    <row r="24" spans="1:8" s="22" customFormat="1" ht="25.5" x14ac:dyDescent="0.2">
      <c r="A24" s="18"/>
      <c r="B24" s="19" t="s">
        <v>16</v>
      </c>
      <c r="C24" s="20">
        <v>0</v>
      </c>
      <c r="D24" s="20">
        <v>1</v>
      </c>
      <c r="E24" s="21" t="str">
        <f t="shared" si="3"/>
        <v/>
      </c>
      <c r="F24" s="21">
        <f t="shared" si="4"/>
        <v>1.8181818181818181E-2</v>
      </c>
      <c r="G24" s="21">
        <f t="shared" si="6"/>
        <v>1</v>
      </c>
      <c r="H24" s="21" t="str">
        <f t="shared" si="5"/>
        <v/>
      </c>
    </row>
    <row r="25" spans="1:8" s="22" customFormat="1" ht="38.25" x14ac:dyDescent="0.2">
      <c r="A25" s="18"/>
      <c r="B25" s="19" t="s">
        <v>17</v>
      </c>
      <c r="C25" s="20">
        <v>0</v>
      </c>
      <c r="D25" s="20">
        <v>0</v>
      </c>
      <c r="E25" s="21" t="str">
        <f t="shared" si="3"/>
        <v/>
      </c>
      <c r="F25" s="21" t="str">
        <f t="shared" si="4"/>
        <v/>
      </c>
      <c r="G25" s="21" t="str">
        <f t="shared" si="6"/>
        <v xml:space="preserve"> </v>
      </c>
      <c r="H25" s="21" t="str">
        <f t="shared" si="5"/>
        <v/>
      </c>
    </row>
    <row r="26" spans="1:8" s="22" customFormat="1" ht="25.5" x14ac:dyDescent="0.2">
      <c r="A26" s="18"/>
      <c r="B26" s="19" t="s">
        <v>18</v>
      </c>
      <c r="C26" s="20">
        <v>0</v>
      </c>
      <c r="D26" s="20">
        <v>1</v>
      </c>
      <c r="E26" s="21" t="str">
        <f t="shared" si="3"/>
        <v/>
      </c>
      <c r="F26" s="21">
        <f t="shared" si="4"/>
        <v>1.8181818181818181E-2</v>
      </c>
      <c r="G26" s="21">
        <f t="shared" si="6"/>
        <v>1</v>
      </c>
      <c r="H26" s="21" t="str">
        <f t="shared" si="5"/>
        <v/>
      </c>
    </row>
    <row r="27" spans="1:8" s="22" customFormat="1" x14ac:dyDescent="0.2">
      <c r="A27" s="18"/>
      <c r="B27" s="19" t="s">
        <v>19</v>
      </c>
      <c r="C27" s="20">
        <v>0</v>
      </c>
      <c r="D27" s="20">
        <v>5</v>
      </c>
      <c r="E27" s="21" t="str">
        <f t="shared" si="3"/>
        <v/>
      </c>
      <c r="F27" s="21">
        <f t="shared" si="4"/>
        <v>9.0909090909090912E-2</v>
      </c>
      <c r="G27" s="21">
        <f t="shared" si="6"/>
        <v>1</v>
      </c>
      <c r="H27" s="21" t="str">
        <f t="shared" si="5"/>
        <v/>
      </c>
    </row>
    <row r="28" spans="1:8" s="22" customFormat="1" x14ac:dyDescent="0.2">
      <c r="A28" s="18"/>
      <c r="B28" s="19" t="s">
        <v>20</v>
      </c>
      <c r="C28" s="20">
        <v>1</v>
      </c>
      <c r="D28" s="20">
        <v>0</v>
      </c>
      <c r="E28" s="21">
        <f t="shared" si="3"/>
        <v>0.05</v>
      </c>
      <c r="F28" s="21" t="str">
        <f t="shared" si="4"/>
        <v/>
      </c>
      <c r="G28" s="21">
        <f t="shared" si="6"/>
        <v>-1</v>
      </c>
      <c r="H28" s="21">
        <f t="shared" si="5"/>
        <v>-0.05</v>
      </c>
    </row>
    <row r="29" spans="1:8" s="22" customFormat="1" x14ac:dyDescent="0.2">
      <c r="A29" s="18"/>
      <c r="B29" s="19" t="s">
        <v>21</v>
      </c>
      <c r="C29" s="20">
        <v>1</v>
      </c>
      <c r="D29" s="20">
        <v>6</v>
      </c>
      <c r="E29" s="21">
        <f t="shared" si="3"/>
        <v>0.05</v>
      </c>
      <c r="F29" s="21">
        <f t="shared" si="4"/>
        <v>0.10909090909090909</v>
      </c>
      <c r="G29" s="21">
        <f t="shared" si="6"/>
        <v>5</v>
      </c>
      <c r="H29" s="21">
        <f t="shared" si="5"/>
        <v>0.25</v>
      </c>
    </row>
    <row r="30" spans="1:8" s="22" customFormat="1" x14ac:dyDescent="0.2">
      <c r="A30" s="18"/>
      <c r="B30" s="19" t="s">
        <v>22</v>
      </c>
      <c r="C30" s="20">
        <v>4</v>
      </c>
      <c r="D30" s="20">
        <v>4</v>
      </c>
      <c r="E30" s="21">
        <f t="shared" si="3"/>
        <v>0.2</v>
      </c>
      <c r="F30" s="21">
        <f t="shared" si="4"/>
        <v>7.2727272727272724E-2</v>
      </c>
      <c r="G30" s="21">
        <f t="shared" si="6"/>
        <v>0</v>
      </c>
      <c r="H30" s="21">
        <f t="shared" si="5"/>
        <v>0</v>
      </c>
    </row>
    <row r="31" spans="1:8" s="22" customFormat="1" ht="25.5" x14ac:dyDescent="0.2">
      <c r="A31" s="18"/>
      <c r="B31" s="19" t="s">
        <v>23</v>
      </c>
      <c r="C31" s="20">
        <v>0</v>
      </c>
      <c r="D31" s="20">
        <v>0</v>
      </c>
      <c r="E31" s="21" t="str">
        <f t="shared" si="3"/>
        <v/>
      </c>
      <c r="F31" s="21" t="str">
        <f t="shared" si="4"/>
        <v/>
      </c>
      <c r="G31" s="21" t="str">
        <f t="shared" si="6"/>
        <v xml:space="preserve"> </v>
      </c>
      <c r="H31" s="21" t="str">
        <f t="shared" si="5"/>
        <v/>
      </c>
    </row>
    <row r="32" spans="1:8" s="22" customFormat="1" x14ac:dyDescent="0.2">
      <c r="A32" s="18"/>
      <c r="B32" s="19" t="s">
        <v>24</v>
      </c>
      <c r="C32" s="20">
        <v>0</v>
      </c>
      <c r="D32" s="20">
        <v>1</v>
      </c>
      <c r="E32" s="21" t="str">
        <f t="shared" si="3"/>
        <v/>
      </c>
      <c r="F32" s="21">
        <f t="shared" si="4"/>
        <v>1.8181818181818181E-2</v>
      </c>
      <c r="G32" s="21">
        <f t="shared" si="6"/>
        <v>1</v>
      </c>
      <c r="H32" s="21" t="str">
        <f t="shared" si="5"/>
        <v/>
      </c>
    </row>
    <row r="33" spans="1:8" s="22" customFormat="1" x14ac:dyDescent="0.2">
      <c r="A33" s="18"/>
      <c r="B33" s="19" t="s">
        <v>25</v>
      </c>
      <c r="C33" s="20">
        <v>0</v>
      </c>
      <c r="D33" s="20">
        <v>0</v>
      </c>
      <c r="E33" s="21" t="str">
        <f t="shared" si="3"/>
        <v/>
      </c>
      <c r="F33" s="21" t="str">
        <f t="shared" si="4"/>
        <v/>
      </c>
      <c r="G33" s="21" t="str">
        <f t="shared" si="6"/>
        <v xml:space="preserve"> </v>
      </c>
      <c r="H33" s="21" t="str">
        <f t="shared" si="5"/>
        <v/>
      </c>
    </row>
    <row r="34" spans="1:8" s="22" customFormat="1" x14ac:dyDescent="0.2">
      <c r="A34" s="18"/>
      <c r="B34" s="19" t="s">
        <v>26</v>
      </c>
      <c r="C34" s="20">
        <v>0</v>
      </c>
      <c r="D34" s="20">
        <v>0</v>
      </c>
      <c r="E34" s="21" t="str">
        <f t="shared" si="3"/>
        <v/>
      </c>
      <c r="F34" s="21" t="str">
        <f t="shared" si="4"/>
        <v/>
      </c>
      <c r="G34" s="21" t="str">
        <f t="shared" si="6"/>
        <v xml:space="preserve"> </v>
      </c>
      <c r="H34" s="21" t="str">
        <f t="shared" si="5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4"/>
        <v/>
      </c>
      <c r="G35" s="21" t="str">
        <f t="shared" si="6"/>
        <v xml:space="preserve"> </v>
      </c>
      <c r="H35" s="21" t="str">
        <f t="shared" si="5"/>
        <v/>
      </c>
    </row>
    <row r="36" spans="1:8" s="22" customFormat="1" x14ac:dyDescent="0.2">
      <c r="A36" s="18"/>
      <c r="B36" s="19" t="s">
        <v>28</v>
      </c>
      <c r="C36" s="20">
        <v>0</v>
      </c>
      <c r="D36" s="20">
        <v>5</v>
      </c>
      <c r="E36" s="21" t="str">
        <f t="shared" si="3"/>
        <v/>
      </c>
      <c r="F36" s="21">
        <f t="shared" si="4"/>
        <v>9.0909090909090912E-2</v>
      </c>
      <c r="G36" s="21">
        <f t="shared" si="6"/>
        <v>1</v>
      </c>
      <c r="H36" s="21" t="str">
        <f t="shared" si="5"/>
        <v/>
      </c>
    </row>
    <row r="37" spans="1:8" s="22" customFormat="1" ht="25.5" x14ac:dyDescent="0.2">
      <c r="A37" s="18"/>
      <c r="B37" s="19" t="s">
        <v>29</v>
      </c>
      <c r="C37" s="20">
        <v>0</v>
      </c>
      <c r="D37" s="20">
        <v>0</v>
      </c>
      <c r="E37" s="21" t="str">
        <f t="shared" si="3"/>
        <v/>
      </c>
      <c r="F37" s="21" t="str">
        <f t="shared" si="4"/>
        <v/>
      </c>
      <c r="G37" s="21" t="str">
        <f t="shared" si="6"/>
        <v xml:space="preserve"> </v>
      </c>
      <c r="H37" s="21" t="str">
        <f t="shared" si="5"/>
        <v/>
      </c>
    </row>
    <row r="38" spans="1:8" s="22" customFormat="1" ht="25.5" x14ac:dyDescent="0.2">
      <c r="A38" s="18"/>
      <c r="B38" s="19" t="s">
        <v>30</v>
      </c>
      <c r="C38" s="20">
        <v>0</v>
      </c>
      <c r="D38" s="20">
        <v>0</v>
      </c>
      <c r="E38" s="21" t="str">
        <f t="shared" si="3"/>
        <v/>
      </c>
      <c r="F38" s="21" t="str">
        <f t="shared" si="4"/>
        <v/>
      </c>
      <c r="G38" s="21" t="str">
        <f t="shared" si="6"/>
        <v xml:space="preserve"> </v>
      </c>
      <c r="H38" s="21" t="str">
        <f t="shared" si="5"/>
        <v/>
      </c>
    </row>
    <row r="39" spans="1:8" s="22" customFormat="1" x14ac:dyDescent="0.2">
      <c r="A39" s="18"/>
      <c r="B39" s="19" t="s">
        <v>31</v>
      </c>
      <c r="C39" s="20">
        <v>1</v>
      </c>
      <c r="D39" s="20">
        <v>3</v>
      </c>
      <c r="E39" s="21">
        <f t="shared" si="3"/>
        <v>0.05</v>
      </c>
      <c r="F39" s="21">
        <f t="shared" si="4"/>
        <v>5.4545454545454543E-2</v>
      </c>
      <c r="G39" s="21">
        <f t="shared" si="6"/>
        <v>2</v>
      </c>
      <c r="H39" s="21">
        <f t="shared" si="5"/>
        <v>0.1</v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0</v>
      </c>
      <c r="E40" s="21" t="str">
        <f t="shared" si="3"/>
        <v/>
      </c>
      <c r="F40" s="21" t="str">
        <f t="shared" si="4"/>
        <v/>
      </c>
      <c r="G40" s="21" t="str">
        <f t="shared" si="6"/>
        <v xml:space="preserve"> </v>
      </c>
      <c r="H40" s="21" t="str">
        <f t="shared" si="5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4"/>
        <v/>
      </c>
      <c r="G41" s="21" t="str">
        <f t="shared" si="6"/>
        <v xml:space="preserve"> </v>
      </c>
      <c r="H41" s="21" t="str">
        <f t="shared" si="5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0</v>
      </c>
      <c r="E42" s="21" t="str">
        <f t="shared" si="3"/>
        <v/>
      </c>
      <c r="F42" s="21" t="str">
        <f t="shared" si="4"/>
        <v/>
      </c>
      <c r="G42" s="21" t="str">
        <f t="shared" si="6"/>
        <v xml:space="preserve"> </v>
      </c>
      <c r="H42" s="21" t="str">
        <f t="shared" si="5"/>
        <v/>
      </c>
    </row>
    <row r="43" spans="1:8" s="22" customFormat="1" x14ac:dyDescent="0.2">
      <c r="A43" s="18"/>
      <c r="B43" s="19" t="s">
        <v>35</v>
      </c>
      <c r="C43" s="20">
        <v>0</v>
      </c>
      <c r="D43" s="20">
        <v>0</v>
      </c>
      <c r="E43" s="21" t="str">
        <f t="shared" si="3"/>
        <v/>
      </c>
      <c r="F43" s="21" t="str">
        <f t="shared" si="4"/>
        <v/>
      </c>
      <c r="G43" s="21" t="str">
        <f t="shared" si="6"/>
        <v xml:space="preserve"> </v>
      </c>
      <c r="H43" s="21" t="str">
        <f t="shared" si="5"/>
        <v/>
      </c>
    </row>
    <row r="44" spans="1:8" s="22" customFormat="1" ht="25.5" x14ac:dyDescent="0.2">
      <c r="A44" s="18"/>
      <c r="B44" s="19" t="s">
        <v>36</v>
      </c>
      <c r="C44" s="20">
        <v>0</v>
      </c>
      <c r="D44" s="20">
        <v>1</v>
      </c>
      <c r="E44" s="21" t="str">
        <f t="shared" si="3"/>
        <v/>
      </c>
      <c r="F44" s="21">
        <f t="shared" si="4"/>
        <v>1.8181818181818181E-2</v>
      </c>
      <c r="G44" s="21">
        <f t="shared" si="6"/>
        <v>1</v>
      </c>
      <c r="H44" s="21" t="str">
        <f t="shared" si="5"/>
        <v/>
      </c>
    </row>
    <row r="45" spans="1:8" s="22" customFormat="1" ht="25.5" x14ac:dyDescent="0.2">
      <c r="A45" s="18"/>
      <c r="B45" s="19" t="s">
        <v>37</v>
      </c>
      <c r="C45" s="20">
        <v>0</v>
      </c>
      <c r="D45" s="20">
        <v>0</v>
      </c>
      <c r="E45" s="21" t="str">
        <f t="shared" si="3"/>
        <v/>
      </c>
      <c r="F45" s="21" t="str">
        <f t="shared" si="4"/>
        <v/>
      </c>
      <c r="G45" s="21" t="str">
        <f t="shared" si="6"/>
        <v xml:space="preserve"> </v>
      </c>
      <c r="H45" s="21" t="str">
        <f t="shared" si="5"/>
        <v/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4"/>
        <v/>
      </c>
      <c r="G46" s="21" t="str">
        <f t="shared" si="6"/>
        <v xml:space="preserve"> </v>
      </c>
      <c r="H46" s="21" t="str">
        <f t="shared" si="5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0</v>
      </c>
      <c r="E47" s="21" t="str">
        <f t="shared" si="3"/>
        <v/>
      </c>
      <c r="F47" s="21" t="str">
        <f t="shared" si="4"/>
        <v/>
      </c>
      <c r="G47" s="21" t="str">
        <f t="shared" si="6"/>
        <v xml:space="preserve"> </v>
      </c>
      <c r="H47" s="21" t="str">
        <f t="shared" si="5"/>
        <v/>
      </c>
    </row>
    <row r="48" spans="1:8" s="22" customFormat="1" ht="25.5" x14ac:dyDescent="0.2">
      <c r="A48" s="18"/>
      <c r="B48" s="19" t="s">
        <v>40</v>
      </c>
      <c r="C48" s="20">
        <v>0</v>
      </c>
      <c r="D48" s="20">
        <v>1</v>
      </c>
      <c r="E48" s="21" t="str">
        <f t="shared" si="3"/>
        <v/>
      </c>
      <c r="F48" s="21">
        <f t="shared" si="4"/>
        <v>1.8181818181818181E-2</v>
      </c>
      <c r="G48" s="21">
        <f t="shared" si="6"/>
        <v>1</v>
      </c>
      <c r="H48" s="21" t="str">
        <f t="shared" si="5"/>
        <v/>
      </c>
    </row>
    <row r="49" spans="1:8" s="22" customFormat="1" ht="25.5" x14ac:dyDescent="0.2">
      <c r="A49" s="18"/>
      <c r="B49" s="19" t="s">
        <v>41</v>
      </c>
      <c r="C49" s="20">
        <v>0</v>
      </c>
      <c r="D49" s="20">
        <v>0</v>
      </c>
      <c r="E49" s="21" t="str">
        <f t="shared" si="3"/>
        <v/>
      </c>
      <c r="F49" s="21" t="str">
        <f t="shared" si="4"/>
        <v/>
      </c>
      <c r="G49" s="21" t="str">
        <f t="shared" si="6"/>
        <v xml:space="preserve"> </v>
      </c>
      <c r="H49" s="21" t="str">
        <f t="shared" si="5"/>
        <v/>
      </c>
    </row>
    <row r="50" spans="1:8" s="22" customFormat="1" x14ac:dyDescent="0.2">
      <c r="A50" s="18"/>
      <c r="B50" s="19" t="s">
        <v>42</v>
      </c>
      <c r="C50" s="20">
        <v>8</v>
      </c>
      <c r="D50" s="20">
        <v>12</v>
      </c>
      <c r="E50" s="21">
        <f t="shared" si="3"/>
        <v>0.4</v>
      </c>
      <c r="F50" s="21">
        <f t="shared" si="4"/>
        <v>0.21818181818181817</v>
      </c>
      <c r="G50" s="21">
        <f t="shared" si="6"/>
        <v>0.5</v>
      </c>
      <c r="H50" s="21">
        <f t="shared" si="5"/>
        <v>0.2</v>
      </c>
    </row>
    <row r="51" spans="1:8" s="22" customFormat="1" x14ac:dyDescent="0.2">
      <c r="A51" s="18"/>
      <c r="B51" s="19" t="s">
        <v>43</v>
      </c>
      <c r="C51" s="20">
        <v>0</v>
      </c>
      <c r="D51" s="20">
        <v>2</v>
      </c>
      <c r="E51" s="21" t="str">
        <f t="shared" ref="E51:E70" si="7">+IF(C51=0,"",C51/C$19)</f>
        <v/>
      </c>
      <c r="F51" s="21">
        <f t="shared" ref="F51:F70" si="8">+IF(D51=0,"",D51/D$19)</f>
        <v>3.6363636363636362E-2</v>
      </c>
      <c r="G51" s="21">
        <f t="shared" si="6"/>
        <v>1</v>
      </c>
      <c r="H51" s="21" t="str">
        <f t="shared" ref="H51:H70" si="9">+IF(OR(AND(E51=""),(G51="")),"",E51*G51)</f>
        <v/>
      </c>
    </row>
    <row r="52" spans="1:8" s="22" customFormat="1" x14ac:dyDescent="0.2">
      <c r="A52" s="18"/>
      <c r="B52" s="19" t="s">
        <v>44</v>
      </c>
      <c r="C52" s="20">
        <v>0</v>
      </c>
      <c r="D52" s="20">
        <v>1</v>
      </c>
      <c r="E52" s="21" t="str">
        <f t="shared" si="7"/>
        <v/>
      </c>
      <c r="F52" s="21">
        <f t="shared" si="8"/>
        <v>1.8181818181818181E-2</v>
      </c>
      <c r="G52" s="21">
        <f t="shared" ref="G52:G70" si="10">+IF(AND(C52=0,D52=0)," ",IF(C52=0,1,IF(D52=0,-1,(D52-C52)/C52)))</f>
        <v>1</v>
      </c>
      <c r="H52" s="21" t="str">
        <f t="shared" si="9"/>
        <v/>
      </c>
    </row>
    <row r="53" spans="1:8" s="22" customFormat="1" x14ac:dyDescent="0.2">
      <c r="A53" s="18"/>
      <c r="B53" s="19" t="s">
        <v>45</v>
      </c>
      <c r="C53" s="20">
        <v>0</v>
      </c>
      <c r="D53" s="20">
        <v>0</v>
      </c>
      <c r="E53" s="21" t="str">
        <f t="shared" si="7"/>
        <v/>
      </c>
      <c r="F53" s="21" t="str">
        <f t="shared" si="8"/>
        <v/>
      </c>
      <c r="G53" s="21" t="str">
        <f t="shared" si="10"/>
        <v xml:space="preserve"> </v>
      </c>
      <c r="H53" s="21" t="str">
        <f t="shared" si="9"/>
        <v/>
      </c>
    </row>
    <row r="54" spans="1:8" s="22" customFormat="1" x14ac:dyDescent="0.2">
      <c r="A54" s="18"/>
      <c r="B54" s="19" t="s">
        <v>46</v>
      </c>
      <c r="C54" s="20">
        <v>0</v>
      </c>
      <c r="D54" s="20">
        <v>0</v>
      </c>
      <c r="E54" s="21" t="str">
        <f t="shared" si="7"/>
        <v/>
      </c>
      <c r="F54" s="21" t="str">
        <f t="shared" si="8"/>
        <v/>
      </c>
      <c r="G54" s="21" t="str">
        <f t="shared" si="10"/>
        <v xml:space="preserve"> </v>
      </c>
      <c r="H54" s="21" t="str">
        <f t="shared" si="9"/>
        <v/>
      </c>
    </row>
    <row r="55" spans="1:8" s="22" customFormat="1" x14ac:dyDescent="0.2">
      <c r="A55" s="18"/>
      <c r="B55" s="19" t="s">
        <v>47</v>
      </c>
      <c r="C55" s="20">
        <v>0</v>
      </c>
      <c r="D55" s="20">
        <v>0</v>
      </c>
      <c r="E55" s="21" t="str">
        <f t="shared" si="7"/>
        <v/>
      </c>
      <c r="F55" s="21" t="str">
        <f t="shared" si="8"/>
        <v/>
      </c>
      <c r="G55" s="21" t="str">
        <f t="shared" si="10"/>
        <v xml:space="preserve"> </v>
      </c>
      <c r="H55" s="21" t="str">
        <f t="shared" si="9"/>
        <v/>
      </c>
    </row>
    <row r="56" spans="1:8" s="22" customFormat="1" x14ac:dyDescent="0.2">
      <c r="A56" s="18"/>
      <c r="B56" s="19" t="s">
        <v>48</v>
      </c>
      <c r="C56" s="20">
        <v>0</v>
      </c>
      <c r="D56" s="20">
        <v>0</v>
      </c>
      <c r="E56" s="21" t="str">
        <f t="shared" si="7"/>
        <v/>
      </c>
      <c r="F56" s="21" t="str">
        <f t="shared" si="8"/>
        <v/>
      </c>
      <c r="G56" s="21" t="str">
        <f t="shared" si="10"/>
        <v xml:space="preserve"> </v>
      </c>
      <c r="H56" s="21" t="str">
        <f t="shared" si="9"/>
        <v/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7"/>
        <v/>
      </c>
      <c r="F57" s="21" t="str">
        <f t="shared" si="8"/>
        <v/>
      </c>
      <c r="G57" s="21" t="str">
        <f t="shared" si="10"/>
        <v xml:space="preserve"> </v>
      </c>
      <c r="H57" s="21" t="str">
        <f t="shared" si="9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0</v>
      </c>
      <c r="E58" s="21" t="str">
        <f t="shared" si="7"/>
        <v/>
      </c>
      <c r="F58" s="21" t="str">
        <f t="shared" si="8"/>
        <v/>
      </c>
      <c r="G58" s="21" t="str">
        <f t="shared" si="10"/>
        <v xml:space="preserve"> </v>
      </c>
      <c r="H58" s="21" t="str">
        <f t="shared" si="9"/>
        <v/>
      </c>
    </row>
    <row r="59" spans="1:8" s="22" customFormat="1" x14ac:dyDescent="0.2">
      <c r="A59" s="18"/>
      <c r="B59" s="19" t="s">
        <v>51</v>
      </c>
      <c r="C59" s="20">
        <v>1</v>
      </c>
      <c r="D59" s="20">
        <v>0</v>
      </c>
      <c r="E59" s="21">
        <f t="shared" si="7"/>
        <v>0.05</v>
      </c>
      <c r="F59" s="21" t="str">
        <f t="shared" si="8"/>
        <v/>
      </c>
      <c r="G59" s="21">
        <f t="shared" si="10"/>
        <v>-1</v>
      </c>
      <c r="H59" s="21">
        <f t="shared" si="9"/>
        <v>-0.05</v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0</v>
      </c>
      <c r="E60" s="21" t="str">
        <f t="shared" si="7"/>
        <v/>
      </c>
      <c r="F60" s="21" t="str">
        <f t="shared" si="8"/>
        <v/>
      </c>
      <c r="G60" s="21" t="str">
        <f t="shared" si="10"/>
        <v xml:space="preserve"> </v>
      </c>
      <c r="H60" s="21" t="str">
        <f t="shared" si="9"/>
        <v/>
      </c>
    </row>
    <row r="61" spans="1:8" s="22" customFormat="1" ht="25.5" x14ac:dyDescent="0.2">
      <c r="A61" s="18"/>
      <c r="B61" s="19" t="s">
        <v>53</v>
      </c>
      <c r="C61" s="20">
        <v>0</v>
      </c>
      <c r="D61" s="20">
        <v>1</v>
      </c>
      <c r="E61" s="21" t="str">
        <f t="shared" si="7"/>
        <v/>
      </c>
      <c r="F61" s="21">
        <f t="shared" si="8"/>
        <v>1.8181818181818181E-2</v>
      </c>
      <c r="G61" s="21">
        <f t="shared" si="10"/>
        <v>1</v>
      </c>
      <c r="H61" s="21" t="str">
        <f t="shared" si="9"/>
        <v/>
      </c>
    </row>
    <row r="62" spans="1:8" s="22" customFormat="1" x14ac:dyDescent="0.2">
      <c r="A62" s="18"/>
      <c r="B62" s="19" t="s">
        <v>54</v>
      </c>
      <c r="C62" s="20">
        <v>0</v>
      </c>
      <c r="D62" s="20">
        <v>3</v>
      </c>
      <c r="E62" s="21" t="str">
        <f t="shared" si="7"/>
        <v/>
      </c>
      <c r="F62" s="21">
        <f t="shared" si="8"/>
        <v>5.4545454545454543E-2</v>
      </c>
      <c r="G62" s="21">
        <f t="shared" si="10"/>
        <v>1</v>
      </c>
      <c r="H62" s="21" t="str">
        <f t="shared" si="9"/>
        <v/>
      </c>
    </row>
    <row r="63" spans="1:8" s="22" customFormat="1" x14ac:dyDescent="0.2">
      <c r="A63" s="18"/>
      <c r="B63" s="19" t="s">
        <v>55</v>
      </c>
      <c r="C63" s="20">
        <v>0</v>
      </c>
      <c r="D63" s="20">
        <v>0</v>
      </c>
      <c r="E63" s="21" t="str">
        <f t="shared" si="7"/>
        <v/>
      </c>
      <c r="F63" s="21" t="str">
        <f t="shared" si="8"/>
        <v/>
      </c>
      <c r="G63" s="21" t="str">
        <f t="shared" si="10"/>
        <v xml:space="preserve"> </v>
      </c>
      <c r="H63" s="21" t="str">
        <f t="shared" si="9"/>
        <v/>
      </c>
    </row>
    <row r="64" spans="1:8" s="22" customFormat="1" x14ac:dyDescent="0.2">
      <c r="A64" s="18"/>
      <c r="B64" s="19" t="s">
        <v>56</v>
      </c>
      <c r="C64" s="20">
        <v>2</v>
      </c>
      <c r="D64" s="20">
        <v>2</v>
      </c>
      <c r="E64" s="21">
        <f t="shared" si="7"/>
        <v>0.1</v>
      </c>
      <c r="F64" s="21">
        <f t="shared" si="8"/>
        <v>3.6363636363636362E-2</v>
      </c>
      <c r="G64" s="21">
        <f t="shared" si="10"/>
        <v>0</v>
      </c>
      <c r="H64" s="21">
        <f t="shared" si="9"/>
        <v>0</v>
      </c>
    </row>
    <row r="65" spans="1:9" s="22" customFormat="1" x14ac:dyDescent="0.2">
      <c r="A65" s="18"/>
      <c r="B65" s="19" t="s">
        <v>57</v>
      </c>
      <c r="C65" s="20">
        <v>0</v>
      </c>
      <c r="D65" s="20">
        <v>0</v>
      </c>
      <c r="E65" s="21" t="str">
        <f t="shared" si="7"/>
        <v/>
      </c>
      <c r="F65" s="21" t="str">
        <f t="shared" si="8"/>
        <v/>
      </c>
      <c r="G65" s="21" t="str">
        <f t="shared" si="10"/>
        <v xml:space="preserve"> </v>
      </c>
      <c r="H65" s="21" t="str">
        <f t="shared" si="9"/>
        <v/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11">+IF(C66=0,"",C66/C$19)</f>
        <v/>
      </c>
      <c r="F66" s="21" t="str">
        <f t="shared" ref="F66" si="12">+IF(D66=0,"",D66/D$19)</f>
        <v/>
      </c>
      <c r="G66" s="21" t="str">
        <f t="shared" ref="G66" si="13">+IF(AND(C66=0,D66=0)," ",IF(C66=0,1,IF(D66=0,-1,(D66-C66)/C66)))</f>
        <v xml:space="preserve"> </v>
      </c>
      <c r="H66" s="21" t="str">
        <f t="shared" ref="H66" si="14">+IF(OR(AND(E66=""),(G66="")),"",E66*G66)</f>
        <v/>
      </c>
    </row>
    <row r="67" spans="1:9" s="22" customFormat="1" x14ac:dyDescent="0.2">
      <c r="A67" s="18"/>
      <c r="B67" s="19" t="s">
        <v>58</v>
      </c>
      <c r="C67" s="20">
        <v>0</v>
      </c>
      <c r="D67" s="20">
        <v>0</v>
      </c>
      <c r="E67" s="21" t="str">
        <f t="shared" si="7"/>
        <v/>
      </c>
      <c r="F67" s="21" t="str">
        <f t="shared" si="8"/>
        <v/>
      </c>
      <c r="G67" s="21" t="str">
        <f t="shared" si="10"/>
        <v xml:space="preserve"> </v>
      </c>
      <c r="H67" s="21" t="str">
        <f t="shared" si="9"/>
        <v/>
      </c>
    </row>
    <row r="68" spans="1:9" s="22" customFormat="1" x14ac:dyDescent="0.2">
      <c r="A68" s="18"/>
      <c r="B68" s="19" t="s">
        <v>59</v>
      </c>
      <c r="C68" s="20">
        <v>0</v>
      </c>
      <c r="D68" s="20">
        <v>3</v>
      </c>
      <c r="E68" s="21" t="str">
        <f t="shared" si="7"/>
        <v/>
      </c>
      <c r="F68" s="21">
        <f t="shared" si="8"/>
        <v>5.4545454545454543E-2</v>
      </c>
      <c r="G68" s="21">
        <f t="shared" si="10"/>
        <v>1</v>
      </c>
      <c r="H68" s="21" t="str">
        <f t="shared" si="9"/>
        <v/>
      </c>
    </row>
    <row r="69" spans="1:9" s="22" customFormat="1" x14ac:dyDescent="0.2">
      <c r="A69" s="18"/>
      <c r="B69" s="19" t="s">
        <v>60</v>
      </c>
      <c r="C69" s="20">
        <v>1</v>
      </c>
      <c r="D69" s="20">
        <v>2</v>
      </c>
      <c r="E69" s="21">
        <f t="shared" si="7"/>
        <v>0.05</v>
      </c>
      <c r="F69" s="21">
        <f t="shared" si="8"/>
        <v>3.6363636363636362E-2</v>
      </c>
      <c r="G69" s="21">
        <f t="shared" si="10"/>
        <v>1</v>
      </c>
      <c r="H69" s="21">
        <f t="shared" si="9"/>
        <v>0.05</v>
      </c>
    </row>
    <row r="70" spans="1:9" s="22" customFormat="1" x14ac:dyDescent="0.2">
      <c r="A70" s="18"/>
      <c r="B70" s="19" t="s">
        <v>61</v>
      </c>
      <c r="C70" s="20">
        <v>0</v>
      </c>
      <c r="D70" s="20">
        <v>0</v>
      </c>
      <c r="E70" s="21" t="str">
        <f t="shared" si="7"/>
        <v/>
      </c>
      <c r="F70" s="21" t="str">
        <f t="shared" si="8"/>
        <v/>
      </c>
      <c r="G70" s="21" t="str">
        <f t="shared" si="10"/>
        <v xml:space="preserve"> </v>
      </c>
      <c r="H70" s="21" t="str">
        <f t="shared" si="9"/>
        <v/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397</v>
      </c>
      <c r="D76" s="16">
        <f>SUM(D77:D171)</f>
        <v>426</v>
      </c>
      <c r="E76" s="17">
        <f t="shared" ref="E76:E109" si="15">+IF(C76=0,"",C76/C$76)</f>
        <v>1</v>
      </c>
      <c r="F76" s="17">
        <f t="shared" ref="F76:F109" si="16">+IF(D76=0,"",D76/D$76)</f>
        <v>1</v>
      </c>
      <c r="G76" s="17">
        <f>+IF(AND(C76=0,D76=0),"",IF(C76=0,1,IF(D76=0,-1,(D76-C76)/C76)))</f>
        <v>7.3047858942065488E-2</v>
      </c>
      <c r="H76" s="17">
        <f t="shared" ref="H76:H109" si="17">+IF(OR(AND(E76=""),(G76="")),"",E76*G76)</f>
        <v>7.3047858942065488E-2</v>
      </c>
      <c r="I76" s="22"/>
    </row>
    <row r="77" spans="1:9" s="22" customFormat="1" x14ac:dyDescent="0.2">
      <c r="A77" s="18"/>
      <c r="B77" s="19" t="s">
        <v>62</v>
      </c>
      <c r="C77" s="20">
        <v>40</v>
      </c>
      <c r="D77" s="20">
        <v>18</v>
      </c>
      <c r="E77" s="21">
        <f t="shared" si="15"/>
        <v>0.10075566750629723</v>
      </c>
      <c r="F77" s="21">
        <f t="shared" si="16"/>
        <v>4.2253521126760563E-2</v>
      </c>
      <c r="G77" s="21">
        <f t="shared" ref="G77:G110" si="18">+IF(AND(C77=0,D77=0)," ",IF(C77=0,1,IF(D77=0,-1,(D77-C77)/C77)))</f>
        <v>-0.55000000000000004</v>
      </c>
      <c r="H77" s="21">
        <f t="shared" si="17"/>
        <v>-5.5415617128463483E-2</v>
      </c>
    </row>
    <row r="78" spans="1:9" s="22" customFormat="1" ht="25.5" x14ac:dyDescent="0.2">
      <c r="A78" s="18"/>
      <c r="B78" s="19" t="s">
        <v>63</v>
      </c>
      <c r="C78" s="20">
        <v>1</v>
      </c>
      <c r="D78" s="20">
        <v>1</v>
      </c>
      <c r="E78" s="21">
        <f t="shared" si="15"/>
        <v>2.5188916876574307E-3</v>
      </c>
      <c r="F78" s="21">
        <f t="shared" si="16"/>
        <v>2.3474178403755869E-3</v>
      </c>
      <c r="G78" s="21">
        <f t="shared" si="18"/>
        <v>0</v>
      </c>
      <c r="H78" s="21">
        <f t="shared" si="17"/>
        <v>0</v>
      </c>
    </row>
    <row r="79" spans="1:9" s="22" customFormat="1" x14ac:dyDescent="0.2">
      <c r="A79" s="18"/>
      <c r="B79" s="19" t="s">
        <v>64</v>
      </c>
      <c r="C79" s="20">
        <v>0</v>
      </c>
      <c r="D79" s="20">
        <v>3</v>
      </c>
      <c r="E79" s="21" t="str">
        <f t="shared" si="15"/>
        <v/>
      </c>
      <c r="F79" s="21">
        <f t="shared" si="16"/>
        <v>7.0422535211267607E-3</v>
      </c>
      <c r="G79" s="21">
        <f t="shared" si="18"/>
        <v>1</v>
      </c>
      <c r="H79" s="21" t="str">
        <f t="shared" si="17"/>
        <v/>
      </c>
    </row>
    <row r="80" spans="1:9" s="22" customFormat="1" x14ac:dyDescent="0.2">
      <c r="A80" s="18"/>
      <c r="B80" s="19" t="s">
        <v>65</v>
      </c>
      <c r="C80" s="20">
        <v>5</v>
      </c>
      <c r="D80" s="20">
        <v>26</v>
      </c>
      <c r="E80" s="21">
        <f t="shared" si="15"/>
        <v>1.2594458438287154E-2</v>
      </c>
      <c r="F80" s="21">
        <f t="shared" si="16"/>
        <v>6.1032863849765258E-2</v>
      </c>
      <c r="G80" s="21">
        <f t="shared" si="18"/>
        <v>4.2</v>
      </c>
      <c r="H80" s="21">
        <f t="shared" si="17"/>
        <v>5.289672544080605E-2</v>
      </c>
    </row>
    <row r="81" spans="1:8" s="22" customFormat="1" ht="25.5" x14ac:dyDescent="0.2">
      <c r="A81" s="18"/>
      <c r="B81" s="19" t="s">
        <v>66</v>
      </c>
      <c r="C81" s="20">
        <v>13</v>
      </c>
      <c r="D81" s="20">
        <v>11</v>
      </c>
      <c r="E81" s="21">
        <f t="shared" si="15"/>
        <v>3.2745591939546598E-2</v>
      </c>
      <c r="F81" s="21">
        <f t="shared" si="16"/>
        <v>2.5821596244131457E-2</v>
      </c>
      <c r="G81" s="21">
        <f t="shared" si="18"/>
        <v>-0.15384615384615385</v>
      </c>
      <c r="H81" s="21">
        <f t="shared" si="17"/>
        <v>-5.0377833753148613E-3</v>
      </c>
    </row>
    <row r="82" spans="1:8" s="22" customFormat="1" x14ac:dyDescent="0.2">
      <c r="A82" s="18"/>
      <c r="B82" s="19" t="s">
        <v>67</v>
      </c>
      <c r="C82" s="20">
        <v>0</v>
      </c>
      <c r="D82" s="20">
        <v>0</v>
      </c>
      <c r="E82" s="21" t="str">
        <f t="shared" si="15"/>
        <v/>
      </c>
      <c r="F82" s="21" t="str">
        <f t="shared" si="16"/>
        <v/>
      </c>
      <c r="G82" s="21" t="str">
        <f t="shared" si="18"/>
        <v xml:space="preserve"> </v>
      </c>
      <c r="H82" s="21" t="str">
        <f t="shared" si="17"/>
        <v/>
      </c>
    </row>
    <row r="83" spans="1:8" s="22" customFormat="1" x14ac:dyDescent="0.2">
      <c r="A83" s="18"/>
      <c r="B83" s="19" t="s">
        <v>68</v>
      </c>
      <c r="C83" s="20">
        <v>0</v>
      </c>
      <c r="D83" s="20">
        <v>2</v>
      </c>
      <c r="E83" s="21" t="str">
        <f t="shared" si="15"/>
        <v/>
      </c>
      <c r="F83" s="21">
        <f t="shared" si="16"/>
        <v>4.6948356807511738E-3</v>
      </c>
      <c r="G83" s="21">
        <f t="shared" si="18"/>
        <v>1</v>
      </c>
      <c r="H83" s="21" t="str">
        <f t="shared" si="17"/>
        <v/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0</v>
      </c>
      <c r="E84" s="21" t="str">
        <f t="shared" ref="E84" si="19">+IF(C84=0,"",C84/C$76)</f>
        <v/>
      </c>
      <c r="F84" s="21" t="str">
        <f t="shared" ref="F84" si="20">+IF(D84=0,"",D84/D$76)</f>
        <v/>
      </c>
      <c r="G84" s="21" t="str">
        <f t="shared" ref="G84" si="21">+IF(AND(C84=0,D84=0)," ",IF(C84=0,1,IF(D84=0,-1,(D84-C84)/C84)))</f>
        <v xml:space="preserve"> </v>
      </c>
      <c r="H84" s="21" t="str">
        <f t="shared" ref="H84" si="22">+IF(OR(AND(E84=""),(G84="")),"",E84*G84)</f>
        <v/>
      </c>
    </row>
    <row r="85" spans="1:8" s="22" customFormat="1" x14ac:dyDescent="0.2">
      <c r="A85" s="18"/>
      <c r="B85" s="19" t="s">
        <v>69</v>
      </c>
      <c r="C85" s="20">
        <v>0</v>
      </c>
      <c r="D85" s="20">
        <v>0</v>
      </c>
      <c r="E85" s="21" t="str">
        <f t="shared" si="15"/>
        <v/>
      </c>
      <c r="F85" s="21" t="str">
        <f t="shared" si="16"/>
        <v/>
      </c>
      <c r="G85" s="21" t="str">
        <f t="shared" si="18"/>
        <v xml:space="preserve"> </v>
      </c>
      <c r="H85" s="21" t="str">
        <f t="shared" si="17"/>
        <v/>
      </c>
    </row>
    <row r="86" spans="1:8" s="22" customFormat="1" x14ac:dyDescent="0.2">
      <c r="A86" s="18"/>
      <c r="B86" s="19" t="s">
        <v>70</v>
      </c>
      <c r="C86" s="20">
        <v>0</v>
      </c>
      <c r="D86" s="20">
        <v>0</v>
      </c>
      <c r="E86" s="21" t="str">
        <f t="shared" si="15"/>
        <v/>
      </c>
      <c r="F86" s="21" t="str">
        <f t="shared" si="16"/>
        <v/>
      </c>
      <c r="G86" s="21" t="str">
        <f t="shared" si="18"/>
        <v xml:space="preserve"> </v>
      </c>
      <c r="H86" s="21" t="str">
        <f t="shared" si="17"/>
        <v/>
      </c>
    </row>
    <row r="87" spans="1:8" s="22" customFormat="1" x14ac:dyDescent="0.2">
      <c r="A87" s="18"/>
      <c r="B87" s="19" t="s">
        <v>71</v>
      </c>
      <c r="C87" s="20">
        <v>0</v>
      </c>
      <c r="D87" s="20">
        <v>5</v>
      </c>
      <c r="E87" s="21" t="str">
        <f t="shared" si="15"/>
        <v/>
      </c>
      <c r="F87" s="21">
        <f t="shared" si="16"/>
        <v>1.1737089201877934E-2</v>
      </c>
      <c r="G87" s="21">
        <f t="shared" si="18"/>
        <v>1</v>
      </c>
      <c r="H87" s="21" t="str">
        <f t="shared" si="17"/>
        <v/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5"/>
        <v/>
      </c>
      <c r="F88" s="21" t="str">
        <f t="shared" si="16"/>
        <v/>
      </c>
      <c r="G88" s="21" t="str">
        <f t="shared" si="18"/>
        <v xml:space="preserve"> </v>
      </c>
      <c r="H88" s="21" t="str">
        <f t="shared" si="17"/>
        <v/>
      </c>
    </row>
    <row r="89" spans="1:8" s="22" customFormat="1" x14ac:dyDescent="0.2">
      <c r="A89" s="18"/>
      <c r="B89" s="19" t="s">
        <v>73</v>
      </c>
      <c r="C89" s="20">
        <v>1</v>
      </c>
      <c r="D89" s="20">
        <v>5</v>
      </c>
      <c r="E89" s="21">
        <f t="shared" si="15"/>
        <v>2.5188916876574307E-3</v>
      </c>
      <c r="F89" s="21">
        <f t="shared" si="16"/>
        <v>1.1737089201877934E-2</v>
      </c>
      <c r="G89" s="21">
        <f t="shared" si="18"/>
        <v>4</v>
      </c>
      <c r="H89" s="21">
        <f t="shared" si="17"/>
        <v>1.0075566750629723E-2</v>
      </c>
    </row>
    <row r="90" spans="1:8" s="22" customFormat="1" x14ac:dyDescent="0.2">
      <c r="A90" s="18"/>
      <c r="B90" s="19" t="s">
        <v>74</v>
      </c>
      <c r="C90" s="20">
        <v>1</v>
      </c>
      <c r="D90" s="20">
        <v>2</v>
      </c>
      <c r="E90" s="21">
        <f t="shared" si="15"/>
        <v>2.5188916876574307E-3</v>
      </c>
      <c r="F90" s="21">
        <f t="shared" si="16"/>
        <v>4.6948356807511738E-3</v>
      </c>
      <c r="G90" s="21">
        <f t="shared" si="18"/>
        <v>1</v>
      </c>
      <c r="H90" s="21">
        <f t="shared" si="17"/>
        <v>2.5188916876574307E-3</v>
      </c>
    </row>
    <row r="91" spans="1:8" s="22" customFormat="1" x14ac:dyDescent="0.2">
      <c r="A91" s="18"/>
      <c r="B91" s="19" t="s">
        <v>75</v>
      </c>
      <c r="C91" s="20">
        <v>3</v>
      </c>
      <c r="D91" s="20">
        <v>1</v>
      </c>
      <c r="E91" s="21">
        <f t="shared" si="15"/>
        <v>7.556675062972292E-3</v>
      </c>
      <c r="F91" s="21">
        <f t="shared" si="16"/>
        <v>2.3474178403755869E-3</v>
      </c>
      <c r="G91" s="21">
        <f t="shared" si="18"/>
        <v>-0.66666666666666663</v>
      </c>
      <c r="H91" s="21">
        <f t="shared" si="17"/>
        <v>-5.0377833753148613E-3</v>
      </c>
    </row>
    <row r="92" spans="1:8" s="22" customFormat="1" x14ac:dyDescent="0.2">
      <c r="A92" s="18"/>
      <c r="B92" s="19" t="s">
        <v>76</v>
      </c>
      <c r="C92" s="20">
        <v>1</v>
      </c>
      <c r="D92" s="20">
        <v>3</v>
      </c>
      <c r="E92" s="21">
        <f t="shared" si="15"/>
        <v>2.5188916876574307E-3</v>
      </c>
      <c r="F92" s="21">
        <f t="shared" si="16"/>
        <v>7.0422535211267607E-3</v>
      </c>
      <c r="G92" s="21">
        <f t="shared" si="18"/>
        <v>2</v>
      </c>
      <c r="H92" s="21">
        <f t="shared" si="17"/>
        <v>5.0377833753148613E-3</v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1</v>
      </c>
      <c r="E93" s="21" t="str">
        <f t="shared" ref="E93" si="23">+IF(C93=0,"",C93/C$76)</f>
        <v/>
      </c>
      <c r="F93" s="21">
        <f t="shared" ref="F93" si="24">+IF(D93=0,"",D93/D$76)</f>
        <v>2.3474178403755869E-3</v>
      </c>
      <c r="G93" s="21">
        <f t="shared" ref="G93" si="25">+IF(AND(C93=0,D93=0)," ",IF(C93=0,1,IF(D93=0,-1,(D93-C93)/C93)))</f>
        <v>1</v>
      </c>
      <c r="H93" s="21" t="str">
        <f t="shared" ref="H93" si="26">+IF(OR(AND(E93=""),(G93="")),"",E93*G93)</f>
        <v/>
      </c>
    </row>
    <row r="94" spans="1:8" s="22" customFormat="1" x14ac:dyDescent="0.2">
      <c r="A94" s="18"/>
      <c r="B94" s="19" t="s">
        <v>77</v>
      </c>
      <c r="C94" s="20">
        <v>30</v>
      </c>
      <c r="D94" s="20">
        <v>42</v>
      </c>
      <c r="E94" s="21">
        <f t="shared" si="15"/>
        <v>7.5566750629722929E-2</v>
      </c>
      <c r="F94" s="21">
        <f t="shared" si="16"/>
        <v>9.8591549295774641E-2</v>
      </c>
      <c r="G94" s="21">
        <f t="shared" si="18"/>
        <v>0.4</v>
      </c>
      <c r="H94" s="21">
        <f t="shared" si="17"/>
        <v>3.0226700251889171E-2</v>
      </c>
    </row>
    <row r="95" spans="1:8" s="22" customFormat="1" x14ac:dyDescent="0.2">
      <c r="A95" s="18"/>
      <c r="B95" s="19" t="s">
        <v>78</v>
      </c>
      <c r="C95" s="20">
        <v>3</v>
      </c>
      <c r="D95" s="20">
        <v>4</v>
      </c>
      <c r="E95" s="21">
        <f t="shared" si="15"/>
        <v>7.556675062972292E-3</v>
      </c>
      <c r="F95" s="21">
        <f t="shared" si="16"/>
        <v>9.3896713615023476E-3</v>
      </c>
      <c r="G95" s="21">
        <f t="shared" si="18"/>
        <v>0.33333333333333331</v>
      </c>
      <c r="H95" s="21">
        <f t="shared" si="17"/>
        <v>2.5188916876574307E-3</v>
      </c>
    </row>
    <row r="96" spans="1:8" s="22" customFormat="1" x14ac:dyDescent="0.2">
      <c r="A96" s="18"/>
      <c r="B96" s="19" t="s">
        <v>79</v>
      </c>
      <c r="C96" s="20">
        <v>4</v>
      </c>
      <c r="D96" s="20">
        <v>10</v>
      </c>
      <c r="E96" s="21">
        <f t="shared" si="15"/>
        <v>1.0075566750629723E-2</v>
      </c>
      <c r="F96" s="21">
        <f t="shared" si="16"/>
        <v>2.3474178403755867E-2</v>
      </c>
      <c r="G96" s="21">
        <f t="shared" si="18"/>
        <v>1.5</v>
      </c>
      <c r="H96" s="21">
        <f t="shared" si="17"/>
        <v>1.5113350125944584E-2</v>
      </c>
    </row>
    <row r="97" spans="1:8" s="22" customFormat="1" x14ac:dyDescent="0.2">
      <c r="A97" s="18"/>
      <c r="B97" s="19" t="s">
        <v>80</v>
      </c>
      <c r="C97" s="20">
        <v>0</v>
      </c>
      <c r="D97" s="20">
        <v>1</v>
      </c>
      <c r="E97" s="21" t="str">
        <f t="shared" si="15"/>
        <v/>
      </c>
      <c r="F97" s="21">
        <f t="shared" si="16"/>
        <v>2.3474178403755869E-3</v>
      </c>
      <c r="G97" s="21">
        <f t="shared" si="18"/>
        <v>1</v>
      </c>
      <c r="H97" s="21" t="str">
        <f t="shared" si="17"/>
        <v/>
      </c>
    </row>
    <row r="98" spans="1:8" s="22" customFormat="1" x14ac:dyDescent="0.2">
      <c r="A98" s="18"/>
      <c r="B98" s="19" t="s">
        <v>81</v>
      </c>
      <c r="C98" s="20">
        <v>1</v>
      </c>
      <c r="D98" s="20">
        <v>2</v>
      </c>
      <c r="E98" s="21">
        <f t="shared" si="15"/>
        <v>2.5188916876574307E-3</v>
      </c>
      <c r="F98" s="21">
        <f t="shared" si="16"/>
        <v>4.6948356807511738E-3</v>
      </c>
      <c r="G98" s="21">
        <f t="shared" si="18"/>
        <v>1</v>
      </c>
      <c r="H98" s="21">
        <f t="shared" si="17"/>
        <v>2.5188916876574307E-3</v>
      </c>
    </row>
    <row r="99" spans="1:8" s="22" customFormat="1" x14ac:dyDescent="0.2">
      <c r="A99" s="18"/>
      <c r="B99" s="19" t="s">
        <v>82</v>
      </c>
      <c r="C99" s="20">
        <v>1</v>
      </c>
      <c r="D99" s="20">
        <v>2</v>
      </c>
      <c r="E99" s="21">
        <f t="shared" si="15"/>
        <v>2.5188916876574307E-3</v>
      </c>
      <c r="F99" s="21">
        <f t="shared" si="16"/>
        <v>4.6948356807511738E-3</v>
      </c>
      <c r="G99" s="21">
        <f t="shared" si="18"/>
        <v>1</v>
      </c>
      <c r="H99" s="21">
        <f t="shared" si="17"/>
        <v>2.5188916876574307E-3</v>
      </c>
    </row>
    <row r="100" spans="1:8" s="22" customFormat="1" x14ac:dyDescent="0.2">
      <c r="A100" s="18"/>
      <c r="B100" s="19" t="s">
        <v>83</v>
      </c>
      <c r="C100" s="20">
        <v>3</v>
      </c>
      <c r="D100" s="20">
        <v>1</v>
      </c>
      <c r="E100" s="21">
        <f t="shared" si="15"/>
        <v>7.556675062972292E-3</v>
      </c>
      <c r="F100" s="21">
        <f t="shared" si="16"/>
        <v>2.3474178403755869E-3</v>
      </c>
      <c r="G100" s="21">
        <f t="shared" si="18"/>
        <v>-0.66666666666666663</v>
      </c>
      <c r="H100" s="21">
        <f t="shared" si="17"/>
        <v>-5.0377833753148613E-3</v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5"/>
        <v/>
      </c>
      <c r="F101" s="21" t="str">
        <f t="shared" si="16"/>
        <v/>
      </c>
      <c r="G101" s="21" t="str">
        <f t="shared" si="18"/>
        <v xml:space="preserve"> </v>
      </c>
      <c r="H101" s="21" t="str">
        <f t="shared" si="17"/>
        <v/>
      </c>
    </row>
    <row r="102" spans="1:8" s="22" customFormat="1" x14ac:dyDescent="0.2">
      <c r="A102" s="18"/>
      <c r="B102" s="19" t="s">
        <v>85</v>
      </c>
      <c r="C102" s="20">
        <v>4</v>
      </c>
      <c r="D102" s="20">
        <v>14</v>
      </c>
      <c r="E102" s="21">
        <f t="shared" si="15"/>
        <v>1.0075566750629723E-2</v>
      </c>
      <c r="F102" s="21">
        <f t="shared" si="16"/>
        <v>3.2863849765258218E-2</v>
      </c>
      <c r="G102" s="21">
        <f t="shared" si="18"/>
        <v>2.5</v>
      </c>
      <c r="H102" s="21">
        <f t="shared" si="17"/>
        <v>2.5188916876574305E-2</v>
      </c>
    </row>
    <row r="103" spans="1:8" s="22" customFormat="1" x14ac:dyDescent="0.2">
      <c r="A103" s="18"/>
      <c r="B103" s="19" t="s">
        <v>86</v>
      </c>
      <c r="C103" s="20">
        <v>0</v>
      </c>
      <c r="D103" s="20">
        <v>5</v>
      </c>
      <c r="E103" s="21" t="str">
        <f t="shared" si="15"/>
        <v/>
      </c>
      <c r="F103" s="21">
        <f t="shared" si="16"/>
        <v>1.1737089201877934E-2</v>
      </c>
      <c r="G103" s="21">
        <f t="shared" si="18"/>
        <v>1</v>
      </c>
      <c r="H103" s="21" t="str">
        <f t="shared" si="17"/>
        <v/>
      </c>
    </row>
    <row r="104" spans="1:8" s="22" customFormat="1" x14ac:dyDescent="0.2">
      <c r="A104" s="18"/>
      <c r="B104" s="19" t="s">
        <v>87</v>
      </c>
      <c r="C104" s="20">
        <v>0</v>
      </c>
      <c r="D104" s="20">
        <v>16</v>
      </c>
      <c r="E104" s="21" t="str">
        <f t="shared" si="15"/>
        <v/>
      </c>
      <c r="F104" s="21">
        <f t="shared" si="16"/>
        <v>3.7558685446009391E-2</v>
      </c>
      <c r="G104" s="21">
        <f t="shared" si="18"/>
        <v>1</v>
      </c>
      <c r="H104" s="21" t="str">
        <f t="shared" si="17"/>
        <v/>
      </c>
    </row>
    <row r="105" spans="1:8" s="22" customFormat="1" x14ac:dyDescent="0.2">
      <c r="A105" s="18"/>
      <c r="B105" s="19" t="s">
        <v>88</v>
      </c>
      <c r="C105" s="20">
        <v>0</v>
      </c>
      <c r="D105" s="20">
        <v>0</v>
      </c>
      <c r="E105" s="21" t="str">
        <f t="shared" si="15"/>
        <v/>
      </c>
      <c r="F105" s="21" t="str">
        <f t="shared" si="16"/>
        <v/>
      </c>
      <c r="G105" s="21" t="str">
        <f t="shared" si="18"/>
        <v xml:space="preserve"> </v>
      </c>
      <c r="H105" s="21" t="str">
        <f t="shared" si="17"/>
        <v/>
      </c>
    </row>
    <row r="106" spans="1:8" s="22" customFormat="1" x14ac:dyDescent="0.2">
      <c r="A106" s="18"/>
      <c r="B106" s="19" t="s">
        <v>89</v>
      </c>
      <c r="C106" s="20">
        <v>10</v>
      </c>
      <c r="D106" s="20">
        <v>16</v>
      </c>
      <c r="E106" s="21">
        <f t="shared" si="15"/>
        <v>2.5188916876574308E-2</v>
      </c>
      <c r="F106" s="21">
        <f t="shared" si="16"/>
        <v>3.7558685446009391E-2</v>
      </c>
      <c r="G106" s="21">
        <f t="shared" si="18"/>
        <v>0.6</v>
      </c>
      <c r="H106" s="21">
        <f t="shared" si="17"/>
        <v>1.5113350125944584E-2</v>
      </c>
    </row>
    <row r="107" spans="1:8" s="22" customFormat="1" x14ac:dyDescent="0.2">
      <c r="A107" s="18"/>
      <c r="B107" s="19" t="s">
        <v>90</v>
      </c>
      <c r="C107" s="20">
        <v>7</v>
      </c>
      <c r="D107" s="20">
        <v>6</v>
      </c>
      <c r="E107" s="21">
        <f t="shared" si="15"/>
        <v>1.7632241813602016E-2</v>
      </c>
      <c r="F107" s="21">
        <f t="shared" si="16"/>
        <v>1.4084507042253521E-2</v>
      </c>
      <c r="G107" s="21">
        <f t="shared" si="18"/>
        <v>-0.14285714285714285</v>
      </c>
      <c r="H107" s="21">
        <f t="shared" si="17"/>
        <v>-2.5188916876574307E-3</v>
      </c>
    </row>
    <row r="108" spans="1:8" s="22" customFormat="1" x14ac:dyDescent="0.2">
      <c r="A108" s="18"/>
      <c r="B108" s="19" t="s">
        <v>91</v>
      </c>
      <c r="C108" s="20">
        <v>0</v>
      </c>
      <c r="D108" s="20">
        <v>0</v>
      </c>
      <c r="E108" s="21" t="str">
        <f t="shared" si="15"/>
        <v/>
      </c>
      <c r="F108" s="21" t="str">
        <f t="shared" si="16"/>
        <v/>
      </c>
      <c r="G108" s="21" t="str">
        <f t="shared" si="18"/>
        <v xml:space="preserve"> </v>
      </c>
      <c r="H108" s="21" t="str">
        <f t="shared" si="17"/>
        <v/>
      </c>
    </row>
    <row r="109" spans="1:8" s="22" customFormat="1" x14ac:dyDescent="0.2">
      <c r="A109" s="18"/>
      <c r="B109" s="19" t="s">
        <v>92</v>
      </c>
      <c r="C109" s="20">
        <v>3</v>
      </c>
      <c r="D109" s="20">
        <v>2</v>
      </c>
      <c r="E109" s="21">
        <f t="shared" si="15"/>
        <v>7.556675062972292E-3</v>
      </c>
      <c r="F109" s="21">
        <f t="shared" si="16"/>
        <v>4.6948356807511738E-3</v>
      </c>
      <c r="G109" s="21">
        <f t="shared" si="18"/>
        <v>-0.33333333333333331</v>
      </c>
      <c r="H109" s="21">
        <f t="shared" si="17"/>
        <v>-2.5188916876574307E-3</v>
      </c>
    </row>
    <row r="110" spans="1:8" s="22" customFormat="1" x14ac:dyDescent="0.2">
      <c r="A110" s="18"/>
      <c r="B110" s="19" t="s">
        <v>93</v>
      </c>
      <c r="C110" s="20">
        <v>0</v>
      </c>
      <c r="D110" s="20">
        <v>0</v>
      </c>
      <c r="E110" s="21" t="str">
        <f t="shared" ref="E110:E142" si="27">+IF(C110=0,"",C110/C$76)</f>
        <v/>
      </c>
      <c r="F110" s="21" t="str">
        <f t="shared" ref="F110:F142" si="28">+IF(D110=0,"",D110/D$76)</f>
        <v/>
      </c>
      <c r="G110" s="21" t="str">
        <f t="shared" si="18"/>
        <v xml:space="preserve"> </v>
      </c>
      <c r="H110" s="21" t="str">
        <f t="shared" ref="H110:H142" si="29">+IF(OR(AND(E110=""),(G110="")),"",E110*G110)</f>
        <v/>
      </c>
    </row>
    <row r="111" spans="1:8" s="22" customFormat="1" x14ac:dyDescent="0.2">
      <c r="A111" s="18"/>
      <c r="B111" s="19" t="s">
        <v>94</v>
      </c>
      <c r="C111" s="20">
        <v>0</v>
      </c>
      <c r="D111" s="20">
        <v>0</v>
      </c>
      <c r="E111" s="21" t="str">
        <f t="shared" si="27"/>
        <v/>
      </c>
      <c r="F111" s="21" t="str">
        <f t="shared" si="28"/>
        <v/>
      </c>
      <c r="G111" s="21" t="str">
        <f t="shared" ref="G111:G143" si="30">+IF(AND(C111=0,D111=0)," ",IF(C111=0,1,IF(D111=0,-1,(D111-C111)/C111)))</f>
        <v xml:space="preserve"> </v>
      </c>
      <c r="H111" s="21" t="str">
        <f t="shared" si="29"/>
        <v/>
      </c>
    </row>
    <row r="112" spans="1:8" s="22" customFormat="1" x14ac:dyDescent="0.2">
      <c r="A112" s="18"/>
      <c r="B112" s="19" t="s">
        <v>95</v>
      </c>
      <c r="C112" s="20">
        <v>0</v>
      </c>
      <c r="D112" s="20">
        <v>2</v>
      </c>
      <c r="E112" s="21" t="str">
        <f t="shared" si="27"/>
        <v/>
      </c>
      <c r="F112" s="21">
        <f t="shared" si="28"/>
        <v>4.6948356807511738E-3</v>
      </c>
      <c r="G112" s="21">
        <f t="shared" si="30"/>
        <v>1</v>
      </c>
      <c r="H112" s="21" t="str">
        <f t="shared" si="29"/>
        <v/>
      </c>
    </row>
    <row r="113" spans="1:8" s="22" customFormat="1" x14ac:dyDescent="0.2">
      <c r="A113" s="18"/>
      <c r="B113" s="19" t="s">
        <v>96</v>
      </c>
      <c r="C113" s="20">
        <v>0</v>
      </c>
      <c r="D113" s="20">
        <v>0</v>
      </c>
      <c r="E113" s="21" t="str">
        <f t="shared" si="27"/>
        <v/>
      </c>
      <c r="F113" s="21" t="str">
        <f t="shared" si="28"/>
        <v/>
      </c>
      <c r="G113" s="21" t="str">
        <f t="shared" si="30"/>
        <v xml:space="preserve"> </v>
      </c>
      <c r="H113" s="21" t="str">
        <f t="shared" si="29"/>
        <v/>
      </c>
    </row>
    <row r="114" spans="1:8" s="22" customFormat="1" x14ac:dyDescent="0.2">
      <c r="A114" s="18"/>
      <c r="B114" s="19" t="s">
        <v>97</v>
      </c>
      <c r="C114" s="20">
        <v>1</v>
      </c>
      <c r="D114" s="20">
        <v>2</v>
      </c>
      <c r="E114" s="21">
        <f t="shared" si="27"/>
        <v>2.5188916876574307E-3</v>
      </c>
      <c r="F114" s="21">
        <f t="shared" si="28"/>
        <v>4.6948356807511738E-3</v>
      </c>
      <c r="G114" s="21">
        <f t="shared" si="30"/>
        <v>1</v>
      </c>
      <c r="H114" s="21">
        <f t="shared" si="29"/>
        <v>2.5188916876574307E-3</v>
      </c>
    </row>
    <row r="115" spans="1:8" s="22" customFormat="1" ht="25.5" x14ac:dyDescent="0.2">
      <c r="A115" s="18"/>
      <c r="B115" s="19" t="s">
        <v>98</v>
      </c>
      <c r="C115" s="20">
        <v>0</v>
      </c>
      <c r="D115" s="20">
        <v>3</v>
      </c>
      <c r="E115" s="21" t="str">
        <f t="shared" si="27"/>
        <v/>
      </c>
      <c r="F115" s="21">
        <f t="shared" si="28"/>
        <v>7.0422535211267607E-3</v>
      </c>
      <c r="G115" s="21">
        <f t="shared" si="30"/>
        <v>1</v>
      </c>
      <c r="H115" s="21" t="str">
        <f t="shared" si="29"/>
        <v/>
      </c>
    </row>
    <row r="116" spans="1:8" s="22" customFormat="1" ht="25.5" x14ac:dyDescent="0.2">
      <c r="A116" s="18"/>
      <c r="B116" s="19" t="s">
        <v>99</v>
      </c>
      <c r="C116" s="20">
        <v>9</v>
      </c>
      <c r="D116" s="20">
        <v>12</v>
      </c>
      <c r="E116" s="21">
        <f t="shared" si="27"/>
        <v>2.2670025188916875E-2</v>
      </c>
      <c r="F116" s="21">
        <f t="shared" si="28"/>
        <v>2.8169014084507043E-2</v>
      </c>
      <c r="G116" s="21">
        <f t="shared" si="30"/>
        <v>0.33333333333333331</v>
      </c>
      <c r="H116" s="21">
        <f t="shared" si="29"/>
        <v>7.5566750629722911E-3</v>
      </c>
    </row>
    <row r="117" spans="1:8" s="22" customFormat="1" x14ac:dyDescent="0.2">
      <c r="A117" s="18"/>
      <c r="B117" s="19" t="s">
        <v>100</v>
      </c>
      <c r="C117" s="20">
        <v>3</v>
      </c>
      <c r="D117" s="20">
        <v>4</v>
      </c>
      <c r="E117" s="21">
        <f t="shared" si="27"/>
        <v>7.556675062972292E-3</v>
      </c>
      <c r="F117" s="21">
        <f t="shared" si="28"/>
        <v>9.3896713615023476E-3</v>
      </c>
      <c r="G117" s="21">
        <f t="shared" si="30"/>
        <v>0.33333333333333331</v>
      </c>
      <c r="H117" s="21">
        <f t="shared" si="29"/>
        <v>2.5188916876574307E-3</v>
      </c>
    </row>
    <row r="118" spans="1:8" s="22" customFormat="1" x14ac:dyDescent="0.2">
      <c r="A118" s="18"/>
      <c r="B118" s="19" t="s">
        <v>101</v>
      </c>
      <c r="C118" s="20">
        <v>52</v>
      </c>
      <c r="D118" s="20">
        <v>13</v>
      </c>
      <c r="E118" s="21">
        <f t="shared" si="27"/>
        <v>0.13098236775818639</v>
      </c>
      <c r="F118" s="21">
        <f t="shared" si="28"/>
        <v>3.0516431924882629E-2</v>
      </c>
      <c r="G118" s="21">
        <f t="shared" si="30"/>
        <v>-0.75</v>
      </c>
      <c r="H118" s="21">
        <f t="shared" si="29"/>
        <v>-9.8236775818639793E-2</v>
      </c>
    </row>
    <row r="119" spans="1:8" s="22" customFormat="1" x14ac:dyDescent="0.2">
      <c r="A119" s="18"/>
      <c r="B119" s="19" t="s">
        <v>102</v>
      </c>
      <c r="C119" s="20">
        <v>1</v>
      </c>
      <c r="D119" s="20">
        <v>1</v>
      </c>
      <c r="E119" s="21">
        <f t="shared" si="27"/>
        <v>2.5188916876574307E-3</v>
      </c>
      <c r="F119" s="21">
        <f t="shared" si="28"/>
        <v>2.3474178403755869E-3</v>
      </c>
      <c r="G119" s="21">
        <f t="shared" si="30"/>
        <v>0</v>
      </c>
      <c r="H119" s="21">
        <f t="shared" si="29"/>
        <v>0</v>
      </c>
    </row>
    <row r="120" spans="1:8" s="22" customFormat="1" x14ac:dyDescent="0.2">
      <c r="A120" s="18"/>
      <c r="B120" s="19" t="s">
        <v>103</v>
      </c>
      <c r="C120" s="20">
        <v>1</v>
      </c>
      <c r="D120" s="20">
        <v>6</v>
      </c>
      <c r="E120" s="21">
        <f t="shared" si="27"/>
        <v>2.5188916876574307E-3</v>
      </c>
      <c r="F120" s="21">
        <f t="shared" si="28"/>
        <v>1.4084507042253521E-2</v>
      </c>
      <c r="G120" s="21">
        <f t="shared" si="30"/>
        <v>5</v>
      </c>
      <c r="H120" s="21">
        <f t="shared" si="29"/>
        <v>1.2594458438287152E-2</v>
      </c>
    </row>
    <row r="121" spans="1:8" s="22" customFormat="1" x14ac:dyDescent="0.2">
      <c r="A121" s="18"/>
      <c r="B121" s="19" t="s">
        <v>104</v>
      </c>
      <c r="C121" s="20">
        <v>0</v>
      </c>
      <c r="D121" s="20">
        <v>1</v>
      </c>
      <c r="E121" s="21" t="str">
        <f t="shared" si="27"/>
        <v/>
      </c>
      <c r="F121" s="21">
        <f t="shared" si="28"/>
        <v>2.3474178403755869E-3</v>
      </c>
      <c r="G121" s="21">
        <f t="shared" si="30"/>
        <v>1</v>
      </c>
      <c r="H121" s="21" t="str">
        <f t="shared" si="29"/>
        <v/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7"/>
        <v/>
      </c>
      <c r="F122" s="21" t="str">
        <f t="shared" si="28"/>
        <v/>
      </c>
      <c r="G122" s="21" t="str">
        <f t="shared" si="30"/>
        <v xml:space="preserve"> </v>
      </c>
      <c r="H122" s="21" t="str">
        <f t="shared" si="29"/>
        <v/>
      </c>
    </row>
    <row r="123" spans="1:8" s="22" customFormat="1" x14ac:dyDescent="0.2">
      <c r="A123" s="18"/>
      <c r="B123" s="19" t="s">
        <v>106</v>
      </c>
      <c r="C123" s="20">
        <v>3</v>
      </c>
      <c r="D123" s="20">
        <v>3</v>
      </c>
      <c r="E123" s="21">
        <f t="shared" si="27"/>
        <v>7.556675062972292E-3</v>
      </c>
      <c r="F123" s="21">
        <f t="shared" si="28"/>
        <v>7.0422535211267607E-3</v>
      </c>
      <c r="G123" s="21">
        <f t="shared" si="30"/>
        <v>0</v>
      </c>
      <c r="H123" s="21">
        <f t="shared" si="29"/>
        <v>0</v>
      </c>
    </row>
    <row r="124" spans="1:8" s="22" customFormat="1" x14ac:dyDescent="0.2">
      <c r="A124" s="18"/>
      <c r="B124" s="19" t="s">
        <v>107</v>
      </c>
      <c r="C124" s="20">
        <v>6</v>
      </c>
      <c r="D124" s="20">
        <v>7</v>
      </c>
      <c r="E124" s="21">
        <f t="shared" si="27"/>
        <v>1.5113350125944584E-2</v>
      </c>
      <c r="F124" s="21">
        <f t="shared" si="28"/>
        <v>1.6431924882629109E-2</v>
      </c>
      <c r="G124" s="21">
        <f t="shared" si="30"/>
        <v>0.16666666666666666</v>
      </c>
      <c r="H124" s="21">
        <f t="shared" si="29"/>
        <v>2.5188916876574307E-3</v>
      </c>
    </row>
    <row r="125" spans="1:8" s="22" customFormat="1" x14ac:dyDescent="0.2">
      <c r="A125" s="18"/>
      <c r="B125" s="19" t="s">
        <v>108</v>
      </c>
      <c r="C125" s="20">
        <v>4</v>
      </c>
      <c r="D125" s="20">
        <v>1</v>
      </c>
      <c r="E125" s="21">
        <f t="shared" si="27"/>
        <v>1.0075566750629723E-2</v>
      </c>
      <c r="F125" s="21">
        <f t="shared" si="28"/>
        <v>2.3474178403755869E-3</v>
      </c>
      <c r="G125" s="21">
        <f t="shared" si="30"/>
        <v>-0.75</v>
      </c>
      <c r="H125" s="21">
        <f t="shared" si="29"/>
        <v>-7.556675062972292E-3</v>
      </c>
    </row>
    <row r="126" spans="1:8" s="22" customFormat="1" x14ac:dyDescent="0.2">
      <c r="A126" s="18"/>
      <c r="B126" s="19" t="s">
        <v>109</v>
      </c>
      <c r="C126" s="20">
        <v>9</v>
      </c>
      <c r="D126" s="20">
        <v>3</v>
      </c>
      <c r="E126" s="21">
        <f t="shared" si="27"/>
        <v>2.2670025188916875E-2</v>
      </c>
      <c r="F126" s="21">
        <f t="shared" si="28"/>
        <v>7.0422535211267607E-3</v>
      </c>
      <c r="G126" s="21">
        <f t="shared" si="30"/>
        <v>-0.66666666666666663</v>
      </c>
      <c r="H126" s="21">
        <f t="shared" si="29"/>
        <v>-1.5113350125944582E-2</v>
      </c>
    </row>
    <row r="127" spans="1:8" s="22" customFormat="1" x14ac:dyDescent="0.2">
      <c r="A127" s="18"/>
      <c r="B127" s="19" t="s">
        <v>110</v>
      </c>
      <c r="C127" s="20">
        <v>6</v>
      </c>
      <c r="D127" s="20">
        <v>3</v>
      </c>
      <c r="E127" s="21">
        <f t="shared" si="27"/>
        <v>1.5113350125944584E-2</v>
      </c>
      <c r="F127" s="21">
        <f t="shared" si="28"/>
        <v>7.0422535211267607E-3</v>
      </c>
      <c r="G127" s="21">
        <f t="shared" si="30"/>
        <v>-0.5</v>
      </c>
      <c r="H127" s="21">
        <f t="shared" si="29"/>
        <v>-7.556675062972292E-3</v>
      </c>
    </row>
    <row r="128" spans="1:8" s="22" customFormat="1" x14ac:dyDescent="0.2">
      <c r="A128" s="18"/>
      <c r="B128" s="19" t="s">
        <v>111</v>
      </c>
      <c r="C128" s="20">
        <v>100</v>
      </c>
      <c r="D128" s="20">
        <v>19</v>
      </c>
      <c r="E128" s="21">
        <f t="shared" si="27"/>
        <v>0.25188916876574308</v>
      </c>
      <c r="F128" s="21">
        <f t="shared" si="28"/>
        <v>4.4600938967136149E-2</v>
      </c>
      <c r="G128" s="21">
        <f t="shared" si="30"/>
        <v>-0.81</v>
      </c>
      <c r="H128" s="21">
        <f t="shared" si="29"/>
        <v>-0.20403022670025189</v>
      </c>
    </row>
    <row r="129" spans="1:8" s="22" customFormat="1" x14ac:dyDescent="0.2">
      <c r="A129" s="18" t="s">
        <v>641</v>
      </c>
      <c r="B129" s="19" t="s">
        <v>647</v>
      </c>
      <c r="C129" s="20">
        <v>0</v>
      </c>
      <c r="D129" s="20">
        <v>2</v>
      </c>
      <c r="E129" s="21" t="str">
        <f t="shared" ref="E129" si="31">+IF(C129=0,"",C129/C$76)</f>
        <v/>
      </c>
      <c r="F129" s="21">
        <f t="shared" ref="F129" si="32">+IF(D129=0,"",D129/D$76)</f>
        <v>4.6948356807511738E-3</v>
      </c>
      <c r="G129" s="21">
        <f t="shared" ref="G129" si="33">+IF(AND(C129=0,D129=0)," ",IF(C129=0,1,IF(D129=0,-1,(D129-C129)/C129)))</f>
        <v>1</v>
      </c>
      <c r="H129" s="21" t="str">
        <f t="shared" ref="H129" si="34">+IF(OR(AND(E129=""),(G129="")),"",E129*G129)</f>
        <v/>
      </c>
    </row>
    <row r="130" spans="1:8" s="22" customFormat="1" x14ac:dyDescent="0.2">
      <c r="A130" s="18"/>
      <c r="B130" s="19" t="s">
        <v>112</v>
      </c>
      <c r="C130" s="20">
        <v>7</v>
      </c>
      <c r="D130" s="20">
        <v>8</v>
      </c>
      <c r="E130" s="21">
        <f t="shared" si="27"/>
        <v>1.7632241813602016E-2</v>
      </c>
      <c r="F130" s="21">
        <f t="shared" si="28"/>
        <v>1.8779342723004695E-2</v>
      </c>
      <c r="G130" s="21">
        <f t="shared" si="30"/>
        <v>0.14285714285714285</v>
      </c>
      <c r="H130" s="21">
        <f t="shared" si="29"/>
        <v>2.5188916876574307E-3</v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7"/>
        <v/>
      </c>
      <c r="F131" s="21" t="str">
        <f t="shared" si="28"/>
        <v/>
      </c>
      <c r="G131" s="21" t="str">
        <f t="shared" si="30"/>
        <v xml:space="preserve"> </v>
      </c>
      <c r="H131" s="21" t="str">
        <f t="shared" si="29"/>
        <v/>
      </c>
    </row>
    <row r="132" spans="1:8" s="22" customFormat="1" x14ac:dyDescent="0.2">
      <c r="A132" s="18"/>
      <c r="B132" s="19" t="s">
        <v>114</v>
      </c>
      <c r="C132" s="20">
        <v>29</v>
      </c>
      <c r="D132" s="20">
        <v>8</v>
      </c>
      <c r="E132" s="21">
        <f t="shared" si="27"/>
        <v>7.3047858942065488E-2</v>
      </c>
      <c r="F132" s="21">
        <f t="shared" si="28"/>
        <v>1.8779342723004695E-2</v>
      </c>
      <c r="G132" s="21">
        <f t="shared" si="30"/>
        <v>-0.72413793103448276</v>
      </c>
      <c r="H132" s="21">
        <f t="shared" si="29"/>
        <v>-5.2896725440806043E-2</v>
      </c>
    </row>
    <row r="133" spans="1:8" s="22" customFormat="1" x14ac:dyDescent="0.2">
      <c r="A133" s="18"/>
      <c r="B133" s="19" t="s">
        <v>115</v>
      </c>
      <c r="C133" s="20">
        <v>0</v>
      </c>
      <c r="D133" s="20">
        <v>15</v>
      </c>
      <c r="E133" s="21" t="str">
        <f t="shared" si="27"/>
        <v/>
      </c>
      <c r="F133" s="21">
        <f t="shared" si="28"/>
        <v>3.5211267605633804E-2</v>
      </c>
      <c r="G133" s="21">
        <f t="shared" si="30"/>
        <v>1</v>
      </c>
      <c r="H133" s="21" t="str">
        <f t="shared" si="29"/>
        <v/>
      </c>
    </row>
    <row r="134" spans="1:8" s="22" customFormat="1" x14ac:dyDescent="0.2">
      <c r="A134" s="18"/>
      <c r="B134" s="19" t="s">
        <v>116</v>
      </c>
      <c r="C134" s="20">
        <v>0</v>
      </c>
      <c r="D134" s="20">
        <v>0</v>
      </c>
      <c r="E134" s="21" t="str">
        <f t="shared" si="27"/>
        <v/>
      </c>
      <c r="F134" s="21" t="str">
        <f t="shared" si="28"/>
        <v/>
      </c>
      <c r="G134" s="21" t="str">
        <f t="shared" si="30"/>
        <v xml:space="preserve"> </v>
      </c>
      <c r="H134" s="21" t="str">
        <f t="shared" si="29"/>
        <v/>
      </c>
    </row>
    <row r="135" spans="1:8" s="22" customFormat="1" ht="25.5" x14ac:dyDescent="0.2">
      <c r="A135" s="18"/>
      <c r="B135" s="19" t="s">
        <v>117</v>
      </c>
      <c r="C135" s="20">
        <v>12</v>
      </c>
      <c r="D135" s="20">
        <v>44</v>
      </c>
      <c r="E135" s="21">
        <f t="shared" si="27"/>
        <v>3.0226700251889168E-2</v>
      </c>
      <c r="F135" s="21">
        <f t="shared" si="28"/>
        <v>0.10328638497652583</v>
      </c>
      <c r="G135" s="21">
        <f t="shared" si="30"/>
        <v>2.6666666666666665</v>
      </c>
      <c r="H135" s="21">
        <f t="shared" si="29"/>
        <v>8.0604534005037781E-2</v>
      </c>
    </row>
    <row r="136" spans="1:8" s="22" customFormat="1" ht="25.5" x14ac:dyDescent="0.2">
      <c r="A136" s="18"/>
      <c r="B136" s="19" t="s">
        <v>118</v>
      </c>
      <c r="C136" s="20">
        <v>0</v>
      </c>
      <c r="D136" s="20">
        <v>2</v>
      </c>
      <c r="E136" s="21" t="str">
        <f t="shared" si="27"/>
        <v/>
      </c>
      <c r="F136" s="21">
        <f t="shared" si="28"/>
        <v>4.6948356807511738E-3</v>
      </c>
      <c r="G136" s="21">
        <f t="shared" si="30"/>
        <v>1</v>
      </c>
      <c r="H136" s="21" t="str">
        <f t="shared" si="29"/>
        <v/>
      </c>
    </row>
    <row r="137" spans="1:8" s="22" customFormat="1" x14ac:dyDescent="0.2">
      <c r="A137" s="18"/>
      <c r="B137" s="19" t="s">
        <v>119</v>
      </c>
      <c r="C137" s="20">
        <v>0</v>
      </c>
      <c r="D137" s="20">
        <v>2</v>
      </c>
      <c r="E137" s="21" t="str">
        <f t="shared" si="27"/>
        <v/>
      </c>
      <c r="F137" s="21">
        <f t="shared" si="28"/>
        <v>4.6948356807511738E-3</v>
      </c>
      <c r="G137" s="21">
        <f t="shared" si="30"/>
        <v>1</v>
      </c>
      <c r="H137" s="21" t="str">
        <f t="shared" si="29"/>
        <v/>
      </c>
    </row>
    <row r="138" spans="1:8" s="22" customFormat="1" x14ac:dyDescent="0.2">
      <c r="A138" s="18"/>
      <c r="B138" s="19" t="s">
        <v>120</v>
      </c>
      <c r="C138" s="20">
        <v>0</v>
      </c>
      <c r="D138" s="20">
        <v>17</v>
      </c>
      <c r="E138" s="21" t="str">
        <f t="shared" si="27"/>
        <v/>
      </c>
      <c r="F138" s="21">
        <f t="shared" si="28"/>
        <v>3.9906103286384977E-2</v>
      </c>
      <c r="G138" s="21">
        <f t="shared" si="30"/>
        <v>1</v>
      </c>
      <c r="H138" s="21" t="str">
        <f t="shared" si="29"/>
        <v/>
      </c>
    </row>
    <row r="139" spans="1:8" s="22" customFormat="1" x14ac:dyDescent="0.2">
      <c r="A139" s="18"/>
      <c r="B139" s="19" t="s">
        <v>121</v>
      </c>
      <c r="C139" s="20">
        <v>0</v>
      </c>
      <c r="D139" s="20">
        <v>0</v>
      </c>
      <c r="E139" s="21" t="str">
        <f t="shared" si="27"/>
        <v/>
      </c>
      <c r="F139" s="21" t="str">
        <f t="shared" si="28"/>
        <v/>
      </c>
      <c r="G139" s="21" t="str">
        <f t="shared" si="30"/>
        <v xml:space="preserve"> </v>
      </c>
      <c r="H139" s="21" t="str">
        <f t="shared" si="29"/>
        <v/>
      </c>
    </row>
    <row r="140" spans="1:8" s="22" customFormat="1" x14ac:dyDescent="0.2">
      <c r="A140" s="18"/>
      <c r="B140" s="19" t="s">
        <v>122</v>
      </c>
      <c r="C140" s="20">
        <v>1</v>
      </c>
      <c r="D140" s="20">
        <v>5</v>
      </c>
      <c r="E140" s="21">
        <f t="shared" si="27"/>
        <v>2.5188916876574307E-3</v>
      </c>
      <c r="F140" s="21">
        <f t="shared" si="28"/>
        <v>1.1737089201877934E-2</v>
      </c>
      <c r="G140" s="21">
        <f t="shared" si="30"/>
        <v>4</v>
      </c>
      <c r="H140" s="21">
        <f t="shared" si="29"/>
        <v>1.0075566750629723E-2</v>
      </c>
    </row>
    <row r="141" spans="1:8" s="22" customFormat="1" x14ac:dyDescent="0.2">
      <c r="A141" s="18"/>
      <c r="B141" s="19" t="s">
        <v>123</v>
      </c>
      <c r="C141" s="20">
        <v>0</v>
      </c>
      <c r="D141" s="20">
        <v>7</v>
      </c>
      <c r="E141" s="21" t="str">
        <f t="shared" si="27"/>
        <v/>
      </c>
      <c r="F141" s="21">
        <f t="shared" si="28"/>
        <v>1.6431924882629109E-2</v>
      </c>
      <c r="G141" s="21">
        <f t="shared" si="30"/>
        <v>1</v>
      </c>
      <c r="H141" s="21" t="str">
        <f t="shared" si="29"/>
        <v/>
      </c>
    </row>
    <row r="142" spans="1:8" s="22" customFormat="1" x14ac:dyDescent="0.2">
      <c r="A142" s="18"/>
      <c r="B142" s="19" t="s">
        <v>124</v>
      </c>
      <c r="C142" s="20">
        <v>0</v>
      </c>
      <c r="D142" s="20">
        <v>0</v>
      </c>
      <c r="E142" s="21" t="str">
        <f t="shared" si="27"/>
        <v/>
      </c>
      <c r="F142" s="21" t="str">
        <f t="shared" si="28"/>
        <v/>
      </c>
      <c r="G142" s="21" t="str">
        <f t="shared" si="30"/>
        <v xml:space="preserve"> </v>
      </c>
      <c r="H142" s="21" t="str">
        <f t="shared" si="29"/>
        <v/>
      </c>
    </row>
    <row r="143" spans="1:8" s="22" customFormat="1" x14ac:dyDescent="0.2">
      <c r="A143" s="18"/>
      <c r="B143" s="19" t="s">
        <v>125</v>
      </c>
      <c r="C143" s="20">
        <v>5</v>
      </c>
      <c r="D143" s="20">
        <v>6</v>
      </c>
      <c r="E143" s="21">
        <f t="shared" ref="E143:E171" si="35">+IF(C143=0,"",C143/C$76)</f>
        <v>1.2594458438287154E-2</v>
      </c>
      <c r="F143" s="21">
        <f t="shared" ref="F143:F171" si="36">+IF(D143=0,"",D143/D$76)</f>
        <v>1.4084507042253521E-2</v>
      </c>
      <c r="G143" s="21">
        <f t="shared" si="30"/>
        <v>0.2</v>
      </c>
      <c r="H143" s="21">
        <f t="shared" ref="H143:H171" si="37">+IF(OR(AND(E143=""),(G143="")),"",E143*G143)</f>
        <v>2.5188916876574311E-3</v>
      </c>
    </row>
    <row r="144" spans="1:8" s="22" customFormat="1" x14ac:dyDescent="0.2">
      <c r="A144" s="18"/>
      <c r="B144" s="19" t="s">
        <v>126</v>
      </c>
      <c r="C144" s="20">
        <v>0</v>
      </c>
      <c r="D144" s="20">
        <v>0</v>
      </c>
      <c r="E144" s="21" t="str">
        <f t="shared" si="35"/>
        <v/>
      </c>
      <c r="F144" s="21" t="str">
        <f t="shared" si="36"/>
        <v/>
      </c>
      <c r="G144" s="21" t="str">
        <f t="shared" ref="G144:G171" si="38">+IF(AND(C144=0,D144=0)," ",IF(C144=0,1,IF(D144=0,-1,(D144-C144)/C144)))</f>
        <v xml:space="preserve"> </v>
      </c>
      <c r="H144" s="21" t="str">
        <f t="shared" si="37"/>
        <v/>
      </c>
    </row>
    <row r="145" spans="1:8" s="22" customFormat="1" ht="25.5" x14ac:dyDescent="0.2">
      <c r="A145" s="18"/>
      <c r="B145" s="19" t="s">
        <v>127</v>
      </c>
      <c r="C145" s="20">
        <v>1</v>
      </c>
      <c r="D145" s="20">
        <v>0</v>
      </c>
      <c r="E145" s="21">
        <f t="shared" si="35"/>
        <v>2.5188916876574307E-3</v>
      </c>
      <c r="F145" s="21" t="str">
        <f t="shared" si="36"/>
        <v/>
      </c>
      <c r="G145" s="21">
        <f t="shared" si="38"/>
        <v>-1</v>
      </c>
      <c r="H145" s="21">
        <f t="shared" si="37"/>
        <v>-2.5188916876574307E-3</v>
      </c>
    </row>
    <row r="146" spans="1:8" s="22" customFormat="1" ht="25.5" x14ac:dyDescent="0.2">
      <c r="A146" s="18"/>
      <c r="B146" s="19" t="s">
        <v>128</v>
      </c>
      <c r="C146" s="20">
        <v>2</v>
      </c>
      <c r="D146" s="20">
        <v>3</v>
      </c>
      <c r="E146" s="21">
        <f t="shared" si="35"/>
        <v>5.0377833753148613E-3</v>
      </c>
      <c r="F146" s="21">
        <f t="shared" si="36"/>
        <v>7.0422535211267607E-3</v>
      </c>
      <c r="G146" s="21">
        <f t="shared" si="38"/>
        <v>0.5</v>
      </c>
      <c r="H146" s="21">
        <f t="shared" si="37"/>
        <v>2.5188916876574307E-3</v>
      </c>
    </row>
    <row r="147" spans="1:8" s="22" customFormat="1" ht="25.5" x14ac:dyDescent="0.2">
      <c r="A147" s="18"/>
      <c r="B147" s="19" t="s">
        <v>129</v>
      </c>
      <c r="C147" s="20">
        <v>4</v>
      </c>
      <c r="D147" s="20">
        <v>3</v>
      </c>
      <c r="E147" s="21">
        <f t="shared" si="35"/>
        <v>1.0075566750629723E-2</v>
      </c>
      <c r="F147" s="21">
        <f t="shared" si="36"/>
        <v>7.0422535211267607E-3</v>
      </c>
      <c r="G147" s="21">
        <f t="shared" si="38"/>
        <v>-0.25</v>
      </c>
      <c r="H147" s="21">
        <f t="shared" si="37"/>
        <v>-2.5188916876574307E-3</v>
      </c>
    </row>
    <row r="148" spans="1:8" s="22" customFormat="1" ht="25.5" x14ac:dyDescent="0.2">
      <c r="A148" s="18"/>
      <c r="B148" s="19" t="s">
        <v>130</v>
      </c>
      <c r="C148" s="20">
        <v>1</v>
      </c>
      <c r="D148" s="20">
        <v>1</v>
      </c>
      <c r="E148" s="21">
        <f t="shared" si="35"/>
        <v>2.5188916876574307E-3</v>
      </c>
      <c r="F148" s="21">
        <f t="shared" si="36"/>
        <v>2.3474178403755869E-3</v>
      </c>
      <c r="G148" s="21">
        <f t="shared" si="38"/>
        <v>0</v>
      </c>
      <c r="H148" s="21">
        <f t="shared" si="37"/>
        <v>0</v>
      </c>
    </row>
    <row r="149" spans="1:8" s="22" customFormat="1" ht="25.5" x14ac:dyDescent="0.2">
      <c r="A149" s="18"/>
      <c r="B149" s="19" t="s">
        <v>131</v>
      </c>
      <c r="C149" s="20">
        <v>0</v>
      </c>
      <c r="D149" s="20">
        <v>0</v>
      </c>
      <c r="E149" s="21" t="str">
        <f t="shared" si="35"/>
        <v/>
      </c>
      <c r="F149" s="21" t="str">
        <f t="shared" si="36"/>
        <v/>
      </c>
      <c r="G149" s="21" t="str">
        <f t="shared" si="38"/>
        <v xml:space="preserve"> </v>
      </c>
      <c r="H149" s="21" t="str">
        <f t="shared" si="37"/>
        <v/>
      </c>
    </row>
    <row r="150" spans="1:8" s="22" customFormat="1" x14ac:dyDescent="0.2">
      <c r="A150" s="18"/>
      <c r="B150" s="19" t="s">
        <v>132</v>
      </c>
      <c r="C150" s="20">
        <v>1</v>
      </c>
      <c r="D150" s="20">
        <v>1</v>
      </c>
      <c r="E150" s="21">
        <f t="shared" si="35"/>
        <v>2.5188916876574307E-3</v>
      </c>
      <c r="F150" s="21">
        <f t="shared" si="36"/>
        <v>2.3474178403755869E-3</v>
      </c>
      <c r="G150" s="21">
        <f t="shared" si="38"/>
        <v>0</v>
      </c>
      <c r="H150" s="21">
        <f t="shared" si="37"/>
        <v>0</v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35"/>
        <v/>
      </c>
      <c r="F151" s="21" t="str">
        <f t="shared" si="36"/>
        <v/>
      </c>
      <c r="G151" s="21" t="str">
        <f t="shared" si="38"/>
        <v xml:space="preserve"> </v>
      </c>
      <c r="H151" s="21" t="str">
        <f t="shared" si="37"/>
        <v/>
      </c>
    </row>
    <row r="152" spans="1:8" s="22" customFormat="1" x14ac:dyDescent="0.2">
      <c r="A152" s="18"/>
      <c r="B152" s="19" t="s">
        <v>134</v>
      </c>
      <c r="C152" s="20">
        <v>0</v>
      </c>
      <c r="D152" s="20">
        <v>0</v>
      </c>
      <c r="E152" s="21" t="str">
        <f t="shared" si="35"/>
        <v/>
      </c>
      <c r="F152" s="21" t="str">
        <f t="shared" si="36"/>
        <v/>
      </c>
      <c r="G152" s="21" t="str">
        <f t="shared" si="38"/>
        <v xml:space="preserve"> </v>
      </c>
      <c r="H152" s="21" t="str">
        <f t="shared" si="37"/>
        <v/>
      </c>
    </row>
    <row r="153" spans="1:8" s="22" customFormat="1" x14ac:dyDescent="0.2">
      <c r="A153" s="18"/>
      <c r="B153" s="19" t="s">
        <v>135</v>
      </c>
      <c r="C153" s="20">
        <v>0</v>
      </c>
      <c r="D153" s="20">
        <v>0</v>
      </c>
      <c r="E153" s="21" t="str">
        <f t="shared" si="35"/>
        <v/>
      </c>
      <c r="F153" s="21" t="str">
        <f t="shared" si="36"/>
        <v/>
      </c>
      <c r="G153" s="21" t="str">
        <f t="shared" si="38"/>
        <v xml:space="preserve"> </v>
      </c>
      <c r="H153" s="21" t="str">
        <f t="shared" si="37"/>
        <v/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35"/>
        <v/>
      </c>
      <c r="F154" s="21" t="str">
        <f t="shared" si="36"/>
        <v/>
      </c>
      <c r="G154" s="21" t="str">
        <f t="shared" si="38"/>
        <v xml:space="preserve"> </v>
      </c>
      <c r="H154" s="21" t="str">
        <f t="shared" si="37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0</v>
      </c>
      <c r="E155" s="21" t="str">
        <f t="shared" si="35"/>
        <v/>
      </c>
      <c r="F155" s="21" t="str">
        <f t="shared" si="36"/>
        <v/>
      </c>
      <c r="G155" s="21" t="str">
        <f t="shared" si="38"/>
        <v xml:space="preserve"> </v>
      </c>
      <c r="H155" s="21" t="str">
        <f t="shared" si="37"/>
        <v/>
      </c>
    </row>
    <row r="156" spans="1:8" s="22" customFormat="1" x14ac:dyDescent="0.2">
      <c r="A156" s="18"/>
      <c r="B156" s="19" t="s">
        <v>138</v>
      </c>
      <c r="C156" s="20">
        <v>0</v>
      </c>
      <c r="D156" s="20">
        <v>2</v>
      </c>
      <c r="E156" s="21" t="str">
        <f t="shared" si="35"/>
        <v/>
      </c>
      <c r="F156" s="21">
        <f t="shared" si="36"/>
        <v>4.6948356807511738E-3</v>
      </c>
      <c r="G156" s="21">
        <f t="shared" si="38"/>
        <v>1</v>
      </c>
      <c r="H156" s="21" t="str">
        <f t="shared" si="37"/>
        <v/>
      </c>
    </row>
    <row r="157" spans="1:8" s="22" customFormat="1" x14ac:dyDescent="0.2">
      <c r="A157" s="18"/>
      <c r="B157" s="19" t="s">
        <v>139</v>
      </c>
      <c r="C157" s="20">
        <v>0</v>
      </c>
      <c r="D157" s="20">
        <v>4</v>
      </c>
      <c r="E157" s="21" t="str">
        <f t="shared" si="35"/>
        <v/>
      </c>
      <c r="F157" s="21">
        <f t="shared" si="36"/>
        <v>9.3896713615023476E-3</v>
      </c>
      <c r="G157" s="21">
        <f t="shared" si="38"/>
        <v>1</v>
      </c>
      <c r="H157" s="21" t="str">
        <f t="shared" si="37"/>
        <v/>
      </c>
    </row>
    <row r="158" spans="1:8" s="22" customFormat="1" x14ac:dyDescent="0.2">
      <c r="A158" s="18"/>
      <c r="B158" s="19" t="s">
        <v>140</v>
      </c>
      <c r="C158" s="20">
        <v>0</v>
      </c>
      <c r="D158" s="20">
        <v>0</v>
      </c>
      <c r="E158" s="21" t="str">
        <f t="shared" si="35"/>
        <v/>
      </c>
      <c r="F158" s="21" t="str">
        <f t="shared" si="36"/>
        <v/>
      </c>
      <c r="G158" s="21" t="str">
        <f t="shared" si="38"/>
        <v xml:space="preserve"> </v>
      </c>
      <c r="H158" s="21" t="str">
        <f t="shared" si="37"/>
        <v/>
      </c>
    </row>
    <row r="159" spans="1:8" s="22" customFormat="1" ht="25.5" x14ac:dyDescent="0.2">
      <c r="A159" s="18"/>
      <c r="B159" s="19" t="s">
        <v>141</v>
      </c>
      <c r="C159" s="20">
        <v>0</v>
      </c>
      <c r="D159" s="20">
        <v>1</v>
      </c>
      <c r="E159" s="21" t="str">
        <f t="shared" si="35"/>
        <v/>
      </c>
      <c r="F159" s="21">
        <f t="shared" si="36"/>
        <v>2.3474178403755869E-3</v>
      </c>
      <c r="G159" s="21">
        <f t="shared" si="38"/>
        <v>1</v>
      </c>
      <c r="H159" s="21" t="str">
        <f t="shared" si="37"/>
        <v/>
      </c>
    </row>
    <row r="160" spans="1:8" s="22" customFormat="1" x14ac:dyDescent="0.2">
      <c r="A160" s="18"/>
      <c r="B160" s="19" t="s">
        <v>142</v>
      </c>
      <c r="C160" s="20">
        <v>0</v>
      </c>
      <c r="D160" s="20">
        <v>1</v>
      </c>
      <c r="E160" s="21" t="str">
        <f t="shared" si="35"/>
        <v/>
      </c>
      <c r="F160" s="21">
        <f t="shared" si="36"/>
        <v>2.3474178403755869E-3</v>
      </c>
      <c r="G160" s="21">
        <f t="shared" si="38"/>
        <v>1</v>
      </c>
      <c r="H160" s="21" t="str">
        <f t="shared" si="37"/>
        <v/>
      </c>
    </row>
    <row r="161" spans="1:9" s="22" customFormat="1" ht="25.5" x14ac:dyDescent="0.2">
      <c r="A161" s="18"/>
      <c r="B161" s="19" t="s">
        <v>143</v>
      </c>
      <c r="C161" s="20">
        <v>0</v>
      </c>
      <c r="D161" s="20">
        <v>0</v>
      </c>
      <c r="E161" s="21" t="str">
        <f t="shared" si="35"/>
        <v/>
      </c>
      <c r="F161" s="21" t="str">
        <f t="shared" si="36"/>
        <v/>
      </c>
      <c r="G161" s="21" t="str">
        <f t="shared" si="38"/>
        <v xml:space="preserve"> </v>
      </c>
      <c r="H161" s="21" t="str">
        <f t="shared" si="37"/>
        <v/>
      </c>
    </row>
    <row r="162" spans="1:9" s="22" customFormat="1" x14ac:dyDescent="0.2">
      <c r="A162" s="18"/>
      <c r="B162" s="19" t="s">
        <v>144</v>
      </c>
      <c r="C162" s="20">
        <v>0</v>
      </c>
      <c r="D162" s="20">
        <v>0</v>
      </c>
      <c r="E162" s="21" t="str">
        <f t="shared" si="35"/>
        <v/>
      </c>
      <c r="F162" s="21" t="str">
        <f t="shared" si="36"/>
        <v/>
      </c>
      <c r="G162" s="21" t="str">
        <f t="shared" si="38"/>
        <v xml:space="preserve"> </v>
      </c>
      <c r="H162" s="21" t="str">
        <f t="shared" si="37"/>
        <v/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0</v>
      </c>
      <c r="E163" s="21" t="str">
        <f t="shared" si="35"/>
        <v/>
      </c>
      <c r="F163" s="21" t="str">
        <f t="shared" si="36"/>
        <v/>
      </c>
      <c r="G163" s="21" t="str">
        <f t="shared" si="38"/>
        <v xml:space="preserve"> </v>
      </c>
      <c r="H163" s="21" t="str">
        <f t="shared" si="37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0</v>
      </c>
      <c r="E164" s="21" t="str">
        <f t="shared" si="35"/>
        <v/>
      </c>
      <c r="F164" s="21" t="str">
        <f t="shared" si="36"/>
        <v/>
      </c>
      <c r="G164" s="21" t="str">
        <f t="shared" si="38"/>
        <v xml:space="preserve"> </v>
      </c>
      <c r="H164" s="21" t="str">
        <f t="shared" si="37"/>
        <v/>
      </c>
    </row>
    <row r="165" spans="1:9" s="22" customFormat="1" x14ac:dyDescent="0.2">
      <c r="A165" s="18"/>
      <c r="B165" s="19" t="s">
        <v>147</v>
      </c>
      <c r="C165" s="20">
        <v>0</v>
      </c>
      <c r="D165" s="20">
        <v>0</v>
      </c>
      <c r="E165" s="21" t="str">
        <f t="shared" si="35"/>
        <v/>
      </c>
      <c r="F165" s="21" t="str">
        <f t="shared" si="36"/>
        <v/>
      </c>
      <c r="G165" s="21" t="str">
        <f t="shared" si="38"/>
        <v xml:space="preserve"> </v>
      </c>
      <c r="H165" s="21" t="str">
        <f t="shared" si="37"/>
        <v/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0</v>
      </c>
      <c r="E166" s="21" t="str">
        <f t="shared" si="35"/>
        <v/>
      </c>
      <c r="F166" s="21" t="str">
        <f t="shared" si="36"/>
        <v/>
      </c>
      <c r="G166" s="21" t="str">
        <f t="shared" si="38"/>
        <v xml:space="preserve"> </v>
      </c>
      <c r="H166" s="21" t="str">
        <f t="shared" si="37"/>
        <v/>
      </c>
    </row>
    <row r="167" spans="1:9" s="22" customFormat="1" x14ac:dyDescent="0.2">
      <c r="A167" s="18"/>
      <c r="B167" s="19" t="s">
        <v>149</v>
      </c>
      <c r="C167" s="20">
        <v>0</v>
      </c>
      <c r="D167" s="20">
        <v>0</v>
      </c>
      <c r="E167" s="21" t="str">
        <f t="shared" si="35"/>
        <v/>
      </c>
      <c r="F167" s="21" t="str">
        <f t="shared" si="36"/>
        <v/>
      </c>
      <c r="G167" s="21" t="str">
        <f t="shared" si="38"/>
        <v xml:space="preserve"> </v>
      </c>
      <c r="H167" s="21" t="str">
        <f t="shared" si="37"/>
        <v/>
      </c>
    </row>
    <row r="168" spans="1:9" s="22" customFormat="1" x14ac:dyDescent="0.2">
      <c r="A168" s="18"/>
      <c r="B168" s="19" t="s">
        <v>150</v>
      </c>
      <c r="C168" s="20">
        <v>8</v>
      </c>
      <c r="D168" s="20">
        <v>15</v>
      </c>
      <c r="E168" s="21">
        <f t="shared" si="35"/>
        <v>2.0151133501259445E-2</v>
      </c>
      <c r="F168" s="21">
        <f t="shared" si="36"/>
        <v>3.5211267605633804E-2</v>
      </c>
      <c r="G168" s="21">
        <f t="shared" si="38"/>
        <v>0.875</v>
      </c>
      <c r="H168" s="21">
        <f t="shared" si="37"/>
        <v>1.7632241813602016E-2</v>
      </c>
    </row>
    <row r="169" spans="1:9" s="22" customFormat="1" ht="25.5" x14ac:dyDescent="0.2">
      <c r="A169" s="18"/>
      <c r="B169" s="19" t="s">
        <v>151</v>
      </c>
      <c r="C169" s="20">
        <v>0</v>
      </c>
      <c r="D169" s="20">
        <v>0</v>
      </c>
      <c r="E169" s="21" t="str">
        <f t="shared" si="35"/>
        <v/>
      </c>
      <c r="F169" s="21" t="str">
        <f t="shared" si="36"/>
        <v/>
      </c>
      <c r="G169" s="21" t="str">
        <f t="shared" si="38"/>
        <v xml:space="preserve"> </v>
      </c>
      <c r="H169" s="21" t="str">
        <f t="shared" si="37"/>
        <v/>
      </c>
    </row>
    <row r="170" spans="1:9" s="22" customFormat="1" ht="25.5" x14ac:dyDescent="0.2">
      <c r="A170" s="18"/>
      <c r="B170" s="19" t="s">
        <v>152</v>
      </c>
      <c r="C170" s="20">
        <v>0</v>
      </c>
      <c r="D170" s="20">
        <v>0</v>
      </c>
      <c r="E170" s="21" t="str">
        <f t="shared" si="35"/>
        <v/>
      </c>
      <c r="F170" s="21" t="str">
        <f t="shared" si="36"/>
        <v/>
      </c>
      <c r="G170" s="21" t="str">
        <f t="shared" si="38"/>
        <v xml:space="preserve"> </v>
      </c>
      <c r="H170" s="21" t="str">
        <f t="shared" si="37"/>
        <v/>
      </c>
    </row>
    <row r="171" spans="1:9" s="22" customFormat="1" x14ac:dyDescent="0.2">
      <c r="A171" s="18"/>
      <c r="B171" s="19" t="s">
        <v>153</v>
      </c>
      <c r="C171" s="20">
        <v>0</v>
      </c>
      <c r="D171" s="20">
        <v>0</v>
      </c>
      <c r="E171" s="21" t="str">
        <f t="shared" si="35"/>
        <v/>
      </c>
      <c r="F171" s="21" t="str">
        <f t="shared" si="36"/>
        <v/>
      </c>
      <c r="G171" s="21" t="str">
        <f t="shared" si="38"/>
        <v xml:space="preserve"> </v>
      </c>
      <c r="H171" s="21" t="str">
        <f t="shared" si="37"/>
        <v/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373</v>
      </c>
      <c r="D177" s="16">
        <f>SUM(D178:D350)</f>
        <v>513</v>
      </c>
      <c r="E177" s="17">
        <f t="shared" ref="E177:E210" si="39">+IF(C177=0,"",C177/C$177)</f>
        <v>1</v>
      </c>
      <c r="F177" s="17">
        <f t="shared" ref="F177:F210" si="40">+IF(D177=0,"",D177/D$177)</f>
        <v>1</v>
      </c>
      <c r="G177" s="17">
        <f>+IF(AND(C177=0,D177=0),"",IF(C177=0,1,IF(D177=0,-1,(D177-C177)/C177)))</f>
        <v>0.37533512064343161</v>
      </c>
      <c r="H177" s="17">
        <f t="shared" ref="H177:H210" si="41">+IF(OR(AND(E177=""),(G177="")),"",E177*G177)</f>
        <v>0.37533512064343161</v>
      </c>
      <c r="I177" s="22"/>
    </row>
    <row r="178" spans="1:9" s="22" customFormat="1" x14ac:dyDescent="0.2">
      <c r="A178" s="18"/>
      <c r="B178" s="19" t="s">
        <v>154</v>
      </c>
      <c r="C178" s="20">
        <v>7</v>
      </c>
      <c r="D178" s="20">
        <v>17</v>
      </c>
      <c r="E178" s="21">
        <f t="shared" si="39"/>
        <v>1.876675603217158E-2</v>
      </c>
      <c r="F178" s="21">
        <f t="shared" si="40"/>
        <v>3.3138401559454189E-2</v>
      </c>
      <c r="G178" s="21">
        <f t="shared" ref="G178:G211" si="42">+IF(AND(C178=0,D178=0)," ",IF(C178=0,1,IF(D178=0,-1,(D178-C178)/C178)))</f>
        <v>1.4285714285714286</v>
      </c>
      <c r="H178" s="21">
        <f t="shared" si="41"/>
        <v>2.6809651474530828E-2</v>
      </c>
    </row>
    <row r="179" spans="1:9" s="22" customFormat="1" x14ac:dyDescent="0.2">
      <c r="A179" s="18"/>
      <c r="B179" s="19" t="s">
        <v>155</v>
      </c>
      <c r="C179" s="20">
        <v>3</v>
      </c>
      <c r="D179" s="20">
        <v>3</v>
      </c>
      <c r="E179" s="21">
        <f t="shared" si="39"/>
        <v>8.0428954423592495E-3</v>
      </c>
      <c r="F179" s="21">
        <f t="shared" si="40"/>
        <v>5.8479532163742687E-3</v>
      </c>
      <c r="G179" s="21">
        <f t="shared" si="42"/>
        <v>0</v>
      </c>
      <c r="H179" s="21">
        <f t="shared" si="41"/>
        <v>0</v>
      </c>
    </row>
    <row r="180" spans="1:9" s="22" customFormat="1" ht="38.25" x14ac:dyDescent="0.2">
      <c r="A180" s="18"/>
      <c r="B180" s="19" t="s">
        <v>156</v>
      </c>
      <c r="C180" s="20">
        <v>0</v>
      </c>
      <c r="D180" s="20">
        <v>0</v>
      </c>
      <c r="E180" s="21" t="str">
        <f t="shared" si="39"/>
        <v/>
      </c>
      <c r="F180" s="21" t="str">
        <f t="shared" si="40"/>
        <v/>
      </c>
      <c r="G180" s="21" t="str">
        <f t="shared" si="42"/>
        <v xml:space="preserve"> </v>
      </c>
      <c r="H180" s="21" t="str">
        <f t="shared" si="41"/>
        <v/>
      </c>
    </row>
    <row r="181" spans="1:9" s="22" customFormat="1" x14ac:dyDescent="0.2">
      <c r="A181" s="18"/>
      <c r="B181" s="19" t="s">
        <v>157</v>
      </c>
      <c r="C181" s="20">
        <v>0</v>
      </c>
      <c r="D181" s="20">
        <v>0</v>
      </c>
      <c r="E181" s="21" t="str">
        <f t="shared" si="39"/>
        <v/>
      </c>
      <c r="F181" s="21" t="str">
        <f t="shared" si="40"/>
        <v/>
      </c>
      <c r="G181" s="21" t="str">
        <f t="shared" si="42"/>
        <v xml:space="preserve"> </v>
      </c>
      <c r="H181" s="21" t="str">
        <f t="shared" si="41"/>
        <v/>
      </c>
    </row>
    <row r="182" spans="1:9" s="22" customFormat="1" ht="25.5" x14ac:dyDescent="0.2">
      <c r="A182" s="18"/>
      <c r="B182" s="19" t="s">
        <v>158</v>
      </c>
      <c r="C182" s="20">
        <v>7</v>
      </c>
      <c r="D182" s="20">
        <v>16</v>
      </c>
      <c r="E182" s="21">
        <f t="shared" si="39"/>
        <v>1.876675603217158E-2</v>
      </c>
      <c r="F182" s="21">
        <f t="shared" si="40"/>
        <v>3.1189083820662766E-2</v>
      </c>
      <c r="G182" s="21">
        <f t="shared" si="42"/>
        <v>1.2857142857142858</v>
      </c>
      <c r="H182" s="21">
        <f t="shared" si="41"/>
        <v>2.4128686327077747E-2</v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0</v>
      </c>
      <c r="E183" s="21" t="str">
        <f t="shared" ref="E183" si="43">+IF(C183=0,"",C183/C$177)</f>
        <v/>
      </c>
      <c r="F183" s="21" t="str">
        <f t="shared" ref="F183" si="44">+IF(D183=0,"",D183/D$177)</f>
        <v/>
      </c>
      <c r="G183" s="21" t="str">
        <f t="shared" ref="G183" si="45">+IF(AND(C183=0,D183=0)," ",IF(C183=0,1,IF(D183=0,-1,(D183-C183)/C183)))</f>
        <v xml:space="preserve"> </v>
      </c>
      <c r="H183" s="21" t="str">
        <f t="shared" ref="H183" si="4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18</v>
      </c>
      <c r="D184" s="20">
        <v>20</v>
      </c>
      <c r="E184" s="21">
        <f t="shared" si="39"/>
        <v>4.8257372654155493E-2</v>
      </c>
      <c r="F184" s="21">
        <f t="shared" si="40"/>
        <v>3.8986354775828458E-2</v>
      </c>
      <c r="G184" s="21">
        <f t="shared" si="42"/>
        <v>0.1111111111111111</v>
      </c>
      <c r="H184" s="21">
        <f t="shared" si="41"/>
        <v>5.3619302949061655E-3</v>
      </c>
    </row>
    <row r="185" spans="1:9" s="22" customFormat="1" x14ac:dyDescent="0.2">
      <c r="A185" s="18"/>
      <c r="B185" s="19" t="s">
        <v>160</v>
      </c>
      <c r="C185" s="20">
        <v>0</v>
      </c>
      <c r="D185" s="20">
        <v>0</v>
      </c>
      <c r="E185" s="21" t="str">
        <f t="shared" si="39"/>
        <v/>
      </c>
      <c r="F185" s="21" t="str">
        <f t="shared" si="40"/>
        <v/>
      </c>
      <c r="G185" s="21" t="str">
        <f t="shared" si="42"/>
        <v xml:space="preserve"> </v>
      </c>
      <c r="H185" s="21" t="str">
        <f t="shared" si="41"/>
        <v/>
      </c>
    </row>
    <row r="186" spans="1:9" s="22" customFormat="1" x14ac:dyDescent="0.2">
      <c r="A186" s="18"/>
      <c r="B186" s="19" t="s">
        <v>161</v>
      </c>
      <c r="C186" s="20">
        <v>1</v>
      </c>
      <c r="D186" s="20">
        <v>0</v>
      </c>
      <c r="E186" s="21">
        <f t="shared" si="39"/>
        <v>2.6809651474530832E-3</v>
      </c>
      <c r="F186" s="21" t="str">
        <f t="shared" si="40"/>
        <v/>
      </c>
      <c r="G186" s="21">
        <f t="shared" si="42"/>
        <v>-1</v>
      </c>
      <c r="H186" s="21">
        <f t="shared" si="41"/>
        <v>-2.6809651474530832E-3</v>
      </c>
    </row>
    <row r="187" spans="1:9" s="22" customFormat="1" x14ac:dyDescent="0.2">
      <c r="A187" s="18"/>
      <c r="B187" s="19" t="s">
        <v>162</v>
      </c>
      <c r="C187" s="20">
        <v>3</v>
      </c>
      <c r="D187" s="20">
        <v>3</v>
      </c>
      <c r="E187" s="21">
        <f t="shared" si="39"/>
        <v>8.0428954423592495E-3</v>
      </c>
      <c r="F187" s="21">
        <f t="shared" si="40"/>
        <v>5.8479532163742687E-3</v>
      </c>
      <c r="G187" s="21">
        <f t="shared" si="42"/>
        <v>0</v>
      </c>
      <c r="H187" s="21">
        <f t="shared" si="41"/>
        <v>0</v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0</v>
      </c>
      <c r="E188" s="21" t="str">
        <f t="shared" si="39"/>
        <v/>
      </c>
      <c r="F188" s="21" t="str">
        <f t="shared" si="40"/>
        <v/>
      </c>
      <c r="G188" s="21" t="str">
        <f t="shared" si="42"/>
        <v xml:space="preserve"> </v>
      </c>
      <c r="H188" s="21" t="str">
        <f t="shared" si="41"/>
        <v/>
      </c>
    </row>
    <row r="189" spans="1:9" s="22" customFormat="1" ht="25.5" x14ac:dyDescent="0.2">
      <c r="A189" s="18"/>
      <c r="B189" s="19" t="s">
        <v>164</v>
      </c>
      <c r="C189" s="20">
        <v>0</v>
      </c>
      <c r="D189" s="20">
        <v>0</v>
      </c>
      <c r="E189" s="21" t="str">
        <f t="shared" si="39"/>
        <v/>
      </c>
      <c r="F189" s="21" t="str">
        <f t="shared" si="40"/>
        <v/>
      </c>
      <c r="G189" s="21" t="str">
        <f t="shared" si="42"/>
        <v xml:space="preserve"> </v>
      </c>
      <c r="H189" s="21" t="str">
        <f t="shared" si="41"/>
        <v/>
      </c>
    </row>
    <row r="190" spans="1:9" s="22" customFormat="1" x14ac:dyDescent="0.2">
      <c r="A190" s="18"/>
      <c r="B190" s="19" t="s">
        <v>165</v>
      </c>
      <c r="C190" s="20">
        <v>0</v>
      </c>
      <c r="D190" s="20">
        <v>2</v>
      </c>
      <c r="E190" s="21" t="str">
        <f t="shared" si="39"/>
        <v/>
      </c>
      <c r="F190" s="21">
        <f t="shared" si="40"/>
        <v>3.8986354775828458E-3</v>
      </c>
      <c r="G190" s="21">
        <f t="shared" si="42"/>
        <v>1</v>
      </c>
      <c r="H190" s="21" t="str">
        <f t="shared" si="41"/>
        <v/>
      </c>
    </row>
    <row r="191" spans="1:9" s="22" customFormat="1" x14ac:dyDescent="0.2">
      <c r="A191" s="18"/>
      <c r="B191" s="19" t="s">
        <v>166</v>
      </c>
      <c r="C191" s="20">
        <v>4</v>
      </c>
      <c r="D191" s="20">
        <v>7</v>
      </c>
      <c r="E191" s="21">
        <f t="shared" si="39"/>
        <v>1.0723860589812333E-2</v>
      </c>
      <c r="F191" s="21">
        <f t="shared" si="40"/>
        <v>1.364522417153996E-2</v>
      </c>
      <c r="G191" s="21">
        <f t="shared" si="42"/>
        <v>0.75</v>
      </c>
      <c r="H191" s="21">
        <f t="shared" si="41"/>
        <v>8.0428954423592495E-3</v>
      </c>
    </row>
    <row r="192" spans="1:9" s="22" customFormat="1" x14ac:dyDescent="0.2">
      <c r="A192" s="18"/>
      <c r="B192" s="19" t="s">
        <v>167</v>
      </c>
      <c r="C192" s="20">
        <v>2</v>
      </c>
      <c r="D192" s="20">
        <v>9</v>
      </c>
      <c r="E192" s="21">
        <f t="shared" si="39"/>
        <v>5.3619302949061663E-3</v>
      </c>
      <c r="F192" s="21">
        <f t="shared" si="40"/>
        <v>1.7543859649122806E-2</v>
      </c>
      <c r="G192" s="21">
        <f t="shared" si="42"/>
        <v>3.5</v>
      </c>
      <c r="H192" s="21">
        <f t="shared" si="41"/>
        <v>1.876675603217158E-2</v>
      </c>
    </row>
    <row r="193" spans="1:8" s="22" customFormat="1" ht="25.5" x14ac:dyDescent="0.2">
      <c r="A193" s="18"/>
      <c r="B193" s="19" t="s">
        <v>168</v>
      </c>
      <c r="C193" s="20">
        <v>17</v>
      </c>
      <c r="D193" s="20">
        <v>15</v>
      </c>
      <c r="E193" s="21">
        <f t="shared" si="39"/>
        <v>4.5576407506702415E-2</v>
      </c>
      <c r="F193" s="21">
        <f t="shared" si="40"/>
        <v>2.9239766081871343E-2</v>
      </c>
      <c r="G193" s="21">
        <f t="shared" si="42"/>
        <v>-0.11764705882352941</v>
      </c>
      <c r="H193" s="21">
        <f t="shared" si="41"/>
        <v>-5.3619302949061663E-3</v>
      </c>
    </row>
    <row r="194" spans="1:8" s="22" customFormat="1" ht="25.5" x14ac:dyDescent="0.2">
      <c r="A194" s="18"/>
      <c r="B194" s="19" t="s">
        <v>169</v>
      </c>
      <c r="C194" s="20">
        <v>0</v>
      </c>
      <c r="D194" s="20">
        <v>2</v>
      </c>
      <c r="E194" s="21" t="str">
        <f t="shared" si="39"/>
        <v/>
      </c>
      <c r="F194" s="21">
        <f t="shared" si="40"/>
        <v>3.8986354775828458E-3</v>
      </c>
      <c r="G194" s="21">
        <f t="shared" si="42"/>
        <v>1</v>
      </c>
      <c r="H194" s="21" t="str">
        <f t="shared" si="41"/>
        <v/>
      </c>
    </row>
    <row r="195" spans="1:8" s="22" customFormat="1" x14ac:dyDescent="0.2">
      <c r="A195" s="18"/>
      <c r="B195" s="19" t="s">
        <v>170</v>
      </c>
      <c r="C195" s="20">
        <v>0</v>
      </c>
      <c r="D195" s="20">
        <v>0</v>
      </c>
      <c r="E195" s="21" t="str">
        <f t="shared" si="39"/>
        <v/>
      </c>
      <c r="F195" s="21" t="str">
        <f t="shared" si="40"/>
        <v/>
      </c>
      <c r="G195" s="21" t="str">
        <f t="shared" si="42"/>
        <v xml:space="preserve"> </v>
      </c>
      <c r="H195" s="21" t="str">
        <f t="shared" si="41"/>
        <v/>
      </c>
    </row>
    <row r="196" spans="1:8" s="22" customFormat="1" x14ac:dyDescent="0.2">
      <c r="A196" s="18"/>
      <c r="B196" s="19" t="s">
        <v>171</v>
      </c>
      <c r="C196" s="20">
        <v>0</v>
      </c>
      <c r="D196" s="20">
        <v>3</v>
      </c>
      <c r="E196" s="21" t="str">
        <f t="shared" si="39"/>
        <v/>
      </c>
      <c r="F196" s="21">
        <f t="shared" si="40"/>
        <v>5.8479532163742687E-3</v>
      </c>
      <c r="G196" s="21">
        <f t="shared" si="42"/>
        <v>1</v>
      </c>
      <c r="H196" s="21" t="str">
        <f t="shared" si="41"/>
        <v/>
      </c>
    </row>
    <row r="197" spans="1:8" s="22" customFormat="1" x14ac:dyDescent="0.2">
      <c r="A197" s="18"/>
      <c r="B197" s="19" t="s">
        <v>172</v>
      </c>
      <c r="C197" s="20">
        <v>0</v>
      </c>
      <c r="D197" s="20">
        <v>0</v>
      </c>
      <c r="E197" s="21" t="str">
        <f t="shared" si="39"/>
        <v/>
      </c>
      <c r="F197" s="21" t="str">
        <f t="shared" si="40"/>
        <v/>
      </c>
      <c r="G197" s="21" t="str">
        <f t="shared" si="42"/>
        <v xml:space="preserve"> </v>
      </c>
      <c r="H197" s="21" t="str">
        <f t="shared" si="41"/>
        <v/>
      </c>
    </row>
    <row r="198" spans="1:8" s="22" customFormat="1" ht="25.5" x14ac:dyDescent="0.2">
      <c r="A198" s="18"/>
      <c r="B198" s="19" t="s">
        <v>173</v>
      </c>
      <c r="C198" s="20">
        <v>9</v>
      </c>
      <c r="D198" s="20">
        <v>15</v>
      </c>
      <c r="E198" s="21">
        <f t="shared" si="39"/>
        <v>2.4128686327077747E-2</v>
      </c>
      <c r="F198" s="21">
        <f t="shared" si="40"/>
        <v>2.9239766081871343E-2</v>
      </c>
      <c r="G198" s="21">
        <f t="shared" si="42"/>
        <v>0.66666666666666663</v>
      </c>
      <c r="H198" s="21">
        <f t="shared" si="41"/>
        <v>1.6085790884718495E-2</v>
      </c>
    </row>
    <row r="199" spans="1:8" s="22" customFormat="1" x14ac:dyDescent="0.2">
      <c r="A199" s="18"/>
      <c r="B199" s="19" t="s">
        <v>174</v>
      </c>
      <c r="C199" s="20">
        <v>4</v>
      </c>
      <c r="D199" s="20">
        <v>6</v>
      </c>
      <c r="E199" s="21">
        <f t="shared" si="39"/>
        <v>1.0723860589812333E-2</v>
      </c>
      <c r="F199" s="21">
        <f t="shared" si="40"/>
        <v>1.1695906432748537E-2</v>
      </c>
      <c r="G199" s="21">
        <f t="shared" si="42"/>
        <v>0.5</v>
      </c>
      <c r="H199" s="21">
        <f t="shared" si="41"/>
        <v>5.3619302949061663E-3</v>
      </c>
    </row>
    <row r="200" spans="1:8" s="22" customFormat="1" x14ac:dyDescent="0.2">
      <c r="A200" s="18"/>
      <c r="B200" s="19" t="s">
        <v>175</v>
      </c>
      <c r="C200" s="20">
        <v>0</v>
      </c>
      <c r="D200" s="20">
        <v>22</v>
      </c>
      <c r="E200" s="21" t="str">
        <f t="shared" si="39"/>
        <v/>
      </c>
      <c r="F200" s="21">
        <f t="shared" si="40"/>
        <v>4.2884990253411304E-2</v>
      </c>
      <c r="G200" s="21">
        <f t="shared" si="42"/>
        <v>1</v>
      </c>
      <c r="H200" s="21" t="str">
        <f t="shared" si="41"/>
        <v/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9"/>
        <v/>
      </c>
      <c r="F201" s="21" t="str">
        <f t="shared" si="40"/>
        <v/>
      </c>
      <c r="G201" s="21" t="str">
        <f t="shared" si="42"/>
        <v xml:space="preserve"> </v>
      </c>
      <c r="H201" s="21" t="str">
        <f t="shared" si="41"/>
        <v/>
      </c>
    </row>
    <row r="202" spans="1:8" s="22" customFormat="1" x14ac:dyDescent="0.2">
      <c r="A202" s="18"/>
      <c r="B202" s="19" t="s">
        <v>177</v>
      </c>
      <c r="C202" s="20">
        <v>1</v>
      </c>
      <c r="D202" s="20">
        <v>1</v>
      </c>
      <c r="E202" s="21">
        <f t="shared" si="39"/>
        <v>2.6809651474530832E-3</v>
      </c>
      <c r="F202" s="21">
        <f t="shared" si="40"/>
        <v>1.9493177387914229E-3</v>
      </c>
      <c r="G202" s="21">
        <f t="shared" si="42"/>
        <v>0</v>
      </c>
      <c r="H202" s="21">
        <f t="shared" si="41"/>
        <v>0</v>
      </c>
    </row>
    <row r="203" spans="1:8" s="22" customFormat="1" x14ac:dyDescent="0.2">
      <c r="A203" s="18"/>
      <c r="B203" s="19" t="s">
        <v>178</v>
      </c>
      <c r="C203" s="20">
        <v>0</v>
      </c>
      <c r="D203" s="20">
        <v>0</v>
      </c>
      <c r="E203" s="21" t="str">
        <f t="shared" si="39"/>
        <v/>
      </c>
      <c r="F203" s="21" t="str">
        <f t="shared" si="40"/>
        <v/>
      </c>
      <c r="G203" s="21" t="str">
        <f t="shared" si="42"/>
        <v xml:space="preserve"> </v>
      </c>
      <c r="H203" s="21" t="str">
        <f t="shared" si="41"/>
        <v/>
      </c>
    </row>
    <row r="204" spans="1:8" s="22" customFormat="1" x14ac:dyDescent="0.2">
      <c r="A204" s="18"/>
      <c r="B204" s="19" t="s">
        <v>179</v>
      </c>
      <c r="C204" s="20">
        <v>0</v>
      </c>
      <c r="D204" s="20">
        <v>2</v>
      </c>
      <c r="E204" s="21" t="str">
        <f t="shared" si="39"/>
        <v/>
      </c>
      <c r="F204" s="21">
        <f t="shared" si="40"/>
        <v>3.8986354775828458E-3</v>
      </c>
      <c r="G204" s="21">
        <f t="shared" si="42"/>
        <v>1</v>
      </c>
      <c r="H204" s="21" t="str">
        <f t="shared" si="41"/>
        <v/>
      </c>
    </row>
    <row r="205" spans="1:8" s="22" customFormat="1" ht="25.5" x14ac:dyDescent="0.2">
      <c r="A205" s="18"/>
      <c r="B205" s="19" t="s">
        <v>180</v>
      </c>
      <c r="C205" s="20">
        <v>2</v>
      </c>
      <c r="D205" s="20">
        <v>5</v>
      </c>
      <c r="E205" s="21">
        <f t="shared" si="39"/>
        <v>5.3619302949061663E-3</v>
      </c>
      <c r="F205" s="21">
        <f t="shared" si="40"/>
        <v>9.7465886939571145E-3</v>
      </c>
      <c r="G205" s="21">
        <f t="shared" si="42"/>
        <v>1.5</v>
      </c>
      <c r="H205" s="21">
        <f t="shared" si="41"/>
        <v>8.0428954423592495E-3</v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47">+IF(C206=0,"",C206/C$177)</f>
        <v/>
      </c>
      <c r="F206" s="21" t="str">
        <f t="shared" ref="F206" si="48">+IF(D206=0,"",D206/D$177)</f>
        <v/>
      </c>
      <c r="G206" s="21" t="str">
        <f t="shared" ref="G206" si="49">+IF(AND(C206=0,D206=0)," ",IF(C206=0,1,IF(D206=0,-1,(D206-C206)/C206)))</f>
        <v xml:space="preserve"> </v>
      </c>
      <c r="H206" s="21" t="str">
        <f t="shared" ref="H206" si="5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6</v>
      </c>
      <c r="D207" s="20">
        <v>13</v>
      </c>
      <c r="E207" s="21">
        <f t="shared" si="39"/>
        <v>1.6085790884718499E-2</v>
      </c>
      <c r="F207" s="21">
        <f t="shared" si="40"/>
        <v>2.5341130604288498E-2</v>
      </c>
      <c r="G207" s="21">
        <f t="shared" si="42"/>
        <v>1.1666666666666667</v>
      </c>
      <c r="H207" s="21">
        <f t="shared" si="41"/>
        <v>1.8766756032171584E-2</v>
      </c>
    </row>
    <row r="208" spans="1:8" s="22" customFormat="1" x14ac:dyDescent="0.2">
      <c r="A208" s="18"/>
      <c r="B208" s="19" t="s">
        <v>182</v>
      </c>
      <c r="C208" s="20">
        <v>5</v>
      </c>
      <c r="D208" s="20">
        <v>10</v>
      </c>
      <c r="E208" s="21">
        <f t="shared" si="39"/>
        <v>1.3404825737265416E-2</v>
      </c>
      <c r="F208" s="21">
        <f t="shared" si="40"/>
        <v>1.9493177387914229E-2</v>
      </c>
      <c r="G208" s="21">
        <f t="shared" si="42"/>
        <v>1</v>
      </c>
      <c r="H208" s="21">
        <f t="shared" si="41"/>
        <v>1.3404825737265416E-2</v>
      </c>
    </row>
    <row r="209" spans="1:8" s="22" customFormat="1" x14ac:dyDescent="0.2">
      <c r="A209" s="18"/>
      <c r="B209" s="19" t="s">
        <v>183</v>
      </c>
      <c r="C209" s="20">
        <v>3</v>
      </c>
      <c r="D209" s="20">
        <v>12</v>
      </c>
      <c r="E209" s="21">
        <f t="shared" si="39"/>
        <v>8.0428954423592495E-3</v>
      </c>
      <c r="F209" s="21">
        <f t="shared" si="40"/>
        <v>2.3391812865497075E-2</v>
      </c>
      <c r="G209" s="21">
        <f t="shared" si="42"/>
        <v>3</v>
      </c>
      <c r="H209" s="21">
        <f t="shared" si="41"/>
        <v>2.412868632707775E-2</v>
      </c>
    </row>
    <row r="210" spans="1:8" s="22" customFormat="1" x14ac:dyDescent="0.2">
      <c r="A210" s="18"/>
      <c r="B210" s="19" t="s">
        <v>184</v>
      </c>
      <c r="C210" s="20">
        <v>12</v>
      </c>
      <c r="D210" s="20">
        <v>33</v>
      </c>
      <c r="E210" s="21">
        <f t="shared" si="39"/>
        <v>3.2171581769436998E-2</v>
      </c>
      <c r="F210" s="21">
        <f t="shared" si="40"/>
        <v>6.4327485380116955E-2</v>
      </c>
      <c r="G210" s="21">
        <f t="shared" si="42"/>
        <v>1.75</v>
      </c>
      <c r="H210" s="21">
        <f t="shared" si="41"/>
        <v>5.6300268096514748E-2</v>
      </c>
    </row>
    <row r="211" spans="1:8" s="22" customFormat="1" x14ac:dyDescent="0.2">
      <c r="A211" s="18"/>
      <c r="B211" s="19" t="s">
        <v>185</v>
      </c>
      <c r="C211" s="20">
        <v>4</v>
      </c>
      <c r="D211" s="20">
        <v>2</v>
      </c>
      <c r="E211" s="21">
        <f t="shared" ref="E211:E241" si="51">+IF(C211=0,"",C211/C$177)</f>
        <v>1.0723860589812333E-2</v>
      </c>
      <c r="F211" s="21">
        <f t="shared" ref="F211:F241" si="52">+IF(D211=0,"",D211/D$177)</f>
        <v>3.8986354775828458E-3</v>
      </c>
      <c r="G211" s="21">
        <f t="shared" si="42"/>
        <v>-0.5</v>
      </c>
      <c r="H211" s="21">
        <f t="shared" ref="H211:H241" si="53">+IF(OR(AND(E211=""),(G211="")),"",E211*G211)</f>
        <v>-5.3619302949061663E-3</v>
      </c>
    </row>
    <row r="212" spans="1:8" s="22" customFormat="1" x14ac:dyDescent="0.2">
      <c r="A212" s="18"/>
      <c r="B212" s="19" t="s">
        <v>186</v>
      </c>
      <c r="C212" s="20">
        <v>6</v>
      </c>
      <c r="D212" s="20">
        <v>0</v>
      </c>
      <c r="E212" s="21">
        <f t="shared" si="51"/>
        <v>1.6085790884718499E-2</v>
      </c>
      <c r="F212" s="21" t="str">
        <f t="shared" si="52"/>
        <v/>
      </c>
      <c r="G212" s="21">
        <f t="shared" ref="G212:G242" si="54">+IF(AND(C212=0,D212=0)," ",IF(C212=0,1,IF(D212=0,-1,(D212-C212)/C212)))</f>
        <v>-1</v>
      </c>
      <c r="H212" s="21">
        <f t="shared" si="53"/>
        <v>-1.6085790884718499E-2</v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0</v>
      </c>
      <c r="E213" s="21" t="str">
        <f t="shared" si="51"/>
        <v/>
      </c>
      <c r="F213" s="21" t="str">
        <f t="shared" si="52"/>
        <v/>
      </c>
      <c r="G213" s="21" t="str">
        <f t="shared" si="54"/>
        <v xml:space="preserve"> </v>
      </c>
      <c r="H213" s="21" t="str">
        <f t="shared" si="53"/>
        <v/>
      </c>
    </row>
    <row r="214" spans="1:8" s="22" customFormat="1" x14ac:dyDescent="0.2">
      <c r="A214" s="18"/>
      <c r="B214" s="19" t="s">
        <v>188</v>
      </c>
      <c r="C214" s="20">
        <v>3</v>
      </c>
      <c r="D214" s="20">
        <v>6</v>
      </c>
      <c r="E214" s="21">
        <f t="shared" si="51"/>
        <v>8.0428954423592495E-3</v>
      </c>
      <c r="F214" s="21">
        <f t="shared" si="52"/>
        <v>1.1695906432748537E-2</v>
      </c>
      <c r="G214" s="21">
        <f t="shared" si="54"/>
        <v>1</v>
      </c>
      <c r="H214" s="21">
        <f t="shared" si="53"/>
        <v>8.0428954423592495E-3</v>
      </c>
    </row>
    <row r="215" spans="1:8" s="22" customFormat="1" x14ac:dyDescent="0.2">
      <c r="A215" s="18"/>
      <c r="B215" s="19" t="s">
        <v>189</v>
      </c>
      <c r="C215" s="20">
        <v>1</v>
      </c>
      <c r="D215" s="20">
        <v>19</v>
      </c>
      <c r="E215" s="21">
        <f t="shared" si="51"/>
        <v>2.6809651474530832E-3</v>
      </c>
      <c r="F215" s="21">
        <f t="shared" si="52"/>
        <v>3.7037037037037035E-2</v>
      </c>
      <c r="G215" s="21">
        <f t="shared" si="54"/>
        <v>18</v>
      </c>
      <c r="H215" s="21">
        <f t="shared" si="53"/>
        <v>4.82573726541555E-2</v>
      </c>
    </row>
    <row r="216" spans="1:8" s="22" customFormat="1" x14ac:dyDescent="0.2">
      <c r="A216" s="18"/>
      <c r="B216" s="19" t="s">
        <v>190</v>
      </c>
      <c r="C216" s="20">
        <v>6</v>
      </c>
      <c r="D216" s="20">
        <v>13</v>
      </c>
      <c r="E216" s="21">
        <f t="shared" si="51"/>
        <v>1.6085790884718499E-2</v>
      </c>
      <c r="F216" s="21">
        <f t="shared" si="52"/>
        <v>2.5341130604288498E-2</v>
      </c>
      <c r="G216" s="21">
        <f t="shared" si="54"/>
        <v>1.1666666666666667</v>
      </c>
      <c r="H216" s="21">
        <f t="shared" si="53"/>
        <v>1.8766756032171584E-2</v>
      </c>
    </row>
    <row r="217" spans="1:8" s="22" customFormat="1" x14ac:dyDescent="0.2">
      <c r="A217" s="18"/>
      <c r="B217" s="19" t="s">
        <v>191</v>
      </c>
      <c r="C217" s="20">
        <v>0</v>
      </c>
      <c r="D217" s="20">
        <v>0</v>
      </c>
      <c r="E217" s="21" t="str">
        <f t="shared" si="51"/>
        <v/>
      </c>
      <c r="F217" s="21" t="str">
        <f t="shared" si="52"/>
        <v/>
      </c>
      <c r="G217" s="21" t="str">
        <f t="shared" si="54"/>
        <v xml:space="preserve"> </v>
      </c>
      <c r="H217" s="21" t="str">
        <f t="shared" si="53"/>
        <v/>
      </c>
    </row>
    <row r="218" spans="1:8" s="22" customFormat="1" x14ac:dyDescent="0.2">
      <c r="A218" s="18"/>
      <c r="B218" s="19" t="s">
        <v>192</v>
      </c>
      <c r="C218" s="20">
        <v>0</v>
      </c>
      <c r="D218" s="20">
        <v>0</v>
      </c>
      <c r="E218" s="21" t="str">
        <f t="shared" si="51"/>
        <v/>
      </c>
      <c r="F218" s="21" t="str">
        <f t="shared" si="52"/>
        <v/>
      </c>
      <c r="G218" s="21" t="str">
        <f t="shared" si="54"/>
        <v xml:space="preserve"> </v>
      </c>
      <c r="H218" s="21" t="str">
        <f t="shared" si="53"/>
        <v/>
      </c>
    </row>
    <row r="219" spans="1:8" s="22" customFormat="1" ht="25.5" x14ac:dyDescent="0.2">
      <c r="A219" s="18"/>
      <c r="B219" s="19" t="s">
        <v>193</v>
      </c>
      <c r="C219" s="20">
        <v>7</v>
      </c>
      <c r="D219" s="20">
        <v>14</v>
      </c>
      <c r="E219" s="21">
        <f t="shared" si="51"/>
        <v>1.876675603217158E-2</v>
      </c>
      <c r="F219" s="21">
        <f t="shared" si="52"/>
        <v>2.7290448343079921E-2</v>
      </c>
      <c r="G219" s="21">
        <f t="shared" si="54"/>
        <v>1</v>
      </c>
      <c r="H219" s="21">
        <f t="shared" si="53"/>
        <v>1.876675603217158E-2</v>
      </c>
    </row>
    <row r="220" spans="1:8" s="22" customFormat="1" x14ac:dyDescent="0.2">
      <c r="A220" s="18"/>
      <c r="B220" s="19" t="s">
        <v>194</v>
      </c>
      <c r="C220" s="20">
        <v>9</v>
      </c>
      <c r="D220" s="20">
        <v>2</v>
      </c>
      <c r="E220" s="21">
        <f t="shared" si="51"/>
        <v>2.4128686327077747E-2</v>
      </c>
      <c r="F220" s="21">
        <f t="shared" si="52"/>
        <v>3.8986354775828458E-3</v>
      </c>
      <c r="G220" s="21">
        <f t="shared" si="54"/>
        <v>-0.77777777777777779</v>
      </c>
      <c r="H220" s="21">
        <f t="shared" si="53"/>
        <v>-1.876675603217158E-2</v>
      </c>
    </row>
    <row r="221" spans="1:8" s="22" customFormat="1" ht="25.5" x14ac:dyDescent="0.2">
      <c r="A221" s="18"/>
      <c r="B221" s="19" t="s">
        <v>195</v>
      </c>
      <c r="C221" s="20">
        <v>0</v>
      </c>
      <c r="D221" s="20">
        <v>0</v>
      </c>
      <c r="E221" s="21" t="str">
        <f t="shared" si="51"/>
        <v/>
      </c>
      <c r="F221" s="21" t="str">
        <f t="shared" si="52"/>
        <v/>
      </c>
      <c r="G221" s="21" t="str">
        <f t="shared" si="54"/>
        <v xml:space="preserve"> </v>
      </c>
      <c r="H221" s="21" t="str">
        <f t="shared" si="53"/>
        <v/>
      </c>
    </row>
    <row r="222" spans="1:8" s="22" customFormat="1" ht="25.5" x14ac:dyDescent="0.2">
      <c r="A222" s="18"/>
      <c r="B222" s="19" t="s">
        <v>196</v>
      </c>
      <c r="C222" s="20">
        <v>0</v>
      </c>
      <c r="D222" s="20">
        <v>0</v>
      </c>
      <c r="E222" s="21" t="str">
        <f t="shared" si="51"/>
        <v/>
      </c>
      <c r="F222" s="21" t="str">
        <f t="shared" si="52"/>
        <v/>
      </c>
      <c r="G222" s="21" t="str">
        <f t="shared" si="54"/>
        <v xml:space="preserve"> </v>
      </c>
      <c r="H222" s="21" t="str">
        <f t="shared" si="53"/>
        <v/>
      </c>
    </row>
    <row r="223" spans="1:8" s="22" customFormat="1" x14ac:dyDescent="0.2">
      <c r="A223" s="18"/>
      <c r="B223" s="19" t="s">
        <v>197</v>
      </c>
      <c r="C223" s="20">
        <v>0</v>
      </c>
      <c r="D223" s="20">
        <v>0</v>
      </c>
      <c r="E223" s="21" t="str">
        <f t="shared" si="51"/>
        <v/>
      </c>
      <c r="F223" s="21" t="str">
        <f t="shared" si="52"/>
        <v/>
      </c>
      <c r="G223" s="21" t="str">
        <f t="shared" si="54"/>
        <v xml:space="preserve"> </v>
      </c>
      <c r="H223" s="21" t="str">
        <f t="shared" si="53"/>
        <v/>
      </c>
    </row>
    <row r="224" spans="1:8" s="22" customFormat="1" x14ac:dyDescent="0.2">
      <c r="A224" s="18"/>
      <c r="B224" s="19" t="s">
        <v>198</v>
      </c>
      <c r="C224" s="20">
        <v>7</v>
      </c>
      <c r="D224" s="20">
        <v>15</v>
      </c>
      <c r="E224" s="21">
        <f t="shared" si="51"/>
        <v>1.876675603217158E-2</v>
      </c>
      <c r="F224" s="21">
        <f t="shared" si="52"/>
        <v>2.9239766081871343E-2</v>
      </c>
      <c r="G224" s="21">
        <f t="shared" si="54"/>
        <v>1.1428571428571428</v>
      </c>
      <c r="H224" s="21">
        <f t="shared" si="53"/>
        <v>2.1447721179624662E-2</v>
      </c>
    </row>
    <row r="225" spans="1:8" s="22" customFormat="1" x14ac:dyDescent="0.2">
      <c r="A225" s="18"/>
      <c r="B225" s="19" t="s">
        <v>199</v>
      </c>
      <c r="C225" s="20">
        <v>0</v>
      </c>
      <c r="D225" s="20">
        <v>0</v>
      </c>
      <c r="E225" s="21" t="str">
        <f t="shared" si="51"/>
        <v/>
      </c>
      <c r="F225" s="21" t="str">
        <f t="shared" si="52"/>
        <v/>
      </c>
      <c r="G225" s="21" t="str">
        <f t="shared" si="54"/>
        <v xml:space="preserve"> </v>
      </c>
      <c r="H225" s="21" t="str">
        <f t="shared" si="53"/>
        <v/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0</v>
      </c>
      <c r="E226" s="21" t="str">
        <f t="shared" si="51"/>
        <v/>
      </c>
      <c r="F226" s="21" t="str">
        <f t="shared" si="52"/>
        <v/>
      </c>
      <c r="G226" s="21" t="str">
        <f t="shared" si="54"/>
        <v xml:space="preserve"> </v>
      </c>
      <c r="H226" s="21" t="str">
        <f t="shared" si="53"/>
        <v/>
      </c>
    </row>
    <row r="227" spans="1:8" s="22" customFormat="1" x14ac:dyDescent="0.2">
      <c r="A227" s="18"/>
      <c r="B227" s="19" t="s">
        <v>201</v>
      </c>
      <c r="C227" s="20">
        <v>0</v>
      </c>
      <c r="D227" s="20">
        <v>0</v>
      </c>
      <c r="E227" s="21" t="str">
        <f t="shared" si="51"/>
        <v/>
      </c>
      <c r="F227" s="21" t="str">
        <f t="shared" si="52"/>
        <v/>
      </c>
      <c r="G227" s="21" t="str">
        <f t="shared" si="54"/>
        <v xml:space="preserve"> </v>
      </c>
      <c r="H227" s="21" t="str">
        <f t="shared" si="53"/>
        <v/>
      </c>
    </row>
    <row r="228" spans="1:8" s="22" customFormat="1" x14ac:dyDescent="0.2">
      <c r="A228" s="18"/>
      <c r="B228" s="19" t="s">
        <v>202</v>
      </c>
      <c r="C228" s="20">
        <v>0</v>
      </c>
      <c r="D228" s="20">
        <v>0</v>
      </c>
      <c r="E228" s="21" t="str">
        <f t="shared" si="51"/>
        <v/>
      </c>
      <c r="F228" s="21" t="str">
        <f t="shared" si="52"/>
        <v/>
      </c>
      <c r="G228" s="21" t="str">
        <f t="shared" si="54"/>
        <v xml:space="preserve"> </v>
      </c>
      <c r="H228" s="21" t="str">
        <f t="shared" si="53"/>
        <v/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0</v>
      </c>
      <c r="E229" s="21" t="str">
        <f t="shared" si="51"/>
        <v/>
      </c>
      <c r="F229" s="21" t="str">
        <f t="shared" si="52"/>
        <v/>
      </c>
      <c r="G229" s="21" t="str">
        <f t="shared" si="54"/>
        <v xml:space="preserve"> </v>
      </c>
      <c r="H229" s="21" t="str">
        <f t="shared" si="53"/>
        <v/>
      </c>
    </row>
    <row r="230" spans="1:8" s="22" customFormat="1" x14ac:dyDescent="0.2">
      <c r="A230" s="18"/>
      <c r="B230" s="19" t="s">
        <v>204</v>
      </c>
      <c r="C230" s="20">
        <v>0</v>
      </c>
      <c r="D230" s="20">
        <v>0</v>
      </c>
      <c r="E230" s="21" t="str">
        <f t="shared" si="51"/>
        <v/>
      </c>
      <c r="F230" s="21" t="str">
        <f t="shared" si="52"/>
        <v/>
      </c>
      <c r="G230" s="21" t="str">
        <f t="shared" si="54"/>
        <v xml:space="preserve"> </v>
      </c>
      <c r="H230" s="21" t="str">
        <f t="shared" si="53"/>
        <v/>
      </c>
    </row>
    <row r="231" spans="1:8" s="22" customFormat="1" x14ac:dyDescent="0.2">
      <c r="A231" s="18"/>
      <c r="B231" s="19" t="s">
        <v>205</v>
      </c>
      <c r="C231" s="20">
        <v>14</v>
      </c>
      <c r="D231" s="20">
        <v>9</v>
      </c>
      <c r="E231" s="21">
        <f t="shared" si="51"/>
        <v>3.7533512064343161E-2</v>
      </c>
      <c r="F231" s="21">
        <f t="shared" si="52"/>
        <v>1.7543859649122806E-2</v>
      </c>
      <c r="G231" s="21">
        <f t="shared" si="54"/>
        <v>-0.35714285714285715</v>
      </c>
      <c r="H231" s="21">
        <f t="shared" si="53"/>
        <v>-1.3404825737265414E-2</v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0</v>
      </c>
      <c r="E232" s="21" t="str">
        <f t="shared" si="51"/>
        <v/>
      </c>
      <c r="F232" s="21" t="str">
        <f t="shared" si="52"/>
        <v/>
      </c>
      <c r="G232" s="21" t="str">
        <f t="shared" si="54"/>
        <v xml:space="preserve"> </v>
      </c>
      <c r="H232" s="21" t="str">
        <f t="shared" si="53"/>
        <v/>
      </c>
    </row>
    <row r="233" spans="1:8" s="22" customFormat="1" x14ac:dyDescent="0.2">
      <c r="A233" s="18"/>
      <c r="B233" s="19" t="s">
        <v>207</v>
      </c>
      <c r="C233" s="20">
        <v>3</v>
      </c>
      <c r="D233" s="20">
        <v>0</v>
      </c>
      <c r="E233" s="21">
        <f t="shared" si="51"/>
        <v>8.0428954423592495E-3</v>
      </c>
      <c r="F233" s="21" t="str">
        <f t="shared" si="52"/>
        <v/>
      </c>
      <c r="G233" s="21">
        <f t="shared" si="54"/>
        <v>-1</v>
      </c>
      <c r="H233" s="21">
        <f t="shared" si="53"/>
        <v>-8.0428954423592495E-3</v>
      </c>
    </row>
    <row r="234" spans="1:8" s="22" customFormat="1" x14ac:dyDescent="0.2">
      <c r="A234" s="18"/>
      <c r="B234" s="19" t="s">
        <v>208</v>
      </c>
      <c r="C234" s="20">
        <v>0</v>
      </c>
      <c r="D234" s="20">
        <v>7</v>
      </c>
      <c r="E234" s="21" t="str">
        <f t="shared" si="51"/>
        <v/>
      </c>
      <c r="F234" s="21">
        <f t="shared" si="52"/>
        <v>1.364522417153996E-2</v>
      </c>
      <c r="G234" s="21">
        <f t="shared" si="54"/>
        <v>1</v>
      </c>
      <c r="H234" s="21" t="str">
        <f t="shared" si="53"/>
        <v/>
      </c>
    </row>
    <row r="235" spans="1:8" s="22" customFormat="1" x14ac:dyDescent="0.2">
      <c r="A235" s="18"/>
      <c r="B235" s="19" t="s">
        <v>209</v>
      </c>
      <c r="C235" s="20">
        <v>0</v>
      </c>
      <c r="D235" s="20">
        <v>0</v>
      </c>
      <c r="E235" s="21" t="str">
        <f t="shared" si="51"/>
        <v/>
      </c>
      <c r="F235" s="21" t="str">
        <f t="shared" si="52"/>
        <v/>
      </c>
      <c r="G235" s="21" t="str">
        <f t="shared" si="54"/>
        <v xml:space="preserve"> </v>
      </c>
      <c r="H235" s="21" t="str">
        <f t="shared" si="53"/>
        <v/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1</v>
      </c>
      <c r="E236" s="21" t="str">
        <f t="shared" si="51"/>
        <v/>
      </c>
      <c r="F236" s="21">
        <f t="shared" si="52"/>
        <v>1.9493177387914229E-3</v>
      </c>
      <c r="G236" s="21">
        <f t="shared" si="54"/>
        <v>1</v>
      </c>
      <c r="H236" s="21" t="str">
        <f t="shared" si="53"/>
        <v/>
      </c>
    </row>
    <row r="237" spans="1:8" s="22" customFormat="1" x14ac:dyDescent="0.2">
      <c r="A237" s="18"/>
      <c r="B237" s="19" t="s">
        <v>211</v>
      </c>
      <c r="C237" s="20">
        <v>11</v>
      </c>
      <c r="D237" s="20">
        <v>11</v>
      </c>
      <c r="E237" s="21">
        <f t="shared" si="51"/>
        <v>2.9490616621983913E-2</v>
      </c>
      <c r="F237" s="21">
        <f t="shared" si="52"/>
        <v>2.1442495126705652E-2</v>
      </c>
      <c r="G237" s="21">
        <f t="shared" si="54"/>
        <v>0</v>
      </c>
      <c r="H237" s="21">
        <f t="shared" si="53"/>
        <v>0</v>
      </c>
    </row>
    <row r="238" spans="1:8" s="22" customFormat="1" x14ac:dyDescent="0.2">
      <c r="A238" s="18"/>
      <c r="B238" s="19" t="s">
        <v>212</v>
      </c>
      <c r="C238" s="20">
        <v>0</v>
      </c>
      <c r="D238" s="20">
        <v>1</v>
      </c>
      <c r="E238" s="21" t="str">
        <f t="shared" si="51"/>
        <v/>
      </c>
      <c r="F238" s="21">
        <f t="shared" si="52"/>
        <v>1.9493177387914229E-3</v>
      </c>
      <c r="G238" s="21">
        <f t="shared" si="54"/>
        <v>1</v>
      </c>
      <c r="H238" s="21" t="str">
        <f t="shared" si="53"/>
        <v/>
      </c>
    </row>
    <row r="239" spans="1:8" s="22" customFormat="1" x14ac:dyDescent="0.2">
      <c r="A239" s="18"/>
      <c r="B239" s="19" t="s">
        <v>626</v>
      </c>
      <c r="C239" s="20">
        <v>0</v>
      </c>
      <c r="D239" s="20">
        <v>0</v>
      </c>
      <c r="E239" s="21" t="str">
        <f t="shared" si="51"/>
        <v/>
      </c>
      <c r="F239" s="21" t="str">
        <f t="shared" si="52"/>
        <v/>
      </c>
      <c r="G239" s="21" t="str">
        <f t="shared" si="54"/>
        <v xml:space="preserve"> </v>
      </c>
      <c r="H239" s="21" t="str">
        <f t="shared" si="53"/>
        <v/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0</v>
      </c>
      <c r="E240" s="21" t="str">
        <f t="shared" si="51"/>
        <v/>
      </c>
      <c r="F240" s="21" t="str">
        <f t="shared" si="52"/>
        <v/>
      </c>
      <c r="G240" s="21" t="str">
        <f t="shared" si="54"/>
        <v xml:space="preserve"> </v>
      </c>
      <c r="H240" s="21" t="str">
        <f t="shared" si="53"/>
        <v/>
      </c>
    </row>
    <row r="241" spans="1:8" s="22" customFormat="1" ht="25.5" x14ac:dyDescent="0.2">
      <c r="A241" s="18"/>
      <c r="B241" s="19" t="s">
        <v>214</v>
      </c>
      <c r="C241" s="20">
        <v>1</v>
      </c>
      <c r="D241" s="20">
        <v>1</v>
      </c>
      <c r="E241" s="21">
        <f t="shared" si="51"/>
        <v>2.6809651474530832E-3</v>
      </c>
      <c r="F241" s="21">
        <f t="shared" si="52"/>
        <v>1.9493177387914229E-3</v>
      </c>
      <c r="G241" s="21">
        <f t="shared" si="54"/>
        <v>0</v>
      </c>
      <c r="H241" s="21">
        <f t="shared" si="53"/>
        <v>0</v>
      </c>
    </row>
    <row r="242" spans="1:8" s="22" customFormat="1" ht="25.5" x14ac:dyDescent="0.2">
      <c r="A242" s="18"/>
      <c r="B242" s="19" t="s">
        <v>627</v>
      </c>
      <c r="C242" s="20">
        <v>0</v>
      </c>
      <c r="D242" s="20">
        <v>0</v>
      </c>
      <c r="E242" s="21" t="str">
        <f t="shared" ref="E242:E274" si="55">+IF(C242=0,"",C242/C$177)</f>
        <v/>
      </c>
      <c r="F242" s="21" t="str">
        <f t="shared" ref="F242:F274" si="56">+IF(D242=0,"",D242/D$177)</f>
        <v/>
      </c>
      <c r="G242" s="21" t="str">
        <f t="shared" si="54"/>
        <v xml:space="preserve"> </v>
      </c>
      <c r="H242" s="21" t="str">
        <f t="shared" ref="H242:H274" si="57">+IF(OR(AND(E242=""),(G242="")),"",E242*G242)</f>
        <v/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2</v>
      </c>
      <c r="E243" s="21" t="str">
        <f t="shared" ref="E243" si="58">+IF(C243=0,"",C243/C$177)</f>
        <v/>
      </c>
      <c r="F243" s="21">
        <f t="shared" ref="F243" si="59">+IF(D243=0,"",D243/D$177)</f>
        <v>3.8986354775828458E-3</v>
      </c>
      <c r="G243" s="21">
        <f t="shared" ref="G243" si="60">+IF(AND(C243=0,D243=0)," ",IF(C243=0,1,IF(D243=0,-1,(D243-C243)/C243)))</f>
        <v>1</v>
      </c>
      <c r="H243" s="21" t="str">
        <f t="shared" ref="H243" si="61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13</v>
      </c>
      <c r="D244" s="20">
        <v>8</v>
      </c>
      <c r="E244" s="21">
        <f t="shared" si="55"/>
        <v>3.4852546916890083E-2</v>
      </c>
      <c r="F244" s="21">
        <f t="shared" si="56"/>
        <v>1.5594541910331383E-2</v>
      </c>
      <c r="G244" s="21">
        <f t="shared" ref="G244:G275" si="62">+IF(AND(C244=0,D244=0)," ",IF(C244=0,1,IF(D244=0,-1,(D244-C244)/C244)))</f>
        <v>-0.38461538461538464</v>
      </c>
      <c r="H244" s="21">
        <f t="shared" si="57"/>
        <v>-1.3404825737265418E-2</v>
      </c>
    </row>
    <row r="245" spans="1:8" s="22" customFormat="1" x14ac:dyDescent="0.2">
      <c r="A245" s="18"/>
      <c r="B245" s="19" t="s">
        <v>216</v>
      </c>
      <c r="C245" s="20">
        <v>0</v>
      </c>
      <c r="D245" s="20">
        <v>0</v>
      </c>
      <c r="E245" s="21" t="str">
        <f t="shared" si="55"/>
        <v/>
      </c>
      <c r="F245" s="21" t="str">
        <f t="shared" si="56"/>
        <v/>
      </c>
      <c r="G245" s="21" t="str">
        <f t="shared" si="62"/>
        <v xml:space="preserve"> </v>
      </c>
      <c r="H245" s="21" t="str">
        <f t="shared" si="57"/>
        <v/>
      </c>
    </row>
    <row r="246" spans="1:8" s="22" customFormat="1" ht="25.5" x14ac:dyDescent="0.2">
      <c r="A246" s="18"/>
      <c r="B246" s="19" t="s">
        <v>217</v>
      </c>
      <c r="C246" s="20">
        <v>0</v>
      </c>
      <c r="D246" s="20">
        <v>0</v>
      </c>
      <c r="E246" s="21" t="str">
        <f t="shared" si="55"/>
        <v/>
      </c>
      <c r="F246" s="21" t="str">
        <f t="shared" si="56"/>
        <v/>
      </c>
      <c r="G246" s="21" t="str">
        <f t="shared" si="62"/>
        <v xml:space="preserve"> </v>
      </c>
      <c r="H246" s="21" t="str">
        <f t="shared" si="57"/>
        <v/>
      </c>
    </row>
    <row r="247" spans="1:8" s="22" customFormat="1" x14ac:dyDescent="0.2">
      <c r="A247" s="18"/>
      <c r="B247" s="19" t="s">
        <v>218</v>
      </c>
      <c r="C247" s="20">
        <v>0</v>
      </c>
      <c r="D247" s="20">
        <v>6</v>
      </c>
      <c r="E247" s="21" t="str">
        <f t="shared" si="55"/>
        <v/>
      </c>
      <c r="F247" s="21">
        <f t="shared" si="56"/>
        <v>1.1695906432748537E-2</v>
      </c>
      <c r="G247" s="21">
        <f t="shared" si="62"/>
        <v>1</v>
      </c>
      <c r="H247" s="21" t="str">
        <f t="shared" si="57"/>
        <v/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55"/>
        <v/>
      </c>
      <c r="F248" s="21" t="str">
        <f t="shared" si="56"/>
        <v/>
      </c>
      <c r="G248" s="21" t="str">
        <f t="shared" si="62"/>
        <v xml:space="preserve"> </v>
      </c>
      <c r="H248" s="21" t="str">
        <f t="shared" si="57"/>
        <v/>
      </c>
    </row>
    <row r="249" spans="1:8" s="22" customFormat="1" x14ac:dyDescent="0.2">
      <c r="A249" s="18"/>
      <c r="B249" s="19" t="s">
        <v>628</v>
      </c>
      <c r="C249" s="20">
        <v>0</v>
      </c>
      <c r="D249" s="20">
        <v>0</v>
      </c>
      <c r="E249" s="21" t="str">
        <f t="shared" si="55"/>
        <v/>
      </c>
      <c r="F249" s="21" t="str">
        <f t="shared" si="56"/>
        <v/>
      </c>
      <c r="G249" s="21" t="str">
        <f t="shared" si="62"/>
        <v xml:space="preserve"> </v>
      </c>
      <c r="H249" s="21" t="str">
        <f t="shared" si="57"/>
        <v/>
      </c>
    </row>
    <row r="250" spans="1:8" s="22" customFormat="1" x14ac:dyDescent="0.2">
      <c r="A250" s="18"/>
      <c r="B250" s="19" t="s">
        <v>220</v>
      </c>
      <c r="C250" s="20">
        <v>0</v>
      </c>
      <c r="D250" s="20">
        <v>1</v>
      </c>
      <c r="E250" s="21" t="str">
        <f t="shared" si="55"/>
        <v/>
      </c>
      <c r="F250" s="21">
        <f t="shared" si="56"/>
        <v>1.9493177387914229E-3</v>
      </c>
      <c r="G250" s="21">
        <f t="shared" si="62"/>
        <v>1</v>
      </c>
      <c r="H250" s="21" t="str">
        <f t="shared" si="57"/>
        <v/>
      </c>
    </row>
    <row r="251" spans="1:8" s="22" customFormat="1" ht="25.5" x14ac:dyDescent="0.2">
      <c r="A251" s="18"/>
      <c r="B251" s="19" t="s">
        <v>221</v>
      </c>
      <c r="C251" s="20">
        <v>0</v>
      </c>
      <c r="D251" s="20">
        <v>0</v>
      </c>
      <c r="E251" s="21" t="str">
        <f t="shared" si="55"/>
        <v/>
      </c>
      <c r="F251" s="21" t="str">
        <f t="shared" si="56"/>
        <v/>
      </c>
      <c r="G251" s="21" t="str">
        <f t="shared" si="62"/>
        <v xml:space="preserve"> </v>
      </c>
      <c r="H251" s="21" t="str">
        <f t="shared" si="57"/>
        <v/>
      </c>
    </row>
    <row r="252" spans="1:8" s="22" customFormat="1" x14ac:dyDescent="0.2">
      <c r="A252" s="18"/>
      <c r="B252" s="19" t="s">
        <v>222</v>
      </c>
      <c r="C252" s="20">
        <v>0</v>
      </c>
      <c r="D252" s="20">
        <v>0</v>
      </c>
      <c r="E252" s="21" t="str">
        <f t="shared" si="55"/>
        <v/>
      </c>
      <c r="F252" s="21" t="str">
        <f t="shared" si="56"/>
        <v/>
      </c>
      <c r="G252" s="21" t="str">
        <f t="shared" si="62"/>
        <v xml:space="preserve"> </v>
      </c>
      <c r="H252" s="21" t="str">
        <f t="shared" si="57"/>
        <v/>
      </c>
    </row>
    <row r="253" spans="1:8" s="22" customFormat="1" ht="25.5" x14ac:dyDescent="0.2">
      <c r="A253" s="18"/>
      <c r="B253" s="19" t="s">
        <v>223</v>
      </c>
      <c r="C253" s="20">
        <v>0</v>
      </c>
      <c r="D253" s="20">
        <v>0</v>
      </c>
      <c r="E253" s="21" t="str">
        <f t="shared" si="55"/>
        <v/>
      </c>
      <c r="F253" s="21" t="str">
        <f t="shared" si="56"/>
        <v/>
      </c>
      <c r="G253" s="21" t="str">
        <f t="shared" si="62"/>
        <v xml:space="preserve"> </v>
      </c>
      <c r="H253" s="21" t="str">
        <f t="shared" si="57"/>
        <v/>
      </c>
    </row>
    <row r="254" spans="1:8" s="22" customFormat="1" x14ac:dyDescent="0.2">
      <c r="A254" s="18"/>
      <c r="B254" s="19" t="s">
        <v>224</v>
      </c>
      <c r="C254" s="20">
        <v>3</v>
      </c>
      <c r="D254" s="20">
        <v>0</v>
      </c>
      <c r="E254" s="21">
        <f t="shared" si="55"/>
        <v>8.0428954423592495E-3</v>
      </c>
      <c r="F254" s="21" t="str">
        <f t="shared" si="56"/>
        <v/>
      </c>
      <c r="G254" s="21">
        <f t="shared" si="62"/>
        <v>-1</v>
      </c>
      <c r="H254" s="21">
        <f t="shared" si="57"/>
        <v>-8.0428954423592495E-3</v>
      </c>
    </row>
    <row r="255" spans="1:8" s="22" customFormat="1" x14ac:dyDescent="0.2">
      <c r="A255" s="18"/>
      <c r="B255" s="19" t="s">
        <v>225</v>
      </c>
      <c r="C255" s="20">
        <v>59</v>
      </c>
      <c r="D255" s="20">
        <v>0</v>
      </c>
      <c r="E255" s="21">
        <f t="shared" si="55"/>
        <v>0.1581769436997319</v>
      </c>
      <c r="F255" s="21" t="str">
        <f t="shared" si="56"/>
        <v/>
      </c>
      <c r="G255" s="21">
        <f t="shared" si="62"/>
        <v>-1</v>
      </c>
      <c r="H255" s="21">
        <f t="shared" si="57"/>
        <v>-0.1581769436997319</v>
      </c>
    </row>
    <row r="256" spans="1:8" s="22" customFormat="1" x14ac:dyDescent="0.2">
      <c r="A256" s="18"/>
      <c r="B256" s="19" t="s">
        <v>226</v>
      </c>
      <c r="C256" s="20">
        <v>1</v>
      </c>
      <c r="D256" s="20">
        <v>1</v>
      </c>
      <c r="E256" s="21">
        <f t="shared" si="55"/>
        <v>2.6809651474530832E-3</v>
      </c>
      <c r="F256" s="21">
        <f t="shared" si="56"/>
        <v>1.9493177387914229E-3</v>
      </c>
      <c r="G256" s="21">
        <f t="shared" si="62"/>
        <v>0</v>
      </c>
      <c r="H256" s="21">
        <f t="shared" si="57"/>
        <v>0</v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0</v>
      </c>
      <c r="E257" s="21" t="str">
        <f t="shared" si="55"/>
        <v/>
      </c>
      <c r="F257" s="21" t="str">
        <f t="shared" si="56"/>
        <v/>
      </c>
      <c r="G257" s="21" t="str">
        <f t="shared" si="62"/>
        <v xml:space="preserve"> </v>
      </c>
      <c r="H257" s="21" t="str">
        <f t="shared" si="57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55"/>
        <v/>
      </c>
      <c r="F258" s="21" t="str">
        <f t="shared" si="56"/>
        <v/>
      </c>
      <c r="G258" s="21" t="str">
        <f t="shared" si="62"/>
        <v xml:space="preserve"> </v>
      </c>
      <c r="H258" s="21" t="str">
        <f t="shared" si="57"/>
        <v/>
      </c>
    </row>
    <row r="259" spans="1:8" s="22" customFormat="1" ht="25.5" x14ac:dyDescent="0.2">
      <c r="A259" s="18"/>
      <c r="B259" s="19" t="s">
        <v>229</v>
      </c>
      <c r="C259" s="20">
        <v>0</v>
      </c>
      <c r="D259" s="20">
        <v>0</v>
      </c>
      <c r="E259" s="21" t="str">
        <f t="shared" si="55"/>
        <v/>
      </c>
      <c r="F259" s="21" t="str">
        <f t="shared" si="56"/>
        <v/>
      </c>
      <c r="G259" s="21" t="str">
        <f t="shared" si="62"/>
        <v xml:space="preserve"> </v>
      </c>
      <c r="H259" s="21" t="str">
        <f t="shared" si="57"/>
        <v/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0</v>
      </c>
      <c r="E260" s="21" t="str">
        <f t="shared" si="55"/>
        <v/>
      </c>
      <c r="F260" s="21" t="str">
        <f t="shared" si="56"/>
        <v/>
      </c>
      <c r="G260" s="21" t="str">
        <f t="shared" si="62"/>
        <v xml:space="preserve"> </v>
      </c>
      <c r="H260" s="21" t="str">
        <f t="shared" si="57"/>
        <v/>
      </c>
    </row>
    <row r="261" spans="1:8" s="22" customFormat="1" ht="25.5" x14ac:dyDescent="0.2">
      <c r="A261" s="18"/>
      <c r="B261" s="19" t="s">
        <v>231</v>
      </c>
      <c r="C261" s="20">
        <v>1</v>
      </c>
      <c r="D261" s="20">
        <v>1</v>
      </c>
      <c r="E261" s="21">
        <f t="shared" si="55"/>
        <v>2.6809651474530832E-3</v>
      </c>
      <c r="F261" s="21">
        <f t="shared" si="56"/>
        <v>1.9493177387914229E-3</v>
      </c>
      <c r="G261" s="21">
        <f t="shared" si="62"/>
        <v>0</v>
      </c>
      <c r="H261" s="21">
        <f t="shared" si="57"/>
        <v>0</v>
      </c>
    </row>
    <row r="262" spans="1:8" s="22" customFormat="1" x14ac:dyDescent="0.2">
      <c r="A262" s="18"/>
      <c r="B262" s="19" t="s">
        <v>232</v>
      </c>
      <c r="C262" s="20">
        <v>0</v>
      </c>
      <c r="D262" s="20">
        <v>0</v>
      </c>
      <c r="E262" s="21" t="str">
        <f t="shared" si="55"/>
        <v/>
      </c>
      <c r="F262" s="21" t="str">
        <f t="shared" si="56"/>
        <v/>
      </c>
      <c r="G262" s="21" t="str">
        <f t="shared" si="62"/>
        <v xml:space="preserve"> </v>
      </c>
      <c r="H262" s="21" t="str">
        <f t="shared" si="57"/>
        <v/>
      </c>
    </row>
    <row r="263" spans="1:8" s="22" customFormat="1" x14ac:dyDescent="0.2">
      <c r="A263" s="18"/>
      <c r="B263" s="19" t="s">
        <v>653</v>
      </c>
      <c r="C263" s="20">
        <v>0</v>
      </c>
      <c r="D263" s="20">
        <v>0</v>
      </c>
      <c r="E263" s="21" t="str">
        <f t="shared" si="55"/>
        <v/>
      </c>
      <c r="F263" s="21" t="str">
        <f t="shared" si="56"/>
        <v/>
      </c>
      <c r="G263" s="21" t="str">
        <f t="shared" si="62"/>
        <v xml:space="preserve"> </v>
      </c>
      <c r="H263" s="21" t="str">
        <f t="shared" si="57"/>
        <v/>
      </c>
    </row>
    <row r="264" spans="1:8" s="22" customFormat="1" x14ac:dyDescent="0.2">
      <c r="A264" s="18"/>
      <c r="B264" s="19" t="s">
        <v>233</v>
      </c>
      <c r="C264" s="20">
        <v>0</v>
      </c>
      <c r="D264" s="20">
        <v>0</v>
      </c>
      <c r="E264" s="21" t="str">
        <f t="shared" si="55"/>
        <v/>
      </c>
      <c r="F264" s="21" t="str">
        <f t="shared" si="56"/>
        <v/>
      </c>
      <c r="G264" s="21" t="str">
        <f t="shared" si="62"/>
        <v xml:space="preserve"> </v>
      </c>
      <c r="H264" s="21" t="str">
        <f t="shared" si="57"/>
        <v/>
      </c>
    </row>
    <row r="265" spans="1:8" s="22" customFormat="1" ht="25.5" x14ac:dyDescent="0.2">
      <c r="A265" s="18"/>
      <c r="B265" s="19" t="s">
        <v>234</v>
      </c>
      <c r="C265" s="20">
        <v>3</v>
      </c>
      <c r="D265" s="20">
        <v>3</v>
      </c>
      <c r="E265" s="21">
        <f t="shared" si="55"/>
        <v>8.0428954423592495E-3</v>
      </c>
      <c r="F265" s="21">
        <f t="shared" si="56"/>
        <v>5.8479532163742687E-3</v>
      </c>
      <c r="G265" s="21">
        <f t="shared" si="62"/>
        <v>0</v>
      </c>
      <c r="H265" s="21">
        <f t="shared" si="57"/>
        <v>0</v>
      </c>
    </row>
    <row r="266" spans="1:8" s="22" customFormat="1" x14ac:dyDescent="0.2">
      <c r="A266" s="18"/>
      <c r="B266" s="19" t="s">
        <v>235</v>
      </c>
      <c r="C266" s="20">
        <v>1</v>
      </c>
      <c r="D266" s="20">
        <v>3</v>
      </c>
      <c r="E266" s="21">
        <f t="shared" si="55"/>
        <v>2.6809651474530832E-3</v>
      </c>
      <c r="F266" s="21">
        <f t="shared" si="56"/>
        <v>5.8479532163742687E-3</v>
      </c>
      <c r="G266" s="21">
        <f t="shared" si="62"/>
        <v>2</v>
      </c>
      <c r="H266" s="21">
        <f t="shared" si="57"/>
        <v>5.3619302949061663E-3</v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0</v>
      </c>
      <c r="E267" s="21" t="str">
        <f t="shared" si="55"/>
        <v/>
      </c>
      <c r="F267" s="21" t="str">
        <f t="shared" si="56"/>
        <v/>
      </c>
      <c r="G267" s="21" t="str">
        <f t="shared" si="62"/>
        <v xml:space="preserve"> </v>
      </c>
      <c r="H267" s="21" t="str">
        <f t="shared" si="57"/>
        <v/>
      </c>
    </row>
    <row r="268" spans="1:8" s="22" customFormat="1" x14ac:dyDescent="0.2">
      <c r="A268" s="18"/>
      <c r="B268" s="19" t="s">
        <v>237</v>
      </c>
      <c r="C268" s="20">
        <v>0</v>
      </c>
      <c r="D268" s="20">
        <v>0</v>
      </c>
      <c r="E268" s="21" t="str">
        <f t="shared" si="55"/>
        <v/>
      </c>
      <c r="F268" s="21" t="str">
        <f t="shared" si="56"/>
        <v/>
      </c>
      <c r="G268" s="21" t="str">
        <f t="shared" si="62"/>
        <v xml:space="preserve"> </v>
      </c>
      <c r="H268" s="21" t="str">
        <f t="shared" si="57"/>
        <v/>
      </c>
    </row>
    <row r="269" spans="1:8" s="22" customFormat="1" x14ac:dyDescent="0.2">
      <c r="A269" s="18"/>
      <c r="B269" s="19" t="s">
        <v>238</v>
      </c>
      <c r="C269" s="20">
        <v>0</v>
      </c>
      <c r="D269" s="20">
        <v>0</v>
      </c>
      <c r="E269" s="21" t="str">
        <f t="shared" si="55"/>
        <v/>
      </c>
      <c r="F269" s="21" t="str">
        <f t="shared" si="56"/>
        <v/>
      </c>
      <c r="G269" s="21" t="str">
        <f t="shared" si="62"/>
        <v xml:space="preserve"> </v>
      </c>
      <c r="H269" s="21" t="str">
        <f t="shared" si="57"/>
        <v/>
      </c>
    </row>
    <row r="270" spans="1:8" s="22" customFormat="1" x14ac:dyDescent="0.2">
      <c r="A270" s="18"/>
      <c r="B270" s="19" t="s">
        <v>239</v>
      </c>
      <c r="C270" s="20">
        <v>0</v>
      </c>
      <c r="D270" s="20">
        <v>2</v>
      </c>
      <c r="E270" s="21" t="str">
        <f t="shared" si="55"/>
        <v/>
      </c>
      <c r="F270" s="21">
        <f t="shared" si="56"/>
        <v>3.8986354775828458E-3</v>
      </c>
      <c r="G270" s="21">
        <f t="shared" si="62"/>
        <v>1</v>
      </c>
      <c r="H270" s="21" t="str">
        <f t="shared" si="57"/>
        <v/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55"/>
        <v/>
      </c>
      <c r="F271" s="21" t="str">
        <f t="shared" si="56"/>
        <v/>
      </c>
      <c r="G271" s="21" t="str">
        <f t="shared" si="62"/>
        <v xml:space="preserve"> </v>
      </c>
      <c r="H271" s="21" t="str">
        <f t="shared" si="57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0</v>
      </c>
      <c r="E272" s="21" t="str">
        <f t="shared" si="55"/>
        <v/>
      </c>
      <c r="F272" s="21" t="str">
        <f t="shared" si="56"/>
        <v/>
      </c>
      <c r="G272" s="21" t="str">
        <f t="shared" si="62"/>
        <v xml:space="preserve"> </v>
      </c>
      <c r="H272" s="21" t="str">
        <f t="shared" si="57"/>
        <v/>
      </c>
    </row>
    <row r="273" spans="1:8" s="22" customFormat="1" x14ac:dyDescent="0.2">
      <c r="A273" s="18"/>
      <c r="B273" s="19" t="s">
        <v>242</v>
      </c>
      <c r="C273" s="20">
        <v>0</v>
      </c>
      <c r="D273" s="20">
        <v>0</v>
      </c>
      <c r="E273" s="21" t="str">
        <f t="shared" si="55"/>
        <v/>
      </c>
      <c r="F273" s="21" t="str">
        <f t="shared" si="56"/>
        <v/>
      </c>
      <c r="G273" s="21" t="str">
        <f t="shared" si="62"/>
        <v xml:space="preserve"> </v>
      </c>
      <c r="H273" s="21" t="str">
        <f t="shared" si="57"/>
        <v/>
      </c>
    </row>
    <row r="274" spans="1:8" s="22" customFormat="1" x14ac:dyDescent="0.2">
      <c r="A274" s="18"/>
      <c r="B274" s="19" t="s">
        <v>243</v>
      </c>
      <c r="C274" s="20">
        <v>0</v>
      </c>
      <c r="D274" s="20">
        <v>0</v>
      </c>
      <c r="E274" s="21" t="str">
        <f t="shared" si="55"/>
        <v/>
      </c>
      <c r="F274" s="21" t="str">
        <f t="shared" si="56"/>
        <v/>
      </c>
      <c r="G274" s="21" t="str">
        <f t="shared" si="62"/>
        <v xml:space="preserve"> </v>
      </c>
      <c r="H274" s="21" t="str">
        <f t="shared" si="57"/>
        <v/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E306" si="63">+IF(C275=0,"",C275/C$177)</f>
        <v/>
      </c>
      <c r="F275" s="21" t="str">
        <f t="shared" ref="F275:F306" si="64">+IF(D275=0,"",D275/D$177)</f>
        <v/>
      </c>
      <c r="G275" s="21" t="str">
        <f t="shared" si="62"/>
        <v xml:space="preserve"> </v>
      </c>
      <c r="H275" s="21" t="str">
        <f t="shared" ref="H275:H306" si="65">+IF(OR(AND(E275=""),(G275="")),"",E275*G275)</f>
        <v/>
      </c>
    </row>
    <row r="276" spans="1:8" s="22" customFormat="1" x14ac:dyDescent="0.2">
      <c r="A276" s="18"/>
      <c r="B276" s="19" t="s">
        <v>245</v>
      </c>
      <c r="C276" s="20">
        <v>0</v>
      </c>
      <c r="D276" s="20">
        <v>0</v>
      </c>
      <c r="E276" s="21" t="str">
        <f t="shared" si="63"/>
        <v/>
      </c>
      <c r="F276" s="21" t="str">
        <f t="shared" si="64"/>
        <v/>
      </c>
      <c r="G276" s="21" t="str">
        <f t="shared" ref="G276:G307" si="66">+IF(AND(C276=0,D276=0)," ",IF(C276=0,1,IF(D276=0,-1,(D276-C276)/C276)))</f>
        <v xml:space="preserve"> </v>
      </c>
      <c r="H276" s="21" t="str">
        <f t="shared" si="65"/>
        <v/>
      </c>
    </row>
    <row r="277" spans="1:8" s="22" customFormat="1" x14ac:dyDescent="0.2">
      <c r="A277" s="18"/>
      <c r="B277" s="19" t="s">
        <v>246</v>
      </c>
      <c r="C277" s="20">
        <v>0</v>
      </c>
      <c r="D277" s="20">
        <v>0</v>
      </c>
      <c r="E277" s="21" t="str">
        <f t="shared" si="63"/>
        <v/>
      </c>
      <c r="F277" s="21" t="str">
        <f t="shared" si="64"/>
        <v/>
      </c>
      <c r="G277" s="21" t="str">
        <f t="shared" si="66"/>
        <v xml:space="preserve"> </v>
      </c>
      <c r="H277" s="21" t="str">
        <f t="shared" si="65"/>
        <v/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63"/>
        <v/>
      </c>
      <c r="F278" s="21" t="str">
        <f t="shared" si="64"/>
        <v/>
      </c>
      <c r="G278" s="21" t="str">
        <f t="shared" si="66"/>
        <v xml:space="preserve"> </v>
      </c>
      <c r="H278" s="21" t="str">
        <f t="shared" si="65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0</v>
      </c>
      <c r="E279" s="21" t="str">
        <f t="shared" si="63"/>
        <v/>
      </c>
      <c r="F279" s="21" t="str">
        <f t="shared" si="64"/>
        <v/>
      </c>
      <c r="G279" s="21" t="str">
        <f t="shared" si="66"/>
        <v xml:space="preserve"> </v>
      </c>
      <c r="H279" s="21" t="str">
        <f t="shared" si="65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63"/>
        <v/>
      </c>
      <c r="F280" s="21" t="str">
        <f t="shared" si="64"/>
        <v/>
      </c>
      <c r="G280" s="21" t="str">
        <f t="shared" si="66"/>
        <v xml:space="preserve"> </v>
      </c>
      <c r="H280" s="21" t="str">
        <f t="shared" si="65"/>
        <v/>
      </c>
    </row>
    <row r="281" spans="1:8" s="22" customFormat="1" x14ac:dyDescent="0.2">
      <c r="A281" s="18"/>
      <c r="B281" s="19" t="s">
        <v>250</v>
      </c>
      <c r="C281" s="20">
        <v>5</v>
      </c>
      <c r="D281" s="20">
        <v>5</v>
      </c>
      <c r="E281" s="21">
        <f t="shared" si="63"/>
        <v>1.3404825737265416E-2</v>
      </c>
      <c r="F281" s="21">
        <f t="shared" si="64"/>
        <v>9.7465886939571145E-3</v>
      </c>
      <c r="G281" s="21">
        <f t="shared" si="66"/>
        <v>0</v>
      </c>
      <c r="H281" s="21">
        <f t="shared" si="65"/>
        <v>0</v>
      </c>
    </row>
    <row r="282" spans="1:8" s="22" customFormat="1" ht="25.5" x14ac:dyDescent="0.2">
      <c r="A282" s="18"/>
      <c r="B282" s="19" t="s">
        <v>251</v>
      </c>
      <c r="C282" s="20">
        <v>8</v>
      </c>
      <c r="D282" s="20">
        <v>13</v>
      </c>
      <c r="E282" s="21">
        <f t="shared" si="63"/>
        <v>2.1447721179624665E-2</v>
      </c>
      <c r="F282" s="21">
        <f t="shared" si="64"/>
        <v>2.5341130604288498E-2</v>
      </c>
      <c r="G282" s="21">
        <f t="shared" si="66"/>
        <v>0.625</v>
      </c>
      <c r="H282" s="21">
        <f t="shared" si="65"/>
        <v>1.3404825737265416E-2</v>
      </c>
    </row>
    <row r="283" spans="1:8" s="22" customFormat="1" x14ac:dyDescent="0.2">
      <c r="A283" s="18"/>
      <c r="B283" s="19" t="s">
        <v>252</v>
      </c>
      <c r="C283" s="20">
        <v>0</v>
      </c>
      <c r="D283" s="20">
        <v>1</v>
      </c>
      <c r="E283" s="21" t="str">
        <f t="shared" si="63"/>
        <v/>
      </c>
      <c r="F283" s="21">
        <f t="shared" si="64"/>
        <v>1.9493177387914229E-3</v>
      </c>
      <c r="G283" s="21">
        <f t="shared" si="66"/>
        <v>1</v>
      </c>
      <c r="H283" s="21" t="str">
        <f t="shared" si="65"/>
        <v/>
      </c>
    </row>
    <row r="284" spans="1:8" s="22" customFormat="1" x14ac:dyDescent="0.2">
      <c r="A284" s="18"/>
      <c r="B284" s="19" t="s">
        <v>253</v>
      </c>
      <c r="C284" s="20">
        <v>0</v>
      </c>
      <c r="D284" s="20">
        <v>1</v>
      </c>
      <c r="E284" s="21" t="str">
        <f t="shared" si="63"/>
        <v/>
      </c>
      <c r="F284" s="21">
        <f t="shared" si="64"/>
        <v>1.9493177387914229E-3</v>
      </c>
      <c r="G284" s="21">
        <f t="shared" si="66"/>
        <v>1</v>
      </c>
      <c r="H284" s="21" t="str">
        <f t="shared" si="65"/>
        <v/>
      </c>
    </row>
    <row r="285" spans="1:8" s="22" customFormat="1" x14ac:dyDescent="0.2">
      <c r="A285" s="18"/>
      <c r="B285" s="19" t="s">
        <v>254</v>
      </c>
      <c r="C285" s="20">
        <v>0</v>
      </c>
      <c r="D285" s="20">
        <v>0</v>
      </c>
      <c r="E285" s="21" t="str">
        <f t="shared" si="63"/>
        <v/>
      </c>
      <c r="F285" s="21" t="str">
        <f t="shared" si="64"/>
        <v/>
      </c>
      <c r="G285" s="21" t="str">
        <f t="shared" si="66"/>
        <v xml:space="preserve"> </v>
      </c>
      <c r="H285" s="21" t="str">
        <f t="shared" si="65"/>
        <v/>
      </c>
    </row>
    <row r="286" spans="1:8" s="22" customFormat="1" ht="25.5" x14ac:dyDescent="0.2">
      <c r="A286" s="18"/>
      <c r="B286" s="19" t="s">
        <v>255</v>
      </c>
      <c r="C286" s="20">
        <v>0</v>
      </c>
      <c r="D286" s="20">
        <v>0</v>
      </c>
      <c r="E286" s="21" t="str">
        <f t="shared" si="63"/>
        <v/>
      </c>
      <c r="F286" s="21" t="str">
        <f t="shared" si="64"/>
        <v/>
      </c>
      <c r="G286" s="21" t="str">
        <f t="shared" si="66"/>
        <v xml:space="preserve"> </v>
      </c>
      <c r="H286" s="21" t="str">
        <f t="shared" si="65"/>
        <v/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63"/>
        <v/>
      </c>
      <c r="F287" s="21" t="str">
        <f t="shared" si="64"/>
        <v/>
      </c>
      <c r="G287" s="21" t="str">
        <f t="shared" si="66"/>
        <v xml:space="preserve"> </v>
      </c>
      <c r="H287" s="21" t="str">
        <f t="shared" si="65"/>
        <v/>
      </c>
    </row>
    <row r="288" spans="1:8" s="22" customFormat="1" x14ac:dyDescent="0.2">
      <c r="A288" s="18"/>
      <c r="B288" s="19" t="s">
        <v>257</v>
      </c>
      <c r="C288" s="20">
        <v>1</v>
      </c>
      <c r="D288" s="20">
        <v>0</v>
      </c>
      <c r="E288" s="21">
        <f t="shared" si="63"/>
        <v>2.6809651474530832E-3</v>
      </c>
      <c r="F288" s="21" t="str">
        <f t="shared" si="64"/>
        <v/>
      </c>
      <c r="G288" s="21">
        <f t="shared" si="66"/>
        <v>-1</v>
      </c>
      <c r="H288" s="21">
        <f t="shared" si="65"/>
        <v>-2.6809651474530832E-3</v>
      </c>
    </row>
    <row r="289" spans="1:8" s="22" customFormat="1" x14ac:dyDescent="0.2">
      <c r="A289" s="18"/>
      <c r="B289" s="19" t="s">
        <v>258</v>
      </c>
      <c r="C289" s="20">
        <v>12</v>
      </c>
      <c r="D289" s="20">
        <v>0</v>
      </c>
      <c r="E289" s="21">
        <f t="shared" si="63"/>
        <v>3.2171581769436998E-2</v>
      </c>
      <c r="F289" s="21" t="str">
        <f t="shared" si="64"/>
        <v/>
      </c>
      <c r="G289" s="21">
        <f t="shared" si="66"/>
        <v>-1</v>
      </c>
      <c r="H289" s="21">
        <f t="shared" si="65"/>
        <v>-3.2171581769436998E-2</v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63"/>
        <v/>
      </c>
      <c r="F290" s="21" t="str">
        <f t="shared" si="64"/>
        <v/>
      </c>
      <c r="G290" s="21" t="str">
        <f t="shared" si="66"/>
        <v xml:space="preserve"> </v>
      </c>
      <c r="H290" s="21" t="str">
        <f t="shared" si="65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63"/>
        <v/>
      </c>
      <c r="F291" s="21" t="str">
        <f t="shared" si="64"/>
        <v/>
      </c>
      <c r="G291" s="21" t="str">
        <f t="shared" si="66"/>
        <v xml:space="preserve"> </v>
      </c>
      <c r="H291" s="21" t="str">
        <f t="shared" si="65"/>
        <v/>
      </c>
    </row>
    <row r="292" spans="1:8" s="22" customFormat="1" x14ac:dyDescent="0.2">
      <c r="A292" s="18"/>
      <c r="B292" s="19" t="s">
        <v>261</v>
      </c>
      <c r="C292" s="20">
        <v>1</v>
      </c>
      <c r="D292" s="20">
        <v>0</v>
      </c>
      <c r="E292" s="21">
        <f t="shared" si="63"/>
        <v>2.6809651474530832E-3</v>
      </c>
      <c r="F292" s="21" t="str">
        <f t="shared" si="64"/>
        <v/>
      </c>
      <c r="G292" s="21">
        <f t="shared" si="66"/>
        <v>-1</v>
      </c>
      <c r="H292" s="21">
        <f t="shared" si="65"/>
        <v>-2.6809651474530832E-3</v>
      </c>
    </row>
    <row r="293" spans="1:8" s="22" customFormat="1" x14ac:dyDescent="0.2">
      <c r="A293" s="18"/>
      <c r="B293" s="19" t="s">
        <v>262</v>
      </c>
      <c r="C293" s="20">
        <v>19</v>
      </c>
      <c r="D293" s="20">
        <v>9</v>
      </c>
      <c r="E293" s="21">
        <f t="shared" si="63"/>
        <v>5.0938337801608578E-2</v>
      </c>
      <c r="F293" s="21">
        <f t="shared" si="64"/>
        <v>1.7543859649122806E-2</v>
      </c>
      <c r="G293" s="21">
        <f t="shared" si="66"/>
        <v>-0.52631578947368418</v>
      </c>
      <c r="H293" s="21">
        <f t="shared" si="65"/>
        <v>-2.6809651474530828E-2</v>
      </c>
    </row>
    <row r="294" spans="1:8" s="22" customFormat="1" x14ac:dyDescent="0.2">
      <c r="A294" s="18"/>
      <c r="B294" s="19" t="s">
        <v>263</v>
      </c>
      <c r="C294" s="20">
        <v>7</v>
      </c>
      <c r="D294" s="20">
        <v>10</v>
      </c>
      <c r="E294" s="21">
        <f t="shared" si="63"/>
        <v>1.876675603217158E-2</v>
      </c>
      <c r="F294" s="21">
        <f t="shared" si="64"/>
        <v>1.9493177387914229E-2</v>
      </c>
      <c r="G294" s="21">
        <f t="shared" si="66"/>
        <v>0.42857142857142855</v>
      </c>
      <c r="H294" s="21">
        <f t="shared" si="65"/>
        <v>8.0428954423592477E-3</v>
      </c>
    </row>
    <row r="295" spans="1:8" s="22" customFormat="1" x14ac:dyDescent="0.2">
      <c r="A295" s="18"/>
      <c r="B295" s="19" t="s">
        <v>264</v>
      </c>
      <c r="C295" s="20">
        <v>0</v>
      </c>
      <c r="D295" s="20">
        <v>1</v>
      </c>
      <c r="E295" s="21" t="str">
        <f t="shared" si="63"/>
        <v/>
      </c>
      <c r="F295" s="21">
        <f t="shared" si="64"/>
        <v>1.9493177387914229E-3</v>
      </c>
      <c r="G295" s="21">
        <f t="shared" si="66"/>
        <v>1</v>
      </c>
      <c r="H295" s="21" t="str">
        <f t="shared" si="65"/>
        <v/>
      </c>
    </row>
    <row r="296" spans="1:8" s="22" customFormat="1" x14ac:dyDescent="0.2">
      <c r="A296" s="18"/>
      <c r="B296" s="19" t="s">
        <v>654</v>
      </c>
      <c r="C296" s="20">
        <v>0</v>
      </c>
      <c r="D296" s="20">
        <v>52</v>
      </c>
      <c r="E296" s="21" t="str">
        <f t="shared" si="63"/>
        <v/>
      </c>
      <c r="F296" s="21">
        <f t="shared" si="64"/>
        <v>0.10136452241715399</v>
      </c>
      <c r="G296" s="21">
        <f t="shared" si="66"/>
        <v>1</v>
      </c>
      <c r="H296" s="21" t="str">
        <f t="shared" si="65"/>
        <v/>
      </c>
    </row>
    <row r="297" spans="1:8" s="22" customFormat="1" x14ac:dyDescent="0.2">
      <c r="A297" s="18"/>
      <c r="B297" s="19" t="s">
        <v>265</v>
      </c>
      <c r="C297" s="20">
        <v>1</v>
      </c>
      <c r="D297" s="20">
        <v>3</v>
      </c>
      <c r="E297" s="21">
        <f t="shared" si="63"/>
        <v>2.6809651474530832E-3</v>
      </c>
      <c r="F297" s="21">
        <f t="shared" si="64"/>
        <v>5.8479532163742687E-3</v>
      </c>
      <c r="G297" s="21">
        <f t="shared" si="66"/>
        <v>2</v>
      </c>
      <c r="H297" s="21">
        <f t="shared" si="65"/>
        <v>5.3619302949061663E-3</v>
      </c>
    </row>
    <row r="298" spans="1:8" s="22" customFormat="1" x14ac:dyDescent="0.2">
      <c r="A298" s="18"/>
      <c r="B298" s="19" t="s">
        <v>266</v>
      </c>
      <c r="C298" s="20">
        <v>0</v>
      </c>
      <c r="D298" s="20">
        <v>3</v>
      </c>
      <c r="E298" s="21" t="str">
        <f t="shared" si="63"/>
        <v/>
      </c>
      <c r="F298" s="21">
        <f t="shared" si="64"/>
        <v>5.8479532163742687E-3</v>
      </c>
      <c r="G298" s="21">
        <f t="shared" si="66"/>
        <v>1</v>
      </c>
      <c r="H298" s="21" t="str">
        <f t="shared" si="65"/>
        <v/>
      </c>
    </row>
    <row r="299" spans="1:8" s="22" customFormat="1" ht="25.5" x14ac:dyDescent="0.2">
      <c r="A299" s="18"/>
      <c r="B299" s="19" t="s">
        <v>267</v>
      </c>
      <c r="C299" s="20">
        <v>0</v>
      </c>
      <c r="D299" s="20">
        <v>0</v>
      </c>
      <c r="E299" s="21" t="str">
        <f t="shared" si="63"/>
        <v/>
      </c>
      <c r="F299" s="21" t="str">
        <f t="shared" si="64"/>
        <v/>
      </c>
      <c r="G299" s="21" t="str">
        <f t="shared" si="66"/>
        <v xml:space="preserve"> </v>
      </c>
      <c r="H299" s="21" t="str">
        <f t="shared" si="65"/>
        <v/>
      </c>
    </row>
    <row r="300" spans="1:8" s="22" customFormat="1" x14ac:dyDescent="0.2">
      <c r="A300" s="18"/>
      <c r="B300" s="19" t="s">
        <v>268</v>
      </c>
      <c r="C300" s="20">
        <v>4</v>
      </c>
      <c r="D300" s="20">
        <v>11</v>
      </c>
      <c r="E300" s="21">
        <f t="shared" si="63"/>
        <v>1.0723860589812333E-2</v>
      </c>
      <c r="F300" s="21">
        <f t="shared" si="64"/>
        <v>2.1442495126705652E-2</v>
      </c>
      <c r="G300" s="21">
        <f t="shared" si="66"/>
        <v>1.75</v>
      </c>
      <c r="H300" s="21">
        <f t="shared" si="65"/>
        <v>1.876675603217158E-2</v>
      </c>
    </row>
    <row r="301" spans="1:8" s="22" customFormat="1" x14ac:dyDescent="0.2">
      <c r="A301" s="18"/>
      <c r="B301" s="19" t="s">
        <v>629</v>
      </c>
      <c r="C301" s="20">
        <v>30</v>
      </c>
      <c r="D301" s="20">
        <v>0</v>
      </c>
      <c r="E301" s="21">
        <f t="shared" si="63"/>
        <v>8.0428954423592491E-2</v>
      </c>
      <c r="F301" s="21" t="str">
        <f t="shared" si="64"/>
        <v/>
      </c>
      <c r="G301" s="21">
        <f t="shared" si="66"/>
        <v>-1</v>
      </c>
      <c r="H301" s="21">
        <f t="shared" si="65"/>
        <v>-8.0428954423592491E-2</v>
      </c>
    </row>
    <row r="302" spans="1:8" s="22" customFormat="1" x14ac:dyDescent="0.2">
      <c r="A302" s="18"/>
      <c r="B302" s="19" t="s">
        <v>269</v>
      </c>
      <c r="C302" s="20">
        <v>0</v>
      </c>
      <c r="D302" s="20">
        <v>0</v>
      </c>
      <c r="E302" s="21" t="str">
        <f t="shared" si="63"/>
        <v/>
      </c>
      <c r="F302" s="21" t="str">
        <f t="shared" si="64"/>
        <v/>
      </c>
      <c r="G302" s="21" t="str">
        <f t="shared" si="66"/>
        <v xml:space="preserve"> </v>
      </c>
      <c r="H302" s="21" t="str">
        <f t="shared" si="65"/>
        <v/>
      </c>
    </row>
    <row r="303" spans="1:8" s="22" customFormat="1" x14ac:dyDescent="0.2">
      <c r="A303" s="18"/>
      <c r="B303" s="19" t="s">
        <v>270</v>
      </c>
      <c r="C303" s="20">
        <v>0</v>
      </c>
      <c r="D303" s="20">
        <v>0</v>
      </c>
      <c r="E303" s="21" t="str">
        <f t="shared" si="63"/>
        <v/>
      </c>
      <c r="F303" s="21" t="str">
        <f t="shared" si="64"/>
        <v/>
      </c>
      <c r="G303" s="21" t="str">
        <f t="shared" si="66"/>
        <v xml:space="preserve"> </v>
      </c>
      <c r="H303" s="21" t="str">
        <f t="shared" si="65"/>
        <v/>
      </c>
    </row>
    <row r="304" spans="1:8" s="22" customFormat="1" ht="25.5" x14ac:dyDescent="0.2">
      <c r="A304" s="18"/>
      <c r="B304" s="19" t="s">
        <v>271</v>
      </c>
      <c r="C304" s="20">
        <v>0</v>
      </c>
      <c r="D304" s="20">
        <v>0</v>
      </c>
      <c r="E304" s="21" t="str">
        <f t="shared" si="63"/>
        <v/>
      </c>
      <c r="F304" s="21" t="str">
        <f t="shared" si="64"/>
        <v/>
      </c>
      <c r="G304" s="21" t="str">
        <f t="shared" si="66"/>
        <v xml:space="preserve"> </v>
      </c>
      <c r="H304" s="21" t="str">
        <f t="shared" si="65"/>
        <v/>
      </c>
    </row>
    <row r="305" spans="1:8" s="22" customFormat="1" x14ac:dyDescent="0.2">
      <c r="A305" s="18"/>
      <c r="B305" s="19" t="s">
        <v>272</v>
      </c>
      <c r="C305" s="20">
        <v>0</v>
      </c>
      <c r="D305" s="20">
        <v>0</v>
      </c>
      <c r="E305" s="21" t="str">
        <f t="shared" si="63"/>
        <v/>
      </c>
      <c r="F305" s="21" t="str">
        <f t="shared" si="64"/>
        <v/>
      </c>
      <c r="G305" s="21" t="str">
        <f t="shared" si="66"/>
        <v xml:space="preserve"> </v>
      </c>
      <c r="H305" s="21" t="str">
        <f t="shared" si="65"/>
        <v/>
      </c>
    </row>
    <row r="306" spans="1:8" s="22" customFormat="1" x14ac:dyDescent="0.2">
      <c r="A306" s="18"/>
      <c r="B306" s="19" t="s">
        <v>273</v>
      </c>
      <c r="C306" s="20">
        <v>0</v>
      </c>
      <c r="D306" s="20">
        <v>1</v>
      </c>
      <c r="E306" s="21" t="str">
        <f t="shared" si="63"/>
        <v/>
      </c>
      <c r="F306" s="21">
        <f t="shared" si="64"/>
        <v>1.9493177387914229E-3</v>
      </c>
      <c r="G306" s="21">
        <f t="shared" si="66"/>
        <v>1</v>
      </c>
      <c r="H306" s="21" t="str">
        <f t="shared" si="65"/>
        <v/>
      </c>
    </row>
    <row r="307" spans="1:8" s="22" customFormat="1" x14ac:dyDescent="0.2">
      <c r="A307" s="18"/>
      <c r="B307" s="19" t="s">
        <v>274</v>
      </c>
      <c r="C307" s="20">
        <v>2</v>
      </c>
      <c r="D307" s="20">
        <v>8</v>
      </c>
      <c r="E307" s="21">
        <f t="shared" ref="E307:E338" si="67">+IF(C307=0,"",C307/C$177)</f>
        <v>5.3619302949061663E-3</v>
      </c>
      <c r="F307" s="21">
        <f t="shared" ref="F307:F338" si="68">+IF(D307=0,"",D307/D$177)</f>
        <v>1.5594541910331383E-2</v>
      </c>
      <c r="G307" s="21">
        <f t="shared" si="66"/>
        <v>3</v>
      </c>
      <c r="H307" s="21">
        <f t="shared" ref="H307:H338" si="69">+IF(OR(AND(E307=""),(G307="")),"",E307*G307)</f>
        <v>1.6085790884718499E-2</v>
      </c>
    </row>
    <row r="308" spans="1:8" s="22" customFormat="1" ht="25.5" x14ac:dyDescent="0.2">
      <c r="A308" s="18"/>
      <c r="B308" s="19" t="s">
        <v>275</v>
      </c>
      <c r="C308" s="20">
        <v>6</v>
      </c>
      <c r="D308" s="20">
        <v>6</v>
      </c>
      <c r="E308" s="21">
        <f t="shared" si="67"/>
        <v>1.6085790884718499E-2</v>
      </c>
      <c r="F308" s="21">
        <f t="shared" si="68"/>
        <v>1.1695906432748537E-2</v>
      </c>
      <c r="G308" s="21">
        <f t="shared" ref="G308:G339" si="70">+IF(AND(C308=0,D308=0)," ",IF(C308=0,1,IF(D308=0,-1,(D308-C308)/C308)))</f>
        <v>0</v>
      </c>
      <c r="H308" s="21">
        <f t="shared" si="69"/>
        <v>0</v>
      </c>
    </row>
    <row r="309" spans="1:8" s="22" customFormat="1" x14ac:dyDescent="0.2">
      <c r="A309" s="18"/>
      <c r="B309" s="19" t="s">
        <v>276</v>
      </c>
      <c r="C309" s="20">
        <v>0</v>
      </c>
      <c r="D309" s="20">
        <v>0</v>
      </c>
      <c r="E309" s="21" t="str">
        <f t="shared" si="67"/>
        <v/>
      </c>
      <c r="F309" s="21" t="str">
        <f t="shared" si="68"/>
        <v/>
      </c>
      <c r="G309" s="21" t="str">
        <f t="shared" si="70"/>
        <v xml:space="preserve"> </v>
      </c>
      <c r="H309" s="21" t="str">
        <f t="shared" si="69"/>
        <v/>
      </c>
    </row>
    <row r="310" spans="1:8" s="22" customFormat="1" ht="25.5" x14ac:dyDescent="0.2">
      <c r="A310" s="18"/>
      <c r="B310" s="19" t="s">
        <v>277</v>
      </c>
      <c r="C310" s="20">
        <v>0</v>
      </c>
      <c r="D310" s="20">
        <v>0</v>
      </c>
      <c r="E310" s="21" t="str">
        <f t="shared" si="67"/>
        <v/>
      </c>
      <c r="F310" s="21" t="str">
        <f t="shared" si="68"/>
        <v/>
      </c>
      <c r="G310" s="21" t="str">
        <f t="shared" si="70"/>
        <v xml:space="preserve"> </v>
      </c>
      <c r="H310" s="21" t="str">
        <f t="shared" si="69"/>
        <v/>
      </c>
    </row>
    <row r="311" spans="1:8" s="22" customFormat="1" x14ac:dyDescent="0.2">
      <c r="A311" s="18"/>
      <c r="B311" s="19" t="s">
        <v>278</v>
      </c>
      <c r="C311" s="20">
        <v>3</v>
      </c>
      <c r="D311" s="20">
        <v>4</v>
      </c>
      <c r="E311" s="21">
        <f t="shared" si="67"/>
        <v>8.0428954423592495E-3</v>
      </c>
      <c r="F311" s="21">
        <f t="shared" si="68"/>
        <v>7.7972709551656916E-3</v>
      </c>
      <c r="G311" s="21">
        <f t="shared" si="70"/>
        <v>0.33333333333333331</v>
      </c>
      <c r="H311" s="21">
        <f t="shared" si="69"/>
        <v>2.6809651474530832E-3</v>
      </c>
    </row>
    <row r="312" spans="1:8" s="22" customFormat="1" x14ac:dyDescent="0.2">
      <c r="A312" s="18"/>
      <c r="B312" s="19" t="s">
        <v>279</v>
      </c>
      <c r="C312" s="20">
        <v>0</v>
      </c>
      <c r="D312" s="20">
        <v>0</v>
      </c>
      <c r="E312" s="21" t="str">
        <f t="shared" si="67"/>
        <v/>
      </c>
      <c r="F312" s="21" t="str">
        <f t="shared" si="68"/>
        <v/>
      </c>
      <c r="G312" s="21" t="str">
        <f t="shared" si="70"/>
        <v xml:space="preserve"> </v>
      </c>
      <c r="H312" s="21" t="str">
        <f t="shared" si="69"/>
        <v/>
      </c>
    </row>
    <row r="313" spans="1:8" s="22" customFormat="1" x14ac:dyDescent="0.2">
      <c r="A313" s="18"/>
      <c r="B313" s="19" t="s">
        <v>280</v>
      </c>
      <c r="C313" s="20">
        <v>0</v>
      </c>
      <c r="D313" s="20">
        <v>0</v>
      </c>
      <c r="E313" s="21" t="str">
        <f t="shared" si="67"/>
        <v/>
      </c>
      <c r="F313" s="21" t="str">
        <f t="shared" si="68"/>
        <v/>
      </c>
      <c r="G313" s="21" t="str">
        <f t="shared" si="70"/>
        <v xml:space="preserve"> </v>
      </c>
      <c r="H313" s="21" t="str">
        <f t="shared" si="69"/>
        <v/>
      </c>
    </row>
    <row r="314" spans="1:8" s="22" customFormat="1" x14ac:dyDescent="0.2">
      <c r="A314" s="18"/>
      <c r="B314" s="19" t="s">
        <v>281</v>
      </c>
      <c r="C314" s="20">
        <v>0</v>
      </c>
      <c r="D314" s="20">
        <v>4</v>
      </c>
      <c r="E314" s="21" t="str">
        <f t="shared" si="67"/>
        <v/>
      </c>
      <c r="F314" s="21">
        <f t="shared" si="68"/>
        <v>7.7972709551656916E-3</v>
      </c>
      <c r="G314" s="21">
        <f t="shared" si="70"/>
        <v>1</v>
      </c>
      <c r="H314" s="21" t="str">
        <f t="shared" si="69"/>
        <v/>
      </c>
    </row>
    <row r="315" spans="1:8" s="22" customFormat="1" x14ac:dyDescent="0.2">
      <c r="A315" s="18"/>
      <c r="B315" s="19" t="s">
        <v>282</v>
      </c>
      <c r="C315" s="20">
        <v>0</v>
      </c>
      <c r="D315" s="20">
        <v>0</v>
      </c>
      <c r="E315" s="21" t="str">
        <f t="shared" si="67"/>
        <v/>
      </c>
      <c r="F315" s="21" t="str">
        <f t="shared" si="68"/>
        <v/>
      </c>
      <c r="G315" s="21" t="str">
        <f t="shared" si="70"/>
        <v xml:space="preserve"> </v>
      </c>
      <c r="H315" s="21" t="str">
        <f t="shared" si="69"/>
        <v/>
      </c>
    </row>
    <row r="316" spans="1:8" s="22" customFormat="1" ht="25.5" x14ac:dyDescent="0.2">
      <c r="A316" s="18"/>
      <c r="B316" s="19" t="s">
        <v>283</v>
      </c>
      <c r="C316" s="20">
        <v>0</v>
      </c>
      <c r="D316" s="20">
        <v>0</v>
      </c>
      <c r="E316" s="21" t="str">
        <f t="shared" si="67"/>
        <v/>
      </c>
      <c r="F316" s="21" t="str">
        <f t="shared" si="68"/>
        <v/>
      </c>
      <c r="G316" s="21" t="str">
        <f t="shared" si="70"/>
        <v xml:space="preserve"> </v>
      </c>
      <c r="H316" s="21" t="str">
        <f t="shared" si="69"/>
        <v/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67"/>
        <v/>
      </c>
      <c r="F317" s="21" t="str">
        <f t="shared" si="68"/>
        <v/>
      </c>
      <c r="G317" s="21" t="str">
        <f t="shared" si="70"/>
        <v xml:space="preserve"> </v>
      </c>
      <c r="H317" s="21" t="str">
        <f t="shared" si="69"/>
        <v/>
      </c>
    </row>
    <row r="318" spans="1:8" s="22" customFormat="1" ht="38.25" x14ac:dyDescent="0.2">
      <c r="A318" s="18"/>
      <c r="B318" s="19" t="s">
        <v>285</v>
      </c>
      <c r="C318" s="20">
        <v>0</v>
      </c>
      <c r="D318" s="20">
        <v>0</v>
      </c>
      <c r="E318" s="21" t="str">
        <f t="shared" si="67"/>
        <v/>
      </c>
      <c r="F318" s="21" t="str">
        <f t="shared" si="68"/>
        <v/>
      </c>
      <c r="G318" s="21" t="str">
        <f t="shared" si="70"/>
        <v xml:space="preserve"> </v>
      </c>
      <c r="H318" s="21" t="str">
        <f t="shared" si="69"/>
        <v/>
      </c>
    </row>
    <row r="319" spans="1:8" s="22" customFormat="1" ht="25.5" x14ac:dyDescent="0.2">
      <c r="A319" s="18"/>
      <c r="B319" s="19" t="s">
        <v>286</v>
      </c>
      <c r="C319" s="20">
        <v>0</v>
      </c>
      <c r="D319" s="20">
        <v>2</v>
      </c>
      <c r="E319" s="21" t="str">
        <f t="shared" si="67"/>
        <v/>
      </c>
      <c r="F319" s="21">
        <f t="shared" si="68"/>
        <v>3.8986354775828458E-3</v>
      </c>
      <c r="G319" s="21">
        <f t="shared" si="70"/>
        <v>1</v>
      </c>
      <c r="H319" s="21" t="str">
        <f t="shared" si="69"/>
        <v/>
      </c>
    </row>
    <row r="320" spans="1:8" s="22" customFormat="1" ht="25.5" x14ac:dyDescent="0.2">
      <c r="A320" s="18"/>
      <c r="B320" s="19" t="s">
        <v>287</v>
      </c>
      <c r="C320" s="20">
        <v>0</v>
      </c>
      <c r="D320" s="20">
        <v>0</v>
      </c>
      <c r="E320" s="21" t="str">
        <f t="shared" si="67"/>
        <v/>
      </c>
      <c r="F320" s="21" t="str">
        <f t="shared" si="68"/>
        <v/>
      </c>
      <c r="G320" s="21" t="str">
        <f t="shared" si="70"/>
        <v xml:space="preserve"> </v>
      </c>
      <c r="H320" s="21" t="str">
        <f t="shared" si="69"/>
        <v/>
      </c>
    </row>
    <row r="321" spans="1:8" s="22" customFormat="1" ht="25.5" x14ac:dyDescent="0.2">
      <c r="A321" s="18"/>
      <c r="B321" s="19" t="s">
        <v>288</v>
      </c>
      <c r="C321" s="20">
        <v>0</v>
      </c>
      <c r="D321" s="20">
        <v>0</v>
      </c>
      <c r="E321" s="21" t="str">
        <f t="shared" si="67"/>
        <v/>
      </c>
      <c r="F321" s="21" t="str">
        <f t="shared" si="68"/>
        <v/>
      </c>
      <c r="G321" s="21" t="str">
        <f t="shared" si="70"/>
        <v xml:space="preserve"> </v>
      </c>
      <c r="H321" s="21" t="str">
        <f t="shared" si="69"/>
        <v/>
      </c>
    </row>
    <row r="322" spans="1:8" s="22" customFormat="1" x14ac:dyDescent="0.2">
      <c r="A322" s="18"/>
      <c r="B322" s="19" t="s">
        <v>289</v>
      </c>
      <c r="C322" s="20">
        <v>0</v>
      </c>
      <c r="D322" s="20">
        <v>0</v>
      </c>
      <c r="E322" s="21" t="str">
        <f t="shared" si="67"/>
        <v/>
      </c>
      <c r="F322" s="21" t="str">
        <f t="shared" si="68"/>
        <v/>
      </c>
      <c r="G322" s="21" t="str">
        <f t="shared" si="70"/>
        <v xml:space="preserve"> </v>
      </c>
      <c r="H322" s="21" t="str">
        <f t="shared" si="69"/>
        <v/>
      </c>
    </row>
    <row r="323" spans="1:8" s="22" customFormat="1" x14ac:dyDescent="0.2">
      <c r="A323" s="18"/>
      <c r="B323" s="19" t="s">
        <v>290</v>
      </c>
      <c r="C323" s="20">
        <v>0</v>
      </c>
      <c r="D323" s="20">
        <v>1</v>
      </c>
      <c r="E323" s="21" t="str">
        <f t="shared" si="67"/>
        <v/>
      </c>
      <c r="F323" s="21">
        <f t="shared" si="68"/>
        <v>1.9493177387914229E-3</v>
      </c>
      <c r="G323" s="21">
        <f t="shared" si="70"/>
        <v>1</v>
      </c>
      <c r="H323" s="21" t="str">
        <f t="shared" si="69"/>
        <v/>
      </c>
    </row>
    <row r="324" spans="1:8" s="22" customFormat="1" ht="25.5" x14ac:dyDescent="0.2">
      <c r="A324" s="18"/>
      <c r="B324" s="19" t="s">
        <v>291</v>
      </c>
      <c r="C324" s="20">
        <v>0</v>
      </c>
      <c r="D324" s="20">
        <v>0</v>
      </c>
      <c r="E324" s="21" t="str">
        <f t="shared" si="67"/>
        <v/>
      </c>
      <c r="F324" s="21" t="str">
        <f t="shared" si="68"/>
        <v/>
      </c>
      <c r="G324" s="21" t="str">
        <f t="shared" si="70"/>
        <v xml:space="preserve"> </v>
      </c>
      <c r="H324" s="21" t="str">
        <f t="shared" si="69"/>
        <v/>
      </c>
    </row>
    <row r="325" spans="1:8" s="22" customFormat="1" ht="25.5" x14ac:dyDescent="0.2">
      <c r="A325" s="18"/>
      <c r="B325" s="19" t="s">
        <v>292</v>
      </c>
      <c r="C325" s="20">
        <v>15</v>
      </c>
      <c r="D325" s="20">
        <v>29</v>
      </c>
      <c r="E325" s="21">
        <f t="shared" si="67"/>
        <v>4.0214477211796246E-2</v>
      </c>
      <c r="F325" s="21">
        <f t="shared" si="68"/>
        <v>5.6530214424951264E-2</v>
      </c>
      <c r="G325" s="21">
        <f t="shared" si="70"/>
        <v>0.93333333333333335</v>
      </c>
      <c r="H325" s="21">
        <f t="shared" si="69"/>
        <v>3.7533512064343161E-2</v>
      </c>
    </row>
    <row r="326" spans="1:8" s="22" customFormat="1" x14ac:dyDescent="0.2">
      <c r="A326" s="18"/>
      <c r="B326" s="19" t="s">
        <v>293</v>
      </c>
      <c r="C326" s="20">
        <v>0</v>
      </c>
      <c r="D326" s="20">
        <v>0</v>
      </c>
      <c r="E326" s="21" t="str">
        <f t="shared" si="67"/>
        <v/>
      </c>
      <c r="F326" s="21" t="str">
        <f t="shared" si="68"/>
        <v/>
      </c>
      <c r="G326" s="21" t="str">
        <f t="shared" si="70"/>
        <v xml:space="preserve"> </v>
      </c>
      <c r="H326" s="21" t="str">
        <f t="shared" si="69"/>
        <v/>
      </c>
    </row>
    <row r="327" spans="1:8" s="22" customFormat="1" ht="25.5" x14ac:dyDescent="0.2">
      <c r="A327" s="18"/>
      <c r="B327" s="19" t="s">
        <v>294</v>
      </c>
      <c r="C327" s="20">
        <v>0</v>
      </c>
      <c r="D327" s="20">
        <v>1</v>
      </c>
      <c r="E327" s="21" t="str">
        <f t="shared" si="67"/>
        <v/>
      </c>
      <c r="F327" s="21">
        <f t="shared" si="68"/>
        <v>1.9493177387914229E-3</v>
      </c>
      <c r="G327" s="21">
        <f t="shared" si="70"/>
        <v>1</v>
      </c>
      <c r="H327" s="21" t="str">
        <f t="shared" si="69"/>
        <v/>
      </c>
    </row>
    <row r="328" spans="1:8" s="22" customFormat="1" x14ac:dyDescent="0.2">
      <c r="A328" s="18"/>
      <c r="B328" s="19" t="s">
        <v>295</v>
      </c>
      <c r="C328" s="20">
        <v>0</v>
      </c>
      <c r="D328" s="20">
        <v>0</v>
      </c>
      <c r="E328" s="21" t="str">
        <f t="shared" si="67"/>
        <v/>
      </c>
      <c r="F328" s="21" t="str">
        <f t="shared" si="68"/>
        <v/>
      </c>
      <c r="G328" s="21" t="str">
        <f t="shared" si="70"/>
        <v xml:space="preserve"> </v>
      </c>
      <c r="H328" s="21" t="str">
        <f t="shared" si="69"/>
        <v/>
      </c>
    </row>
    <row r="329" spans="1:8" s="22" customFormat="1" ht="38.25" x14ac:dyDescent="0.2">
      <c r="A329" s="18"/>
      <c r="B329" s="19" t="s">
        <v>296</v>
      </c>
      <c r="C329" s="20">
        <v>0</v>
      </c>
      <c r="D329" s="20">
        <v>0</v>
      </c>
      <c r="E329" s="21" t="str">
        <f t="shared" si="67"/>
        <v/>
      </c>
      <c r="F329" s="21" t="str">
        <f t="shared" si="68"/>
        <v/>
      </c>
      <c r="G329" s="21" t="str">
        <f t="shared" si="70"/>
        <v xml:space="preserve"> </v>
      </c>
      <c r="H329" s="21" t="str">
        <f t="shared" si="69"/>
        <v/>
      </c>
    </row>
    <row r="330" spans="1:8" s="22" customFormat="1" ht="25.5" x14ac:dyDescent="0.2">
      <c r="A330" s="18"/>
      <c r="B330" s="19" t="s">
        <v>630</v>
      </c>
      <c r="C330" s="20">
        <v>0</v>
      </c>
      <c r="D330" s="20">
        <v>0</v>
      </c>
      <c r="E330" s="21" t="str">
        <f t="shared" si="67"/>
        <v/>
      </c>
      <c r="F330" s="21" t="str">
        <f t="shared" si="68"/>
        <v/>
      </c>
      <c r="G330" s="21" t="str">
        <f t="shared" si="70"/>
        <v xml:space="preserve"> </v>
      </c>
      <c r="H330" s="21" t="str">
        <f t="shared" si="69"/>
        <v/>
      </c>
    </row>
    <row r="331" spans="1:8" s="22" customFormat="1" ht="25.5" x14ac:dyDescent="0.2">
      <c r="A331" s="18"/>
      <c r="B331" s="19" t="s">
        <v>297</v>
      </c>
      <c r="C331" s="20">
        <v>0</v>
      </c>
      <c r="D331" s="20">
        <v>0</v>
      </c>
      <c r="E331" s="21" t="str">
        <f t="shared" si="67"/>
        <v/>
      </c>
      <c r="F331" s="21" t="str">
        <f t="shared" si="68"/>
        <v/>
      </c>
      <c r="G331" s="21" t="str">
        <f t="shared" si="70"/>
        <v xml:space="preserve"> </v>
      </c>
      <c r="H331" s="21" t="str">
        <f t="shared" si="69"/>
        <v/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0</v>
      </c>
      <c r="E332" s="21" t="str">
        <f t="shared" si="67"/>
        <v/>
      </c>
      <c r="F332" s="21" t="str">
        <f t="shared" si="68"/>
        <v/>
      </c>
      <c r="G332" s="21" t="str">
        <f t="shared" si="70"/>
        <v xml:space="preserve"> </v>
      </c>
      <c r="H332" s="21" t="str">
        <f t="shared" si="69"/>
        <v/>
      </c>
    </row>
    <row r="333" spans="1:8" s="22" customFormat="1" x14ac:dyDescent="0.2">
      <c r="A333" s="18"/>
      <c r="B333" s="19" t="s">
        <v>299</v>
      </c>
      <c r="C333" s="20">
        <v>0</v>
      </c>
      <c r="D333" s="20">
        <v>0</v>
      </c>
      <c r="E333" s="21" t="str">
        <f t="shared" si="67"/>
        <v/>
      </c>
      <c r="F333" s="21" t="str">
        <f t="shared" si="68"/>
        <v/>
      </c>
      <c r="G333" s="21" t="str">
        <f t="shared" si="70"/>
        <v xml:space="preserve"> </v>
      </c>
      <c r="H333" s="21" t="str">
        <f t="shared" si="69"/>
        <v/>
      </c>
    </row>
    <row r="334" spans="1:8" s="22" customFormat="1" ht="25.5" x14ac:dyDescent="0.2">
      <c r="A334" s="18"/>
      <c r="B334" s="19" t="s">
        <v>300</v>
      </c>
      <c r="C334" s="20">
        <v>1</v>
      </c>
      <c r="D334" s="20">
        <v>2</v>
      </c>
      <c r="E334" s="21">
        <f t="shared" si="67"/>
        <v>2.6809651474530832E-3</v>
      </c>
      <c r="F334" s="21">
        <f t="shared" si="68"/>
        <v>3.8986354775828458E-3</v>
      </c>
      <c r="G334" s="21">
        <f t="shared" si="70"/>
        <v>1</v>
      </c>
      <c r="H334" s="21">
        <f t="shared" si="69"/>
        <v>2.6809651474530832E-3</v>
      </c>
    </row>
    <row r="335" spans="1:8" s="22" customFormat="1" x14ac:dyDescent="0.2">
      <c r="A335" s="18"/>
      <c r="B335" s="19" t="s">
        <v>301</v>
      </c>
      <c r="C335" s="20">
        <v>0</v>
      </c>
      <c r="D335" s="20">
        <v>0</v>
      </c>
      <c r="E335" s="21" t="str">
        <f t="shared" si="67"/>
        <v/>
      </c>
      <c r="F335" s="21" t="str">
        <f t="shared" si="68"/>
        <v/>
      </c>
      <c r="G335" s="21" t="str">
        <f t="shared" si="70"/>
        <v xml:space="preserve"> </v>
      </c>
      <c r="H335" s="21" t="str">
        <f t="shared" si="69"/>
        <v/>
      </c>
    </row>
    <row r="336" spans="1:8" s="22" customFormat="1" ht="25.5" x14ac:dyDescent="0.2">
      <c r="A336" s="18"/>
      <c r="B336" s="19" t="s">
        <v>302</v>
      </c>
      <c r="C336" s="20">
        <v>0</v>
      </c>
      <c r="D336" s="20">
        <v>0</v>
      </c>
      <c r="E336" s="21" t="str">
        <f t="shared" si="67"/>
        <v/>
      </c>
      <c r="F336" s="21" t="str">
        <f t="shared" si="68"/>
        <v/>
      </c>
      <c r="G336" s="21" t="str">
        <f t="shared" si="70"/>
        <v xml:space="preserve"> </v>
      </c>
      <c r="H336" s="21" t="str">
        <f t="shared" si="69"/>
        <v/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0</v>
      </c>
      <c r="E337" s="21" t="str">
        <f t="shared" si="67"/>
        <v/>
      </c>
      <c r="F337" s="21" t="str">
        <f t="shared" si="68"/>
        <v/>
      </c>
      <c r="G337" s="21" t="str">
        <f t="shared" si="70"/>
        <v xml:space="preserve"> </v>
      </c>
      <c r="H337" s="21" t="str">
        <f t="shared" si="69"/>
        <v/>
      </c>
    </row>
    <row r="338" spans="1:9" s="22" customFormat="1" ht="25.5" x14ac:dyDescent="0.2">
      <c r="A338" s="18"/>
      <c r="B338" s="19" t="s">
        <v>304</v>
      </c>
      <c r="C338" s="20">
        <v>0</v>
      </c>
      <c r="D338" s="20">
        <v>0</v>
      </c>
      <c r="E338" s="21" t="str">
        <f t="shared" si="67"/>
        <v/>
      </c>
      <c r="F338" s="21" t="str">
        <f t="shared" si="68"/>
        <v/>
      </c>
      <c r="G338" s="21" t="str">
        <f t="shared" si="70"/>
        <v xml:space="preserve"> </v>
      </c>
      <c r="H338" s="21" t="str">
        <f t="shared" si="69"/>
        <v/>
      </c>
    </row>
    <row r="339" spans="1:9" s="22" customFormat="1" ht="25.5" x14ac:dyDescent="0.2">
      <c r="A339" s="18"/>
      <c r="B339" s="19" t="s">
        <v>305</v>
      </c>
      <c r="C339" s="20">
        <v>0</v>
      </c>
      <c r="D339" s="20">
        <v>0</v>
      </c>
      <c r="E339" s="21" t="str">
        <f t="shared" ref="E339:E350" si="71">+IF(C339=0,"",C339/C$177)</f>
        <v/>
      </c>
      <c r="F339" s="21" t="str">
        <f t="shared" ref="F339:F350" si="72">+IF(D339=0,"",D339/D$177)</f>
        <v/>
      </c>
      <c r="G339" s="21" t="str">
        <f t="shared" si="70"/>
        <v xml:space="preserve"> </v>
      </c>
      <c r="H339" s="21" t="str">
        <f t="shared" ref="H339:H350" si="73">+IF(OR(AND(E339=""),(G339="")),"",E339*G339)</f>
        <v/>
      </c>
    </row>
    <row r="340" spans="1:9" s="22" customFormat="1" ht="25.5" x14ac:dyDescent="0.2">
      <c r="A340" s="18"/>
      <c r="B340" s="19" t="s">
        <v>306</v>
      </c>
      <c r="C340" s="20">
        <v>0</v>
      </c>
      <c r="D340" s="20">
        <v>0</v>
      </c>
      <c r="E340" s="21" t="str">
        <f t="shared" si="71"/>
        <v/>
      </c>
      <c r="F340" s="21" t="str">
        <f t="shared" si="72"/>
        <v/>
      </c>
      <c r="G340" s="21" t="str">
        <f t="shared" ref="G340:G350" si="74">+IF(AND(C340=0,D340=0)," ",IF(C340=0,1,IF(D340=0,-1,(D340-C340)/C340)))</f>
        <v xml:space="preserve"> </v>
      </c>
      <c r="H340" s="21" t="str">
        <f t="shared" si="73"/>
        <v/>
      </c>
    </row>
    <row r="341" spans="1:9" s="22" customFormat="1" ht="25.5" x14ac:dyDescent="0.2">
      <c r="A341" s="18"/>
      <c r="B341" s="19" t="s">
        <v>307</v>
      </c>
      <c r="C341" s="20">
        <v>1</v>
      </c>
      <c r="D341" s="20">
        <v>0</v>
      </c>
      <c r="E341" s="21">
        <f t="shared" si="71"/>
        <v>2.6809651474530832E-3</v>
      </c>
      <c r="F341" s="21" t="str">
        <f t="shared" si="72"/>
        <v/>
      </c>
      <c r="G341" s="21">
        <f t="shared" si="74"/>
        <v>-1</v>
      </c>
      <c r="H341" s="21">
        <f t="shared" si="73"/>
        <v>-2.6809651474530832E-3</v>
      </c>
    </row>
    <row r="342" spans="1:9" s="22" customFormat="1" ht="25.5" x14ac:dyDescent="0.2">
      <c r="A342" s="18"/>
      <c r="B342" s="19" t="s">
        <v>308</v>
      </c>
      <c r="C342" s="20">
        <v>0</v>
      </c>
      <c r="D342" s="20">
        <v>0</v>
      </c>
      <c r="E342" s="21" t="str">
        <f t="shared" si="71"/>
        <v/>
      </c>
      <c r="F342" s="21" t="str">
        <f t="shared" si="72"/>
        <v/>
      </c>
      <c r="G342" s="21" t="str">
        <f t="shared" si="74"/>
        <v xml:space="preserve"> </v>
      </c>
      <c r="H342" s="21" t="str">
        <f t="shared" si="73"/>
        <v/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0</v>
      </c>
      <c r="E343" s="21" t="str">
        <f t="shared" ref="E343" si="75">+IF(C343=0,"",C343/C$177)</f>
        <v/>
      </c>
      <c r="F343" s="21" t="str">
        <f t="shared" ref="F343" si="76">+IF(D343=0,"",D343/D$177)</f>
        <v/>
      </c>
      <c r="G343" s="21" t="str">
        <f t="shared" ref="G343" si="77">+IF(AND(C343=0,D343=0)," ",IF(C343=0,1,IF(D343=0,-1,(D343-C343)/C343)))</f>
        <v xml:space="preserve"> </v>
      </c>
      <c r="H343" s="21" t="str">
        <f t="shared" ref="H343" si="78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0</v>
      </c>
      <c r="D344" s="20">
        <v>0</v>
      </c>
      <c r="E344" s="21" t="str">
        <f t="shared" si="71"/>
        <v/>
      </c>
      <c r="F344" s="21" t="str">
        <f t="shared" si="72"/>
        <v/>
      </c>
      <c r="G344" s="21" t="str">
        <f t="shared" si="74"/>
        <v xml:space="preserve"> </v>
      </c>
      <c r="H344" s="21" t="str">
        <f t="shared" si="73"/>
        <v/>
      </c>
    </row>
    <row r="345" spans="1:9" s="22" customFormat="1" x14ac:dyDescent="0.2">
      <c r="A345" s="18"/>
      <c r="B345" s="19" t="s">
        <v>310</v>
      </c>
      <c r="C345" s="20">
        <v>0</v>
      </c>
      <c r="D345" s="20">
        <v>0</v>
      </c>
      <c r="E345" s="21" t="str">
        <f t="shared" si="71"/>
        <v/>
      </c>
      <c r="F345" s="21" t="str">
        <f t="shared" si="72"/>
        <v/>
      </c>
      <c r="G345" s="21" t="str">
        <f t="shared" si="74"/>
        <v xml:space="preserve"> </v>
      </c>
      <c r="H345" s="21" t="str">
        <f t="shared" si="73"/>
        <v/>
      </c>
    </row>
    <row r="346" spans="1:9" s="22" customFormat="1" ht="25.5" x14ac:dyDescent="0.2">
      <c r="A346" s="18"/>
      <c r="B346" s="19" t="s">
        <v>311</v>
      </c>
      <c r="C346" s="20">
        <v>0</v>
      </c>
      <c r="D346" s="20">
        <v>0</v>
      </c>
      <c r="E346" s="21" t="str">
        <f t="shared" si="71"/>
        <v/>
      </c>
      <c r="F346" s="21" t="str">
        <f t="shared" si="72"/>
        <v/>
      </c>
      <c r="G346" s="21" t="str">
        <f t="shared" si="74"/>
        <v xml:space="preserve"> </v>
      </c>
      <c r="H346" s="21" t="str">
        <f t="shared" si="73"/>
        <v/>
      </c>
    </row>
    <row r="347" spans="1:9" s="22" customFormat="1" ht="25.5" x14ac:dyDescent="0.2">
      <c r="A347" s="18"/>
      <c r="B347" s="19" t="s">
        <v>312</v>
      </c>
      <c r="C347" s="20">
        <v>0</v>
      </c>
      <c r="D347" s="20">
        <v>0</v>
      </c>
      <c r="E347" s="21" t="str">
        <f t="shared" si="71"/>
        <v/>
      </c>
      <c r="F347" s="21" t="str">
        <f t="shared" si="72"/>
        <v/>
      </c>
      <c r="G347" s="21" t="str">
        <f t="shared" si="74"/>
        <v xml:space="preserve"> </v>
      </c>
      <c r="H347" s="21" t="str">
        <f t="shared" si="73"/>
        <v/>
      </c>
    </row>
    <row r="348" spans="1:9" s="22" customFormat="1" x14ac:dyDescent="0.2">
      <c r="A348" s="18"/>
      <c r="B348" s="19" t="s">
        <v>313</v>
      </c>
      <c r="C348" s="20">
        <v>0</v>
      </c>
      <c r="D348" s="20">
        <v>2</v>
      </c>
      <c r="E348" s="21" t="str">
        <f t="shared" si="71"/>
        <v/>
      </c>
      <c r="F348" s="21">
        <f t="shared" si="72"/>
        <v>3.8986354775828458E-3</v>
      </c>
      <c r="G348" s="21">
        <f t="shared" si="74"/>
        <v>1</v>
      </c>
      <c r="H348" s="21" t="str">
        <f t="shared" si="73"/>
        <v/>
      </c>
    </row>
    <row r="349" spans="1:9" s="22" customFormat="1" x14ac:dyDescent="0.2">
      <c r="A349" s="18"/>
      <c r="B349" s="19" t="s">
        <v>314</v>
      </c>
      <c r="C349" s="20">
        <v>0</v>
      </c>
      <c r="D349" s="20">
        <v>0</v>
      </c>
      <c r="E349" s="21" t="str">
        <f t="shared" si="71"/>
        <v/>
      </c>
      <c r="F349" s="21" t="str">
        <f t="shared" si="72"/>
        <v/>
      </c>
      <c r="G349" s="21" t="str">
        <f t="shared" si="74"/>
        <v xml:space="preserve"> </v>
      </c>
      <c r="H349" s="21" t="str">
        <f t="shared" si="73"/>
        <v/>
      </c>
    </row>
    <row r="350" spans="1:9" s="22" customFormat="1" ht="25.5" x14ac:dyDescent="0.2">
      <c r="A350" s="18"/>
      <c r="B350" s="19" t="s">
        <v>315</v>
      </c>
      <c r="C350" s="20">
        <v>0</v>
      </c>
      <c r="D350" s="20">
        <v>0</v>
      </c>
      <c r="E350" s="21" t="str">
        <f t="shared" si="71"/>
        <v/>
      </c>
      <c r="F350" s="21" t="str">
        <f t="shared" si="72"/>
        <v/>
      </c>
      <c r="G350" s="21" t="str">
        <f t="shared" si="74"/>
        <v xml:space="preserve"> </v>
      </c>
      <c r="H350" s="21" t="str">
        <f t="shared" si="73"/>
        <v/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1449</v>
      </c>
      <c r="D356" s="16">
        <f>SUM(D357:D585)</f>
        <v>2382</v>
      </c>
      <c r="E356" s="17">
        <f t="shared" ref="E356:E420" si="79">+IF(C356=0,"",C356/C$356)</f>
        <v>1</v>
      </c>
      <c r="F356" s="17">
        <f t="shared" ref="F356:F420" si="80">+IF(D356=0,"",D356/D$356)</f>
        <v>1</v>
      </c>
      <c r="G356" s="17">
        <f>+IF(AND(C356=0,D356=0),"",IF(C356=0,1,IF(D356=0,-1,(D356-C356)/C356)))</f>
        <v>0.64389233954451341</v>
      </c>
      <c r="H356" s="17">
        <f t="shared" ref="H356:H420" si="81">+IF(OR(AND(E356=""),(G356="")),"",E356*G356)</f>
        <v>0.64389233954451341</v>
      </c>
      <c r="I356" s="22"/>
    </row>
    <row r="357" spans="1:9" s="22" customFormat="1" x14ac:dyDescent="0.2">
      <c r="A357" s="18"/>
      <c r="B357" s="19" t="s">
        <v>316</v>
      </c>
      <c r="C357" s="20">
        <v>9</v>
      </c>
      <c r="D357" s="20">
        <v>29</v>
      </c>
      <c r="E357" s="21">
        <f t="shared" si="79"/>
        <v>6.2111801242236021E-3</v>
      </c>
      <c r="F357" s="21">
        <f t="shared" si="80"/>
        <v>1.2174643157010915E-2</v>
      </c>
      <c r="G357" s="21">
        <f t="shared" ref="G357:G421" si="82">+IF(AND(C357=0,D357=0)," ",IF(C357=0,1,IF(D357=0,-1,(D357-C357)/C357)))</f>
        <v>2.2222222222222223</v>
      </c>
      <c r="H357" s="21">
        <f t="shared" si="81"/>
        <v>1.3802622498274672E-2</v>
      </c>
    </row>
    <row r="358" spans="1:9" s="22" customFormat="1" x14ac:dyDescent="0.2">
      <c r="A358" s="18"/>
      <c r="B358" s="19" t="s">
        <v>317</v>
      </c>
      <c r="C358" s="20">
        <v>2</v>
      </c>
      <c r="D358" s="20">
        <v>6</v>
      </c>
      <c r="E358" s="21">
        <f t="shared" si="79"/>
        <v>1.3802622498274672E-3</v>
      </c>
      <c r="F358" s="21">
        <f t="shared" si="80"/>
        <v>2.5188916876574307E-3</v>
      </c>
      <c r="G358" s="21">
        <f t="shared" si="82"/>
        <v>2</v>
      </c>
      <c r="H358" s="21">
        <f t="shared" si="81"/>
        <v>2.7605244996549345E-3</v>
      </c>
    </row>
    <row r="359" spans="1:9" s="22" customFormat="1" x14ac:dyDescent="0.2">
      <c r="A359" s="18"/>
      <c r="B359" s="19" t="s">
        <v>318</v>
      </c>
      <c r="C359" s="20">
        <v>0</v>
      </c>
      <c r="D359" s="20">
        <v>47</v>
      </c>
      <c r="E359" s="21" t="str">
        <f t="shared" si="79"/>
        <v/>
      </c>
      <c r="F359" s="21">
        <f t="shared" si="80"/>
        <v>1.9731318219983206E-2</v>
      </c>
      <c r="G359" s="21">
        <f t="shared" si="82"/>
        <v>1</v>
      </c>
      <c r="H359" s="21" t="str">
        <f t="shared" si="81"/>
        <v/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0</v>
      </c>
      <c r="E360" s="21" t="str">
        <f t="shared" si="79"/>
        <v/>
      </c>
      <c r="F360" s="21" t="str">
        <f t="shared" si="80"/>
        <v/>
      </c>
      <c r="G360" s="21" t="str">
        <f t="shared" si="82"/>
        <v xml:space="preserve"> </v>
      </c>
      <c r="H360" s="21" t="str">
        <f t="shared" si="81"/>
        <v/>
      </c>
    </row>
    <row r="361" spans="1:9" s="22" customFormat="1" x14ac:dyDescent="0.2">
      <c r="A361" s="18"/>
      <c r="B361" s="19" t="s">
        <v>320</v>
      </c>
      <c r="C361" s="20">
        <v>0</v>
      </c>
      <c r="D361" s="20">
        <v>0</v>
      </c>
      <c r="E361" s="21" t="str">
        <f t="shared" si="79"/>
        <v/>
      </c>
      <c r="F361" s="21" t="str">
        <f t="shared" si="80"/>
        <v/>
      </c>
      <c r="G361" s="21" t="str">
        <f t="shared" si="82"/>
        <v xml:space="preserve"> </v>
      </c>
      <c r="H361" s="21" t="str">
        <f t="shared" si="81"/>
        <v/>
      </c>
    </row>
    <row r="362" spans="1:9" s="22" customFormat="1" x14ac:dyDescent="0.2">
      <c r="A362" s="18"/>
      <c r="B362" s="19" t="s">
        <v>321</v>
      </c>
      <c r="C362" s="20">
        <v>54</v>
      </c>
      <c r="D362" s="20">
        <v>139</v>
      </c>
      <c r="E362" s="21">
        <f t="shared" si="79"/>
        <v>3.7267080745341616E-2</v>
      </c>
      <c r="F362" s="21">
        <f t="shared" si="80"/>
        <v>5.8354324097397145E-2</v>
      </c>
      <c r="G362" s="21">
        <f t="shared" si="82"/>
        <v>1.5740740740740742</v>
      </c>
      <c r="H362" s="21">
        <f t="shared" si="81"/>
        <v>5.866114561766736E-2</v>
      </c>
    </row>
    <row r="363" spans="1:9" s="22" customFormat="1" x14ac:dyDescent="0.2">
      <c r="A363" s="18"/>
      <c r="B363" s="19" t="s">
        <v>322</v>
      </c>
      <c r="C363" s="20">
        <v>1</v>
      </c>
      <c r="D363" s="20">
        <v>1</v>
      </c>
      <c r="E363" s="21">
        <f t="shared" si="79"/>
        <v>6.9013112491373362E-4</v>
      </c>
      <c r="F363" s="21">
        <f t="shared" si="80"/>
        <v>4.1981528127623844E-4</v>
      </c>
      <c r="G363" s="21">
        <f t="shared" si="82"/>
        <v>0</v>
      </c>
      <c r="H363" s="21">
        <f t="shared" si="81"/>
        <v>0</v>
      </c>
    </row>
    <row r="364" spans="1:9" s="22" customFormat="1" x14ac:dyDescent="0.2">
      <c r="A364" s="18"/>
      <c r="B364" s="19" t="s">
        <v>323</v>
      </c>
      <c r="C364" s="20">
        <v>0</v>
      </c>
      <c r="D364" s="20">
        <v>0</v>
      </c>
      <c r="E364" s="21" t="str">
        <f t="shared" si="79"/>
        <v/>
      </c>
      <c r="F364" s="21" t="str">
        <f t="shared" si="80"/>
        <v/>
      </c>
      <c r="G364" s="21" t="str">
        <f t="shared" si="82"/>
        <v xml:space="preserve"> </v>
      </c>
      <c r="H364" s="21" t="str">
        <f t="shared" si="81"/>
        <v/>
      </c>
    </row>
    <row r="365" spans="1:9" s="22" customFormat="1" x14ac:dyDescent="0.2">
      <c r="A365" s="18"/>
      <c r="B365" s="19" t="s">
        <v>324</v>
      </c>
      <c r="C365" s="20">
        <v>66</v>
      </c>
      <c r="D365" s="20">
        <v>3</v>
      </c>
      <c r="E365" s="21">
        <f t="shared" si="79"/>
        <v>4.5548654244306416E-2</v>
      </c>
      <c r="F365" s="21">
        <f t="shared" si="80"/>
        <v>1.2594458438287153E-3</v>
      </c>
      <c r="G365" s="21">
        <f t="shared" si="82"/>
        <v>-0.95454545454545459</v>
      </c>
      <c r="H365" s="21">
        <f t="shared" si="81"/>
        <v>-4.3478260869565216E-2</v>
      </c>
    </row>
    <row r="366" spans="1:9" s="22" customFormat="1" x14ac:dyDescent="0.2">
      <c r="A366" s="18"/>
      <c r="B366" s="19" t="s">
        <v>325</v>
      </c>
      <c r="C366" s="20">
        <v>1</v>
      </c>
      <c r="D366" s="20">
        <v>2</v>
      </c>
      <c r="E366" s="21">
        <f t="shared" si="79"/>
        <v>6.9013112491373362E-4</v>
      </c>
      <c r="F366" s="21">
        <f t="shared" si="80"/>
        <v>8.3963056255247689E-4</v>
      </c>
      <c r="G366" s="21">
        <f t="shared" si="82"/>
        <v>1</v>
      </c>
      <c r="H366" s="21">
        <f t="shared" si="81"/>
        <v>6.9013112491373362E-4</v>
      </c>
    </row>
    <row r="367" spans="1:9" s="22" customFormat="1" x14ac:dyDescent="0.2">
      <c r="A367" s="18"/>
      <c r="B367" s="19" t="s">
        <v>326</v>
      </c>
      <c r="C367" s="20">
        <v>0</v>
      </c>
      <c r="D367" s="20">
        <v>0</v>
      </c>
      <c r="E367" s="21" t="str">
        <f t="shared" si="79"/>
        <v/>
      </c>
      <c r="F367" s="21" t="str">
        <f t="shared" si="80"/>
        <v/>
      </c>
      <c r="G367" s="21" t="str">
        <f t="shared" si="82"/>
        <v xml:space="preserve"> </v>
      </c>
      <c r="H367" s="21" t="str">
        <f t="shared" si="81"/>
        <v/>
      </c>
    </row>
    <row r="368" spans="1:9" s="22" customFormat="1" x14ac:dyDescent="0.2">
      <c r="A368" s="18"/>
      <c r="B368" s="19" t="s">
        <v>327</v>
      </c>
      <c r="C368" s="20">
        <v>15</v>
      </c>
      <c r="D368" s="20">
        <v>51</v>
      </c>
      <c r="E368" s="21">
        <f t="shared" si="79"/>
        <v>1.0351966873706004E-2</v>
      </c>
      <c r="F368" s="21">
        <f t="shared" si="80"/>
        <v>2.1410579345088162E-2</v>
      </c>
      <c r="G368" s="21">
        <f t="shared" si="82"/>
        <v>2.4</v>
      </c>
      <c r="H368" s="21">
        <f t="shared" si="81"/>
        <v>2.4844720496894408E-2</v>
      </c>
    </row>
    <row r="369" spans="1:8" s="22" customFormat="1" x14ac:dyDescent="0.2">
      <c r="A369" s="18"/>
      <c r="B369" s="19" t="s">
        <v>328</v>
      </c>
      <c r="C369" s="20">
        <v>6</v>
      </c>
      <c r="D369" s="20">
        <v>9</v>
      </c>
      <c r="E369" s="21">
        <f t="shared" si="79"/>
        <v>4.140786749482402E-3</v>
      </c>
      <c r="F369" s="21">
        <f t="shared" si="80"/>
        <v>3.778337531486146E-3</v>
      </c>
      <c r="G369" s="21">
        <f t="shared" si="82"/>
        <v>0.5</v>
      </c>
      <c r="H369" s="21">
        <f t="shared" si="81"/>
        <v>2.070393374741201E-3</v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0</v>
      </c>
      <c r="E370" s="21" t="str">
        <f t="shared" si="79"/>
        <v/>
      </c>
      <c r="F370" s="21" t="str">
        <f t="shared" si="80"/>
        <v/>
      </c>
      <c r="G370" s="21" t="str">
        <f t="shared" si="82"/>
        <v xml:space="preserve"> </v>
      </c>
      <c r="H370" s="21" t="str">
        <f t="shared" si="81"/>
        <v/>
      </c>
    </row>
    <row r="371" spans="1:8" s="22" customFormat="1" x14ac:dyDescent="0.2">
      <c r="A371" s="18"/>
      <c r="B371" s="19" t="s">
        <v>330</v>
      </c>
      <c r="C371" s="20">
        <v>1</v>
      </c>
      <c r="D371" s="20">
        <v>14</v>
      </c>
      <c r="E371" s="21">
        <f t="shared" si="79"/>
        <v>6.9013112491373362E-4</v>
      </c>
      <c r="F371" s="21">
        <f t="shared" si="80"/>
        <v>5.8774139378673382E-3</v>
      </c>
      <c r="G371" s="21">
        <f t="shared" si="82"/>
        <v>13</v>
      </c>
      <c r="H371" s="21">
        <f t="shared" si="81"/>
        <v>8.9717046238785379E-3</v>
      </c>
    </row>
    <row r="372" spans="1:8" s="22" customFormat="1" x14ac:dyDescent="0.2">
      <c r="A372" s="18"/>
      <c r="B372" s="19" t="s">
        <v>631</v>
      </c>
      <c r="C372" s="20">
        <v>5</v>
      </c>
      <c r="D372" s="20">
        <v>0</v>
      </c>
      <c r="E372" s="21">
        <f t="shared" si="79"/>
        <v>3.450655624568668E-3</v>
      </c>
      <c r="F372" s="21" t="str">
        <f t="shared" si="80"/>
        <v/>
      </c>
      <c r="G372" s="21">
        <f t="shared" si="82"/>
        <v>-1</v>
      </c>
      <c r="H372" s="21">
        <f t="shared" si="81"/>
        <v>-3.450655624568668E-3</v>
      </c>
    </row>
    <row r="373" spans="1:8" s="22" customFormat="1" x14ac:dyDescent="0.2">
      <c r="A373" s="18"/>
      <c r="B373" s="19" t="s">
        <v>331</v>
      </c>
      <c r="C373" s="20">
        <v>0</v>
      </c>
      <c r="D373" s="20">
        <v>0</v>
      </c>
      <c r="E373" s="21" t="str">
        <f t="shared" si="79"/>
        <v/>
      </c>
      <c r="F373" s="21" t="str">
        <f t="shared" si="80"/>
        <v/>
      </c>
      <c r="G373" s="21" t="str">
        <f t="shared" si="82"/>
        <v xml:space="preserve"> </v>
      </c>
      <c r="H373" s="21" t="str">
        <f t="shared" si="81"/>
        <v/>
      </c>
    </row>
    <row r="374" spans="1:8" s="22" customFormat="1" x14ac:dyDescent="0.2">
      <c r="A374" s="18"/>
      <c r="B374" s="19" t="s">
        <v>332</v>
      </c>
      <c r="C374" s="20">
        <v>0</v>
      </c>
      <c r="D374" s="20">
        <v>0</v>
      </c>
      <c r="E374" s="21" t="str">
        <f t="shared" si="79"/>
        <v/>
      </c>
      <c r="F374" s="21" t="str">
        <f t="shared" si="80"/>
        <v/>
      </c>
      <c r="G374" s="21" t="str">
        <f t="shared" si="82"/>
        <v xml:space="preserve"> </v>
      </c>
      <c r="H374" s="21" t="str">
        <f t="shared" si="81"/>
        <v/>
      </c>
    </row>
    <row r="375" spans="1:8" s="22" customFormat="1" x14ac:dyDescent="0.2">
      <c r="A375" s="18"/>
      <c r="B375" s="19" t="s">
        <v>333</v>
      </c>
      <c r="C375" s="20">
        <v>0</v>
      </c>
      <c r="D375" s="20">
        <v>0</v>
      </c>
      <c r="E375" s="21" t="str">
        <f t="shared" si="79"/>
        <v/>
      </c>
      <c r="F375" s="21" t="str">
        <f t="shared" si="80"/>
        <v/>
      </c>
      <c r="G375" s="21" t="str">
        <f t="shared" si="82"/>
        <v xml:space="preserve"> </v>
      </c>
      <c r="H375" s="21" t="str">
        <f t="shared" si="81"/>
        <v/>
      </c>
    </row>
    <row r="376" spans="1:8" s="22" customFormat="1" x14ac:dyDescent="0.2">
      <c r="A376" s="18"/>
      <c r="B376" s="19" t="s">
        <v>334</v>
      </c>
      <c r="C376" s="20">
        <v>18</v>
      </c>
      <c r="D376" s="20">
        <v>19</v>
      </c>
      <c r="E376" s="21">
        <f t="shared" si="79"/>
        <v>1.2422360248447204E-2</v>
      </c>
      <c r="F376" s="21">
        <f t="shared" si="80"/>
        <v>7.97649034424853E-3</v>
      </c>
      <c r="G376" s="21">
        <f t="shared" si="82"/>
        <v>5.5555555555555552E-2</v>
      </c>
      <c r="H376" s="21">
        <f t="shared" si="81"/>
        <v>6.9013112491373351E-4</v>
      </c>
    </row>
    <row r="377" spans="1:8" s="22" customFormat="1" x14ac:dyDescent="0.2">
      <c r="A377" s="18"/>
      <c r="B377" s="19" t="s">
        <v>335</v>
      </c>
      <c r="C377" s="20">
        <v>0</v>
      </c>
      <c r="D377" s="20">
        <v>2</v>
      </c>
      <c r="E377" s="21" t="str">
        <f t="shared" si="79"/>
        <v/>
      </c>
      <c r="F377" s="21">
        <f t="shared" si="80"/>
        <v>8.3963056255247689E-4</v>
      </c>
      <c r="G377" s="21">
        <f t="shared" si="82"/>
        <v>1</v>
      </c>
      <c r="H377" s="21" t="str">
        <f t="shared" si="81"/>
        <v/>
      </c>
    </row>
    <row r="378" spans="1:8" s="22" customFormat="1" x14ac:dyDescent="0.2">
      <c r="A378" s="18"/>
      <c r="B378" s="19" t="s">
        <v>336</v>
      </c>
      <c r="C378" s="20">
        <v>0</v>
      </c>
      <c r="D378" s="20">
        <v>0</v>
      </c>
      <c r="E378" s="21" t="str">
        <f t="shared" si="79"/>
        <v/>
      </c>
      <c r="F378" s="21" t="str">
        <f t="shared" si="80"/>
        <v/>
      </c>
      <c r="G378" s="21" t="str">
        <f t="shared" si="82"/>
        <v xml:space="preserve"> </v>
      </c>
      <c r="H378" s="21" t="str">
        <f t="shared" si="81"/>
        <v/>
      </c>
    </row>
    <row r="379" spans="1:8" s="22" customFormat="1" x14ac:dyDescent="0.2">
      <c r="A379" s="18"/>
      <c r="B379" s="19" t="s">
        <v>337</v>
      </c>
      <c r="C379" s="20">
        <v>4</v>
      </c>
      <c r="D379" s="20">
        <v>14</v>
      </c>
      <c r="E379" s="21">
        <f t="shared" si="79"/>
        <v>2.7605244996549345E-3</v>
      </c>
      <c r="F379" s="21">
        <f t="shared" si="80"/>
        <v>5.8774139378673382E-3</v>
      </c>
      <c r="G379" s="21">
        <f t="shared" si="82"/>
        <v>2.5</v>
      </c>
      <c r="H379" s="21">
        <f t="shared" si="81"/>
        <v>6.901311249137336E-3</v>
      </c>
    </row>
    <row r="380" spans="1:8" s="22" customFormat="1" x14ac:dyDescent="0.2">
      <c r="A380" s="18"/>
      <c r="B380" s="19" t="s">
        <v>338</v>
      </c>
      <c r="C380" s="20">
        <v>19</v>
      </c>
      <c r="D380" s="20">
        <v>134</v>
      </c>
      <c r="E380" s="21">
        <f t="shared" si="79"/>
        <v>1.3112491373360938E-2</v>
      </c>
      <c r="F380" s="21">
        <f t="shared" si="80"/>
        <v>5.6255247691015954E-2</v>
      </c>
      <c r="G380" s="21">
        <f t="shared" si="82"/>
        <v>6.0526315789473681</v>
      </c>
      <c r="H380" s="21">
        <f t="shared" si="81"/>
        <v>7.9365079365079361E-2</v>
      </c>
    </row>
    <row r="381" spans="1:8" s="22" customFormat="1" x14ac:dyDescent="0.2">
      <c r="A381" s="18"/>
      <c r="B381" s="19" t="s">
        <v>339</v>
      </c>
      <c r="C381" s="20">
        <v>8</v>
      </c>
      <c r="D381" s="20">
        <v>3</v>
      </c>
      <c r="E381" s="21">
        <f t="shared" si="79"/>
        <v>5.521048999309869E-3</v>
      </c>
      <c r="F381" s="21">
        <f t="shared" si="80"/>
        <v>1.2594458438287153E-3</v>
      </c>
      <c r="G381" s="21">
        <f t="shared" si="82"/>
        <v>-0.625</v>
      </c>
      <c r="H381" s="21">
        <f t="shared" si="81"/>
        <v>-3.450655624568668E-3</v>
      </c>
    </row>
    <row r="382" spans="1:8" s="22" customFormat="1" x14ac:dyDescent="0.2">
      <c r="A382" s="18"/>
      <c r="B382" s="19" t="s">
        <v>340</v>
      </c>
      <c r="C382" s="20">
        <v>0</v>
      </c>
      <c r="D382" s="20">
        <v>0</v>
      </c>
      <c r="E382" s="21" t="str">
        <f t="shared" si="79"/>
        <v/>
      </c>
      <c r="F382" s="21" t="str">
        <f t="shared" si="80"/>
        <v/>
      </c>
      <c r="G382" s="21" t="str">
        <f t="shared" si="82"/>
        <v xml:space="preserve"> </v>
      </c>
      <c r="H382" s="21" t="str">
        <f t="shared" si="81"/>
        <v/>
      </c>
    </row>
    <row r="383" spans="1:8" s="22" customFormat="1" x14ac:dyDescent="0.2">
      <c r="A383" s="18"/>
      <c r="B383" s="19" t="s">
        <v>341</v>
      </c>
      <c r="C383" s="20">
        <v>0</v>
      </c>
      <c r="D383" s="20">
        <v>1</v>
      </c>
      <c r="E383" s="21" t="str">
        <f t="shared" si="79"/>
        <v/>
      </c>
      <c r="F383" s="21">
        <f t="shared" si="80"/>
        <v>4.1981528127623844E-4</v>
      </c>
      <c r="G383" s="21">
        <f t="shared" si="82"/>
        <v>1</v>
      </c>
      <c r="H383" s="21" t="str">
        <f t="shared" si="81"/>
        <v/>
      </c>
    </row>
    <row r="384" spans="1:8" s="22" customFormat="1" x14ac:dyDescent="0.2">
      <c r="A384" s="18"/>
      <c r="B384" s="19" t="s">
        <v>342</v>
      </c>
      <c r="C384" s="20">
        <v>0</v>
      </c>
      <c r="D384" s="20">
        <v>0</v>
      </c>
      <c r="E384" s="21" t="str">
        <f t="shared" si="79"/>
        <v/>
      </c>
      <c r="F384" s="21" t="str">
        <f t="shared" si="80"/>
        <v/>
      </c>
      <c r="G384" s="21" t="str">
        <f t="shared" si="82"/>
        <v xml:space="preserve"> </v>
      </c>
      <c r="H384" s="21" t="str">
        <f t="shared" si="81"/>
        <v/>
      </c>
    </row>
    <row r="385" spans="1:8" s="22" customFormat="1" x14ac:dyDescent="0.2">
      <c r="A385" s="18"/>
      <c r="B385" s="19" t="s">
        <v>343</v>
      </c>
      <c r="C385" s="20">
        <v>0</v>
      </c>
      <c r="D385" s="20">
        <v>0</v>
      </c>
      <c r="E385" s="21" t="str">
        <f t="shared" si="79"/>
        <v/>
      </c>
      <c r="F385" s="21" t="str">
        <f t="shared" si="80"/>
        <v/>
      </c>
      <c r="G385" s="21" t="str">
        <f t="shared" si="82"/>
        <v xml:space="preserve"> </v>
      </c>
      <c r="H385" s="21" t="str">
        <f t="shared" si="81"/>
        <v/>
      </c>
    </row>
    <row r="386" spans="1:8" s="22" customFormat="1" x14ac:dyDescent="0.2">
      <c r="A386" s="18"/>
      <c r="B386" s="19" t="s">
        <v>344</v>
      </c>
      <c r="C386" s="20">
        <v>0</v>
      </c>
      <c r="D386" s="20">
        <v>0</v>
      </c>
      <c r="E386" s="21" t="str">
        <f t="shared" si="79"/>
        <v/>
      </c>
      <c r="F386" s="21" t="str">
        <f t="shared" si="80"/>
        <v/>
      </c>
      <c r="G386" s="21" t="str">
        <f t="shared" si="82"/>
        <v xml:space="preserve"> </v>
      </c>
      <c r="H386" s="21" t="str">
        <f t="shared" si="81"/>
        <v/>
      </c>
    </row>
    <row r="387" spans="1:8" s="22" customFormat="1" x14ac:dyDescent="0.2">
      <c r="A387" s="18"/>
      <c r="B387" s="19" t="s">
        <v>345</v>
      </c>
      <c r="C387" s="20">
        <v>5</v>
      </c>
      <c r="D387" s="20">
        <v>6</v>
      </c>
      <c r="E387" s="21">
        <f t="shared" si="79"/>
        <v>3.450655624568668E-3</v>
      </c>
      <c r="F387" s="21">
        <f t="shared" si="80"/>
        <v>2.5188916876574307E-3</v>
      </c>
      <c r="G387" s="21">
        <f t="shared" si="82"/>
        <v>0.2</v>
      </c>
      <c r="H387" s="21">
        <f t="shared" si="81"/>
        <v>6.9013112491373362E-4</v>
      </c>
    </row>
    <row r="388" spans="1:8" s="22" customFormat="1" x14ac:dyDescent="0.2">
      <c r="A388" s="18"/>
      <c r="B388" s="19" t="s">
        <v>346</v>
      </c>
      <c r="C388" s="20">
        <v>0</v>
      </c>
      <c r="D388" s="20">
        <v>0</v>
      </c>
      <c r="E388" s="21" t="str">
        <f t="shared" si="79"/>
        <v/>
      </c>
      <c r="F388" s="21" t="str">
        <f t="shared" si="80"/>
        <v/>
      </c>
      <c r="G388" s="21" t="str">
        <f t="shared" si="82"/>
        <v xml:space="preserve"> </v>
      </c>
      <c r="H388" s="21" t="str">
        <f t="shared" si="81"/>
        <v/>
      </c>
    </row>
    <row r="389" spans="1:8" s="22" customFormat="1" ht="25.5" x14ac:dyDescent="0.2">
      <c r="A389" s="18"/>
      <c r="B389" s="19" t="s">
        <v>347</v>
      </c>
      <c r="C389" s="20">
        <v>0</v>
      </c>
      <c r="D389" s="20">
        <v>12</v>
      </c>
      <c r="E389" s="21" t="str">
        <f t="shared" si="79"/>
        <v/>
      </c>
      <c r="F389" s="21">
        <f t="shared" si="80"/>
        <v>5.0377833753148613E-3</v>
      </c>
      <c r="G389" s="21">
        <f t="shared" si="82"/>
        <v>1</v>
      </c>
      <c r="H389" s="21" t="str">
        <f t="shared" si="81"/>
        <v/>
      </c>
    </row>
    <row r="390" spans="1:8" s="22" customFormat="1" ht="25.5" x14ac:dyDescent="0.2">
      <c r="A390" s="18"/>
      <c r="B390" s="19" t="s">
        <v>348</v>
      </c>
      <c r="C390" s="20">
        <v>0</v>
      </c>
      <c r="D390" s="20">
        <v>9</v>
      </c>
      <c r="E390" s="21" t="str">
        <f t="shared" si="79"/>
        <v/>
      </c>
      <c r="F390" s="21">
        <f t="shared" si="80"/>
        <v>3.778337531486146E-3</v>
      </c>
      <c r="G390" s="21">
        <f t="shared" si="82"/>
        <v>1</v>
      </c>
      <c r="H390" s="21" t="str">
        <f t="shared" si="81"/>
        <v/>
      </c>
    </row>
    <row r="391" spans="1:8" s="22" customFormat="1" x14ac:dyDescent="0.2">
      <c r="A391" s="18"/>
      <c r="B391" s="19" t="s">
        <v>349</v>
      </c>
      <c r="C391" s="20">
        <v>87</v>
      </c>
      <c r="D391" s="20">
        <v>68</v>
      </c>
      <c r="E391" s="21">
        <f t="shared" si="79"/>
        <v>6.0041407867494824E-2</v>
      </c>
      <c r="F391" s="21">
        <f t="shared" si="80"/>
        <v>2.8547439126784216E-2</v>
      </c>
      <c r="G391" s="21">
        <f t="shared" si="82"/>
        <v>-0.21839080459770116</v>
      </c>
      <c r="H391" s="21">
        <f t="shared" si="81"/>
        <v>-1.311249137336094E-2</v>
      </c>
    </row>
    <row r="392" spans="1:8" s="22" customFormat="1" x14ac:dyDescent="0.2">
      <c r="A392" s="18"/>
      <c r="B392" s="19" t="s">
        <v>350</v>
      </c>
      <c r="C392" s="20">
        <v>0</v>
      </c>
      <c r="D392" s="20">
        <v>0</v>
      </c>
      <c r="E392" s="21" t="str">
        <f t="shared" si="79"/>
        <v/>
      </c>
      <c r="F392" s="21" t="str">
        <f t="shared" si="80"/>
        <v/>
      </c>
      <c r="G392" s="21" t="str">
        <f t="shared" si="82"/>
        <v xml:space="preserve"> </v>
      </c>
      <c r="H392" s="21" t="str">
        <f t="shared" si="81"/>
        <v/>
      </c>
    </row>
    <row r="393" spans="1:8" s="22" customFormat="1" x14ac:dyDescent="0.2">
      <c r="A393" s="18"/>
      <c r="B393" s="19" t="s">
        <v>351</v>
      </c>
      <c r="C393" s="20">
        <v>1</v>
      </c>
      <c r="D393" s="20">
        <v>2</v>
      </c>
      <c r="E393" s="21">
        <f t="shared" si="79"/>
        <v>6.9013112491373362E-4</v>
      </c>
      <c r="F393" s="21">
        <f t="shared" si="80"/>
        <v>8.3963056255247689E-4</v>
      </c>
      <c r="G393" s="21">
        <f t="shared" si="82"/>
        <v>1</v>
      </c>
      <c r="H393" s="21">
        <f t="shared" si="81"/>
        <v>6.9013112491373362E-4</v>
      </c>
    </row>
    <row r="394" spans="1:8" s="22" customFormat="1" x14ac:dyDescent="0.2">
      <c r="A394" s="18"/>
      <c r="B394" s="19" t="s">
        <v>352</v>
      </c>
      <c r="C394" s="20">
        <v>5</v>
      </c>
      <c r="D394" s="20">
        <v>3</v>
      </c>
      <c r="E394" s="21">
        <f t="shared" si="79"/>
        <v>3.450655624568668E-3</v>
      </c>
      <c r="F394" s="21">
        <f t="shared" si="80"/>
        <v>1.2594458438287153E-3</v>
      </c>
      <c r="G394" s="21">
        <f t="shared" si="82"/>
        <v>-0.4</v>
      </c>
      <c r="H394" s="21">
        <f t="shared" si="81"/>
        <v>-1.3802622498274672E-3</v>
      </c>
    </row>
    <row r="395" spans="1:8" s="22" customFormat="1" x14ac:dyDescent="0.2">
      <c r="A395" s="18"/>
      <c r="B395" s="19" t="s">
        <v>632</v>
      </c>
      <c r="C395" s="20">
        <v>13</v>
      </c>
      <c r="D395" s="20">
        <v>14</v>
      </c>
      <c r="E395" s="21">
        <f t="shared" si="79"/>
        <v>8.9717046238785361E-3</v>
      </c>
      <c r="F395" s="21">
        <f t="shared" si="80"/>
        <v>5.8774139378673382E-3</v>
      </c>
      <c r="G395" s="21">
        <f t="shared" si="82"/>
        <v>7.6923076923076927E-2</v>
      </c>
      <c r="H395" s="21">
        <f t="shared" si="81"/>
        <v>6.9013112491373362E-4</v>
      </c>
    </row>
    <row r="396" spans="1:8" s="22" customFormat="1" x14ac:dyDescent="0.2">
      <c r="A396" s="18"/>
      <c r="B396" s="19" t="s">
        <v>353</v>
      </c>
      <c r="C396" s="20">
        <v>0</v>
      </c>
      <c r="D396" s="20">
        <v>0</v>
      </c>
      <c r="E396" s="21" t="str">
        <f t="shared" si="79"/>
        <v/>
      </c>
      <c r="F396" s="21" t="str">
        <f t="shared" si="80"/>
        <v/>
      </c>
      <c r="G396" s="21" t="str">
        <f t="shared" si="82"/>
        <v xml:space="preserve"> </v>
      </c>
      <c r="H396" s="21" t="str">
        <f t="shared" si="81"/>
        <v/>
      </c>
    </row>
    <row r="397" spans="1:8" s="22" customFormat="1" x14ac:dyDescent="0.2">
      <c r="A397" s="18"/>
      <c r="B397" s="19" t="s">
        <v>354</v>
      </c>
      <c r="C397" s="20">
        <v>0</v>
      </c>
      <c r="D397" s="20">
        <v>0</v>
      </c>
      <c r="E397" s="21" t="str">
        <f t="shared" si="79"/>
        <v/>
      </c>
      <c r="F397" s="21" t="str">
        <f t="shared" si="80"/>
        <v/>
      </c>
      <c r="G397" s="21" t="str">
        <f t="shared" si="82"/>
        <v xml:space="preserve"> </v>
      </c>
      <c r="H397" s="21" t="str">
        <f t="shared" si="81"/>
        <v/>
      </c>
    </row>
    <row r="398" spans="1:8" s="22" customFormat="1" x14ac:dyDescent="0.2">
      <c r="A398" s="18"/>
      <c r="B398" s="19" t="s">
        <v>355</v>
      </c>
      <c r="C398" s="20">
        <v>0</v>
      </c>
      <c r="D398" s="20">
        <v>15</v>
      </c>
      <c r="E398" s="21" t="str">
        <f t="shared" si="79"/>
        <v/>
      </c>
      <c r="F398" s="21">
        <f t="shared" si="80"/>
        <v>6.2972292191435771E-3</v>
      </c>
      <c r="G398" s="21">
        <f t="shared" si="82"/>
        <v>1</v>
      </c>
      <c r="H398" s="21" t="str">
        <f t="shared" si="81"/>
        <v/>
      </c>
    </row>
    <row r="399" spans="1:8" s="22" customFormat="1" x14ac:dyDescent="0.2">
      <c r="A399" s="18"/>
      <c r="B399" s="19" t="s">
        <v>356</v>
      </c>
      <c r="C399" s="20">
        <v>0</v>
      </c>
      <c r="D399" s="20">
        <v>0</v>
      </c>
      <c r="E399" s="21" t="str">
        <f t="shared" si="79"/>
        <v/>
      </c>
      <c r="F399" s="21" t="str">
        <f t="shared" si="80"/>
        <v/>
      </c>
      <c r="G399" s="21" t="str">
        <f t="shared" si="82"/>
        <v xml:space="preserve"> </v>
      </c>
      <c r="H399" s="21" t="str">
        <f t="shared" si="81"/>
        <v/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0</v>
      </c>
      <c r="E400" s="21" t="str">
        <f t="shared" si="79"/>
        <v/>
      </c>
      <c r="F400" s="21" t="str">
        <f t="shared" si="80"/>
        <v/>
      </c>
      <c r="G400" s="21" t="str">
        <f t="shared" si="82"/>
        <v xml:space="preserve"> </v>
      </c>
      <c r="H400" s="21" t="str">
        <f t="shared" si="81"/>
        <v/>
      </c>
    </row>
    <row r="401" spans="1:8" s="22" customFormat="1" x14ac:dyDescent="0.2">
      <c r="A401" s="18"/>
      <c r="B401" s="19" t="s">
        <v>358</v>
      </c>
      <c r="C401" s="20">
        <v>0</v>
      </c>
      <c r="D401" s="20">
        <v>0</v>
      </c>
      <c r="E401" s="21" t="str">
        <f t="shared" si="79"/>
        <v/>
      </c>
      <c r="F401" s="21" t="str">
        <f t="shared" si="80"/>
        <v/>
      </c>
      <c r="G401" s="21" t="str">
        <f t="shared" si="82"/>
        <v xml:space="preserve"> </v>
      </c>
      <c r="H401" s="21" t="str">
        <f t="shared" si="81"/>
        <v/>
      </c>
    </row>
    <row r="402" spans="1:8" s="22" customFormat="1" x14ac:dyDescent="0.2">
      <c r="A402" s="18"/>
      <c r="B402" s="19" t="s">
        <v>359</v>
      </c>
      <c r="C402" s="20">
        <v>203</v>
      </c>
      <c r="D402" s="20">
        <v>214</v>
      </c>
      <c r="E402" s="21">
        <f t="shared" si="79"/>
        <v>0.14009661835748793</v>
      </c>
      <c r="F402" s="21">
        <f t="shared" si="80"/>
        <v>8.984047019311503E-2</v>
      </c>
      <c r="G402" s="21">
        <f t="shared" si="82"/>
        <v>5.4187192118226604E-2</v>
      </c>
      <c r="H402" s="21">
        <f t="shared" si="81"/>
        <v>7.5914423740510708E-3</v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79"/>
        <v/>
      </c>
      <c r="F403" s="21" t="str">
        <f t="shared" si="80"/>
        <v/>
      </c>
      <c r="G403" s="21" t="str">
        <f t="shared" si="82"/>
        <v xml:space="preserve"> </v>
      </c>
      <c r="H403" s="21" t="str">
        <f t="shared" si="81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0</v>
      </c>
      <c r="E404" s="21" t="str">
        <f t="shared" ref="E404" si="83">+IF(C404=0,"",C404/C$356)</f>
        <v/>
      </c>
      <c r="F404" s="21" t="str">
        <f t="shared" ref="F404" si="84">+IF(D404=0,"",D404/D$356)</f>
        <v/>
      </c>
      <c r="G404" s="21" t="str">
        <f t="shared" ref="G404" si="85">+IF(AND(C404=0,D404=0)," ",IF(C404=0,1,IF(D404=0,-1,(D404-C404)/C404)))</f>
        <v xml:space="preserve"> </v>
      </c>
      <c r="H404" s="21" t="str">
        <f t="shared" ref="H404" si="86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65</v>
      </c>
      <c r="D405" s="20">
        <v>33</v>
      </c>
      <c r="E405" s="21">
        <f t="shared" si="79"/>
        <v>4.4858523119392688E-2</v>
      </c>
      <c r="F405" s="21">
        <f t="shared" si="80"/>
        <v>1.3853904282115869E-2</v>
      </c>
      <c r="G405" s="21">
        <f t="shared" si="82"/>
        <v>-0.49230769230769234</v>
      </c>
      <c r="H405" s="21">
        <f t="shared" si="81"/>
        <v>-2.2084195997239479E-2</v>
      </c>
    </row>
    <row r="406" spans="1:8" s="22" customFormat="1" x14ac:dyDescent="0.2">
      <c r="A406" s="18"/>
      <c r="B406" s="19" t="s">
        <v>362</v>
      </c>
      <c r="C406" s="20">
        <v>86</v>
      </c>
      <c r="D406" s="20">
        <v>189</v>
      </c>
      <c r="E406" s="21">
        <f t="shared" si="79"/>
        <v>5.9351276742581088E-2</v>
      </c>
      <c r="F406" s="21">
        <f t="shared" si="80"/>
        <v>7.9345088161209068E-2</v>
      </c>
      <c r="G406" s="21">
        <f t="shared" si="82"/>
        <v>1.1976744186046511</v>
      </c>
      <c r="H406" s="21">
        <f t="shared" si="81"/>
        <v>7.108350586611456E-2</v>
      </c>
    </row>
    <row r="407" spans="1:8" s="22" customFormat="1" x14ac:dyDescent="0.2">
      <c r="A407" s="18"/>
      <c r="B407" s="19" t="s">
        <v>363</v>
      </c>
      <c r="C407" s="20">
        <v>18</v>
      </c>
      <c r="D407" s="20">
        <v>46</v>
      </c>
      <c r="E407" s="21">
        <f t="shared" si="79"/>
        <v>1.2422360248447204E-2</v>
      </c>
      <c r="F407" s="21">
        <f t="shared" si="80"/>
        <v>1.9311502938706968E-2</v>
      </c>
      <c r="G407" s="21">
        <f t="shared" si="82"/>
        <v>1.5555555555555556</v>
      </c>
      <c r="H407" s="21">
        <f t="shared" si="81"/>
        <v>1.932367149758454E-2</v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1</v>
      </c>
      <c r="E408" s="21" t="str">
        <f t="shared" si="79"/>
        <v/>
      </c>
      <c r="F408" s="21">
        <f t="shared" si="80"/>
        <v>4.1981528127623844E-4</v>
      </c>
      <c r="G408" s="21">
        <f t="shared" si="82"/>
        <v>1</v>
      </c>
      <c r="H408" s="21" t="str">
        <f t="shared" si="81"/>
        <v/>
      </c>
    </row>
    <row r="409" spans="1:8" s="22" customFormat="1" x14ac:dyDescent="0.2">
      <c r="A409" s="18"/>
      <c r="B409" s="19" t="s">
        <v>365</v>
      </c>
      <c r="C409" s="20">
        <v>0</v>
      </c>
      <c r="D409" s="20">
        <v>0</v>
      </c>
      <c r="E409" s="21" t="str">
        <f t="shared" si="79"/>
        <v/>
      </c>
      <c r="F409" s="21" t="str">
        <f t="shared" si="80"/>
        <v/>
      </c>
      <c r="G409" s="21" t="str">
        <f t="shared" si="82"/>
        <v xml:space="preserve"> </v>
      </c>
      <c r="H409" s="21" t="str">
        <f t="shared" si="81"/>
        <v/>
      </c>
    </row>
    <row r="410" spans="1:8" s="22" customFormat="1" ht="25.5" x14ac:dyDescent="0.2">
      <c r="A410" s="18"/>
      <c r="B410" s="19" t="s">
        <v>366</v>
      </c>
      <c r="C410" s="20">
        <v>0</v>
      </c>
      <c r="D410" s="20">
        <v>0</v>
      </c>
      <c r="E410" s="21" t="str">
        <f t="shared" si="79"/>
        <v/>
      </c>
      <c r="F410" s="21" t="str">
        <f t="shared" si="80"/>
        <v/>
      </c>
      <c r="G410" s="21" t="str">
        <f t="shared" si="82"/>
        <v xml:space="preserve"> </v>
      </c>
      <c r="H410" s="21" t="str">
        <f t="shared" si="81"/>
        <v/>
      </c>
    </row>
    <row r="411" spans="1:8" s="22" customFormat="1" x14ac:dyDescent="0.2">
      <c r="A411" s="18"/>
      <c r="B411" s="19" t="s">
        <v>367</v>
      </c>
      <c r="C411" s="20">
        <v>0</v>
      </c>
      <c r="D411" s="20">
        <v>5</v>
      </c>
      <c r="E411" s="21" t="str">
        <f t="shared" si="79"/>
        <v/>
      </c>
      <c r="F411" s="21">
        <f t="shared" si="80"/>
        <v>2.0990764063811922E-3</v>
      </c>
      <c r="G411" s="21">
        <f t="shared" si="82"/>
        <v>1</v>
      </c>
      <c r="H411" s="21" t="str">
        <f t="shared" si="81"/>
        <v/>
      </c>
    </row>
    <row r="412" spans="1:8" s="22" customFormat="1" x14ac:dyDescent="0.2">
      <c r="A412" s="18"/>
      <c r="B412" s="19" t="s">
        <v>368</v>
      </c>
      <c r="C412" s="20">
        <v>0</v>
      </c>
      <c r="D412" s="20">
        <v>0</v>
      </c>
      <c r="E412" s="21" t="str">
        <f t="shared" si="79"/>
        <v/>
      </c>
      <c r="F412" s="21" t="str">
        <f t="shared" si="80"/>
        <v/>
      </c>
      <c r="G412" s="21" t="str">
        <f t="shared" si="82"/>
        <v xml:space="preserve"> </v>
      </c>
      <c r="H412" s="21" t="str">
        <f t="shared" si="81"/>
        <v/>
      </c>
    </row>
    <row r="413" spans="1:8" s="22" customFormat="1" x14ac:dyDescent="0.2">
      <c r="A413" s="18"/>
      <c r="B413" s="19" t="s">
        <v>369</v>
      </c>
      <c r="C413" s="20">
        <v>0</v>
      </c>
      <c r="D413" s="20">
        <v>0</v>
      </c>
      <c r="E413" s="21" t="str">
        <f t="shared" si="79"/>
        <v/>
      </c>
      <c r="F413" s="21" t="str">
        <f t="shared" si="80"/>
        <v/>
      </c>
      <c r="G413" s="21" t="str">
        <f t="shared" si="82"/>
        <v xml:space="preserve"> </v>
      </c>
      <c r="H413" s="21" t="str">
        <f t="shared" si="81"/>
        <v/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0</v>
      </c>
      <c r="E414" s="21" t="str">
        <f t="shared" si="79"/>
        <v/>
      </c>
      <c r="F414" s="21" t="str">
        <f t="shared" si="80"/>
        <v/>
      </c>
      <c r="G414" s="21" t="str">
        <f t="shared" si="82"/>
        <v xml:space="preserve"> </v>
      </c>
      <c r="H414" s="21" t="str">
        <f t="shared" si="81"/>
        <v/>
      </c>
    </row>
    <row r="415" spans="1:8" s="22" customFormat="1" ht="25.5" x14ac:dyDescent="0.2">
      <c r="A415" s="18"/>
      <c r="B415" s="19" t="s">
        <v>633</v>
      </c>
      <c r="C415" s="20">
        <v>0</v>
      </c>
      <c r="D415" s="20">
        <v>0</v>
      </c>
      <c r="E415" s="21" t="str">
        <f t="shared" si="79"/>
        <v/>
      </c>
      <c r="F415" s="21" t="str">
        <f t="shared" si="80"/>
        <v/>
      </c>
      <c r="G415" s="21" t="str">
        <f t="shared" si="82"/>
        <v xml:space="preserve"> </v>
      </c>
      <c r="H415" s="21" t="str">
        <f t="shared" si="81"/>
        <v/>
      </c>
    </row>
    <row r="416" spans="1:8" s="22" customFormat="1" ht="25.5" x14ac:dyDescent="0.2">
      <c r="A416" s="18"/>
      <c r="B416" s="19" t="s">
        <v>371</v>
      </c>
      <c r="C416" s="20">
        <v>2</v>
      </c>
      <c r="D416" s="20">
        <v>2</v>
      </c>
      <c r="E416" s="21">
        <f t="shared" si="79"/>
        <v>1.3802622498274672E-3</v>
      </c>
      <c r="F416" s="21">
        <f t="shared" si="80"/>
        <v>8.3963056255247689E-4</v>
      </c>
      <c r="G416" s="21">
        <f t="shared" si="82"/>
        <v>0</v>
      </c>
      <c r="H416" s="21">
        <f t="shared" si="81"/>
        <v>0</v>
      </c>
    </row>
    <row r="417" spans="1:8" s="22" customFormat="1" x14ac:dyDescent="0.2">
      <c r="A417" s="18"/>
      <c r="B417" s="19" t="s">
        <v>372</v>
      </c>
      <c r="C417" s="20">
        <v>6</v>
      </c>
      <c r="D417" s="20">
        <v>15</v>
      </c>
      <c r="E417" s="21">
        <f t="shared" si="79"/>
        <v>4.140786749482402E-3</v>
      </c>
      <c r="F417" s="21">
        <f t="shared" si="80"/>
        <v>6.2972292191435771E-3</v>
      </c>
      <c r="G417" s="21">
        <f t="shared" si="82"/>
        <v>1.5</v>
      </c>
      <c r="H417" s="21">
        <f t="shared" si="81"/>
        <v>6.2111801242236029E-3</v>
      </c>
    </row>
    <row r="418" spans="1:8" s="22" customFormat="1" x14ac:dyDescent="0.2">
      <c r="A418" s="18"/>
      <c r="B418" s="19" t="s">
        <v>373</v>
      </c>
      <c r="C418" s="20">
        <v>17</v>
      </c>
      <c r="D418" s="20">
        <v>92</v>
      </c>
      <c r="E418" s="21">
        <f t="shared" si="79"/>
        <v>1.1732229123533472E-2</v>
      </c>
      <c r="F418" s="21">
        <f t="shared" si="80"/>
        <v>3.8623005877413935E-2</v>
      </c>
      <c r="G418" s="21">
        <f t="shared" si="82"/>
        <v>4.4117647058823533</v>
      </c>
      <c r="H418" s="21">
        <f t="shared" si="81"/>
        <v>5.1759834368530024E-2</v>
      </c>
    </row>
    <row r="419" spans="1:8" s="22" customFormat="1" x14ac:dyDescent="0.2">
      <c r="A419" s="18"/>
      <c r="B419" s="19" t="s">
        <v>374</v>
      </c>
      <c r="C419" s="20">
        <v>5</v>
      </c>
      <c r="D419" s="20">
        <v>11</v>
      </c>
      <c r="E419" s="21">
        <f t="shared" si="79"/>
        <v>3.450655624568668E-3</v>
      </c>
      <c r="F419" s="21">
        <f t="shared" si="80"/>
        <v>4.6179680940386233E-3</v>
      </c>
      <c r="G419" s="21">
        <f t="shared" si="82"/>
        <v>1.2</v>
      </c>
      <c r="H419" s="21">
        <f t="shared" si="81"/>
        <v>4.1407867494824011E-3</v>
      </c>
    </row>
    <row r="420" spans="1:8" s="22" customFormat="1" x14ac:dyDescent="0.2">
      <c r="A420" s="18"/>
      <c r="B420" s="19" t="s">
        <v>375</v>
      </c>
      <c r="C420" s="20">
        <v>4</v>
      </c>
      <c r="D420" s="20">
        <v>19</v>
      </c>
      <c r="E420" s="21">
        <f t="shared" si="79"/>
        <v>2.7605244996549345E-3</v>
      </c>
      <c r="F420" s="21">
        <f t="shared" si="80"/>
        <v>7.97649034424853E-3</v>
      </c>
      <c r="G420" s="21">
        <f t="shared" si="82"/>
        <v>3.75</v>
      </c>
      <c r="H420" s="21">
        <f t="shared" si="81"/>
        <v>1.0351966873706004E-2</v>
      </c>
    </row>
    <row r="421" spans="1:8" s="22" customFormat="1" x14ac:dyDescent="0.2">
      <c r="A421" s="18"/>
      <c r="B421" s="19" t="s">
        <v>376</v>
      </c>
      <c r="C421" s="20">
        <v>3</v>
      </c>
      <c r="D421" s="20">
        <v>6</v>
      </c>
      <c r="E421" s="21">
        <f t="shared" ref="E421:E486" si="87">+IF(C421=0,"",C421/C$356)</f>
        <v>2.070393374741201E-3</v>
      </c>
      <c r="F421" s="21">
        <f t="shared" ref="F421:F486" si="88">+IF(D421=0,"",D421/D$356)</f>
        <v>2.5188916876574307E-3</v>
      </c>
      <c r="G421" s="21">
        <f t="shared" si="82"/>
        <v>1</v>
      </c>
      <c r="H421" s="21">
        <f t="shared" ref="H421:H486" si="89">+IF(OR(AND(E421=""),(G421="")),"",E421*G421)</f>
        <v>2.070393374741201E-3</v>
      </c>
    </row>
    <row r="422" spans="1:8" s="22" customFormat="1" x14ac:dyDescent="0.2">
      <c r="A422" s="18"/>
      <c r="B422" s="19" t="s">
        <v>377</v>
      </c>
      <c r="C422" s="20">
        <v>0</v>
      </c>
      <c r="D422" s="20">
        <v>0</v>
      </c>
      <c r="E422" s="21" t="str">
        <f t="shared" si="87"/>
        <v/>
      </c>
      <c r="F422" s="21" t="str">
        <f t="shared" si="88"/>
        <v/>
      </c>
      <c r="G422" s="21" t="str">
        <f t="shared" ref="G422:G487" si="90">+IF(AND(C422=0,D422=0)," ",IF(C422=0,1,IF(D422=0,-1,(D422-C422)/C422)))</f>
        <v xml:space="preserve"> </v>
      </c>
      <c r="H422" s="21" t="str">
        <f t="shared" si="89"/>
        <v/>
      </c>
    </row>
    <row r="423" spans="1:8" s="22" customFormat="1" x14ac:dyDescent="0.2">
      <c r="A423" s="18"/>
      <c r="B423" s="19" t="s">
        <v>378</v>
      </c>
      <c r="C423" s="20">
        <v>0</v>
      </c>
      <c r="D423" s="20">
        <v>0</v>
      </c>
      <c r="E423" s="21" t="str">
        <f t="shared" si="87"/>
        <v/>
      </c>
      <c r="F423" s="21" t="str">
        <f t="shared" si="88"/>
        <v/>
      </c>
      <c r="G423" s="21" t="str">
        <f t="shared" si="90"/>
        <v xml:space="preserve"> </v>
      </c>
      <c r="H423" s="21" t="str">
        <f t="shared" si="89"/>
        <v/>
      </c>
    </row>
    <row r="424" spans="1:8" s="22" customFormat="1" x14ac:dyDescent="0.2">
      <c r="A424" s="18"/>
      <c r="B424" s="19" t="s">
        <v>379</v>
      </c>
      <c r="C424" s="20">
        <v>0</v>
      </c>
      <c r="D424" s="20">
        <v>0</v>
      </c>
      <c r="E424" s="21" t="str">
        <f t="shared" si="87"/>
        <v/>
      </c>
      <c r="F424" s="21" t="str">
        <f t="shared" si="88"/>
        <v/>
      </c>
      <c r="G424" s="21" t="str">
        <f t="shared" si="90"/>
        <v xml:space="preserve"> </v>
      </c>
      <c r="H424" s="21" t="str">
        <f t="shared" si="89"/>
        <v/>
      </c>
    </row>
    <row r="425" spans="1:8" s="22" customFormat="1" x14ac:dyDescent="0.2">
      <c r="A425" s="18"/>
      <c r="B425" s="19" t="s">
        <v>380</v>
      </c>
      <c r="C425" s="20">
        <v>0</v>
      </c>
      <c r="D425" s="20">
        <v>8</v>
      </c>
      <c r="E425" s="21" t="str">
        <f t="shared" si="87"/>
        <v/>
      </c>
      <c r="F425" s="21">
        <f t="shared" si="88"/>
        <v>3.3585222502099076E-3</v>
      </c>
      <c r="G425" s="21">
        <f t="shared" si="90"/>
        <v>1</v>
      </c>
      <c r="H425" s="21" t="str">
        <f t="shared" si="89"/>
        <v/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0</v>
      </c>
      <c r="E426" s="21" t="str">
        <f t="shared" si="87"/>
        <v/>
      </c>
      <c r="F426" s="21" t="str">
        <f t="shared" si="88"/>
        <v/>
      </c>
      <c r="G426" s="21" t="str">
        <f t="shared" si="90"/>
        <v xml:space="preserve"> </v>
      </c>
      <c r="H426" s="21" t="str">
        <f t="shared" si="89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0</v>
      </c>
      <c r="E427" s="21" t="str">
        <f t="shared" si="87"/>
        <v/>
      </c>
      <c r="F427" s="21" t="str">
        <f t="shared" si="88"/>
        <v/>
      </c>
      <c r="G427" s="21" t="str">
        <f t="shared" si="90"/>
        <v xml:space="preserve"> </v>
      </c>
      <c r="H427" s="21" t="str">
        <f t="shared" si="89"/>
        <v/>
      </c>
    </row>
    <row r="428" spans="1:8" s="22" customFormat="1" x14ac:dyDescent="0.2">
      <c r="A428" s="18"/>
      <c r="B428" s="19" t="s">
        <v>383</v>
      </c>
      <c r="C428" s="20">
        <v>143</v>
      </c>
      <c r="D428" s="20">
        <v>75</v>
      </c>
      <c r="E428" s="21">
        <f t="shared" si="87"/>
        <v>9.8688750862663904E-2</v>
      </c>
      <c r="F428" s="21">
        <f t="shared" si="88"/>
        <v>3.1486146095717885E-2</v>
      </c>
      <c r="G428" s="21">
        <f t="shared" si="90"/>
        <v>-0.47552447552447552</v>
      </c>
      <c r="H428" s="21">
        <f t="shared" si="89"/>
        <v>-4.6928916494133881E-2</v>
      </c>
    </row>
    <row r="429" spans="1:8" s="22" customFormat="1" x14ac:dyDescent="0.2">
      <c r="A429" s="18"/>
      <c r="B429" s="19" t="s">
        <v>384</v>
      </c>
      <c r="C429" s="20">
        <v>0</v>
      </c>
      <c r="D429" s="20">
        <v>0</v>
      </c>
      <c r="E429" s="21" t="str">
        <f t="shared" si="87"/>
        <v/>
      </c>
      <c r="F429" s="21" t="str">
        <f t="shared" si="88"/>
        <v/>
      </c>
      <c r="G429" s="21" t="str">
        <f t="shared" si="90"/>
        <v xml:space="preserve"> </v>
      </c>
      <c r="H429" s="21" t="str">
        <f t="shared" si="89"/>
        <v/>
      </c>
    </row>
    <row r="430" spans="1:8" s="22" customFormat="1" x14ac:dyDescent="0.2">
      <c r="A430" s="18"/>
      <c r="B430" s="19" t="s">
        <v>385</v>
      </c>
      <c r="C430" s="20">
        <v>0</v>
      </c>
      <c r="D430" s="20">
        <v>0</v>
      </c>
      <c r="E430" s="21" t="str">
        <f t="shared" si="87"/>
        <v/>
      </c>
      <c r="F430" s="21" t="str">
        <f t="shared" si="88"/>
        <v/>
      </c>
      <c r="G430" s="21" t="str">
        <f t="shared" si="90"/>
        <v xml:space="preserve"> </v>
      </c>
      <c r="H430" s="21" t="str">
        <f t="shared" si="89"/>
        <v/>
      </c>
    </row>
    <row r="431" spans="1:8" s="22" customFormat="1" x14ac:dyDescent="0.2">
      <c r="A431" s="18"/>
      <c r="B431" s="19" t="s">
        <v>386</v>
      </c>
      <c r="C431" s="20">
        <v>0</v>
      </c>
      <c r="D431" s="20">
        <v>5</v>
      </c>
      <c r="E431" s="21" t="str">
        <f t="shared" si="87"/>
        <v/>
      </c>
      <c r="F431" s="21">
        <f t="shared" si="88"/>
        <v>2.0990764063811922E-3</v>
      </c>
      <c r="G431" s="21">
        <f t="shared" si="90"/>
        <v>1</v>
      </c>
      <c r="H431" s="21" t="str">
        <f t="shared" si="89"/>
        <v/>
      </c>
    </row>
    <row r="432" spans="1:8" s="22" customFormat="1" x14ac:dyDescent="0.2">
      <c r="A432" s="18"/>
      <c r="B432" s="19" t="s">
        <v>387</v>
      </c>
      <c r="C432" s="20">
        <v>3</v>
      </c>
      <c r="D432" s="20">
        <v>8</v>
      </c>
      <c r="E432" s="21">
        <f t="shared" si="87"/>
        <v>2.070393374741201E-3</v>
      </c>
      <c r="F432" s="21">
        <f t="shared" si="88"/>
        <v>3.3585222502099076E-3</v>
      </c>
      <c r="G432" s="21">
        <f t="shared" si="90"/>
        <v>1.6666666666666667</v>
      </c>
      <c r="H432" s="21">
        <f t="shared" si="89"/>
        <v>3.4506556245686684E-3</v>
      </c>
    </row>
    <row r="433" spans="1:8" s="22" customFormat="1" x14ac:dyDescent="0.2">
      <c r="A433" s="18"/>
      <c r="B433" s="19" t="s">
        <v>388</v>
      </c>
      <c r="C433" s="20">
        <v>5</v>
      </c>
      <c r="D433" s="20">
        <v>0</v>
      </c>
      <c r="E433" s="21">
        <f t="shared" si="87"/>
        <v>3.450655624568668E-3</v>
      </c>
      <c r="F433" s="21" t="str">
        <f t="shared" si="88"/>
        <v/>
      </c>
      <c r="G433" s="21">
        <f t="shared" si="90"/>
        <v>-1</v>
      </c>
      <c r="H433" s="21">
        <f t="shared" si="89"/>
        <v>-3.450655624568668E-3</v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0</v>
      </c>
      <c r="E434" s="21" t="str">
        <f t="shared" si="87"/>
        <v/>
      </c>
      <c r="F434" s="21" t="str">
        <f t="shared" si="88"/>
        <v/>
      </c>
      <c r="G434" s="21" t="str">
        <f t="shared" si="90"/>
        <v xml:space="preserve"> </v>
      </c>
      <c r="H434" s="21" t="str">
        <f t="shared" si="89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87"/>
        <v/>
      </c>
      <c r="F435" s="21" t="str">
        <f t="shared" si="88"/>
        <v/>
      </c>
      <c r="G435" s="21" t="str">
        <f t="shared" si="90"/>
        <v xml:space="preserve"> </v>
      </c>
      <c r="H435" s="21" t="str">
        <f t="shared" si="89"/>
        <v/>
      </c>
    </row>
    <row r="436" spans="1:8" s="22" customFormat="1" x14ac:dyDescent="0.2">
      <c r="A436" s="18"/>
      <c r="B436" s="19" t="s">
        <v>391</v>
      </c>
      <c r="C436" s="20">
        <v>3</v>
      </c>
      <c r="D436" s="20">
        <v>11</v>
      </c>
      <c r="E436" s="21">
        <f t="shared" si="87"/>
        <v>2.070393374741201E-3</v>
      </c>
      <c r="F436" s="21">
        <f t="shared" si="88"/>
        <v>4.6179680940386233E-3</v>
      </c>
      <c r="G436" s="21">
        <f t="shared" si="90"/>
        <v>2.6666666666666665</v>
      </c>
      <c r="H436" s="21">
        <f t="shared" si="89"/>
        <v>5.521048999309869E-3</v>
      </c>
    </row>
    <row r="437" spans="1:8" s="22" customFormat="1" x14ac:dyDescent="0.2">
      <c r="A437" s="18"/>
      <c r="B437" s="19" t="s">
        <v>392</v>
      </c>
      <c r="C437" s="20">
        <v>1</v>
      </c>
      <c r="D437" s="20">
        <v>9</v>
      </c>
      <c r="E437" s="21">
        <f t="shared" si="87"/>
        <v>6.9013112491373362E-4</v>
      </c>
      <c r="F437" s="21">
        <f t="shared" si="88"/>
        <v>3.778337531486146E-3</v>
      </c>
      <c r="G437" s="21">
        <f t="shared" si="90"/>
        <v>8</v>
      </c>
      <c r="H437" s="21">
        <f t="shared" si="89"/>
        <v>5.521048999309869E-3</v>
      </c>
    </row>
    <row r="438" spans="1:8" s="22" customFormat="1" x14ac:dyDescent="0.2">
      <c r="A438" s="18"/>
      <c r="B438" s="19" t="s">
        <v>393</v>
      </c>
      <c r="C438" s="20">
        <v>1</v>
      </c>
      <c r="D438" s="20">
        <v>0</v>
      </c>
      <c r="E438" s="21">
        <f t="shared" si="87"/>
        <v>6.9013112491373362E-4</v>
      </c>
      <c r="F438" s="21" t="str">
        <f t="shared" si="88"/>
        <v/>
      </c>
      <c r="G438" s="21">
        <f t="shared" si="90"/>
        <v>-1</v>
      </c>
      <c r="H438" s="21">
        <f t="shared" si="89"/>
        <v>-6.9013112491373362E-4</v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0</v>
      </c>
      <c r="E439" s="21" t="str">
        <f t="shared" ref="E439:E440" si="91">+IF(C439=0,"",C439/C$356)</f>
        <v/>
      </c>
      <c r="F439" s="21" t="str">
        <f t="shared" ref="F439:F440" si="92">+IF(D439=0,"",D439/D$356)</f>
        <v/>
      </c>
      <c r="G439" s="21" t="str">
        <f t="shared" ref="G439:G440" si="93">+IF(AND(C439=0,D439=0)," ",IF(C439=0,1,IF(D439=0,-1,(D439-C439)/C439)))</f>
        <v xml:space="preserve"> </v>
      </c>
      <c r="H439" s="21" t="str">
        <f t="shared" ref="H439:H440" si="94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0</v>
      </c>
      <c r="E440" s="21" t="str">
        <f t="shared" si="91"/>
        <v/>
      </c>
      <c r="F440" s="21" t="str">
        <f t="shared" si="92"/>
        <v/>
      </c>
      <c r="G440" s="21" t="str">
        <f t="shared" si="93"/>
        <v xml:space="preserve"> </v>
      </c>
      <c r="H440" s="21" t="str">
        <f t="shared" si="94"/>
        <v/>
      </c>
    </row>
    <row r="441" spans="1:8" s="22" customFormat="1" ht="25.5" x14ac:dyDescent="0.2">
      <c r="A441" s="18"/>
      <c r="B441" s="19" t="s">
        <v>394</v>
      </c>
      <c r="C441" s="20">
        <v>4</v>
      </c>
      <c r="D441" s="20">
        <v>12</v>
      </c>
      <c r="E441" s="21">
        <f t="shared" si="87"/>
        <v>2.7605244996549345E-3</v>
      </c>
      <c r="F441" s="21">
        <f t="shared" si="88"/>
        <v>5.0377833753148613E-3</v>
      </c>
      <c r="G441" s="21">
        <f t="shared" si="90"/>
        <v>2</v>
      </c>
      <c r="H441" s="21">
        <f t="shared" si="89"/>
        <v>5.521048999309869E-3</v>
      </c>
    </row>
    <row r="442" spans="1:8" s="22" customFormat="1" ht="25.5" x14ac:dyDescent="0.2">
      <c r="A442" s="18"/>
      <c r="B442" s="19" t="s">
        <v>395</v>
      </c>
      <c r="C442" s="20">
        <v>3</v>
      </c>
      <c r="D442" s="20">
        <v>8</v>
      </c>
      <c r="E442" s="21">
        <f t="shared" si="87"/>
        <v>2.070393374741201E-3</v>
      </c>
      <c r="F442" s="21">
        <f t="shared" si="88"/>
        <v>3.3585222502099076E-3</v>
      </c>
      <c r="G442" s="21">
        <f t="shared" si="90"/>
        <v>1.6666666666666667</v>
      </c>
      <c r="H442" s="21">
        <f t="shared" si="89"/>
        <v>3.4506556245686684E-3</v>
      </c>
    </row>
    <row r="443" spans="1:8" s="22" customFormat="1" x14ac:dyDescent="0.2">
      <c r="A443" s="18"/>
      <c r="B443" s="19" t="s">
        <v>396</v>
      </c>
      <c r="C443" s="20">
        <v>27</v>
      </c>
      <c r="D443" s="20">
        <v>141</v>
      </c>
      <c r="E443" s="21">
        <f t="shared" si="87"/>
        <v>1.8633540372670808E-2</v>
      </c>
      <c r="F443" s="21">
        <f t="shared" si="88"/>
        <v>5.9193954659949623E-2</v>
      </c>
      <c r="G443" s="21">
        <f t="shared" si="90"/>
        <v>4.2222222222222223</v>
      </c>
      <c r="H443" s="21">
        <f t="shared" si="89"/>
        <v>7.8674948240165632E-2</v>
      </c>
    </row>
    <row r="444" spans="1:8" s="22" customFormat="1" ht="25.5" x14ac:dyDescent="0.2">
      <c r="A444" s="18"/>
      <c r="B444" s="19" t="s">
        <v>397</v>
      </c>
      <c r="C444" s="20">
        <v>0</v>
      </c>
      <c r="D444" s="20">
        <v>0</v>
      </c>
      <c r="E444" s="21" t="str">
        <f t="shared" si="87"/>
        <v/>
      </c>
      <c r="F444" s="21" t="str">
        <f t="shared" si="88"/>
        <v/>
      </c>
      <c r="G444" s="21" t="str">
        <f t="shared" si="90"/>
        <v xml:space="preserve"> </v>
      </c>
      <c r="H444" s="21" t="str">
        <f t="shared" si="89"/>
        <v/>
      </c>
    </row>
    <row r="445" spans="1:8" s="22" customFormat="1" ht="25.5" x14ac:dyDescent="0.2">
      <c r="A445" s="18"/>
      <c r="B445" s="19" t="s">
        <v>398</v>
      </c>
      <c r="C445" s="20">
        <v>0</v>
      </c>
      <c r="D445" s="20">
        <v>0</v>
      </c>
      <c r="E445" s="21" t="str">
        <f t="shared" si="87"/>
        <v/>
      </c>
      <c r="F445" s="21" t="str">
        <f t="shared" si="88"/>
        <v/>
      </c>
      <c r="G445" s="21" t="str">
        <f t="shared" si="90"/>
        <v xml:space="preserve"> </v>
      </c>
      <c r="H445" s="21" t="str">
        <f t="shared" si="89"/>
        <v/>
      </c>
    </row>
    <row r="446" spans="1:8" s="22" customFormat="1" x14ac:dyDescent="0.2">
      <c r="A446" s="18"/>
      <c r="B446" s="19" t="s">
        <v>399</v>
      </c>
      <c r="C446" s="20">
        <v>0</v>
      </c>
      <c r="D446" s="20">
        <v>1</v>
      </c>
      <c r="E446" s="21" t="str">
        <f t="shared" si="87"/>
        <v/>
      </c>
      <c r="F446" s="21">
        <f t="shared" si="88"/>
        <v>4.1981528127623844E-4</v>
      </c>
      <c r="G446" s="21">
        <f t="shared" si="90"/>
        <v>1</v>
      </c>
      <c r="H446" s="21" t="str">
        <f t="shared" si="89"/>
        <v/>
      </c>
    </row>
    <row r="447" spans="1:8" s="22" customFormat="1" x14ac:dyDescent="0.2">
      <c r="A447" s="18"/>
      <c r="B447" s="19" t="s">
        <v>400</v>
      </c>
      <c r="C447" s="20">
        <v>0</v>
      </c>
      <c r="D447" s="20">
        <v>0</v>
      </c>
      <c r="E447" s="21" t="str">
        <f t="shared" si="87"/>
        <v/>
      </c>
      <c r="F447" s="21" t="str">
        <f t="shared" si="88"/>
        <v/>
      </c>
      <c r="G447" s="21" t="str">
        <f t="shared" si="90"/>
        <v xml:space="preserve"> </v>
      </c>
      <c r="H447" s="21" t="str">
        <f t="shared" si="89"/>
        <v/>
      </c>
    </row>
    <row r="448" spans="1:8" s="22" customFormat="1" x14ac:dyDescent="0.2">
      <c r="A448" s="18"/>
      <c r="B448" s="19" t="s">
        <v>401</v>
      </c>
      <c r="C448" s="20">
        <v>0</v>
      </c>
      <c r="D448" s="20">
        <v>3</v>
      </c>
      <c r="E448" s="21" t="str">
        <f t="shared" si="87"/>
        <v/>
      </c>
      <c r="F448" s="21">
        <f t="shared" si="88"/>
        <v>1.2594458438287153E-3</v>
      </c>
      <c r="G448" s="21">
        <f t="shared" si="90"/>
        <v>1</v>
      </c>
      <c r="H448" s="21" t="str">
        <f t="shared" si="89"/>
        <v/>
      </c>
    </row>
    <row r="449" spans="1:9" s="22" customFormat="1" x14ac:dyDescent="0.2">
      <c r="A449" s="18"/>
      <c r="B449" s="19" t="s">
        <v>402</v>
      </c>
      <c r="C449" s="20">
        <v>0</v>
      </c>
      <c r="D449" s="20">
        <v>0</v>
      </c>
      <c r="E449" s="21" t="str">
        <f t="shared" si="87"/>
        <v/>
      </c>
      <c r="F449" s="21" t="str">
        <f t="shared" si="88"/>
        <v/>
      </c>
      <c r="G449" s="21" t="str">
        <f t="shared" si="90"/>
        <v xml:space="preserve"> </v>
      </c>
      <c r="H449" s="21" t="str">
        <f t="shared" si="89"/>
        <v/>
      </c>
    </row>
    <row r="450" spans="1:9" s="22" customFormat="1" x14ac:dyDescent="0.2">
      <c r="A450" s="18"/>
      <c r="B450" s="19" t="s">
        <v>403</v>
      </c>
      <c r="C450" s="20">
        <v>1</v>
      </c>
      <c r="D450" s="20">
        <v>0</v>
      </c>
      <c r="E450" s="21">
        <f t="shared" si="87"/>
        <v>6.9013112491373362E-4</v>
      </c>
      <c r="F450" s="21" t="str">
        <f t="shared" si="88"/>
        <v/>
      </c>
      <c r="G450" s="21">
        <f t="shared" si="90"/>
        <v>-1</v>
      </c>
      <c r="H450" s="21">
        <f t="shared" si="89"/>
        <v>-6.9013112491373362E-4</v>
      </c>
    </row>
    <row r="451" spans="1:9" s="22" customFormat="1" x14ac:dyDescent="0.2">
      <c r="A451" s="18"/>
      <c r="B451" s="19" t="s">
        <v>404</v>
      </c>
      <c r="C451" s="20">
        <v>5</v>
      </c>
      <c r="D451" s="20">
        <v>4</v>
      </c>
      <c r="E451" s="21">
        <f t="shared" si="87"/>
        <v>3.450655624568668E-3</v>
      </c>
      <c r="F451" s="21">
        <f t="shared" si="88"/>
        <v>1.6792611251049538E-3</v>
      </c>
      <c r="G451" s="21">
        <f t="shared" si="90"/>
        <v>-0.2</v>
      </c>
      <c r="H451" s="21">
        <f t="shared" si="89"/>
        <v>-6.9013112491373362E-4</v>
      </c>
    </row>
    <row r="452" spans="1:9" s="22" customFormat="1" x14ac:dyDescent="0.2">
      <c r="A452" s="18"/>
      <c r="B452" s="19" t="s">
        <v>405</v>
      </c>
      <c r="C452" s="20">
        <v>1</v>
      </c>
      <c r="D452" s="20">
        <v>3</v>
      </c>
      <c r="E452" s="21">
        <f t="shared" si="87"/>
        <v>6.9013112491373362E-4</v>
      </c>
      <c r="F452" s="21">
        <f t="shared" si="88"/>
        <v>1.2594458438287153E-3</v>
      </c>
      <c r="G452" s="21">
        <f t="shared" si="90"/>
        <v>2</v>
      </c>
      <c r="H452" s="21">
        <f t="shared" si="89"/>
        <v>1.3802622498274672E-3</v>
      </c>
    </row>
    <row r="453" spans="1:9" s="22" customFormat="1" x14ac:dyDescent="0.2">
      <c r="A453" s="18"/>
      <c r="B453" s="19" t="s">
        <v>406</v>
      </c>
      <c r="C453" s="20">
        <v>0</v>
      </c>
      <c r="D453" s="20">
        <v>1</v>
      </c>
      <c r="E453" s="21" t="str">
        <f t="shared" si="87"/>
        <v/>
      </c>
      <c r="F453" s="21">
        <f t="shared" si="88"/>
        <v>4.1981528127623844E-4</v>
      </c>
      <c r="G453" s="21">
        <f t="shared" si="90"/>
        <v>1</v>
      </c>
      <c r="H453" s="21" t="str">
        <f t="shared" si="89"/>
        <v/>
      </c>
    </row>
    <row r="454" spans="1:9" s="22" customFormat="1" x14ac:dyDescent="0.2">
      <c r="A454" s="18"/>
      <c r="B454" s="19" t="s">
        <v>407</v>
      </c>
      <c r="C454" s="20">
        <v>0</v>
      </c>
      <c r="D454" s="20">
        <v>0</v>
      </c>
      <c r="E454" s="21" t="str">
        <f t="shared" si="87"/>
        <v/>
      </c>
      <c r="F454" s="21" t="str">
        <f t="shared" si="88"/>
        <v/>
      </c>
      <c r="G454" s="21" t="str">
        <f t="shared" si="90"/>
        <v xml:space="preserve"> </v>
      </c>
      <c r="H454" s="21" t="str">
        <f t="shared" si="89"/>
        <v/>
      </c>
    </row>
    <row r="455" spans="1:9" s="22" customFormat="1" x14ac:dyDescent="0.2">
      <c r="A455" s="18"/>
      <c r="B455" s="19" t="s">
        <v>408</v>
      </c>
      <c r="C455" s="20">
        <v>0</v>
      </c>
      <c r="D455" s="20">
        <v>0</v>
      </c>
      <c r="E455" s="21" t="str">
        <f t="shared" si="87"/>
        <v/>
      </c>
      <c r="F455" s="21" t="str">
        <f t="shared" si="88"/>
        <v/>
      </c>
      <c r="G455" s="21" t="str">
        <f t="shared" si="90"/>
        <v xml:space="preserve"> </v>
      </c>
      <c r="H455" s="21" t="str">
        <f t="shared" si="89"/>
        <v/>
      </c>
    </row>
    <row r="456" spans="1:9" s="22" customFormat="1" x14ac:dyDescent="0.2">
      <c r="A456" s="18"/>
      <c r="B456" s="19" t="s">
        <v>409</v>
      </c>
      <c r="C456" s="20">
        <v>0</v>
      </c>
      <c r="D456" s="20">
        <v>0</v>
      </c>
      <c r="E456" s="21" t="str">
        <f t="shared" si="87"/>
        <v/>
      </c>
      <c r="F456" s="21" t="str">
        <f t="shared" si="88"/>
        <v/>
      </c>
      <c r="G456" s="21" t="str">
        <f t="shared" si="90"/>
        <v xml:space="preserve"> </v>
      </c>
      <c r="H456" s="21" t="str">
        <f t="shared" si="89"/>
        <v/>
      </c>
    </row>
    <row r="457" spans="1:9" s="22" customFormat="1" x14ac:dyDescent="0.2">
      <c r="A457" s="18"/>
      <c r="B457" s="19" t="s">
        <v>410</v>
      </c>
      <c r="C457" s="20">
        <v>0</v>
      </c>
      <c r="D457" s="20">
        <v>0</v>
      </c>
      <c r="E457" s="21" t="str">
        <f t="shared" si="87"/>
        <v/>
      </c>
      <c r="F457" s="21" t="str">
        <f t="shared" si="88"/>
        <v/>
      </c>
      <c r="G457" s="21" t="str">
        <f t="shared" si="90"/>
        <v xml:space="preserve"> </v>
      </c>
      <c r="H457" s="21" t="str">
        <f t="shared" si="89"/>
        <v/>
      </c>
    </row>
    <row r="458" spans="1:9" s="22" customFormat="1" x14ac:dyDescent="0.2">
      <c r="A458" s="18"/>
      <c r="B458" s="19" t="s">
        <v>411</v>
      </c>
      <c r="C458" s="20">
        <v>0</v>
      </c>
      <c r="D458" s="20">
        <v>0</v>
      </c>
      <c r="E458" s="21" t="str">
        <f t="shared" si="87"/>
        <v/>
      </c>
      <c r="F458" s="21" t="str">
        <f t="shared" si="88"/>
        <v/>
      </c>
      <c r="G458" s="21" t="str">
        <f t="shared" si="90"/>
        <v xml:space="preserve"> </v>
      </c>
      <c r="H458" s="21" t="str">
        <f t="shared" si="89"/>
        <v/>
      </c>
    </row>
    <row r="459" spans="1:9" s="22" customFormat="1" x14ac:dyDescent="0.2">
      <c r="A459" s="18"/>
      <c r="B459" s="19" t="s">
        <v>412</v>
      </c>
      <c r="C459" s="20">
        <v>0</v>
      </c>
      <c r="D459" s="20">
        <v>0</v>
      </c>
      <c r="E459" s="21" t="str">
        <f t="shared" si="87"/>
        <v/>
      </c>
      <c r="F459" s="21" t="str">
        <f t="shared" si="88"/>
        <v/>
      </c>
      <c r="G459" s="21" t="str">
        <f t="shared" si="90"/>
        <v xml:space="preserve"> </v>
      </c>
      <c r="H459" s="21" t="str">
        <f t="shared" si="89"/>
        <v/>
      </c>
    </row>
    <row r="460" spans="1:9" s="22" customFormat="1" x14ac:dyDescent="0.2">
      <c r="A460" s="18"/>
      <c r="B460" s="19" t="s">
        <v>413</v>
      </c>
      <c r="C460" s="20">
        <v>0</v>
      </c>
      <c r="D460" s="20">
        <v>0</v>
      </c>
      <c r="E460" s="21" t="str">
        <f t="shared" si="87"/>
        <v/>
      </c>
      <c r="F460" s="21" t="str">
        <f t="shared" si="88"/>
        <v/>
      </c>
      <c r="G460" s="21" t="str">
        <f t="shared" si="90"/>
        <v xml:space="preserve"> </v>
      </c>
      <c r="H460" s="21" t="str">
        <f t="shared" si="89"/>
        <v/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87"/>
        <v/>
      </c>
      <c r="F461" s="21" t="str">
        <f t="shared" si="88"/>
        <v/>
      </c>
      <c r="G461" s="21" t="str">
        <f t="shared" si="90"/>
        <v xml:space="preserve"> </v>
      </c>
      <c r="H461" s="21" t="str">
        <f t="shared" si="89"/>
        <v/>
      </c>
    </row>
    <row r="462" spans="1:9" s="22" customFormat="1" x14ac:dyDescent="0.2">
      <c r="A462" s="18"/>
      <c r="B462" s="19" t="s">
        <v>415</v>
      </c>
      <c r="C462" s="20">
        <v>0</v>
      </c>
      <c r="D462" s="20">
        <v>0</v>
      </c>
      <c r="E462" s="21" t="str">
        <f t="shared" si="87"/>
        <v/>
      </c>
      <c r="F462" s="21" t="str">
        <f t="shared" si="88"/>
        <v/>
      </c>
      <c r="G462" s="21" t="str">
        <f t="shared" si="90"/>
        <v xml:space="preserve"> </v>
      </c>
      <c r="H462" s="21" t="str">
        <f t="shared" si="89"/>
        <v/>
      </c>
    </row>
    <row r="463" spans="1:9" s="22" customFormat="1" x14ac:dyDescent="0.2">
      <c r="A463" s="18"/>
      <c r="B463" s="19" t="s">
        <v>634</v>
      </c>
      <c r="C463" s="20">
        <v>9</v>
      </c>
      <c r="D463" s="20">
        <v>18</v>
      </c>
      <c r="E463" s="21">
        <f t="shared" si="87"/>
        <v>6.2111801242236021E-3</v>
      </c>
      <c r="F463" s="21">
        <f t="shared" si="88"/>
        <v>7.556675062972292E-3</v>
      </c>
      <c r="G463" s="21">
        <f t="shared" si="90"/>
        <v>1</v>
      </c>
      <c r="H463" s="21">
        <f t="shared" si="89"/>
        <v>6.2111801242236021E-3</v>
      </c>
      <c r="I463" s="23"/>
    </row>
    <row r="464" spans="1:9" s="22" customFormat="1" x14ac:dyDescent="0.2">
      <c r="A464" s="18"/>
      <c r="B464" s="19" t="s">
        <v>416</v>
      </c>
      <c r="C464" s="20">
        <v>0</v>
      </c>
      <c r="D464" s="20">
        <v>0</v>
      </c>
      <c r="E464" s="21" t="str">
        <f t="shared" si="87"/>
        <v/>
      </c>
      <c r="F464" s="21" t="str">
        <f t="shared" si="88"/>
        <v/>
      </c>
      <c r="G464" s="21" t="str">
        <f t="shared" si="90"/>
        <v xml:space="preserve"> </v>
      </c>
      <c r="H464" s="21" t="str">
        <f t="shared" si="89"/>
        <v/>
      </c>
    </row>
    <row r="465" spans="1:8" s="22" customFormat="1" x14ac:dyDescent="0.2">
      <c r="A465" s="18"/>
      <c r="B465" s="19" t="s">
        <v>417</v>
      </c>
      <c r="C465" s="20">
        <v>14</v>
      </c>
      <c r="D465" s="20">
        <v>12</v>
      </c>
      <c r="E465" s="21">
        <f t="shared" si="87"/>
        <v>9.6618357487922701E-3</v>
      </c>
      <c r="F465" s="21">
        <f t="shared" si="88"/>
        <v>5.0377833753148613E-3</v>
      </c>
      <c r="G465" s="21">
        <f t="shared" si="90"/>
        <v>-0.14285714285714285</v>
      </c>
      <c r="H465" s="21">
        <f t="shared" si="89"/>
        <v>-1.380262249827467E-3</v>
      </c>
    </row>
    <row r="466" spans="1:8" s="22" customFormat="1" x14ac:dyDescent="0.2">
      <c r="A466" s="18"/>
      <c r="B466" s="19" t="s">
        <v>418</v>
      </c>
      <c r="C466" s="20">
        <v>8</v>
      </c>
      <c r="D466" s="20">
        <v>8</v>
      </c>
      <c r="E466" s="21">
        <f t="shared" si="87"/>
        <v>5.521048999309869E-3</v>
      </c>
      <c r="F466" s="21">
        <f t="shared" si="88"/>
        <v>3.3585222502099076E-3</v>
      </c>
      <c r="G466" s="21">
        <f t="shared" si="90"/>
        <v>0</v>
      </c>
      <c r="H466" s="21">
        <f t="shared" si="89"/>
        <v>0</v>
      </c>
    </row>
    <row r="467" spans="1:8" s="22" customFormat="1" x14ac:dyDescent="0.2">
      <c r="A467" s="18"/>
      <c r="B467" s="19" t="s">
        <v>419</v>
      </c>
      <c r="C467" s="20">
        <v>8</v>
      </c>
      <c r="D467" s="20">
        <v>3</v>
      </c>
      <c r="E467" s="21">
        <f t="shared" si="87"/>
        <v>5.521048999309869E-3</v>
      </c>
      <c r="F467" s="21">
        <f t="shared" si="88"/>
        <v>1.2594458438287153E-3</v>
      </c>
      <c r="G467" s="21">
        <f t="shared" si="90"/>
        <v>-0.625</v>
      </c>
      <c r="H467" s="21">
        <f t="shared" si="89"/>
        <v>-3.450655624568668E-3</v>
      </c>
    </row>
    <row r="468" spans="1:8" s="22" customFormat="1" ht="25.5" x14ac:dyDescent="0.2">
      <c r="A468" s="18"/>
      <c r="B468" s="19" t="s">
        <v>420</v>
      </c>
      <c r="C468" s="20">
        <v>1</v>
      </c>
      <c r="D468" s="20">
        <v>1</v>
      </c>
      <c r="E468" s="21">
        <f t="shared" si="87"/>
        <v>6.9013112491373362E-4</v>
      </c>
      <c r="F468" s="21">
        <f t="shared" si="88"/>
        <v>4.1981528127623844E-4</v>
      </c>
      <c r="G468" s="21">
        <f t="shared" si="90"/>
        <v>0</v>
      </c>
      <c r="H468" s="21">
        <f t="shared" si="89"/>
        <v>0</v>
      </c>
    </row>
    <row r="469" spans="1:8" s="22" customFormat="1" ht="25.5" x14ac:dyDescent="0.2">
      <c r="A469" s="18"/>
      <c r="B469" s="19" t="s">
        <v>421</v>
      </c>
      <c r="C469" s="20">
        <v>0</v>
      </c>
      <c r="D469" s="20">
        <v>15</v>
      </c>
      <c r="E469" s="21" t="str">
        <f t="shared" si="87"/>
        <v/>
      </c>
      <c r="F469" s="21">
        <f t="shared" si="88"/>
        <v>6.2972292191435771E-3</v>
      </c>
      <c r="G469" s="21">
        <f t="shared" si="90"/>
        <v>1</v>
      </c>
      <c r="H469" s="21" t="str">
        <f t="shared" si="89"/>
        <v/>
      </c>
    </row>
    <row r="470" spans="1:8" s="22" customFormat="1" ht="25.5" x14ac:dyDescent="0.2">
      <c r="A470" s="18"/>
      <c r="B470" s="19" t="s">
        <v>422</v>
      </c>
      <c r="C470" s="20">
        <v>0</v>
      </c>
      <c r="D470" s="20">
        <v>0</v>
      </c>
      <c r="E470" s="21" t="str">
        <f t="shared" si="87"/>
        <v/>
      </c>
      <c r="F470" s="21" t="str">
        <f t="shared" si="88"/>
        <v/>
      </c>
      <c r="G470" s="21" t="str">
        <f t="shared" si="90"/>
        <v xml:space="preserve"> </v>
      </c>
      <c r="H470" s="21" t="str">
        <f t="shared" si="89"/>
        <v/>
      </c>
    </row>
    <row r="471" spans="1:8" s="22" customFormat="1" x14ac:dyDescent="0.2">
      <c r="A471" s="18"/>
      <c r="B471" s="19" t="s">
        <v>423</v>
      </c>
      <c r="C471" s="20">
        <v>33</v>
      </c>
      <c r="D471" s="20">
        <v>5</v>
      </c>
      <c r="E471" s="21">
        <f t="shared" si="87"/>
        <v>2.2774327122153208E-2</v>
      </c>
      <c r="F471" s="21">
        <f t="shared" si="88"/>
        <v>2.0990764063811922E-3</v>
      </c>
      <c r="G471" s="21">
        <f t="shared" si="90"/>
        <v>-0.84848484848484851</v>
      </c>
      <c r="H471" s="21">
        <f t="shared" si="89"/>
        <v>-1.932367149758454E-2</v>
      </c>
    </row>
    <row r="472" spans="1:8" s="22" customFormat="1" ht="25.5" x14ac:dyDescent="0.2">
      <c r="A472" s="18"/>
      <c r="B472" s="19" t="s">
        <v>424</v>
      </c>
      <c r="C472" s="20">
        <v>0</v>
      </c>
      <c r="D472" s="20">
        <v>0</v>
      </c>
      <c r="E472" s="21" t="str">
        <f t="shared" si="87"/>
        <v/>
      </c>
      <c r="F472" s="21" t="str">
        <f t="shared" si="88"/>
        <v/>
      </c>
      <c r="G472" s="21" t="str">
        <f t="shared" si="90"/>
        <v xml:space="preserve"> </v>
      </c>
      <c r="H472" s="21" t="str">
        <f t="shared" si="89"/>
        <v/>
      </c>
    </row>
    <row r="473" spans="1:8" s="22" customFormat="1" x14ac:dyDescent="0.2">
      <c r="A473" s="18"/>
      <c r="B473" s="19" t="s">
        <v>425</v>
      </c>
      <c r="C473" s="20">
        <v>1</v>
      </c>
      <c r="D473" s="20">
        <v>5</v>
      </c>
      <c r="E473" s="21">
        <f t="shared" si="87"/>
        <v>6.9013112491373362E-4</v>
      </c>
      <c r="F473" s="21">
        <f t="shared" si="88"/>
        <v>2.0990764063811922E-3</v>
      </c>
      <c r="G473" s="21">
        <f t="shared" si="90"/>
        <v>4</v>
      </c>
      <c r="H473" s="21">
        <f t="shared" si="89"/>
        <v>2.7605244996549345E-3</v>
      </c>
    </row>
    <row r="474" spans="1:8" s="22" customFormat="1" x14ac:dyDescent="0.2">
      <c r="A474" s="18"/>
      <c r="B474" s="19" t="s">
        <v>426</v>
      </c>
      <c r="C474" s="20">
        <v>0</v>
      </c>
      <c r="D474" s="20">
        <v>6</v>
      </c>
      <c r="E474" s="21" t="str">
        <f t="shared" si="87"/>
        <v/>
      </c>
      <c r="F474" s="21">
        <f t="shared" si="88"/>
        <v>2.5188916876574307E-3</v>
      </c>
      <c r="G474" s="21">
        <f t="shared" si="90"/>
        <v>1</v>
      </c>
      <c r="H474" s="21" t="str">
        <f t="shared" si="89"/>
        <v/>
      </c>
    </row>
    <row r="475" spans="1:8" s="22" customFormat="1" x14ac:dyDescent="0.2">
      <c r="A475" s="18"/>
      <c r="B475" s="19" t="s">
        <v>427</v>
      </c>
      <c r="C475" s="20">
        <v>26</v>
      </c>
      <c r="D475" s="20">
        <v>30</v>
      </c>
      <c r="E475" s="21">
        <f t="shared" si="87"/>
        <v>1.7943409247757072E-2</v>
      </c>
      <c r="F475" s="21">
        <f t="shared" si="88"/>
        <v>1.2594458438287154E-2</v>
      </c>
      <c r="G475" s="21">
        <f t="shared" si="90"/>
        <v>0.15384615384615385</v>
      </c>
      <c r="H475" s="21">
        <f t="shared" si="89"/>
        <v>2.7605244996549345E-3</v>
      </c>
    </row>
    <row r="476" spans="1:8" s="22" customFormat="1" x14ac:dyDescent="0.2">
      <c r="A476" s="18"/>
      <c r="B476" s="19" t="s">
        <v>428</v>
      </c>
      <c r="C476" s="20">
        <v>4</v>
      </c>
      <c r="D476" s="20">
        <v>8</v>
      </c>
      <c r="E476" s="21">
        <f t="shared" si="87"/>
        <v>2.7605244996549345E-3</v>
      </c>
      <c r="F476" s="21">
        <f t="shared" si="88"/>
        <v>3.3585222502099076E-3</v>
      </c>
      <c r="G476" s="21">
        <f t="shared" si="90"/>
        <v>1</v>
      </c>
      <c r="H476" s="21">
        <f t="shared" si="89"/>
        <v>2.7605244996549345E-3</v>
      </c>
    </row>
    <row r="477" spans="1:8" s="22" customFormat="1" x14ac:dyDescent="0.2">
      <c r="A477" s="18"/>
      <c r="B477" s="19" t="s">
        <v>635</v>
      </c>
      <c r="C477" s="20">
        <v>5</v>
      </c>
      <c r="D477" s="20">
        <v>3</v>
      </c>
      <c r="E477" s="21">
        <f t="shared" si="87"/>
        <v>3.450655624568668E-3</v>
      </c>
      <c r="F477" s="21">
        <f t="shared" si="88"/>
        <v>1.2594458438287153E-3</v>
      </c>
      <c r="G477" s="21">
        <f t="shared" si="90"/>
        <v>-0.4</v>
      </c>
      <c r="H477" s="21">
        <f t="shared" si="89"/>
        <v>-1.3802622498274672E-3</v>
      </c>
    </row>
    <row r="478" spans="1:8" s="22" customFormat="1" x14ac:dyDescent="0.2">
      <c r="A478" s="18"/>
      <c r="B478" s="19" t="s">
        <v>429</v>
      </c>
      <c r="C478" s="20">
        <v>0</v>
      </c>
      <c r="D478" s="20">
        <v>2</v>
      </c>
      <c r="E478" s="21" t="str">
        <f t="shared" si="87"/>
        <v/>
      </c>
      <c r="F478" s="21">
        <f t="shared" si="88"/>
        <v>8.3963056255247689E-4</v>
      </c>
      <c r="G478" s="21">
        <f t="shared" si="90"/>
        <v>1</v>
      </c>
      <c r="H478" s="21" t="str">
        <f t="shared" si="89"/>
        <v/>
      </c>
    </row>
    <row r="479" spans="1:8" s="22" customFormat="1" x14ac:dyDescent="0.2">
      <c r="A479" s="18"/>
      <c r="B479" s="19" t="s">
        <v>430</v>
      </c>
      <c r="C479" s="20">
        <v>1</v>
      </c>
      <c r="D479" s="20">
        <v>6</v>
      </c>
      <c r="E479" s="21">
        <f t="shared" si="87"/>
        <v>6.9013112491373362E-4</v>
      </c>
      <c r="F479" s="21">
        <f t="shared" si="88"/>
        <v>2.5188916876574307E-3</v>
      </c>
      <c r="G479" s="21">
        <f t="shared" si="90"/>
        <v>5</v>
      </c>
      <c r="H479" s="21">
        <f t="shared" si="89"/>
        <v>3.450655624568668E-3</v>
      </c>
    </row>
    <row r="480" spans="1:8" s="22" customFormat="1" x14ac:dyDescent="0.2">
      <c r="A480" s="18"/>
      <c r="B480" s="19" t="s">
        <v>431</v>
      </c>
      <c r="C480" s="20">
        <v>0</v>
      </c>
      <c r="D480" s="20">
        <v>0</v>
      </c>
      <c r="E480" s="21" t="str">
        <f t="shared" si="87"/>
        <v/>
      </c>
      <c r="F480" s="21" t="str">
        <f t="shared" si="88"/>
        <v/>
      </c>
      <c r="G480" s="21" t="str">
        <f t="shared" si="90"/>
        <v xml:space="preserve"> </v>
      </c>
      <c r="H480" s="21" t="str">
        <f t="shared" si="89"/>
        <v/>
      </c>
    </row>
    <row r="481" spans="1:8" s="22" customFormat="1" x14ac:dyDescent="0.2">
      <c r="A481" s="18"/>
      <c r="B481" s="19" t="s">
        <v>432</v>
      </c>
      <c r="C481" s="20">
        <v>169</v>
      </c>
      <c r="D481" s="20">
        <v>146</v>
      </c>
      <c r="E481" s="21">
        <f t="shared" si="87"/>
        <v>0.11663216011042098</v>
      </c>
      <c r="F481" s="21">
        <f t="shared" si="88"/>
        <v>6.1293031066330814E-2</v>
      </c>
      <c r="G481" s="21">
        <f t="shared" si="90"/>
        <v>-0.13609467455621302</v>
      </c>
      <c r="H481" s="21">
        <f t="shared" si="89"/>
        <v>-1.5873015873015872E-2</v>
      </c>
    </row>
    <row r="482" spans="1:8" s="22" customFormat="1" x14ac:dyDescent="0.2">
      <c r="A482" s="18"/>
      <c r="B482" s="19" t="s">
        <v>433</v>
      </c>
      <c r="C482" s="20">
        <v>0</v>
      </c>
      <c r="D482" s="20">
        <v>10</v>
      </c>
      <c r="E482" s="21" t="str">
        <f t="shared" si="87"/>
        <v/>
      </c>
      <c r="F482" s="21">
        <f t="shared" si="88"/>
        <v>4.1981528127623844E-3</v>
      </c>
      <c r="G482" s="21">
        <f t="shared" si="90"/>
        <v>1</v>
      </c>
      <c r="H482" s="21" t="str">
        <f t="shared" si="89"/>
        <v/>
      </c>
    </row>
    <row r="483" spans="1:8" s="22" customFormat="1" x14ac:dyDescent="0.2">
      <c r="A483" s="18"/>
      <c r="B483" s="19" t="s">
        <v>434</v>
      </c>
      <c r="C483" s="20">
        <v>0</v>
      </c>
      <c r="D483" s="20">
        <v>0</v>
      </c>
      <c r="E483" s="21" t="str">
        <f t="shared" si="87"/>
        <v/>
      </c>
      <c r="F483" s="21" t="str">
        <f t="shared" si="88"/>
        <v/>
      </c>
      <c r="G483" s="21" t="str">
        <f t="shared" si="90"/>
        <v xml:space="preserve"> </v>
      </c>
      <c r="H483" s="21" t="str">
        <f t="shared" si="89"/>
        <v/>
      </c>
    </row>
    <row r="484" spans="1:8" s="22" customFormat="1" x14ac:dyDescent="0.2">
      <c r="A484" s="18"/>
      <c r="B484" s="19" t="s">
        <v>435</v>
      </c>
      <c r="C484" s="20">
        <v>0</v>
      </c>
      <c r="D484" s="20">
        <v>0</v>
      </c>
      <c r="E484" s="21" t="str">
        <f t="shared" si="87"/>
        <v/>
      </c>
      <c r="F484" s="21" t="str">
        <f t="shared" si="88"/>
        <v/>
      </c>
      <c r="G484" s="21" t="str">
        <f t="shared" si="90"/>
        <v xml:space="preserve"> </v>
      </c>
      <c r="H484" s="21" t="str">
        <f t="shared" si="89"/>
        <v/>
      </c>
    </row>
    <row r="485" spans="1:8" s="22" customFormat="1" x14ac:dyDescent="0.2">
      <c r="A485" s="18"/>
      <c r="B485" s="19" t="s">
        <v>436</v>
      </c>
      <c r="C485" s="20">
        <v>0</v>
      </c>
      <c r="D485" s="20">
        <v>0</v>
      </c>
      <c r="E485" s="21" t="str">
        <f t="shared" si="87"/>
        <v/>
      </c>
      <c r="F485" s="21" t="str">
        <f t="shared" si="88"/>
        <v/>
      </c>
      <c r="G485" s="21" t="str">
        <f t="shared" si="90"/>
        <v xml:space="preserve"> </v>
      </c>
      <c r="H485" s="21" t="str">
        <f t="shared" si="89"/>
        <v/>
      </c>
    </row>
    <row r="486" spans="1:8" s="22" customFormat="1" x14ac:dyDescent="0.2">
      <c r="A486" s="18"/>
      <c r="B486" s="19" t="s">
        <v>437</v>
      </c>
      <c r="C486" s="20">
        <v>0</v>
      </c>
      <c r="D486" s="20">
        <v>5</v>
      </c>
      <c r="E486" s="21" t="str">
        <f t="shared" si="87"/>
        <v/>
      </c>
      <c r="F486" s="21">
        <f t="shared" si="88"/>
        <v>2.0990764063811922E-3</v>
      </c>
      <c r="G486" s="21">
        <f t="shared" si="90"/>
        <v>1</v>
      </c>
      <c r="H486" s="21" t="str">
        <f t="shared" si="89"/>
        <v/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E550" si="95">+IF(C487=0,"",C487/C$356)</f>
        <v/>
      </c>
      <c r="F487" s="21" t="str">
        <f t="shared" ref="F487:F550" si="96">+IF(D487=0,"",D487/D$356)</f>
        <v/>
      </c>
      <c r="G487" s="21" t="str">
        <f t="shared" si="90"/>
        <v xml:space="preserve"> </v>
      </c>
      <c r="H487" s="21" t="str">
        <f t="shared" ref="H487:H550" si="97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0</v>
      </c>
      <c r="D488" s="20">
        <v>0</v>
      </c>
      <c r="E488" s="21" t="str">
        <f t="shared" si="95"/>
        <v/>
      </c>
      <c r="F488" s="21" t="str">
        <f t="shared" si="96"/>
        <v/>
      </c>
      <c r="G488" s="21" t="str">
        <f t="shared" ref="G488:G551" si="98">+IF(AND(C488=0,D488=0)," ",IF(C488=0,1,IF(D488=0,-1,(D488-C488)/C488)))</f>
        <v xml:space="preserve"> </v>
      </c>
      <c r="H488" s="21" t="str">
        <f t="shared" si="97"/>
        <v/>
      </c>
    </row>
    <row r="489" spans="1:8" s="22" customFormat="1" x14ac:dyDescent="0.2">
      <c r="A489" s="18"/>
      <c r="B489" s="19" t="s">
        <v>440</v>
      </c>
      <c r="C489" s="20">
        <v>34</v>
      </c>
      <c r="D489" s="20">
        <v>18</v>
      </c>
      <c r="E489" s="21">
        <f t="shared" si="95"/>
        <v>2.3464458247066944E-2</v>
      </c>
      <c r="F489" s="21">
        <f t="shared" si="96"/>
        <v>7.556675062972292E-3</v>
      </c>
      <c r="G489" s="21">
        <f t="shared" si="98"/>
        <v>-0.47058823529411764</v>
      </c>
      <c r="H489" s="21">
        <f t="shared" si="97"/>
        <v>-1.1042097998619738E-2</v>
      </c>
    </row>
    <row r="490" spans="1:8" s="22" customFormat="1" ht="25.5" x14ac:dyDescent="0.2">
      <c r="A490" s="18"/>
      <c r="B490" s="19" t="s">
        <v>441</v>
      </c>
      <c r="C490" s="20">
        <v>0</v>
      </c>
      <c r="D490" s="20">
        <v>2</v>
      </c>
      <c r="E490" s="21" t="str">
        <f t="shared" si="95"/>
        <v/>
      </c>
      <c r="F490" s="21">
        <f t="shared" si="96"/>
        <v>8.3963056255247689E-4</v>
      </c>
      <c r="G490" s="21">
        <f t="shared" si="98"/>
        <v>1</v>
      </c>
      <c r="H490" s="21" t="str">
        <f t="shared" si="97"/>
        <v/>
      </c>
    </row>
    <row r="491" spans="1:8" s="22" customFormat="1" x14ac:dyDescent="0.2">
      <c r="A491" s="18"/>
      <c r="B491" s="19" t="s">
        <v>442</v>
      </c>
      <c r="C491" s="20">
        <v>2</v>
      </c>
      <c r="D491" s="20">
        <v>8</v>
      </c>
      <c r="E491" s="21">
        <f t="shared" si="95"/>
        <v>1.3802622498274672E-3</v>
      </c>
      <c r="F491" s="21">
        <f t="shared" si="96"/>
        <v>3.3585222502099076E-3</v>
      </c>
      <c r="G491" s="21">
        <f t="shared" si="98"/>
        <v>3</v>
      </c>
      <c r="H491" s="21">
        <f t="shared" si="97"/>
        <v>4.140786749482402E-3</v>
      </c>
    </row>
    <row r="492" spans="1:8" s="22" customFormat="1" x14ac:dyDescent="0.2">
      <c r="A492" s="18"/>
      <c r="B492" s="19" t="s">
        <v>443</v>
      </c>
      <c r="C492" s="20">
        <v>0</v>
      </c>
      <c r="D492" s="20">
        <v>0</v>
      </c>
      <c r="E492" s="21" t="str">
        <f t="shared" si="95"/>
        <v/>
      </c>
      <c r="F492" s="21" t="str">
        <f t="shared" si="96"/>
        <v/>
      </c>
      <c r="G492" s="21" t="str">
        <f t="shared" si="98"/>
        <v xml:space="preserve"> </v>
      </c>
      <c r="H492" s="21" t="str">
        <f t="shared" si="97"/>
        <v/>
      </c>
    </row>
    <row r="493" spans="1:8" s="22" customFormat="1" x14ac:dyDescent="0.2">
      <c r="A493" s="18"/>
      <c r="B493" s="19" t="s">
        <v>444</v>
      </c>
      <c r="C493" s="20">
        <v>5</v>
      </c>
      <c r="D493" s="20">
        <v>5</v>
      </c>
      <c r="E493" s="21">
        <f t="shared" si="95"/>
        <v>3.450655624568668E-3</v>
      </c>
      <c r="F493" s="21">
        <f t="shared" si="96"/>
        <v>2.0990764063811922E-3</v>
      </c>
      <c r="G493" s="21">
        <f t="shared" si="98"/>
        <v>0</v>
      </c>
      <c r="H493" s="21">
        <f t="shared" si="97"/>
        <v>0</v>
      </c>
    </row>
    <row r="494" spans="1:8" s="22" customFormat="1" x14ac:dyDescent="0.2">
      <c r="A494" s="18"/>
      <c r="B494" s="19" t="s">
        <v>445</v>
      </c>
      <c r="C494" s="20">
        <v>6</v>
      </c>
      <c r="D494" s="20">
        <v>10</v>
      </c>
      <c r="E494" s="21">
        <f t="shared" si="95"/>
        <v>4.140786749482402E-3</v>
      </c>
      <c r="F494" s="21">
        <f t="shared" si="96"/>
        <v>4.1981528127623844E-3</v>
      </c>
      <c r="G494" s="21">
        <f t="shared" si="98"/>
        <v>0.66666666666666663</v>
      </c>
      <c r="H494" s="21">
        <f t="shared" si="97"/>
        <v>2.7605244996549345E-3</v>
      </c>
    </row>
    <row r="495" spans="1:8" s="22" customFormat="1" x14ac:dyDescent="0.2">
      <c r="A495" s="18"/>
      <c r="B495" s="19" t="s">
        <v>446</v>
      </c>
      <c r="C495" s="20">
        <v>2</v>
      </c>
      <c r="D495" s="20">
        <v>1</v>
      </c>
      <c r="E495" s="21">
        <f t="shared" si="95"/>
        <v>1.3802622498274672E-3</v>
      </c>
      <c r="F495" s="21">
        <f t="shared" si="96"/>
        <v>4.1981528127623844E-4</v>
      </c>
      <c r="G495" s="21">
        <f t="shared" si="98"/>
        <v>-0.5</v>
      </c>
      <c r="H495" s="21">
        <f t="shared" si="97"/>
        <v>-6.9013112491373362E-4</v>
      </c>
    </row>
    <row r="496" spans="1:8" s="22" customFormat="1" x14ac:dyDescent="0.2">
      <c r="A496" s="18"/>
      <c r="B496" s="19" t="s">
        <v>447</v>
      </c>
      <c r="C496" s="20">
        <v>3</v>
      </c>
      <c r="D496" s="20">
        <v>4</v>
      </c>
      <c r="E496" s="21">
        <f t="shared" si="95"/>
        <v>2.070393374741201E-3</v>
      </c>
      <c r="F496" s="21">
        <f t="shared" si="96"/>
        <v>1.6792611251049538E-3</v>
      </c>
      <c r="G496" s="21">
        <f t="shared" si="98"/>
        <v>0.33333333333333331</v>
      </c>
      <c r="H496" s="21">
        <f t="shared" si="97"/>
        <v>6.9013112491373362E-4</v>
      </c>
    </row>
    <row r="497" spans="1:8" s="22" customFormat="1" x14ac:dyDescent="0.2">
      <c r="A497" s="18"/>
      <c r="B497" s="19" t="s">
        <v>448</v>
      </c>
      <c r="C497" s="20">
        <v>0</v>
      </c>
      <c r="D497" s="20">
        <v>1</v>
      </c>
      <c r="E497" s="21" t="str">
        <f t="shared" si="95"/>
        <v/>
      </c>
      <c r="F497" s="21">
        <f t="shared" si="96"/>
        <v>4.1981528127623844E-4</v>
      </c>
      <c r="G497" s="21">
        <f t="shared" si="98"/>
        <v>1</v>
      </c>
      <c r="H497" s="21" t="str">
        <f t="shared" si="97"/>
        <v/>
      </c>
    </row>
    <row r="498" spans="1:8" s="22" customFormat="1" x14ac:dyDescent="0.2">
      <c r="A498" s="18"/>
      <c r="B498" s="19" t="s">
        <v>449</v>
      </c>
      <c r="C498" s="20">
        <v>1</v>
      </c>
      <c r="D498" s="20">
        <v>0</v>
      </c>
      <c r="E498" s="21">
        <f t="shared" si="95"/>
        <v>6.9013112491373362E-4</v>
      </c>
      <c r="F498" s="21" t="str">
        <f t="shared" si="96"/>
        <v/>
      </c>
      <c r="G498" s="21">
        <f t="shared" si="98"/>
        <v>-1</v>
      </c>
      <c r="H498" s="21">
        <f t="shared" si="97"/>
        <v>-6.9013112491373362E-4</v>
      </c>
    </row>
    <row r="499" spans="1:8" s="22" customFormat="1" x14ac:dyDescent="0.2">
      <c r="A499" s="18"/>
      <c r="B499" s="19" t="s">
        <v>450</v>
      </c>
      <c r="C499" s="20">
        <v>4</v>
      </c>
      <c r="D499" s="20">
        <v>7</v>
      </c>
      <c r="E499" s="21">
        <f t="shared" si="95"/>
        <v>2.7605244996549345E-3</v>
      </c>
      <c r="F499" s="21">
        <f t="shared" si="96"/>
        <v>2.9387069689336691E-3</v>
      </c>
      <c r="G499" s="21">
        <f t="shared" si="98"/>
        <v>0.75</v>
      </c>
      <c r="H499" s="21">
        <f t="shared" si="97"/>
        <v>2.070393374741201E-3</v>
      </c>
    </row>
    <row r="500" spans="1:8" s="22" customFormat="1" x14ac:dyDescent="0.2">
      <c r="A500" s="18"/>
      <c r="B500" s="19" t="s">
        <v>451</v>
      </c>
      <c r="C500" s="20">
        <v>0</v>
      </c>
      <c r="D500" s="20">
        <v>11</v>
      </c>
      <c r="E500" s="21" t="str">
        <f t="shared" si="95"/>
        <v/>
      </c>
      <c r="F500" s="21">
        <f t="shared" si="96"/>
        <v>4.6179680940386233E-3</v>
      </c>
      <c r="G500" s="21">
        <f t="shared" si="98"/>
        <v>1</v>
      </c>
      <c r="H500" s="21" t="str">
        <f t="shared" si="97"/>
        <v/>
      </c>
    </row>
    <row r="501" spans="1:8" s="22" customFormat="1" x14ac:dyDescent="0.2">
      <c r="A501" s="18"/>
      <c r="B501" s="19" t="s">
        <v>452</v>
      </c>
      <c r="C501" s="20">
        <v>0</v>
      </c>
      <c r="D501" s="20">
        <v>0</v>
      </c>
      <c r="E501" s="21" t="str">
        <f t="shared" si="95"/>
        <v/>
      </c>
      <c r="F501" s="21" t="str">
        <f t="shared" si="96"/>
        <v/>
      </c>
      <c r="G501" s="21" t="str">
        <f t="shared" si="98"/>
        <v xml:space="preserve"> </v>
      </c>
      <c r="H501" s="21" t="str">
        <f t="shared" si="97"/>
        <v/>
      </c>
    </row>
    <row r="502" spans="1:8" s="22" customFormat="1" ht="25.5" x14ac:dyDescent="0.2">
      <c r="A502" s="18"/>
      <c r="B502" s="19" t="s">
        <v>453</v>
      </c>
      <c r="C502" s="20">
        <v>0</v>
      </c>
      <c r="D502" s="20">
        <v>10</v>
      </c>
      <c r="E502" s="21" t="str">
        <f t="shared" si="95"/>
        <v/>
      </c>
      <c r="F502" s="21">
        <f t="shared" si="96"/>
        <v>4.1981528127623844E-3</v>
      </c>
      <c r="G502" s="21">
        <f t="shared" si="98"/>
        <v>1</v>
      </c>
      <c r="H502" s="21" t="str">
        <f t="shared" si="97"/>
        <v/>
      </c>
    </row>
    <row r="503" spans="1:8" s="22" customFormat="1" x14ac:dyDescent="0.2">
      <c r="A503" s="18"/>
      <c r="B503" s="19" t="s">
        <v>636</v>
      </c>
      <c r="C503" s="20">
        <v>0</v>
      </c>
      <c r="D503" s="20">
        <v>0</v>
      </c>
      <c r="E503" s="21" t="str">
        <f t="shared" si="95"/>
        <v/>
      </c>
      <c r="F503" s="21" t="str">
        <f t="shared" si="96"/>
        <v/>
      </c>
      <c r="G503" s="21" t="str">
        <f t="shared" si="98"/>
        <v xml:space="preserve"> </v>
      </c>
      <c r="H503" s="21" t="str">
        <f t="shared" si="97"/>
        <v/>
      </c>
    </row>
    <row r="504" spans="1:8" s="22" customFormat="1" ht="25.5" x14ac:dyDescent="0.2">
      <c r="A504" s="18"/>
      <c r="B504" s="19" t="s">
        <v>454</v>
      </c>
      <c r="C504" s="20">
        <v>0</v>
      </c>
      <c r="D504" s="20">
        <v>0</v>
      </c>
      <c r="E504" s="21" t="str">
        <f t="shared" si="95"/>
        <v/>
      </c>
      <c r="F504" s="21" t="str">
        <f t="shared" si="96"/>
        <v/>
      </c>
      <c r="G504" s="21" t="str">
        <f t="shared" si="98"/>
        <v xml:space="preserve"> </v>
      </c>
      <c r="H504" s="21" t="str">
        <f t="shared" si="97"/>
        <v/>
      </c>
    </row>
    <row r="505" spans="1:8" s="22" customFormat="1" x14ac:dyDescent="0.2">
      <c r="A505" s="18"/>
      <c r="B505" s="19" t="s">
        <v>455</v>
      </c>
      <c r="C505" s="20">
        <v>15</v>
      </c>
      <c r="D505" s="20">
        <v>0</v>
      </c>
      <c r="E505" s="21">
        <f t="shared" si="95"/>
        <v>1.0351966873706004E-2</v>
      </c>
      <c r="F505" s="21" t="str">
        <f t="shared" si="96"/>
        <v/>
      </c>
      <c r="G505" s="21">
        <f t="shared" si="98"/>
        <v>-1</v>
      </c>
      <c r="H505" s="21">
        <f t="shared" si="97"/>
        <v>-1.0351966873706004E-2</v>
      </c>
    </row>
    <row r="506" spans="1:8" s="22" customFormat="1" ht="25.5" x14ac:dyDescent="0.2">
      <c r="A506" s="18"/>
      <c r="B506" s="19" t="s">
        <v>456</v>
      </c>
      <c r="C506" s="20">
        <v>0</v>
      </c>
      <c r="D506" s="20">
        <v>13</v>
      </c>
      <c r="E506" s="21" t="str">
        <f t="shared" si="95"/>
        <v/>
      </c>
      <c r="F506" s="21">
        <f t="shared" si="96"/>
        <v>5.4575986565911002E-3</v>
      </c>
      <c r="G506" s="21">
        <f t="shared" si="98"/>
        <v>1</v>
      </c>
      <c r="H506" s="21" t="str">
        <f t="shared" si="97"/>
        <v/>
      </c>
    </row>
    <row r="507" spans="1:8" s="22" customFormat="1" x14ac:dyDescent="0.2">
      <c r="A507" s="18"/>
      <c r="B507" s="19" t="s">
        <v>457</v>
      </c>
      <c r="C507" s="20">
        <v>20</v>
      </c>
      <c r="D507" s="20">
        <v>32</v>
      </c>
      <c r="E507" s="21">
        <f t="shared" si="95"/>
        <v>1.3802622498274672E-2</v>
      </c>
      <c r="F507" s="21">
        <f t="shared" si="96"/>
        <v>1.343408900083963E-2</v>
      </c>
      <c r="G507" s="21">
        <f t="shared" si="98"/>
        <v>0.6</v>
      </c>
      <c r="H507" s="21">
        <f t="shared" si="97"/>
        <v>8.2815734989648022E-3</v>
      </c>
    </row>
    <row r="508" spans="1:8" s="22" customFormat="1" ht="25.5" x14ac:dyDescent="0.2">
      <c r="A508" s="18"/>
      <c r="B508" s="19" t="s">
        <v>458</v>
      </c>
      <c r="C508" s="20">
        <v>0</v>
      </c>
      <c r="D508" s="20">
        <v>2</v>
      </c>
      <c r="E508" s="21" t="str">
        <f t="shared" si="95"/>
        <v/>
      </c>
      <c r="F508" s="21">
        <f t="shared" si="96"/>
        <v>8.3963056255247689E-4</v>
      </c>
      <c r="G508" s="21">
        <f t="shared" si="98"/>
        <v>1</v>
      </c>
      <c r="H508" s="21" t="str">
        <f t="shared" si="97"/>
        <v/>
      </c>
    </row>
    <row r="509" spans="1:8" s="22" customFormat="1" ht="25.5" x14ac:dyDescent="0.2">
      <c r="A509" s="18"/>
      <c r="B509" s="19" t="s">
        <v>459</v>
      </c>
      <c r="C509" s="20">
        <v>0</v>
      </c>
      <c r="D509" s="20">
        <v>0</v>
      </c>
      <c r="E509" s="21" t="str">
        <f t="shared" si="95"/>
        <v/>
      </c>
      <c r="F509" s="21" t="str">
        <f t="shared" si="96"/>
        <v/>
      </c>
      <c r="G509" s="21" t="str">
        <f t="shared" si="98"/>
        <v xml:space="preserve"> </v>
      </c>
      <c r="H509" s="21" t="str">
        <f t="shared" si="97"/>
        <v/>
      </c>
    </row>
    <row r="510" spans="1:8" s="22" customFormat="1" ht="25.5" x14ac:dyDescent="0.2">
      <c r="A510" s="18"/>
      <c r="B510" s="19" t="s">
        <v>460</v>
      </c>
      <c r="C510" s="20">
        <v>0</v>
      </c>
      <c r="D510" s="20">
        <v>0</v>
      </c>
      <c r="E510" s="21" t="str">
        <f t="shared" si="95"/>
        <v/>
      </c>
      <c r="F510" s="21" t="str">
        <f t="shared" si="96"/>
        <v/>
      </c>
      <c r="G510" s="21" t="str">
        <f t="shared" si="98"/>
        <v xml:space="preserve"> </v>
      </c>
      <c r="H510" s="21" t="str">
        <f t="shared" si="97"/>
        <v/>
      </c>
    </row>
    <row r="511" spans="1:8" s="22" customFormat="1" ht="25.5" x14ac:dyDescent="0.2">
      <c r="A511" s="18"/>
      <c r="B511" s="19" t="s">
        <v>461</v>
      </c>
      <c r="C511" s="20">
        <v>0</v>
      </c>
      <c r="D511" s="20">
        <v>0</v>
      </c>
      <c r="E511" s="21" t="str">
        <f t="shared" si="95"/>
        <v/>
      </c>
      <c r="F511" s="21" t="str">
        <f t="shared" si="96"/>
        <v/>
      </c>
      <c r="G511" s="21" t="str">
        <f t="shared" si="98"/>
        <v xml:space="preserve"> </v>
      </c>
      <c r="H511" s="21" t="str">
        <f t="shared" si="97"/>
        <v/>
      </c>
    </row>
    <row r="512" spans="1:8" s="22" customFormat="1" ht="25.5" x14ac:dyDescent="0.2">
      <c r="A512" s="18"/>
      <c r="B512" s="19" t="s">
        <v>462</v>
      </c>
      <c r="C512" s="20">
        <v>0</v>
      </c>
      <c r="D512" s="20">
        <v>0</v>
      </c>
      <c r="E512" s="21" t="str">
        <f t="shared" si="95"/>
        <v/>
      </c>
      <c r="F512" s="21" t="str">
        <f t="shared" si="96"/>
        <v/>
      </c>
      <c r="G512" s="21" t="str">
        <f t="shared" si="98"/>
        <v xml:space="preserve"> </v>
      </c>
      <c r="H512" s="21" t="str">
        <f t="shared" si="97"/>
        <v/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0</v>
      </c>
      <c r="E513" s="21" t="str">
        <f t="shared" si="95"/>
        <v/>
      </c>
      <c r="F513" s="21" t="str">
        <f t="shared" si="96"/>
        <v/>
      </c>
      <c r="G513" s="21" t="str">
        <f t="shared" si="98"/>
        <v xml:space="preserve"> </v>
      </c>
      <c r="H513" s="21" t="str">
        <f t="shared" si="97"/>
        <v/>
      </c>
    </row>
    <row r="514" spans="1:8" s="22" customFormat="1" ht="25.5" x14ac:dyDescent="0.2">
      <c r="A514" s="18"/>
      <c r="B514" s="19" t="s">
        <v>464</v>
      </c>
      <c r="C514" s="20">
        <v>0</v>
      </c>
      <c r="D514" s="20">
        <v>0</v>
      </c>
      <c r="E514" s="21" t="str">
        <f t="shared" si="95"/>
        <v/>
      </c>
      <c r="F514" s="21" t="str">
        <f t="shared" si="96"/>
        <v/>
      </c>
      <c r="G514" s="21" t="str">
        <f t="shared" si="98"/>
        <v xml:space="preserve"> </v>
      </c>
      <c r="H514" s="21" t="str">
        <f t="shared" si="97"/>
        <v/>
      </c>
    </row>
    <row r="515" spans="1:8" s="22" customFormat="1" ht="25.5" x14ac:dyDescent="0.2">
      <c r="A515" s="18"/>
      <c r="B515" s="19" t="s">
        <v>465</v>
      </c>
      <c r="C515" s="20">
        <v>0</v>
      </c>
      <c r="D515" s="20">
        <v>0</v>
      </c>
      <c r="E515" s="21" t="str">
        <f t="shared" si="95"/>
        <v/>
      </c>
      <c r="F515" s="21" t="str">
        <f t="shared" si="96"/>
        <v/>
      </c>
      <c r="G515" s="21" t="str">
        <f t="shared" si="98"/>
        <v xml:space="preserve"> </v>
      </c>
      <c r="H515" s="21" t="str">
        <f t="shared" si="97"/>
        <v/>
      </c>
    </row>
    <row r="516" spans="1:8" s="22" customFormat="1" ht="25.5" x14ac:dyDescent="0.2">
      <c r="A516" s="18"/>
      <c r="B516" s="19" t="s">
        <v>466</v>
      </c>
      <c r="C516" s="20">
        <v>0</v>
      </c>
      <c r="D516" s="20">
        <v>0</v>
      </c>
      <c r="E516" s="21" t="str">
        <f t="shared" si="95"/>
        <v/>
      </c>
      <c r="F516" s="21" t="str">
        <f t="shared" si="96"/>
        <v/>
      </c>
      <c r="G516" s="21" t="str">
        <f t="shared" si="98"/>
        <v xml:space="preserve"> </v>
      </c>
      <c r="H516" s="21" t="str">
        <f t="shared" si="97"/>
        <v/>
      </c>
    </row>
    <row r="517" spans="1:8" s="22" customFormat="1" x14ac:dyDescent="0.2">
      <c r="A517" s="18"/>
      <c r="B517" s="19" t="s">
        <v>467</v>
      </c>
      <c r="C517" s="20">
        <v>0</v>
      </c>
      <c r="D517" s="20">
        <v>0</v>
      </c>
      <c r="E517" s="21" t="str">
        <f t="shared" si="95"/>
        <v/>
      </c>
      <c r="F517" s="21" t="str">
        <f t="shared" si="96"/>
        <v/>
      </c>
      <c r="G517" s="21" t="str">
        <f t="shared" si="98"/>
        <v xml:space="preserve"> </v>
      </c>
      <c r="H517" s="21" t="str">
        <f t="shared" si="97"/>
        <v/>
      </c>
    </row>
    <row r="518" spans="1:8" s="22" customFormat="1" ht="25.5" x14ac:dyDescent="0.2">
      <c r="A518" s="18"/>
      <c r="B518" s="19" t="s">
        <v>468</v>
      </c>
      <c r="C518" s="20">
        <v>1</v>
      </c>
      <c r="D518" s="20">
        <v>2</v>
      </c>
      <c r="E518" s="21">
        <f t="shared" si="95"/>
        <v>6.9013112491373362E-4</v>
      </c>
      <c r="F518" s="21">
        <f t="shared" si="96"/>
        <v>8.3963056255247689E-4</v>
      </c>
      <c r="G518" s="21">
        <f t="shared" si="98"/>
        <v>1</v>
      </c>
      <c r="H518" s="21">
        <f t="shared" si="97"/>
        <v>6.9013112491373362E-4</v>
      </c>
    </row>
    <row r="519" spans="1:8" s="22" customFormat="1" x14ac:dyDescent="0.2">
      <c r="A519" s="18"/>
      <c r="B519" s="19" t="s">
        <v>469</v>
      </c>
      <c r="C519" s="20">
        <v>0</v>
      </c>
      <c r="D519" s="20">
        <v>4</v>
      </c>
      <c r="E519" s="21" t="str">
        <f t="shared" si="95"/>
        <v/>
      </c>
      <c r="F519" s="21">
        <f t="shared" si="96"/>
        <v>1.6792611251049538E-3</v>
      </c>
      <c r="G519" s="21">
        <f t="shared" si="98"/>
        <v>1</v>
      </c>
      <c r="H519" s="21" t="str">
        <f t="shared" si="97"/>
        <v/>
      </c>
    </row>
    <row r="520" spans="1:8" s="22" customFormat="1" x14ac:dyDescent="0.2">
      <c r="A520" s="18"/>
      <c r="B520" s="19" t="s">
        <v>470</v>
      </c>
      <c r="C520" s="20">
        <v>28</v>
      </c>
      <c r="D520" s="20">
        <v>116</v>
      </c>
      <c r="E520" s="21">
        <f t="shared" si="95"/>
        <v>1.932367149758454E-2</v>
      </c>
      <c r="F520" s="21">
        <f t="shared" si="96"/>
        <v>4.8698572628043661E-2</v>
      </c>
      <c r="G520" s="21">
        <f t="shared" si="98"/>
        <v>3.1428571428571428</v>
      </c>
      <c r="H520" s="21">
        <f t="shared" si="97"/>
        <v>6.0731538992408553E-2</v>
      </c>
    </row>
    <row r="521" spans="1:8" s="22" customFormat="1" x14ac:dyDescent="0.2">
      <c r="A521" s="18"/>
      <c r="B521" s="19" t="s">
        <v>471</v>
      </c>
      <c r="C521" s="20">
        <v>0</v>
      </c>
      <c r="D521" s="20">
        <v>7</v>
      </c>
      <c r="E521" s="21" t="str">
        <f t="shared" si="95"/>
        <v/>
      </c>
      <c r="F521" s="21">
        <f t="shared" si="96"/>
        <v>2.9387069689336691E-3</v>
      </c>
      <c r="G521" s="21">
        <f t="shared" si="98"/>
        <v>1</v>
      </c>
      <c r="H521" s="21" t="str">
        <f t="shared" si="97"/>
        <v/>
      </c>
    </row>
    <row r="522" spans="1:8" s="22" customFormat="1" ht="38.25" x14ac:dyDescent="0.2">
      <c r="A522" s="18"/>
      <c r="B522" s="19" t="s">
        <v>472</v>
      </c>
      <c r="C522" s="20">
        <v>2</v>
      </c>
      <c r="D522" s="20">
        <v>52</v>
      </c>
      <c r="E522" s="21">
        <f t="shared" si="95"/>
        <v>1.3802622498274672E-3</v>
      </c>
      <c r="F522" s="21">
        <f t="shared" si="96"/>
        <v>2.1830394626364401E-2</v>
      </c>
      <c r="G522" s="21">
        <f t="shared" si="98"/>
        <v>25</v>
      </c>
      <c r="H522" s="21">
        <f t="shared" si="97"/>
        <v>3.450655624568668E-2</v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95"/>
        <v/>
      </c>
      <c r="F523" s="21" t="str">
        <f t="shared" si="96"/>
        <v/>
      </c>
      <c r="G523" s="21" t="str">
        <f t="shared" si="98"/>
        <v xml:space="preserve"> </v>
      </c>
      <c r="H523" s="21" t="str">
        <f t="shared" si="97"/>
        <v/>
      </c>
    </row>
    <row r="524" spans="1:8" s="22" customFormat="1" ht="25.5" x14ac:dyDescent="0.2">
      <c r="A524" s="18"/>
      <c r="B524" s="19" t="s">
        <v>474</v>
      </c>
      <c r="C524" s="20">
        <v>0</v>
      </c>
      <c r="D524" s="20">
        <v>0</v>
      </c>
      <c r="E524" s="21" t="str">
        <f t="shared" si="95"/>
        <v/>
      </c>
      <c r="F524" s="21" t="str">
        <f t="shared" si="96"/>
        <v/>
      </c>
      <c r="G524" s="21" t="str">
        <f t="shared" si="98"/>
        <v xml:space="preserve"> </v>
      </c>
      <c r="H524" s="21" t="str">
        <f t="shared" si="97"/>
        <v/>
      </c>
    </row>
    <row r="525" spans="1:8" s="22" customFormat="1" ht="25.5" x14ac:dyDescent="0.2">
      <c r="A525" s="18"/>
      <c r="B525" s="19" t="s">
        <v>475</v>
      </c>
      <c r="C525" s="20">
        <v>1</v>
      </c>
      <c r="D525" s="20">
        <v>4</v>
      </c>
      <c r="E525" s="21">
        <f t="shared" si="95"/>
        <v>6.9013112491373362E-4</v>
      </c>
      <c r="F525" s="21">
        <f t="shared" si="96"/>
        <v>1.6792611251049538E-3</v>
      </c>
      <c r="G525" s="21">
        <f t="shared" si="98"/>
        <v>3</v>
      </c>
      <c r="H525" s="21">
        <f t="shared" si="97"/>
        <v>2.070393374741201E-3</v>
      </c>
    </row>
    <row r="526" spans="1:8" s="22" customFormat="1" x14ac:dyDescent="0.2">
      <c r="A526" s="18"/>
      <c r="B526" s="19" t="s">
        <v>476</v>
      </c>
      <c r="C526" s="20">
        <v>0</v>
      </c>
      <c r="D526" s="20">
        <v>2</v>
      </c>
      <c r="E526" s="21" t="str">
        <f t="shared" si="95"/>
        <v/>
      </c>
      <c r="F526" s="21">
        <f t="shared" si="96"/>
        <v>8.3963056255247689E-4</v>
      </c>
      <c r="G526" s="21">
        <f t="shared" si="98"/>
        <v>1</v>
      </c>
      <c r="H526" s="21" t="str">
        <f t="shared" si="97"/>
        <v/>
      </c>
    </row>
    <row r="527" spans="1:8" s="22" customFormat="1" ht="25.5" x14ac:dyDescent="0.2">
      <c r="A527" s="18"/>
      <c r="B527" s="19" t="s">
        <v>477</v>
      </c>
      <c r="C527" s="20">
        <v>0</v>
      </c>
      <c r="D527" s="20">
        <v>0</v>
      </c>
      <c r="E527" s="21" t="str">
        <f t="shared" si="95"/>
        <v/>
      </c>
      <c r="F527" s="21" t="str">
        <f t="shared" si="96"/>
        <v/>
      </c>
      <c r="G527" s="21" t="str">
        <f t="shared" si="98"/>
        <v xml:space="preserve"> </v>
      </c>
      <c r="H527" s="21" t="str">
        <f t="shared" si="97"/>
        <v/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95"/>
        <v/>
      </c>
      <c r="F528" s="21" t="str">
        <f t="shared" si="96"/>
        <v/>
      </c>
      <c r="G528" s="21" t="str">
        <f t="shared" si="98"/>
        <v xml:space="preserve"> </v>
      </c>
      <c r="H528" s="21" t="str">
        <f t="shared" si="97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95"/>
        <v/>
      </c>
      <c r="F529" s="21" t="str">
        <f t="shared" si="96"/>
        <v/>
      </c>
      <c r="G529" s="21" t="str">
        <f t="shared" si="98"/>
        <v xml:space="preserve"> </v>
      </c>
      <c r="H529" s="21" t="str">
        <f t="shared" si="97"/>
        <v/>
      </c>
    </row>
    <row r="530" spans="1:8" s="22" customFormat="1" x14ac:dyDescent="0.2">
      <c r="A530" s="18"/>
      <c r="B530" s="19" t="s">
        <v>637</v>
      </c>
      <c r="C530" s="20">
        <v>0</v>
      </c>
      <c r="D530" s="20">
        <v>0</v>
      </c>
      <c r="E530" s="21" t="str">
        <f t="shared" si="95"/>
        <v/>
      </c>
      <c r="F530" s="21" t="str">
        <f t="shared" si="96"/>
        <v/>
      </c>
      <c r="G530" s="21" t="str">
        <f t="shared" si="98"/>
        <v xml:space="preserve"> </v>
      </c>
      <c r="H530" s="21" t="str">
        <f t="shared" si="97"/>
        <v/>
      </c>
    </row>
    <row r="531" spans="1:8" s="22" customFormat="1" x14ac:dyDescent="0.2">
      <c r="A531" s="18"/>
      <c r="B531" s="19" t="s">
        <v>480</v>
      </c>
      <c r="C531" s="20">
        <v>0</v>
      </c>
      <c r="D531" s="20">
        <v>0</v>
      </c>
      <c r="E531" s="21" t="str">
        <f t="shared" si="95"/>
        <v/>
      </c>
      <c r="F531" s="21" t="str">
        <f t="shared" si="96"/>
        <v/>
      </c>
      <c r="G531" s="21" t="str">
        <f t="shared" si="98"/>
        <v xml:space="preserve"> </v>
      </c>
      <c r="H531" s="21" t="str">
        <f t="shared" si="97"/>
        <v/>
      </c>
    </row>
    <row r="532" spans="1:8" s="22" customFormat="1" ht="25.5" x14ac:dyDescent="0.2">
      <c r="A532" s="18"/>
      <c r="B532" s="19" t="s">
        <v>481</v>
      </c>
      <c r="C532" s="20">
        <v>0</v>
      </c>
      <c r="D532" s="20">
        <v>0</v>
      </c>
      <c r="E532" s="21" t="str">
        <f t="shared" si="95"/>
        <v/>
      </c>
      <c r="F532" s="21" t="str">
        <f t="shared" si="96"/>
        <v/>
      </c>
      <c r="G532" s="21" t="str">
        <f t="shared" si="98"/>
        <v xml:space="preserve"> </v>
      </c>
      <c r="H532" s="21" t="str">
        <f t="shared" si="97"/>
        <v/>
      </c>
    </row>
    <row r="533" spans="1:8" s="22" customFormat="1" ht="25.5" x14ac:dyDescent="0.2">
      <c r="A533" s="18"/>
      <c r="B533" s="19" t="s">
        <v>482</v>
      </c>
      <c r="C533" s="20">
        <v>0</v>
      </c>
      <c r="D533" s="20">
        <v>0</v>
      </c>
      <c r="E533" s="21" t="str">
        <f t="shared" si="95"/>
        <v/>
      </c>
      <c r="F533" s="21" t="str">
        <f t="shared" si="96"/>
        <v/>
      </c>
      <c r="G533" s="21" t="str">
        <f t="shared" si="98"/>
        <v xml:space="preserve"> </v>
      </c>
      <c r="H533" s="21" t="str">
        <f t="shared" si="97"/>
        <v/>
      </c>
    </row>
    <row r="534" spans="1:8" s="22" customFormat="1" ht="25.5" x14ac:dyDescent="0.2">
      <c r="A534" s="18"/>
      <c r="B534" s="19" t="s">
        <v>483</v>
      </c>
      <c r="C534" s="20">
        <v>0</v>
      </c>
      <c r="D534" s="20">
        <v>2</v>
      </c>
      <c r="E534" s="21" t="str">
        <f t="shared" si="95"/>
        <v/>
      </c>
      <c r="F534" s="21">
        <f t="shared" si="96"/>
        <v>8.3963056255247689E-4</v>
      </c>
      <c r="G534" s="21">
        <f t="shared" si="98"/>
        <v>1</v>
      </c>
      <c r="H534" s="21" t="str">
        <f t="shared" si="97"/>
        <v/>
      </c>
    </row>
    <row r="535" spans="1:8" s="22" customFormat="1" ht="25.5" x14ac:dyDescent="0.2">
      <c r="A535" s="18"/>
      <c r="B535" s="19" t="s">
        <v>484</v>
      </c>
      <c r="C535" s="20">
        <v>0</v>
      </c>
      <c r="D535" s="20">
        <v>0</v>
      </c>
      <c r="E535" s="21" t="str">
        <f t="shared" si="95"/>
        <v/>
      </c>
      <c r="F535" s="21" t="str">
        <f t="shared" si="96"/>
        <v/>
      </c>
      <c r="G535" s="21" t="str">
        <f t="shared" si="98"/>
        <v xml:space="preserve"> </v>
      </c>
      <c r="H535" s="21" t="str">
        <f t="shared" si="97"/>
        <v/>
      </c>
    </row>
    <row r="536" spans="1:8" s="22" customFormat="1" ht="25.5" x14ac:dyDescent="0.2">
      <c r="A536" s="18"/>
      <c r="B536" s="19" t="s">
        <v>485</v>
      </c>
      <c r="C536" s="20">
        <v>0</v>
      </c>
      <c r="D536" s="20">
        <v>0</v>
      </c>
      <c r="E536" s="21" t="str">
        <f t="shared" si="95"/>
        <v/>
      </c>
      <c r="F536" s="21" t="str">
        <f t="shared" si="96"/>
        <v/>
      </c>
      <c r="G536" s="21" t="str">
        <f t="shared" si="98"/>
        <v xml:space="preserve"> </v>
      </c>
      <c r="H536" s="21" t="str">
        <f t="shared" si="97"/>
        <v/>
      </c>
    </row>
    <row r="537" spans="1:8" s="22" customFormat="1" x14ac:dyDescent="0.2">
      <c r="A537" s="18"/>
      <c r="B537" s="19" t="s">
        <v>486</v>
      </c>
      <c r="C537" s="20">
        <v>0</v>
      </c>
      <c r="D537" s="20">
        <v>0</v>
      </c>
      <c r="E537" s="21" t="str">
        <f t="shared" si="95"/>
        <v/>
      </c>
      <c r="F537" s="21" t="str">
        <f t="shared" si="96"/>
        <v/>
      </c>
      <c r="G537" s="21" t="str">
        <f t="shared" si="98"/>
        <v xml:space="preserve"> </v>
      </c>
      <c r="H537" s="21" t="str">
        <f t="shared" si="97"/>
        <v/>
      </c>
    </row>
    <row r="538" spans="1:8" s="22" customFormat="1" ht="25.5" x14ac:dyDescent="0.2">
      <c r="A538" s="18"/>
      <c r="B538" s="19" t="s">
        <v>487</v>
      </c>
      <c r="C538" s="20">
        <v>0</v>
      </c>
      <c r="D538" s="20">
        <v>0</v>
      </c>
      <c r="E538" s="21" t="str">
        <f t="shared" si="95"/>
        <v/>
      </c>
      <c r="F538" s="21" t="str">
        <f t="shared" si="96"/>
        <v/>
      </c>
      <c r="G538" s="21" t="str">
        <f t="shared" si="98"/>
        <v xml:space="preserve"> </v>
      </c>
      <c r="H538" s="21" t="str">
        <f t="shared" si="97"/>
        <v/>
      </c>
    </row>
    <row r="539" spans="1:8" s="22" customFormat="1" x14ac:dyDescent="0.2">
      <c r="A539" s="18"/>
      <c r="B539" s="19" t="s">
        <v>488</v>
      </c>
      <c r="C539" s="20">
        <v>2</v>
      </c>
      <c r="D539" s="20">
        <v>1</v>
      </c>
      <c r="E539" s="21">
        <f t="shared" si="95"/>
        <v>1.3802622498274672E-3</v>
      </c>
      <c r="F539" s="21">
        <f t="shared" si="96"/>
        <v>4.1981528127623844E-4</v>
      </c>
      <c r="G539" s="21">
        <f t="shared" si="98"/>
        <v>-0.5</v>
      </c>
      <c r="H539" s="21">
        <f t="shared" si="97"/>
        <v>-6.9013112491373362E-4</v>
      </c>
    </row>
    <row r="540" spans="1:8" s="22" customFormat="1" ht="25.5" x14ac:dyDescent="0.2">
      <c r="A540" s="18"/>
      <c r="B540" s="19" t="s">
        <v>489</v>
      </c>
      <c r="C540" s="20">
        <v>0</v>
      </c>
      <c r="D540" s="20">
        <v>0</v>
      </c>
      <c r="E540" s="21" t="str">
        <f t="shared" si="95"/>
        <v/>
      </c>
      <c r="F540" s="21" t="str">
        <f t="shared" si="96"/>
        <v/>
      </c>
      <c r="G540" s="21" t="str">
        <f t="shared" si="98"/>
        <v xml:space="preserve"> </v>
      </c>
      <c r="H540" s="21" t="str">
        <f t="shared" si="97"/>
        <v/>
      </c>
    </row>
    <row r="541" spans="1:8" s="22" customFormat="1" ht="25.5" x14ac:dyDescent="0.2">
      <c r="A541" s="18"/>
      <c r="B541" s="19" t="s">
        <v>638</v>
      </c>
      <c r="C541" s="20">
        <v>0</v>
      </c>
      <c r="D541" s="20">
        <v>1</v>
      </c>
      <c r="E541" s="21" t="str">
        <f t="shared" si="95"/>
        <v/>
      </c>
      <c r="F541" s="21">
        <f t="shared" si="96"/>
        <v>4.1981528127623844E-4</v>
      </c>
      <c r="G541" s="21">
        <f t="shared" si="98"/>
        <v>1</v>
      </c>
      <c r="H541" s="21" t="str">
        <f t="shared" si="97"/>
        <v/>
      </c>
    </row>
    <row r="542" spans="1:8" s="22" customFormat="1" x14ac:dyDescent="0.2">
      <c r="A542" s="18"/>
      <c r="B542" s="19" t="s">
        <v>490</v>
      </c>
      <c r="C542" s="20">
        <v>1</v>
      </c>
      <c r="D542" s="20">
        <v>1</v>
      </c>
      <c r="E542" s="21">
        <f t="shared" si="95"/>
        <v>6.9013112491373362E-4</v>
      </c>
      <c r="F542" s="21">
        <f t="shared" si="96"/>
        <v>4.1981528127623844E-4</v>
      </c>
      <c r="G542" s="21">
        <f t="shared" si="98"/>
        <v>0</v>
      </c>
      <c r="H542" s="21">
        <f t="shared" si="97"/>
        <v>0</v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0</v>
      </c>
      <c r="E543" s="21" t="str">
        <f t="shared" si="95"/>
        <v/>
      </c>
      <c r="F543" s="21" t="str">
        <f t="shared" si="96"/>
        <v/>
      </c>
      <c r="G543" s="21" t="str">
        <f t="shared" si="98"/>
        <v xml:space="preserve"> </v>
      </c>
      <c r="H543" s="21" t="str">
        <f t="shared" si="97"/>
        <v/>
      </c>
    </row>
    <row r="544" spans="1:8" s="22" customFormat="1" x14ac:dyDescent="0.2">
      <c r="A544" s="18"/>
      <c r="B544" s="19" t="s">
        <v>492</v>
      </c>
      <c r="C544" s="20">
        <v>0</v>
      </c>
      <c r="D544" s="20">
        <v>0</v>
      </c>
      <c r="E544" s="21" t="str">
        <f t="shared" si="95"/>
        <v/>
      </c>
      <c r="F544" s="21" t="str">
        <f t="shared" si="96"/>
        <v/>
      </c>
      <c r="G544" s="21" t="str">
        <f t="shared" si="98"/>
        <v xml:space="preserve"> </v>
      </c>
      <c r="H544" s="21" t="str">
        <f t="shared" si="97"/>
        <v/>
      </c>
    </row>
    <row r="545" spans="1:8" s="22" customFormat="1" x14ac:dyDescent="0.2">
      <c r="A545" s="18"/>
      <c r="B545" s="19" t="s">
        <v>493</v>
      </c>
      <c r="C545" s="20">
        <v>3</v>
      </c>
      <c r="D545" s="20">
        <v>13</v>
      </c>
      <c r="E545" s="21">
        <f t="shared" si="95"/>
        <v>2.070393374741201E-3</v>
      </c>
      <c r="F545" s="21">
        <f t="shared" si="96"/>
        <v>5.4575986565911002E-3</v>
      </c>
      <c r="G545" s="21">
        <f t="shared" si="98"/>
        <v>3.3333333333333335</v>
      </c>
      <c r="H545" s="21">
        <f t="shared" si="97"/>
        <v>6.9013112491373369E-3</v>
      </c>
    </row>
    <row r="546" spans="1:8" s="22" customFormat="1" ht="25.5" x14ac:dyDescent="0.2">
      <c r="A546" s="18"/>
      <c r="B546" s="19" t="s">
        <v>494</v>
      </c>
      <c r="C546" s="20">
        <v>0</v>
      </c>
      <c r="D546" s="20">
        <v>1</v>
      </c>
      <c r="E546" s="21" t="str">
        <f t="shared" si="95"/>
        <v/>
      </c>
      <c r="F546" s="21">
        <f t="shared" si="96"/>
        <v>4.1981528127623844E-4</v>
      </c>
      <c r="G546" s="21">
        <f t="shared" si="98"/>
        <v>1</v>
      </c>
      <c r="H546" s="21" t="str">
        <f t="shared" si="97"/>
        <v/>
      </c>
    </row>
    <row r="547" spans="1:8" s="22" customFormat="1" x14ac:dyDescent="0.2">
      <c r="A547" s="18"/>
      <c r="B547" s="19" t="s">
        <v>495</v>
      </c>
      <c r="C547" s="20">
        <v>4</v>
      </c>
      <c r="D547" s="20">
        <v>0</v>
      </c>
      <c r="E547" s="21">
        <f t="shared" si="95"/>
        <v>2.7605244996549345E-3</v>
      </c>
      <c r="F547" s="21" t="str">
        <f t="shared" si="96"/>
        <v/>
      </c>
      <c r="G547" s="21">
        <f t="shared" si="98"/>
        <v>-1</v>
      </c>
      <c r="H547" s="21">
        <f t="shared" si="97"/>
        <v>-2.7605244996549345E-3</v>
      </c>
    </row>
    <row r="548" spans="1:8" s="22" customFormat="1" x14ac:dyDescent="0.2">
      <c r="A548" s="18"/>
      <c r="B548" s="19" t="s">
        <v>496</v>
      </c>
      <c r="C548" s="20">
        <v>5</v>
      </c>
      <c r="D548" s="20">
        <v>32</v>
      </c>
      <c r="E548" s="21">
        <f t="shared" si="95"/>
        <v>3.450655624568668E-3</v>
      </c>
      <c r="F548" s="21">
        <f t="shared" si="96"/>
        <v>1.343408900083963E-2</v>
      </c>
      <c r="G548" s="21">
        <f t="shared" si="98"/>
        <v>5.4</v>
      </c>
      <c r="H548" s="21">
        <f t="shared" si="97"/>
        <v>1.8633540372670808E-2</v>
      </c>
    </row>
    <row r="549" spans="1:8" s="22" customFormat="1" x14ac:dyDescent="0.2">
      <c r="A549" s="18"/>
      <c r="B549" s="19" t="s">
        <v>497</v>
      </c>
      <c r="C549" s="20">
        <v>1</v>
      </c>
      <c r="D549" s="20">
        <v>15</v>
      </c>
      <c r="E549" s="21">
        <f t="shared" si="95"/>
        <v>6.9013112491373362E-4</v>
      </c>
      <c r="F549" s="21">
        <f t="shared" si="96"/>
        <v>6.2972292191435771E-3</v>
      </c>
      <c r="G549" s="21">
        <f t="shared" si="98"/>
        <v>14</v>
      </c>
      <c r="H549" s="21">
        <f t="shared" si="97"/>
        <v>9.6618357487922701E-3</v>
      </c>
    </row>
    <row r="550" spans="1:8" s="22" customFormat="1" x14ac:dyDescent="0.2">
      <c r="A550" s="18"/>
      <c r="B550" s="19" t="s">
        <v>655</v>
      </c>
      <c r="C550" s="20">
        <v>0</v>
      </c>
      <c r="D550" s="20">
        <v>0</v>
      </c>
      <c r="E550" s="21" t="str">
        <f t="shared" si="95"/>
        <v/>
      </c>
      <c r="F550" s="21" t="str">
        <f t="shared" si="96"/>
        <v/>
      </c>
      <c r="G550" s="21" t="str">
        <f t="shared" si="98"/>
        <v xml:space="preserve"> </v>
      </c>
      <c r="H550" s="21" t="str">
        <f t="shared" si="97"/>
        <v/>
      </c>
    </row>
    <row r="551" spans="1:8" s="22" customFormat="1" x14ac:dyDescent="0.2">
      <c r="A551" s="18"/>
      <c r="B551" s="19" t="s">
        <v>498</v>
      </c>
      <c r="C551" s="20">
        <v>0</v>
      </c>
      <c r="D551" s="20">
        <v>0</v>
      </c>
      <c r="E551" s="21" t="str">
        <f t="shared" ref="E551:E585" si="99">+IF(C551=0,"",C551/C$356)</f>
        <v/>
      </c>
      <c r="F551" s="21" t="str">
        <f t="shared" ref="F551:F585" si="100">+IF(D551=0,"",D551/D$356)</f>
        <v/>
      </c>
      <c r="G551" s="21" t="str">
        <f t="shared" si="98"/>
        <v xml:space="preserve"> </v>
      </c>
      <c r="H551" s="21" t="str">
        <f t="shared" ref="H551:H585" si="101">+IF(OR(AND(E551=""),(G551="")),"",E551*G551)</f>
        <v/>
      </c>
    </row>
    <row r="552" spans="1:8" s="22" customFormat="1" x14ac:dyDescent="0.2">
      <c r="A552" s="18"/>
      <c r="B552" s="19" t="s">
        <v>499</v>
      </c>
      <c r="C552" s="20">
        <v>1</v>
      </c>
      <c r="D552" s="20">
        <v>0</v>
      </c>
      <c r="E552" s="21">
        <f t="shared" si="99"/>
        <v>6.9013112491373362E-4</v>
      </c>
      <c r="F552" s="21" t="str">
        <f t="shared" si="100"/>
        <v/>
      </c>
      <c r="G552" s="21">
        <f t="shared" ref="G552:G585" si="102">+IF(AND(C552=0,D552=0)," ",IF(C552=0,1,IF(D552=0,-1,(D552-C552)/C552)))</f>
        <v>-1</v>
      </c>
      <c r="H552" s="21">
        <f t="shared" si="101"/>
        <v>-6.9013112491373362E-4</v>
      </c>
    </row>
    <row r="553" spans="1:8" s="22" customFormat="1" x14ac:dyDescent="0.2">
      <c r="A553" s="18"/>
      <c r="B553" s="19" t="s">
        <v>500</v>
      </c>
      <c r="C553" s="20">
        <v>0</v>
      </c>
      <c r="D553" s="20">
        <v>5</v>
      </c>
      <c r="E553" s="21" t="str">
        <f t="shared" si="99"/>
        <v/>
      </c>
      <c r="F553" s="21">
        <f t="shared" si="100"/>
        <v>2.0990764063811922E-3</v>
      </c>
      <c r="G553" s="21">
        <f t="shared" si="102"/>
        <v>1</v>
      </c>
      <c r="H553" s="21" t="str">
        <f t="shared" si="101"/>
        <v/>
      </c>
    </row>
    <row r="554" spans="1:8" s="22" customFormat="1" x14ac:dyDescent="0.2">
      <c r="A554" s="18"/>
      <c r="B554" s="19" t="s">
        <v>501</v>
      </c>
      <c r="C554" s="20">
        <v>0</v>
      </c>
      <c r="D554" s="20">
        <v>0</v>
      </c>
      <c r="E554" s="21" t="str">
        <f t="shared" si="99"/>
        <v/>
      </c>
      <c r="F554" s="21" t="str">
        <f t="shared" si="100"/>
        <v/>
      </c>
      <c r="G554" s="21" t="str">
        <f t="shared" si="102"/>
        <v xml:space="preserve"> </v>
      </c>
      <c r="H554" s="21" t="str">
        <f t="shared" si="101"/>
        <v/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0</v>
      </c>
      <c r="E555" s="21" t="str">
        <f t="shared" si="99"/>
        <v/>
      </c>
      <c r="F555" s="21" t="str">
        <f t="shared" si="100"/>
        <v/>
      </c>
      <c r="G555" s="21" t="str">
        <f t="shared" si="102"/>
        <v xml:space="preserve"> </v>
      </c>
      <c r="H555" s="21" t="str">
        <f t="shared" si="101"/>
        <v/>
      </c>
    </row>
    <row r="556" spans="1:8" s="22" customFormat="1" x14ac:dyDescent="0.2">
      <c r="A556" s="18"/>
      <c r="B556" s="19" t="s">
        <v>503</v>
      </c>
      <c r="C556" s="20">
        <v>0</v>
      </c>
      <c r="D556" s="20">
        <v>0</v>
      </c>
      <c r="E556" s="21" t="str">
        <f t="shared" si="99"/>
        <v/>
      </c>
      <c r="F556" s="21" t="str">
        <f t="shared" si="100"/>
        <v/>
      </c>
      <c r="G556" s="21" t="str">
        <f t="shared" si="102"/>
        <v xml:space="preserve"> </v>
      </c>
      <c r="H556" s="21" t="str">
        <f t="shared" si="101"/>
        <v/>
      </c>
    </row>
    <row r="557" spans="1:8" s="22" customFormat="1" x14ac:dyDescent="0.2">
      <c r="A557" s="18"/>
      <c r="B557" s="19" t="s">
        <v>504</v>
      </c>
      <c r="C557" s="20">
        <v>0</v>
      </c>
      <c r="D557" s="20">
        <v>0</v>
      </c>
      <c r="E557" s="21" t="str">
        <f t="shared" si="99"/>
        <v/>
      </c>
      <c r="F557" s="21" t="str">
        <f t="shared" si="100"/>
        <v/>
      </c>
      <c r="G557" s="21" t="str">
        <f t="shared" si="102"/>
        <v xml:space="preserve"> </v>
      </c>
      <c r="H557" s="21" t="str">
        <f t="shared" si="101"/>
        <v/>
      </c>
    </row>
    <row r="558" spans="1:8" s="22" customFormat="1" ht="25.5" x14ac:dyDescent="0.2">
      <c r="A558" s="18"/>
      <c r="B558" s="19" t="s">
        <v>505</v>
      </c>
      <c r="C558" s="20">
        <v>0</v>
      </c>
      <c r="D558" s="20">
        <v>0</v>
      </c>
      <c r="E558" s="21" t="str">
        <f t="shared" si="99"/>
        <v/>
      </c>
      <c r="F558" s="21" t="str">
        <f t="shared" si="100"/>
        <v/>
      </c>
      <c r="G558" s="21" t="str">
        <f t="shared" si="102"/>
        <v xml:space="preserve"> </v>
      </c>
      <c r="H558" s="21" t="str">
        <f t="shared" si="101"/>
        <v/>
      </c>
    </row>
    <row r="559" spans="1:8" s="22" customFormat="1" ht="25.5" x14ac:dyDescent="0.2">
      <c r="A559" s="18"/>
      <c r="B559" s="19" t="s">
        <v>506</v>
      </c>
      <c r="C559" s="20">
        <v>0</v>
      </c>
      <c r="D559" s="20">
        <v>0</v>
      </c>
      <c r="E559" s="21" t="str">
        <f t="shared" si="99"/>
        <v/>
      </c>
      <c r="F559" s="21" t="str">
        <f t="shared" si="100"/>
        <v/>
      </c>
      <c r="G559" s="21" t="str">
        <f t="shared" si="102"/>
        <v xml:space="preserve"> </v>
      </c>
      <c r="H559" s="21" t="str">
        <f t="shared" si="101"/>
        <v/>
      </c>
    </row>
    <row r="560" spans="1:8" s="22" customFormat="1" x14ac:dyDescent="0.2">
      <c r="A560" s="18"/>
      <c r="B560" s="19" t="s">
        <v>507</v>
      </c>
      <c r="C560" s="20">
        <v>0</v>
      </c>
      <c r="D560" s="20">
        <v>0</v>
      </c>
      <c r="E560" s="21" t="str">
        <f t="shared" si="99"/>
        <v/>
      </c>
      <c r="F560" s="21" t="str">
        <f t="shared" si="100"/>
        <v/>
      </c>
      <c r="G560" s="21" t="str">
        <f t="shared" si="102"/>
        <v xml:space="preserve"> </v>
      </c>
      <c r="H560" s="21" t="str">
        <f t="shared" si="101"/>
        <v/>
      </c>
    </row>
    <row r="561" spans="1:8" s="22" customFormat="1" x14ac:dyDescent="0.2">
      <c r="A561" s="18"/>
      <c r="B561" s="19" t="s">
        <v>508</v>
      </c>
      <c r="C561" s="20">
        <v>1</v>
      </c>
      <c r="D561" s="20">
        <v>4</v>
      </c>
      <c r="E561" s="21">
        <f t="shared" si="99"/>
        <v>6.9013112491373362E-4</v>
      </c>
      <c r="F561" s="21">
        <f t="shared" si="100"/>
        <v>1.6792611251049538E-3</v>
      </c>
      <c r="G561" s="21">
        <f t="shared" si="102"/>
        <v>3</v>
      </c>
      <c r="H561" s="21">
        <f t="shared" si="101"/>
        <v>2.070393374741201E-3</v>
      </c>
    </row>
    <row r="562" spans="1:8" s="22" customFormat="1" ht="25.5" x14ac:dyDescent="0.2">
      <c r="A562" s="18"/>
      <c r="B562" s="19" t="s">
        <v>509</v>
      </c>
      <c r="C562" s="20">
        <v>0</v>
      </c>
      <c r="D562" s="20">
        <v>1</v>
      </c>
      <c r="E562" s="21" t="str">
        <f t="shared" si="99"/>
        <v/>
      </c>
      <c r="F562" s="21">
        <f t="shared" si="100"/>
        <v>4.1981528127623844E-4</v>
      </c>
      <c r="G562" s="21">
        <f t="shared" si="102"/>
        <v>1</v>
      </c>
      <c r="H562" s="21" t="str">
        <f t="shared" si="101"/>
        <v/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99"/>
        <v/>
      </c>
      <c r="F563" s="21" t="str">
        <f t="shared" si="100"/>
        <v/>
      </c>
      <c r="G563" s="21" t="str">
        <f t="shared" si="102"/>
        <v xml:space="preserve"> </v>
      </c>
      <c r="H563" s="21" t="str">
        <f t="shared" si="101"/>
        <v/>
      </c>
    </row>
    <row r="564" spans="1:8" s="22" customFormat="1" x14ac:dyDescent="0.2">
      <c r="A564" s="18"/>
      <c r="B564" s="19" t="s">
        <v>511</v>
      </c>
      <c r="C564" s="20">
        <v>11</v>
      </c>
      <c r="D564" s="20">
        <v>38</v>
      </c>
      <c r="E564" s="21">
        <f t="shared" si="99"/>
        <v>7.59144237405107E-3</v>
      </c>
      <c r="F564" s="21">
        <f t="shared" si="100"/>
        <v>1.595298068849706E-2</v>
      </c>
      <c r="G564" s="21">
        <f t="shared" si="102"/>
        <v>2.4545454545454546</v>
      </c>
      <c r="H564" s="21">
        <f t="shared" si="101"/>
        <v>1.8633540372670808E-2</v>
      </c>
    </row>
    <row r="565" spans="1:8" s="22" customFormat="1" ht="25.5" x14ac:dyDescent="0.2">
      <c r="A565" s="18"/>
      <c r="B565" s="19" t="s">
        <v>512</v>
      </c>
      <c r="C565" s="20">
        <v>0</v>
      </c>
      <c r="D565" s="20">
        <v>0</v>
      </c>
      <c r="E565" s="21" t="str">
        <f t="shared" si="99"/>
        <v/>
      </c>
      <c r="F565" s="21" t="str">
        <f t="shared" si="100"/>
        <v/>
      </c>
      <c r="G565" s="21" t="str">
        <f t="shared" si="102"/>
        <v xml:space="preserve"> </v>
      </c>
      <c r="H565" s="21" t="str">
        <f t="shared" si="101"/>
        <v/>
      </c>
    </row>
    <row r="566" spans="1:8" s="22" customFormat="1" x14ac:dyDescent="0.2">
      <c r="A566" s="18"/>
      <c r="B566" s="19" t="s">
        <v>513</v>
      </c>
      <c r="C566" s="20">
        <v>0</v>
      </c>
      <c r="D566" s="20">
        <v>0</v>
      </c>
      <c r="E566" s="21" t="str">
        <f t="shared" si="99"/>
        <v/>
      </c>
      <c r="F566" s="21" t="str">
        <f t="shared" si="100"/>
        <v/>
      </c>
      <c r="G566" s="21" t="str">
        <f t="shared" si="102"/>
        <v xml:space="preserve"> </v>
      </c>
      <c r="H566" s="21" t="str">
        <f t="shared" si="101"/>
        <v/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0</v>
      </c>
      <c r="E567" s="21" t="str">
        <f t="shared" si="99"/>
        <v/>
      </c>
      <c r="F567" s="21" t="str">
        <f t="shared" si="100"/>
        <v/>
      </c>
      <c r="G567" s="21" t="str">
        <f t="shared" si="102"/>
        <v xml:space="preserve"> </v>
      </c>
      <c r="H567" s="21" t="str">
        <f t="shared" si="101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0</v>
      </c>
      <c r="E568" s="21" t="str">
        <f t="shared" si="99"/>
        <v/>
      </c>
      <c r="F568" s="21" t="str">
        <f t="shared" si="100"/>
        <v/>
      </c>
      <c r="G568" s="21" t="str">
        <f t="shared" si="102"/>
        <v xml:space="preserve"> </v>
      </c>
      <c r="H568" s="21" t="str">
        <f t="shared" si="101"/>
        <v/>
      </c>
    </row>
    <row r="569" spans="1:8" s="22" customFormat="1" x14ac:dyDescent="0.2">
      <c r="A569" s="18"/>
      <c r="B569" s="19" t="s">
        <v>516</v>
      </c>
      <c r="C569" s="20">
        <v>29</v>
      </c>
      <c r="D569" s="20">
        <v>76</v>
      </c>
      <c r="E569" s="21">
        <f t="shared" si="99"/>
        <v>2.0013802622498276E-2</v>
      </c>
      <c r="F569" s="21">
        <f t="shared" si="100"/>
        <v>3.190596137699412E-2</v>
      </c>
      <c r="G569" s="21">
        <f t="shared" si="102"/>
        <v>1.6206896551724137</v>
      </c>
      <c r="H569" s="21">
        <f t="shared" si="101"/>
        <v>3.243616287094548E-2</v>
      </c>
    </row>
    <row r="570" spans="1:8" s="22" customFormat="1" ht="25.5" x14ac:dyDescent="0.2">
      <c r="A570" s="18"/>
      <c r="B570" s="19" t="s">
        <v>517</v>
      </c>
      <c r="C570" s="20">
        <v>16</v>
      </c>
      <c r="D570" s="20">
        <v>3</v>
      </c>
      <c r="E570" s="21">
        <f t="shared" si="99"/>
        <v>1.1042097998619738E-2</v>
      </c>
      <c r="F570" s="21">
        <f t="shared" si="100"/>
        <v>1.2594458438287153E-3</v>
      </c>
      <c r="G570" s="21">
        <f t="shared" si="102"/>
        <v>-0.8125</v>
      </c>
      <c r="H570" s="21">
        <f t="shared" si="101"/>
        <v>-8.9717046238785379E-3</v>
      </c>
    </row>
    <row r="571" spans="1:8" s="22" customFormat="1" x14ac:dyDescent="0.2">
      <c r="A571" s="18"/>
      <c r="B571" s="19" t="s">
        <v>518</v>
      </c>
      <c r="C571" s="20">
        <v>31</v>
      </c>
      <c r="D571" s="20">
        <v>35</v>
      </c>
      <c r="E571" s="21">
        <f t="shared" si="99"/>
        <v>2.139406487232574E-2</v>
      </c>
      <c r="F571" s="21">
        <f t="shared" si="100"/>
        <v>1.4693534844668345E-2</v>
      </c>
      <c r="G571" s="21">
        <f t="shared" si="102"/>
        <v>0.12903225806451613</v>
      </c>
      <c r="H571" s="21">
        <f t="shared" si="101"/>
        <v>2.7605244996549341E-3</v>
      </c>
    </row>
    <row r="572" spans="1:8" s="22" customFormat="1" x14ac:dyDescent="0.2">
      <c r="A572" s="18"/>
      <c r="B572" s="19" t="s">
        <v>519</v>
      </c>
      <c r="C572" s="20">
        <v>9</v>
      </c>
      <c r="D572" s="20">
        <v>6</v>
      </c>
      <c r="E572" s="21">
        <f t="shared" si="99"/>
        <v>6.2111801242236021E-3</v>
      </c>
      <c r="F572" s="21">
        <f t="shared" si="100"/>
        <v>2.5188916876574307E-3</v>
      </c>
      <c r="G572" s="21">
        <f t="shared" si="102"/>
        <v>-0.33333333333333331</v>
      </c>
      <c r="H572" s="21">
        <f t="shared" si="101"/>
        <v>-2.0703933747412005E-3</v>
      </c>
    </row>
    <row r="573" spans="1:8" s="22" customFormat="1" x14ac:dyDescent="0.2">
      <c r="A573" s="18"/>
      <c r="B573" s="19" t="s">
        <v>520</v>
      </c>
      <c r="C573" s="20">
        <v>0</v>
      </c>
      <c r="D573" s="20">
        <v>0</v>
      </c>
      <c r="E573" s="21" t="str">
        <f t="shared" si="99"/>
        <v/>
      </c>
      <c r="F573" s="21" t="str">
        <f t="shared" si="100"/>
        <v/>
      </c>
      <c r="G573" s="21" t="str">
        <f t="shared" si="102"/>
        <v xml:space="preserve"> </v>
      </c>
      <c r="H573" s="21" t="str">
        <f t="shared" si="101"/>
        <v/>
      </c>
    </row>
    <row r="574" spans="1:8" s="22" customFormat="1" x14ac:dyDescent="0.2">
      <c r="A574" s="18"/>
      <c r="B574" s="19" t="s">
        <v>521</v>
      </c>
      <c r="C574" s="20">
        <v>0</v>
      </c>
      <c r="D574" s="20">
        <v>0</v>
      </c>
      <c r="E574" s="21" t="str">
        <f t="shared" si="99"/>
        <v/>
      </c>
      <c r="F574" s="21" t="str">
        <f t="shared" si="100"/>
        <v/>
      </c>
      <c r="G574" s="21" t="str">
        <f t="shared" si="102"/>
        <v xml:space="preserve"> </v>
      </c>
      <c r="H574" s="21" t="str">
        <f t="shared" si="101"/>
        <v/>
      </c>
    </row>
    <row r="575" spans="1:8" s="22" customFormat="1" x14ac:dyDescent="0.2">
      <c r="A575" s="18"/>
      <c r="B575" s="19" t="s">
        <v>522</v>
      </c>
      <c r="C575" s="20">
        <v>0</v>
      </c>
      <c r="D575" s="20">
        <v>0</v>
      </c>
      <c r="E575" s="21" t="str">
        <f t="shared" si="99"/>
        <v/>
      </c>
      <c r="F575" s="21" t="str">
        <f t="shared" si="100"/>
        <v/>
      </c>
      <c r="G575" s="21" t="str">
        <f t="shared" si="102"/>
        <v xml:space="preserve"> </v>
      </c>
      <c r="H575" s="21" t="str">
        <f t="shared" si="101"/>
        <v/>
      </c>
    </row>
    <row r="576" spans="1:8" s="22" customFormat="1" x14ac:dyDescent="0.2">
      <c r="A576" s="18"/>
      <c r="B576" s="19" t="s">
        <v>523</v>
      </c>
      <c r="C576" s="20">
        <v>0</v>
      </c>
      <c r="D576" s="20">
        <v>0</v>
      </c>
      <c r="E576" s="21" t="str">
        <f t="shared" si="99"/>
        <v/>
      </c>
      <c r="F576" s="21" t="str">
        <f t="shared" si="100"/>
        <v/>
      </c>
      <c r="G576" s="21" t="str">
        <f t="shared" si="102"/>
        <v xml:space="preserve"> </v>
      </c>
      <c r="H576" s="21" t="str">
        <f t="shared" si="101"/>
        <v/>
      </c>
    </row>
    <row r="577" spans="1:9" s="22" customFormat="1" x14ac:dyDescent="0.2">
      <c r="A577" s="18"/>
      <c r="B577" s="19" t="s">
        <v>524</v>
      </c>
      <c r="C577" s="20">
        <v>0</v>
      </c>
      <c r="D577" s="20">
        <v>0</v>
      </c>
      <c r="E577" s="21" t="str">
        <f t="shared" si="99"/>
        <v/>
      </c>
      <c r="F577" s="21" t="str">
        <f t="shared" si="100"/>
        <v/>
      </c>
      <c r="G577" s="21" t="str">
        <f t="shared" si="102"/>
        <v xml:space="preserve"> </v>
      </c>
      <c r="H577" s="21" t="str">
        <f t="shared" si="101"/>
        <v/>
      </c>
    </row>
    <row r="578" spans="1:9" s="22" customFormat="1" x14ac:dyDescent="0.2">
      <c r="A578" s="18"/>
      <c r="B578" s="19" t="s">
        <v>525</v>
      </c>
      <c r="C578" s="20">
        <v>6</v>
      </c>
      <c r="D578" s="20">
        <v>24</v>
      </c>
      <c r="E578" s="21">
        <f t="shared" si="99"/>
        <v>4.140786749482402E-3</v>
      </c>
      <c r="F578" s="21">
        <f t="shared" si="100"/>
        <v>1.0075566750629723E-2</v>
      </c>
      <c r="G578" s="21">
        <f t="shared" si="102"/>
        <v>3</v>
      </c>
      <c r="H578" s="21">
        <f t="shared" si="101"/>
        <v>1.2422360248447206E-2</v>
      </c>
    </row>
    <row r="579" spans="1:9" s="22" customFormat="1" x14ac:dyDescent="0.2">
      <c r="A579" s="18"/>
      <c r="B579" s="19" t="s">
        <v>526</v>
      </c>
      <c r="C579" s="20">
        <v>0</v>
      </c>
      <c r="D579" s="20">
        <v>1</v>
      </c>
      <c r="E579" s="21" t="str">
        <f t="shared" si="99"/>
        <v/>
      </c>
      <c r="F579" s="21">
        <f t="shared" si="100"/>
        <v>4.1981528127623844E-4</v>
      </c>
      <c r="G579" s="21">
        <f t="shared" si="102"/>
        <v>1</v>
      </c>
      <c r="H579" s="21" t="str">
        <f t="shared" si="101"/>
        <v/>
      </c>
    </row>
    <row r="580" spans="1:9" s="22" customFormat="1" ht="25.5" x14ac:dyDescent="0.2">
      <c r="A580" s="18"/>
      <c r="B580" s="19" t="s">
        <v>527</v>
      </c>
      <c r="C580" s="20">
        <v>0</v>
      </c>
      <c r="D580" s="20">
        <v>2</v>
      </c>
      <c r="E580" s="21" t="str">
        <f t="shared" si="99"/>
        <v/>
      </c>
      <c r="F580" s="21">
        <f t="shared" si="100"/>
        <v>8.3963056255247689E-4</v>
      </c>
      <c r="G580" s="21">
        <f t="shared" si="102"/>
        <v>1</v>
      </c>
      <c r="H580" s="21" t="str">
        <f t="shared" si="101"/>
        <v/>
      </c>
    </row>
    <row r="581" spans="1:9" s="22" customFormat="1" x14ac:dyDescent="0.2">
      <c r="A581" s="18"/>
      <c r="B581" s="19" t="s">
        <v>528</v>
      </c>
      <c r="C581" s="20">
        <v>0</v>
      </c>
      <c r="D581" s="20">
        <v>2</v>
      </c>
      <c r="E581" s="21" t="str">
        <f t="shared" si="99"/>
        <v/>
      </c>
      <c r="F581" s="21">
        <f t="shared" si="100"/>
        <v>8.3963056255247689E-4</v>
      </c>
      <c r="G581" s="21">
        <f t="shared" si="102"/>
        <v>1</v>
      </c>
      <c r="H581" s="21" t="str">
        <f t="shared" si="101"/>
        <v/>
      </c>
    </row>
    <row r="582" spans="1:9" s="22" customFormat="1" x14ac:dyDescent="0.2">
      <c r="A582" s="18"/>
      <c r="B582" s="19" t="s">
        <v>529</v>
      </c>
      <c r="C582" s="20">
        <v>0</v>
      </c>
      <c r="D582" s="20">
        <v>0</v>
      </c>
      <c r="E582" s="21" t="str">
        <f t="shared" si="99"/>
        <v/>
      </c>
      <c r="F582" s="21" t="str">
        <f t="shared" si="100"/>
        <v/>
      </c>
      <c r="G582" s="21" t="str">
        <f t="shared" si="102"/>
        <v xml:space="preserve"> </v>
      </c>
      <c r="H582" s="21" t="str">
        <f t="shared" si="101"/>
        <v/>
      </c>
    </row>
    <row r="583" spans="1:9" s="22" customFormat="1" x14ac:dyDescent="0.2">
      <c r="A583" s="18"/>
      <c r="B583" s="19" t="s">
        <v>530</v>
      </c>
      <c r="C583" s="20">
        <v>0</v>
      </c>
      <c r="D583" s="20">
        <v>0</v>
      </c>
      <c r="E583" s="21" t="str">
        <f t="shared" si="99"/>
        <v/>
      </c>
      <c r="F583" s="21" t="str">
        <f t="shared" si="100"/>
        <v/>
      </c>
      <c r="G583" s="21" t="str">
        <f t="shared" si="102"/>
        <v xml:space="preserve"> </v>
      </c>
      <c r="H583" s="21" t="str">
        <f t="shared" si="101"/>
        <v/>
      </c>
    </row>
    <row r="584" spans="1:9" s="22" customFormat="1" ht="25.5" x14ac:dyDescent="0.2">
      <c r="A584" s="18"/>
      <c r="B584" s="19" t="s">
        <v>531</v>
      </c>
      <c r="C584" s="20">
        <v>0</v>
      </c>
      <c r="D584" s="20">
        <v>0</v>
      </c>
      <c r="E584" s="21" t="str">
        <f t="shared" si="99"/>
        <v/>
      </c>
      <c r="F584" s="21" t="str">
        <f t="shared" si="100"/>
        <v/>
      </c>
      <c r="G584" s="21" t="str">
        <f t="shared" si="102"/>
        <v xml:space="preserve"> </v>
      </c>
      <c r="H584" s="21" t="str">
        <f t="shared" si="101"/>
        <v/>
      </c>
    </row>
    <row r="585" spans="1:9" s="22" customFormat="1" ht="25.5" x14ac:dyDescent="0.2">
      <c r="A585" s="18"/>
      <c r="B585" s="19" t="s">
        <v>532</v>
      </c>
      <c r="C585" s="20">
        <v>0</v>
      </c>
      <c r="D585" s="20">
        <v>0</v>
      </c>
      <c r="E585" s="21" t="str">
        <f t="shared" si="99"/>
        <v/>
      </c>
      <c r="F585" s="21" t="str">
        <f t="shared" si="100"/>
        <v/>
      </c>
      <c r="G585" s="21" t="str">
        <f t="shared" si="102"/>
        <v xml:space="preserve"> </v>
      </c>
      <c r="H585" s="21" t="str">
        <f t="shared" si="101"/>
        <v/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508</v>
      </c>
      <c r="D591" s="16">
        <f>SUM(D592:D618)</f>
        <v>1153</v>
      </c>
      <c r="E591" s="17">
        <f t="shared" ref="E591:E618" si="103">+IF(C591=0,"",C591/C$591)</f>
        <v>1</v>
      </c>
      <c r="F591" s="17">
        <f t="shared" ref="F591:F618" si="104">+IF(D591=0,"",D591/D$591)</f>
        <v>1</v>
      </c>
      <c r="G591" s="17">
        <f>+IF(AND(C591=0,D591=0),"",IF(C591=0,1,IF(D591=0,-1,(D591-C591)/C591)))</f>
        <v>1.2696850393700787</v>
      </c>
      <c r="H591" s="17">
        <f t="shared" ref="H591:H618" si="105">+IF(OR(AND(E591=""),(G591="")),"",E591*G591)</f>
        <v>1.2696850393700787</v>
      </c>
      <c r="I591" s="22"/>
    </row>
    <row r="592" spans="1:9" s="22" customFormat="1" x14ac:dyDescent="0.2">
      <c r="A592" s="18"/>
      <c r="B592" s="19" t="s">
        <v>533</v>
      </c>
      <c r="C592" s="20">
        <v>4</v>
      </c>
      <c r="D592" s="20">
        <v>2</v>
      </c>
      <c r="E592" s="21">
        <f t="shared" si="103"/>
        <v>7.874015748031496E-3</v>
      </c>
      <c r="F592" s="21">
        <f t="shared" si="104"/>
        <v>1.7346053772766695E-3</v>
      </c>
      <c r="G592" s="21">
        <f t="shared" ref="G592:G618" si="106">+IF(AND(C592=0,D592=0)," ",IF(C592=0,1,IF(D592=0,-1,(D592-C592)/C592)))</f>
        <v>-0.5</v>
      </c>
      <c r="H592" s="21">
        <f t="shared" si="105"/>
        <v>-3.937007874015748E-3</v>
      </c>
    </row>
    <row r="593" spans="1:8" s="22" customFormat="1" x14ac:dyDescent="0.2">
      <c r="A593" s="18"/>
      <c r="B593" s="19" t="s">
        <v>534</v>
      </c>
      <c r="C593" s="20">
        <v>24</v>
      </c>
      <c r="D593" s="20">
        <v>28</v>
      </c>
      <c r="E593" s="21">
        <f t="shared" si="103"/>
        <v>4.7244094488188976E-2</v>
      </c>
      <c r="F593" s="21">
        <f t="shared" si="104"/>
        <v>2.4284475281873375E-2</v>
      </c>
      <c r="G593" s="21">
        <f t="shared" si="106"/>
        <v>0.16666666666666666</v>
      </c>
      <c r="H593" s="21">
        <f t="shared" si="105"/>
        <v>7.874015748031496E-3</v>
      </c>
    </row>
    <row r="594" spans="1:8" s="22" customFormat="1" ht="25.5" x14ac:dyDescent="0.2">
      <c r="A594" s="18"/>
      <c r="B594" s="19" t="s">
        <v>535</v>
      </c>
      <c r="C594" s="20">
        <v>12</v>
      </c>
      <c r="D594" s="20">
        <v>73</v>
      </c>
      <c r="E594" s="21">
        <f t="shared" si="103"/>
        <v>2.3622047244094488E-2</v>
      </c>
      <c r="F594" s="21">
        <f t="shared" si="104"/>
        <v>6.3313096270598446E-2</v>
      </c>
      <c r="G594" s="21">
        <f t="shared" si="106"/>
        <v>5.083333333333333</v>
      </c>
      <c r="H594" s="21">
        <f t="shared" si="105"/>
        <v>0.12007874015748031</v>
      </c>
    </row>
    <row r="595" spans="1:8" s="22" customFormat="1" x14ac:dyDescent="0.2">
      <c r="A595" s="18"/>
      <c r="B595" s="19" t="s">
        <v>536</v>
      </c>
      <c r="C595" s="20">
        <v>16</v>
      </c>
      <c r="D595" s="20">
        <v>133</v>
      </c>
      <c r="E595" s="21">
        <f t="shared" si="103"/>
        <v>3.1496062992125984E-2</v>
      </c>
      <c r="F595" s="21">
        <f t="shared" si="104"/>
        <v>0.11535125758889853</v>
      </c>
      <c r="G595" s="21">
        <f t="shared" si="106"/>
        <v>7.3125</v>
      </c>
      <c r="H595" s="21">
        <f t="shared" si="105"/>
        <v>0.23031496062992127</v>
      </c>
    </row>
    <row r="596" spans="1:8" s="22" customFormat="1" x14ac:dyDescent="0.2">
      <c r="A596" s="18"/>
      <c r="B596" s="19" t="s">
        <v>537</v>
      </c>
      <c r="C596" s="20">
        <v>4</v>
      </c>
      <c r="D596" s="20">
        <v>4</v>
      </c>
      <c r="E596" s="21">
        <f t="shared" si="103"/>
        <v>7.874015748031496E-3</v>
      </c>
      <c r="F596" s="21">
        <f t="shared" si="104"/>
        <v>3.469210754553339E-3</v>
      </c>
      <c r="G596" s="21">
        <f t="shared" si="106"/>
        <v>0</v>
      </c>
      <c r="H596" s="21">
        <f t="shared" si="105"/>
        <v>0</v>
      </c>
    </row>
    <row r="597" spans="1:8" s="22" customFormat="1" x14ac:dyDescent="0.2">
      <c r="A597" s="18"/>
      <c r="B597" s="19" t="s">
        <v>639</v>
      </c>
      <c r="C597" s="20">
        <v>0</v>
      </c>
      <c r="D597" s="20">
        <v>0</v>
      </c>
      <c r="E597" s="21" t="str">
        <f t="shared" si="103"/>
        <v/>
      </c>
      <c r="F597" s="21" t="str">
        <f t="shared" si="104"/>
        <v/>
      </c>
      <c r="G597" s="21" t="str">
        <f t="shared" si="106"/>
        <v xml:space="preserve"> </v>
      </c>
      <c r="H597" s="21" t="str">
        <f t="shared" si="105"/>
        <v/>
      </c>
    </row>
    <row r="598" spans="1:8" s="22" customFormat="1" x14ac:dyDescent="0.2">
      <c r="A598" s="18"/>
      <c r="B598" s="19" t="s">
        <v>538</v>
      </c>
      <c r="C598" s="20">
        <v>16</v>
      </c>
      <c r="D598" s="20">
        <v>4</v>
      </c>
      <c r="E598" s="21">
        <f t="shared" si="103"/>
        <v>3.1496062992125984E-2</v>
      </c>
      <c r="F598" s="21">
        <f t="shared" si="104"/>
        <v>3.469210754553339E-3</v>
      </c>
      <c r="G598" s="21">
        <f t="shared" si="106"/>
        <v>-0.75</v>
      </c>
      <c r="H598" s="21">
        <f t="shared" si="105"/>
        <v>-2.3622047244094488E-2</v>
      </c>
    </row>
    <row r="599" spans="1:8" s="22" customFormat="1" x14ac:dyDescent="0.2">
      <c r="A599" s="18"/>
      <c r="B599" s="19" t="s">
        <v>539</v>
      </c>
      <c r="C599" s="20">
        <v>0</v>
      </c>
      <c r="D599" s="20">
        <v>0</v>
      </c>
      <c r="E599" s="21" t="str">
        <f t="shared" si="103"/>
        <v/>
      </c>
      <c r="F599" s="21" t="str">
        <f t="shared" si="104"/>
        <v/>
      </c>
      <c r="G599" s="21" t="str">
        <f t="shared" si="106"/>
        <v xml:space="preserve"> </v>
      </c>
      <c r="H599" s="21" t="str">
        <f t="shared" si="105"/>
        <v/>
      </c>
    </row>
    <row r="600" spans="1:8" s="22" customFormat="1" x14ac:dyDescent="0.2">
      <c r="A600" s="18"/>
      <c r="B600" s="19" t="s">
        <v>540</v>
      </c>
      <c r="C600" s="20">
        <v>0</v>
      </c>
      <c r="D600" s="20">
        <v>5</v>
      </c>
      <c r="E600" s="21" t="str">
        <f t="shared" si="103"/>
        <v/>
      </c>
      <c r="F600" s="21">
        <f t="shared" si="104"/>
        <v>4.3365134431916736E-3</v>
      </c>
      <c r="G600" s="21">
        <f t="shared" si="106"/>
        <v>1</v>
      </c>
      <c r="H600" s="21" t="str">
        <f t="shared" si="105"/>
        <v/>
      </c>
    </row>
    <row r="601" spans="1:8" s="22" customFormat="1" ht="25.5" x14ac:dyDescent="0.2">
      <c r="A601" s="18"/>
      <c r="B601" s="19" t="s">
        <v>541</v>
      </c>
      <c r="C601" s="20">
        <v>0</v>
      </c>
      <c r="D601" s="20">
        <v>0</v>
      </c>
      <c r="E601" s="21" t="str">
        <f t="shared" si="103"/>
        <v/>
      </c>
      <c r="F601" s="21" t="str">
        <f t="shared" si="104"/>
        <v/>
      </c>
      <c r="G601" s="21" t="str">
        <f t="shared" si="106"/>
        <v xml:space="preserve"> </v>
      </c>
      <c r="H601" s="21" t="str">
        <f t="shared" si="105"/>
        <v/>
      </c>
    </row>
    <row r="602" spans="1:8" s="22" customFormat="1" x14ac:dyDescent="0.2">
      <c r="A602" s="18"/>
      <c r="B602" s="19" t="s">
        <v>542</v>
      </c>
      <c r="C602" s="20">
        <v>0</v>
      </c>
      <c r="D602" s="20">
        <v>7</v>
      </c>
      <c r="E602" s="21" t="str">
        <f t="shared" si="103"/>
        <v/>
      </c>
      <c r="F602" s="21">
        <f t="shared" si="104"/>
        <v>6.0711188204683438E-3</v>
      </c>
      <c r="G602" s="21">
        <f t="shared" si="106"/>
        <v>1</v>
      </c>
      <c r="H602" s="21" t="str">
        <f t="shared" si="105"/>
        <v/>
      </c>
    </row>
    <row r="603" spans="1:8" s="22" customFormat="1" x14ac:dyDescent="0.2">
      <c r="A603" s="18"/>
      <c r="B603" s="19" t="s">
        <v>543</v>
      </c>
      <c r="C603" s="20">
        <v>0</v>
      </c>
      <c r="D603" s="20">
        <v>20</v>
      </c>
      <c r="E603" s="21" t="str">
        <f t="shared" si="103"/>
        <v/>
      </c>
      <c r="F603" s="21">
        <f t="shared" si="104"/>
        <v>1.7346053772766695E-2</v>
      </c>
      <c r="G603" s="21">
        <f t="shared" si="106"/>
        <v>1</v>
      </c>
      <c r="H603" s="21" t="str">
        <f t="shared" si="105"/>
        <v/>
      </c>
    </row>
    <row r="604" spans="1:8" s="22" customFormat="1" x14ac:dyDescent="0.2">
      <c r="A604" s="18"/>
      <c r="B604" s="19" t="s">
        <v>544</v>
      </c>
      <c r="C604" s="20">
        <v>0</v>
      </c>
      <c r="D604" s="20">
        <v>28</v>
      </c>
      <c r="E604" s="21" t="str">
        <f t="shared" si="103"/>
        <v/>
      </c>
      <c r="F604" s="21">
        <f t="shared" si="104"/>
        <v>2.4284475281873375E-2</v>
      </c>
      <c r="G604" s="21">
        <f t="shared" si="106"/>
        <v>1</v>
      </c>
      <c r="H604" s="21" t="str">
        <f t="shared" si="105"/>
        <v/>
      </c>
    </row>
    <row r="605" spans="1:8" s="22" customFormat="1" x14ac:dyDescent="0.2">
      <c r="A605" s="18"/>
      <c r="B605" s="19" t="s">
        <v>545</v>
      </c>
      <c r="C605" s="20">
        <v>11</v>
      </c>
      <c r="D605" s="20">
        <v>10</v>
      </c>
      <c r="E605" s="21">
        <f t="shared" si="103"/>
        <v>2.1653543307086614E-2</v>
      </c>
      <c r="F605" s="21">
        <f t="shared" si="104"/>
        <v>8.6730268863833473E-3</v>
      </c>
      <c r="G605" s="21">
        <f t="shared" si="106"/>
        <v>-9.0909090909090912E-2</v>
      </c>
      <c r="H605" s="21">
        <f t="shared" si="105"/>
        <v>-1.968503937007874E-3</v>
      </c>
    </row>
    <row r="606" spans="1:8" s="22" customFormat="1" ht="25.5" x14ac:dyDescent="0.2">
      <c r="A606" s="18"/>
      <c r="B606" s="19" t="s">
        <v>546</v>
      </c>
      <c r="C606" s="20">
        <v>6</v>
      </c>
      <c r="D606" s="20">
        <v>21</v>
      </c>
      <c r="E606" s="21">
        <f t="shared" si="103"/>
        <v>1.1811023622047244E-2</v>
      </c>
      <c r="F606" s="21">
        <f t="shared" si="104"/>
        <v>1.8213356461405029E-2</v>
      </c>
      <c r="G606" s="21">
        <f t="shared" si="106"/>
        <v>2.5</v>
      </c>
      <c r="H606" s="21">
        <f t="shared" si="105"/>
        <v>2.952755905511811E-2</v>
      </c>
    </row>
    <row r="607" spans="1:8" s="22" customFormat="1" x14ac:dyDescent="0.2">
      <c r="A607" s="18"/>
      <c r="B607" s="19" t="s">
        <v>547</v>
      </c>
      <c r="C607" s="20">
        <v>0</v>
      </c>
      <c r="D607" s="20">
        <v>53</v>
      </c>
      <c r="E607" s="21" t="str">
        <f t="shared" si="103"/>
        <v/>
      </c>
      <c r="F607" s="21">
        <f t="shared" si="104"/>
        <v>4.5967042497831741E-2</v>
      </c>
      <c r="G607" s="21">
        <f t="shared" si="106"/>
        <v>1</v>
      </c>
      <c r="H607" s="21" t="str">
        <f t="shared" si="105"/>
        <v/>
      </c>
    </row>
    <row r="608" spans="1:8" s="22" customFormat="1" x14ac:dyDescent="0.2">
      <c r="A608" s="18"/>
      <c r="B608" s="19" t="s">
        <v>548</v>
      </c>
      <c r="C608" s="20">
        <v>1</v>
      </c>
      <c r="D608" s="20">
        <v>13</v>
      </c>
      <c r="E608" s="21">
        <f t="shared" si="103"/>
        <v>1.968503937007874E-3</v>
      </c>
      <c r="F608" s="21">
        <f t="shared" si="104"/>
        <v>1.1274934952298352E-2</v>
      </c>
      <c r="G608" s="21">
        <f t="shared" si="106"/>
        <v>12</v>
      </c>
      <c r="H608" s="21">
        <f t="shared" si="105"/>
        <v>2.3622047244094488E-2</v>
      </c>
    </row>
    <row r="609" spans="1:8" s="22" customFormat="1" x14ac:dyDescent="0.2">
      <c r="A609" s="18"/>
      <c r="B609" s="19" t="s">
        <v>549</v>
      </c>
      <c r="C609" s="20">
        <v>389</v>
      </c>
      <c r="D609" s="20">
        <v>528</v>
      </c>
      <c r="E609" s="21">
        <f t="shared" si="103"/>
        <v>0.76574803149606296</v>
      </c>
      <c r="F609" s="21">
        <f t="shared" si="104"/>
        <v>0.45793581960104074</v>
      </c>
      <c r="G609" s="21">
        <f t="shared" si="106"/>
        <v>0.35732647814910024</v>
      </c>
      <c r="H609" s="21">
        <f t="shared" si="105"/>
        <v>0.27362204724409445</v>
      </c>
    </row>
    <row r="610" spans="1:8" s="22" customFormat="1" x14ac:dyDescent="0.2">
      <c r="A610" s="18"/>
      <c r="B610" s="19" t="s">
        <v>550</v>
      </c>
      <c r="C610" s="20">
        <v>14</v>
      </c>
      <c r="D610" s="20">
        <v>30</v>
      </c>
      <c r="E610" s="21">
        <f t="shared" si="103"/>
        <v>2.7559055118110236E-2</v>
      </c>
      <c r="F610" s="21">
        <f t="shared" si="104"/>
        <v>2.6019080659150044E-2</v>
      </c>
      <c r="G610" s="21">
        <f t="shared" si="106"/>
        <v>1.1428571428571428</v>
      </c>
      <c r="H610" s="21">
        <f t="shared" si="105"/>
        <v>3.1496062992125984E-2</v>
      </c>
    </row>
    <row r="611" spans="1:8" s="22" customFormat="1" x14ac:dyDescent="0.2">
      <c r="A611" s="18"/>
      <c r="B611" s="19" t="s">
        <v>551</v>
      </c>
      <c r="C611" s="20">
        <v>0</v>
      </c>
      <c r="D611" s="20">
        <v>94</v>
      </c>
      <c r="E611" s="21" t="str">
        <f t="shared" si="103"/>
        <v/>
      </c>
      <c r="F611" s="21">
        <f t="shared" si="104"/>
        <v>8.1526452732003471E-2</v>
      </c>
      <c r="G611" s="21">
        <f t="shared" si="106"/>
        <v>1</v>
      </c>
      <c r="H611" s="21" t="str">
        <f t="shared" si="105"/>
        <v/>
      </c>
    </row>
    <row r="612" spans="1:8" s="22" customFormat="1" x14ac:dyDescent="0.2">
      <c r="A612" s="18"/>
      <c r="B612" s="19" t="s">
        <v>552</v>
      </c>
      <c r="C612" s="20">
        <v>1</v>
      </c>
      <c r="D612" s="20">
        <v>6</v>
      </c>
      <c r="E612" s="21">
        <f t="shared" si="103"/>
        <v>1.968503937007874E-3</v>
      </c>
      <c r="F612" s="21">
        <f t="shared" si="104"/>
        <v>5.2038161318300087E-3</v>
      </c>
      <c r="G612" s="21">
        <f t="shared" si="106"/>
        <v>5</v>
      </c>
      <c r="H612" s="21">
        <f t="shared" si="105"/>
        <v>9.8425196850393699E-3</v>
      </c>
    </row>
    <row r="613" spans="1:8" s="22" customFormat="1" ht="25.5" x14ac:dyDescent="0.2">
      <c r="A613" s="18"/>
      <c r="B613" s="19" t="s">
        <v>553</v>
      </c>
      <c r="C613" s="20">
        <v>0</v>
      </c>
      <c r="D613" s="20">
        <v>0</v>
      </c>
      <c r="E613" s="21" t="str">
        <f t="shared" si="103"/>
        <v/>
      </c>
      <c r="F613" s="21" t="str">
        <f t="shared" si="104"/>
        <v/>
      </c>
      <c r="G613" s="21" t="str">
        <f t="shared" si="106"/>
        <v xml:space="preserve"> </v>
      </c>
      <c r="H613" s="21" t="str">
        <f t="shared" si="105"/>
        <v/>
      </c>
    </row>
    <row r="614" spans="1:8" s="22" customFormat="1" x14ac:dyDescent="0.2">
      <c r="A614" s="18"/>
      <c r="B614" s="19" t="s">
        <v>554</v>
      </c>
      <c r="C614" s="20">
        <v>0</v>
      </c>
      <c r="D614" s="20">
        <v>45</v>
      </c>
      <c r="E614" s="21" t="str">
        <f t="shared" si="103"/>
        <v/>
      </c>
      <c r="F614" s="21">
        <f t="shared" si="104"/>
        <v>3.9028620988725067E-2</v>
      </c>
      <c r="G614" s="21">
        <f t="shared" si="106"/>
        <v>1</v>
      </c>
      <c r="H614" s="21" t="str">
        <f t="shared" si="105"/>
        <v/>
      </c>
    </row>
    <row r="615" spans="1:8" s="22" customFormat="1" x14ac:dyDescent="0.2">
      <c r="A615" s="18"/>
      <c r="B615" s="19" t="s">
        <v>555</v>
      </c>
      <c r="C615" s="20">
        <v>0</v>
      </c>
      <c r="D615" s="20">
        <v>0</v>
      </c>
      <c r="E615" s="21" t="str">
        <f t="shared" si="103"/>
        <v/>
      </c>
      <c r="F615" s="21" t="str">
        <f t="shared" si="104"/>
        <v/>
      </c>
      <c r="G615" s="21" t="str">
        <f t="shared" si="106"/>
        <v xml:space="preserve"> </v>
      </c>
      <c r="H615" s="21" t="str">
        <f t="shared" si="105"/>
        <v/>
      </c>
    </row>
    <row r="616" spans="1:8" s="22" customFormat="1" ht="25.5" x14ac:dyDescent="0.2">
      <c r="A616" s="18"/>
      <c r="B616" s="19" t="s">
        <v>556</v>
      </c>
      <c r="C616" s="20">
        <v>0</v>
      </c>
      <c r="D616" s="20">
        <v>0</v>
      </c>
      <c r="E616" s="21" t="str">
        <f t="shared" si="103"/>
        <v/>
      </c>
      <c r="F616" s="21" t="str">
        <f t="shared" si="104"/>
        <v/>
      </c>
      <c r="G616" s="21" t="str">
        <f t="shared" si="106"/>
        <v xml:space="preserve"> </v>
      </c>
      <c r="H616" s="21" t="str">
        <f t="shared" si="105"/>
        <v/>
      </c>
    </row>
    <row r="617" spans="1:8" s="22" customFormat="1" ht="25.5" x14ac:dyDescent="0.2">
      <c r="A617" s="18"/>
      <c r="B617" s="19" t="s">
        <v>640</v>
      </c>
      <c r="C617" s="20">
        <v>5</v>
      </c>
      <c r="D617" s="20">
        <v>9</v>
      </c>
      <c r="E617" s="21">
        <f t="shared" si="103"/>
        <v>9.8425196850393699E-3</v>
      </c>
      <c r="F617" s="21">
        <f t="shared" si="104"/>
        <v>7.8057241977450131E-3</v>
      </c>
      <c r="G617" s="21">
        <f t="shared" si="106"/>
        <v>0.8</v>
      </c>
      <c r="H617" s="21">
        <f t="shared" si="105"/>
        <v>7.874015748031496E-3</v>
      </c>
    </row>
    <row r="618" spans="1:8" s="22" customFormat="1" ht="25.5" x14ac:dyDescent="0.2">
      <c r="A618" s="18"/>
      <c r="B618" s="19" t="s">
        <v>557</v>
      </c>
      <c r="C618" s="20">
        <v>5</v>
      </c>
      <c r="D618" s="20">
        <v>40</v>
      </c>
      <c r="E618" s="21">
        <f t="shared" si="103"/>
        <v>9.8425196850393699E-3</v>
      </c>
      <c r="F618" s="21">
        <f t="shared" si="104"/>
        <v>3.4692107545533389E-2</v>
      </c>
      <c r="G618" s="21">
        <f t="shared" si="106"/>
        <v>7</v>
      </c>
      <c r="H618" s="21">
        <f t="shared" si="105"/>
        <v>6.8897637795275593E-2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604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x14ac:dyDescent="0.2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605</v>
      </c>
      <c r="C8" s="12">
        <f>+C19+C76+C177+C356+C591</f>
        <v>1036</v>
      </c>
      <c r="D8" s="13">
        <f>+D19+D76+D177+D356+D591</f>
        <v>1326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0.27992277992277992</v>
      </c>
      <c r="H8" s="10">
        <f t="shared" ref="H8:H13" si="1">+IF(OR(AND(E8=""),(G8="")),"",E8*G8)</f>
        <v>0.27992277992277992</v>
      </c>
    </row>
    <row r="9" spans="1:8" s="22" customFormat="1" x14ac:dyDescent="0.2">
      <c r="A9" s="18"/>
      <c r="B9" s="19" t="s">
        <v>6</v>
      </c>
      <c r="C9" s="20">
        <f>+C19</f>
        <v>11</v>
      </c>
      <c r="D9" s="20">
        <f>+D19</f>
        <v>8</v>
      </c>
      <c r="E9" s="21">
        <f t="shared" ref="E9:F13" si="2">+C9/C$8</f>
        <v>1.0617760617760617E-2</v>
      </c>
      <c r="F9" s="21">
        <f t="shared" si="2"/>
        <v>6.0331825037707393E-3</v>
      </c>
      <c r="G9" s="21">
        <f t="shared" si="0"/>
        <v>-0.27272727272727271</v>
      </c>
      <c r="H9" s="21">
        <f t="shared" si="1"/>
        <v>-2.8957528957528956E-3</v>
      </c>
    </row>
    <row r="10" spans="1:8" s="22" customFormat="1" x14ac:dyDescent="0.2">
      <c r="A10" s="18"/>
      <c r="B10" s="19" t="s">
        <v>7</v>
      </c>
      <c r="C10" s="20">
        <f>+C76</f>
        <v>129</v>
      </c>
      <c r="D10" s="20">
        <f>+D76</f>
        <v>174</v>
      </c>
      <c r="E10" s="21">
        <f t="shared" si="2"/>
        <v>0.12451737451737452</v>
      </c>
      <c r="F10" s="21">
        <f t="shared" si="2"/>
        <v>0.13122171945701358</v>
      </c>
      <c r="G10" s="21">
        <f t="shared" si="0"/>
        <v>0.34883720930232559</v>
      </c>
      <c r="H10" s="21">
        <f t="shared" si="1"/>
        <v>4.343629343629344E-2</v>
      </c>
    </row>
    <row r="11" spans="1:8" s="22" customFormat="1" ht="25.5" x14ac:dyDescent="0.2">
      <c r="A11" s="18"/>
      <c r="B11" s="19" t="s">
        <v>8</v>
      </c>
      <c r="C11" s="20">
        <f>+C177</f>
        <v>206</v>
      </c>
      <c r="D11" s="20">
        <f>+D177</f>
        <v>326</v>
      </c>
      <c r="E11" s="21">
        <f t="shared" si="2"/>
        <v>0.19884169884169883</v>
      </c>
      <c r="F11" s="21">
        <f t="shared" si="2"/>
        <v>0.2458521870286576</v>
      </c>
      <c r="G11" s="21">
        <f t="shared" si="0"/>
        <v>0.58252427184466016</v>
      </c>
      <c r="H11" s="21">
        <f t="shared" si="1"/>
        <v>0.11583011583011582</v>
      </c>
    </row>
    <row r="12" spans="1:8" s="22" customFormat="1" x14ac:dyDescent="0.2">
      <c r="A12" s="18"/>
      <c r="B12" s="19" t="s">
        <v>9</v>
      </c>
      <c r="C12" s="20">
        <f>+C356</f>
        <v>447</v>
      </c>
      <c r="D12" s="20">
        <f>+D356</f>
        <v>608</v>
      </c>
      <c r="E12" s="21">
        <f t="shared" si="2"/>
        <v>0.43146718146718149</v>
      </c>
      <c r="F12" s="21">
        <f t="shared" si="2"/>
        <v>0.45852187028657615</v>
      </c>
      <c r="G12" s="21">
        <f t="shared" si="0"/>
        <v>0.36017897091722595</v>
      </c>
      <c r="H12" s="21">
        <f t="shared" si="1"/>
        <v>0.1554054054054054</v>
      </c>
    </row>
    <row r="13" spans="1:8" s="22" customFormat="1" x14ac:dyDescent="0.2">
      <c r="A13" s="18"/>
      <c r="B13" s="19" t="s">
        <v>10</v>
      </c>
      <c r="C13" s="20">
        <f>+C591</f>
        <v>243</v>
      </c>
      <c r="D13" s="20">
        <f>+D591</f>
        <v>210</v>
      </c>
      <c r="E13" s="21">
        <f t="shared" si="2"/>
        <v>0.23455598455598456</v>
      </c>
      <c r="F13" s="21">
        <f t="shared" si="2"/>
        <v>0.15837104072398189</v>
      </c>
      <c r="G13" s="21">
        <f t="shared" si="0"/>
        <v>-0.13580246913580246</v>
      </c>
      <c r="H13" s="21">
        <f t="shared" si="1"/>
        <v>-3.1853281853281852E-2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11</v>
      </c>
      <c r="D19" s="16">
        <f>SUM(D20:D70)</f>
        <v>8</v>
      </c>
      <c r="E19" s="17">
        <f t="shared" ref="E19:E50" si="3">+IF(C19=0,"",C19/C$19)</f>
        <v>1</v>
      </c>
      <c r="F19" s="17">
        <f t="shared" ref="F19:F50" si="4">+IF(D19=0,"",D19/D$19)</f>
        <v>1</v>
      </c>
      <c r="G19" s="17">
        <f>+IF(AND(C19=0,D19=0),"",IF(C19=0,1,IF(D19=0,-1,(D19-C19)/C19)))</f>
        <v>-0.27272727272727271</v>
      </c>
      <c r="H19" s="17">
        <f t="shared" ref="H19:H50" si="5">+IF(OR(AND(E19=""),(G19="")),"",E19*G19)</f>
        <v>-0.27272727272727271</v>
      </c>
    </row>
    <row r="20" spans="1:8" s="22" customFormat="1" x14ac:dyDescent="0.2">
      <c r="A20" s="18"/>
      <c r="B20" s="19" t="s">
        <v>12</v>
      </c>
      <c r="C20" s="20">
        <v>0</v>
      </c>
      <c r="D20" s="20">
        <v>0</v>
      </c>
      <c r="E20" s="21" t="str">
        <f t="shared" si="3"/>
        <v/>
      </c>
      <c r="F20" s="21" t="str">
        <f t="shared" si="4"/>
        <v/>
      </c>
      <c r="G20" s="21" t="str">
        <f t="shared" ref="G20:G51" si="6">+IF(AND(C20=0,D20=0)," ",IF(C20=0,1,IF(D20=0,-1,(D20-C20)/C20)))</f>
        <v xml:space="preserve"> </v>
      </c>
      <c r="H20" s="21" t="str">
        <f t="shared" si="5"/>
        <v/>
      </c>
    </row>
    <row r="21" spans="1:8" s="22" customFormat="1" x14ac:dyDescent="0.2">
      <c r="A21" s="18"/>
      <c r="B21" s="19" t="s">
        <v>13</v>
      </c>
      <c r="C21" s="20">
        <v>0</v>
      </c>
      <c r="D21" s="20">
        <v>0</v>
      </c>
      <c r="E21" s="21" t="str">
        <f t="shared" si="3"/>
        <v/>
      </c>
      <c r="F21" s="21" t="str">
        <f t="shared" si="4"/>
        <v/>
      </c>
      <c r="G21" s="21" t="str">
        <f t="shared" si="6"/>
        <v xml:space="preserve"> </v>
      </c>
      <c r="H21" s="21" t="str">
        <f t="shared" si="5"/>
        <v/>
      </c>
    </row>
    <row r="22" spans="1:8" s="22" customFormat="1" ht="38.25" x14ac:dyDescent="0.2">
      <c r="A22" s="18"/>
      <c r="B22" s="19" t="s">
        <v>14</v>
      </c>
      <c r="C22" s="20">
        <v>0</v>
      </c>
      <c r="D22" s="20">
        <v>0</v>
      </c>
      <c r="E22" s="21" t="str">
        <f t="shared" si="3"/>
        <v/>
      </c>
      <c r="F22" s="21" t="str">
        <f t="shared" si="4"/>
        <v/>
      </c>
      <c r="G22" s="21" t="str">
        <f t="shared" si="6"/>
        <v xml:space="preserve"> </v>
      </c>
      <c r="H22" s="21" t="str">
        <f t="shared" si="5"/>
        <v/>
      </c>
    </row>
    <row r="23" spans="1:8" s="22" customFormat="1" ht="38.25" x14ac:dyDescent="0.2">
      <c r="A23" s="18"/>
      <c r="B23" s="19" t="s">
        <v>15</v>
      </c>
      <c r="C23" s="20">
        <v>0</v>
      </c>
      <c r="D23" s="20">
        <v>0</v>
      </c>
      <c r="E23" s="21" t="str">
        <f t="shared" si="3"/>
        <v/>
      </c>
      <c r="F23" s="21" t="str">
        <f t="shared" si="4"/>
        <v/>
      </c>
      <c r="G23" s="21" t="str">
        <f t="shared" si="6"/>
        <v xml:space="preserve"> </v>
      </c>
      <c r="H23" s="21" t="str">
        <f t="shared" si="5"/>
        <v/>
      </c>
    </row>
    <row r="24" spans="1:8" s="22" customFormat="1" ht="25.5" x14ac:dyDescent="0.2">
      <c r="A24" s="18"/>
      <c r="B24" s="19" t="s">
        <v>16</v>
      </c>
      <c r="C24" s="20">
        <v>0</v>
      </c>
      <c r="D24" s="20">
        <v>0</v>
      </c>
      <c r="E24" s="21" t="str">
        <f t="shared" si="3"/>
        <v/>
      </c>
      <c r="F24" s="21" t="str">
        <f t="shared" si="4"/>
        <v/>
      </c>
      <c r="G24" s="21" t="str">
        <f t="shared" si="6"/>
        <v xml:space="preserve"> </v>
      </c>
      <c r="H24" s="21" t="str">
        <f t="shared" si="5"/>
        <v/>
      </c>
    </row>
    <row r="25" spans="1:8" s="22" customFormat="1" ht="38.25" x14ac:dyDescent="0.2">
      <c r="A25" s="18"/>
      <c r="B25" s="19" t="s">
        <v>17</v>
      </c>
      <c r="C25" s="20">
        <v>0</v>
      </c>
      <c r="D25" s="20">
        <v>0</v>
      </c>
      <c r="E25" s="21" t="str">
        <f t="shared" si="3"/>
        <v/>
      </c>
      <c r="F25" s="21" t="str">
        <f t="shared" si="4"/>
        <v/>
      </c>
      <c r="G25" s="21" t="str">
        <f t="shared" si="6"/>
        <v xml:space="preserve"> </v>
      </c>
      <c r="H25" s="21" t="str">
        <f t="shared" si="5"/>
        <v/>
      </c>
    </row>
    <row r="26" spans="1:8" s="22" customFormat="1" ht="25.5" x14ac:dyDescent="0.2">
      <c r="A26" s="18"/>
      <c r="B26" s="19" t="s">
        <v>18</v>
      </c>
      <c r="C26" s="20">
        <v>0</v>
      </c>
      <c r="D26" s="20">
        <v>0</v>
      </c>
      <c r="E26" s="21" t="str">
        <f t="shared" si="3"/>
        <v/>
      </c>
      <c r="F26" s="21" t="str">
        <f t="shared" si="4"/>
        <v/>
      </c>
      <c r="G26" s="21" t="str">
        <f t="shared" si="6"/>
        <v xml:space="preserve"> </v>
      </c>
      <c r="H26" s="21" t="str">
        <f t="shared" si="5"/>
        <v/>
      </c>
    </row>
    <row r="27" spans="1:8" s="22" customFormat="1" x14ac:dyDescent="0.2">
      <c r="A27" s="18"/>
      <c r="B27" s="19" t="s">
        <v>19</v>
      </c>
      <c r="C27" s="20">
        <v>0</v>
      </c>
      <c r="D27" s="20">
        <v>1</v>
      </c>
      <c r="E27" s="21" t="str">
        <f t="shared" si="3"/>
        <v/>
      </c>
      <c r="F27" s="21">
        <f t="shared" si="4"/>
        <v>0.125</v>
      </c>
      <c r="G27" s="21">
        <f t="shared" si="6"/>
        <v>1</v>
      </c>
      <c r="H27" s="21" t="str">
        <f t="shared" si="5"/>
        <v/>
      </c>
    </row>
    <row r="28" spans="1:8" s="22" customFormat="1" x14ac:dyDescent="0.2">
      <c r="A28" s="18"/>
      <c r="B28" s="19" t="s">
        <v>20</v>
      </c>
      <c r="C28" s="20">
        <v>0</v>
      </c>
      <c r="D28" s="20">
        <v>0</v>
      </c>
      <c r="E28" s="21" t="str">
        <f t="shared" si="3"/>
        <v/>
      </c>
      <c r="F28" s="21" t="str">
        <f t="shared" si="4"/>
        <v/>
      </c>
      <c r="G28" s="21" t="str">
        <f t="shared" si="6"/>
        <v xml:space="preserve"> </v>
      </c>
      <c r="H28" s="21" t="str">
        <f t="shared" si="5"/>
        <v/>
      </c>
    </row>
    <row r="29" spans="1:8" s="22" customFormat="1" x14ac:dyDescent="0.2">
      <c r="A29" s="18"/>
      <c r="B29" s="19" t="s">
        <v>21</v>
      </c>
      <c r="C29" s="20">
        <v>0</v>
      </c>
      <c r="D29" s="20">
        <v>0</v>
      </c>
      <c r="E29" s="21" t="str">
        <f t="shared" si="3"/>
        <v/>
      </c>
      <c r="F29" s="21" t="str">
        <f t="shared" si="4"/>
        <v/>
      </c>
      <c r="G29" s="21" t="str">
        <f t="shared" si="6"/>
        <v xml:space="preserve"> </v>
      </c>
      <c r="H29" s="21" t="str">
        <f t="shared" si="5"/>
        <v/>
      </c>
    </row>
    <row r="30" spans="1:8" s="22" customFormat="1" x14ac:dyDescent="0.2">
      <c r="A30" s="18"/>
      <c r="B30" s="19" t="s">
        <v>22</v>
      </c>
      <c r="C30" s="20">
        <v>0</v>
      </c>
      <c r="D30" s="20">
        <v>1</v>
      </c>
      <c r="E30" s="21" t="str">
        <f t="shared" si="3"/>
        <v/>
      </c>
      <c r="F30" s="21">
        <f t="shared" si="4"/>
        <v>0.125</v>
      </c>
      <c r="G30" s="21">
        <f t="shared" si="6"/>
        <v>1</v>
      </c>
      <c r="H30" s="21" t="str">
        <f t="shared" si="5"/>
        <v/>
      </c>
    </row>
    <row r="31" spans="1:8" s="22" customFormat="1" ht="25.5" x14ac:dyDescent="0.2">
      <c r="A31" s="18"/>
      <c r="B31" s="19" t="s">
        <v>23</v>
      </c>
      <c r="C31" s="20">
        <v>0</v>
      </c>
      <c r="D31" s="20">
        <v>0</v>
      </c>
      <c r="E31" s="21" t="str">
        <f t="shared" si="3"/>
        <v/>
      </c>
      <c r="F31" s="21" t="str">
        <f t="shared" si="4"/>
        <v/>
      </c>
      <c r="G31" s="21" t="str">
        <f t="shared" si="6"/>
        <v xml:space="preserve"> </v>
      </c>
      <c r="H31" s="21" t="str">
        <f t="shared" si="5"/>
        <v/>
      </c>
    </row>
    <row r="32" spans="1:8" s="22" customFormat="1" x14ac:dyDescent="0.2">
      <c r="A32" s="18"/>
      <c r="B32" s="19" t="s">
        <v>24</v>
      </c>
      <c r="C32" s="20">
        <v>0</v>
      </c>
      <c r="D32" s="20">
        <v>0</v>
      </c>
      <c r="E32" s="21" t="str">
        <f t="shared" si="3"/>
        <v/>
      </c>
      <c r="F32" s="21" t="str">
        <f t="shared" si="4"/>
        <v/>
      </c>
      <c r="G32" s="21" t="str">
        <f t="shared" si="6"/>
        <v xml:space="preserve"> </v>
      </c>
      <c r="H32" s="21" t="str">
        <f t="shared" si="5"/>
        <v/>
      </c>
    </row>
    <row r="33" spans="1:8" s="22" customFormat="1" x14ac:dyDescent="0.2">
      <c r="A33" s="18"/>
      <c r="B33" s="19" t="s">
        <v>25</v>
      </c>
      <c r="C33" s="20">
        <v>0</v>
      </c>
      <c r="D33" s="20">
        <v>0</v>
      </c>
      <c r="E33" s="21" t="str">
        <f t="shared" si="3"/>
        <v/>
      </c>
      <c r="F33" s="21" t="str">
        <f t="shared" si="4"/>
        <v/>
      </c>
      <c r="G33" s="21" t="str">
        <f t="shared" si="6"/>
        <v xml:space="preserve"> </v>
      </c>
      <c r="H33" s="21" t="str">
        <f t="shared" si="5"/>
        <v/>
      </c>
    </row>
    <row r="34" spans="1:8" s="22" customFormat="1" x14ac:dyDescent="0.2">
      <c r="A34" s="18"/>
      <c r="B34" s="19" t="s">
        <v>26</v>
      </c>
      <c r="C34" s="20">
        <v>0</v>
      </c>
      <c r="D34" s="20">
        <v>0</v>
      </c>
      <c r="E34" s="21" t="str">
        <f t="shared" si="3"/>
        <v/>
      </c>
      <c r="F34" s="21" t="str">
        <f t="shared" si="4"/>
        <v/>
      </c>
      <c r="G34" s="21" t="str">
        <f t="shared" si="6"/>
        <v xml:space="preserve"> </v>
      </c>
      <c r="H34" s="21" t="str">
        <f t="shared" si="5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4"/>
        <v/>
      </c>
      <c r="G35" s="21" t="str">
        <f t="shared" si="6"/>
        <v xml:space="preserve"> </v>
      </c>
      <c r="H35" s="21" t="str">
        <f t="shared" si="5"/>
        <v/>
      </c>
    </row>
    <row r="36" spans="1:8" s="22" customFormat="1" x14ac:dyDescent="0.2">
      <c r="A36" s="18"/>
      <c r="B36" s="19" t="s">
        <v>28</v>
      </c>
      <c r="C36" s="20">
        <v>5</v>
      </c>
      <c r="D36" s="20">
        <v>1</v>
      </c>
      <c r="E36" s="21">
        <f t="shared" si="3"/>
        <v>0.45454545454545453</v>
      </c>
      <c r="F36" s="21">
        <f t="shared" si="4"/>
        <v>0.125</v>
      </c>
      <c r="G36" s="21">
        <f t="shared" si="6"/>
        <v>-0.8</v>
      </c>
      <c r="H36" s="21">
        <f t="shared" si="5"/>
        <v>-0.36363636363636365</v>
      </c>
    </row>
    <row r="37" spans="1:8" s="22" customFormat="1" ht="25.5" x14ac:dyDescent="0.2">
      <c r="A37" s="18"/>
      <c r="B37" s="19" t="s">
        <v>29</v>
      </c>
      <c r="C37" s="20">
        <v>0</v>
      </c>
      <c r="D37" s="20">
        <v>0</v>
      </c>
      <c r="E37" s="21" t="str">
        <f t="shared" si="3"/>
        <v/>
      </c>
      <c r="F37" s="21" t="str">
        <f t="shared" si="4"/>
        <v/>
      </c>
      <c r="G37" s="21" t="str">
        <f t="shared" si="6"/>
        <v xml:space="preserve"> </v>
      </c>
      <c r="H37" s="21" t="str">
        <f t="shared" si="5"/>
        <v/>
      </c>
    </row>
    <row r="38" spans="1:8" s="22" customFormat="1" ht="25.5" x14ac:dyDescent="0.2">
      <c r="A38" s="18"/>
      <c r="B38" s="19" t="s">
        <v>30</v>
      </c>
      <c r="C38" s="20">
        <v>0</v>
      </c>
      <c r="D38" s="20">
        <v>0</v>
      </c>
      <c r="E38" s="21" t="str">
        <f t="shared" si="3"/>
        <v/>
      </c>
      <c r="F38" s="21" t="str">
        <f t="shared" si="4"/>
        <v/>
      </c>
      <c r="G38" s="21" t="str">
        <f t="shared" si="6"/>
        <v xml:space="preserve"> </v>
      </c>
      <c r="H38" s="21" t="str">
        <f t="shared" si="5"/>
        <v/>
      </c>
    </row>
    <row r="39" spans="1:8" s="22" customFormat="1" x14ac:dyDescent="0.2">
      <c r="A39" s="18"/>
      <c r="B39" s="19" t="s">
        <v>31</v>
      </c>
      <c r="C39" s="20">
        <v>1</v>
      </c>
      <c r="D39" s="20">
        <v>0</v>
      </c>
      <c r="E39" s="21">
        <f t="shared" si="3"/>
        <v>9.0909090909090912E-2</v>
      </c>
      <c r="F39" s="21" t="str">
        <f t="shared" si="4"/>
        <v/>
      </c>
      <c r="G39" s="21">
        <f t="shared" si="6"/>
        <v>-1</v>
      </c>
      <c r="H39" s="21">
        <f t="shared" si="5"/>
        <v>-9.0909090909090912E-2</v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0</v>
      </c>
      <c r="E40" s="21" t="str">
        <f t="shared" si="3"/>
        <v/>
      </c>
      <c r="F40" s="21" t="str">
        <f t="shared" si="4"/>
        <v/>
      </c>
      <c r="G40" s="21" t="str">
        <f t="shared" si="6"/>
        <v xml:space="preserve"> </v>
      </c>
      <c r="H40" s="21" t="str">
        <f t="shared" si="5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4"/>
        <v/>
      </c>
      <c r="G41" s="21" t="str">
        <f t="shared" si="6"/>
        <v xml:space="preserve"> </v>
      </c>
      <c r="H41" s="21" t="str">
        <f t="shared" si="5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0</v>
      </c>
      <c r="E42" s="21" t="str">
        <f t="shared" si="3"/>
        <v/>
      </c>
      <c r="F42" s="21" t="str">
        <f t="shared" si="4"/>
        <v/>
      </c>
      <c r="G42" s="21" t="str">
        <f t="shared" si="6"/>
        <v xml:space="preserve"> </v>
      </c>
      <c r="H42" s="21" t="str">
        <f t="shared" si="5"/>
        <v/>
      </c>
    </row>
    <row r="43" spans="1:8" s="22" customFormat="1" x14ac:dyDescent="0.2">
      <c r="A43" s="18"/>
      <c r="B43" s="19" t="s">
        <v>35</v>
      </c>
      <c r="C43" s="20">
        <v>1</v>
      </c>
      <c r="D43" s="20">
        <v>0</v>
      </c>
      <c r="E43" s="21">
        <f t="shared" si="3"/>
        <v>9.0909090909090912E-2</v>
      </c>
      <c r="F43" s="21" t="str">
        <f t="shared" si="4"/>
        <v/>
      </c>
      <c r="G43" s="21">
        <f t="shared" si="6"/>
        <v>-1</v>
      </c>
      <c r="H43" s="21">
        <f t="shared" si="5"/>
        <v>-9.0909090909090912E-2</v>
      </c>
    </row>
    <row r="44" spans="1:8" s="22" customFormat="1" ht="25.5" x14ac:dyDescent="0.2">
      <c r="A44" s="18"/>
      <c r="B44" s="19" t="s">
        <v>36</v>
      </c>
      <c r="C44" s="20">
        <v>1</v>
      </c>
      <c r="D44" s="20">
        <v>0</v>
      </c>
      <c r="E44" s="21">
        <f t="shared" si="3"/>
        <v>9.0909090909090912E-2</v>
      </c>
      <c r="F44" s="21" t="str">
        <f t="shared" si="4"/>
        <v/>
      </c>
      <c r="G44" s="21">
        <f t="shared" si="6"/>
        <v>-1</v>
      </c>
      <c r="H44" s="21">
        <f t="shared" si="5"/>
        <v>-9.0909090909090912E-2</v>
      </c>
    </row>
    <row r="45" spans="1:8" s="22" customFormat="1" ht="25.5" x14ac:dyDescent="0.2">
      <c r="A45" s="18"/>
      <c r="B45" s="19" t="s">
        <v>37</v>
      </c>
      <c r="C45" s="20">
        <v>0</v>
      </c>
      <c r="D45" s="20">
        <v>0</v>
      </c>
      <c r="E45" s="21" t="str">
        <f t="shared" si="3"/>
        <v/>
      </c>
      <c r="F45" s="21" t="str">
        <f t="shared" si="4"/>
        <v/>
      </c>
      <c r="G45" s="21" t="str">
        <f t="shared" si="6"/>
        <v xml:space="preserve"> </v>
      </c>
      <c r="H45" s="21" t="str">
        <f t="shared" si="5"/>
        <v/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4"/>
        <v/>
      </c>
      <c r="G46" s="21" t="str">
        <f t="shared" si="6"/>
        <v xml:space="preserve"> </v>
      </c>
      <c r="H46" s="21" t="str">
        <f t="shared" si="5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0</v>
      </c>
      <c r="E47" s="21" t="str">
        <f t="shared" si="3"/>
        <v/>
      </c>
      <c r="F47" s="21" t="str">
        <f t="shared" si="4"/>
        <v/>
      </c>
      <c r="G47" s="21" t="str">
        <f t="shared" si="6"/>
        <v xml:space="preserve"> </v>
      </c>
      <c r="H47" s="21" t="str">
        <f t="shared" si="5"/>
        <v/>
      </c>
    </row>
    <row r="48" spans="1:8" s="22" customFormat="1" ht="25.5" x14ac:dyDescent="0.2">
      <c r="A48" s="18"/>
      <c r="B48" s="19" t="s">
        <v>40</v>
      </c>
      <c r="C48" s="20">
        <v>0</v>
      </c>
      <c r="D48" s="20">
        <v>0</v>
      </c>
      <c r="E48" s="21" t="str">
        <f t="shared" si="3"/>
        <v/>
      </c>
      <c r="F48" s="21" t="str">
        <f t="shared" si="4"/>
        <v/>
      </c>
      <c r="G48" s="21" t="str">
        <f t="shared" si="6"/>
        <v xml:space="preserve"> </v>
      </c>
      <c r="H48" s="21" t="str">
        <f t="shared" si="5"/>
        <v/>
      </c>
    </row>
    <row r="49" spans="1:8" s="22" customFormat="1" ht="25.5" x14ac:dyDescent="0.2">
      <c r="A49" s="18"/>
      <c r="B49" s="19" t="s">
        <v>41</v>
      </c>
      <c r="C49" s="20">
        <v>1</v>
      </c>
      <c r="D49" s="20">
        <v>1</v>
      </c>
      <c r="E49" s="21">
        <f t="shared" si="3"/>
        <v>9.0909090909090912E-2</v>
      </c>
      <c r="F49" s="21">
        <f t="shared" si="4"/>
        <v>0.125</v>
      </c>
      <c r="G49" s="21">
        <f t="shared" si="6"/>
        <v>0</v>
      </c>
      <c r="H49" s="21">
        <f t="shared" si="5"/>
        <v>0</v>
      </c>
    </row>
    <row r="50" spans="1:8" s="22" customFormat="1" x14ac:dyDescent="0.2">
      <c r="A50" s="18"/>
      <c r="B50" s="19" t="s">
        <v>42</v>
      </c>
      <c r="C50" s="20">
        <v>0</v>
      </c>
      <c r="D50" s="20">
        <v>3</v>
      </c>
      <c r="E50" s="21" t="str">
        <f t="shared" si="3"/>
        <v/>
      </c>
      <c r="F50" s="21">
        <f t="shared" si="4"/>
        <v>0.375</v>
      </c>
      <c r="G50" s="21">
        <f t="shared" si="6"/>
        <v>1</v>
      </c>
      <c r="H50" s="21" t="str">
        <f t="shared" si="5"/>
        <v/>
      </c>
    </row>
    <row r="51" spans="1:8" s="22" customFormat="1" x14ac:dyDescent="0.2">
      <c r="A51" s="18"/>
      <c r="B51" s="19" t="s">
        <v>43</v>
      </c>
      <c r="C51" s="20">
        <v>0</v>
      </c>
      <c r="D51" s="20">
        <v>0</v>
      </c>
      <c r="E51" s="21" t="str">
        <f t="shared" ref="E51:E70" si="7">+IF(C51=0,"",C51/C$19)</f>
        <v/>
      </c>
      <c r="F51" s="21" t="str">
        <f t="shared" ref="F51:F70" si="8">+IF(D51=0,"",D51/D$19)</f>
        <v/>
      </c>
      <c r="G51" s="21" t="str">
        <f t="shared" si="6"/>
        <v xml:space="preserve"> </v>
      </c>
      <c r="H51" s="21" t="str">
        <f t="shared" ref="H51:H70" si="9">+IF(OR(AND(E51=""),(G51="")),"",E51*G51)</f>
        <v/>
      </c>
    </row>
    <row r="52" spans="1:8" s="22" customFormat="1" x14ac:dyDescent="0.2">
      <c r="A52" s="18"/>
      <c r="B52" s="19" t="s">
        <v>44</v>
      </c>
      <c r="C52" s="20">
        <v>0</v>
      </c>
      <c r="D52" s="20">
        <v>0</v>
      </c>
      <c r="E52" s="21" t="str">
        <f t="shared" si="7"/>
        <v/>
      </c>
      <c r="F52" s="21" t="str">
        <f t="shared" si="8"/>
        <v/>
      </c>
      <c r="G52" s="21" t="str">
        <f t="shared" ref="G52:G70" si="10">+IF(AND(C52=0,D52=0)," ",IF(C52=0,1,IF(D52=0,-1,(D52-C52)/C52)))</f>
        <v xml:space="preserve"> </v>
      </c>
      <c r="H52" s="21" t="str">
        <f t="shared" si="9"/>
        <v/>
      </c>
    </row>
    <row r="53" spans="1:8" s="22" customFormat="1" x14ac:dyDescent="0.2">
      <c r="A53" s="18"/>
      <c r="B53" s="19" t="s">
        <v>45</v>
      </c>
      <c r="C53" s="20">
        <v>0</v>
      </c>
      <c r="D53" s="20">
        <v>0</v>
      </c>
      <c r="E53" s="21" t="str">
        <f t="shared" si="7"/>
        <v/>
      </c>
      <c r="F53" s="21" t="str">
        <f t="shared" si="8"/>
        <v/>
      </c>
      <c r="G53" s="21" t="str">
        <f t="shared" si="10"/>
        <v xml:space="preserve"> </v>
      </c>
      <c r="H53" s="21" t="str">
        <f t="shared" si="9"/>
        <v/>
      </c>
    </row>
    <row r="54" spans="1:8" s="22" customFormat="1" x14ac:dyDescent="0.2">
      <c r="A54" s="18"/>
      <c r="B54" s="19" t="s">
        <v>46</v>
      </c>
      <c r="C54" s="20">
        <v>0</v>
      </c>
      <c r="D54" s="20">
        <v>0</v>
      </c>
      <c r="E54" s="21" t="str">
        <f t="shared" si="7"/>
        <v/>
      </c>
      <c r="F54" s="21" t="str">
        <f t="shared" si="8"/>
        <v/>
      </c>
      <c r="G54" s="21" t="str">
        <f t="shared" si="10"/>
        <v xml:space="preserve"> </v>
      </c>
      <c r="H54" s="21" t="str">
        <f t="shared" si="9"/>
        <v/>
      </c>
    </row>
    <row r="55" spans="1:8" s="22" customFormat="1" x14ac:dyDescent="0.2">
      <c r="A55" s="18"/>
      <c r="B55" s="19" t="s">
        <v>47</v>
      </c>
      <c r="C55" s="20">
        <v>0</v>
      </c>
      <c r="D55" s="20">
        <v>0</v>
      </c>
      <c r="E55" s="21" t="str">
        <f t="shared" si="7"/>
        <v/>
      </c>
      <c r="F55" s="21" t="str">
        <f t="shared" si="8"/>
        <v/>
      </c>
      <c r="G55" s="21" t="str">
        <f t="shared" si="10"/>
        <v xml:space="preserve"> </v>
      </c>
      <c r="H55" s="21" t="str">
        <f t="shared" si="9"/>
        <v/>
      </c>
    </row>
    <row r="56" spans="1:8" s="22" customFormat="1" x14ac:dyDescent="0.2">
      <c r="A56" s="18"/>
      <c r="B56" s="19" t="s">
        <v>48</v>
      </c>
      <c r="C56" s="20">
        <v>0</v>
      </c>
      <c r="D56" s="20">
        <v>0</v>
      </c>
      <c r="E56" s="21" t="str">
        <f t="shared" si="7"/>
        <v/>
      </c>
      <c r="F56" s="21" t="str">
        <f t="shared" si="8"/>
        <v/>
      </c>
      <c r="G56" s="21" t="str">
        <f t="shared" si="10"/>
        <v xml:space="preserve"> </v>
      </c>
      <c r="H56" s="21" t="str">
        <f t="shared" si="9"/>
        <v/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7"/>
        <v/>
      </c>
      <c r="F57" s="21" t="str">
        <f t="shared" si="8"/>
        <v/>
      </c>
      <c r="G57" s="21" t="str">
        <f t="shared" si="10"/>
        <v xml:space="preserve"> </v>
      </c>
      <c r="H57" s="21" t="str">
        <f t="shared" si="9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0</v>
      </c>
      <c r="E58" s="21" t="str">
        <f t="shared" si="7"/>
        <v/>
      </c>
      <c r="F58" s="21" t="str">
        <f t="shared" si="8"/>
        <v/>
      </c>
      <c r="G58" s="21" t="str">
        <f t="shared" si="10"/>
        <v xml:space="preserve"> </v>
      </c>
      <c r="H58" s="21" t="str">
        <f t="shared" si="9"/>
        <v/>
      </c>
    </row>
    <row r="59" spans="1:8" s="22" customFormat="1" x14ac:dyDescent="0.2">
      <c r="A59" s="18"/>
      <c r="B59" s="19" t="s">
        <v>51</v>
      </c>
      <c r="C59" s="20">
        <v>0</v>
      </c>
      <c r="D59" s="20">
        <v>0</v>
      </c>
      <c r="E59" s="21" t="str">
        <f t="shared" si="7"/>
        <v/>
      </c>
      <c r="F59" s="21" t="str">
        <f t="shared" si="8"/>
        <v/>
      </c>
      <c r="G59" s="21" t="str">
        <f t="shared" si="10"/>
        <v xml:space="preserve"> </v>
      </c>
      <c r="H59" s="21" t="str">
        <f t="shared" si="9"/>
        <v/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0</v>
      </c>
      <c r="E60" s="21" t="str">
        <f t="shared" si="7"/>
        <v/>
      </c>
      <c r="F60" s="21" t="str">
        <f t="shared" si="8"/>
        <v/>
      </c>
      <c r="G60" s="21" t="str">
        <f t="shared" si="10"/>
        <v xml:space="preserve"> </v>
      </c>
      <c r="H60" s="21" t="str">
        <f t="shared" si="9"/>
        <v/>
      </c>
    </row>
    <row r="61" spans="1:8" s="22" customFormat="1" ht="25.5" x14ac:dyDescent="0.2">
      <c r="A61" s="18"/>
      <c r="B61" s="19" t="s">
        <v>53</v>
      </c>
      <c r="C61" s="20">
        <v>0</v>
      </c>
      <c r="D61" s="20">
        <v>0</v>
      </c>
      <c r="E61" s="21" t="str">
        <f t="shared" si="7"/>
        <v/>
      </c>
      <c r="F61" s="21" t="str">
        <f t="shared" si="8"/>
        <v/>
      </c>
      <c r="G61" s="21" t="str">
        <f t="shared" si="10"/>
        <v xml:space="preserve"> </v>
      </c>
      <c r="H61" s="21" t="str">
        <f t="shared" si="9"/>
        <v/>
      </c>
    </row>
    <row r="62" spans="1:8" s="22" customFormat="1" x14ac:dyDescent="0.2">
      <c r="A62" s="18"/>
      <c r="B62" s="19" t="s">
        <v>54</v>
      </c>
      <c r="C62" s="20">
        <v>1</v>
      </c>
      <c r="D62" s="20">
        <v>1</v>
      </c>
      <c r="E62" s="21">
        <f t="shared" si="7"/>
        <v>9.0909090909090912E-2</v>
      </c>
      <c r="F62" s="21">
        <f t="shared" si="8"/>
        <v>0.125</v>
      </c>
      <c r="G62" s="21">
        <f t="shared" si="10"/>
        <v>0</v>
      </c>
      <c r="H62" s="21">
        <f t="shared" si="9"/>
        <v>0</v>
      </c>
    </row>
    <row r="63" spans="1:8" s="22" customFormat="1" x14ac:dyDescent="0.2">
      <c r="A63" s="18"/>
      <c r="B63" s="19" t="s">
        <v>55</v>
      </c>
      <c r="C63" s="20">
        <v>0</v>
      </c>
      <c r="D63" s="20">
        <v>0</v>
      </c>
      <c r="E63" s="21" t="str">
        <f t="shared" si="7"/>
        <v/>
      </c>
      <c r="F63" s="21" t="str">
        <f t="shared" si="8"/>
        <v/>
      </c>
      <c r="G63" s="21" t="str">
        <f t="shared" si="10"/>
        <v xml:space="preserve"> </v>
      </c>
      <c r="H63" s="21" t="str">
        <f t="shared" si="9"/>
        <v/>
      </c>
    </row>
    <row r="64" spans="1:8" s="22" customFormat="1" x14ac:dyDescent="0.2">
      <c r="A64" s="18"/>
      <c r="B64" s="19" t="s">
        <v>56</v>
      </c>
      <c r="C64" s="20">
        <v>0</v>
      </c>
      <c r="D64" s="20">
        <v>0</v>
      </c>
      <c r="E64" s="21" t="str">
        <f t="shared" si="7"/>
        <v/>
      </c>
      <c r="F64" s="21" t="str">
        <f t="shared" si="8"/>
        <v/>
      </c>
      <c r="G64" s="21" t="str">
        <f t="shared" si="10"/>
        <v xml:space="preserve"> </v>
      </c>
      <c r="H64" s="21" t="str">
        <f t="shared" si="9"/>
        <v/>
      </c>
    </row>
    <row r="65" spans="1:9" s="22" customFormat="1" x14ac:dyDescent="0.2">
      <c r="A65" s="18"/>
      <c r="B65" s="19" t="s">
        <v>57</v>
      </c>
      <c r="C65" s="20">
        <v>0</v>
      </c>
      <c r="D65" s="20">
        <v>0</v>
      </c>
      <c r="E65" s="21" t="str">
        <f t="shared" si="7"/>
        <v/>
      </c>
      <c r="F65" s="21" t="str">
        <f t="shared" si="8"/>
        <v/>
      </c>
      <c r="G65" s="21" t="str">
        <f t="shared" si="10"/>
        <v xml:space="preserve"> </v>
      </c>
      <c r="H65" s="21" t="str">
        <f t="shared" si="9"/>
        <v/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11">+IF(C66=0,"",C66/C$19)</f>
        <v/>
      </c>
      <c r="F66" s="21" t="str">
        <f t="shared" ref="F66" si="12">+IF(D66=0,"",D66/D$19)</f>
        <v/>
      </c>
      <c r="G66" s="21" t="str">
        <f t="shared" ref="G66" si="13">+IF(AND(C66=0,D66=0)," ",IF(C66=0,1,IF(D66=0,-1,(D66-C66)/C66)))</f>
        <v xml:space="preserve"> </v>
      </c>
      <c r="H66" s="21" t="str">
        <f t="shared" ref="H66" si="14">+IF(OR(AND(E66=""),(G66="")),"",E66*G66)</f>
        <v/>
      </c>
    </row>
    <row r="67" spans="1:9" s="22" customFormat="1" x14ac:dyDescent="0.2">
      <c r="A67" s="18"/>
      <c r="B67" s="19" t="s">
        <v>58</v>
      </c>
      <c r="C67" s="20">
        <v>0</v>
      </c>
      <c r="D67" s="20">
        <v>0</v>
      </c>
      <c r="E67" s="21" t="str">
        <f t="shared" si="7"/>
        <v/>
      </c>
      <c r="F67" s="21" t="str">
        <f t="shared" si="8"/>
        <v/>
      </c>
      <c r="G67" s="21" t="str">
        <f t="shared" si="10"/>
        <v xml:space="preserve"> </v>
      </c>
      <c r="H67" s="21" t="str">
        <f t="shared" si="9"/>
        <v/>
      </c>
    </row>
    <row r="68" spans="1:9" s="22" customFormat="1" x14ac:dyDescent="0.2">
      <c r="A68" s="18"/>
      <c r="B68" s="19" t="s">
        <v>59</v>
      </c>
      <c r="C68" s="20">
        <v>1</v>
      </c>
      <c r="D68" s="20">
        <v>0</v>
      </c>
      <c r="E68" s="21">
        <f t="shared" si="7"/>
        <v>9.0909090909090912E-2</v>
      </c>
      <c r="F68" s="21" t="str">
        <f t="shared" si="8"/>
        <v/>
      </c>
      <c r="G68" s="21">
        <f t="shared" si="10"/>
        <v>-1</v>
      </c>
      <c r="H68" s="21">
        <f t="shared" si="9"/>
        <v>-9.0909090909090912E-2</v>
      </c>
    </row>
    <row r="69" spans="1:9" s="22" customFormat="1" x14ac:dyDescent="0.2">
      <c r="A69" s="18"/>
      <c r="B69" s="19" t="s">
        <v>60</v>
      </c>
      <c r="C69" s="20">
        <v>0</v>
      </c>
      <c r="D69" s="20">
        <v>0</v>
      </c>
      <c r="E69" s="21" t="str">
        <f t="shared" si="7"/>
        <v/>
      </c>
      <c r="F69" s="21" t="str">
        <f t="shared" si="8"/>
        <v/>
      </c>
      <c r="G69" s="21" t="str">
        <f t="shared" si="10"/>
        <v xml:space="preserve"> </v>
      </c>
      <c r="H69" s="21" t="str">
        <f t="shared" si="9"/>
        <v/>
      </c>
    </row>
    <row r="70" spans="1:9" s="22" customFormat="1" x14ac:dyDescent="0.2">
      <c r="A70" s="18"/>
      <c r="B70" s="19" t="s">
        <v>61</v>
      </c>
      <c r="C70" s="20">
        <v>0</v>
      </c>
      <c r="D70" s="20">
        <v>0</v>
      </c>
      <c r="E70" s="21" t="str">
        <f t="shared" si="7"/>
        <v/>
      </c>
      <c r="F70" s="21" t="str">
        <f t="shared" si="8"/>
        <v/>
      </c>
      <c r="G70" s="21" t="str">
        <f t="shared" si="10"/>
        <v xml:space="preserve"> </v>
      </c>
      <c r="H70" s="21" t="str">
        <f t="shared" si="9"/>
        <v/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129</v>
      </c>
      <c r="D76" s="16">
        <f>SUM(D77:D171)</f>
        <v>174</v>
      </c>
      <c r="E76" s="17">
        <f t="shared" ref="E76:E109" si="15">+IF(C76=0,"",C76/C$76)</f>
        <v>1</v>
      </c>
      <c r="F76" s="17">
        <f t="shared" ref="F76:F109" si="16">+IF(D76=0,"",D76/D$76)</f>
        <v>1</v>
      </c>
      <c r="G76" s="17">
        <f>+IF(AND(C76=0,D76=0),"",IF(C76=0,1,IF(D76=0,-1,(D76-C76)/C76)))</f>
        <v>0.34883720930232559</v>
      </c>
      <c r="H76" s="17">
        <f t="shared" ref="H76:H109" si="17">+IF(OR(AND(E76=""),(G76="")),"",E76*G76)</f>
        <v>0.34883720930232559</v>
      </c>
      <c r="I76" s="22"/>
    </row>
    <row r="77" spans="1:9" s="22" customFormat="1" x14ac:dyDescent="0.2">
      <c r="A77" s="18"/>
      <c r="B77" s="19" t="s">
        <v>62</v>
      </c>
      <c r="C77" s="20">
        <v>7</v>
      </c>
      <c r="D77" s="20">
        <v>3</v>
      </c>
      <c r="E77" s="21">
        <f t="shared" si="15"/>
        <v>5.4263565891472867E-2</v>
      </c>
      <c r="F77" s="21">
        <f t="shared" si="16"/>
        <v>1.7241379310344827E-2</v>
      </c>
      <c r="G77" s="21">
        <f t="shared" ref="G77:G110" si="18">+IF(AND(C77=0,D77=0)," ",IF(C77=0,1,IF(D77=0,-1,(D77-C77)/C77)))</f>
        <v>-0.5714285714285714</v>
      </c>
      <c r="H77" s="21">
        <f t="shared" si="17"/>
        <v>-3.1007751937984496E-2</v>
      </c>
    </row>
    <row r="78" spans="1:9" s="22" customFormat="1" ht="25.5" x14ac:dyDescent="0.2">
      <c r="A78" s="18"/>
      <c r="B78" s="19" t="s">
        <v>63</v>
      </c>
      <c r="C78" s="20">
        <v>0</v>
      </c>
      <c r="D78" s="20">
        <v>2</v>
      </c>
      <c r="E78" s="21" t="str">
        <f t="shared" si="15"/>
        <v/>
      </c>
      <c r="F78" s="21">
        <f t="shared" si="16"/>
        <v>1.1494252873563218E-2</v>
      </c>
      <c r="G78" s="21">
        <f t="shared" si="18"/>
        <v>1</v>
      </c>
      <c r="H78" s="21" t="str">
        <f t="shared" si="17"/>
        <v/>
      </c>
    </row>
    <row r="79" spans="1:9" s="22" customFormat="1" x14ac:dyDescent="0.2">
      <c r="A79" s="18"/>
      <c r="B79" s="19" t="s">
        <v>64</v>
      </c>
      <c r="C79" s="20">
        <v>1</v>
      </c>
      <c r="D79" s="20">
        <v>0</v>
      </c>
      <c r="E79" s="21">
        <f t="shared" si="15"/>
        <v>7.7519379844961239E-3</v>
      </c>
      <c r="F79" s="21" t="str">
        <f t="shared" si="16"/>
        <v/>
      </c>
      <c r="G79" s="21">
        <f t="shared" si="18"/>
        <v>-1</v>
      </c>
      <c r="H79" s="21">
        <f t="shared" si="17"/>
        <v>-7.7519379844961239E-3</v>
      </c>
    </row>
    <row r="80" spans="1:9" s="22" customFormat="1" x14ac:dyDescent="0.2">
      <c r="A80" s="18"/>
      <c r="B80" s="19" t="s">
        <v>65</v>
      </c>
      <c r="C80" s="20">
        <v>1</v>
      </c>
      <c r="D80" s="20">
        <v>3</v>
      </c>
      <c r="E80" s="21">
        <f t="shared" si="15"/>
        <v>7.7519379844961239E-3</v>
      </c>
      <c r="F80" s="21">
        <f t="shared" si="16"/>
        <v>1.7241379310344827E-2</v>
      </c>
      <c r="G80" s="21">
        <f t="shared" si="18"/>
        <v>2</v>
      </c>
      <c r="H80" s="21">
        <f t="shared" si="17"/>
        <v>1.5503875968992248E-2</v>
      </c>
    </row>
    <row r="81" spans="1:8" s="22" customFormat="1" ht="25.5" x14ac:dyDescent="0.2">
      <c r="A81" s="18"/>
      <c r="B81" s="19" t="s">
        <v>66</v>
      </c>
      <c r="C81" s="20">
        <v>4</v>
      </c>
      <c r="D81" s="20">
        <v>3</v>
      </c>
      <c r="E81" s="21">
        <f t="shared" si="15"/>
        <v>3.1007751937984496E-2</v>
      </c>
      <c r="F81" s="21">
        <f t="shared" si="16"/>
        <v>1.7241379310344827E-2</v>
      </c>
      <c r="G81" s="21">
        <f t="shared" si="18"/>
        <v>-0.25</v>
      </c>
      <c r="H81" s="21">
        <f t="shared" si="17"/>
        <v>-7.7519379844961239E-3</v>
      </c>
    </row>
    <row r="82" spans="1:8" s="22" customFormat="1" x14ac:dyDescent="0.2">
      <c r="A82" s="18"/>
      <c r="B82" s="19" t="s">
        <v>67</v>
      </c>
      <c r="C82" s="20">
        <v>0</v>
      </c>
      <c r="D82" s="20">
        <v>0</v>
      </c>
      <c r="E82" s="21" t="str">
        <f t="shared" si="15"/>
        <v/>
      </c>
      <c r="F82" s="21" t="str">
        <f t="shared" si="16"/>
        <v/>
      </c>
      <c r="G82" s="21" t="str">
        <f t="shared" si="18"/>
        <v xml:space="preserve"> </v>
      </c>
      <c r="H82" s="21" t="str">
        <f t="shared" si="17"/>
        <v/>
      </c>
    </row>
    <row r="83" spans="1:8" s="22" customFormat="1" x14ac:dyDescent="0.2">
      <c r="A83" s="18"/>
      <c r="B83" s="19" t="s">
        <v>68</v>
      </c>
      <c r="C83" s="20">
        <v>3</v>
      </c>
      <c r="D83" s="20">
        <v>1</v>
      </c>
      <c r="E83" s="21">
        <f t="shared" si="15"/>
        <v>2.3255813953488372E-2</v>
      </c>
      <c r="F83" s="21">
        <f t="shared" si="16"/>
        <v>5.7471264367816091E-3</v>
      </c>
      <c r="G83" s="21">
        <f t="shared" si="18"/>
        <v>-0.66666666666666663</v>
      </c>
      <c r="H83" s="21">
        <f t="shared" si="17"/>
        <v>-1.5503875968992248E-2</v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0</v>
      </c>
      <c r="E84" s="21" t="str">
        <f t="shared" ref="E84" si="19">+IF(C84=0,"",C84/C$76)</f>
        <v/>
      </c>
      <c r="F84" s="21" t="str">
        <f t="shared" ref="F84" si="20">+IF(D84=0,"",D84/D$76)</f>
        <v/>
      </c>
      <c r="G84" s="21" t="str">
        <f t="shared" ref="G84" si="21">+IF(AND(C84=0,D84=0)," ",IF(C84=0,1,IF(D84=0,-1,(D84-C84)/C84)))</f>
        <v xml:space="preserve"> </v>
      </c>
      <c r="H84" s="21" t="str">
        <f t="shared" ref="H84" si="22">+IF(OR(AND(E84=""),(G84="")),"",E84*G84)</f>
        <v/>
      </c>
    </row>
    <row r="85" spans="1:8" s="22" customFormat="1" x14ac:dyDescent="0.2">
      <c r="A85" s="18"/>
      <c r="B85" s="19" t="s">
        <v>69</v>
      </c>
      <c r="C85" s="20">
        <v>0</v>
      </c>
      <c r="D85" s="20">
        <v>0</v>
      </c>
      <c r="E85" s="21" t="str">
        <f t="shared" si="15"/>
        <v/>
      </c>
      <c r="F85" s="21" t="str">
        <f t="shared" si="16"/>
        <v/>
      </c>
      <c r="G85" s="21" t="str">
        <f t="shared" si="18"/>
        <v xml:space="preserve"> </v>
      </c>
      <c r="H85" s="21" t="str">
        <f t="shared" si="17"/>
        <v/>
      </c>
    </row>
    <row r="86" spans="1:8" s="22" customFormat="1" x14ac:dyDescent="0.2">
      <c r="A86" s="18"/>
      <c r="B86" s="19" t="s">
        <v>70</v>
      </c>
      <c r="C86" s="20">
        <v>0</v>
      </c>
      <c r="D86" s="20">
        <v>0</v>
      </c>
      <c r="E86" s="21" t="str">
        <f t="shared" si="15"/>
        <v/>
      </c>
      <c r="F86" s="21" t="str">
        <f t="shared" si="16"/>
        <v/>
      </c>
      <c r="G86" s="21" t="str">
        <f t="shared" si="18"/>
        <v xml:space="preserve"> </v>
      </c>
      <c r="H86" s="21" t="str">
        <f t="shared" si="17"/>
        <v/>
      </c>
    </row>
    <row r="87" spans="1:8" s="22" customFormat="1" x14ac:dyDescent="0.2">
      <c r="A87" s="18"/>
      <c r="B87" s="19" t="s">
        <v>71</v>
      </c>
      <c r="C87" s="20">
        <v>1</v>
      </c>
      <c r="D87" s="20">
        <v>0</v>
      </c>
      <c r="E87" s="21">
        <f t="shared" si="15"/>
        <v>7.7519379844961239E-3</v>
      </c>
      <c r="F87" s="21" t="str">
        <f t="shared" si="16"/>
        <v/>
      </c>
      <c r="G87" s="21">
        <f t="shared" si="18"/>
        <v>-1</v>
      </c>
      <c r="H87" s="21">
        <f t="shared" si="17"/>
        <v>-7.7519379844961239E-3</v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5"/>
        <v/>
      </c>
      <c r="F88" s="21" t="str">
        <f t="shared" si="16"/>
        <v/>
      </c>
      <c r="G88" s="21" t="str">
        <f t="shared" si="18"/>
        <v xml:space="preserve"> </v>
      </c>
      <c r="H88" s="21" t="str">
        <f t="shared" si="17"/>
        <v/>
      </c>
    </row>
    <row r="89" spans="1:8" s="22" customFormat="1" x14ac:dyDescent="0.2">
      <c r="A89" s="18"/>
      <c r="B89" s="19" t="s">
        <v>73</v>
      </c>
      <c r="C89" s="20">
        <v>0</v>
      </c>
      <c r="D89" s="20">
        <v>1</v>
      </c>
      <c r="E89" s="21" t="str">
        <f t="shared" si="15"/>
        <v/>
      </c>
      <c r="F89" s="21">
        <f t="shared" si="16"/>
        <v>5.7471264367816091E-3</v>
      </c>
      <c r="G89" s="21">
        <f t="shared" si="18"/>
        <v>1</v>
      </c>
      <c r="H89" s="21" t="str">
        <f t="shared" si="17"/>
        <v/>
      </c>
    </row>
    <row r="90" spans="1:8" s="22" customFormat="1" x14ac:dyDescent="0.2">
      <c r="A90" s="18"/>
      <c r="B90" s="19" t="s">
        <v>74</v>
      </c>
      <c r="C90" s="20">
        <v>0</v>
      </c>
      <c r="D90" s="20">
        <v>0</v>
      </c>
      <c r="E90" s="21" t="str">
        <f t="shared" si="15"/>
        <v/>
      </c>
      <c r="F90" s="21" t="str">
        <f t="shared" si="16"/>
        <v/>
      </c>
      <c r="G90" s="21" t="str">
        <f t="shared" si="18"/>
        <v xml:space="preserve"> </v>
      </c>
      <c r="H90" s="21" t="str">
        <f t="shared" si="17"/>
        <v/>
      </c>
    </row>
    <row r="91" spans="1:8" s="22" customFormat="1" x14ac:dyDescent="0.2">
      <c r="A91" s="18"/>
      <c r="B91" s="19" t="s">
        <v>75</v>
      </c>
      <c r="C91" s="20">
        <v>2</v>
      </c>
      <c r="D91" s="20">
        <v>16</v>
      </c>
      <c r="E91" s="21">
        <f t="shared" si="15"/>
        <v>1.5503875968992248E-2</v>
      </c>
      <c r="F91" s="21">
        <f t="shared" si="16"/>
        <v>9.1954022988505746E-2</v>
      </c>
      <c r="G91" s="21">
        <f t="shared" si="18"/>
        <v>7</v>
      </c>
      <c r="H91" s="21">
        <f t="shared" si="17"/>
        <v>0.10852713178294573</v>
      </c>
    </row>
    <row r="92" spans="1:8" s="22" customFormat="1" x14ac:dyDescent="0.2">
      <c r="A92" s="18"/>
      <c r="B92" s="19" t="s">
        <v>76</v>
      </c>
      <c r="C92" s="20">
        <v>0</v>
      </c>
      <c r="D92" s="20">
        <v>1</v>
      </c>
      <c r="E92" s="21" t="str">
        <f t="shared" si="15"/>
        <v/>
      </c>
      <c r="F92" s="21">
        <f t="shared" si="16"/>
        <v>5.7471264367816091E-3</v>
      </c>
      <c r="G92" s="21">
        <f t="shared" si="18"/>
        <v>1</v>
      </c>
      <c r="H92" s="21" t="str">
        <f t="shared" si="17"/>
        <v/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0</v>
      </c>
      <c r="E93" s="21" t="str">
        <f t="shared" ref="E93" si="23">+IF(C93=0,"",C93/C$76)</f>
        <v/>
      </c>
      <c r="F93" s="21" t="str">
        <f t="shared" ref="F93" si="24">+IF(D93=0,"",D93/D$76)</f>
        <v/>
      </c>
      <c r="G93" s="21" t="str">
        <f t="shared" ref="G93" si="25">+IF(AND(C93=0,D93=0)," ",IF(C93=0,1,IF(D93=0,-1,(D93-C93)/C93)))</f>
        <v xml:space="preserve"> </v>
      </c>
      <c r="H93" s="21" t="str">
        <f t="shared" ref="H93" si="26">+IF(OR(AND(E93=""),(G93="")),"",E93*G93)</f>
        <v/>
      </c>
    </row>
    <row r="94" spans="1:8" s="22" customFormat="1" x14ac:dyDescent="0.2">
      <c r="A94" s="18"/>
      <c r="B94" s="19" t="s">
        <v>77</v>
      </c>
      <c r="C94" s="20">
        <v>4</v>
      </c>
      <c r="D94" s="20">
        <v>4</v>
      </c>
      <c r="E94" s="21">
        <f t="shared" si="15"/>
        <v>3.1007751937984496E-2</v>
      </c>
      <c r="F94" s="21">
        <f t="shared" si="16"/>
        <v>2.2988505747126436E-2</v>
      </c>
      <c r="G94" s="21">
        <f t="shared" si="18"/>
        <v>0</v>
      </c>
      <c r="H94" s="21">
        <f t="shared" si="17"/>
        <v>0</v>
      </c>
    </row>
    <row r="95" spans="1:8" s="22" customFormat="1" x14ac:dyDescent="0.2">
      <c r="A95" s="18"/>
      <c r="B95" s="19" t="s">
        <v>78</v>
      </c>
      <c r="C95" s="20">
        <v>0</v>
      </c>
      <c r="D95" s="20">
        <v>3</v>
      </c>
      <c r="E95" s="21" t="str">
        <f t="shared" si="15"/>
        <v/>
      </c>
      <c r="F95" s="21">
        <f t="shared" si="16"/>
        <v>1.7241379310344827E-2</v>
      </c>
      <c r="G95" s="21">
        <f t="shared" si="18"/>
        <v>1</v>
      </c>
      <c r="H95" s="21" t="str">
        <f t="shared" si="17"/>
        <v/>
      </c>
    </row>
    <row r="96" spans="1:8" s="22" customFormat="1" x14ac:dyDescent="0.2">
      <c r="A96" s="18"/>
      <c r="B96" s="19" t="s">
        <v>79</v>
      </c>
      <c r="C96" s="20">
        <v>3</v>
      </c>
      <c r="D96" s="20">
        <v>2</v>
      </c>
      <c r="E96" s="21">
        <f t="shared" si="15"/>
        <v>2.3255813953488372E-2</v>
      </c>
      <c r="F96" s="21">
        <f t="shared" si="16"/>
        <v>1.1494252873563218E-2</v>
      </c>
      <c r="G96" s="21">
        <f t="shared" si="18"/>
        <v>-0.33333333333333331</v>
      </c>
      <c r="H96" s="21">
        <f t="shared" si="17"/>
        <v>-7.7519379844961239E-3</v>
      </c>
    </row>
    <row r="97" spans="1:8" s="22" customFormat="1" x14ac:dyDescent="0.2">
      <c r="A97" s="18"/>
      <c r="B97" s="19" t="s">
        <v>80</v>
      </c>
      <c r="C97" s="20">
        <v>1</v>
      </c>
      <c r="D97" s="20">
        <v>0</v>
      </c>
      <c r="E97" s="21">
        <f t="shared" si="15"/>
        <v>7.7519379844961239E-3</v>
      </c>
      <c r="F97" s="21" t="str">
        <f t="shared" si="16"/>
        <v/>
      </c>
      <c r="G97" s="21">
        <f t="shared" si="18"/>
        <v>-1</v>
      </c>
      <c r="H97" s="21">
        <f t="shared" si="17"/>
        <v>-7.7519379844961239E-3</v>
      </c>
    </row>
    <row r="98" spans="1:8" s="22" customFormat="1" x14ac:dyDescent="0.2">
      <c r="A98" s="18"/>
      <c r="B98" s="19" t="s">
        <v>81</v>
      </c>
      <c r="C98" s="20">
        <v>1</v>
      </c>
      <c r="D98" s="20">
        <v>1</v>
      </c>
      <c r="E98" s="21">
        <f t="shared" si="15"/>
        <v>7.7519379844961239E-3</v>
      </c>
      <c r="F98" s="21">
        <f t="shared" si="16"/>
        <v>5.7471264367816091E-3</v>
      </c>
      <c r="G98" s="21">
        <f t="shared" si="18"/>
        <v>0</v>
      </c>
      <c r="H98" s="21">
        <f t="shared" si="17"/>
        <v>0</v>
      </c>
    </row>
    <row r="99" spans="1:8" s="22" customFormat="1" x14ac:dyDescent="0.2">
      <c r="A99" s="18"/>
      <c r="B99" s="19" t="s">
        <v>82</v>
      </c>
      <c r="C99" s="20">
        <v>0</v>
      </c>
      <c r="D99" s="20">
        <v>0</v>
      </c>
      <c r="E99" s="21" t="str">
        <f t="shared" si="15"/>
        <v/>
      </c>
      <c r="F99" s="21" t="str">
        <f t="shared" si="16"/>
        <v/>
      </c>
      <c r="G99" s="21" t="str">
        <f t="shared" si="18"/>
        <v xml:space="preserve"> </v>
      </c>
      <c r="H99" s="21" t="str">
        <f t="shared" si="17"/>
        <v/>
      </c>
    </row>
    <row r="100" spans="1:8" s="22" customFormat="1" x14ac:dyDescent="0.2">
      <c r="A100" s="18"/>
      <c r="B100" s="19" t="s">
        <v>83</v>
      </c>
      <c r="C100" s="20">
        <v>0</v>
      </c>
      <c r="D100" s="20">
        <v>0</v>
      </c>
      <c r="E100" s="21" t="str">
        <f t="shared" si="15"/>
        <v/>
      </c>
      <c r="F100" s="21" t="str">
        <f t="shared" si="16"/>
        <v/>
      </c>
      <c r="G100" s="21" t="str">
        <f t="shared" si="18"/>
        <v xml:space="preserve"> </v>
      </c>
      <c r="H100" s="21" t="str">
        <f t="shared" si="17"/>
        <v/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5"/>
        <v/>
      </c>
      <c r="F101" s="21" t="str">
        <f t="shared" si="16"/>
        <v/>
      </c>
      <c r="G101" s="21" t="str">
        <f t="shared" si="18"/>
        <v xml:space="preserve"> </v>
      </c>
      <c r="H101" s="21" t="str">
        <f t="shared" si="17"/>
        <v/>
      </c>
    </row>
    <row r="102" spans="1:8" s="22" customFormat="1" x14ac:dyDescent="0.2">
      <c r="A102" s="18"/>
      <c r="B102" s="19" t="s">
        <v>85</v>
      </c>
      <c r="C102" s="20">
        <v>3</v>
      </c>
      <c r="D102" s="20">
        <v>0</v>
      </c>
      <c r="E102" s="21">
        <f t="shared" si="15"/>
        <v>2.3255813953488372E-2</v>
      </c>
      <c r="F102" s="21" t="str">
        <f t="shared" si="16"/>
        <v/>
      </c>
      <c r="G102" s="21">
        <f t="shared" si="18"/>
        <v>-1</v>
      </c>
      <c r="H102" s="21">
        <f t="shared" si="17"/>
        <v>-2.3255813953488372E-2</v>
      </c>
    </row>
    <row r="103" spans="1:8" s="22" customFormat="1" x14ac:dyDescent="0.2">
      <c r="A103" s="18"/>
      <c r="B103" s="19" t="s">
        <v>86</v>
      </c>
      <c r="C103" s="20">
        <v>0</v>
      </c>
      <c r="D103" s="20">
        <v>0</v>
      </c>
      <c r="E103" s="21" t="str">
        <f t="shared" si="15"/>
        <v/>
      </c>
      <c r="F103" s="21" t="str">
        <f t="shared" si="16"/>
        <v/>
      </c>
      <c r="G103" s="21" t="str">
        <f t="shared" si="18"/>
        <v xml:space="preserve"> </v>
      </c>
      <c r="H103" s="21" t="str">
        <f t="shared" si="17"/>
        <v/>
      </c>
    </row>
    <row r="104" spans="1:8" s="22" customFormat="1" x14ac:dyDescent="0.2">
      <c r="A104" s="18"/>
      <c r="B104" s="19" t="s">
        <v>87</v>
      </c>
      <c r="C104" s="20">
        <v>0</v>
      </c>
      <c r="D104" s="20">
        <v>0</v>
      </c>
      <c r="E104" s="21" t="str">
        <f t="shared" si="15"/>
        <v/>
      </c>
      <c r="F104" s="21" t="str">
        <f t="shared" si="16"/>
        <v/>
      </c>
      <c r="G104" s="21" t="str">
        <f t="shared" si="18"/>
        <v xml:space="preserve"> </v>
      </c>
      <c r="H104" s="21" t="str">
        <f t="shared" si="17"/>
        <v/>
      </c>
    </row>
    <row r="105" spans="1:8" s="22" customFormat="1" x14ac:dyDescent="0.2">
      <c r="A105" s="18"/>
      <c r="B105" s="19" t="s">
        <v>88</v>
      </c>
      <c r="C105" s="20">
        <v>0</v>
      </c>
      <c r="D105" s="20">
        <v>0</v>
      </c>
      <c r="E105" s="21" t="str">
        <f t="shared" si="15"/>
        <v/>
      </c>
      <c r="F105" s="21" t="str">
        <f t="shared" si="16"/>
        <v/>
      </c>
      <c r="G105" s="21" t="str">
        <f t="shared" si="18"/>
        <v xml:space="preserve"> </v>
      </c>
      <c r="H105" s="21" t="str">
        <f t="shared" si="17"/>
        <v/>
      </c>
    </row>
    <row r="106" spans="1:8" s="22" customFormat="1" x14ac:dyDescent="0.2">
      <c r="A106" s="18"/>
      <c r="B106" s="19" t="s">
        <v>89</v>
      </c>
      <c r="C106" s="20">
        <v>4</v>
      </c>
      <c r="D106" s="20">
        <v>1</v>
      </c>
      <c r="E106" s="21">
        <f t="shared" si="15"/>
        <v>3.1007751937984496E-2</v>
      </c>
      <c r="F106" s="21">
        <f t="shared" si="16"/>
        <v>5.7471264367816091E-3</v>
      </c>
      <c r="G106" s="21">
        <f t="shared" si="18"/>
        <v>-0.75</v>
      </c>
      <c r="H106" s="21">
        <f t="shared" si="17"/>
        <v>-2.3255813953488372E-2</v>
      </c>
    </row>
    <row r="107" spans="1:8" s="22" customFormat="1" x14ac:dyDescent="0.2">
      <c r="A107" s="18"/>
      <c r="B107" s="19" t="s">
        <v>90</v>
      </c>
      <c r="C107" s="20">
        <v>6</v>
      </c>
      <c r="D107" s="20">
        <v>8</v>
      </c>
      <c r="E107" s="21">
        <f t="shared" si="15"/>
        <v>4.6511627906976744E-2</v>
      </c>
      <c r="F107" s="21">
        <f t="shared" si="16"/>
        <v>4.5977011494252873E-2</v>
      </c>
      <c r="G107" s="21">
        <f t="shared" si="18"/>
        <v>0.33333333333333331</v>
      </c>
      <c r="H107" s="21">
        <f t="shared" si="17"/>
        <v>1.5503875968992248E-2</v>
      </c>
    </row>
    <row r="108" spans="1:8" s="22" customFormat="1" x14ac:dyDescent="0.2">
      <c r="A108" s="18"/>
      <c r="B108" s="19" t="s">
        <v>91</v>
      </c>
      <c r="C108" s="20">
        <v>0</v>
      </c>
      <c r="D108" s="20">
        <v>0</v>
      </c>
      <c r="E108" s="21" t="str">
        <f t="shared" si="15"/>
        <v/>
      </c>
      <c r="F108" s="21" t="str">
        <f t="shared" si="16"/>
        <v/>
      </c>
      <c r="G108" s="21" t="str">
        <f t="shared" si="18"/>
        <v xml:space="preserve"> </v>
      </c>
      <c r="H108" s="21" t="str">
        <f t="shared" si="17"/>
        <v/>
      </c>
    </row>
    <row r="109" spans="1:8" s="22" customFormat="1" x14ac:dyDescent="0.2">
      <c r="A109" s="18"/>
      <c r="B109" s="19" t="s">
        <v>92</v>
      </c>
      <c r="C109" s="20">
        <v>0</v>
      </c>
      <c r="D109" s="20">
        <v>2</v>
      </c>
      <c r="E109" s="21" t="str">
        <f t="shared" si="15"/>
        <v/>
      </c>
      <c r="F109" s="21">
        <f t="shared" si="16"/>
        <v>1.1494252873563218E-2</v>
      </c>
      <c r="G109" s="21">
        <f t="shared" si="18"/>
        <v>1</v>
      </c>
      <c r="H109" s="21" t="str">
        <f t="shared" si="17"/>
        <v/>
      </c>
    </row>
    <row r="110" spans="1:8" s="22" customFormat="1" x14ac:dyDescent="0.2">
      <c r="A110" s="18"/>
      <c r="B110" s="19" t="s">
        <v>93</v>
      </c>
      <c r="C110" s="20">
        <v>0</v>
      </c>
      <c r="D110" s="20">
        <v>0</v>
      </c>
      <c r="E110" s="21" t="str">
        <f t="shared" ref="E110:E142" si="27">+IF(C110=0,"",C110/C$76)</f>
        <v/>
      </c>
      <c r="F110" s="21" t="str">
        <f t="shared" ref="F110:F142" si="28">+IF(D110=0,"",D110/D$76)</f>
        <v/>
      </c>
      <c r="G110" s="21" t="str">
        <f t="shared" si="18"/>
        <v xml:space="preserve"> </v>
      </c>
      <c r="H110" s="21" t="str">
        <f t="shared" ref="H110:H142" si="29">+IF(OR(AND(E110=""),(G110="")),"",E110*G110)</f>
        <v/>
      </c>
    </row>
    <row r="111" spans="1:8" s="22" customFormat="1" x14ac:dyDescent="0.2">
      <c r="A111" s="18"/>
      <c r="B111" s="19" t="s">
        <v>94</v>
      </c>
      <c r="C111" s="20">
        <v>0</v>
      </c>
      <c r="D111" s="20">
        <v>0</v>
      </c>
      <c r="E111" s="21" t="str">
        <f t="shared" si="27"/>
        <v/>
      </c>
      <c r="F111" s="21" t="str">
        <f t="shared" si="28"/>
        <v/>
      </c>
      <c r="G111" s="21" t="str">
        <f t="shared" ref="G111:G143" si="30">+IF(AND(C111=0,D111=0)," ",IF(C111=0,1,IF(D111=0,-1,(D111-C111)/C111)))</f>
        <v xml:space="preserve"> </v>
      </c>
      <c r="H111" s="21" t="str">
        <f t="shared" si="29"/>
        <v/>
      </c>
    </row>
    <row r="112" spans="1:8" s="22" customFormat="1" x14ac:dyDescent="0.2">
      <c r="A112" s="18"/>
      <c r="B112" s="19" t="s">
        <v>95</v>
      </c>
      <c r="C112" s="20">
        <v>0</v>
      </c>
      <c r="D112" s="20">
        <v>0</v>
      </c>
      <c r="E112" s="21" t="str">
        <f t="shared" si="27"/>
        <v/>
      </c>
      <c r="F112" s="21" t="str">
        <f t="shared" si="28"/>
        <v/>
      </c>
      <c r="G112" s="21" t="str">
        <f t="shared" si="30"/>
        <v xml:space="preserve"> </v>
      </c>
      <c r="H112" s="21" t="str">
        <f t="shared" si="29"/>
        <v/>
      </c>
    </row>
    <row r="113" spans="1:8" s="22" customFormat="1" x14ac:dyDescent="0.2">
      <c r="A113" s="18"/>
      <c r="B113" s="19" t="s">
        <v>96</v>
      </c>
      <c r="C113" s="20">
        <v>0</v>
      </c>
      <c r="D113" s="20">
        <v>0</v>
      </c>
      <c r="E113" s="21" t="str">
        <f t="shared" si="27"/>
        <v/>
      </c>
      <c r="F113" s="21" t="str">
        <f t="shared" si="28"/>
        <v/>
      </c>
      <c r="G113" s="21" t="str">
        <f t="shared" si="30"/>
        <v xml:space="preserve"> </v>
      </c>
      <c r="H113" s="21" t="str">
        <f t="shared" si="29"/>
        <v/>
      </c>
    </row>
    <row r="114" spans="1:8" s="22" customFormat="1" x14ac:dyDescent="0.2">
      <c r="A114" s="18"/>
      <c r="B114" s="19" t="s">
        <v>97</v>
      </c>
      <c r="C114" s="20">
        <v>0</v>
      </c>
      <c r="D114" s="20">
        <v>0</v>
      </c>
      <c r="E114" s="21" t="str">
        <f t="shared" si="27"/>
        <v/>
      </c>
      <c r="F114" s="21" t="str">
        <f t="shared" si="28"/>
        <v/>
      </c>
      <c r="G114" s="21" t="str">
        <f t="shared" si="30"/>
        <v xml:space="preserve"> </v>
      </c>
      <c r="H114" s="21" t="str">
        <f t="shared" si="29"/>
        <v/>
      </c>
    </row>
    <row r="115" spans="1:8" s="22" customFormat="1" ht="25.5" x14ac:dyDescent="0.2">
      <c r="A115" s="18"/>
      <c r="B115" s="19" t="s">
        <v>98</v>
      </c>
      <c r="C115" s="20">
        <v>1</v>
      </c>
      <c r="D115" s="20">
        <v>0</v>
      </c>
      <c r="E115" s="21">
        <f t="shared" si="27"/>
        <v>7.7519379844961239E-3</v>
      </c>
      <c r="F115" s="21" t="str">
        <f t="shared" si="28"/>
        <v/>
      </c>
      <c r="G115" s="21">
        <f t="shared" si="30"/>
        <v>-1</v>
      </c>
      <c r="H115" s="21">
        <f t="shared" si="29"/>
        <v>-7.7519379844961239E-3</v>
      </c>
    </row>
    <row r="116" spans="1:8" s="22" customFormat="1" ht="25.5" x14ac:dyDescent="0.2">
      <c r="A116" s="18"/>
      <c r="B116" s="19" t="s">
        <v>99</v>
      </c>
      <c r="C116" s="20">
        <v>0</v>
      </c>
      <c r="D116" s="20">
        <v>0</v>
      </c>
      <c r="E116" s="21" t="str">
        <f t="shared" si="27"/>
        <v/>
      </c>
      <c r="F116" s="21" t="str">
        <f t="shared" si="28"/>
        <v/>
      </c>
      <c r="G116" s="21" t="str">
        <f t="shared" si="30"/>
        <v xml:space="preserve"> </v>
      </c>
      <c r="H116" s="21" t="str">
        <f t="shared" si="29"/>
        <v/>
      </c>
    </row>
    <row r="117" spans="1:8" s="22" customFormat="1" x14ac:dyDescent="0.2">
      <c r="A117" s="18"/>
      <c r="B117" s="19" t="s">
        <v>100</v>
      </c>
      <c r="C117" s="20">
        <v>6</v>
      </c>
      <c r="D117" s="20">
        <v>6</v>
      </c>
      <c r="E117" s="21">
        <f t="shared" si="27"/>
        <v>4.6511627906976744E-2</v>
      </c>
      <c r="F117" s="21">
        <f t="shared" si="28"/>
        <v>3.4482758620689655E-2</v>
      </c>
      <c r="G117" s="21">
        <f t="shared" si="30"/>
        <v>0</v>
      </c>
      <c r="H117" s="21">
        <f t="shared" si="29"/>
        <v>0</v>
      </c>
    </row>
    <row r="118" spans="1:8" s="22" customFormat="1" x14ac:dyDescent="0.2">
      <c r="A118" s="18"/>
      <c r="B118" s="19" t="s">
        <v>101</v>
      </c>
      <c r="C118" s="20">
        <v>12</v>
      </c>
      <c r="D118" s="20">
        <v>86</v>
      </c>
      <c r="E118" s="21">
        <f t="shared" si="27"/>
        <v>9.3023255813953487E-2</v>
      </c>
      <c r="F118" s="21">
        <f t="shared" si="28"/>
        <v>0.4942528735632184</v>
      </c>
      <c r="G118" s="21">
        <f t="shared" si="30"/>
        <v>6.166666666666667</v>
      </c>
      <c r="H118" s="21">
        <f t="shared" si="29"/>
        <v>0.5736434108527132</v>
      </c>
    </row>
    <row r="119" spans="1:8" s="22" customFormat="1" x14ac:dyDescent="0.2">
      <c r="A119" s="18"/>
      <c r="B119" s="19" t="s">
        <v>102</v>
      </c>
      <c r="C119" s="20">
        <v>1</v>
      </c>
      <c r="D119" s="20">
        <v>0</v>
      </c>
      <c r="E119" s="21">
        <f t="shared" si="27"/>
        <v>7.7519379844961239E-3</v>
      </c>
      <c r="F119" s="21" t="str">
        <f t="shared" si="28"/>
        <v/>
      </c>
      <c r="G119" s="21">
        <f t="shared" si="30"/>
        <v>-1</v>
      </c>
      <c r="H119" s="21">
        <f t="shared" si="29"/>
        <v>-7.7519379844961239E-3</v>
      </c>
    </row>
    <row r="120" spans="1:8" s="22" customFormat="1" x14ac:dyDescent="0.2">
      <c r="A120" s="18"/>
      <c r="B120" s="19" t="s">
        <v>103</v>
      </c>
      <c r="C120" s="20">
        <v>0</v>
      </c>
      <c r="D120" s="20">
        <v>2</v>
      </c>
      <c r="E120" s="21" t="str">
        <f t="shared" si="27"/>
        <v/>
      </c>
      <c r="F120" s="21">
        <f t="shared" si="28"/>
        <v>1.1494252873563218E-2</v>
      </c>
      <c r="G120" s="21">
        <f t="shared" si="30"/>
        <v>1</v>
      </c>
      <c r="H120" s="21" t="str">
        <f t="shared" si="29"/>
        <v/>
      </c>
    </row>
    <row r="121" spans="1:8" s="22" customFormat="1" x14ac:dyDescent="0.2">
      <c r="A121" s="18"/>
      <c r="B121" s="19" t="s">
        <v>104</v>
      </c>
      <c r="C121" s="20">
        <v>0</v>
      </c>
      <c r="D121" s="20">
        <v>0</v>
      </c>
      <c r="E121" s="21" t="str">
        <f t="shared" si="27"/>
        <v/>
      </c>
      <c r="F121" s="21" t="str">
        <f t="shared" si="28"/>
        <v/>
      </c>
      <c r="G121" s="21" t="str">
        <f t="shared" si="30"/>
        <v xml:space="preserve"> </v>
      </c>
      <c r="H121" s="21" t="str">
        <f t="shared" si="29"/>
        <v/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7"/>
        <v/>
      </c>
      <c r="F122" s="21" t="str">
        <f t="shared" si="28"/>
        <v/>
      </c>
      <c r="G122" s="21" t="str">
        <f t="shared" si="30"/>
        <v xml:space="preserve"> </v>
      </c>
      <c r="H122" s="21" t="str">
        <f t="shared" si="29"/>
        <v/>
      </c>
    </row>
    <row r="123" spans="1:8" s="22" customFormat="1" x14ac:dyDescent="0.2">
      <c r="A123" s="18"/>
      <c r="B123" s="19" t="s">
        <v>106</v>
      </c>
      <c r="C123" s="20">
        <v>0</v>
      </c>
      <c r="D123" s="20">
        <v>1</v>
      </c>
      <c r="E123" s="21" t="str">
        <f t="shared" si="27"/>
        <v/>
      </c>
      <c r="F123" s="21">
        <f t="shared" si="28"/>
        <v>5.7471264367816091E-3</v>
      </c>
      <c r="G123" s="21">
        <f t="shared" si="30"/>
        <v>1</v>
      </c>
      <c r="H123" s="21" t="str">
        <f t="shared" si="29"/>
        <v/>
      </c>
    </row>
    <row r="124" spans="1:8" s="22" customFormat="1" x14ac:dyDescent="0.2">
      <c r="A124" s="18"/>
      <c r="B124" s="19" t="s">
        <v>107</v>
      </c>
      <c r="C124" s="20">
        <v>1</v>
      </c>
      <c r="D124" s="20">
        <v>0</v>
      </c>
      <c r="E124" s="21">
        <f t="shared" si="27"/>
        <v>7.7519379844961239E-3</v>
      </c>
      <c r="F124" s="21" t="str">
        <f t="shared" si="28"/>
        <v/>
      </c>
      <c r="G124" s="21">
        <f t="shared" si="30"/>
        <v>-1</v>
      </c>
      <c r="H124" s="21">
        <f t="shared" si="29"/>
        <v>-7.7519379844961239E-3</v>
      </c>
    </row>
    <row r="125" spans="1:8" s="22" customFormat="1" x14ac:dyDescent="0.2">
      <c r="A125" s="18"/>
      <c r="B125" s="19" t="s">
        <v>108</v>
      </c>
      <c r="C125" s="20">
        <v>1</v>
      </c>
      <c r="D125" s="20">
        <v>0</v>
      </c>
      <c r="E125" s="21">
        <f t="shared" si="27"/>
        <v>7.7519379844961239E-3</v>
      </c>
      <c r="F125" s="21" t="str">
        <f t="shared" si="28"/>
        <v/>
      </c>
      <c r="G125" s="21">
        <f t="shared" si="30"/>
        <v>-1</v>
      </c>
      <c r="H125" s="21">
        <f t="shared" si="29"/>
        <v>-7.7519379844961239E-3</v>
      </c>
    </row>
    <row r="126" spans="1:8" s="22" customFormat="1" x14ac:dyDescent="0.2">
      <c r="A126" s="18"/>
      <c r="B126" s="19" t="s">
        <v>109</v>
      </c>
      <c r="C126" s="20">
        <v>2</v>
      </c>
      <c r="D126" s="20">
        <v>0</v>
      </c>
      <c r="E126" s="21">
        <f t="shared" si="27"/>
        <v>1.5503875968992248E-2</v>
      </c>
      <c r="F126" s="21" t="str">
        <f t="shared" si="28"/>
        <v/>
      </c>
      <c r="G126" s="21">
        <f t="shared" si="30"/>
        <v>-1</v>
      </c>
      <c r="H126" s="21">
        <f t="shared" si="29"/>
        <v>-1.5503875968992248E-2</v>
      </c>
    </row>
    <row r="127" spans="1:8" s="22" customFormat="1" x14ac:dyDescent="0.2">
      <c r="A127" s="18"/>
      <c r="B127" s="19" t="s">
        <v>110</v>
      </c>
      <c r="C127" s="20">
        <v>0</v>
      </c>
      <c r="D127" s="20">
        <v>0</v>
      </c>
      <c r="E127" s="21" t="str">
        <f t="shared" si="27"/>
        <v/>
      </c>
      <c r="F127" s="21" t="str">
        <f t="shared" si="28"/>
        <v/>
      </c>
      <c r="G127" s="21" t="str">
        <f t="shared" si="30"/>
        <v xml:space="preserve"> </v>
      </c>
      <c r="H127" s="21" t="str">
        <f t="shared" si="29"/>
        <v/>
      </c>
    </row>
    <row r="128" spans="1:8" s="22" customFormat="1" x14ac:dyDescent="0.2">
      <c r="A128" s="18"/>
      <c r="B128" s="19" t="s">
        <v>111</v>
      </c>
      <c r="C128" s="20">
        <v>6</v>
      </c>
      <c r="D128" s="20">
        <v>6</v>
      </c>
      <c r="E128" s="21">
        <f t="shared" si="27"/>
        <v>4.6511627906976744E-2</v>
      </c>
      <c r="F128" s="21">
        <f t="shared" si="28"/>
        <v>3.4482758620689655E-2</v>
      </c>
      <c r="G128" s="21">
        <f t="shared" si="30"/>
        <v>0</v>
      </c>
      <c r="H128" s="21">
        <f t="shared" si="29"/>
        <v>0</v>
      </c>
    </row>
    <row r="129" spans="1:8" s="22" customFormat="1" x14ac:dyDescent="0.2">
      <c r="A129" s="18" t="s">
        <v>641</v>
      </c>
      <c r="B129" s="19" t="s">
        <v>647</v>
      </c>
      <c r="C129" s="20">
        <v>0</v>
      </c>
      <c r="D129" s="20">
        <v>1</v>
      </c>
      <c r="E129" s="21" t="str">
        <f t="shared" ref="E129" si="31">+IF(C129=0,"",C129/C$76)</f>
        <v/>
      </c>
      <c r="F129" s="21">
        <f t="shared" ref="F129" si="32">+IF(D129=0,"",D129/D$76)</f>
        <v>5.7471264367816091E-3</v>
      </c>
      <c r="G129" s="21">
        <f t="shared" ref="G129" si="33">+IF(AND(C129=0,D129=0)," ",IF(C129=0,1,IF(D129=0,-1,(D129-C129)/C129)))</f>
        <v>1</v>
      </c>
      <c r="H129" s="21" t="str">
        <f t="shared" ref="H129" si="34">+IF(OR(AND(E129=""),(G129="")),"",E129*G129)</f>
        <v/>
      </c>
    </row>
    <row r="130" spans="1:8" s="22" customFormat="1" x14ac:dyDescent="0.2">
      <c r="A130" s="18"/>
      <c r="B130" s="19" t="s">
        <v>112</v>
      </c>
      <c r="C130" s="20">
        <v>2</v>
      </c>
      <c r="D130" s="20">
        <v>4</v>
      </c>
      <c r="E130" s="21">
        <f t="shared" si="27"/>
        <v>1.5503875968992248E-2</v>
      </c>
      <c r="F130" s="21">
        <f t="shared" si="28"/>
        <v>2.2988505747126436E-2</v>
      </c>
      <c r="G130" s="21">
        <f t="shared" si="30"/>
        <v>1</v>
      </c>
      <c r="H130" s="21">
        <f t="shared" si="29"/>
        <v>1.5503875968992248E-2</v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7"/>
        <v/>
      </c>
      <c r="F131" s="21" t="str">
        <f t="shared" si="28"/>
        <v/>
      </c>
      <c r="G131" s="21" t="str">
        <f t="shared" si="30"/>
        <v xml:space="preserve"> </v>
      </c>
      <c r="H131" s="21" t="str">
        <f t="shared" si="29"/>
        <v/>
      </c>
    </row>
    <row r="132" spans="1:8" s="22" customFormat="1" x14ac:dyDescent="0.2">
      <c r="A132" s="18"/>
      <c r="B132" s="19" t="s">
        <v>114</v>
      </c>
      <c r="C132" s="20">
        <v>6</v>
      </c>
      <c r="D132" s="20">
        <v>2</v>
      </c>
      <c r="E132" s="21">
        <f t="shared" si="27"/>
        <v>4.6511627906976744E-2</v>
      </c>
      <c r="F132" s="21">
        <f t="shared" si="28"/>
        <v>1.1494252873563218E-2</v>
      </c>
      <c r="G132" s="21">
        <f t="shared" si="30"/>
        <v>-0.66666666666666663</v>
      </c>
      <c r="H132" s="21">
        <f t="shared" si="29"/>
        <v>-3.1007751937984496E-2</v>
      </c>
    </row>
    <row r="133" spans="1:8" s="22" customFormat="1" x14ac:dyDescent="0.2">
      <c r="A133" s="18"/>
      <c r="B133" s="19" t="s">
        <v>115</v>
      </c>
      <c r="C133" s="20">
        <v>2</v>
      </c>
      <c r="D133" s="20">
        <v>0</v>
      </c>
      <c r="E133" s="21">
        <f t="shared" si="27"/>
        <v>1.5503875968992248E-2</v>
      </c>
      <c r="F133" s="21" t="str">
        <f t="shared" si="28"/>
        <v/>
      </c>
      <c r="G133" s="21">
        <f t="shared" si="30"/>
        <v>-1</v>
      </c>
      <c r="H133" s="21">
        <f t="shared" si="29"/>
        <v>-1.5503875968992248E-2</v>
      </c>
    </row>
    <row r="134" spans="1:8" s="22" customFormat="1" x14ac:dyDescent="0.2">
      <c r="A134" s="18"/>
      <c r="B134" s="19" t="s">
        <v>116</v>
      </c>
      <c r="C134" s="20">
        <v>0</v>
      </c>
      <c r="D134" s="20">
        <v>0</v>
      </c>
      <c r="E134" s="21" t="str">
        <f t="shared" si="27"/>
        <v/>
      </c>
      <c r="F134" s="21" t="str">
        <f t="shared" si="28"/>
        <v/>
      </c>
      <c r="G134" s="21" t="str">
        <f t="shared" si="30"/>
        <v xml:space="preserve"> </v>
      </c>
      <c r="H134" s="21" t="str">
        <f t="shared" si="29"/>
        <v/>
      </c>
    </row>
    <row r="135" spans="1:8" s="22" customFormat="1" ht="25.5" x14ac:dyDescent="0.2">
      <c r="A135" s="18"/>
      <c r="B135" s="19" t="s">
        <v>117</v>
      </c>
      <c r="C135" s="20">
        <v>42</v>
      </c>
      <c r="D135" s="20">
        <v>1</v>
      </c>
      <c r="E135" s="21">
        <f t="shared" si="27"/>
        <v>0.32558139534883723</v>
      </c>
      <c r="F135" s="21">
        <f t="shared" si="28"/>
        <v>5.7471264367816091E-3</v>
      </c>
      <c r="G135" s="21">
        <f t="shared" si="30"/>
        <v>-0.97619047619047616</v>
      </c>
      <c r="H135" s="21">
        <f t="shared" si="29"/>
        <v>-0.31782945736434109</v>
      </c>
    </row>
    <row r="136" spans="1:8" s="22" customFormat="1" ht="25.5" x14ac:dyDescent="0.2">
      <c r="A136" s="18"/>
      <c r="B136" s="19" t="s">
        <v>118</v>
      </c>
      <c r="C136" s="20">
        <v>0</v>
      </c>
      <c r="D136" s="20">
        <v>2</v>
      </c>
      <c r="E136" s="21" t="str">
        <f t="shared" si="27"/>
        <v/>
      </c>
      <c r="F136" s="21">
        <f t="shared" si="28"/>
        <v>1.1494252873563218E-2</v>
      </c>
      <c r="G136" s="21">
        <f t="shared" si="30"/>
        <v>1</v>
      </c>
      <c r="H136" s="21" t="str">
        <f t="shared" si="29"/>
        <v/>
      </c>
    </row>
    <row r="137" spans="1:8" s="22" customFormat="1" x14ac:dyDescent="0.2">
      <c r="A137" s="18"/>
      <c r="B137" s="19" t="s">
        <v>119</v>
      </c>
      <c r="C137" s="20">
        <v>0</v>
      </c>
      <c r="D137" s="20">
        <v>0</v>
      </c>
      <c r="E137" s="21" t="str">
        <f t="shared" si="27"/>
        <v/>
      </c>
      <c r="F137" s="21" t="str">
        <f t="shared" si="28"/>
        <v/>
      </c>
      <c r="G137" s="21" t="str">
        <f t="shared" si="30"/>
        <v xml:space="preserve"> </v>
      </c>
      <c r="H137" s="21" t="str">
        <f t="shared" si="29"/>
        <v/>
      </c>
    </row>
    <row r="138" spans="1:8" s="22" customFormat="1" x14ac:dyDescent="0.2">
      <c r="A138" s="18"/>
      <c r="B138" s="19" t="s">
        <v>120</v>
      </c>
      <c r="C138" s="20">
        <v>0</v>
      </c>
      <c r="D138" s="20">
        <v>0</v>
      </c>
      <c r="E138" s="21" t="str">
        <f t="shared" si="27"/>
        <v/>
      </c>
      <c r="F138" s="21" t="str">
        <f t="shared" si="28"/>
        <v/>
      </c>
      <c r="G138" s="21" t="str">
        <f t="shared" si="30"/>
        <v xml:space="preserve"> </v>
      </c>
      <c r="H138" s="21" t="str">
        <f t="shared" si="29"/>
        <v/>
      </c>
    </row>
    <row r="139" spans="1:8" s="22" customFormat="1" x14ac:dyDescent="0.2">
      <c r="A139" s="18"/>
      <c r="B139" s="19" t="s">
        <v>121</v>
      </c>
      <c r="C139" s="20">
        <v>3</v>
      </c>
      <c r="D139" s="20">
        <v>0</v>
      </c>
      <c r="E139" s="21">
        <f t="shared" si="27"/>
        <v>2.3255813953488372E-2</v>
      </c>
      <c r="F139" s="21" t="str">
        <f t="shared" si="28"/>
        <v/>
      </c>
      <c r="G139" s="21">
        <f t="shared" si="30"/>
        <v>-1</v>
      </c>
      <c r="H139" s="21">
        <f t="shared" si="29"/>
        <v>-2.3255813953488372E-2</v>
      </c>
    </row>
    <row r="140" spans="1:8" s="22" customFormat="1" x14ac:dyDescent="0.2">
      <c r="A140" s="18"/>
      <c r="B140" s="19" t="s">
        <v>122</v>
      </c>
      <c r="C140" s="20">
        <v>0</v>
      </c>
      <c r="D140" s="20">
        <v>0</v>
      </c>
      <c r="E140" s="21" t="str">
        <f t="shared" si="27"/>
        <v/>
      </c>
      <c r="F140" s="21" t="str">
        <f t="shared" si="28"/>
        <v/>
      </c>
      <c r="G140" s="21" t="str">
        <f t="shared" si="30"/>
        <v xml:space="preserve"> </v>
      </c>
      <c r="H140" s="21" t="str">
        <f t="shared" si="29"/>
        <v/>
      </c>
    </row>
    <row r="141" spans="1:8" s="22" customFormat="1" x14ac:dyDescent="0.2">
      <c r="A141" s="18"/>
      <c r="B141" s="19" t="s">
        <v>123</v>
      </c>
      <c r="C141" s="20">
        <v>1</v>
      </c>
      <c r="D141" s="20">
        <v>0</v>
      </c>
      <c r="E141" s="21">
        <f t="shared" si="27"/>
        <v>7.7519379844961239E-3</v>
      </c>
      <c r="F141" s="21" t="str">
        <f t="shared" si="28"/>
        <v/>
      </c>
      <c r="G141" s="21">
        <f t="shared" si="30"/>
        <v>-1</v>
      </c>
      <c r="H141" s="21">
        <f t="shared" si="29"/>
        <v>-7.7519379844961239E-3</v>
      </c>
    </row>
    <row r="142" spans="1:8" s="22" customFormat="1" x14ac:dyDescent="0.2">
      <c r="A142" s="18"/>
      <c r="B142" s="19" t="s">
        <v>124</v>
      </c>
      <c r="C142" s="20">
        <v>0</v>
      </c>
      <c r="D142" s="20">
        <v>0</v>
      </c>
      <c r="E142" s="21" t="str">
        <f t="shared" si="27"/>
        <v/>
      </c>
      <c r="F142" s="21" t="str">
        <f t="shared" si="28"/>
        <v/>
      </c>
      <c r="G142" s="21" t="str">
        <f t="shared" si="30"/>
        <v xml:space="preserve"> </v>
      </c>
      <c r="H142" s="21" t="str">
        <f t="shared" si="29"/>
        <v/>
      </c>
    </row>
    <row r="143" spans="1:8" s="22" customFormat="1" x14ac:dyDescent="0.2">
      <c r="A143" s="18"/>
      <c r="B143" s="19" t="s">
        <v>125</v>
      </c>
      <c r="C143" s="20">
        <v>0</v>
      </c>
      <c r="D143" s="20">
        <v>1</v>
      </c>
      <c r="E143" s="21" t="str">
        <f t="shared" ref="E143:E171" si="35">+IF(C143=0,"",C143/C$76)</f>
        <v/>
      </c>
      <c r="F143" s="21">
        <f t="shared" ref="F143:F171" si="36">+IF(D143=0,"",D143/D$76)</f>
        <v>5.7471264367816091E-3</v>
      </c>
      <c r="G143" s="21">
        <f t="shared" si="30"/>
        <v>1</v>
      </c>
      <c r="H143" s="21" t="str">
        <f t="shared" ref="H143:H171" si="37">+IF(OR(AND(E143=""),(G143="")),"",E143*G143)</f>
        <v/>
      </c>
    </row>
    <row r="144" spans="1:8" s="22" customFormat="1" x14ac:dyDescent="0.2">
      <c r="A144" s="18"/>
      <c r="B144" s="19" t="s">
        <v>126</v>
      </c>
      <c r="C144" s="20">
        <v>0</v>
      </c>
      <c r="D144" s="20">
        <v>0</v>
      </c>
      <c r="E144" s="21" t="str">
        <f t="shared" si="35"/>
        <v/>
      </c>
      <c r="F144" s="21" t="str">
        <f t="shared" si="36"/>
        <v/>
      </c>
      <c r="G144" s="21" t="str">
        <f t="shared" ref="G144:G171" si="38">+IF(AND(C144=0,D144=0)," ",IF(C144=0,1,IF(D144=0,-1,(D144-C144)/C144)))</f>
        <v xml:space="preserve"> </v>
      </c>
      <c r="H144" s="21" t="str">
        <f t="shared" si="37"/>
        <v/>
      </c>
    </row>
    <row r="145" spans="1:8" s="22" customFormat="1" ht="25.5" x14ac:dyDescent="0.2">
      <c r="A145" s="18"/>
      <c r="B145" s="19" t="s">
        <v>127</v>
      </c>
      <c r="C145" s="20">
        <v>0</v>
      </c>
      <c r="D145" s="20">
        <v>0</v>
      </c>
      <c r="E145" s="21" t="str">
        <f t="shared" si="35"/>
        <v/>
      </c>
      <c r="F145" s="21" t="str">
        <f t="shared" si="36"/>
        <v/>
      </c>
      <c r="G145" s="21" t="str">
        <f t="shared" si="38"/>
        <v xml:space="preserve"> </v>
      </c>
      <c r="H145" s="21" t="str">
        <f t="shared" si="37"/>
        <v/>
      </c>
    </row>
    <row r="146" spans="1:8" s="22" customFormat="1" ht="25.5" x14ac:dyDescent="0.2">
      <c r="A146" s="18"/>
      <c r="B146" s="19" t="s">
        <v>128</v>
      </c>
      <c r="C146" s="20">
        <v>0</v>
      </c>
      <c r="D146" s="20">
        <v>0</v>
      </c>
      <c r="E146" s="21" t="str">
        <f t="shared" si="35"/>
        <v/>
      </c>
      <c r="F146" s="21" t="str">
        <f t="shared" si="36"/>
        <v/>
      </c>
      <c r="G146" s="21" t="str">
        <f t="shared" si="38"/>
        <v xml:space="preserve"> </v>
      </c>
      <c r="H146" s="21" t="str">
        <f t="shared" si="37"/>
        <v/>
      </c>
    </row>
    <row r="147" spans="1:8" s="22" customFormat="1" ht="25.5" x14ac:dyDescent="0.2">
      <c r="A147" s="18"/>
      <c r="B147" s="19" t="s">
        <v>129</v>
      </c>
      <c r="C147" s="20">
        <v>0</v>
      </c>
      <c r="D147" s="20">
        <v>0</v>
      </c>
      <c r="E147" s="21" t="str">
        <f t="shared" si="35"/>
        <v/>
      </c>
      <c r="F147" s="21" t="str">
        <f t="shared" si="36"/>
        <v/>
      </c>
      <c r="G147" s="21" t="str">
        <f t="shared" si="38"/>
        <v xml:space="preserve"> </v>
      </c>
      <c r="H147" s="21" t="str">
        <f t="shared" si="37"/>
        <v/>
      </c>
    </row>
    <row r="148" spans="1:8" s="22" customFormat="1" ht="25.5" x14ac:dyDescent="0.2">
      <c r="A148" s="18"/>
      <c r="B148" s="19" t="s">
        <v>130</v>
      </c>
      <c r="C148" s="20">
        <v>0</v>
      </c>
      <c r="D148" s="20">
        <v>0</v>
      </c>
      <c r="E148" s="21" t="str">
        <f t="shared" si="35"/>
        <v/>
      </c>
      <c r="F148" s="21" t="str">
        <f t="shared" si="36"/>
        <v/>
      </c>
      <c r="G148" s="21" t="str">
        <f t="shared" si="38"/>
        <v xml:space="preserve"> </v>
      </c>
      <c r="H148" s="21" t="str">
        <f t="shared" si="37"/>
        <v/>
      </c>
    </row>
    <row r="149" spans="1:8" s="22" customFormat="1" ht="25.5" x14ac:dyDescent="0.2">
      <c r="A149" s="18"/>
      <c r="B149" s="19" t="s">
        <v>131</v>
      </c>
      <c r="C149" s="20">
        <v>0</v>
      </c>
      <c r="D149" s="20">
        <v>0</v>
      </c>
      <c r="E149" s="21" t="str">
        <f t="shared" si="35"/>
        <v/>
      </c>
      <c r="F149" s="21" t="str">
        <f t="shared" si="36"/>
        <v/>
      </c>
      <c r="G149" s="21" t="str">
        <f t="shared" si="38"/>
        <v xml:space="preserve"> </v>
      </c>
      <c r="H149" s="21" t="str">
        <f t="shared" si="37"/>
        <v/>
      </c>
    </row>
    <row r="150" spans="1:8" s="22" customFormat="1" x14ac:dyDescent="0.2">
      <c r="A150" s="18"/>
      <c r="B150" s="19" t="s">
        <v>132</v>
      </c>
      <c r="C150" s="20">
        <v>0</v>
      </c>
      <c r="D150" s="20">
        <v>0</v>
      </c>
      <c r="E150" s="21" t="str">
        <f t="shared" si="35"/>
        <v/>
      </c>
      <c r="F150" s="21" t="str">
        <f t="shared" si="36"/>
        <v/>
      </c>
      <c r="G150" s="21" t="str">
        <f t="shared" si="38"/>
        <v xml:space="preserve"> </v>
      </c>
      <c r="H150" s="21" t="str">
        <f t="shared" si="37"/>
        <v/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35"/>
        <v/>
      </c>
      <c r="F151" s="21" t="str">
        <f t="shared" si="36"/>
        <v/>
      </c>
      <c r="G151" s="21" t="str">
        <f t="shared" si="38"/>
        <v xml:space="preserve"> </v>
      </c>
      <c r="H151" s="21" t="str">
        <f t="shared" si="37"/>
        <v/>
      </c>
    </row>
    <row r="152" spans="1:8" s="22" customFormat="1" x14ac:dyDescent="0.2">
      <c r="A152" s="18"/>
      <c r="B152" s="19" t="s">
        <v>134</v>
      </c>
      <c r="C152" s="20">
        <v>1</v>
      </c>
      <c r="D152" s="20">
        <v>0</v>
      </c>
      <c r="E152" s="21">
        <f t="shared" si="35"/>
        <v>7.7519379844961239E-3</v>
      </c>
      <c r="F152" s="21" t="str">
        <f t="shared" si="36"/>
        <v/>
      </c>
      <c r="G152" s="21">
        <f t="shared" si="38"/>
        <v>-1</v>
      </c>
      <c r="H152" s="21">
        <f t="shared" si="37"/>
        <v>-7.7519379844961239E-3</v>
      </c>
    </row>
    <row r="153" spans="1:8" s="22" customFormat="1" x14ac:dyDescent="0.2">
      <c r="A153" s="18"/>
      <c r="B153" s="19" t="s">
        <v>135</v>
      </c>
      <c r="C153" s="20">
        <v>0</v>
      </c>
      <c r="D153" s="20">
        <v>0</v>
      </c>
      <c r="E153" s="21" t="str">
        <f t="shared" si="35"/>
        <v/>
      </c>
      <c r="F153" s="21" t="str">
        <f t="shared" si="36"/>
        <v/>
      </c>
      <c r="G153" s="21" t="str">
        <f t="shared" si="38"/>
        <v xml:space="preserve"> </v>
      </c>
      <c r="H153" s="21" t="str">
        <f t="shared" si="37"/>
        <v/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35"/>
        <v/>
      </c>
      <c r="F154" s="21" t="str">
        <f t="shared" si="36"/>
        <v/>
      </c>
      <c r="G154" s="21" t="str">
        <f t="shared" si="38"/>
        <v xml:space="preserve"> </v>
      </c>
      <c r="H154" s="21" t="str">
        <f t="shared" si="37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0</v>
      </c>
      <c r="E155" s="21" t="str">
        <f t="shared" si="35"/>
        <v/>
      </c>
      <c r="F155" s="21" t="str">
        <f t="shared" si="36"/>
        <v/>
      </c>
      <c r="G155" s="21" t="str">
        <f t="shared" si="38"/>
        <v xml:space="preserve"> </v>
      </c>
      <c r="H155" s="21" t="str">
        <f t="shared" si="37"/>
        <v/>
      </c>
    </row>
    <row r="156" spans="1:8" s="22" customFormat="1" x14ac:dyDescent="0.2">
      <c r="A156" s="18"/>
      <c r="B156" s="19" t="s">
        <v>138</v>
      </c>
      <c r="C156" s="20">
        <v>0</v>
      </c>
      <c r="D156" s="20">
        <v>0</v>
      </c>
      <c r="E156" s="21" t="str">
        <f t="shared" si="35"/>
        <v/>
      </c>
      <c r="F156" s="21" t="str">
        <f t="shared" si="36"/>
        <v/>
      </c>
      <c r="G156" s="21" t="str">
        <f t="shared" si="38"/>
        <v xml:space="preserve"> </v>
      </c>
      <c r="H156" s="21" t="str">
        <f t="shared" si="37"/>
        <v/>
      </c>
    </row>
    <row r="157" spans="1:8" s="22" customFormat="1" x14ac:dyDescent="0.2">
      <c r="A157" s="18"/>
      <c r="B157" s="19" t="s">
        <v>139</v>
      </c>
      <c r="C157" s="20">
        <v>0</v>
      </c>
      <c r="D157" s="20">
        <v>0</v>
      </c>
      <c r="E157" s="21" t="str">
        <f t="shared" si="35"/>
        <v/>
      </c>
      <c r="F157" s="21" t="str">
        <f t="shared" si="36"/>
        <v/>
      </c>
      <c r="G157" s="21" t="str">
        <f t="shared" si="38"/>
        <v xml:space="preserve"> </v>
      </c>
      <c r="H157" s="21" t="str">
        <f t="shared" si="37"/>
        <v/>
      </c>
    </row>
    <row r="158" spans="1:8" s="22" customFormat="1" x14ac:dyDescent="0.2">
      <c r="A158" s="18"/>
      <c r="B158" s="19" t="s">
        <v>140</v>
      </c>
      <c r="C158" s="20">
        <v>0</v>
      </c>
      <c r="D158" s="20">
        <v>0</v>
      </c>
      <c r="E158" s="21" t="str">
        <f t="shared" si="35"/>
        <v/>
      </c>
      <c r="F158" s="21" t="str">
        <f t="shared" si="36"/>
        <v/>
      </c>
      <c r="G158" s="21" t="str">
        <f t="shared" si="38"/>
        <v xml:space="preserve"> </v>
      </c>
      <c r="H158" s="21" t="str">
        <f t="shared" si="37"/>
        <v/>
      </c>
    </row>
    <row r="159" spans="1:8" s="22" customFormat="1" ht="25.5" x14ac:dyDescent="0.2">
      <c r="A159" s="18"/>
      <c r="B159" s="19" t="s">
        <v>141</v>
      </c>
      <c r="C159" s="20">
        <v>0</v>
      </c>
      <c r="D159" s="20">
        <v>0</v>
      </c>
      <c r="E159" s="21" t="str">
        <f t="shared" si="35"/>
        <v/>
      </c>
      <c r="F159" s="21" t="str">
        <f t="shared" si="36"/>
        <v/>
      </c>
      <c r="G159" s="21" t="str">
        <f t="shared" si="38"/>
        <v xml:space="preserve"> </v>
      </c>
      <c r="H159" s="21" t="str">
        <f t="shared" si="37"/>
        <v/>
      </c>
    </row>
    <row r="160" spans="1:8" s="22" customFormat="1" x14ac:dyDescent="0.2">
      <c r="A160" s="18"/>
      <c r="B160" s="19" t="s">
        <v>142</v>
      </c>
      <c r="C160" s="20">
        <v>0</v>
      </c>
      <c r="D160" s="20">
        <v>0</v>
      </c>
      <c r="E160" s="21" t="str">
        <f t="shared" si="35"/>
        <v/>
      </c>
      <c r="F160" s="21" t="str">
        <f t="shared" si="36"/>
        <v/>
      </c>
      <c r="G160" s="21" t="str">
        <f t="shared" si="38"/>
        <v xml:space="preserve"> </v>
      </c>
      <c r="H160" s="21" t="str">
        <f t="shared" si="37"/>
        <v/>
      </c>
    </row>
    <row r="161" spans="1:9" s="22" customFormat="1" ht="25.5" x14ac:dyDescent="0.2">
      <c r="A161" s="18"/>
      <c r="B161" s="19" t="s">
        <v>143</v>
      </c>
      <c r="C161" s="20">
        <v>0</v>
      </c>
      <c r="D161" s="20">
        <v>0</v>
      </c>
      <c r="E161" s="21" t="str">
        <f t="shared" si="35"/>
        <v/>
      </c>
      <c r="F161" s="21" t="str">
        <f t="shared" si="36"/>
        <v/>
      </c>
      <c r="G161" s="21" t="str">
        <f t="shared" si="38"/>
        <v xml:space="preserve"> </v>
      </c>
      <c r="H161" s="21" t="str">
        <f t="shared" si="37"/>
        <v/>
      </c>
    </row>
    <row r="162" spans="1:9" s="22" customFormat="1" x14ac:dyDescent="0.2">
      <c r="A162" s="18"/>
      <c r="B162" s="19" t="s">
        <v>144</v>
      </c>
      <c r="C162" s="20">
        <v>0</v>
      </c>
      <c r="D162" s="20">
        <v>0</v>
      </c>
      <c r="E162" s="21" t="str">
        <f t="shared" si="35"/>
        <v/>
      </c>
      <c r="F162" s="21" t="str">
        <f t="shared" si="36"/>
        <v/>
      </c>
      <c r="G162" s="21" t="str">
        <f t="shared" si="38"/>
        <v xml:space="preserve"> </v>
      </c>
      <c r="H162" s="21" t="str">
        <f t="shared" si="37"/>
        <v/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2</v>
      </c>
      <c r="E163" s="21" t="str">
        <f t="shared" si="35"/>
        <v/>
      </c>
      <c r="F163" s="21">
        <f t="shared" si="36"/>
        <v>1.1494252873563218E-2</v>
      </c>
      <c r="G163" s="21">
        <f t="shared" si="38"/>
        <v>1</v>
      </c>
      <c r="H163" s="21" t="str">
        <f t="shared" si="37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0</v>
      </c>
      <c r="E164" s="21" t="str">
        <f t="shared" si="35"/>
        <v/>
      </c>
      <c r="F164" s="21" t="str">
        <f t="shared" si="36"/>
        <v/>
      </c>
      <c r="G164" s="21" t="str">
        <f t="shared" si="38"/>
        <v xml:space="preserve"> </v>
      </c>
      <c r="H164" s="21" t="str">
        <f t="shared" si="37"/>
        <v/>
      </c>
    </row>
    <row r="165" spans="1:9" s="22" customFormat="1" x14ac:dyDescent="0.2">
      <c r="A165" s="18"/>
      <c r="B165" s="19" t="s">
        <v>147</v>
      </c>
      <c r="C165" s="20">
        <v>0</v>
      </c>
      <c r="D165" s="20">
        <v>0</v>
      </c>
      <c r="E165" s="21" t="str">
        <f t="shared" si="35"/>
        <v/>
      </c>
      <c r="F165" s="21" t="str">
        <f t="shared" si="36"/>
        <v/>
      </c>
      <c r="G165" s="21" t="str">
        <f t="shared" si="38"/>
        <v xml:space="preserve"> </v>
      </c>
      <c r="H165" s="21" t="str">
        <f t="shared" si="37"/>
        <v/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0</v>
      </c>
      <c r="E166" s="21" t="str">
        <f t="shared" si="35"/>
        <v/>
      </c>
      <c r="F166" s="21" t="str">
        <f t="shared" si="36"/>
        <v/>
      </c>
      <c r="G166" s="21" t="str">
        <f t="shared" si="38"/>
        <v xml:space="preserve"> </v>
      </c>
      <c r="H166" s="21" t="str">
        <f t="shared" si="37"/>
        <v/>
      </c>
    </row>
    <row r="167" spans="1:9" s="22" customFormat="1" x14ac:dyDescent="0.2">
      <c r="A167" s="18"/>
      <c r="B167" s="19" t="s">
        <v>149</v>
      </c>
      <c r="C167" s="20">
        <v>0</v>
      </c>
      <c r="D167" s="20">
        <v>0</v>
      </c>
      <c r="E167" s="21" t="str">
        <f t="shared" si="35"/>
        <v/>
      </c>
      <c r="F167" s="21" t="str">
        <f t="shared" si="36"/>
        <v/>
      </c>
      <c r="G167" s="21" t="str">
        <f t="shared" si="38"/>
        <v xml:space="preserve"> </v>
      </c>
      <c r="H167" s="21" t="str">
        <f t="shared" si="37"/>
        <v/>
      </c>
    </row>
    <row r="168" spans="1:9" s="22" customFormat="1" x14ac:dyDescent="0.2">
      <c r="A168" s="18"/>
      <c r="B168" s="19" t="s">
        <v>150</v>
      </c>
      <c r="C168" s="20">
        <v>1</v>
      </c>
      <c r="D168" s="20">
        <v>9</v>
      </c>
      <c r="E168" s="21">
        <f t="shared" si="35"/>
        <v>7.7519379844961239E-3</v>
      </c>
      <c r="F168" s="21">
        <f t="shared" si="36"/>
        <v>5.1724137931034482E-2</v>
      </c>
      <c r="G168" s="21">
        <f t="shared" si="38"/>
        <v>8</v>
      </c>
      <c r="H168" s="21">
        <f t="shared" si="37"/>
        <v>6.2015503875968991E-2</v>
      </c>
    </row>
    <row r="169" spans="1:9" s="22" customFormat="1" ht="25.5" x14ac:dyDescent="0.2">
      <c r="A169" s="18"/>
      <c r="B169" s="19" t="s">
        <v>151</v>
      </c>
      <c r="C169" s="20">
        <v>0</v>
      </c>
      <c r="D169" s="20">
        <v>0</v>
      </c>
      <c r="E169" s="21" t="str">
        <f t="shared" si="35"/>
        <v/>
      </c>
      <c r="F169" s="21" t="str">
        <f t="shared" si="36"/>
        <v/>
      </c>
      <c r="G169" s="21" t="str">
        <f t="shared" si="38"/>
        <v xml:space="preserve"> </v>
      </c>
      <c r="H169" s="21" t="str">
        <f t="shared" si="37"/>
        <v/>
      </c>
    </row>
    <row r="170" spans="1:9" s="22" customFormat="1" ht="25.5" x14ac:dyDescent="0.2">
      <c r="A170" s="18"/>
      <c r="B170" s="19" t="s">
        <v>152</v>
      </c>
      <c r="C170" s="20">
        <v>0</v>
      </c>
      <c r="D170" s="20">
        <v>0</v>
      </c>
      <c r="E170" s="21" t="str">
        <f t="shared" si="35"/>
        <v/>
      </c>
      <c r="F170" s="21" t="str">
        <f t="shared" si="36"/>
        <v/>
      </c>
      <c r="G170" s="21" t="str">
        <f t="shared" si="38"/>
        <v xml:space="preserve"> </v>
      </c>
      <c r="H170" s="21" t="str">
        <f t="shared" si="37"/>
        <v/>
      </c>
    </row>
    <row r="171" spans="1:9" s="22" customFormat="1" x14ac:dyDescent="0.2">
      <c r="A171" s="18"/>
      <c r="B171" s="19" t="s">
        <v>153</v>
      </c>
      <c r="C171" s="20">
        <v>0</v>
      </c>
      <c r="D171" s="20">
        <v>0</v>
      </c>
      <c r="E171" s="21" t="str">
        <f t="shared" si="35"/>
        <v/>
      </c>
      <c r="F171" s="21" t="str">
        <f t="shared" si="36"/>
        <v/>
      </c>
      <c r="G171" s="21" t="str">
        <f t="shared" si="38"/>
        <v xml:space="preserve"> </v>
      </c>
      <c r="H171" s="21" t="str">
        <f t="shared" si="37"/>
        <v/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206</v>
      </c>
      <c r="D177" s="16">
        <f>SUM(D178:D350)</f>
        <v>326</v>
      </c>
      <c r="E177" s="17">
        <f t="shared" ref="E177:E210" si="39">+IF(C177=0,"",C177/C$177)</f>
        <v>1</v>
      </c>
      <c r="F177" s="17">
        <f t="shared" ref="F177:F210" si="40">+IF(D177=0,"",D177/D$177)</f>
        <v>1</v>
      </c>
      <c r="G177" s="17">
        <f>+IF(AND(C177=0,D177=0),"",IF(C177=0,1,IF(D177=0,-1,(D177-C177)/C177)))</f>
        <v>0.58252427184466016</v>
      </c>
      <c r="H177" s="17">
        <f t="shared" ref="H177:H210" si="41">+IF(OR(AND(E177=""),(G177="")),"",E177*G177)</f>
        <v>0.58252427184466016</v>
      </c>
      <c r="I177" s="22"/>
    </row>
    <row r="178" spans="1:9" s="22" customFormat="1" x14ac:dyDescent="0.2">
      <c r="A178" s="18"/>
      <c r="B178" s="19" t="s">
        <v>154</v>
      </c>
      <c r="C178" s="20">
        <v>6</v>
      </c>
      <c r="D178" s="20">
        <v>3</v>
      </c>
      <c r="E178" s="21">
        <f t="shared" si="39"/>
        <v>2.9126213592233011E-2</v>
      </c>
      <c r="F178" s="21">
        <f t="shared" si="40"/>
        <v>9.202453987730062E-3</v>
      </c>
      <c r="G178" s="21">
        <f t="shared" ref="G178:G211" si="42">+IF(AND(C178=0,D178=0)," ",IF(C178=0,1,IF(D178=0,-1,(D178-C178)/C178)))</f>
        <v>-0.5</v>
      </c>
      <c r="H178" s="21">
        <f t="shared" si="41"/>
        <v>-1.4563106796116505E-2</v>
      </c>
    </row>
    <row r="179" spans="1:9" s="22" customFormat="1" x14ac:dyDescent="0.2">
      <c r="A179" s="18"/>
      <c r="B179" s="19" t="s">
        <v>155</v>
      </c>
      <c r="C179" s="20">
        <v>2</v>
      </c>
      <c r="D179" s="20">
        <v>2</v>
      </c>
      <c r="E179" s="21">
        <f t="shared" si="39"/>
        <v>9.7087378640776691E-3</v>
      </c>
      <c r="F179" s="21">
        <f t="shared" si="40"/>
        <v>6.1349693251533744E-3</v>
      </c>
      <c r="G179" s="21">
        <f t="shared" si="42"/>
        <v>0</v>
      </c>
      <c r="H179" s="21">
        <f t="shared" si="41"/>
        <v>0</v>
      </c>
    </row>
    <row r="180" spans="1:9" s="22" customFormat="1" ht="38.25" x14ac:dyDescent="0.2">
      <c r="A180" s="18"/>
      <c r="B180" s="19" t="s">
        <v>156</v>
      </c>
      <c r="C180" s="20">
        <v>0</v>
      </c>
      <c r="D180" s="20">
        <v>0</v>
      </c>
      <c r="E180" s="21" t="str">
        <f t="shared" si="39"/>
        <v/>
      </c>
      <c r="F180" s="21" t="str">
        <f t="shared" si="40"/>
        <v/>
      </c>
      <c r="G180" s="21" t="str">
        <f t="shared" si="42"/>
        <v xml:space="preserve"> </v>
      </c>
      <c r="H180" s="21" t="str">
        <f t="shared" si="41"/>
        <v/>
      </c>
    </row>
    <row r="181" spans="1:9" s="22" customFormat="1" x14ac:dyDescent="0.2">
      <c r="A181" s="18"/>
      <c r="B181" s="19" t="s">
        <v>157</v>
      </c>
      <c r="C181" s="20">
        <v>0</v>
      </c>
      <c r="D181" s="20">
        <v>0</v>
      </c>
      <c r="E181" s="21" t="str">
        <f t="shared" si="39"/>
        <v/>
      </c>
      <c r="F181" s="21" t="str">
        <f t="shared" si="40"/>
        <v/>
      </c>
      <c r="G181" s="21" t="str">
        <f t="shared" si="42"/>
        <v xml:space="preserve"> </v>
      </c>
      <c r="H181" s="21" t="str">
        <f t="shared" si="41"/>
        <v/>
      </c>
    </row>
    <row r="182" spans="1:9" s="22" customFormat="1" ht="25.5" x14ac:dyDescent="0.2">
      <c r="A182" s="18"/>
      <c r="B182" s="19" t="s">
        <v>158</v>
      </c>
      <c r="C182" s="20">
        <v>0</v>
      </c>
      <c r="D182" s="20">
        <v>2</v>
      </c>
      <c r="E182" s="21" t="str">
        <f t="shared" si="39"/>
        <v/>
      </c>
      <c r="F182" s="21">
        <f t="shared" si="40"/>
        <v>6.1349693251533744E-3</v>
      </c>
      <c r="G182" s="21">
        <f t="shared" si="42"/>
        <v>1</v>
      </c>
      <c r="H182" s="21" t="str">
        <f t="shared" si="41"/>
        <v/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0</v>
      </c>
      <c r="E183" s="21" t="str">
        <f t="shared" ref="E183" si="43">+IF(C183=0,"",C183/C$177)</f>
        <v/>
      </c>
      <c r="F183" s="21" t="str">
        <f t="shared" ref="F183" si="44">+IF(D183=0,"",D183/D$177)</f>
        <v/>
      </c>
      <c r="G183" s="21" t="str">
        <f t="shared" ref="G183" si="45">+IF(AND(C183=0,D183=0)," ",IF(C183=0,1,IF(D183=0,-1,(D183-C183)/C183)))</f>
        <v xml:space="preserve"> </v>
      </c>
      <c r="H183" s="21" t="str">
        <f t="shared" ref="H183" si="4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31</v>
      </c>
      <c r="D184" s="20">
        <v>38</v>
      </c>
      <c r="E184" s="21">
        <f t="shared" si="39"/>
        <v>0.15048543689320387</v>
      </c>
      <c r="F184" s="21">
        <f t="shared" si="40"/>
        <v>0.1165644171779141</v>
      </c>
      <c r="G184" s="21">
        <f t="shared" si="42"/>
        <v>0.22580645161290322</v>
      </c>
      <c r="H184" s="21">
        <f t="shared" si="41"/>
        <v>3.3980582524271843E-2</v>
      </c>
    </row>
    <row r="185" spans="1:9" s="22" customFormat="1" x14ac:dyDescent="0.2">
      <c r="A185" s="18"/>
      <c r="B185" s="19" t="s">
        <v>160</v>
      </c>
      <c r="C185" s="20">
        <v>0</v>
      </c>
      <c r="D185" s="20">
        <v>0</v>
      </c>
      <c r="E185" s="21" t="str">
        <f t="shared" si="39"/>
        <v/>
      </c>
      <c r="F185" s="21" t="str">
        <f t="shared" si="40"/>
        <v/>
      </c>
      <c r="G185" s="21" t="str">
        <f t="shared" si="42"/>
        <v xml:space="preserve"> </v>
      </c>
      <c r="H185" s="21" t="str">
        <f t="shared" si="41"/>
        <v/>
      </c>
    </row>
    <row r="186" spans="1:9" s="22" customFormat="1" x14ac:dyDescent="0.2">
      <c r="A186" s="18"/>
      <c r="B186" s="19" t="s">
        <v>161</v>
      </c>
      <c r="C186" s="20">
        <v>3</v>
      </c>
      <c r="D186" s="20">
        <v>2</v>
      </c>
      <c r="E186" s="21">
        <f t="shared" si="39"/>
        <v>1.4563106796116505E-2</v>
      </c>
      <c r="F186" s="21">
        <f t="shared" si="40"/>
        <v>6.1349693251533744E-3</v>
      </c>
      <c r="G186" s="21">
        <f t="shared" si="42"/>
        <v>-0.33333333333333331</v>
      </c>
      <c r="H186" s="21">
        <f t="shared" si="41"/>
        <v>-4.8543689320388345E-3</v>
      </c>
    </row>
    <row r="187" spans="1:9" s="22" customFormat="1" x14ac:dyDescent="0.2">
      <c r="A187" s="18"/>
      <c r="B187" s="19" t="s">
        <v>162</v>
      </c>
      <c r="C187" s="20">
        <v>0</v>
      </c>
      <c r="D187" s="20">
        <v>0</v>
      </c>
      <c r="E187" s="21" t="str">
        <f t="shared" si="39"/>
        <v/>
      </c>
      <c r="F187" s="21" t="str">
        <f t="shared" si="40"/>
        <v/>
      </c>
      <c r="G187" s="21" t="str">
        <f t="shared" si="42"/>
        <v xml:space="preserve"> </v>
      </c>
      <c r="H187" s="21" t="str">
        <f t="shared" si="41"/>
        <v/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0</v>
      </c>
      <c r="E188" s="21" t="str">
        <f t="shared" si="39"/>
        <v/>
      </c>
      <c r="F188" s="21" t="str">
        <f t="shared" si="40"/>
        <v/>
      </c>
      <c r="G188" s="21" t="str">
        <f t="shared" si="42"/>
        <v xml:space="preserve"> </v>
      </c>
      <c r="H188" s="21" t="str">
        <f t="shared" si="41"/>
        <v/>
      </c>
    </row>
    <row r="189" spans="1:9" s="22" customFormat="1" ht="25.5" x14ac:dyDescent="0.2">
      <c r="A189" s="18"/>
      <c r="B189" s="19" t="s">
        <v>164</v>
      </c>
      <c r="C189" s="20">
        <v>1</v>
      </c>
      <c r="D189" s="20">
        <v>0</v>
      </c>
      <c r="E189" s="21">
        <f t="shared" si="39"/>
        <v>4.8543689320388345E-3</v>
      </c>
      <c r="F189" s="21" t="str">
        <f t="shared" si="40"/>
        <v/>
      </c>
      <c r="G189" s="21">
        <f t="shared" si="42"/>
        <v>-1</v>
      </c>
      <c r="H189" s="21">
        <f t="shared" si="41"/>
        <v>-4.8543689320388345E-3</v>
      </c>
    </row>
    <row r="190" spans="1:9" s="22" customFormat="1" x14ac:dyDescent="0.2">
      <c r="A190" s="18"/>
      <c r="B190" s="19" t="s">
        <v>165</v>
      </c>
      <c r="C190" s="20">
        <v>0</v>
      </c>
      <c r="D190" s="20">
        <v>0</v>
      </c>
      <c r="E190" s="21" t="str">
        <f t="shared" si="39"/>
        <v/>
      </c>
      <c r="F190" s="21" t="str">
        <f t="shared" si="40"/>
        <v/>
      </c>
      <c r="G190" s="21" t="str">
        <f t="shared" si="42"/>
        <v xml:space="preserve"> </v>
      </c>
      <c r="H190" s="21" t="str">
        <f t="shared" si="41"/>
        <v/>
      </c>
    </row>
    <row r="191" spans="1:9" s="22" customFormat="1" x14ac:dyDescent="0.2">
      <c r="A191" s="18"/>
      <c r="B191" s="19" t="s">
        <v>166</v>
      </c>
      <c r="C191" s="20">
        <v>5</v>
      </c>
      <c r="D191" s="20">
        <v>16</v>
      </c>
      <c r="E191" s="21">
        <f t="shared" si="39"/>
        <v>2.4271844660194174E-2</v>
      </c>
      <c r="F191" s="21">
        <f t="shared" si="40"/>
        <v>4.9079754601226995E-2</v>
      </c>
      <c r="G191" s="21">
        <f t="shared" si="42"/>
        <v>2.2000000000000002</v>
      </c>
      <c r="H191" s="21">
        <f t="shared" si="41"/>
        <v>5.3398058252427189E-2</v>
      </c>
    </row>
    <row r="192" spans="1:9" s="22" customFormat="1" x14ac:dyDescent="0.2">
      <c r="A192" s="18"/>
      <c r="B192" s="19" t="s">
        <v>167</v>
      </c>
      <c r="C192" s="20">
        <v>7</v>
      </c>
      <c r="D192" s="20">
        <v>3</v>
      </c>
      <c r="E192" s="21">
        <f t="shared" si="39"/>
        <v>3.3980582524271843E-2</v>
      </c>
      <c r="F192" s="21">
        <f t="shared" si="40"/>
        <v>9.202453987730062E-3</v>
      </c>
      <c r="G192" s="21">
        <f t="shared" si="42"/>
        <v>-0.5714285714285714</v>
      </c>
      <c r="H192" s="21">
        <f t="shared" si="41"/>
        <v>-1.9417475728155338E-2</v>
      </c>
    </row>
    <row r="193" spans="1:8" s="22" customFormat="1" ht="25.5" x14ac:dyDescent="0.2">
      <c r="A193" s="18"/>
      <c r="B193" s="19" t="s">
        <v>168</v>
      </c>
      <c r="C193" s="20">
        <v>1</v>
      </c>
      <c r="D193" s="20">
        <v>2</v>
      </c>
      <c r="E193" s="21">
        <f t="shared" si="39"/>
        <v>4.8543689320388345E-3</v>
      </c>
      <c r="F193" s="21">
        <f t="shared" si="40"/>
        <v>6.1349693251533744E-3</v>
      </c>
      <c r="G193" s="21">
        <f t="shared" si="42"/>
        <v>1</v>
      </c>
      <c r="H193" s="21">
        <f t="shared" si="41"/>
        <v>4.8543689320388345E-3</v>
      </c>
    </row>
    <row r="194" spans="1:8" s="22" customFormat="1" ht="25.5" x14ac:dyDescent="0.2">
      <c r="A194" s="18"/>
      <c r="B194" s="19" t="s">
        <v>169</v>
      </c>
      <c r="C194" s="20">
        <v>0</v>
      </c>
      <c r="D194" s="20">
        <v>0</v>
      </c>
      <c r="E194" s="21" t="str">
        <f t="shared" si="39"/>
        <v/>
      </c>
      <c r="F194" s="21" t="str">
        <f t="shared" si="40"/>
        <v/>
      </c>
      <c r="G194" s="21" t="str">
        <f t="shared" si="42"/>
        <v xml:space="preserve"> </v>
      </c>
      <c r="H194" s="21" t="str">
        <f t="shared" si="41"/>
        <v/>
      </c>
    </row>
    <row r="195" spans="1:8" s="22" customFormat="1" x14ac:dyDescent="0.2">
      <c r="A195" s="18"/>
      <c r="B195" s="19" t="s">
        <v>170</v>
      </c>
      <c r="C195" s="20">
        <v>0</v>
      </c>
      <c r="D195" s="20">
        <v>0</v>
      </c>
      <c r="E195" s="21" t="str">
        <f t="shared" si="39"/>
        <v/>
      </c>
      <c r="F195" s="21" t="str">
        <f t="shared" si="40"/>
        <v/>
      </c>
      <c r="G195" s="21" t="str">
        <f t="shared" si="42"/>
        <v xml:space="preserve"> </v>
      </c>
      <c r="H195" s="21" t="str">
        <f t="shared" si="41"/>
        <v/>
      </c>
    </row>
    <row r="196" spans="1:8" s="22" customFormat="1" x14ac:dyDescent="0.2">
      <c r="A196" s="18"/>
      <c r="B196" s="19" t="s">
        <v>171</v>
      </c>
      <c r="C196" s="20">
        <v>0</v>
      </c>
      <c r="D196" s="20">
        <v>0</v>
      </c>
      <c r="E196" s="21" t="str">
        <f t="shared" si="39"/>
        <v/>
      </c>
      <c r="F196" s="21" t="str">
        <f t="shared" si="40"/>
        <v/>
      </c>
      <c r="G196" s="21" t="str">
        <f t="shared" si="42"/>
        <v xml:space="preserve"> </v>
      </c>
      <c r="H196" s="21" t="str">
        <f t="shared" si="41"/>
        <v/>
      </c>
    </row>
    <row r="197" spans="1:8" s="22" customFormat="1" x14ac:dyDescent="0.2">
      <c r="A197" s="18"/>
      <c r="B197" s="19" t="s">
        <v>172</v>
      </c>
      <c r="C197" s="20">
        <v>0</v>
      </c>
      <c r="D197" s="20">
        <v>0</v>
      </c>
      <c r="E197" s="21" t="str">
        <f t="shared" si="39"/>
        <v/>
      </c>
      <c r="F197" s="21" t="str">
        <f t="shared" si="40"/>
        <v/>
      </c>
      <c r="G197" s="21" t="str">
        <f t="shared" si="42"/>
        <v xml:space="preserve"> </v>
      </c>
      <c r="H197" s="21" t="str">
        <f t="shared" si="41"/>
        <v/>
      </c>
    </row>
    <row r="198" spans="1:8" s="22" customFormat="1" ht="25.5" x14ac:dyDescent="0.2">
      <c r="A198" s="18"/>
      <c r="B198" s="19" t="s">
        <v>173</v>
      </c>
      <c r="C198" s="20">
        <v>0</v>
      </c>
      <c r="D198" s="20">
        <v>1</v>
      </c>
      <c r="E198" s="21" t="str">
        <f t="shared" si="39"/>
        <v/>
      </c>
      <c r="F198" s="21">
        <f t="shared" si="40"/>
        <v>3.0674846625766872E-3</v>
      </c>
      <c r="G198" s="21">
        <f t="shared" si="42"/>
        <v>1</v>
      </c>
      <c r="H198" s="21" t="str">
        <f t="shared" si="41"/>
        <v/>
      </c>
    </row>
    <row r="199" spans="1:8" s="22" customFormat="1" x14ac:dyDescent="0.2">
      <c r="A199" s="18"/>
      <c r="B199" s="19" t="s">
        <v>174</v>
      </c>
      <c r="C199" s="20">
        <v>2</v>
      </c>
      <c r="D199" s="20">
        <v>0</v>
      </c>
      <c r="E199" s="21">
        <f t="shared" si="39"/>
        <v>9.7087378640776691E-3</v>
      </c>
      <c r="F199" s="21" t="str">
        <f t="shared" si="40"/>
        <v/>
      </c>
      <c r="G199" s="21">
        <f t="shared" si="42"/>
        <v>-1</v>
      </c>
      <c r="H199" s="21">
        <f t="shared" si="41"/>
        <v>-9.7087378640776691E-3</v>
      </c>
    </row>
    <row r="200" spans="1:8" s="22" customFormat="1" x14ac:dyDescent="0.2">
      <c r="A200" s="18"/>
      <c r="B200" s="19" t="s">
        <v>175</v>
      </c>
      <c r="C200" s="20">
        <v>0</v>
      </c>
      <c r="D200" s="20">
        <v>0</v>
      </c>
      <c r="E200" s="21" t="str">
        <f t="shared" si="39"/>
        <v/>
      </c>
      <c r="F200" s="21" t="str">
        <f t="shared" si="40"/>
        <v/>
      </c>
      <c r="G200" s="21" t="str">
        <f t="shared" si="42"/>
        <v xml:space="preserve"> </v>
      </c>
      <c r="H200" s="21" t="str">
        <f t="shared" si="41"/>
        <v/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9"/>
        <v/>
      </c>
      <c r="F201" s="21" t="str">
        <f t="shared" si="40"/>
        <v/>
      </c>
      <c r="G201" s="21" t="str">
        <f t="shared" si="42"/>
        <v xml:space="preserve"> </v>
      </c>
      <c r="H201" s="21" t="str">
        <f t="shared" si="41"/>
        <v/>
      </c>
    </row>
    <row r="202" spans="1:8" s="22" customFormat="1" x14ac:dyDescent="0.2">
      <c r="A202" s="18"/>
      <c r="B202" s="19" t="s">
        <v>177</v>
      </c>
      <c r="C202" s="20">
        <v>0</v>
      </c>
      <c r="D202" s="20">
        <v>0</v>
      </c>
      <c r="E202" s="21" t="str">
        <f t="shared" si="39"/>
        <v/>
      </c>
      <c r="F202" s="21" t="str">
        <f t="shared" si="40"/>
        <v/>
      </c>
      <c r="G202" s="21" t="str">
        <f t="shared" si="42"/>
        <v xml:space="preserve"> </v>
      </c>
      <c r="H202" s="21" t="str">
        <f t="shared" si="41"/>
        <v/>
      </c>
    </row>
    <row r="203" spans="1:8" s="22" customFormat="1" x14ac:dyDescent="0.2">
      <c r="A203" s="18"/>
      <c r="B203" s="19" t="s">
        <v>178</v>
      </c>
      <c r="C203" s="20">
        <v>0</v>
      </c>
      <c r="D203" s="20">
        <v>0</v>
      </c>
      <c r="E203" s="21" t="str">
        <f t="shared" si="39"/>
        <v/>
      </c>
      <c r="F203" s="21" t="str">
        <f t="shared" si="40"/>
        <v/>
      </c>
      <c r="G203" s="21" t="str">
        <f t="shared" si="42"/>
        <v xml:space="preserve"> </v>
      </c>
      <c r="H203" s="21" t="str">
        <f t="shared" si="41"/>
        <v/>
      </c>
    </row>
    <row r="204" spans="1:8" s="22" customFormat="1" x14ac:dyDescent="0.2">
      <c r="A204" s="18"/>
      <c r="B204" s="19" t="s">
        <v>179</v>
      </c>
      <c r="C204" s="20">
        <v>14</v>
      </c>
      <c r="D204" s="20">
        <v>71</v>
      </c>
      <c r="E204" s="21">
        <f t="shared" si="39"/>
        <v>6.7961165048543687E-2</v>
      </c>
      <c r="F204" s="21">
        <f t="shared" si="40"/>
        <v>0.21779141104294478</v>
      </c>
      <c r="G204" s="21">
        <f t="shared" si="42"/>
        <v>4.0714285714285712</v>
      </c>
      <c r="H204" s="21">
        <f t="shared" si="41"/>
        <v>0.27669902912621358</v>
      </c>
    </row>
    <row r="205" spans="1:8" s="22" customFormat="1" ht="25.5" x14ac:dyDescent="0.2">
      <c r="A205" s="18"/>
      <c r="B205" s="19" t="s">
        <v>180</v>
      </c>
      <c r="C205" s="20">
        <v>2</v>
      </c>
      <c r="D205" s="20">
        <v>16</v>
      </c>
      <c r="E205" s="21">
        <f t="shared" si="39"/>
        <v>9.7087378640776691E-3</v>
      </c>
      <c r="F205" s="21">
        <f t="shared" si="40"/>
        <v>4.9079754601226995E-2</v>
      </c>
      <c r="G205" s="21">
        <f t="shared" si="42"/>
        <v>7</v>
      </c>
      <c r="H205" s="21">
        <f t="shared" si="41"/>
        <v>6.7961165048543687E-2</v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47">+IF(C206=0,"",C206/C$177)</f>
        <v/>
      </c>
      <c r="F206" s="21" t="str">
        <f t="shared" ref="F206" si="48">+IF(D206=0,"",D206/D$177)</f>
        <v/>
      </c>
      <c r="G206" s="21" t="str">
        <f t="shared" ref="G206" si="49">+IF(AND(C206=0,D206=0)," ",IF(C206=0,1,IF(D206=0,-1,(D206-C206)/C206)))</f>
        <v xml:space="preserve"> </v>
      </c>
      <c r="H206" s="21" t="str">
        <f t="shared" ref="H206" si="5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10</v>
      </c>
      <c r="D207" s="20">
        <v>4</v>
      </c>
      <c r="E207" s="21">
        <f t="shared" si="39"/>
        <v>4.8543689320388349E-2</v>
      </c>
      <c r="F207" s="21">
        <f t="shared" si="40"/>
        <v>1.2269938650306749E-2</v>
      </c>
      <c r="G207" s="21">
        <f t="shared" si="42"/>
        <v>-0.6</v>
      </c>
      <c r="H207" s="21">
        <f t="shared" si="41"/>
        <v>-2.9126213592233007E-2</v>
      </c>
    </row>
    <row r="208" spans="1:8" s="22" customFormat="1" x14ac:dyDescent="0.2">
      <c r="A208" s="18"/>
      <c r="B208" s="19" t="s">
        <v>182</v>
      </c>
      <c r="C208" s="20">
        <v>2</v>
      </c>
      <c r="D208" s="20">
        <v>11</v>
      </c>
      <c r="E208" s="21">
        <f t="shared" si="39"/>
        <v>9.7087378640776691E-3</v>
      </c>
      <c r="F208" s="21">
        <f t="shared" si="40"/>
        <v>3.3742331288343558E-2</v>
      </c>
      <c r="G208" s="21">
        <f t="shared" si="42"/>
        <v>4.5</v>
      </c>
      <c r="H208" s="21">
        <f t="shared" si="41"/>
        <v>4.3689320388349509E-2</v>
      </c>
    </row>
    <row r="209" spans="1:8" s="22" customFormat="1" x14ac:dyDescent="0.2">
      <c r="A209" s="18"/>
      <c r="B209" s="19" t="s">
        <v>183</v>
      </c>
      <c r="C209" s="20">
        <v>2</v>
      </c>
      <c r="D209" s="20">
        <v>26</v>
      </c>
      <c r="E209" s="21">
        <f t="shared" si="39"/>
        <v>9.7087378640776691E-3</v>
      </c>
      <c r="F209" s="21">
        <f t="shared" si="40"/>
        <v>7.9754601226993863E-2</v>
      </c>
      <c r="G209" s="21">
        <f t="shared" si="42"/>
        <v>12</v>
      </c>
      <c r="H209" s="21">
        <f t="shared" si="41"/>
        <v>0.11650485436893203</v>
      </c>
    </row>
    <row r="210" spans="1:8" s="22" customFormat="1" x14ac:dyDescent="0.2">
      <c r="A210" s="18"/>
      <c r="B210" s="19" t="s">
        <v>184</v>
      </c>
      <c r="C210" s="20">
        <v>2</v>
      </c>
      <c r="D210" s="20">
        <v>2</v>
      </c>
      <c r="E210" s="21">
        <f t="shared" si="39"/>
        <v>9.7087378640776691E-3</v>
      </c>
      <c r="F210" s="21">
        <f t="shared" si="40"/>
        <v>6.1349693251533744E-3</v>
      </c>
      <c r="G210" s="21">
        <f t="shared" si="42"/>
        <v>0</v>
      </c>
      <c r="H210" s="21">
        <f t="shared" si="41"/>
        <v>0</v>
      </c>
    </row>
    <row r="211" spans="1:8" s="22" customFormat="1" x14ac:dyDescent="0.2">
      <c r="A211" s="18"/>
      <c r="B211" s="19" t="s">
        <v>185</v>
      </c>
      <c r="C211" s="20">
        <v>0</v>
      </c>
      <c r="D211" s="20">
        <v>0</v>
      </c>
      <c r="E211" s="21" t="str">
        <f t="shared" ref="E211:E241" si="51">+IF(C211=0,"",C211/C$177)</f>
        <v/>
      </c>
      <c r="F211" s="21" t="str">
        <f t="shared" ref="F211:F241" si="52">+IF(D211=0,"",D211/D$177)</f>
        <v/>
      </c>
      <c r="G211" s="21" t="str">
        <f t="shared" si="42"/>
        <v xml:space="preserve"> </v>
      </c>
      <c r="H211" s="21" t="str">
        <f t="shared" ref="H211:H241" si="53">+IF(OR(AND(E211=""),(G211="")),"",E211*G211)</f>
        <v/>
      </c>
    </row>
    <row r="212" spans="1:8" s="22" customFormat="1" x14ac:dyDescent="0.2">
      <c r="A212" s="18"/>
      <c r="B212" s="19" t="s">
        <v>186</v>
      </c>
      <c r="C212" s="20">
        <v>1</v>
      </c>
      <c r="D212" s="20">
        <v>5</v>
      </c>
      <c r="E212" s="21">
        <f t="shared" si="51"/>
        <v>4.8543689320388345E-3</v>
      </c>
      <c r="F212" s="21">
        <f t="shared" si="52"/>
        <v>1.5337423312883436E-2</v>
      </c>
      <c r="G212" s="21">
        <f t="shared" ref="G212:G242" si="54">+IF(AND(C212=0,D212=0)," ",IF(C212=0,1,IF(D212=0,-1,(D212-C212)/C212)))</f>
        <v>4</v>
      </c>
      <c r="H212" s="21">
        <f t="shared" si="53"/>
        <v>1.9417475728155338E-2</v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0</v>
      </c>
      <c r="E213" s="21" t="str">
        <f t="shared" si="51"/>
        <v/>
      </c>
      <c r="F213" s="21" t="str">
        <f t="shared" si="52"/>
        <v/>
      </c>
      <c r="G213" s="21" t="str">
        <f t="shared" si="54"/>
        <v xml:space="preserve"> </v>
      </c>
      <c r="H213" s="21" t="str">
        <f t="shared" si="53"/>
        <v/>
      </c>
    </row>
    <row r="214" spans="1:8" s="22" customFormat="1" x14ac:dyDescent="0.2">
      <c r="A214" s="18"/>
      <c r="B214" s="19" t="s">
        <v>188</v>
      </c>
      <c r="C214" s="20">
        <v>0</v>
      </c>
      <c r="D214" s="20">
        <v>37</v>
      </c>
      <c r="E214" s="21" t="str">
        <f t="shared" si="51"/>
        <v/>
      </c>
      <c r="F214" s="21">
        <f t="shared" si="52"/>
        <v>0.11349693251533742</v>
      </c>
      <c r="G214" s="21">
        <f t="shared" si="54"/>
        <v>1</v>
      </c>
      <c r="H214" s="21" t="str">
        <f t="shared" si="53"/>
        <v/>
      </c>
    </row>
    <row r="215" spans="1:8" s="22" customFormat="1" x14ac:dyDescent="0.2">
      <c r="A215" s="18"/>
      <c r="B215" s="19" t="s">
        <v>189</v>
      </c>
      <c r="C215" s="20">
        <v>1</v>
      </c>
      <c r="D215" s="20">
        <v>1</v>
      </c>
      <c r="E215" s="21">
        <f t="shared" si="51"/>
        <v>4.8543689320388345E-3</v>
      </c>
      <c r="F215" s="21">
        <f t="shared" si="52"/>
        <v>3.0674846625766872E-3</v>
      </c>
      <c r="G215" s="21">
        <f t="shared" si="54"/>
        <v>0</v>
      </c>
      <c r="H215" s="21">
        <f t="shared" si="53"/>
        <v>0</v>
      </c>
    </row>
    <row r="216" spans="1:8" s="22" customFormat="1" x14ac:dyDescent="0.2">
      <c r="A216" s="18"/>
      <c r="B216" s="19" t="s">
        <v>190</v>
      </c>
      <c r="C216" s="20">
        <v>7</v>
      </c>
      <c r="D216" s="20">
        <v>8</v>
      </c>
      <c r="E216" s="21">
        <f t="shared" si="51"/>
        <v>3.3980582524271843E-2</v>
      </c>
      <c r="F216" s="21">
        <f t="shared" si="52"/>
        <v>2.4539877300613498E-2</v>
      </c>
      <c r="G216" s="21">
        <f t="shared" si="54"/>
        <v>0.14285714285714285</v>
      </c>
      <c r="H216" s="21">
        <f t="shared" si="53"/>
        <v>4.8543689320388345E-3</v>
      </c>
    </row>
    <row r="217" spans="1:8" s="22" customFormat="1" x14ac:dyDescent="0.2">
      <c r="A217" s="18"/>
      <c r="B217" s="19" t="s">
        <v>191</v>
      </c>
      <c r="C217" s="20">
        <v>0</v>
      </c>
      <c r="D217" s="20">
        <v>0</v>
      </c>
      <c r="E217" s="21" t="str">
        <f t="shared" si="51"/>
        <v/>
      </c>
      <c r="F217" s="21" t="str">
        <f t="shared" si="52"/>
        <v/>
      </c>
      <c r="G217" s="21" t="str">
        <f t="shared" si="54"/>
        <v xml:space="preserve"> </v>
      </c>
      <c r="H217" s="21" t="str">
        <f t="shared" si="53"/>
        <v/>
      </c>
    </row>
    <row r="218" spans="1:8" s="22" customFormat="1" x14ac:dyDescent="0.2">
      <c r="A218" s="18"/>
      <c r="B218" s="19" t="s">
        <v>192</v>
      </c>
      <c r="C218" s="20">
        <v>0</v>
      </c>
      <c r="D218" s="20">
        <v>0</v>
      </c>
      <c r="E218" s="21" t="str">
        <f t="shared" si="51"/>
        <v/>
      </c>
      <c r="F218" s="21" t="str">
        <f t="shared" si="52"/>
        <v/>
      </c>
      <c r="G218" s="21" t="str">
        <f t="shared" si="54"/>
        <v xml:space="preserve"> </v>
      </c>
      <c r="H218" s="21" t="str">
        <f t="shared" si="53"/>
        <v/>
      </c>
    </row>
    <row r="219" spans="1:8" s="22" customFormat="1" ht="25.5" x14ac:dyDescent="0.2">
      <c r="A219" s="18"/>
      <c r="B219" s="19" t="s">
        <v>193</v>
      </c>
      <c r="C219" s="20">
        <v>8</v>
      </c>
      <c r="D219" s="20">
        <v>4</v>
      </c>
      <c r="E219" s="21">
        <f t="shared" si="51"/>
        <v>3.8834951456310676E-2</v>
      </c>
      <c r="F219" s="21">
        <f t="shared" si="52"/>
        <v>1.2269938650306749E-2</v>
      </c>
      <c r="G219" s="21">
        <f t="shared" si="54"/>
        <v>-0.5</v>
      </c>
      <c r="H219" s="21">
        <f t="shared" si="53"/>
        <v>-1.9417475728155338E-2</v>
      </c>
    </row>
    <row r="220" spans="1:8" s="22" customFormat="1" x14ac:dyDescent="0.2">
      <c r="A220" s="18"/>
      <c r="B220" s="19" t="s">
        <v>194</v>
      </c>
      <c r="C220" s="20">
        <v>0</v>
      </c>
      <c r="D220" s="20">
        <v>0</v>
      </c>
      <c r="E220" s="21" t="str">
        <f t="shared" si="51"/>
        <v/>
      </c>
      <c r="F220" s="21" t="str">
        <f t="shared" si="52"/>
        <v/>
      </c>
      <c r="G220" s="21" t="str">
        <f t="shared" si="54"/>
        <v xml:space="preserve"> </v>
      </c>
      <c r="H220" s="21" t="str">
        <f t="shared" si="53"/>
        <v/>
      </c>
    </row>
    <row r="221" spans="1:8" s="22" customFormat="1" ht="25.5" x14ac:dyDescent="0.2">
      <c r="A221" s="18"/>
      <c r="B221" s="19" t="s">
        <v>195</v>
      </c>
      <c r="C221" s="20">
        <v>0</v>
      </c>
      <c r="D221" s="20">
        <v>0</v>
      </c>
      <c r="E221" s="21" t="str">
        <f t="shared" si="51"/>
        <v/>
      </c>
      <c r="F221" s="21" t="str">
        <f t="shared" si="52"/>
        <v/>
      </c>
      <c r="G221" s="21" t="str">
        <f t="shared" si="54"/>
        <v xml:space="preserve"> </v>
      </c>
      <c r="H221" s="21" t="str">
        <f t="shared" si="53"/>
        <v/>
      </c>
    </row>
    <row r="222" spans="1:8" s="22" customFormat="1" ht="25.5" x14ac:dyDescent="0.2">
      <c r="A222" s="18"/>
      <c r="B222" s="19" t="s">
        <v>196</v>
      </c>
      <c r="C222" s="20">
        <v>0</v>
      </c>
      <c r="D222" s="20">
        <v>0</v>
      </c>
      <c r="E222" s="21" t="str">
        <f t="shared" si="51"/>
        <v/>
      </c>
      <c r="F222" s="21" t="str">
        <f t="shared" si="52"/>
        <v/>
      </c>
      <c r="G222" s="21" t="str">
        <f t="shared" si="54"/>
        <v xml:space="preserve"> </v>
      </c>
      <c r="H222" s="21" t="str">
        <f t="shared" si="53"/>
        <v/>
      </c>
    </row>
    <row r="223" spans="1:8" s="22" customFormat="1" x14ac:dyDescent="0.2">
      <c r="A223" s="18"/>
      <c r="B223" s="19" t="s">
        <v>197</v>
      </c>
      <c r="C223" s="20">
        <v>0</v>
      </c>
      <c r="D223" s="20">
        <v>0</v>
      </c>
      <c r="E223" s="21" t="str">
        <f t="shared" si="51"/>
        <v/>
      </c>
      <c r="F223" s="21" t="str">
        <f t="shared" si="52"/>
        <v/>
      </c>
      <c r="G223" s="21" t="str">
        <f t="shared" si="54"/>
        <v xml:space="preserve"> </v>
      </c>
      <c r="H223" s="21" t="str">
        <f t="shared" si="53"/>
        <v/>
      </c>
    </row>
    <row r="224" spans="1:8" s="22" customFormat="1" x14ac:dyDescent="0.2">
      <c r="A224" s="18"/>
      <c r="B224" s="19" t="s">
        <v>198</v>
      </c>
      <c r="C224" s="20">
        <v>1</v>
      </c>
      <c r="D224" s="20">
        <v>2</v>
      </c>
      <c r="E224" s="21">
        <f t="shared" si="51"/>
        <v>4.8543689320388345E-3</v>
      </c>
      <c r="F224" s="21">
        <f t="shared" si="52"/>
        <v>6.1349693251533744E-3</v>
      </c>
      <c r="G224" s="21">
        <f t="shared" si="54"/>
        <v>1</v>
      </c>
      <c r="H224" s="21">
        <f t="shared" si="53"/>
        <v>4.8543689320388345E-3</v>
      </c>
    </row>
    <row r="225" spans="1:8" s="22" customFormat="1" x14ac:dyDescent="0.2">
      <c r="A225" s="18"/>
      <c r="B225" s="19" t="s">
        <v>199</v>
      </c>
      <c r="C225" s="20">
        <v>0</v>
      </c>
      <c r="D225" s="20">
        <v>0</v>
      </c>
      <c r="E225" s="21" t="str">
        <f t="shared" si="51"/>
        <v/>
      </c>
      <c r="F225" s="21" t="str">
        <f t="shared" si="52"/>
        <v/>
      </c>
      <c r="G225" s="21" t="str">
        <f t="shared" si="54"/>
        <v xml:space="preserve"> </v>
      </c>
      <c r="H225" s="21" t="str">
        <f t="shared" si="53"/>
        <v/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0</v>
      </c>
      <c r="E226" s="21" t="str">
        <f t="shared" si="51"/>
        <v/>
      </c>
      <c r="F226" s="21" t="str">
        <f t="shared" si="52"/>
        <v/>
      </c>
      <c r="G226" s="21" t="str">
        <f t="shared" si="54"/>
        <v xml:space="preserve"> </v>
      </c>
      <c r="H226" s="21" t="str">
        <f t="shared" si="53"/>
        <v/>
      </c>
    </row>
    <row r="227" spans="1:8" s="22" customFormat="1" x14ac:dyDescent="0.2">
      <c r="A227" s="18"/>
      <c r="B227" s="19" t="s">
        <v>201</v>
      </c>
      <c r="C227" s="20">
        <v>0</v>
      </c>
      <c r="D227" s="20">
        <v>0</v>
      </c>
      <c r="E227" s="21" t="str">
        <f t="shared" si="51"/>
        <v/>
      </c>
      <c r="F227" s="21" t="str">
        <f t="shared" si="52"/>
        <v/>
      </c>
      <c r="G227" s="21" t="str">
        <f t="shared" si="54"/>
        <v xml:space="preserve"> </v>
      </c>
      <c r="H227" s="21" t="str">
        <f t="shared" si="53"/>
        <v/>
      </c>
    </row>
    <row r="228" spans="1:8" s="22" customFormat="1" x14ac:dyDescent="0.2">
      <c r="A228" s="18"/>
      <c r="B228" s="19" t="s">
        <v>202</v>
      </c>
      <c r="C228" s="20">
        <v>0</v>
      </c>
      <c r="D228" s="20">
        <v>0</v>
      </c>
      <c r="E228" s="21" t="str">
        <f t="shared" si="51"/>
        <v/>
      </c>
      <c r="F228" s="21" t="str">
        <f t="shared" si="52"/>
        <v/>
      </c>
      <c r="G228" s="21" t="str">
        <f t="shared" si="54"/>
        <v xml:space="preserve"> </v>
      </c>
      <c r="H228" s="21" t="str">
        <f t="shared" si="53"/>
        <v/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0</v>
      </c>
      <c r="E229" s="21" t="str">
        <f t="shared" si="51"/>
        <v/>
      </c>
      <c r="F229" s="21" t="str">
        <f t="shared" si="52"/>
        <v/>
      </c>
      <c r="G229" s="21" t="str">
        <f t="shared" si="54"/>
        <v xml:space="preserve"> </v>
      </c>
      <c r="H229" s="21" t="str">
        <f t="shared" si="53"/>
        <v/>
      </c>
    </row>
    <row r="230" spans="1:8" s="22" customFormat="1" x14ac:dyDescent="0.2">
      <c r="A230" s="18"/>
      <c r="B230" s="19" t="s">
        <v>204</v>
      </c>
      <c r="C230" s="20">
        <v>0</v>
      </c>
      <c r="D230" s="20">
        <v>0</v>
      </c>
      <c r="E230" s="21" t="str">
        <f t="shared" si="51"/>
        <v/>
      </c>
      <c r="F230" s="21" t="str">
        <f t="shared" si="52"/>
        <v/>
      </c>
      <c r="G230" s="21" t="str">
        <f t="shared" si="54"/>
        <v xml:space="preserve"> </v>
      </c>
      <c r="H230" s="21" t="str">
        <f t="shared" si="53"/>
        <v/>
      </c>
    </row>
    <row r="231" spans="1:8" s="22" customFormat="1" x14ac:dyDescent="0.2">
      <c r="A231" s="18"/>
      <c r="B231" s="19" t="s">
        <v>205</v>
      </c>
      <c r="C231" s="20">
        <v>6</v>
      </c>
      <c r="D231" s="20">
        <v>13</v>
      </c>
      <c r="E231" s="21">
        <f t="shared" si="51"/>
        <v>2.9126213592233011E-2</v>
      </c>
      <c r="F231" s="21">
        <f t="shared" si="52"/>
        <v>3.9877300613496931E-2</v>
      </c>
      <c r="G231" s="21">
        <f t="shared" si="54"/>
        <v>1.1666666666666667</v>
      </c>
      <c r="H231" s="21">
        <f t="shared" si="53"/>
        <v>3.398058252427185E-2</v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0</v>
      </c>
      <c r="E232" s="21" t="str">
        <f t="shared" si="51"/>
        <v/>
      </c>
      <c r="F232" s="21" t="str">
        <f t="shared" si="52"/>
        <v/>
      </c>
      <c r="G232" s="21" t="str">
        <f t="shared" si="54"/>
        <v xml:space="preserve"> </v>
      </c>
      <c r="H232" s="21" t="str">
        <f t="shared" si="53"/>
        <v/>
      </c>
    </row>
    <row r="233" spans="1:8" s="22" customFormat="1" x14ac:dyDescent="0.2">
      <c r="A233" s="18"/>
      <c r="B233" s="19" t="s">
        <v>207</v>
      </c>
      <c r="C233" s="20">
        <v>0</v>
      </c>
      <c r="D233" s="20">
        <v>0</v>
      </c>
      <c r="E233" s="21" t="str">
        <f t="shared" si="51"/>
        <v/>
      </c>
      <c r="F233" s="21" t="str">
        <f t="shared" si="52"/>
        <v/>
      </c>
      <c r="G233" s="21" t="str">
        <f t="shared" si="54"/>
        <v xml:space="preserve"> </v>
      </c>
      <c r="H233" s="21" t="str">
        <f t="shared" si="53"/>
        <v/>
      </c>
    </row>
    <row r="234" spans="1:8" s="22" customFormat="1" x14ac:dyDescent="0.2">
      <c r="A234" s="18"/>
      <c r="B234" s="19" t="s">
        <v>208</v>
      </c>
      <c r="C234" s="20">
        <v>0</v>
      </c>
      <c r="D234" s="20">
        <v>0</v>
      </c>
      <c r="E234" s="21" t="str">
        <f t="shared" si="51"/>
        <v/>
      </c>
      <c r="F234" s="21" t="str">
        <f t="shared" si="52"/>
        <v/>
      </c>
      <c r="G234" s="21" t="str">
        <f t="shared" si="54"/>
        <v xml:space="preserve"> </v>
      </c>
      <c r="H234" s="21" t="str">
        <f t="shared" si="53"/>
        <v/>
      </c>
    </row>
    <row r="235" spans="1:8" s="22" customFormat="1" x14ac:dyDescent="0.2">
      <c r="A235" s="18"/>
      <c r="B235" s="19" t="s">
        <v>209</v>
      </c>
      <c r="C235" s="20">
        <v>0</v>
      </c>
      <c r="D235" s="20">
        <v>0</v>
      </c>
      <c r="E235" s="21" t="str">
        <f t="shared" si="51"/>
        <v/>
      </c>
      <c r="F235" s="21" t="str">
        <f t="shared" si="52"/>
        <v/>
      </c>
      <c r="G235" s="21" t="str">
        <f t="shared" si="54"/>
        <v xml:space="preserve"> </v>
      </c>
      <c r="H235" s="21" t="str">
        <f t="shared" si="53"/>
        <v/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0</v>
      </c>
      <c r="E236" s="21" t="str">
        <f t="shared" si="51"/>
        <v/>
      </c>
      <c r="F236" s="21" t="str">
        <f t="shared" si="52"/>
        <v/>
      </c>
      <c r="G236" s="21" t="str">
        <f t="shared" si="54"/>
        <v xml:space="preserve"> </v>
      </c>
      <c r="H236" s="21" t="str">
        <f t="shared" si="53"/>
        <v/>
      </c>
    </row>
    <row r="237" spans="1:8" s="22" customFormat="1" x14ac:dyDescent="0.2">
      <c r="A237" s="18"/>
      <c r="B237" s="19" t="s">
        <v>211</v>
      </c>
      <c r="C237" s="20">
        <v>2</v>
      </c>
      <c r="D237" s="20">
        <v>1</v>
      </c>
      <c r="E237" s="21">
        <f t="shared" si="51"/>
        <v>9.7087378640776691E-3</v>
      </c>
      <c r="F237" s="21">
        <f t="shared" si="52"/>
        <v>3.0674846625766872E-3</v>
      </c>
      <c r="G237" s="21">
        <f t="shared" si="54"/>
        <v>-0.5</v>
      </c>
      <c r="H237" s="21">
        <f t="shared" si="53"/>
        <v>-4.8543689320388345E-3</v>
      </c>
    </row>
    <row r="238" spans="1:8" s="22" customFormat="1" x14ac:dyDescent="0.2">
      <c r="A238" s="18"/>
      <c r="B238" s="19" t="s">
        <v>212</v>
      </c>
      <c r="C238" s="20">
        <v>1</v>
      </c>
      <c r="D238" s="20">
        <v>0</v>
      </c>
      <c r="E238" s="21">
        <f t="shared" si="51"/>
        <v>4.8543689320388345E-3</v>
      </c>
      <c r="F238" s="21" t="str">
        <f t="shared" si="52"/>
        <v/>
      </c>
      <c r="G238" s="21">
        <f t="shared" si="54"/>
        <v>-1</v>
      </c>
      <c r="H238" s="21">
        <f t="shared" si="53"/>
        <v>-4.8543689320388345E-3</v>
      </c>
    </row>
    <row r="239" spans="1:8" s="22" customFormat="1" x14ac:dyDescent="0.2">
      <c r="A239" s="18"/>
      <c r="B239" s="19" t="s">
        <v>626</v>
      </c>
      <c r="C239" s="20">
        <v>0</v>
      </c>
      <c r="D239" s="20">
        <v>0</v>
      </c>
      <c r="E239" s="21" t="str">
        <f t="shared" si="51"/>
        <v/>
      </c>
      <c r="F239" s="21" t="str">
        <f t="shared" si="52"/>
        <v/>
      </c>
      <c r="G239" s="21" t="str">
        <f t="shared" si="54"/>
        <v xml:space="preserve"> </v>
      </c>
      <c r="H239" s="21" t="str">
        <f t="shared" si="53"/>
        <v/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0</v>
      </c>
      <c r="E240" s="21" t="str">
        <f t="shared" si="51"/>
        <v/>
      </c>
      <c r="F240" s="21" t="str">
        <f t="shared" si="52"/>
        <v/>
      </c>
      <c r="G240" s="21" t="str">
        <f t="shared" si="54"/>
        <v xml:space="preserve"> </v>
      </c>
      <c r="H240" s="21" t="str">
        <f t="shared" si="53"/>
        <v/>
      </c>
    </row>
    <row r="241" spans="1:8" s="22" customFormat="1" ht="25.5" x14ac:dyDescent="0.2">
      <c r="A241" s="18"/>
      <c r="B241" s="19" t="s">
        <v>214</v>
      </c>
      <c r="C241" s="20">
        <v>2</v>
      </c>
      <c r="D241" s="20">
        <v>9</v>
      </c>
      <c r="E241" s="21">
        <f t="shared" si="51"/>
        <v>9.7087378640776691E-3</v>
      </c>
      <c r="F241" s="21">
        <f t="shared" si="52"/>
        <v>2.7607361963190184E-2</v>
      </c>
      <c r="G241" s="21">
        <f t="shared" si="54"/>
        <v>3.5</v>
      </c>
      <c r="H241" s="21">
        <f t="shared" si="53"/>
        <v>3.3980582524271843E-2</v>
      </c>
    </row>
    <row r="242" spans="1:8" s="22" customFormat="1" ht="25.5" x14ac:dyDescent="0.2">
      <c r="A242" s="18"/>
      <c r="B242" s="19" t="s">
        <v>627</v>
      </c>
      <c r="C242" s="20">
        <v>0</v>
      </c>
      <c r="D242" s="20">
        <v>0</v>
      </c>
      <c r="E242" s="21" t="str">
        <f t="shared" ref="E242:E274" si="55">+IF(C242=0,"",C242/C$177)</f>
        <v/>
      </c>
      <c r="F242" s="21" t="str">
        <f t="shared" ref="F242:F274" si="56">+IF(D242=0,"",D242/D$177)</f>
        <v/>
      </c>
      <c r="G242" s="21" t="str">
        <f t="shared" si="54"/>
        <v xml:space="preserve"> </v>
      </c>
      <c r="H242" s="21" t="str">
        <f t="shared" ref="H242:H274" si="57">+IF(OR(AND(E242=""),(G242="")),"",E242*G242)</f>
        <v/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0</v>
      </c>
      <c r="E243" s="21" t="str">
        <f t="shared" ref="E243" si="58">+IF(C243=0,"",C243/C$177)</f>
        <v/>
      </c>
      <c r="F243" s="21" t="str">
        <f t="shared" ref="F243" si="59">+IF(D243=0,"",D243/D$177)</f>
        <v/>
      </c>
      <c r="G243" s="21" t="str">
        <f t="shared" ref="G243" si="60">+IF(AND(C243=0,D243=0)," ",IF(C243=0,1,IF(D243=0,-1,(D243-C243)/C243)))</f>
        <v xml:space="preserve"> </v>
      </c>
      <c r="H243" s="21" t="str">
        <f t="shared" ref="H243" si="61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5</v>
      </c>
      <c r="D244" s="20">
        <v>2</v>
      </c>
      <c r="E244" s="21">
        <f t="shared" si="55"/>
        <v>2.4271844660194174E-2</v>
      </c>
      <c r="F244" s="21">
        <f t="shared" si="56"/>
        <v>6.1349693251533744E-3</v>
      </c>
      <c r="G244" s="21">
        <f t="shared" ref="G244:G275" si="62">+IF(AND(C244=0,D244=0)," ",IF(C244=0,1,IF(D244=0,-1,(D244-C244)/C244)))</f>
        <v>-0.6</v>
      </c>
      <c r="H244" s="21">
        <f t="shared" si="57"/>
        <v>-1.4563106796116504E-2</v>
      </c>
    </row>
    <row r="245" spans="1:8" s="22" customFormat="1" x14ac:dyDescent="0.2">
      <c r="A245" s="18"/>
      <c r="B245" s="19" t="s">
        <v>216</v>
      </c>
      <c r="C245" s="20">
        <v>4</v>
      </c>
      <c r="D245" s="20">
        <v>0</v>
      </c>
      <c r="E245" s="21">
        <f t="shared" si="55"/>
        <v>1.9417475728155338E-2</v>
      </c>
      <c r="F245" s="21" t="str">
        <f t="shared" si="56"/>
        <v/>
      </c>
      <c r="G245" s="21">
        <f t="shared" si="62"/>
        <v>-1</v>
      </c>
      <c r="H245" s="21">
        <f t="shared" si="57"/>
        <v>-1.9417475728155338E-2</v>
      </c>
    </row>
    <row r="246" spans="1:8" s="22" customFormat="1" ht="25.5" x14ac:dyDescent="0.2">
      <c r="A246" s="18"/>
      <c r="B246" s="19" t="s">
        <v>217</v>
      </c>
      <c r="C246" s="20">
        <v>0</v>
      </c>
      <c r="D246" s="20">
        <v>0</v>
      </c>
      <c r="E246" s="21" t="str">
        <f t="shared" si="55"/>
        <v/>
      </c>
      <c r="F246" s="21" t="str">
        <f t="shared" si="56"/>
        <v/>
      </c>
      <c r="G246" s="21" t="str">
        <f t="shared" si="62"/>
        <v xml:space="preserve"> </v>
      </c>
      <c r="H246" s="21" t="str">
        <f t="shared" si="57"/>
        <v/>
      </c>
    </row>
    <row r="247" spans="1:8" s="22" customFormat="1" x14ac:dyDescent="0.2">
      <c r="A247" s="18"/>
      <c r="B247" s="19" t="s">
        <v>218</v>
      </c>
      <c r="C247" s="20">
        <v>8</v>
      </c>
      <c r="D247" s="20">
        <v>0</v>
      </c>
      <c r="E247" s="21">
        <f t="shared" si="55"/>
        <v>3.8834951456310676E-2</v>
      </c>
      <c r="F247" s="21" t="str">
        <f t="shared" si="56"/>
        <v/>
      </c>
      <c r="G247" s="21">
        <f t="shared" si="62"/>
        <v>-1</v>
      </c>
      <c r="H247" s="21">
        <f t="shared" si="57"/>
        <v>-3.8834951456310676E-2</v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55"/>
        <v/>
      </c>
      <c r="F248" s="21" t="str">
        <f t="shared" si="56"/>
        <v/>
      </c>
      <c r="G248" s="21" t="str">
        <f t="shared" si="62"/>
        <v xml:space="preserve"> </v>
      </c>
      <c r="H248" s="21" t="str">
        <f t="shared" si="57"/>
        <v/>
      </c>
    </row>
    <row r="249" spans="1:8" s="22" customFormat="1" x14ac:dyDescent="0.2">
      <c r="A249" s="18"/>
      <c r="B249" s="19" t="s">
        <v>628</v>
      </c>
      <c r="C249" s="20">
        <v>0</v>
      </c>
      <c r="D249" s="20">
        <v>0</v>
      </c>
      <c r="E249" s="21" t="str">
        <f t="shared" si="55"/>
        <v/>
      </c>
      <c r="F249" s="21" t="str">
        <f t="shared" si="56"/>
        <v/>
      </c>
      <c r="G249" s="21" t="str">
        <f t="shared" si="62"/>
        <v xml:space="preserve"> </v>
      </c>
      <c r="H249" s="21" t="str">
        <f t="shared" si="57"/>
        <v/>
      </c>
    </row>
    <row r="250" spans="1:8" s="22" customFormat="1" x14ac:dyDescent="0.2">
      <c r="A250" s="18"/>
      <c r="B250" s="19" t="s">
        <v>220</v>
      </c>
      <c r="C250" s="20">
        <v>1</v>
      </c>
      <c r="D250" s="20">
        <v>0</v>
      </c>
      <c r="E250" s="21">
        <f t="shared" si="55"/>
        <v>4.8543689320388345E-3</v>
      </c>
      <c r="F250" s="21" t="str">
        <f t="shared" si="56"/>
        <v/>
      </c>
      <c r="G250" s="21">
        <f t="shared" si="62"/>
        <v>-1</v>
      </c>
      <c r="H250" s="21">
        <f t="shared" si="57"/>
        <v>-4.8543689320388345E-3</v>
      </c>
    </row>
    <row r="251" spans="1:8" s="22" customFormat="1" ht="25.5" x14ac:dyDescent="0.2">
      <c r="A251" s="18"/>
      <c r="B251" s="19" t="s">
        <v>221</v>
      </c>
      <c r="C251" s="20">
        <v>0</v>
      </c>
      <c r="D251" s="20">
        <v>0</v>
      </c>
      <c r="E251" s="21" t="str">
        <f t="shared" si="55"/>
        <v/>
      </c>
      <c r="F251" s="21" t="str">
        <f t="shared" si="56"/>
        <v/>
      </c>
      <c r="G251" s="21" t="str">
        <f t="shared" si="62"/>
        <v xml:space="preserve"> </v>
      </c>
      <c r="H251" s="21" t="str">
        <f t="shared" si="57"/>
        <v/>
      </c>
    </row>
    <row r="252" spans="1:8" s="22" customFormat="1" x14ac:dyDescent="0.2">
      <c r="A252" s="18"/>
      <c r="B252" s="19" t="s">
        <v>222</v>
      </c>
      <c r="C252" s="20">
        <v>0</v>
      </c>
      <c r="D252" s="20">
        <v>0</v>
      </c>
      <c r="E252" s="21" t="str">
        <f t="shared" si="55"/>
        <v/>
      </c>
      <c r="F252" s="21" t="str">
        <f t="shared" si="56"/>
        <v/>
      </c>
      <c r="G252" s="21" t="str">
        <f t="shared" si="62"/>
        <v xml:space="preserve"> </v>
      </c>
      <c r="H252" s="21" t="str">
        <f t="shared" si="57"/>
        <v/>
      </c>
    </row>
    <row r="253" spans="1:8" s="22" customFormat="1" ht="25.5" x14ac:dyDescent="0.2">
      <c r="A253" s="18"/>
      <c r="B253" s="19" t="s">
        <v>223</v>
      </c>
      <c r="C253" s="20">
        <v>2</v>
      </c>
      <c r="D253" s="20">
        <v>0</v>
      </c>
      <c r="E253" s="21">
        <f t="shared" si="55"/>
        <v>9.7087378640776691E-3</v>
      </c>
      <c r="F253" s="21" t="str">
        <f t="shared" si="56"/>
        <v/>
      </c>
      <c r="G253" s="21">
        <f t="shared" si="62"/>
        <v>-1</v>
      </c>
      <c r="H253" s="21">
        <f t="shared" si="57"/>
        <v>-9.7087378640776691E-3</v>
      </c>
    </row>
    <row r="254" spans="1:8" s="22" customFormat="1" x14ac:dyDescent="0.2">
      <c r="A254" s="18"/>
      <c r="B254" s="19" t="s">
        <v>224</v>
      </c>
      <c r="C254" s="20">
        <v>1</v>
      </c>
      <c r="D254" s="20">
        <v>0</v>
      </c>
      <c r="E254" s="21">
        <f t="shared" si="55"/>
        <v>4.8543689320388345E-3</v>
      </c>
      <c r="F254" s="21" t="str">
        <f t="shared" si="56"/>
        <v/>
      </c>
      <c r="G254" s="21">
        <f t="shared" si="62"/>
        <v>-1</v>
      </c>
      <c r="H254" s="21">
        <f t="shared" si="57"/>
        <v>-4.8543689320388345E-3</v>
      </c>
    </row>
    <row r="255" spans="1:8" s="22" customFormat="1" x14ac:dyDescent="0.2">
      <c r="A255" s="18"/>
      <c r="B255" s="19" t="s">
        <v>225</v>
      </c>
      <c r="C255" s="20">
        <v>0</v>
      </c>
      <c r="D255" s="20">
        <v>0</v>
      </c>
      <c r="E255" s="21" t="str">
        <f t="shared" si="55"/>
        <v/>
      </c>
      <c r="F255" s="21" t="str">
        <f t="shared" si="56"/>
        <v/>
      </c>
      <c r="G255" s="21" t="str">
        <f t="shared" si="62"/>
        <v xml:space="preserve"> </v>
      </c>
      <c r="H255" s="21" t="str">
        <f t="shared" si="57"/>
        <v/>
      </c>
    </row>
    <row r="256" spans="1:8" s="22" customFormat="1" x14ac:dyDescent="0.2">
      <c r="A256" s="18"/>
      <c r="B256" s="19" t="s">
        <v>226</v>
      </c>
      <c r="C256" s="20">
        <v>1</v>
      </c>
      <c r="D256" s="20">
        <v>0</v>
      </c>
      <c r="E256" s="21">
        <f t="shared" si="55"/>
        <v>4.8543689320388345E-3</v>
      </c>
      <c r="F256" s="21" t="str">
        <f t="shared" si="56"/>
        <v/>
      </c>
      <c r="G256" s="21">
        <f t="shared" si="62"/>
        <v>-1</v>
      </c>
      <c r="H256" s="21">
        <f t="shared" si="57"/>
        <v>-4.8543689320388345E-3</v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0</v>
      </c>
      <c r="E257" s="21" t="str">
        <f t="shared" si="55"/>
        <v/>
      </c>
      <c r="F257" s="21" t="str">
        <f t="shared" si="56"/>
        <v/>
      </c>
      <c r="G257" s="21" t="str">
        <f t="shared" si="62"/>
        <v xml:space="preserve"> </v>
      </c>
      <c r="H257" s="21" t="str">
        <f t="shared" si="57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55"/>
        <v/>
      </c>
      <c r="F258" s="21" t="str">
        <f t="shared" si="56"/>
        <v/>
      </c>
      <c r="G258" s="21" t="str">
        <f t="shared" si="62"/>
        <v xml:space="preserve"> </v>
      </c>
      <c r="H258" s="21" t="str">
        <f t="shared" si="57"/>
        <v/>
      </c>
    </row>
    <row r="259" spans="1:8" s="22" customFormat="1" ht="25.5" x14ac:dyDescent="0.2">
      <c r="A259" s="18"/>
      <c r="B259" s="19" t="s">
        <v>229</v>
      </c>
      <c r="C259" s="20">
        <v>0</v>
      </c>
      <c r="D259" s="20">
        <v>0</v>
      </c>
      <c r="E259" s="21" t="str">
        <f t="shared" si="55"/>
        <v/>
      </c>
      <c r="F259" s="21" t="str">
        <f t="shared" si="56"/>
        <v/>
      </c>
      <c r="G259" s="21" t="str">
        <f t="shared" si="62"/>
        <v xml:space="preserve"> </v>
      </c>
      <c r="H259" s="21" t="str">
        <f t="shared" si="57"/>
        <v/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0</v>
      </c>
      <c r="E260" s="21" t="str">
        <f t="shared" si="55"/>
        <v/>
      </c>
      <c r="F260" s="21" t="str">
        <f t="shared" si="56"/>
        <v/>
      </c>
      <c r="G260" s="21" t="str">
        <f t="shared" si="62"/>
        <v xml:space="preserve"> </v>
      </c>
      <c r="H260" s="21" t="str">
        <f t="shared" si="57"/>
        <v/>
      </c>
    </row>
    <row r="261" spans="1:8" s="22" customFormat="1" ht="25.5" x14ac:dyDescent="0.2">
      <c r="A261" s="18"/>
      <c r="B261" s="19" t="s">
        <v>231</v>
      </c>
      <c r="C261" s="20">
        <v>0</v>
      </c>
      <c r="D261" s="20">
        <v>0</v>
      </c>
      <c r="E261" s="21" t="str">
        <f t="shared" si="55"/>
        <v/>
      </c>
      <c r="F261" s="21" t="str">
        <f t="shared" si="56"/>
        <v/>
      </c>
      <c r="G261" s="21" t="str">
        <f t="shared" si="62"/>
        <v xml:space="preserve"> </v>
      </c>
      <c r="H261" s="21" t="str">
        <f t="shared" si="57"/>
        <v/>
      </c>
    </row>
    <row r="262" spans="1:8" s="22" customFormat="1" x14ac:dyDescent="0.2">
      <c r="A262" s="18"/>
      <c r="B262" s="19" t="s">
        <v>232</v>
      </c>
      <c r="C262" s="20">
        <v>0</v>
      </c>
      <c r="D262" s="20">
        <v>0</v>
      </c>
      <c r="E262" s="21" t="str">
        <f t="shared" si="55"/>
        <v/>
      </c>
      <c r="F262" s="21" t="str">
        <f t="shared" si="56"/>
        <v/>
      </c>
      <c r="G262" s="21" t="str">
        <f t="shared" si="62"/>
        <v xml:space="preserve"> </v>
      </c>
      <c r="H262" s="21" t="str">
        <f t="shared" si="57"/>
        <v/>
      </c>
    </row>
    <row r="263" spans="1:8" s="22" customFormat="1" x14ac:dyDescent="0.2">
      <c r="A263" s="18"/>
      <c r="B263" s="19" t="s">
        <v>653</v>
      </c>
      <c r="C263" s="20">
        <v>0</v>
      </c>
      <c r="D263" s="20">
        <v>0</v>
      </c>
      <c r="E263" s="21" t="str">
        <f t="shared" si="55"/>
        <v/>
      </c>
      <c r="F263" s="21" t="str">
        <f t="shared" si="56"/>
        <v/>
      </c>
      <c r="G263" s="21" t="str">
        <f t="shared" si="62"/>
        <v xml:space="preserve"> </v>
      </c>
      <c r="H263" s="21" t="str">
        <f t="shared" si="57"/>
        <v/>
      </c>
    </row>
    <row r="264" spans="1:8" s="22" customFormat="1" x14ac:dyDescent="0.2">
      <c r="A264" s="18"/>
      <c r="B264" s="19" t="s">
        <v>233</v>
      </c>
      <c r="C264" s="20">
        <v>0</v>
      </c>
      <c r="D264" s="20">
        <v>0</v>
      </c>
      <c r="E264" s="21" t="str">
        <f t="shared" si="55"/>
        <v/>
      </c>
      <c r="F264" s="21" t="str">
        <f t="shared" si="56"/>
        <v/>
      </c>
      <c r="G264" s="21" t="str">
        <f t="shared" si="62"/>
        <v xml:space="preserve"> </v>
      </c>
      <c r="H264" s="21" t="str">
        <f t="shared" si="57"/>
        <v/>
      </c>
    </row>
    <row r="265" spans="1:8" s="22" customFormat="1" ht="25.5" x14ac:dyDescent="0.2">
      <c r="A265" s="18"/>
      <c r="B265" s="19" t="s">
        <v>234</v>
      </c>
      <c r="C265" s="20">
        <v>0</v>
      </c>
      <c r="D265" s="20">
        <v>0</v>
      </c>
      <c r="E265" s="21" t="str">
        <f t="shared" si="55"/>
        <v/>
      </c>
      <c r="F265" s="21" t="str">
        <f t="shared" si="56"/>
        <v/>
      </c>
      <c r="G265" s="21" t="str">
        <f t="shared" si="62"/>
        <v xml:space="preserve"> </v>
      </c>
      <c r="H265" s="21" t="str">
        <f t="shared" si="57"/>
        <v/>
      </c>
    </row>
    <row r="266" spans="1:8" s="22" customFormat="1" x14ac:dyDescent="0.2">
      <c r="A266" s="18"/>
      <c r="B266" s="19" t="s">
        <v>235</v>
      </c>
      <c r="C266" s="20">
        <v>0</v>
      </c>
      <c r="D266" s="20">
        <v>0</v>
      </c>
      <c r="E266" s="21" t="str">
        <f t="shared" si="55"/>
        <v/>
      </c>
      <c r="F266" s="21" t="str">
        <f t="shared" si="56"/>
        <v/>
      </c>
      <c r="G266" s="21" t="str">
        <f t="shared" si="62"/>
        <v xml:space="preserve"> </v>
      </c>
      <c r="H266" s="21" t="str">
        <f t="shared" si="57"/>
        <v/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0</v>
      </c>
      <c r="E267" s="21" t="str">
        <f t="shared" si="55"/>
        <v/>
      </c>
      <c r="F267" s="21" t="str">
        <f t="shared" si="56"/>
        <v/>
      </c>
      <c r="G267" s="21" t="str">
        <f t="shared" si="62"/>
        <v xml:space="preserve"> </v>
      </c>
      <c r="H267" s="21" t="str">
        <f t="shared" si="57"/>
        <v/>
      </c>
    </row>
    <row r="268" spans="1:8" s="22" customFormat="1" x14ac:dyDescent="0.2">
      <c r="A268" s="18"/>
      <c r="B268" s="19" t="s">
        <v>237</v>
      </c>
      <c r="C268" s="20">
        <v>0</v>
      </c>
      <c r="D268" s="20">
        <v>0</v>
      </c>
      <c r="E268" s="21" t="str">
        <f t="shared" si="55"/>
        <v/>
      </c>
      <c r="F268" s="21" t="str">
        <f t="shared" si="56"/>
        <v/>
      </c>
      <c r="G268" s="21" t="str">
        <f t="shared" si="62"/>
        <v xml:space="preserve"> </v>
      </c>
      <c r="H268" s="21" t="str">
        <f t="shared" si="57"/>
        <v/>
      </c>
    </row>
    <row r="269" spans="1:8" s="22" customFormat="1" x14ac:dyDescent="0.2">
      <c r="A269" s="18"/>
      <c r="B269" s="19" t="s">
        <v>238</v>
      </c>
      <c r="C269" s="20">
        <v>0</v>
      </c>
      <c r="D269" s="20">
        <v>0</v>
      </c>
      <c r="E269" s="21" t="str">
        <f t="shared" si="55"/>
        <v/>
      </c>
      <c r="F269" s="21" t="str">
        <f t="shared" si="56"/>
        <v/>
      </c>
      <c r="G269" s="21" t="str">
        <f t="shared" si="62"/>
        <v xml:space="preserve"> </v>
      </c>
      <c r="H269" s="21" t="str">
        <f t="shared" si="57"/>
        <v/>
      </c>
    </row>
    <row r="270" spans="1:8" s="22" customFormat="1" x14ac:dyDescent="0.2">
      <c r="A270" s="18"/>
      <c r="B270" s="19" t="s">
        <v>239</v>
      </c>
      <c r="C270" s="20">
        <v>0</v>
      </c>
      <c r="D270" s="20">
        <v>0</v>
      </c>
      <c r="E270" s="21" t="str">
        <f t="shared" si="55"/>
        <v/>
      </c>
      <c r="F270" s="21" t="str">
        <f t="shared" si="56"/>
        <v/>
      </c>
      <c r="G270" s="21" t="str">
        <f t="shared" si="62"/>
        <v xml:space="preserve"> </v>
      </c>
      <c r="H270" s="21" t="str">
        <f t="shared" si="57"/>
        <v/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55"/>
        <v/>
      </c>
      <c r="F271" s="21" t="str">
        <f t="shared" si="56"/>
        <v/>
      </c>
      <c r="G271" s="21" t="str">
        <f t="shared" si="62"/>
        <v xml:space="preserve"> </v>
      </c>
      <c r="H271" s="21" t="str">
        <f t="shared" si="57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0</v>
      </c>
      <c r="E272" s="21" t="str">
        <f t="shared" si="55"/>
        <v/>
      </c>
      <c r="F272" s="21" t="str">
        <f t="shared" si="56"/>
        <v/>
      </c>
      <c r="G272" s="21" t="str">
        <f t="shared" si="62"/>
        <v xml:space="preserve"> </v>
      </c>
      <c r="H272" s="21" t="str">
        <f t="shared" si="57"/>
        <v/>
      </c>
    </row>
    <row r="273" spans="1:8" s="22" customFormat="1" x14ac:dyDescent="0.2">
      <c r="A273" s="18"/>
      <c r="B273" s="19" t="s">
        <v>242</v>
      </c>
      <c r="C273" s="20">
        <v>0</v>
      </c>
      <c r="D273" s="20">
        <v>0</v>
      </c>
      <c r="E273" s="21" t="str">
        <f t="shared" si="55"/>
        <v/>
      </c>
      <c r="F273" s="21" t="str">
        <f t="shared" si="56"/>
        <v/>
      </c>
      <c r="G273" s="21" t="str">
        <f t="shared" si="62"/>
        <v xml:space="preserve"> </v>
      </c>
      <c r="H273" s="21" t="str">
        <f t="shared" si="57"/>
        <v/>
      </c>
    </row>
    <row r="274" spans="1:8" s="22" customFormat="1" x14ac:dyDescent="0.2">
      <c r="A274" s="18"/>
      <c r="B274" s="19" t="s">
        <v>243</v>
      </c>
      <c r="C274" s="20">
        <v>0</v>
      </c>
      <c r="D274" s="20">
        <v>0</v>
      </c>
      <c r="E274" s="21" t="str">
        <f t="shared" si="55"/>
        <v/>
      </c>
      <c r="F274" s="21" t="str">
        <f t="shared" si="56"/>
        <v/>
      </c>
      <c r="G274" s="21" t="str">
        <f t="shared" si="62"/>
        <v xml:space="preserve"> </v>
      </c>
      <c r="H274" s="21" t="str">
        <f t="shared" si="57"/>
        <v/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E306" si="63">+IF(C275=0,"",C275/C$177)</f>
        <v/>
      </c>
      <c r="F275" s="21" t="str">
        <f t="shared" ref="F275:F306" si="64">+IF(D275=0,"",D275/D$177)</f>
        <v/>
      </c>
      <c r="G275" s="21" t="str">
        <f t="shared" si="62"/>
        <v xml:space="preserve"> </v>
      </c>
      <c r="H275" s="21" t="str">
        <f t="shared" ref="H275:H306" si="65">+IF(OR(AND(E275=""),(G275="")),"",E275*G275)</f>
        <v/>
      </c>
    </row>
    <row r="276" spans="1:8" s="22" customFormat="1" x14ac:dyDescent="0.2">
      <c r="A276" s="18"/>
      <c r="B276" s="19" t="s">
        <v>245</v>
      </c>
      <c r="C276" s="20">
        <v>0</v>
      </c>
      <c r="D276" s="20">
        <v>0</v>
      </c>
      <c r="E276" s="21" t="str">
        <f t="shared" si="63"/>
        <v/>
      </c>
      <c r="F276" s="21" t="str">
        <f t="shared" si="64"/>
        <v/>
      </c>
      <c r="G276" s="21" t="str">
        <f t="shared" ref="G276:G307" si="66">+IF(AND(C276=0,D276=0)," ",IF(C276=0,1,IF(D276=0,-1,(D276-C276)/C276)))</f>
        <v xml:space="preserve"> </v>
      </c>
      <c r="H276" s="21" t="str">
        <f t="shared" si="65"/>
        <v/>
      </c>
    </row>
    <row r="277" spans="1:8" s="22" customFormat="1" x14ac:dyDescent="0.2">
      <c r="A277" s="18"/>
      <c r="B277" s="19" t="s">
        <v>246</v>
      </c>
      <c r="C277" s="20">
        <v>0</v>
      </c>
      <c r="D277" s="20">
        <v>0</v>
      </c>
      <c r="E277" s="21" t="str">
        <f t="shared" si="63"/>
        <v/>
      </c>
      <c r="F277" s="21" t="str">
        <f t="shared" si="64"/>
        <v/>
      </c>
      <c r="G277" s="21" t="str">
        <f t="shared" si="66"/>
        <v xml:space="preserve"> </v>
      </c>
      <c r="H277" s="21" t="str">
        <f t="shared" si="65"/>
        <v/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63"/>
        <v/>
      </c>
      <c r="F278" s="21" t="str">
        <f t="shared" si="64"/>
        <v/>
      </c>
      <c r="G278" s="21" t="str">
        <f t="shared" si="66"/>
        <v xml:space="preserve"> </v>
      </c>
      <c r="H278" s="21" t="str">
        <f t="shared" si="65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0</v>
      </c>
      <c r="E279" s="21" t="str">
        <f t="shared" si="63"/>
        <v/>
      </c>
      <c r="F279" s="21" t="str">
        <f t="shared" si="64"/>
        <v/>
      </c>
      <c r="G279" s="21" t="str">
        <f t="shared" si="66"/>
        <v xml:space="preserve"> </v>
      </c>
      <c r="H279" s="21" t="str">
        <f t="shared" si="65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63"/>
        <v/>
      </c>
      <c r="F280" s="21" t="str">
        <f t="shared" si="64"/>
        <v/>
      </c>
      <c r="G280" s="21" t="str">
        <f t="shared" si="66"/>
        <v xml:space="preserve"> </v>
      </c>
      <c r="H280" s="21" t="str">
        <f t="shared" si="65"/>
        <v/>
      </c>
    </row>
    <row r="281" spans="1:8" s="22" customFormat="1" x14ac:dyDescent="0.2">
      <c r="A281" s="18"/>
      <c r="B281" s="19" t="s">
        <v>250</v>
      </c>
      <c r="C281" s="20">
        <v>0</v>
      </c>
      <c r="D281" s="20">
        <v>0</v>
      </c>
      <c r="E281" s="21" t="str">
        <f t="shared" si="63"/>
        <v/>
      </c>
      <c r="F281" s="21" t="str">
        <f t="shared" si="64"/>
        <v/>
      </c>
      <c r="G281" s="21" t="str">
        <f t="shared" si="66"/>
        <v xml:space="preserve"> </v>
      </c>
      <c r="H281" s="21" t="str">
        <f t="shared" si="65"/>
        <v/>
      </c>
    </row>
    <row r="282" spans="1:8" s="22" customFormat="1" ht="25.5" x14ac:dyDescent="0.2">
      <c r="A282" s="18"/>
      <c r="B282" s="19" t="s">
        <v>251</v>
      </c>
      <c r="C282" s="20">
        <v>0</v>
      </c>
      <c r="D282" s="20">
        <v>6</v>
      </c>
      <c r="E282" s="21" t="str">
        <f t="shared" si="63"/>
        <v/>
      </c>
      <c r="F282" s="21">
        <f t="shared" si="64"/>
        <v>1.8404907975460124E-2</v>
      </c>
      <c r="G282" s="21">
        <f t="shared" si="66"/>
        <v>1</v>
      </c>
      <c r="H282" s="21" t="str">
        <f t="shared" si="65"/>
        <v/>
      </c>
    </row>
    <row r="283" spans="1:8" s="22" customFormat="1" x14ac:dyDescent="0.2">
      <c r="A283" s="18"/>
      <c r="B283" s="19" t="s">
        <v>252</v>
      </c>
      <c r="C283" s="20">
        <v>1</v>
      </c>
      <c r="D283" s="20">
        <v>0</v>
      </c>
      <c r="E283" s="21">
        <f t="shared" si="63"/>
        <v>4.8543689320388345E-3</v>
      </c>
      <c r="F283" s="21" t="str">
        <f t="shared" si="64"/>
        <v/>
      </c>
      <c r="G283" s="21">
        <f t="shared" si="66"/>
        <v>-1</v>
      </c>
      <c r="H283" s="21">
        <f t="shared" si="65"/>
        <v>-4.8543689320388345E-3</v>
      </c>
    </row>
    <row r="284" spans="1:8" s="22" customFormat="1" x14ac:dyDescent="0.2">
      <c r="A284" s="18"/>
      <c r="B284" s="19" t="s">
        <v>253</v>
      </c>
      <c r="C284" s="20">
        <v>0</v>
      </c>
      <c r="D284" s="20">
        <v>1</v>
      </c>
      <c r="E284" s="21" t="str">
        <f t="shared" si="63"/>
        <v/>
      </c>
      <c r="F284" s="21">
        <f t="shared" si="64"/>
        <v>3.0674846625766872E-3</v>
      </c>
      <c r="G284" s="21">
        <f t="shared" si="66"/>
        <v>1</v>
      </c>
      <c r="H284" s="21" t="str">
        <f t="shared" si="65"/>
        <v/>
      </c>
    </row>
    <row r="285" spans="1:8" s="22" customFormat="1" x14ac:dyDescent="0.2">
      <c r="A285" s="18"/>
      <c r="B285" s="19" t="s">
        <v>254</v>
      </c>
      <c r="C285" s="20">
        <v>0</v>
      </c>
      <c r="D285" s="20">
        <v>0</v>
      </c>
      <c r="E285" s="21" t="str">
        <f t="shared" si="63"/>
        <v/>
      </c>
      <c r="F285" s="21" t="str">
        <f t="shared" si="64"/>
        <v/>
      </c>
      <c r="G285" s="21" t="str">
        <f t="shared" si="66"/>
        <v xml:space="preserve"> </v>
      </c>
      <c r="H285" s="21" t="str">
        <f t="shared" si="65"/>
        <v/>
      </c>
    </row>
    <row r="286" spans="1:8" s="22" customFormat="1" ht="25.5" x14ac:dyDescent="0.2">
      <c r="A286" s="18"/>
      <c r="B286" s="19" t="s">
        <v>255</v>
      </c>
      <c r="C286" s="20">
        <v>0</v>
      </c>
      <c r="D286" s="20">
        <v>0</v>
      </c>
      <c r="E286" s="21" t="str">
        <f t="shared" si="63"/>
        <v/>
      </c>
      <c r="F286" s="21" t="str">
        <f t="shared" si="64"/>
        <v/>
      </c>
      <c r="G286" s="21" t="str">
        <f t="shared" si="66"/>
        <v xml:space="preserve"> </v>
      </c>
      <c r="H286" s="21" t="str">
        <f t="shared" si="65"/>
        <v/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63"/>
        <v/>
      </c>
      <c r="F287" s="21" t="str">
        <f t="shared" si="64"/>
        <v/>
      </c>
      <c r="G287" s="21" t="str">
        <f t="shared" si="66"/>
        <v xml:space="preserve"> </v>
      </c>
      <c r="H287" s="21" t="str">
        <f t="shared" si="65"/>
        <v/>
      </c>
    </row>
    <row r="288" spans="1:8" s="22" customFormat="1" x14ac:dyDescent="0.2">
      <c r="A288" s="18"/>
      <c r="B288" s="19" t="s">
        <v>257</v>
      </c>
      <c r="C288" s="20">
        <v>1</v>
      </c>
      <c r="D288" s="20">
        <v>0</v>
      </c>
      <c r="E288" s="21">
        <f t="shared" si="63"/>
        <v>4.8543689320388345E-3</v>
      </c>
      <c r="F288" s="21" t="str">
        <f t="shared" si="64"/>
        <v/>
      </c>
      <c r="G288" s="21">
        <f t="shared" si="66"/>
        <v>-1</v>
      </c>
      <c r="H288" s="21">
        <f t="shared" si="65"/>
        <v>-4.8543689320388345E-3</v>
      </c>
    </row>
    <row r="289" spans="1:8" s="22" customFormat="1" x14ac:dyDescent="0.2">
      <c r="A289" s="18"/>
      <c r="B289" s="19" t="s">
        <v>258</v>
      </c>
      <c r="C289" s="20">
        <v>34</v>
      </c>
      <c r="D289" s="20">
        <v>0</v>
      </c>
      <c r="E289" s="21">
        <f t="shared" si="63"/>
        <v>0.1650485436893204</v>
      </c>
      <c r="F289" s="21" t="str">
        <f t="shared" si="64"/>
        <v/>
      </c>
      <c r="G289" s="21">
        <f t="shared" si="66"/>
        <v>-1</v>
      </c>
      <c r="H289" s="21">
        <f t="shared" si="65"/>
        <v>-0.1650485436893204</v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63"/>
        <v/>
      </c>
      <c r="F290" s="21" t="str">
        <f t="shared" si="64"/>
        <v/>
      </c>
      <c r="G290" s="21" t="str">
        <f t="shared" si="66"/>
        <v xml:space="preserve"> </v>
      </c>
      <c r="H290" s="21" t="str">
        <f t="shared" si="65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63"/>
        <v/>
      </c>
      <c r="F291" s="21" t="str">
        <f t="shared" si="64"/>
        <v/>
      </c>
      <c r="G291" s="21" t="str">
        <f t="shared" si="66"/>
        <v xml:space="preserve"> </v>
      </c>
      <c r="H291" s="21" t="str">
        <f t="shared" si="65"/>
        <v/>
      </c>
    </row>
    <row r="292" spans="1:8" s="22" customFormat="1" x14ac:dyDescent="0.2">
      <c r="A292" s="18"/>
      <c r="B292" s="19" t="s">
        <v>261</v>
      </c>
      <c r="C292" s="20">
        <v>0</v>
      </c>
      <c r="D292" s="20">
        <v>1</v>
      </c>
      <c r="E292" s="21" t="str">
        <f t="shared" si="63"/>
        <v/>
      </c>
      <c r="F292" s="21">
        <f t="shared" si="64"/>
        <v>3.0674846625766872E-3</v>
      </c>
      <c r="G292" s="21">
        <f t="shared" si="66"/>
        <v>1</v>
      </c>
      <c r="H292" s="21" t="str">
        <f t="shared" si="65"/>
        <v/>
      </c>
    </row>
    <row r="293" spans="1:8" s="22" customFormat="1" x14ac:dyDescent="0.2">
      <c r="A293" s="18"/>
      <c r="B293" s="19" t="s">
        <v>262</v>
      </c>
      <c r="C293" s="20">
        <v>0</v>
      </c>
      <c r="D293" s="20">
        <v>0</v>
      </c>
      <c r="E293" s="21" t="str">
        <f t="shared" si="63"/>
        <v/>
      </c>
      <c r="F293" s="21" t="str">
        <f t="shared" si="64"/>
        <v/>
      </c>
      <c r="G293" s="21" t="str">
        <f t="shared" si="66"/>
        <v xml:space="preserve"> </v>
      </c>
      <c r="H293" s="21" t="str">
        <f t="shared" si="65"/>
        <v/>
      </c>
    </row>
    <row r="294" spans="1:8" s="22" customFormat="1" x14ac:dyDescent="0.2">
      <c r="A294" s="18"/>
      <c r="B294" s="19" t="s">
        <v>263</v>
      </c>
      <c r="C294" s="20">
        <v>0</v>
      </c>
      <c r="D294" s="20">
        <v>1</v>
      </c>
      <c r="E294" s="21" t="str">
        <f t="shared" si="63"/>
        <v/>
      </c>
      <c r="F294" s="21">
        <f t="shared" si="64"/>
        <v>3.0674846625766872E-3</v>
      </c>
      <c r="G294" s="21">
        <f t="shared" si="66"/>
        <v>1</v>
      </c>
      <c r="H294" s="21" t="str">
        <f t="shared" si="65"/>
        <v/>
      </c>
    </row>
    <row r="295" spans="1:8" s="22" customFormat="1" x14ac:dyDescent="0.2">
      <c r="A295" s="18"/>
      <c r="B295" s="19" t="s">
        <v>264</v>
      </c>
      <c r="C295" s="20">
        <v>0</v>
      </c>
      <c r="D295" s="20">
        <v>0</v>
      </c>
      <c r="E295" s="21" t="str">
        <f t="shared" si="63"/>
        <v/>
      </c>
      <c r="F295" s="21" t="str">
        <f t="shared" si="64"/>
        <v/>
      </c>
      <c r="G295" s="21" t="str">
        <f t="shared" si="66"/>
        <v xml:space="preserve"> </v>
      </c>
      <c r="H295" s="21" t="str">
        <f t="shared" si="65"/>
        <v/>
      </c>
    </row>
    <row r="296" spans="1:8" s="22" customFormat="1" x14ac:dyDescent="0.2">
      <c r="A296" s="18"/>
      <c r="B296" s="19" t="s">
        <v>654</v>
      </c>
      <c r="C296" s="20">
        <v>0</v>
      </c>
      <c r="D296" s="20">
        <v>0</v>
      </c>
      <c r="E296" s="21" t="str">
        <f t="shared" si="63"/>
        <v/>
      </c>
      <c r="F296" s="21" t="str">
        <f t="shared" si="64"/>
        <v/>
      </c>
      <c r="G296" s="21" t="str">
        <f t="shared" si="66"/>
        <v xml:space="preserve"> </v>
      </c>
      <c r="H296" s="21" t="str">
        <f t="shared" si="65"/>
        <v/>
      </c>
    </row>
    <row r="297" spans="1:8" s="22" customFormat="1" x14ac:dyDescent="0.2">
      <c r="A297" s="18"/>
      <c r="B297" s="19" t="s">
        <v>265</v>
      </c>
      <c r="C297" s="20">
        <v>0</v>
      </c>
      <c r="D297" s="20">
        <v>0</v>
      </c>
      <c r="E297" s="21" t="str">
        <f t="shared" si="63"/>
        <v/>
      </c>
      <c r="F297" s="21" t="str">
        <f t="shared" si="64"/>
        <v/>
      </c>
      <c r="G297" s="21" t="str">
        <f t="shared" si="66"/>
        <v xml:space="preserve"> </v>
      </c>
      <c r="H297" s="21" t="str">
        <f t="shared" si="65"/>
        <v/>
      </c>
    </row>
    <row r="298" spans="1:8" s="22" customFormat="1" x14ac:dyDescent="0.2">
      <c r="A298" s="18"/>
      <c r="B298" s="19" t="s">
        <v>266</v>
      </c>
      <c r="C298" s="20">
        <v>0</v>
      </c>
      <c r="D298" s="20">
        <v>0</v>
      </c>
      <c r="E298" s="21" t="str">
        <f t="shared" si="63"/>
        <v/>
      </c>
      <c r="F298" s="21" t="str">
        <f t="shared" si="64"/>
        <v/>
      </c>
      <c r="G298" s="21" t="str">
        <f t="shared" si="66"/>
        <v xml:space="preserve"> </v>
      </c>
      <c r="H298" s="21" t="str">
        <f t="shared" si="65"/>
        <v/>
      </c>
    </row>
    <row r="299" spans="1:8" s="22" customFormat="1" ht="25.5" x14ac:dyDescent="0.2">
      <c r="A299" s="18"/>
      <c r="B299" s="19" t="s">
        <v>267</v>
      </c>
      <c r="C299" s="20">
        <v>0</v>
      </c>
      <c r="D299" s="20">
        <v>0</v>
      </c>
      <c r="E299" s="21" t="str">
        <f t="shared" si="63"/>
        <v/>
      </c>
      <c r="F299" s="21" t="str">
        <f t="shared" si="64"/>
        <v/>
      </c>
      <c r="G299" s="21" t="str">
        <f t="shared" si="66"/>
        <v xml:space="preserve"> </v>
      </c>
      <c r="H299" s="21" t="str">
        <f t="shared" si="65"/>
        <v/>
      </c>
    </row>
    <row r="300" spans="1:8" s="22" customFormat="1" x14ac:dyDescent="0.2">
      <c r="A300" s="18"/>
      <c r="B300" s="19" t="s">
        <v>268</v>
      </c>
      <c r="C300" s="20">
        <v>3</v>
      </c>
      <c r="D300" s="20">
        <v>3</v>
      </c>
      <c r="E300" s="21">
        <f t="shared" si="63"/>
        <v>1.4563106796116505E-2</v>
      </c>
      <c r="F300" s="21">
        <f t="shared" si="64"/>
        <v>9.202453987730062E-3</v>
      </c>
      <c r="G300" s="21">
        <f t="shared" si="66"/>
        <v>0</v>
      </c>
      <c r="H300" s="21">
        <f t="shared" si="65"/>
        <v>0</v>
      </c>
    </row>
    <row r="301" spans="1:8" s="22" customFormat="1" x14ac:dyDescent="0.2">
      <c r="A301" s="18"/>
      <c r="B301" s="19" t="s">
        <v>629</v>
      </c>
      <c r="C301" s="20">
        <v>0</v>
      </c>
      <c r="D301" s="20">
        <v>0</v>
      </c>
      <c r="E301" s="21" t="str">
        <f t="shared" si="63"/>
        <v/>
      </c>
      <c r="F301" s="21" t="str">
        <f t="shared" si="64"/>
        <v/>
      </c>
      <c r="G301" s="21" t="str">
        <f t="shared" si="66"/>
        <v xml:space="preserve"> </v>
      </c>
      <c r="H301" s="21" t="str">
        <f t="shared" si="65"/>
        <v/>
      </c>
    </row>
    <row r="302" spans="1:8" s="22" customFormat="1" x14ac:dyDescent="0.2">
      <c r="A302" s="18"/>
      <c r="B302" s="19" t="s">
        <v>269</v>
      </c>
      <c r="C302" s="20">
        <v>0</v>
      </c>
      <c r="D302" s="20">
        <v>0</v>
      </c>
      <c r="E302" s="21" t="str">
        <f t="shared" si="63"/>
        <v/>
      </c>
      <c r="F302" s="21" t="str">
        <f t="shared" si="64"/>
        <v/>
      </c>
      <c r="G302" s="21" t="str">
        <f t="shared" si="66"/>
        <v xml:space="preserve"> </v>
      </c>
      <c r="H302" s="21" t="str">
        <f t="shared" si="65"/>
        <v/>
      </c>
    </row>
    <row r="303" spans="1:8" s="22" customFormat="1" x14ac:dyDescent="0.2">
      <c r="A303" s="18"/>
      <c r="B303" s="19" t="s">
        <v>270</v>
      </c>
      <c r="C303" s="20">
        <v>0</v>
      </c>
      <c r="D303" s="20">
        <v>0</v>
      </c>
      <c r="E303" s="21" t="str">
        <f t="shared" si="63"/>
        <v/>
      </c>
      <c r="F303" s="21" t="str">
        <f t="shared" si="64"/>
        <v/>
      </c>
      <c r="G303" s="21" t="str">
        <f t="shared" si="66"/>
        <v xml:space="preserve"> </v>
      </c>
      <c r="H303" s="21" t="str">
        <f t="shared" si="65"/>
        <v/>
      </c>
    </row>
    <row r="304" spans="1:8" s="22" customFormat="1" ht="25.5" x14ac:dyDescent="0.2">
      <c r="A304" s="18"/>
      <c r="B304" s="19" t="s">
        <v>271</v>
      </c>
      <c r="C304" s="20">
        <v>0</v>
      </c>
      <c r="D304" s="20">
        <v>0</v>
      </c>
      <c r="E304" s="21" t="str">
        <f t="shared" si="63"/>
        <v/>
      </c>
      <c r="F304" s="21" t="str">
        <f t="shared" si="64"/>
        <v/>
      </c>
      <c r="G304" s="21" t="str">
        <f t="shared" si="66"/>
        <v xml:space="preserve"> </v>
      </c>
      <c r="H304" s="21" t="str">
        <f t="shared" si="65"/>
        <v/>
      </c>
    </row>
    <row r="305" spans="1:8" s="22" customFormat="1" x14ac:dyDescent="0.2">
      <c r="A305" s="18"/>
      <c r="B305" s="19" t="s">
        <v>272</v>
      </c>
      <c r="C305" s="20">
        <v>0</v>
      </c>
      <c r="D305" s="20">
        <v>0</v>
      </c>
      <c r="E305" s="21" t="str">
        <f t="shared" si="63"/>
        <v/>
      </c>
      <c r="F305" s="21" t="str">
        <f t="shared" si="64"/>
        <v/>
      </c>
      <c r="G305" s="21" t="str">
        <f t="shared" si="66"/>
        <v xml:space="preserve"> </v>
      </c>
      <c r="H305" s="21" t="str">
        <f t="shared" si="65"/>
        <v/>
      </c>
    </row>
    <row r="306" spans="1:8" s="22" customFormat="1" x14ac:dyDescent="0.2">
      <c r="A306" s="18"/>
      <c r="B306" s="19" t="s">
        <v>273</v>
      </c>
      <c r="C306" s="20">
        <v>0</v>
      </c>
      <c r="D306" s="20">
        <v>0</v>
      </c>
      <c r="E306" s="21" t="str">
        <f t="shared" si="63"/>
        <v/>
      </c>
      <c r="F306" s="21" t="str">
        <f t="shared" si="64"/>
        <v/>
      </c>
      <c r="G306" s="21" t="str">
        <f t="shared" si="66"/>
        <v xml:space="preserve"> </v>
      </c>
      <c r="H306" s="21" t="str">
        <f t="shared" si="65"/>
        <v/>
      </c>
    </row>
    <row r="307" spans="1:8" s="22" customFormat="1" x14ac:dyDescent="0.2">
      <c r="A307" s="18"/>
      <c r="B307" s="19" t="s">
        <v>274</v>
      </c>
      <c r="C307" s="20">
        <v>0</v>
      </c>
      <c r="D307" s="20">
        <v>0</v>
      </c>
      <c r="E307" s="21" t="str">
        <f t="shared" ref="E307:E338" si="67">+IF(C307=0,"",C307/C$177)</f>
        <v/>
      </c>
      <c r="F307" s="21" t="str">
        <f t="shared" ref="F307:F338" si="68">+IF(D307=0,"",D307/D$177)</f>
        <v/>
      </c>
      <c r="G307" s="21" t="str">
        <f t="shared" si="66"/>
        <v xml:space="preserve"> </v>
      </c>
      <c r="H307" s="21" t="str">
        <f t="shared" ref="H307:H338" si="69">+IF(OR(AND(E307=""),(G307="")),"",E307*G307)</f>
        <v/>
      </c>
    </row>
    <row r="308" spans="1:8" s="22" customFormat="1" ht="25.5" x14ac:dyDescent="0.2">
      <c r="A308" s="18"/>
      <c r="B308" s="19" t="s">
        <v>275</v>
      </c>
      <c r="C308" s="20">
        <v>15</v>
      </c>
      <c r="D308" s="20">
        <v>16</v>
      </c>
      <c r="E308" s="21">
        <f t="shared" si="67"/>
        <v>7.281553398058252E-2</v>
      </c>
      <c r="F308" s="21">
        <f t="shared" si="68"/>
        <v>4.9079754601226995E-2</v>
      </c>
      <c r="G308" s="21">
        <f t="shared" ref="G308:G339" si="70">+IF(AND(C308=0,D308=0)," ",IF(C308=0,1,IF(D308=0,-1,(D308-C308)/C308)))</f>
        <v>6.6666666666666666E-2</v>
      </c>
      <c r="H308" s="21">
        <f t="shared" si="69"/>
        <v>4.8543689320388345E-3</v>
      </c>
    </row>
    <row r="309" spans="1:8" s="22" customFormat="1" x14ac:dyDescent="0.2">
      <c r="A309" s="18"/>
      <c r="B309" s="19" t="s">
        <v>276</v>
      </c>
      <c r="C309" s="20">
        <v>0</v>
      </c>
      <c r="D309" s="20">
        <v>0</v>
      </c>
      <c r="E309" s="21" t="str">
        <f t="shared" si="67"/>
        <v/>
      </c>
      <c r="F309" s="21" t="str">
        <f t="shared" si="68"/>
        <v/>
      </c>
      <c r="G309" s="21" t="str">
        <f t="shared" si="70"/>
        <v xml:space="preserve"> </v>
      </c>
      <c r="H309" s="21" t="str">
        <f t="shared" si="69"/>
        <v/>
      </c>
    </row>
    <row r="310" spans="1:8" s="22" customFormat="1" ht="25.5" x14ac:dyDescent="0.2">
      <c r="A310" s="18"/>
      <c r="B310" s="19" t="s">
        <v>277</v>
      </c>
      <c r="C310" s="20">
        <v>1</v>
      </c>
      <c r="D310" s="20">
        <v>0</v>
      </c>
      <c r="E310" s="21">
        <f t="shared" si="67"/>
        <v>4.8543689320388345E-3</v>
      </c>
      <c r="F310" s="21" t="str">
        <f t="shared" si="68"/>
        <v/>
      </c>
      <c r="G310" s="21">
        <f t="shared" si="70"/>
        <v>-1</v>
      </c>
      <c r="H310" s="21">
        <f t="shared" si="69"/>
        <v>-4.8543689320388345E-3</v>
      </c>
    </row>
    <row r="311" spans="1:8" s="22" customFormat="1" x14ac:dyDescent="0.2">
      <c r="A311" s="18"/>
      <c r="B311" s="19" t="s">
        <v>278</v>
      </c>
      <c r="C311" s="20">
        <v>1</v>
      </c>
      <c r="D311" s="20">
        <v>0</v>
      </c>
      <c r="E311" s="21">
        <f t="shared" si="67"/>
        <v>4.8543689320388345E-3</v>
      </c>
      <c r="F311" s="21" t="str">
        <f t="shared" si="68"/>
        <v/>
      </c>
      <c r="G311" s="21">
        <f t="shared" si="70"/>
        <v>-1</v>
      </c>
      <c r="H311" s="21">
        <f t="shared" si="69"/>
        <v>-4.8543689320388345E-3</v>
      </c>
    </row>
    <row r="312" spans="1:8" s="22" customFormat="1" x14ac:dyDescent="0.2">
      <c r="A312" s="18"/>
      <c r="B312" s="19" t="s">
        <v>279</v>
      </c>
      <c r="C312" s="20">
        <v>0</v>
      </c>
      <c r="D312" s="20">
        <v>0</v>
      </c>
      <c r="E312" s="21" t="str">
        <f t="shared" si="67"/>
        <v/>
      </c>
      <c r="F312" s="21" t="str">
        <f t="shared" si="68"/>
        <v/>
      </c>
      <c r="G312" s="21" t="str">
        <f t="shared" si="70"/>
        <v xml:space="preserve"> </v>
      </c>
      <c r="H312" s="21" t="str">
        <f t="shared" si="69"/>
        <v/>
      </c>
    </row>
    <row r="313" spans="1:8" s="22" customFormat="1" x14ac:dyDescent="0.2">
      <c r="A313" s="18"/>
      <c r="B313" s="19" t="s">
        <v>280</v>
      </c>
      <c r="C313" s="20">
        <v>0</v>
      </c>
      <c r="D313" s="20">
        <v>0</v>
      </c>
      <c r="E313" s="21" t="str">
        <f t="shared" si="67"/>
        <v/>
      </c>
      <c r="F313" s="21" t="str">
        <f t="shared" si="68"/>
        <v/>
      </c>
      <c r="G313" s="21" t="str">
        <f t="shared" si="70"/>
        <v xml:space="preserve"> </v>
      </c>
      <c r="H313" s="21" t="str">
        <f t="shared" si="69"/>
        <v/>
      </c>
    </row>
    <row r="314" spans="1:8" s="22" customFormat="1" x14ac:dyDescent="0.2">
      <c r="A314" s="18"/>
      <c r="B314" s="19" t="s">
        <v>281</v>
      </c>
      <c r="C314" s="20">
        <v>1</v>
      </c>
      <c r="D314" s="20">
        <v>0</v>
      </c>
      <c r="E314" s="21">
        <f t="shared" si="67"/>
        <v>4.8543689320388345E-3</v>
      </c>
      <c r="F314" s="21" t="str">
        <f t="shared" si="68"/>
        <v/>
      </c>
      <c r="G314" s="21">
        <f t="shared" si="70"/>
        <v>-1</v>
      </c>
      <c r="H314" s="21">
        <f t="shared" si="69"/>
        <v>-4.8543689320388345E-3</v>
      </c>
    </row>
    <row r="315" spans="1:8" s="22" customFormat="1" x14ac:dyDescent="0.2">
      <c r="A315" s="18"/>
      <c r="B315" s="19" t="s">
        <v>282</v>
      </c>
      <c r="C315" s="20">
        <v>0</v>
      </c>
      <c r="D315" s="20">
        <v>0</v>
      </c>
      <c r="E315" s="21" t="str">
        <f t="shared" si="67"/>
        <v/>
      </c>
      <c r="F315" s="21" t="str">
        <f t="shared" si="68"/>
        <v/>
      </c>
      <c r="G315" s="21" t="str">
        <f t="shared" si="70"/>
        <v xml:space="preserve"> </v>
      </c>
      <c r="H315" s="21" t="str">
        <f t="shared" si="69"/>
        <v/>
      </c>
    </row>
    <row r="316" spans="1:8" s="22" customFormat="1" ht="25.5" x14ac:dyDescent="0.2">
      <c r="A316" s="18"/>
      <c r="B316" s="19" t="s">
        <v>283</v>
      </c>
      <c r="C316" s="20">
        <v>0</v>
      </c>
      <c r="D316" s="20">
        <v>0</v>
      </c>
      <c r="E316" s="21" t="str">
        <f t="shared" si="67"/>
        <v/>
      </c>
      <c r="F316" s="21" t="str">
        <f t="shared" si="68"/>
        <v/>
      </c>
      <c r="G316" s="21" t="str">
        <f t="shared" si="70"/>
        <v xml:space="preserve"> </v>
      </c>
      <c r="H316" s="21" t="str">
        <f t="shared" si="69"/>
        <v/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67"/>
        <v/>
      </c>
      <c r="F317" s="21" t="str">
        <f t="shared" si="68"/>
        <v/>
      </c>
      <c r="G317" s="21" t="str">
        <f t="shared" si="70"/>
        <v xml:space="preserve"> </v>
      </c>
      <c r="H317" s="21" t="str">
        <f t="shared" si="69"/>
        <v/>
      </c>
    </row>
    <row r="318" spans="1:8" s="22" customFormat="1" ht="38.25" x14ac:dyDescent="0.2">
      <c r="A318" s="18"/>
      <c r="B318" s="19" t="s">
        <v>285</v>
      </c>
      <c r="C318" s="20">
        <v>0</v>
      </c>
      <c r="D318" s="20">
        <v>0</v>
      </c>
      <c r="E318" s="21" t="str">
        <f t="shared" si="67"/>
        <v/>
      </c>
      <c r="F318" s="21" t="str">
        <f t="shared" si="68"/>
        <v/>
      </c>
      <c r="G318" s="21" t="str">
        <f t="shared" si="70"/>
        <v xml:space="preserve"> </v>
      </c>
      <c r="H318" s="21" t="str">
        <f t="shared" si="69"/>
        <v/>
      </c>
    </row>
    <row r="319" spans="1:8" s="22" customFormat="1" ht="25.5" x14ac:dyDescent="0.2">
      <c r="A319" s="18"/>
      <c r="B319" s="19" t="s">
        <v>286</v>
      </c>
      <c r="C319" s="20">
        <v>3</v>
      </c>
      <c r="D319" s="20">
        <v>4</v>
      </c>
      <c r="E319" s="21">
        <f t="shared" si="67"/>
        <v>1.4563106796116505E-2</v>
      </c>
      <c r="F319" s="21">
        <f t="shared" si="68"/>
        <v>1.2269938650306749E-2</v>
      </c>
      <c r="G319" s="21">
        <f t="shared" si="70"/>
        <v>0.33333333333333331</v>
      </c>
      <c r="H319" s="21">
        <f t="shared" si="69"/>
        <v>4.8543689320388345E-3</v>
      </c>
    </row>
    <row r="320" spans="1:8" s="22" customFormat="1" ht="25.5" x14ac:dyDescent="0.2">
      <c r="A320" s="18"/>
      <c r="B320" s="19" t="s">
        <v>287</v>
      </c>
      <c r="C320" s="20">
        <v>0</v>
      </c>
      <c r="D320" s="20">
        <v>0</v>
      </c>
      <c r="E320" s="21" t="str">
        <f t="shared" si="67"/>
        <v/>
      </c>
      <c r="F320" s="21" t="str">
        <f t="shared" si="68"/>
        <v/>
      </c>
      <c r="G320" s="21" t="str">
        <f t="shared" si="70"/>
        <v xml:space="preserve"> </v>
      </c>
      <c r="H320" s="21" t="str">
        <f t="shared" si="69"/>
        <v/>
      </c>
    </row>
    <row r="321" spans="1:8" s="22" customFormat="1" ht="25.5" x14ac:dyDescent="0.2">
      <c r="A321" s="18"/>
      <c r="B321" s="19" t="s">
        <v>288</v>
      </c>
      <c r="C321" s="20">
        <v>0</v>
      </c>
      <c r="D321" s="20">
        <v>0</v>
      </c>
      <c r="E321" s="21" t="str">
        <f t="shared" si="67"/>
        <v/>
      </c>
      <c r="F321" s="21" t="str">
        <f t="shared" si="68"/>
        <v/>
      </c>
      <c r="G321" s="21" t="str">
        <f t="shared" si="70"/>
        <v xml:space="preserve"> </v>
      </c>
      <c r="H321" s="21" t="str">
        <f t="shared" si="69"/>
        <v/>
      </c>
    </row>
    <row r="322" spans="1:8" s="22" customFormat="1" x14ac:dyDescent="0.2">
      <c r="A322" s="18"/>
      <c r="B322" s="19" t="s">
        <v>289</v>
      </c>
      <c r="C322" s="20">
        <v>0</v>
      </c>
      <c r="D322" s="20">
        <v>0</v>
      </c>
      <c r="E322" s="21" t="str">
        <f t="shared" si="67"/>
        <v/>
      </c>
      <c r="F322" s="21" t="str">
        <f t="shared" si="68"/>
        <v/>
      </c>
      <c r="G322" s="21" t="str">
        <f t="shared" si="70"/>
        <v xml:space="preserve"> </v>
      </c>
      <c r="H322" s="21" t="str">
        <f t="shared" si="69"/>
        <v/>
      </c>
    </row>
    <row r="323" spans="1:8" s="22" customFormat="1" x14ac:dyDescent="0.2">
      <c r="A323" s="18"/>
      <c r="B323" s="19" t="s">
        <v>290</v>
      </c>
      <c r="C323" s="20">
        <v>0</v>
      </c>
      <c r="D323" s="20">
        <v>0</v>
      </c>
      <c r="E323" s="21" t="str">
        <f t="shared" si="67"/>
        <v/>
      </c>
      <c r="F323" s="21" t="str">
        <f t="shared" si="68"/>
        <v/>
      </c>
      <c r="G323" s="21" t="str">
        <f t="shared" si="70"/>
        <v xml:space="preserve"> </v>
      </c>
      <c r="H323" s="21" t="str">
        <f t="shared" si="69"/>
        <v/>
      </c>
    </row>
    <row r="324" spans="1:8" s="22" customFormat="1" ht="25.5" x14ac:dyDescent="0.2">
      <c r="A324" s="18"/>
      <c r="B324" s="19" t="s">
        <v>291</v>
      </c>
      <c r="C324" s="20">
        <v>0</v>
      </c>
      <c r="D324" s="20">
        <v>0</v>
      </c>
      <c r="E324" s="21" t="str">
        <f t="shared" si="67"/>
        <v/>
      </c>
      <c r="F324" s="21" t="str">
        <f t="shared" si="68"/>
        <v/>
      </c>
      <c r="G324" s="21" t="str">
        <f t="shared" si="70"/>
        <v xml:space="preserve"> </v>
      </c>
      <c r="H324" s="21" t="str">
        <f t="shared" si="69"/>
        <v/>
      </c>
    </row>
    <row r="325" spans="1:8" s="22" customFormat="1" ht="25.5" x14ac:dyDescent="0.2">
      <c r="A325" s="18"/>
      <c r="B325" s="19" t="s">
        <v>292</v>
      </c>
      <c r="C325" s="20">
        <v>2</v>
      </c>
      <c r="D325" s="20">
        <v>5</v>
      </c>
      <c r="E325" s="21">
        <f t="shared" si="67"/>
        <v>9.7087378640776691E-3</v>
      </c>
      <c r="F325" s="21">
        <f t="shared" si="68"/>
        <v>1.5337423312883436E-2</v>
      </c>
      <c r="G325" s="21">
        <f t="shared" si="70"/>
        <v>1.5</v>
      </c>
      <c r="H325" s="21">
        <f t="shared" si="69"/>
        <v>1.4563106796116504E-2</v>
      </c>
    </row>
    <row r="326" spans="1:8" s="22" customFormat="1" x14ac:dyDescent="0.2">
      <c r="A326" s="18"/>
      <c r="B326" s="19" t="s">
        <v>293</v>
      </c>
      <c r="C326" s="20">
        <v>0</v>
      </c>
      <c r="D326" s="20">
        <v>0</v>
      </c>
      <c r="E326" s="21" t="str">
        <f t="shared" si="67"/>
        <v/>
      </c>
      <c r="F326" s="21" t="str">
        <f t="shared" si="68"/>
        <v/>
      </c>
      <c r="G326" s="21" t="str">
        <f t="shared" si="70"/>
        <v xml:space="preserve"> </v>
      </c>
      <c r="H326" s="21" t="str">
        <f t="shared" si="69"/>
        <v/>
      </c>
    </row>
    <row r="327" spans="1:8" s="22" customFormat="1" ht="25.5" x14ac:dyDescent="0.2">
      <c r="A327" s="18"/>
      <c r="B327" s="19" t="s">
        <v>294</v>
      </c>
      <c r="C327" s="20">
        <v>3</v>
      </c>
      <c r="D327" s="20">
        <v>0</v>
      </c>
      <c r="E327" s="21">
        <f t="shared" si="67"/>
        <v>1.4563106796116505E-2</v>
      </c>
      <c r="F327" s="21" t="str">
        <f t="shared" si="68"/>
        <v/>
      </c>
      <c r="G327" s="21">
        <f t="shared" si="70"/>
        <v>-1</v>
      </c>
      <c r="H327" s="21">
        <f t="shared" si="69"/>
        <v>-1.4563106796116505E-2</v>
      </c>
    </row>
    <row r="328" spans="1:8" s="22" customFormat="1" x14ac:dyDescent="0.2">
      <c r="A328" s="18"/>
      <c r="B328" s="19" t="s">
        <v>295</v>
      </c>
      <c r="C328" s="20">
        <v>0</v>
      </c>
      <c r="D328" s="20">
        <v>0</v>
      </c>
      <c r="E328" s="21" t="str">
        <f t="shared" si="67"/>
        <v/>
      </c>
      <c r="F328" s="21" t="str">
        <f t="shared" si="68"/>
        <v/>
      </c>
      <c r="G328" s="21" t="str">
        <f t="shared" si="70"/>
        <v xml:space="preserve"> </v>
      </c>
      <c r="H328" s="21" t="str">
        <f t="shared" si="69"/>
        <v/>
      </c>
    </row>
    <row r="329" spans="1:8" s="22" customFormat="1" ht="38.25" x14ac:dyDescent="0.2">
      <c r="A329" s="18"/>
      <c r="B329" s="19" t="s">
        <v>296</v>
      </c>
      <c r="C329" s="20">
        <v>0</v>
      </c>
      <c r="D329" s="20">
        <v>8</v>
      </c>
      <c r="E329" s="21" t="str">
        <f t="shared" si="67"/>
        <v/>
      </c>
      <c r="F329" s="21">
        <f t="shared" si="68"/>
        <v>2.4539877300613498E-2</v>
      </c>
      <c r="G329" s="21">
        <f t="shared" si="70"/>
        <v>1</v>
      </c>
      <c r="H329" s="21" t="str">
        <f t="shared" si="69"/>
        <v/>
      </c>
    </row>
    <row r="330" spans="1:8" s="22" customFormat="1" ht="25.5" x14ac:dyDescent="0.2">
      <c r="A330" s="18"/>
      <c r="B330" s="19" t="s">
        <v>630</v>
      </c>
      <c r="C330" s="20">
        <v>0</v>
      </c>
      <c r="D330" s="20">
        <v>0</v>
      </c>
      <c r="E330" s="21" t="str">
        <f t="shared" si="67"/>
        <v/>
      </c>
      <c r="F330" s="21" t="str">
        <f t="shared" si="68"/>
        <v/>
      </c>
      <c r="G330" s="21" t="str">
        <f t="shared" si="70"/>
        <v xml:space="preserve"> </v>
      </c>
      <c r="H330" s="21" t="str">
        <f t="shared" si="69"/>
        <v/>
      </c>
    </row>
    <row r="331" spans="1:8" s="22" customFormat="1" ht="25.5" x14ac:dyDescent="0.2">
      <c r="A331" s="18"/>
      <c r="B331" s="19" t="s">
        <v>297</v>
      </c>
      <c r="C331" s="20">
        <v>0</v>
      </c>
      <c r="D331" s="20">
        <v>0</v>
      </c>
      <c r="E331" s="21" t="str">
        <f t="shared" si="67"/>
        <v/>
      </c>
      <c r="F331" s="21" t="str">
        <f t="shared" si="68"/>
        <v/>
      </c>
      <c r="G331" s="21" t="str">
        <f t="shared" si="70"/>
        <v xml:space="preserve"> </v>
      </c>
      <c r="H331" s="21" t="str">
        <f t="shared" si="69"/>
        <v/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0</v>
      </c>
      <c r="E332" s="21" t="str">
        <f t="shared" si="67"/>
        <v/>
      </c>
      <c r="F332" s="21" t="str">
        <f t="shared" si="68"/>
        <v/>
      </c>
      <c r="G332" s="21" t="str">
        <f t="shared" si="70"/>
        <v xml:space="preserve"> </v>
      </c>
      <c r="H332" s="21" t="str">
        <f t="shared" si="69"/>
        <v/>
      </c>
    </row>
    <row r="333" spans="1:8" s="22" customFormat="1" x14ac:dyDescent="0.2">
      <c r="A333" s="18"/>
      <c r="B333" s="19" t="s">
        <v>299</v>
      </c>
      <c r="C333" s="20">
        <v>0</v>
      </c>
      <c r="D333" s="20">
        <v>0</v>
      </c>
      <c r="E333" s="21" t="str">
        <f t="shared" si="67"/>
        <v/>
      </c>
      <c r="F333" s="21" t="str">
        <f t="shared" si="68"/>
        <v/>
      </c>
      <c r="G333" s="21" t="str">
        <f t="shared" si="70"/>
        <v xml:space="preserve"> </v>
      </c>
      <c r="H333" s="21" t="str">
        <f t="shared" si="69"/>
        <v/>
      </c>
    </row>
    <row r="334" spans="1:8" s="22" customFormat="1" ht="25.5" x14ac:dyDescent="0.2">
      <c r="A334" s="18"/>
      <c r="B334" s="19" t="s">
        <v>300</v>
      </c>
      <c r="C334" s="20">
        <v>0</v>
      </c>
      <c r="D334" s="20">
        <v>0</v>
      </c>
      <c r="E334" s="21" t="str">
        <f t="shared" si="67"/>
        <v/>
      </c>
      <c r="F334" s="21" t="str">
        <f t="shared" si="68"/>
        <v/>
      </c>
      <c r="G334" s="21" t="str">
        <f t="shared" si="70"/>
        <v xml:space="preserve"> </v>
      </c>
      <c r="H334" s="21" t="str">
        <f t="shared" si="69"/>
        <v/>
      </c>
    </row>
    <row r="335" spans="1:8" s="22" customFormat="1" x14ac:dyDescent="0.2">
      <c r="A335" s="18"/>
      <c r="B335" s="19" t="s">
        <v>301</v>
      </c>
      <c r="C335" s="20">
        <v>0</v>
      </c>
      <c r="D335" s="20">
        <v>0</v>
      </c>
      <c r="E335" s="21" t="str">
        <f t="shared" si="67"/>
        <v/>
      </c>
      <c r="F335" s="21" t="str">
        <f t="shared" si="68"/>
        <v/>
      </c>
      <c r="G335" s="21" t="str">
        <f t="shared" si="70"/>
        <v xml:space="preserve"> </v>
      </c>
      <c r="H335" s="21" t="str">
        <f t="shared" si="69"/>
        <v/>
      </c>
    </row>
    <row r="336" spans="1:8" s="22" customFormat="1" ht="25.5" x14ac:dyDescent="0.2">
      <c r="A336" s="18"/>
      <c r="B336" s="19" t="s">
        <v>302</v>
      </c>
      <c r="C336" s="20">
        <v>0</v>
      </c>
      <c r="D336" s="20">
        <v>0</v>
      </c>
      <c r="E336" s="21" t="str">
        <f t="shared" si="67"/>
        <v/>
      </c>
      <c r="F336" s="21" t="str">
        <f t="shared" si="68"/>
        <v/>
      </c>
      <c r="G336" s="21" t="str">
        <f t="shared" si="70"/>
        <v xml:space="preserve"> </v>
      </c>
      <c r="H336" s="21" t="str">
        <f t="shared" si="69"/>
        <v/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0</v>
      </c>
      <c r="E337" s="21" t="str">
        <f t="shared" si="67"/>
        <v/>
      </c>
      <c r="F337" s="21" t="str">
        <f t="shared" si="68"/>
        <v/>
      </c>
      <c r="G337" s="21" t="str">
        <f t="shared" si="70"/>
        <v xml:space="preserve"> </v>
      </c>
      <c r="H337" s="21" t="str">
        <f t="shared" si="69"/>
        <v/>
      </c>
    </row>
    <row r="338" spans="1:9" s="22" customFormat="1" ht="25.5" x14ac:dyDescent="0.2">
      <c r="A338" s="18"/>
      <c r="B338" s="19" t="s">
        <v>304</v>
      </c>
      <c r="C338" s="20">
        <v>0</v>
      </c>
      <c r="D338" s="20">
        <v>0</v>
      </c>
      <c r="E338" s="21" t="str">
        <f t="shared" si="67"/>
        <v/>
      </c>
      <c r="F338" s="21" t="str">
        <f t="shared" si="68"/>
        <v/>
      </c>
      <c r="G338" s="21" t="str">
        <f t="shared" si="70"/>
        <v xml:space="preserve"> </v>
      </c>
      <c r="H338" s="21" t="str">
        <f t="shared" si="69"/>
        <v/>
      </c>
    </row>
    <row r="339" spans="1:9" s="22" customFormat="1" ht="25.5" x14ac:dyDescent="0.2">
      <c r="A339" s="18"/>
      <c r="B339" s="19" t="s">
        <v>305</v>
      </c>
      <c r="C339" s="20">
        <v>0</v>
      </c>
      <c r="D339" s="20">
        <v>0</v>
      </c>
      <c r="E339" s="21" t="str">
        <f t="shared" ref="E339:E350" si="71">+IF(C339=0,"",C339/C$177)</f>
        <v/>
      </c>
      <c r="F339" s="21" t="str">
        <f t="shared" ref="F339:F350" si="72">+IF(D339=0,"",D339/D$177)</f>
        <v/>
      </c>
      <c r="G339" s="21" t="str">
        <f t="shared" si="70"/>
        <v xml:space="preserve"> </v>
      </c>
      <c r="H339" s="21" t="str">
        <f t="shared" ref="H339:H350" si="73">+IF(OR(AND(E339=""),(G339="")),"",E339*G339)</f>
        <v/>
      </c>
    </row>
    <row r="340" spans="1:9" s="22" customFormat="1" ht="25.5" x14ac:dyDescent="0.2">
      <c r="A340" s="18"/>
      <c r="B340" s="19" t="s">
        <v>306</v>
      </c>
      <c r="C340" s="20">
        <v>0</v>
      </c>
      <c r="D340" s="20">
        <v>0</v>
      </c>
      <c r="E340" s="21" t="str">
        <f t="shared" si="71"/>
        <v/>
      </c>
      <c r="F340" s="21" t="str">
        <f t="shared" si="72"/>
        <v/>
      </c>
      <c r="G340" s="21" t="str">
        <f t="shared" ref="G340:G350" si="74">+IF(AND(C340=0,D340=0)," ",IF(C340=0,1,IF(D340=0,-1,(D340-C340)/C340)))</f>
        <v xml:space="preserve"> </v>
      </c>
      <c r="H340" s="21" t="str">
        <f t="shared" si="73"/>
        <v/>
      </c>
    </row>
    <row r="341" spans="1:9" s="22" customFormat="1" ht="25.5" x14ac:dyDescent="0.2">
      <c r="A341" s="18"/>
      <c r="B341" s="19" t="s">
        <v>307</v>
      </c>
      <c r="C341" s="20">
        <v>0</v>
      </c>
      <c r="D341" s="20">
        <v>0</v>
      </c>
      <c r="E341" s="21" t="str">
        <f t="shared" si="71"/>
        <v/>
      </c>
      <c r="F341" s="21" t="str">
        <f t="shared" si="72"/>
        <v/>
      </c>
      <c r="G341" s="21" t="str">
        <f t="shared" si="74"/>
        <v xml:space="preserve"> </v>
      </c>
      <c r="H341" s="21" t="str">
        <f t="shared" si="73"/>
        <v/>
      </c>
    </row>
    <row r="342" spans="1:9" s="22" customFormat="1" ht="25.5" x14ac:dyDescent="0.2">
      <c r="A342" s="18"/>
      <c r="B342" s="19" t="s">
        <v>308</v>
      </c>
      <c r="C342" s="20">
        <v>0</v>
      </c>
      <c r="D342" s="20">
        <v>0</v>
      </c>
      <c r="E342" s="21" t="str">
        <f t="shared" si="71"/>
        <v/>
      </c>
      <c r="F342" s="21" t="str">
        <f t="shared" si="72"/>
        <v/>
      </c>
      <c r="G342" s="21" t="str">
        <f t="shared" si="74"/>
        <v xml:space="preserve"> </v>
      </c>
      <c r="H342" s="21" t="str">
        <f t="shared" si="73"/>
        <v/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0</v>
      </c>
      <c r="E343" s="21" t="str">
        <f t="shared" ref="E343" si="75">+IF(C343=0,"",C343/C$177)</f>
        <v/>
      </c>
      <c r="F343" s="21" t="str">
        <f t="shared" ref="F343" si="76">+IF(D343=0,"",D343/D$177)</f>
        <v/>
      </c>
      <c r="G343" s="21" t="str">
        <f t="shared" ref="G343" si="77">+IF(AND(C343=0,D343=0)," ",IF(C343=0,1,IF(D343=0,-1,(D343-C343)/C343)))</f>
        <v xml:space="preserve"> </v>
      </c>
      <c r="H343" s="21" t="str">
        <f t="shared" ref="H343" si="78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0</v>
      </c>
      <c r="D344" s="20">
        <v>0</v>
      </c>
      <c r="E344" s="21" t="str">
        <f t="shared" si="71"/>
        <v/>
      </c>
      <c r="F344" s="21" t="str">
        <f t="shared" si="72"/>
        <v/>
      </c>
      <c r="G344" s="21" t="str">
        <f t="shared" si="74"/>
        <v xml:space="preserve"> </v>
      </c>
      <c r="H344" s="21" t="str">
        <f t="shared" si="73"/>
        <v/>
      </c>
    </row>
    <row r="345" spans="1:9" s="22" customFormat="1" x14ac:dyDescent="0.2">
      <c r="A345" s="18"/>
      <c r="B345" s="19" t="s">
        <v>310</v>
      </c>
      <c r="C345" s="20">
        <v>0</v>
      </c>
      <c r="D345" s="20">
        <v>0</v>
      </c>
      <c r="E345" s="21" t="str">
        <f t="shared" si="71"/>
        <v/>
      </c>
      <c r="F345" s="21" t="str">
        <f t="shared" si="72"/>
        <v/>
      </c>
      <c r="G345" s="21" t="str">
        <f t="shared" si="74"/>
        <v xml:space="preserve"> </v>
      </c>
      <c r="H345" s="21" t="str">
        <f t="shared" si="73"/>
        <v/>
      </c>
    </row>
    <row r="346" spans="1:9" s="22" customFormat="1" ht="25.5" x14ac:dyDescent="0.2">
      <c r="A346" s="18"/>
      <c r="B346" s="19" t="s">
        <v>311</v>
      </c>
      <c r="C346" s="20">
        <v>0</v>
      </c>
      <c r="D346" s="20">
        <v>0</v>
      </c>
      <c r="E346" s="21" t="str">
        <f t="shared" si="71"/>
        <v/>
      </c>
      <c r="F346" s="21" t="str">
        <f t="shared" si="72"/>
        <v/>
      </c>
      <c r="G346" s="21" t="str">
        <f t="shared" si="74"/>
        <v xml:space="preserve"> </v>
      </c>
      <c r="H346" s="21" t="str">
        <f t="shared" si="73"/>
        <v/>
      </c>
    </row>
    <row r="347" spans="1:9" s="22" customFormat="1" ht="25.5" x14ac:dyDescent="0.2">
      <c r="A347" s="18"/>
      <c r="B347" s="19" t="s">
        <v>312</v>
      </c>
      <c r="C347" s="20">
        <v>0</v>
      </c>
      <c r="D347" s="20">
        <v>0</v>
      </c>
      <c r="E347" s="21" t="str">
        <f t="shared" si="71"/>
        <v/>
      </c>
      <c r="F347" s="21" t="str">
        <f t="shared" si="72"/>
        <v/>
      </c>
      <c r="G347" s="21" t="str">
        <f t="shared" si="74"/>
        <v xml:space="preserve"> </v>
      </c>
      <c r="H347" s="21" t="str">
        <f t="shared" si="73"/>
        <v/>
      </c>
    </row>
    <row r="348" spans="1:9" s="22" customFormat="1" x14ac:dyDescent="0.2">
      <c r="A348" s="18"/>
      <c r="B348" s="19" t="s">
        <v>313</v>
      </c>
      <c r="C348" s="20">
        <v>0</v>
      </c>
      <c r="D348" s="20">
        <v>0</v>
      </c>
      <c r="E348" s="21" t="str">
        <f t="shared" si="71"/>
        <v/>
      </c>
      <c r="F348" s="21" t="str">
        <f t="shared" si="72"/>
        <v/>
      </c>
      <c r="G348" s="21" t="str">
        <f t="shared" si="74"/>
        <v xml:space="preserve"> </v>
      </c>
      <c r="H348" s="21" t="str">
        <f t="shared" si="73"/>
        <v/>
      </c>
    </row>
    <row r="349" spans="1:9" s="22" customFormat="1" x14ac:dyDescent="0.2">
      <c r="A349" s="18"/>
      <c r="B349" s="19" t="s">
        <v>314</v>
      </c>
      <c r="C349" s="20">
        <v>0</v>
      </c>
      <c r="D349" s="20">
        <v>0</v>
      </c>
      <c r="E349" s="21" t="str">
        <f t="shared" si="71"/>
        <v/>
      </c>
      <c r="F349" s="21" t="str">
        <f t="shared" si="72"/>
        <v/>
      </c>
      <c r="G349" s="21" t="str">
        <f t="shared" si="74"/>
        <v xml:space="preserve"> </v>
      </c>
      <c r="H349" s="21" t="str">
        <f t="shared" si="73"/>
        <v/>
      </c>
    </row>
    <row r="350" spans="1:9" s="22" customFormat="1" ht="25.5" x14ac:dyDescent="0.2">
      <c r="A350" s="18"/>
      <c r="B350" s="19" t="s">
        <v>315</v>
      </c>
      <c r="C350" s="20">
        <v>0</v>
      </c>
      <c r="D350" s="20">
        <v>0</v>
      </c>
      <c r="E350" s="21" t="str">
        <f t="shared" si="71"/>
        <v/>
      </c>
      <c r="F350" s="21" t="str">
        <f t="shared" si="72"/>
        <v/>
      </c>
      <c r="G350" s="21" t="str">
        <f t="shared" si="74"/>
        <v xml:space="preserve"> </v>
      </c>
      <c r="H350" s="21" t="str">
        <f t="shared" si="73"/>
        <v/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447</v>
      </c>
      <c r="D356" s="16">
        <f>SUM(D357:D585)</f>
        <v>608</v>
      </c>
      <c r="E356" s="17">
        <f t="shared" ref="E356:E420" si="79">+IF(C356=0,"",C356/C$356)</f>
        <v>1</v>
      </c>
      <c r="F356" s="17">
        <f t="shared" ref="F356:F420" si="80">+IF(D356=0,"",D356/D$356)</f>
        <v>1</v>
      </c>
      <c r="G356" s="17">
        <f>+IF(AND(C356=0,D356=0),"",IF(C356=0,1,IF(D356=0,-1,(D356-C356)/C356)))</f>
        <v>0.36017897091722595</v>
      </c>
      <c r="H356" s="17">
        <f t="shared" ref="H356:H420" si="81">+IF(OR(AND(E356=""),(G356="")),"",E356*G356)</f>
        <v>0.36017897091722595</v>
      </c>
      <c r="I356" s="22"/>
    </row>
    <row r="357" spans="1:9" s="22" customFormat="1" x14ac:dyDescent="0.2">
      <c r="A357" s="18"/>
      <c r="B357" s="19" t="s">
        <v>316</v>
      </c>
      <c r="C357" s="20">
        <v>3</v>
      </c>
      <c r="D357" s="20">
        <v>1</v>
      </c>
      <c r="E357" s="21">
        <f t="shared" si="79"/>
        <v>6.7114093959731542E-3</v>
      </c>
      <c r="F357" s="21">
        <f t="shared" si="80"/>
        <v>1.6447368421052631E-3</v>
      </c>
      <c r="G357" s="21">
        <f t="shared" ref="G357:G421" si="82">+IF(AND(C357=0,D357=0)," ",IF(C357=0,1,IF(D357=0,-1,(D357-C357)/C357)))</f>
        <v>-0.66666666666666663</v>
      </c>
      <c r="H357" s="21">
        <f t="shared" si="81"/>
        <v>-4.4742729306487695E-3</v>
      </c>
    </row>
    <row r="358" spans="1:9" s="22" customFormat="1" x14ac:dyDescent="0.2">
      <c r="A358" s="18"/>
      <c r="B358" s="19" t="s">
        <v>317</v>
      </c>
      <c r="C358" s="20">
        <v>0</v>
      </c>
      <c r="D358" s="20">
        <v>0</v>
      </c>
      <c r="E358" s="21" t="str">
        <f t="shared" si="79"/>
        <v/>
      </c>
      <c r="F358" s="21" t="str">
        <f t="shared" si="80"/>
        <v/>
      </c>
      <c r="G358" s="21" t="str">
        <f t="shared" si="82"/>
        <v xml:space="preserve"> </v>
      </c>
      <c r="H358" s="21" t="str">
        <f t="shared" si="81"/>
        <v/>
      </c>
    </row>
    <row r="359" spans="1:9" s="22" customFormat="1" x14ac:dyDescent="0.2">
      <c r="A359" s="18"/>
      <c r="B359" s="19" t="s">
        <v>318</v>
      </c>
      <c r="C359" s="20">
        <v>0</v>
      </c>
      <c r="D359" s="20">
        <v>9</v>
      </c>
      <c r="E359" s="21" t="str">
        <f t="shared" si="79"/>
        <v/>
      </c>
      <c r="F359" s="21">
        <f t="shared" si="80"/>
        <v>1.4802631578947368E-2</v>
      </c>
      <c r="G359" s="21">
        <f t="shared" si="82"/>
        <v>1</v>
      </c>
      <c r="H359" s="21" t="str">
        <f t="shared" si="81"/>
        <v/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0</v>
      </c>
      <c r="E360" s="21" t="str">
        <f t="shared" si="79"/>
        <v/>
      </c>
      <c r="F360" s="21" t="str">
        <f t="shared" si="80"/>
        <v/>
      </c>
      <c r="G360" s="21" t="str">
        <f t="shared" si="82"/>
        <v xml:space="preserve"> </v>
      </c>
      <c r="H360" s="21" t="str">
        <f t="shared" si="81"/>
        <v/>
      </c>
    </row>
    <row r="361" spans="1:9" s="22" customFormat="1" x14ac:dyDescent="0.2">
      <c r="A361" s="18"/>
      <c r="B361" s="19" t="s">
        <v>320</v>
      </c>
      <c r="C361" s="20">
        <v>0</v>
      </c>
      <c r="D361" s="20">
        <v>0</v>
      </c>
      <c r="E361" s="21" t="str">
        <f t="shared" si="79"/>
        <v/>
      </c>
      <c r="F361" s="21" t="str">
        <f t="shared" si="80"/>
        <v/>
      </c>
      <c r="G361" s="21" t="str">
        <f t="shared" si="82"/>
        <v xml:space="preserve"> </v>
      </c>
      <c r="H361" s="21" t="str">
        <f t="shared" si="81"/>
        <v/>
      </c>
    </row>
    <row r="362" spans="1:9" s="22" customFormat="1" x14ac:dyDescent="0.2">
      <c r="A362" s="18"/>
      <c r="B362" s="19" t="s">
        <v>321</v>
      </c>
      <c r="C362" s="20">
        <v>14</v>
      </c>
      <c r="D362" s="20">
        <v>11</v>
      </c>
      <c r="E362" s="21">
        <f t="shared" si="79"/>
        <v>3.1319910514541388E-2</v>
      </c>
      <c r="F362" s="21">
        <f t="shared" si="80"/>
        <v>1.8092105263157895E-2</v>
      </c>
      <c r="G362" s="21">
        <f t="shared" si="82"/>
        <v>-0.21428571428571427</v>
      </c>
      <c r="H362" s="21">
        <f t="shared" si="81"/>
        <v>-6.7114093959731542E-3</v>
      </c>
    </row>
    <row r="363" spans="1:9" s="22" customFormat="1" x14ac:dyDescent="0.2">
      <c r="A363" s="18"/>
      <c r="B363" s="19" t="s">
        <v>322</v>
      </c>
      <c r="C363" s="20">
        <v>2</v>
      </c>
      <c r="D363" s="20">
        <v>0</v>
      </c>
      <c r="E363" s="21">
        <f t="shared" si="79"/>
        <v>4.4742729306487695E-3</v>
      </c>
      <c r="F363" s="21" t="str">
        <f t="shared" si="80"/>
        <v/>
      </c>
      <c r="G363" s="21">
        <f t="shared" si="82"/>
        <v>-1</v>
      </c>
      <c r="H363" s="21">
        <f t="shared" si="81"/>
        <v>-4.4742729306487695E-3</v>
      </c>
    </row>
    <row r="364" spans="1:9" s="22" customFormat="1" x14ac:dyDescent="0.2">
      <c r="A364" s="18"/>
      <c r="B364" s="19" t="s">
        <v>323</v>
      </c>
      <c r="C364" s="20">
        <v>0</v>
      </c>
      <c r="D364" s="20">
        <v>0</v>
      </c>
      <c r="E364" s="21" t="str">
        <f t="shared" si="79"/>
        <v/>
      </c>
      <c r="F364" s="21" t="str">
        <f t="shared" si="80"/>
        <v/>
      </c>
      <c r="G364" s="21" t="str">
        <f t="shared" si="82"/>
        <v xml:space="preserve"> </v>
      </c>
      <c r="H364" s="21" t="str">
        <f t="shared" si="81"/>
        <v/>
      </c>
    </row>
    <row r="365" spans="1:9" s="22" customFormat="1" x14ac:dyDescent="0.2">
      <c r="A365" s="18"/>
      <c r="B365" s="19" t="s">
        <v>324</v>
      </c>
      <c r="C365" s="20">
        <v>1</v>
      </c>
      <c r="D365" s="20">
        <v>0</v>
      </c>
      <c r="E365" s="21">
        <f t="shared" si="79"/>
        <v>2.2371364653243847E-3</v>
      </c>
      <c r="F365" s="21" t="str">
        <f t="shared" si="80"/>
        <v/>
      </c>
      <c r="G365" s="21">
        <f t="shared" si="82"/>
        <v>-1</v>
      </c>
      <c r="H365" s="21">
        <f t="shared" si="81"/>
        <v>-2.2371364653243847E-3</v>
      </c>
    </row>
    <row r="366" spans="1:9" s="22" customFormat="1" x14ac:dyDescent="0.2">
      <c r="A366" s="18"/>
      <c r="B366" s="19" t="s">
        <v>325</v>
      </c>
      <c r="C366" s="20">
        <v>1</v>
      </c>
      <c r="D366" s="20">
        <v>0</v>
      </c>
      <c r="E366" s="21">
        <f t="shared" si="79"/>
        <v>2.2371364653243847E-3</v>
      </c>
      <c r="F366" s="21" t="str">
        <f t="shared" si="80"/>
        <v/>
      </c>
      <c r="G366" s="21">
        <f t="shared" si="82"/>
        <v>-1</v>
      </c>
      <c r="H366" s="21">
        <f t="shared" si="81"/>
        <v>-2.2371364653243847E-3</v>
      </c>
    </row>
    <row r="367" spans="1:9" s="22" customFormat="1" x14ac:dyDescent="0.2">
      <c r="A367" s="18"/>
      <c r="B367" s="19" t="s">
        <v>326</v>
      </c>
      <c r="C367" s="20">
        <v>0</v>
      </c>
      <c r="D367" s="20">
        <v>0</v>
      </c>
      <c r="E367" s="21" t="str">
        <f t="shared" si="79"/>
        <v/>
      </c>
      <c r="F367" s="21" t="str">
        <f t="shared" si="80"/>
        <v/>
      </c>
      <c r="G367" s="21" t="str">
        <f t="shared" si="82"/>
        <v xml:space="preserve"> </v>
      </c>
      <c r="H367" s="21" t="str">
        <f t="shared" si="81"/>
        <v/>
      </c>
    </row>
    <row r="368" spans="1:9" s="22" customFormat="1" x14ac:dyDescent="0.2">
      <c r="A368" s="18"/>
      <c r="B368" s="19" t="s">
        <v>327</v>
      </c>
      <c r="C368" s="20">
        <v>33</v>
      </c>
      <c r="D368" s="20">
        <v>21</v>
      </c>
      <c r="E368" s="21">
        <f t="shared" si="79"/>
        <v>7.3825503355704702E-2</v>
      </c>
      <c r="F368" s="21">
        <f t="shared" si="80"/>
        <v>3.453947368421053E-2</v>
      </c>
      <c r="G368" s="21">
        <f t="shared" si="82"/>
        <v>-0.36363636363636365</v>
      </c>
      <c r="H368" s="21">
        <f t="shared" si="81"/>
        <v>-2.684563758389262E-2</v>
      </c>
    </row>
    <row r="369" spans="1:8" s="22" customFormat="1" x14ac:dyDescent="0.2">
      <c r="A369" s="18"/>
      <c r="B369" s="19" t="s">
        <v>328</v>
      </c>
      <c r="C369" s="20">
        <v>5</v>
      </c>
      <c r="D369" s="20">
        <v>5</v>
      </c>
      <c r="E369" s="21">
        <f t="shared" si="79"/>
        <v>1.1185682326621925E-2</v>
      </c>
      <c r="F369" s="21">
        <f t="shared" si="80"/>
        <v>8.2236842105263153E-3</v>
      </c>
      <c r="G369" s="21">
        <f t="shared" si="82"/>
        <v>0</v>
      </c>
      <c r="H369" s="21">
        <f t="shared" si="81"/>
        <v>0</v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0</v>
      </c>
      <c r="E370" s="21" t="str">
        <f t="shared" si="79"/>
        <v/>
      </c>
      <c r="F370" s="21" t="str">
        <f t="shared" si="80"/>
        <v/>
      </c>
      <c r="G370" s="21" t="str">
        <f t="shared" si="82"/>
        <v xml:space="preserve"> </v>
      </c>
      <c r="H370" s="21" t="str">
        <f t="shared" si="81"/>
        <v/>
      </c>
    </row>
    <row r="371" spans="1:8" s="22" customFormat="1" x14ac:dyDescent="0.2">
      <c r="A371" s="18"/>
      <c r="B371" s="19" t="s">
        <v>330</v>
      </c>
      <c r="C371" s="20">
        <v>16</v>
      </c>
      <c r="D371" s="20">
        <v>5</v>
      </c>
      <c r="E371" s="21">
        <f t="shared" si="79"/>
        <v>3.5794183445190156E-2</v>
      </c>
      <c r="F371" s="21">
        <f t="shared" si="80"/>
        <v>8.2236842105263153E-3</v>
      </c>
      <c r="G371" s="21">
        <f t="shared" si="82"/>
        <v>-0.6875</v>
      </c>
      <c r="H371" s="21">
        <f t="shared" si="81"/>
        <v>-2.4608501118568233E-2</v>
      </c>
    </row>
    <row r="372" spans="1:8" s="22" customFormat="1" x14ac:dyDescent="0.2">
      <c r="A372" s="18"/>
      <c r="B372" s="19" t="s">
        <v>631</v>
      </c>
      <c r="C372" s="20">
        <v>6</v>
      </c>
      <c r="D372" s="20">
        <v>4</v>
      </c>
      <c r="E372" s="21">
        <f t="shared" si="79"/>
        <v>1.3422818791946308E-2</v>
      </c>
      <c r="F372" s="21">
        <f t="shared" si="80"/>
        <v>6.5789473684210523E-3</v>
      </c>
      <c r="G372" s="21">
        <f t="shared" si="82"/>
        <v>-0.33333333333333331</v>
      </c>
      <c r="H372" s="21">
        <f t="shared" si="81"/>
        <v>-4.4742729306487695E-3</v>
      </c>
    </row>
    <row r="373" spans="1:8" s="22" customFormat="1" x14ac:dyDescent="0.2">
      <c r="A373" s="18"/>
      <c r="B373" s="19" t="s">
        <v>331</v>
      </c>
      <c r="C373" s="20">
        <v>0</v>
      </c>
      <c r="D373" s="20">
        <v>0</v>
      </c>
      <c r="E373" s="21" t="str">
        <f t="shared" si="79"/>
        <v/>
      </c>
      <c r="F373" s="21" t="str">
        <f t="shared" si="80"/>
        <v/>
      </c>
      <c r="G373" s="21" t="str">
        <f t="shared" si="82"/>
        <v xml:space="preserve"> </v>
      </c>
      <c r="H373" s="21" t="str">
        <f t="shared" si="81"/>
        <v/>
      </c>
    </row>
    <row r="374" spans="1:8" s="22" customFormat="1" x14ac:dyDescent="0.2">
      <c r="A374" s="18"/>
      <c r="B374" s="19" t="s">
        <v>332</v>
      </c>
      <c r="C374" s="20">
        <v>1</v>
      </c>
      <c r="D374" s="20">
        <v>0</v>
      </c>
      <c r="E374" s="21">
        <f t="shared" si="79"/>
        <v>2.2371364653243847E-3</v>
      </c>
      <c r="F374" s="21" t="str">
        <f t="shared" si="80"/>
        <v/>
      </c>
      <c r="G374" s="21">
        <f t="shared" si="82"/>
        <v>-1</v>
      </c>
      <c r="H374" s="21">
        <f t="shared" si="81"/>
        <v>-2.2371364653243847E-3</v>
      </c>
    </row>
    <row r="375" spans="1:8" s="22" customFormat="1" x14ac:dyDescent="0.2">
      <c r="A375" s="18"/>
      <c r="B375" s="19" t="s">
        <v>333</v>
      </c>
      <c r="C375" s="20">
        <v>0</v>
      </c>
      <c r="D375" s="20">
        <v>0</v>
      </c>
      <c r="E375" s="21" t="str">
        <f t="shared" si="79"/>
        <v/>
      </c>
      <c r="F375" s="21" t="str">
        <f t="shared" si="80"/>
        <v/>
      </c>
      <c r="G375" s="21" t="str">
        <f t="shared" si="82"/>
        <v xml:space="preserve"> </v>
      </c>
      <c r="H375" s="21" t="str">
        <f t="shared" si="81"/>
        <v/>
      </c>
    </row>
    <row r="376" spans="1:8" s="22" customFormat="1" x14ac:dyDescent="0.2">
      <c r="A376" s="18"/>
      <c r="B376" s="19" t="s">
        <v>334</v>
      </c>
      <c r="C376" s="20">
        <v>8</v>
      </c>
      <c r="D376" s="20">
        <v>2</v>
      </c>
      <c r="E376" s="21">
        <f t="shared" si="79"/>
        <v>1.7897091722595078E-2</v>
      </c>
      <c r="F376" s="21">
        <f t="shared" si="80"/>
        <v>3.2894736842105261E-3</v>
      </c>
      <c r="G376" s="21">
        <f t="shared" si="82"/>
        <v>-0.75</v>
      </c>
      <c r="H376" s="21">
        <f t="shared" si="81"/>
        <v>-1.3422818791946308E-2</v>
      </c>
    </row>
    <row r="377" spans="1:8" s="22" customFormat="1" x14ac:dyDescent="0.2">
      <c r="A377" s="18"/>
      <c r="B377" s="19" t="s">
        <v>335</v>
      </c>
      <c r="C377" s="20">
        <v>1</v>
      </c>
      <c r="D377" s="20">
        <v>0</v>
      </c>
      <c r="E377" s="21">
        <f t="shared" si="79"/>
        <v>2.2371364653243847E-3</v>
      </c>
      <c r="F377" s="21" t="str">
        <f t="shared" si="80"/>
        <v/>
      </c>
      <c r="G377" s="21">
        <f t="shared" si="82"/>
        <v>-1</v>
      </c>
      <c r="H377" s="21">
        <f t="shared" si="81"/>
        <v>-2.2371364653243847E-3</v>
      </c>
    </row>
    <row r="378" spans="1:8" s="22" customFormat="1" x14ac:dyDescent="0.2">
      <c r="A378" s="18"/>
      <c r="B378" s="19" t="s">
        <v>336</v>
      </c>
      <c r="C378" s="20">
        <v>0</v>
      </c>
      <c r="D378" s="20">
        <v>0</v>
      </c>
      <c r="E378" s="21" t="str">
        <f t="shared" si="79"/>
        <v/>
      </c>
      <c r="F378" s="21" t="str">
        <f t="shared" si="80"/>
        <v/>
      </c>
      <c r="G378" s="21" t="str">
        <f t="shared" si="82"/>
        <v xml:space="preserve"> </v>
      </c>
      <c r="H378" s="21" t="str">
        <f t="shared" si="81"/>
        <v/>
      </c>
    </row>
    <row r="379" spans="1:8" s="22" customFormat="1" x14ac:dyDescent="0.2">
      <c r="A379" s="18"/>
      <c r="B379" s="19" t="s">
        <v>337</v>
      </c>
      <c r="C379" s="20">
        <v>1</v>
      </c>
      <c r="D379" s="20">
        <v>0</v>
      </c>
      <c r="E379" s="21">
        <f t="shared" si="79"/>
        <v>2.2371364653243847E-3</v>
      </c>
      <c r="F379" s="21" t="str">
        <f t="shared" si="80"/>
        <v/>
      </c>
      <c r="G379" s="21">
        <f t="shared" si="82"/>
        <v>-1</v>
      </c>
      <c r="H379" s="21">
        <f t="shared" si="81"/>
        <v>-2.2371364653243847E-3</v>
      </c>
    </row>
    <row r="380" spans="1:8" s="22" customFormat="1" x14ac:dyDescent="0.2">
      <c r="A380" s="18"/>
      <c r="B380" s="19" t="s">
        <v>338</v>
      </c>
      <c r="C380" s="20">
        <v>1</v>
      </c>
      <c r="D380" s="20">
        <v>5</v>
      </c>
      <c r="E380" s="21">
        <f t="shared" si="79"/>
        <v>2.2371364653243847E-3</v>
      </c>
      <c r="F380" s="21">
        <f t="shared" si="80"/>
        <v>8.2236842105263153E-3</v>
      </c>
      <c r="G380" s="21">
        <f t="shared" si="82"/>
        <v>4</v>
      </c>
      <c r="H380" s="21">
        <f t="shared" si="81"/>
        <v>8.948545861297539E-3</v>
      </c>
    </row>
    <row r="381" spans="1:8" s="22" customFormat="1" x14ac:dyDescent="0.2">
      <c r="A381" s="18"/>
      <c r="B381" s="19" t="s">
        <v>339</v>
      </c>
      <c r="C381" s="20">
        <v>4</v>
      </c>
      <c r="D381" s="20">
        <v>0</v>
      </c>
      <c r="E381" s="21">
        <f t="shared" si="79"/>
        <v>8.948545861297539E-3</v>
      </c>
      <c r="F381" s="21" t="str">
        <f t="shared" si="80"/>
        <v/>
      </c>
      <c r="G381" s="21">
        <f t="shared" si="82"/>
        <v>-1</v>
      </c>
      <c r="H381" s="21">
        <f t="shared" si="81"/>
        <v>-8.948545861297539E-3</v>
      </c>
    </row>
    <row r="382" spans="1:8" s="22" customFormat="1" x14ac:dyDescent="0.2">
      <c r="A382" s="18"/>
      <c r="B382" s="19" t="s">
        <v>340</v>
      </c>
      <c r="C382" s="20">
        <v>2</v>
      </c>
      <c r="D382" s="20">
        <v>0</v>
      </c>
      <c r="E382" s="21">
        <f t="shared" si="79"/>
        <v>4.4742729306487695E-3</v>
      </c>
      <c r="F382" s="21" t="str">
        <f t="shared" si="80"/>
        <v/>
      </c>
      <c r="G382" s="21">
        <f t="shared" si="82"/>
        <v>-1</v>
      </c>
      <c r="H382" s="21">
        <f t="shared" si="81"/>
        <v>-4.4742729306487695E-3</v>
      </c>
    </row>
    <row r="383" spans="1:8" s="22" customFormat="1" x14ac:dyDescent="0.2">
      <c r="A383" s="18"/>
      <c r="B383" s="19" t="s">
        <v>341</v>
      </c>
      <c r="C383" s="20">
        <v>0</v>
      </c>
      <c r="D383" s="20">
        <v>0</v>
      </c>
      <c r="E383" s="21" t="str">
        <f t="shared" si="79"/>
        <v/>
      </c>
      <c r="F383" s="21" t="str">
        <f t="shared" si="80"/>
        <v/>
      </c>
      <c r="G383" s="21" t="str">
        <f t="shared" si="82"/>
        <v xml:space="preserve"> </v>
      </c>
      <c r="H383" s="21" t="str">
        <f t="shared" si="81"/>
        <v/>
      </c>
    </row>
    <row r="384" spans="1:8" s="22" customFormat="1" x14ac:dyDescent="0.2">
      <c r="A384" s="18"/>
      <c r="B384" s="19" t="s">
        <v>342</v>
      </c>
      <c r="C384" s="20">
        <v>0</v>
      </c>
      <c r="D384" s="20">
        <v>0</v>
      </c>
      <c r="E384" s="21" t="str">
        <f t="shared" si="79"/>
        <v/>
      </c>
      <c r="F384" s="21" t="str">
        <f t="shared" si="80"/>
        <v/>
      </c>
      <c r="G384" s="21" t="str">
        <f t="shared" si="82"/>
        <v xml:space="preserve"> </v>
      </c>
      <c r="H384" s="21" t="str">
        <f t="shared" si="81"/>
        <v/>
      </c>
    </row>
    <row r="385" spans="1:8" s="22" customFormat="1" x14ac:dyDescent="0.2">
      <c r="A385" s="18"/>
      <c r="B385" s="19" t="s">
        <v>343</v>
      </c>
      <c r="C385" s="20">
        <v>0</v>
      </c>
      <c r="D385" s="20">
        <v>0</v>
      </c>
      <c r="E385" s="21" t="str">
        <f t="shared" si="79"/>
        <v/>
      </c>
      <c r="F385" s="21" t="str">
        <f t="shared" si="80"/>
        <v/>
      </c>
      <c r="G385" s="21" t="str">
        <f t="shared" si="82"/>
        <v xml:space="preserve"> </v>
      </c>
      <c r="H385" s="21" t="str">
        <f t="shared" si="81"/>
        <v/>
      </c>
    </row>
    <row r="386" spans="1:8" s="22" customFormat="1" x14ac:dyDescent="0.2">
      <c r="A386" s="18"/>
      <c r="B386" s="19" t="s">
        <v>344</v>
      </c>
      <c r="C386" s="20">
        <v>0</v>
      </c>
      <c r="D386" s="20">
        <v>4</v>
      </c>
      <c r="E386" s="21" t="str">
        <f t="shared" si="79"/>
        <v/>
      </c>
      <c r="F386" s="21">
        <f t="shared" si="80"/>
        <v>6.5789473684210523E-3</v>
      </c>
      <c r="G386" s="21">
        <f t="shared" si="82"/>
        <v>1</v>
      </c>
      <c r="H386" s="21" t="str">
        <f t="shared" si="81"/>
        <v/>
      </c>
    </row>
    <row r="387" spans="1:8" s="22" customFormat="1" x14ac:dyDescent="0.2">
      <c r="A387" s="18"/>
      <c r="B387" s="19" t="s">
        <v>345</v>
      </c>
      <c r="C387" s="20">
        <v>1</v>
      </c>
      <c r="D387" s="20">
        <v>0</v>
      </c>
      <c r="E387" s="21">
        <f t="shared" si="79"/>
        <v>2.2371364653243847E-3</v>
      </c>
      <c r="F387" s="21" t="str">
        <f t="shared" si="80"/>
        <v/>
      </c>
      <c r="G387" s="21">
        <f t="shared" si="82"/>
        <v>-1</v>
      </c>
      <c r="H387" s="21">
        <f t="shared" si="81"/>
        <v>-2.2371364653243847E-3</v>
      </c>
    </row>
    <row r="388" spans="1:8" s="22" customFormat="1" x14ac:dyDescent="0.2">
      <c r="A388" s="18"/>
      <c r="B388" s="19" t="s">
        <v>346</v>
      </c>
      <c r="C388" s="20">
        <v>0</v>
      </c>
      <c r="D388" s="20">
        <v>0</v>
      </c>
      <c r="E388" s="21" t="str">
        <f t="shared" si="79"/>
        <v/>
      </c>
      <c r="F388" s="21" t="str">
        <f t="shared" si="80"/>
        <v/>
      </c>
      <c r="G388" s="21" t="str">
        <f t="shared" si="82"/>
        <v xml:space="preserve"> </v>
      </c>
      <c r="H388" s="21" t="str">
        <f t="shared" si="81"/>
        <v/>
      </c>
    </row>
    <row r="389" spans="1:8" s="22" customFormat="1" ht="25.5" x14ac:dyDescent="0.2">
      <c r="A389" s="18"/>
      <c r="B389" s="19" t="s">
        <v>347</v>
      </c>
      <c r="C389" s="20">
        <v>0</v>
      </c>
      <c r="D389" s="20">
        <v>0</v>
      </c>
      <c r="E389" s="21" t="str">
        <f t="shared" si="79"/>
        <v/>
      </c>
      <c r="F389" s="21" t="str">
        <f t="shared" si="80"/>
        <v/>
      </c>
      <c r="G389" s="21" t="str">
        <f t="shared" si="82"/>
        <v xml:space="preserve"> </v>
      </c>
      <c r="H389" s="21" t="str">
        <f t="shared" si="81"/>
        <v/>
      </c>
    </row>
    <row r="390" spans="1:8" s="22" customFormat="1" ht="25.5" x14ac:dyDescent="0.2">
      <c r="A390" s="18"/>
      <c r="B390" s="19" t="s">
        <v>348</v>
      </c>
      <c r="C390" s="20">
        <v>5</v>
      </c>
      <c r="D390" s="20">
        <v>1</v>
      </c>
      <c r="E390" s="21">
        <f t="shared" si="79"/>
        <v>1.1185682326621925E-2</v>
      </c>
      <c r="F390" s="21">
        <f t="shared" si="80"/>
        <v>1.6447368421052631E-3</v>
      </c>
      <c r="G390" s="21">
        <f t="shared" si="82"/>
        <v>-0.8</v>
      </c>
      <c r="H390" s="21">
        <f t="shared" si="81"/>
        <v>-8.9485458612975407E-3</v>
      </c>
    </row>
    <row r="391" spans="1:8" s="22" customFormat="1" x14ac:dyDescent="0.2">
      <c r="A391" s="18"/>
      <c r="B391" s="19" t="s">
        <v>349</v>
      </c>
      <c r="C391" s="20">
        <v>24</v>
      </c>
      <c r="D391" s="20">
        <v>22</v>
      </c>
      <c r="E391" s="21">
        <f t="shared" si="79"/>
        <v>5.3691275167785234E-2</v>
      </c>
      <c r="F391" s="21">
        <f t="shared" si="80"/>
        <v>3.6184210526315791E-2</v>
      </c>
      <c r="G391" s="21">
        <f t="shared" si="82"/>
        <v>-8.3333333333333329E-2</v>
      </c>
      <c r="H391" s="21">
        <f t="shared" si="81"/>
        <v>-4.4742729306487695E-3</v>
      </c>
    </row>
    <row r="392" spans="1:8" s="22" customFormat="1" x14ac:dyDescent="0.2">
      <c r="A392" s="18"/>
      <c r="B392" s="19" t="s">
        <v>350</v>
      </c>
      <c r="C392" s="20">
        <v>0</v>
      </c>
      <c r="D392" s="20">
        <v>0</v>
      </c>
      <c r="E392" s="21" t="str">
        <f t="shared" si="79"/>
        <v/>
      </c>
      <c r="F392" s="21" t="str">
        <f t="shared" si="80"/>
        <v/>
      </c>
      <c r="G392" s="21" t="str">
        <f t="shared" si="82"/>
        <v xml:space="preserve"> </v>
      </c>
      <c r="H392" s="21" t="str">
        <f t="shared" si="81"/>
        <v/>
      </c>
    </row>
    <row r="393" spans="1:8" s="22" customFormat="1" x14ac:dyDescent="0.2">
      <c r="A393" s="18"/>
      <c r="B393" s="19" t="s">
        <v>351</v>
      </c>
      <c r="C393" s="20">
        <v>2</v>
      </c>
      <c r="D393" s="20">
        <v>0</v>
      </c>
      <c r="E393" s="21">
        <f t="shared" si="79"/>
        <v>4.4742729306487695E-3</v>
      </c>
      <c r="F393" s="21" t="str">
        <f t="shared" si="80"/>
        <v/>
      </c>
      <c r="G393" s="21">
        <f t="shared" si="82"/>
        <v>-1</v>
      </c>
      <c r="H393" s="21">
        <f t="shared" si="81"/>
        <v>-4.4742729306487695E-3</v>
      </c>
    </row>
    <row r="394" spans="1:8" s="22" customFormat="1" x14ac:dyDescent="0.2">
      <c r="A394" s="18"/>
      <c r="B394" s="19" t="s">
        <v>352</v>
      </c>
      <c r="C394" s="20">
        <v>1</v>
      </c>
      <c r="D394" s="20">
        <v>0</v>
      </c>
      <c r="E394" s="21">
        <f t="shared" si="79"/>
        <v>2.2371364653243847E-3</v>
      </c>
      <c r="F394" s="21" t="str">
        <f t="shared" si="80"/>
        <v/>
      </c>
      <c r="G394" s="21">
        <f t="shared" si="82"/>
        <v>-1</v>
      </c>
      <c r="H394" s="21">
        <f t="shared" si="81"/>
        <v>-2.2371364653243847E-3</v>
      </c>
    </row>
    <row r="395" spans="1:8" s="22" customFormat="1" x14ac:dyDescent="0.2">
      <c r="A395" s="18"/>
      <c r="B395" s="19" t="s">
        <v>632</v>
      </c>
      <c r="C395" s="20">
        <v>2</v>
      </c>
      <c r="D395" s="20">
        <v>12</v>
      </c>
      <c r="E395" s="21">
        <f t="shared" si="79"/>
        <v>4.4742729306487695E-3</v>
      </c>
      <c r="F395" s="21">
        <f t="shared" si="80"/>
        <v>1.9736842105263157E-2</v>
      </c>
      <c r="G395" s="21">
        <f t="shared" si="82"/>
        <v>5</v>
      </c>
      <c r="H395" s="21">
        <f t="shared" si="81"/>
        <v>2.2371364653243846E-2</v>
      </c>
    </row>
    <row r="396" spans="1:8" s="22" customFormat="1" x14ac:dyDescent="0.2">
      <c r="A396" s="18"/>
      <c r="B396" s="19" t="s">
        <v>353</v>
      </c>
      <c r="C396" s="20">
        <v>0</v>
      </c>
      <c r="D396" s="20">
        <v>0</v>
      </c>
      <c r="E396" s="21" t="str">
        <f t="shared" si="79"/>
        <v/>
      </c>
      <c r="F396" s="21" t="str">
        <f t="shared" si="80"/>
        <v/>
      </c>
      <c r="G396" s="21" t="str">
        <f t="shared" si="82"/>
        <v xml:space="preserve"> </v>
      </c>
      <c r="H396" s="21" t="str">
        <f t="shared" si="81"/>
        <v/>
      </c>
    </row>
    <row r="397" spans="1:8" s="22" customFormat="1" x14ac:dyDescent="0.2">
      <c r="A397" s="18"/>
      <c r="B397" s="19" t="s">
        <v>354</v>
      </c>
      <c r="C397" s="20">
        <v>0</v>
      </c>
      <c r="D397" s="20">
        <v>0</v>
      </c>
      <c r="E397" s="21" t="str">
        <f t="shared" si="79"/>
        <v/>
      </c>
      <c r="F397" s="21" t="str">
        <f t="shared" si="80"/>
        <v/>
      </c>
      <c r="G397" s="21" t="str">
        <f t="shared" si="82"/>
        <v xml:space="preserve"> </v>
      </c>
      <c r="H397" s="21" t="str">
        <f t="shared" si="81"/>
        <v/>
      </c>
    </row>
    <row r="398" spans="1:8" s="22" customFormat="1" x14ac:dyDescent="0.2">
      <c r="A398" s="18"/>
      <c r="B398" s="19" t="s">
        <v>355</v>
      </c>
      <c r="C398" s="20">
        <v>0</v>
      </c>
      <c r="D398" s="20">
        <v>1</v>
      </c>
      <c r="E398" s="21" t="str">
        <f t="shared" si="79"/>
        <v/>
      </c>
      <c r="F398" s="21">
        <f t="shared" si="80"/>
        <v>1.6447368421052631E-3</v>
      </c>
      <c r="G398" s="21">
        <f t="shared" si="82"/>
        <v>1</v>
      </c>
      <c r="H398" s="21" t="str">
        <f t="shared" si="81"/>
        <v/>
      </c>
    </row>
    <row r="399" spans="1:8" s="22" customFormat="1" x14ac:dyDescent="0.2">
      <c r="A399" s="18"/>
      <c r="B399" s="19" t="s">
        <v>356</v>
      </c>
      <c r="C399" s="20">
        <v>0</v>
      </c>
      <c r="D399" s="20">
        <v>0</v>
      </c>
      <c r="E399" s="21" t="str">
        <f t="shared" si="79"/>
        <v/>
      </c>
      <c r="F399" s="21" t="str">
        <f t="shared" si="80"/>
        <v/>
      </c>
      <c r="G399" s="21" t="str">
        <f t="shared" si="82"/>
        <v xml:space="preserve"> </v>
      </c>
      <c r="H399" s="21" t="str">
        <f t="shared" si="81"/>
        <v/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0</v>
      </c>
      <c r="E400" s="21" t="str">
        <f t="shared" si="79"/>
        <v/>
      </c>
      <c r="F400" s="21" t="str">
        <f t="shared" si="80"/>
        <v/>
      </c>
      <c r="G400" s="21" t="str">
        <f t="shared" si="82"/>
        <v xml:space="preserve"> </v>
      </c>
      <c r="H400" s="21" t="str">
        <f t="shared" si="81"/>
        <v/>
      </c>
    </row>
    <row r="401" spans="1:8" s="22" customFormat="1" x14ac:dyDescent="0.2">
      <c r="A401" s="18"/>
      <c r="B401" s="19" t="s">
        <v>358</v>
      </c>
      <c r="C401" s="20">
        <v>0</v>
      </c>
      <c r="D401" s="20">
        <v>0</v>
      </c>
      <c r="E401" s="21" t="str">
        <f t="shared" si="79"/>
        <v/>
      </c>
      <c r="F401" s="21" t="str">
        <f t="shared" si="80"/>
        <v/>
      </c>
      <c r="G401" s="21" t="str">
        <f t="shared" si="82"/>
        <v xml:space="preserve"> </v>
      </c>
      <c r="H401" s="21" t="str">
        <f t="shared" si="81"/>
        <v/>
      </c>
    </row>
    <row r="402" spans="1:8" s="22" customFormat="1" x14ac:dyDescent="0.2">
      <c r="A402" s="18"/>
      <c r="B402" s="19" t="s">
        <v>359</v>
      </c>
      <c r="C402" s="20">
        <v>15</v>
      </c>
      <c r="D402" s="20">
        <v>81</v>
      </c>
      <c r="E402" s="21">
        <f t="shared" si="79"/>
        <v>3.3557046979865772E-2</v>
      </c>
      <c r="F402" s="21">
        <f t="shared" si="80"/>
        <v>0.13322368421052633</v>
      </c>
      <c r="G402" s="21">
        <f t="shared" si="82"/>
        <v>4.4000000000000004</v>
      </c>
      <c r="H402" s="21">
        <f t="shared" si="81"/>
        <v>0.1476510067114094</v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79"/>
        <v/>
      </c>
      <c r="F403" s="21" t="str">
        <f t="shared" si="80"/>
        <v/>
      </c>
      <c r="G403" s="21" t="str">
        <f t="shared" si="82"/>
        <v xml:space="preserve"> </v>
      </c>
      <c r="H403" s="21" t="str">
        <f t="shared" si="81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0</v>
      </c>
      <c r="E404" s="21" t="str">
        <f t="shared" ref="E404" si="83">+IF(C404=0,"",C404/C$356)</f>
        <v/>
      </c>
      <c r="F404" s="21" t="str">
        <f t="shared" ref="F404" si="84">+IF(D404=0,"",D404/D$356)</f>
        <v/>
      </c>
      <c r="G404" s="21" t="str">
        <f t="shared" ref="G404" si="85">+IF(AND(C404=0,D404=0)," ",IF(C404=0,1,IF(D404=0,-1,(D404-C404)/C404)))</f>
        <v xml:space="preserve"> </v>
      </c>
      <c r="H404" s="21" t="str">
        <f t="shared" ref="H404" si="86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3</v>
      </c>
      <c r="D405" s="20">
        <v>2</v>
      </c>
      <c r="E405" s="21">
        <f t="shared" si="79"/>
        <v>6.7114093959731542E-3</v>
      </c>
      <c r="F405" s="21">
        <f t="shared" si="80"/>
        <v>3.2894736842105261E-3</v>
      </c>
      <c r="G405" s="21">
        <f t="shared" si="82"/>
        <v>-0.33333333333333331</v>
      </c>
      <c r="H405" s="21">
        <f t="shared" si="81"/>
        <v>-2.2371364653243847E-3</v>
      </c>
    </row>
    <row r="406" spans="1:8" s="22" customFormat="1" x14ac:dyDescent="0.2">
      <c r="A406" s="18"/>
      <c r="B406" s="19" t="s">
        <v>362</v>
      </c>
      <c r="C406" s="20">
        <v>3</v>
      </c>
      <c r="D406" s="20">
        <v>8</v>
      </c>
      <c r="E406" s="21">
        <f t="shared" si="79"/>
        <v>6.7114093959731542E-3</v>
      </c>
      <c r="F406" s="21">
        <f t="shared" si="80"/>
        <v>1.3157894736842105E-2</v>
      </c>
      <c r="G406" s="21">
        <f t="shared" si="82"/>
        <v>1.6666666666666667</v>
      </c>
      <c r="H406" s="21">
        <f t="shared" si="81"/>
        <v>1.1185682326621925E-2</v>
      </c>
    </row>
    <row r="407" spans="1:8" s="22" customFormat="1" x14ac:dyDescent="0.2">
      <c r="A407" s="18"/>
      <c r="B407" s="19" t="s">
        <v>363</v>
      </c>
      <c r="C407" s="20">
        <v>1</v>
      </c>
      <c r="D407" s="20">
        <v>2</v>
      </c>
      <c r="E407" s="21">
        <f t="shared" si="79"/>
        <v>2.2371364653243847E-3</v>
      </c>
      <c r="F407" s="21">
        <f t="shared" si="80"/>
        <v>3.2894736842105261E-3</v>
      </c>
      <c r="G407" s="21">
        <f t="shared" si="82"/>
        <v>1</v>
      </c>
      <c r="H407" s="21">
        <f t="shared" si="81"/>
        <v>2.2371364653243847E-3</v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0</v>
      </c>
      <c r="E408" s="21" t="str">
        <f t="shared" si="79"/>
        <v/>
      </c>
      <c r="F408" s="21" t="str">
        <f t="shared" si="80"/>
        <v/>
      </c>
      <c r="G408" s="21" t="str">
        <f t="shared" si="82"/>
        <v xml:space="preserve"> </v>
      </c>
      <c r="H408" s="21" t="str">
        <f t="shared" si="81"/>
        <v/>
      </c>
    </row>
    <row r="409" spans="1:8" s="22" customFormat="1" x14ac:dyDescent="0.2">
      <c r="A409" s="18"/>
      <c r="B409" s="19" t="s">
        <v>365</v>
      </c>
      <c r="C409" s="20">
        <v>0</v>
      </c>
      <c r="D409" s="20">
        <v>0</v>
      </c>
      <c r="E409" s="21" t="str">
        <f t="shared" si="79"/>
        <v/>
      </c>
      <c r="F409" s="21" t="str">
        <f t="shared" si="80"/>
        <v/>
      </c>
      <c r="G409" s="21" t="str">
        <f t="shared" si="82"/>
        <v xml:space="preserve"> </v>
      </c>
      <c r="H409" s="21" t="str">
        <f t="shared" si="81"/>
        <v/>
      </c>
    </row>
    <row r="410" spans="1:8" s="22" customFormat="1" ht="25.5" x14ac:dyDescent="0.2">
      <c r="A410" s="18"/>
      <c r="B410" s="19" t="s">
        <v>366</v>
      </c>
      <c r="C410" s="20">
        <v>0</v>
      </c>
      <c r="D410" s="20">
        <v>0</v>
      </c>
      <c r="E410" s="21" t="str">
        <f t="shared" si="79"/>
        <v/>
      </c>
      <c r="F410" s="21" t="str">
        <f t="shared" si="80"/>
        <v/>
      </c>
      <c r="G410" s="21" t="str">
        <f t="shared" si="82"/>
        <v xml:space="preserve"> </v>
      </c>
      <c r="H410" s="21" t="str">
        <f t="shared" si="81"/>
        <v/>
      </c>
    </row>
    <row r="411" spans="1:8" s="22" customFormat="1" x14ac:dyDescent="0.2">
      <c r="A411" s="18"/>
      <c r="B411" s="19" t="s">
        <v>367</v>
      </c>
      <c r="C411" s="20">
        <v>0</v>
      </c>
      <c r="D411" s="20">
        <v>0</v>
      </c>
      <c r="E411" s="21" t="str">
        <f t="shared" si="79"/>
        <v/>
      </c>
      <c r="F411" s="21" t="str">
        <f t="shared" si="80"/>
        <v/>
      </c>
      <c r="G411" s="21" t="str">
        <f t="shared" si="82"/>
        <v xml:space="preserve"> </v>
      </c>
      <c r="H411" s="21" t="str">
        <f t="shared" si="81"/>
        <v/>
      </c>
    </row>
    <row r="412" spans="1:8" s="22" customFormat="1" x14ac:dyDescent="0.2">
      <c r="A412" s="18"/>
      <c r="B412" s="19" t="s">
        <v>368</v>
      </c>
      <c r="C412" s="20">
        <v>0</v>
      </c>
      <c r="D412" s="20">
        <v>2</v>
      </c>
      <c r="E412" s="21" t="str">
        <f t="shared" si="79"/>
        <v/>
      </c>
      <c r="F412" s="21">
        <f t="shared" si="80"/>
        <v>3.2894736842105261E-3</v>
      </c>
      <c r="G412" s="21">
        <f t="shared" si="82"/>
        <v>1</v>
      </c>
      <c r="H412" s="21" t="str">
        <f t="shared" si="81"/>
        <v/>
      </c>
    </row>
    <row r="413" spans="1:8" s="22" customFormat="1" x14ac:dyDescent="0.2">
      <c r="A413" s="18"/>
      <c r="B413" s="19" t="s">
        <v>369</v>
      </c>
      <c r="C413" s="20">
        <v>0</v>
      </c>
      <c r="D413" s="20">
        <v>0</v>
      </c>
      <c r="E413" s="21" t="str">
        <f t="shared" si="79"/>
        <v/>
      </c>
      <c r="F413" s="21" t="str">
        <f t="shared" si="80"/>
        <v/>
      </c>
      <c r="G413" s="21" t="str">
        <f t="shared" si="82"/>
        <v xml:space="preserve"> </v>
      </c>
      <c r="H413" s="21" t="str">
        <f t="shared" si="81"/>
        <v/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0</v>
      </c>
      <c r="E414" s="21" t="str">
        <f t="shared" si="79"/>
        <v/>
      </c>
      <c r="F414" s="21" t="str">
        <f t="shared" si="80"/>
        <v/>
      </c>
      <c r="G414" s="21" t="str">
        <f t="shared" si="82"/>
        <v xml:space="preserve"> </v>
      </c>
      <c r="H414" s="21" t="str">
        <f t="shared" si="81"/>
        <v/>
      </c>
    </row>
    <row r="415" spans="1:8" s="22" customFormat="1" ht="25.5" x14ac:dyDescent="0.2">
      <c r="A415" s="18"/>
      <c r="B415" s="19" t="s">
        <v>633</v>
      </c>
      <c r="C415" s="20">
        <v>0</v>
      </c>
      <c r="D415" s="20">
        <v>0</v>
      </c>
      <c r="E415" s="21" t="str">
        <f t="shared" si="79"/>
        <v/>
      </c>
      <c r="F415" s="21" t="str">
        <f t="shared" si="80"/>
        <v/>
      </c>
      <c r="G415" s="21" t="str">
        <f t="shared" si="82"/>
        <v xml:space="preserve"> </v>
      </c>
      <c r="H415" s="21" t="str">
        <f t="shared" si="81"/>
        <v/>
      </c>
    </row>
    <row r="416" spans="1:8" s="22" customFormat="1" ht="25.5" x14ac:dyDescent="0.2">
      <c r="A416" s="18"/>
      <c r="B416" s="19" t="s">
        <v>371</v>
      </c>
      <c r="C416" s="20">
        <v>0</v>
      </c>
      <c r="D416" s="20">
        <v>2</v>
      </c>
      <c r="E416" s="21" t="str">
        <f t="shared" si="79"/>
        <v/>
      </c>
      <c r="F416" s="21">
        <f t="shared" si="80"/>
        <v>3.2894736842105261E-3</v>
      </c>
      <c r="G416" s="21">
        <f t="shared" si="82"/>
        <v>1</v>
      </c>
      <c r="H416" s="21" t="str">
        <f t="shared" si="81"/>
        <v/>
      </c>
    </row>
    <row r="417" spans="1:8" s="22" customFormat="1" x14ac:dyDescent="0.2">
      <c r="A417" s="18"/>
      <c r="B417" s="19" t="s">
        <v>372</v>
      </c>
      <c r="C417" s="20">
        <v>2</v>
      </c>
      <c r="D417" s="20">
        <v>1</v>
      </c>
      <c r="E417" s="21">
        <f t="shared" si="79"/>
        <v>4.4742729306487695E-3</v>
      </c>
      <c r="F417" s="21">
        <f t="shared" si="80"/>
        <v>1.6447368421052631E-3</v>
      </c>
      <c r="G417" s="21">
        <f t="shared" si="82"/>
        <v>-0.5</v>
      </c>
      <c r="H417" s="21">
        <f t="shared" si="81"/>
        <v>-2.2371364653243847E-3</v>
      </c>
    </row>
    <row r="418" spans="1:8" s="22" customFormat="1" x14ac:dyDescent="0.2">
      <c r="A418" s="18"/>
      <c r="B418" s="19" t="s">
        <v>373</v>
      </c>
      <c r="C418" s="20">
        <v>1</v>
      </c>
      <c r="D418" s="20">
        <v>6</v>
      </c>
      <c r="E418" s="21">
        <f t="shared" si="79"/>
        <v>2.2371364653243847E-3</v>
      </c>
      <c r="F418" s="21">
        <f t="shared" si="80"/>
        <v>9.8684210526315784E-3</v>
      </c>
      <c r="G418" s="21">
        <f t="shared" si="82"/>
        <v>5</v>
      </c>
      <c r="H418" s="21">
        <f t="shared" si="81"/>
        <v>1.1185682326621923E-2</v>
      </c>
    </row>
    <row r="419" spans="1:8" s="22" customFormat="1" x14ac:dyDescent="0.2">
      <c r="A419" s="18"/>
      <c r="B419" s="19" t="s">
        <v>374</v>
      </c>
      <c r="C419" s="20">
        <v>0</v>
      </c>
      <c r="D419" s="20">
        <v>0</v>
      </c>
      <c r="E419" s="21" t="str">
        <f t="shared" si="79"/>
        <v/>
      </c>
      <c r="F419" s="21" t="str">
        <f t="shared" si="80"/>
        <v/>
      </c>
      <c r="G419" s="21" t="str">
        <f t="shared" si="82"/>
        <v xml:space="preserve"> </v>
      </c>
      <c r="H419" s="21" t="str">
        <f t="shared" si="81"/>
        <v/>
      </c>
    </row>
    <row r="420" spans="1:8" s="22" customFormat="1" x14ac:dyDescent="0.2">
      <c r="A420" s="18"/>
      <c r="B420" s="19" t="s">
        <v>375</v>
      </c>
      <c r="C420" s="20">
        <v>7</v>
      </c>
      <c r="D420" s="20">
        <v>8</v>
      </c>
      <c r="E420" s="21">
        <f t="shared" si="79"/>
        <v>1.5659955257270694E-2</v>
      </c>
      <c r="F420" s="21">
        <f t="shared" si="80"/>
        <v>1.3157894736842105E-2</v>
      </c>
      <c r="G420" s="21">
        <f t="shared" si="82"/>
        <v>0.14285714285714285</v>
      </c>
      <c r="H420" s="21">
        <f t="shared" si="81"/>
        <v>2.2371364653243847E-3</v>
      </c>
    </row>
    <row r="421" spans="1:8" s="22" customFormat="1" x14ac:dyDescent="0.2">
      <c r="A421" s="18"/>
      <c r="B421" s="19" t="s">
        <v>376</v>
      </c>
      <c r="C421" s="20">
        <v>0</v>
      </c>
      <c r="D421" s="20">
        <v>0</v>
      </c>
      <c r="E421" s="21" t="str">
        <f t="shared" ref="E421:E486" si="87">+IF(C421=0,"",C421/C$356)</f>
        <v/>
      </c>
      <c r="F421" s="21" t="str">
        <f t="shared" ref="F421:F486" si="88">+IF(D421=0,"",D421/D$356)</f>
        <v/>
      </c>
      <c r="G421" s="21" t="str">
        <f t="shared" si="82"/>
        <v xml:space="preserve"> </v>
      </c>
      <c r="H421" s="21" t="str">
        <f t="shared" ref="H421:H486" si="89">+IF(OR(AND(E421=""),(G421="")),"",E421*G421)</f>
        <v/>
      </c>
    </row>
    <row r="422" spans="1:8" s="22" customFormat="1" x14ac:dyDescent="0.2">
      <c r="A422" s="18"/>
      <c r="B422" s="19" t="s">
        <v>377</v>
      </c>
      <c r="C422" s="20">
        <v>0</v>
      </c>
      <c r="D422" s="20">
        <v>0</v>
      </c>
      <c r="E422" s="21" t="str">
        <f t="shared" si="87"/>
        <v/>
      </c>
      <c r="F422" s="21" t="str">
        <f t="shared" si="88"/>
        <v/>
      </c>
      <c r="G422" s="21" t="str">
        <f t="shared" ref="G422:G487" si="90">+IF(AND(C422=0,D422=0)," ",IF(C422=0,1,IF(D422=0,-1,(D422-C422)/C422)))</f>
        <v xml:space="preserve"> </v>
      </c>
      <c r="H422" s="21" t="str">
        <f t="shared" si="89"/>
        <v/>
      </c>
    </row>
    <row r="423" spans="1:8" s="22" customFormat="1" x14ac:dyDescent="0.2">
      <c r="A423" s="18"/>
      <c r="B423" s="19" t="s">
        <v>378</v>
      </c>
      <c r="C423" s="20">
        <v>2</v>
      </c>
      <c r="D423" s="20">
        <v>9</v>
      </c>
      <c r="E423" s="21">
        <f t="shared" si="87"/>
        <v>4.4742729306487695E-3</v>
      </c>
      <c r="F423" s="21">
        <f t="shared" si="88"/>
        <v>1.4802631578947368E-2</v>
      </c>
      <c r="G423" s="21">
        <f t="shared" si="90"/>
        <v>3.5</v>
      </c>
      <c r="H423" s="21">
        <f t="shared" si="89"/>
        <v>1.5659955257270694E-2</v>
      </c>
    </row>
    <row r="424" spans="1:8" s="22" customFormat="1" x14ac:dyDescent="0.2">
      <c r="A424" s="18"/>
      <c r="B424" s="19" t="s">
        <v>379</v>
      </c>
      <c r="C424" s="20">
        <v>0</v>
      </c>
      <c r="D424" s="20">
        <v>0</v>
      </c>
      <c r="E424" s="21" t="str">
        <f t="shared" si="87"/>
        <v/>
      </c>
      <c r="F424" s="21" t="str">
        <f t="shared" si="88"/>
        <v/>
      </c>
      <c r="G424" s="21" t="str">
        <f t="shared" si="90"/>
        <v xml:space="preserve"> </v>
      </c>
      <c r="H424" s="21" t="str">
        <f t="shared" si="89"/>
        <v/>
      </c>
    </row>
    <row r="425" spans="1:8" s="22" customFormat="1" x14ac:dyDescent="0.2">
      <c r="A425" s="18"/>
      <c r="B425" s="19" t="s">
        <v>380</v>
      </c>
      <c r="C425" s="20">
        <v>0</v>
      </c>
      <c r="D425" s="20">
        <v>0</v>
      </c>
      <c r="E425" s="21" t="str">
        <f t="shared" si="87"/>
        <v/>
      </c>
      <c r="F425" s="21" t="str">
        <f t="shared" si="88"/>
        <v/>
      </c>
      <c r="G425" s="21" t="str">
        <f t="shared" si="90"/>
        <v xml:space="preserve"> </v>
      </c>
      <c r="H425" s="21" t="str">
        <f t="shared" si="89"/>
        <v/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0</v>
      </c>
      <c r="E426" s="21" t="str">
        <f t="shared" si="87"/>
        <v/>
      </c>
      <c r="F426" s="21" t="str">
        <f t="shared" si="88"/>
        <v/>
      </c>
      <c r="G426" s="21" t="str">
        <f t="shared" si="90"/>
        <v xml:space="preserve"> </v>
      </c>
      <c r="H426" s="21" t="str">
        <f t="shared" si="89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0</v>
      </c>
      <c r="E427" s="21" t="str">
        <f t="shared" si="87"/>
        <v/>
      </c>
      <c r="F427" s="21" t="str">
        <f t="shared" si="88"/>
        <v/>
      </c>
      <c r="G427" s="21" t="str">
        <f t="shared" si="90"/>
        <v xml:space="preserve"> </v>
      </c>
      <c r="H427" s="21" t="str">
        <f t="shared" si="89"/>
        <v/>
      </c>
    </row>
    <row r="428" spans="1:8" s="22" customFormat="1" x14ac:dyDescent="0.2">
      <c r="A428" s="18"/>
      <c r="B428" s="19" t="s">
        <v>383</v>
      </c>
      <c r="C428" s="20">
        <v>124</v>
      </c>
      <c r="D428" s="20">
        <v>85</v>
      </c>
      <c r="E428" s="21">
        <f t="shared" si="87"/>
        <v>0.27740492170022374</v>
      </c>
      <c r="F428" s="21">
        <f t="shared" si="88"/>
        <v>0.13980263157894737</v>
      </c>
      <c r="G428" s="21">
        <f t="shared" si="90"/>
        <v>-0.31451612903225806</v>
      </c>
      <c r="H428" s="21">
        <f t="shared" si="89"/>
        <v>-8.724832214765102E-2</v>
      </c>
    </row>
    <row r="429" spans="1:8" s="22" customFormat="1" x14ac:dyDescent="0.2">
      <c r="A429" s="18"/>
      <c r="B429" s="19" t="s">
        <v>384</v>
      </c>
      <c r="C429" s="20">
        <v>0</v>
      </c>
      <c r="D429" s="20">
        <v>0</v>
      </c>
      <c r="E429" s="21" t="str">
        <f t="shared" si="87"/>
        <v/>
      </c>
      <c r="F429" s="21" t="str">
        <f t="shared" si="88"/>
        <v/>
      </c>
      <c r="G429" s="21" t="str">
        <f t="shared" si="90"/>
        <v xml:space="preserve"> </v>
      </c>
      <c r="H429" s="21" t="str">
        <f t="shared" si="89"/>
        <v/>
      </c>
    </row>
    <row r="430" spans="1:8" s="22" customFormat="1" x14ac:dyDescent="0.2">
      <c r="A430" s="18"/>
      <c r="B430" s="19" t="s">
        <v>385</v>
      </c>
      <c r="C430" s="20">
        <v>0</v>
      </c>
      <c r="D430" s="20">
        <v>0</v>
      </c>
      <c r="E430" s="21" t="str">
        <f t="shared" si="87"/>
        <v/>
      </c>
      <c r="F430" s="21" t="str">
        <f t="shared" si="88"/>
        <v/>
      </c>
      <c r="G430" s="21" t="str">
        <f t="shared" si="90"/>
        <v xml:space="preserve"> </v>
      </c>
      <c r="H430" s="21" t="str">
        <f t="shared" si="89"/>
        <v/>
      </c>
    </row>
    <row r="431" spans="1:8" s="22" customFormat="1" x14ac:dyDescent="0.2">
      <c r="A431" s="18"/>
      <c r="B431" s="19" t="s">
        <v>386</v>
      </c>
      <c r="C431" s="20">
        <v>0</v>
      </c>
      <c r="D431" s="20">
        <v>0</v>
      </c>
      <c r="E431" s="21" t="str">
        <f t="shared" si="87"/>
        <v/>
      </c>
      <c r="F431" s="21" t="str">
        <f t="shared" si="88"/>
        <v/>
      </c>
      <c r="G431" s="21" t="str">
        <f t="shared" si="90"/>
        <v xml:space="preserve"> </v>
      </c>
      <c r="H431" s="21" t="str">
        <f t="shared" si="89"/>
        <v/>
      </c>
    </row>
    <row r="432" spans="1:8" s="22" customFormat="1" x14ac:dyDescent="0.2">
      <c r="A432" s="18"/>
      <c r="B432" s="19" t="s">
        <v>387</v>
      </c>
      <c r="C432" s="20">
        <v>0</v>
      </c>
      <c r="D432" s="20">
        <v>0</v>
      </c>
      <c r="E432" s="21" t="str">
        <f t="shared" si="87"/>
        <v/>
      </c>
      <c r="F432" s="21" t="str">
        <f t="shared" si="88"/>
        <v/>
      </c>
      <c r="G432" s="21" t="str">
        <f t="shared" si="90"/>
        <v xml:space="preserve"> </v>
      </c>
      <c r="H432" s="21" t="str">
        <f t="shared" si="89"/>
        <v/>
      </c>
    </row>
    <row r="433" spans="1:8" s="22" customFormat="1" x14ac:dyDescent="0.2">
      <c r="A433" s="18"/>
      <c r="B433" s="19" t="s">
        <v>388</v>
      </c>
      <c r="C433" s="20">
        <v>0</v>
      </c>
      <c r="D433" s="20">
        <v>0</v>
      </c>
      <c r="E433" s="21" t="str">
        <f t="shared" si="87"/>
        <v/>
      </c>
      <c r="F433" s="21" t="str">
        <f t="shared" si="88"/>
        <v/>
      </c>
      <c r="G433" s="21" t="str">
        <f t="shared" si="90"/>
        <v xml:space="preserve"> </v>
      </c>
      <c r="H433" s="21" t="str">
        <f t="shared" si="89"/>
        <v/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0</v>
      </c>
      <c r="E434" s="21" t="str">
        <f t="shared" si="87"/>
        <v/>
      </c>
      <c r="F434" s="21" t="str">
        <f t="shared" si="88"/>
        <v/>
      </c>
      <c r="G434" s="21" t="str">
        <f t="shared" si="90"/>
        <v xml:space="preserve"> </v>
      </c>
      <c r="H434" s="21" t="str">
        <f t="shared" si="89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87"/>
        <v/>
      </c>
      <c r="F435" s="21" t="str">
        <f t="shared" si="88"/>
        <v/>
      </c>
      <c r="G435" s="21" t="str">
        <f t="shared" si="90"/>
        <v xml:space="preserve"> </v>
      </c>
      <c r="H435" s="21" t="str">
        <f t="shared" si="89"/>
        <v/>
      </c>
    </row>
    <row r="436" spans="1:8" s="22" customFormat="1" x14ac:dyDescent="0.2">
      <c r="A436" s="18"/>
      <c r="B436" s="19" t="s">
        <v>391</v>
      </c>
      <c r="C436" s="20">
        <v>0</v>
      </c>
      <c r="D436" s="20">
        <v>0</v>
      </c>
      <c r="E436" s="21" t="str">
        <f t="shared" si="87"/>
        <v/>
      </c>
      <c r="F436" s="21" t="str">
        <f t="shared" si="88"/>
        <v/>
      </c>
      <c r="G436" s="21" t="str">
        <f t="shared" si="90"/>
        <v xml:space="preserve"> </v>
      </c>
      <c r="H436" s="21" t="str">
        <f t="shared" si="89"/>
        <v/>
      </c>
    </row>
    <row r="437" spans="1:8" s="22" customFormat="1" x14ac:dyDescent="0.2">
      <c r="A437" s="18"/>
      <c r="B437" s="19" t="s">
        <v>392</v>
      </c>
      <c r="C437" s="20">
        <v>0</v>
      </c>
      <c r="D437" s="20">
        <v>0</v>
      </c>
      <c r="E437" s="21" t="str">
        <f t="shared" si="87"/>
        <v/>
      </c>
      <c r="F437" s="21" t="str">
        <f t="shared" si="88"/>
        <v/>
      </c>
      <c r="G437" s="21" t="str">
        <f t="shared" si="90"/>
        <v xml:space="preserve"> </v>
      </c>
      <c r="H437" s="21" t="str">
        <f t="shared" si="89"/>
        <v/>
      </c>
    </row>
    <row r="438" spans="1:8" s="22" customFormat="1" x14ac:dyDescent="0.2">
      <c r="A438" s="18"/>
      <c r="B438" s="19" t="s">
        <v>393</v>
      </c>
      <c r="C438" s="20">
        <v>0</v>
      </c>
      <c r="D438" s="20">
        <v>0</v>
      </c>
      <c r="E438" s="21" t="str">
        <f t="shared" si="87"/>
        <v/>
      </c>
      <c r="F438" s="21" t="str">
        <f t="shared" si="88"/>
        <v/>
      </c>
      <c r="G438" s="21" t="str">
        <f t="shared" si="90"/>
        <v xml:space="preserve"> </v>
      </c>
      <c r="H438" s="21" t="str">
        <f t="shared" si="89"/>
        <v/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0</v>
      </c>
      <c r="E439" s="21" t="str">
        <f t="shared" ref="E439:E440" si="91">+IF(C439=0,"",C439/C$356)</f>
        <v/>
      </c>
      <c r="F439" s="21" t="str">
        <f t="shared" ref="F439:F440" si="92">+IF(D439=0,"",D439/D$356)</f>
        <v/>
      </c>
      <c r="G439" s="21" t="str">
        <f t="shared" ref="G439:G440" si="93">+IF(AND(C439=0,D439=0)," ",IF(C439=0,1,IF(D439=0,-1,(D439-C439)/C439)))</f>
        <v xml:space="preserve"> </v>
      </c>
      <c r="H439" s="21" t="str">
        <f t="shared" ref="H439:H440" si="94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0</v>
      </c>
      <c r="E440" s="21" t="str">
        <f t="shared" si="91"/>
        <v/>
      </c>
      <c r="F440" s="21" t="str">
        <f t="shared" si="92"/>
        <v/>
      </c>
      <c r="G440" s="21" t="str">
        <f t="shared" si="93"/>
        <v xml:space="preserve"> </v>
      </c>
      <c r="H440" s="21" t="str">
        <f t="shared" si="94"/>
        <v/>
      </c>
    </row>
    <row r="441" spans="1:8" s="22" customFormat="1" ht="25.5" x14ac:dyDescent="0.2">
      <c r="A441" s="18"/>
      <c r="B441" s="19" t="s">
        <v>394</v>
      </c>
      <c r="C441" s="20">
        <v>0</v>
      </c>
      <c r="D441" s="20">
        <v>0</v>
      </c>
      <c r="E441" s="21" t="str">
        <f t="shared" si="87"/>
        <v/>
      </c>
      <c r="F441" s="21" t="str">
        <f t="shared" si="88"/>
        <v/>
      </c>
      <c r="G441" s="21" t="str">
        <f t="shared" si="90"/>
        <v xml:space="preserve"> </v>
      </c>
      <c r="H441" s="21" t="str">
        <f t="shared" si="89"/>
        <v/>
      </c>
    </row>
    <row r="442" spans="1:8" s="22" customFormat="1" ht="25.5" x14ac:dyDescent="0.2">
      <c r="A442" s="18"/>
      <c r="B442" s="19" t="s">
        <v>395</v>
      </c>
      <c r="C442" s="20">
        <v>63</v>
      </c>
      <c r="D442" s="20">
        <v>59</v>
      </c>
      <c r="E442" s="21">
        <f t="shared" si="87"/>
        <v>0.14093959731543623</v>
      </c>
      <c r="F442" s="21">
        <f t="shared" si="88"/>
        <v>9.7039473684210523E-2</v>
      </c>
      <c r="G442" s="21">
        <f t="shared" si="90"/>
        <v>-6.3492063492063489E-2</v>
      </c>
      <c r="H442" s="21">
        <f t="shared" si="89"/>
        <v>-8.9485458612975372E-3</v>
      </c>
    </row>
    <row r="443" spans="1:8" s="22" customFormat="1" x14ac:dyDescent="0.2">
      <c r="A443" s="18"/>
      <c r="B443" s="19" t="s">
        <v>396</v>
      </c>
      <c r="C443" s="20">
        <v>0</v>
      </c>
      <c r="D443" s="20">
        <v>0</v>
      </c>
      <c r="E443" s="21" t="str">
        <f t="shared" si="87"/>
        <v/>
      </c>
      <c r="F443" s="21" t="str">
        <f t="shared" si="88"/>
        <v/>
      </c>
      <c r="G443" s="21" t="str">
        <f t="shared" si="90"/>
        <v xml:space="preserve"> </v>
      </c>
      <c r="H443" s="21" t="str">
        <f t="shared" si="89"/>
        <v/>
      </c>
    </row>
    <row r="444" spans="1:8" s="22" customFormat="1" ht="25.5" x14ac:dyDescent="0.2">
      <c r="A444" s="18"/>
      <c r="B444" s="19" t="s">
        <v>397</v>
      </c>
      <c r="C444" s="20">
        <v>0</v>
      </c>
      <c r="D444" s="20">
        <v>9</v>
      </c>
      <c r="E444" s="21" t="str">
        <f t="shared" si="87"/>
        <v/>
      </c>
      <c r="F444" s="21">
        <f t="shared" si="88"/>
        <v>1.4802631578947368E-2</v>
      </c>
      <c r="G444" s="21">
        <f t="shared" si="90"/>
        <v>1</v>
      </c>
      <c r="H444" s="21" t="str">
        <f t="shared" si="89"/>
        <v/>
      </c>
    </row>
    <row r="445" spans="1:8" s="22" customFormat="1" ht="25.5" x14ac:dyDescent="0.2">
      <c r="A445" s="18"/>
      <c r="B445" s="19" t="s">
        <v>398</v>
      </c>
      <c r="C445" s="20">
        <v>0</v>
      </c>
      <c r="D445" s="20">
        <v>0</v>
      </c>
      <c r="E445" s="21" t="str">
        <f t="shared" si="87"/>
        <v/>
      </c>
      <c r="F445" s="21" t="str">
        <f t="shared" si="88"/>
        <v/>
      </c>
      <c r="G445" s="21" t="str">
        <f t="shared" si="90"/>
        <v xml:space="preserve"> </v>
      </c>
      <c r="H445" s="21" t="str">
        <f t="shared" si="89"/>
        <v/>
      </c>
    </row>
    <row r="446" spans="1:8" s="22" customFormat="1" x14ac:dyDescent="0.2">
      <c r="A446" s="18"/>
      <c r="B446" s="19" t="s">
        <v>399</v>
      </c>
      <c r="C446" s="20">
        <v>0</v>
      </c>
      <c r="D446" s="20">
        <v>0</v>
      </c>
      <c r="E446" s="21" t="str">
        <f t="shared" si="87"/>
        <v/>
      </c>
      <c r="F446" s="21" t="str">
        <f t="shared" si="88"/>
        <v/>
      </c>
      <c r="G446" s="21" t="str">
        <f t="shared" si="90"/>
        <v xml:space="preserve"> </v>
      </c>
      <c r="H446" s="21" t="str">
        <f t="shared" si="89"/>
        <v/>
      </c>
    </row>
    <row r="447" spans="1:8" s="22" customFormat="1" x14ac:dyDescent="0.2">
      <c r="A447" s="18"/>
      <c r="B447" s="19" t="s">
        <v>400</v>
      </c>
      <c r="C447" s="20">
        <v>5</v>
      </c>
      <c r="D447" s="20">
        <v>0</v>
      </c>
      <c r="E447" s="21">
        <f t="shared" si="87"/>
        <v>1.1185682326621925E-2</v>
      </c>
      <c r="F447" s="21" t="str">
        <f t="shared" si="88"/>
        <v/>
      </c>
      <c r="G447" s="21">
        <f t="shared" si="90"/>
        <v>-1</v>
      </c>
      <c r="H447" s="21">
        <f t="shared" si="89"/>
        <v>-1.1185682326621925E-2</v>
      </c>
    </row>
    <row r="448" spans="1:8" s="22" customFormat="1" x14ac:dyDescent="0.2">
      <c r="A448" s="18"/>
      <c r="B448" s="19" t="s">
        <v>401</v>
      </c>
      <c r="C448" s="20">
        <v>0</v>
      </c>
      <c r="D448" s="20">
        <v>6</v>
      </c>
      <c r="E448" s="21" t="str">
        <f t="shared" si="87"/>
        <v/>
      </c>
      <c r="F448" s="21">
        <f t="shared" si="88"/>
        <v>9.8684210526315784E-3</v>
      </c>
      <c r="G448" s="21">
        <f t="shared" si="90"/>
        <v>1</v>
      </c>
      <c r="H448" s="21" t="str">
        <f t="shared" si="89"/>
        <v/>
      </c>
    </row>
    <row r="449" spans="1:9" s="22" customFormat="1" x14ac:dyDescent="0.2">
      <c r="A449" s="18"/>
      <c r="B449" s="19" t="s">
        <v>402</v>
      </c>
      <c r="C449" s="20">
        <v>5</v>
      </c>
      <c r="D449" s="20">
        <v>41</v>
      </c>
      <c r="E449" s="21">
        <f t="shared" si="87"/>
        <v>1.1185682326621925E-2</v>
      </c>
      <c r="F449" s="21">
        <f t="shared" si="88"/>
        <v>6.7434210526315791E-2</v>
      </c>
      <c r="G449" s="21">
        <f t="shared" si="90"/>
        <v>7.2</v>
      </c>
      <c r="H449" s="21">
        <f t="shared" si="89"/>
        <v>8.0536912751677861E-2</v>
      </c>
    </row>
    <row r="450" spans="1:9" s="22" customFormat="1" x14ac:dyDescent="0.2">
      <c r="A450" s="18"/>
      <c r="B450" s="19" t="s">
        <v>403</v>
      </c>
      <c r="C450" s="20">
        <v>0</v>
      </c>
      <c r="D450" s="20">
        <v>0</v>
      </c>
      <c r="E450" s="21" t="str">
        <f t="shared" si="87"/>
        <v/>
      </c>
      <c r="F450" s="21" t="str">
        <f t="shared" si="88"/>
        <v/>
      </c>
      <c r="G450" s="21" t="str">
        <f t="shared" si="90"/>
        <v xml:space="preserve"> </v>
      </c>
      <c r="H450" s="21" t="str">
        <f t="shared" si="89"/>
        <v/>
      </c>
    </row>
    <row r="451" spans="1:9" s="22" customFormat="1" x14ac:dyDescent="0.2">
      <c r="A451" s="18"/>
      <c r="B451" s="19" t="s">
        <v>404</v>
      </c>
      <c r="C451" s="20">
        <v>0</v>
      </c>
      <c r="D451" s="20">
        <v>0</v>
      </c>
      <c r="E451" s="21" t="str">
        <f t="shared" si="87"/>
        <v/>
      </c>
      <c r="F451" s="21" t="str">
        <f t="shared" si="88"/>
        <v/>
      </c>
      <c r="G451" s="21" t="str">
        <f t="shared" si="90"/>
        <v xml:space="preserve"> </v>
      </c>
      <c r="H451" s="21" t="str">
        <f t="shared" si="89"/>
        <v/>
      </c>
    </row>
    <row r="452" spans="1:9" s="22" customFormat="1" x14ac:dyDescent="0.2">
      <c r="A452" s="18"/>
      <c r="B452" s="19" t="s">
        <v>405</v>
      </c>
      <c r="C452" s="20">
        <v>0</v>
      </c>
      <c r="D452" s="20">
        <v>0</v>
      </c>
      <c r="E452" s="21" t="str">
        <f t="shared" si="87"/>
        <v/>
      </c>
      <c r="F452" s="21" t="str">
        <f t="shared" si="88"/>
        <v/>
      </c>
      <c r="G452" s="21" t="str">
        <f t="shared" si="90"/>
        <v xml:space="preserve"> </v>
      </c>
      <c r="H452" s="21" t="str">
        <f t="shared" si="89"/>
        <v/>
      </c>
    </row>
    <row r="453" spans="1:9" s="22" customFormat="1" x14ac:dyDescent="0.2">
      <c r="A453" s="18"/>
      <c r="B453" s="19" t="s">
        <v>406</v>
      </c>
      <c r="C453" s="20">
        <v>0</v>
      </c>
      <c r="D453" s="20">
        <v>0</v>
      </c>
      <c r="E453" s="21" t="str">
        <f t="shared" si="87"/>
        <v/>
      </c>
      <c r="F453" s="21" t="str">
        <f t="shared" si="88"/>
        <v/>
      </c>
      <c r="G453" s="21" t="str">
        <f t="shared" si="90"/>
        <v xml:space="preserve"> </v>
      </c>
      <c r="H453" s="21" t="str">
        <f t="shared" si="89"/>
        <v/>
      </c>
    </row>
    <row r="454" spans="1:9" s="22" customFormat="1" x14ac:dyDescent="0.2">
      <c r="A454" s="18"/>
      <c r="B454" s="19" t="s">
        <v>407</v>
      </c>
      <c r="C454" s="20">
        <v>0</v>
      </c>
      <c r="D454" s="20">
        <v>0</v>
      </c>
      <c r="E454" s="21" t="str">
        <f t="shared" si="87"/>
        <v/>
      </c>
      <c r="F454" s="21" t="str">
        <f t="shared" si="88"/>
        <v/>
      </c>
      <c r="G454" s="21" t="str">
        <f t="shared" si="90"/>
        <v xml:space="preserve"> </v>
      </c>
      <c r="H454" s="21" t="str">
        <f t="shared" si="89"/>
        <v/>
      </c>
    </row>
    <row r="455" spans="1:9" s="22" customFormat="1" x14ac:dyDescent="0.2">
      <c r="A455" s="18"/>
      <c r="B455" s="19" t="s">
        <v>408</v>
      </c>
      <c r="C455" s="20">
        <v>0</v>
      </c>
      <c r="D455" s="20">
        <v>0</v>
      </c>
      <c r="E455" s="21" t="str">
        <f t="shared" si="87"/>
        <v/>
      </c>
      <c r="F455" s="21" t="str">
        <f t="shared" si="88"/>
        <v/>
      </c>
      <c r="G455" s="21" t="str">
        <f t="shared" si="90"/>
        <v xml:space="preserve"> </v>
      </c>
      <c r="H455" s="21" t="str">
        <f t="shared" si="89"/>
        <v/>
      </c>
    </row>
    <row r="456" spans="1:9" s="22" customFormat="1" x14ac:dyDescent="0.2">
      <c r="A456" s="18"/>
      <c r="B456" s="19" t="s">
        <v>409</v>
      </c>
      <c r="C456" s="20">
        <v>0</v>
      </c>
      <c r="D456" s="20">
        <v>0</v>
      </c>
      <c r="E456" s="21" t="str">
        <f t="shared" si="87"/>
        <v/>
      </c>
      <c r="F456" s="21" t="str">
        <f t="shared" si="88"/>
        <v/>
      </c>
      <c r="G456" s="21" t="str">
        <f t="shared" si="90"/>
        <v xml:space="preserve"> </v>
      </c>
      <c r="H456" s="21" t="str">
        <f t="shared" si="89"/>
        <v/>
      </c>
    </row>
    <row r="457" spans="1:9" s="22" customFormat="1" x14ac:dyDescent="0.2">
      <c r="A457" s="18"/>
      <c r="B457" s="19" t="s">
        <v>410</v>
      </c>
      <c r="C457" s="20">
        <v>0</v>
      </c>
      <c r="D457" s="20">
        <v>0</v>
      </c>
      <c r="E457" s="21" t="str">
        <f t="shared" si="87"/>
        <v/>
      </c>
      <c r="F457" s="21" t="str">
        <f t="shared" si="88"/>
        <v/>
      </c>
      <c r="G457" s="21" t="str">
        <f t="shared" si="90"/>
        <v xml:space="preserve"> </v>
      </c>
      <c r="H457" s="21" t="str">
        <f t="shared" si="89"/>
        <v/>
      </c>
    </row>
    <row r="458" spans="1:9" s="22" customFormat="1" x14ac:dyDescent="0.2">
      <c r="A458" s="18"/>
      <c r="B458" s="19" t="s">
        <v>411</v>
      </c>
      <c r="C458" s="20">
        <v>0</v>
      </c>
      <c r="D458" s="20">
        <v>0</v>
      </c>
      <c r="E458" s="21" t="str">
        <f t="shared" si="87"/>
        <v/>
      </c>
      <c r="F458" s="21" t="str">
        <f t="shared" si="88"/>
        <v/>
      </c>
      <c r="G458" s="21" t="str">
        <f t="shared" si="90"/>
        <v xml:space="preserve"> </v>
      </c>
      <c r="H458" s="21" t="str">
        <f t="shared" si="89"/>
        <v/>
      </c>
    </row>
    <row r="459" spans="1:9" s="22" customFormat="1" x14ac:dyDescent="0.2">
      <c r="A459" s="18"/>
      <c r="B459" s="19" t="s">
        <v>412</v>
      </c>
      <c r="C459" s="20">
        <v>0</v>
      </c>
      <c r="D459" s="20">
        <v>0</v>
      </c>
      <c r="E459" s="21" t="str">
        <f t="shared" si="87"/>
        <v/>
      </c>
      <c r="F459" s="21" t="str">
        <f t="shared" si="88"/>
        <v/>
      </c>
      <c r="G459" s="21" t="str">
        <f t="shared" si="90"/>
        <v xml:space="preserve"> </v>
      </c>
      <c r="H459" s="21" t="str">
        <f t="shared" si="89"/>
        <v/>
      </c>
    </row>
    <row r="460" spans="1:9" s="22" customFormat="1" x14ac:dyDescent="0.2">
      <c r="A460" s="18"/>
      <c r="B460" s="19" t="s">
        <v>413</v>
      </c>
      <c r="C460" s="20">
        <v>0</v>
      </c>
      <c r="D460" s="20">
        <v>0</v>
      </c>
      <c r="E460" s="21" t="str">
        <f t="shared" si="87"/>
        <v/>
      </c>
      <c r="F460" s="21" t="str">
        <f t="shared" si="88"/>
        <v/>
      </c>
      <c r="G460" s="21" t="str">
        <f t="shared" si="90"/>
        <v xml:space="preserve"> </v>
      </c>
      <c r="H460" s="21" t="str">
        <f t="shared" si="89"/>
        <v/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87"/>
        <v/>
      </c>
      <c r="F461" s="21" t="str">
        <f t="shared" si="88"/>
        <v/>
      </c>
      <c r="G461" s="21" t="str">
        <f t="shared" si="90"/>
        <v xml:space="preserve"> </v>
      </c>
      <c r="H461" s="21" t="str">
        <f t="shared" si="89"/>
        <v/>
      </c>
    </row>
    <row r="462" spans="1:9" s="22" customFormat="1" x14ac:dyDescent="0.2">
      <c r="A462" s="18"/>
      <c r="B462" s="19" t="s">
        <v>415</v>
      </c>
      <c r="C462" s="20">
        <v>0</v>
      </c>
      <c r="D462" s="20">
        <v>0</v>
      </c>
      <c r="E462" s="21" t="str">
        <f t="shared" si="87"/>
        <v/>
      </c>
      <c r="F462" s="21" t="str">
        <f t="shared" si="88"/>
        <v/>
      </c>
      <c r="G462" s="21" t="str">
        <f t="shared" si="90"/>
        <v xml:space="preserve"> </v>
      </c>
      <c r="H462" s="21" t="str">
        <f t="shared" si="89"/>
        <v/>
      </c>
    </row>
    <row r="463" spans="1:9" s="22" customFormat="1" x14ac:dyDescent="0.2">
      <c r="A463" s="18"/>
      <c r="B463" s="19" t="s">
        <v>634</v>
      </c>
      <c r="C463" s="20">
        <v>1</v>
      </c>
      <c r="D463" s="20">
        <v>0</v>
      </c>
      <c r="E463" s="21">
        <f t="shared" si="87"/>
        <v>2.2371364653243847E-3</v>
      </c>
      <c r="F463" s="21" t="str">
        <f t="shared" si="88"/>
        <v/>
      </c>
      <c r="G463" s="21">
        <f t="shared" si="90"/>
        <v>-1</v>
      </c>
      <c r="H463" s="21">
        <f t="shared" si="89"/>
        <v>-2.2371364653243847E-3</v>
      </c>
      <c r="I463" s="23"/>
    </row>
    <row r="464" spans="1:9" s="22" customFormat="1" x14ac:dyDescent="0.2">
      <c r="A464" s="18"/>
      <c r="B464" s="19" t="s">
        <v>416</v>
      </c>
      <c r="C464" s="20">
        <v>0</v>
      </c>
      <c r="D464" s="20">
        <v>0</v>
      </c>
      <c r="E464" s="21" t="str">
        <f t="shared" si="87"/>
        <v/>
      </c>
      <c r="F464" s="21" t="str">
        <f t="shared" si="88"/>
        <v/>
      </c>
      <c r="G464" s="21" t="str">
        <f t="shared" si="90"/>
        <v xml:space="preserve"> </v>
      </c>
      <c r="H464" s="21" t="str">
        <f t="shared" si="89"/>
        <v/>
      </c>
    </row>
    <row r="465" spans="1:8" s="22" customFormat="1" x14ac:dyDescent="0.2">
      <c r="A465" s="18"/>
      <c r="B465" s="19" t="s">
        <v>417</v>
      </c>
      <c r="C465" s="20">
        <v>0</v>
      </c>
      <c r="D465" s="20">
        <v>0</v>
      </c>
      <c r="E465" s="21" t="str">
        <f t="shared" si="87"/>
        <v/>
      </c>
      <c r="F465" s="21" t="str">
        <f t="shared" si="88"/>
        <v/>
      </c>
      <c r="G465" s="21" t="str">
        <f t="shared" si="90"/>
        <v xml:space="preserve"> </v>
      </c>
      <c r="H465" s="21" t="str">
        <f t="shared" si="89"/>
        <v/>
      </c>
    </row>
    <row r="466" spans="1:8" s="22" customFormat="1" x14ac:dyDescent="0.2">
      <c r="A466" s="18"/>
      <c r="B466" s="19" t="s">
        <v>418</v>
      </c>
      <c r="C466" s="20">
        <v>4</v>
      </c>
      <c r="D466" s="20">
        <v>4</v>
      </c>
      <c r="E466" s="21">
        <f t="shared" si="87"/>
        <v>8.948545861297539E-3</v>
      </c>
      <c r="F466" s="21">
        <f t="shared" si="88"/>
        <v>6.5789473684210523E-3</v>
      </c>
      <c r="G466" s="21">
        <f t="shared" si="90"/>
        <v>0</v>
      </c>
      <c r="H466" s="21">
        <f t="shared" si="89"/>
        <v>0</v>
      </c>
    </row>
    <row r="467" spans="1:8" s="22" customFormat="1" x14ac:dyDescent="0.2">
      <c r="A467" s="18"/>
      <c r="B467" s="19" t="s">
        <v>419</v>
      </c>
      <c r="C467" s="20">
        <v>0</v>
      </c>
      <c r="D467" s="20">
        <v>0</v>
      </c>
      <c r="E467" s="21" t="str">
        <f t="shared" si="87"/>
        <v/>
      </c>
      <c r="F467" s="21" t="str">
        <f t="shared" si="88"/>
        <v/>
      </c>
      <c r="G467" s="21" t="str">
        <f t="shared" si="90"/>
        <v xml:space="preserve"> </v>
      </c>
      <c r="H467" s="21" t="str">
        <f t="shared" si="89"/>
        <v/>
      </c>
    </row>
    <row r="468" spans="1:8" s="22" customFormat="1" ht="25.5" x14ac:dyDescent="0.2">
      <c r="A468" s="18"/>
      <c r="B468" s="19" t="s">
        <v>420</v>
      </c>
      <c r="C468" s="20">
        <v>1</v>
      </c>
      <c r="D468" s="20">
        <v>0</v>
      </c>
      <c r="E468" s="21">
        <f t="shared" si="87"/>
        <v>2.2371364653243847E-3</v>
      </c>
      <c r="F468" s="21" t="str">
        <f t="shared" si="88"/>
        <v/>
      </c>
      <c r="G468" s="21">
        <f t="shared" si="90"/>
        <v>-1</v>
      </c>
      <c r="H468" s="21">
        <f t="shared" si="89"/>
        <v>-2.2371364653243847E-3</v>
      </c>
    </row>
    <row r="469" spans="1:8" s="22" customFormat="1" ht="25.5" x14ac:dyDescent="0.2">
      <c r="A469" s="18"/>
      <c r="B469" s="19" t="s">
        <v>421</v>
      </c>
      <c r="C469" s="20">
        <v>0</v>
      </c>
      <c r="D469" s="20">
        <v>3</v>
      </c>
      <c r="E469" s="21" t="str">
        <f t="shared" si="87"/>
        <v/>
      </c>
      <c r="F469" s="21">
        <f t="shared" si="88"/>
        <v>4.9342105263157892E-3</v>
      </c>
      <c r="G469" s="21">
        <f t="shared" si="90"/>
        <v>1</v>
      </c>
      <c r="H469" s="21" t="str">
        <f t="shared" si="89"/>
        <v/>
      </c>
    </row>
    <row r="470" spans="1:8" s="22" customFormat="1" ht="25.5" x14ac:dyDescent="0.2">
      <c r="A470" s="18"/>
      <c r="B470" s="19" t="s">
        <v>422</v>
      </c>
      <c r="C470" s="20">
        <v>0</v>
      </c>
      <c r="D470" s="20">
        <v>0</v>
      </c>
      <c r="E470" s="21" t="str">
        <f t="shared" si="87"/>
        <v/>
      </c>
      <c r="F470" s="21" t="str">
        <f t="shared" si="88"/>
        <v/>
      </c>
      <c r="G470" s="21" t="str">
        <f t="shared" si="90"/>
        <v xml:space="preserve"> </v>
      </c>
      <c r="H470" s="21" t="str">
        <f t="shared" si="89"/>
        <v/>
      </c>
    </row>
    <row r="471" spans="1:8" s="22" customFormat="1" x14ac:dyDescent="0.2">
      <c r="A471" s="18"/>
      <c r="B471" s="19" t="s">
        <v>423</v>
      </c>
      <c r="C471" s="20">
        <v>0</v>
      </c>
      <c r="D471" s="20">
        <v>0</v>
      </c>
      <c r="E471" s="21" t="str">
        <f t="shared" si="87"/>
        <v/>
      </c>
      <c r="F471" s="21" t="str">
        <f t="shared" si="88"/>
        <v/>
      </c>
      <c r="G471" s="21" t="str">
        <f t="shared" si="90"/>
        <v xml:space="preserve"> </v>
      </c>
      <c r="H471" s="21" t="str">
        <f t="shared" si="89"/>
        <v/>
      </c>
    </row>
    <row r="472" spans="1:8" s="22" customFormat="1" ht="25.5" x14ac:dyDescent="0.2">
      <c r="A472" s="18"/>
      <c r="B472" s="19" t="s">
        <v>424</v>
      </c>
      <c r="C472" s="20">
        <v>0</v>
      </c>
      <c r="D472" s="20">
        <v>0</v>
      </c>
      <c r="E472" s="21" t="str">
        <f t="shared" si="87"/>
        <v/>
      </c>
      <c r="F472" s="21" t="str">
        <f t="shared" si="88"/>
        <v/>
      </c>
      <c r="G472" s="21" t="str">
        <f t="shared" si="90"/>
        <v xml:space="preserve"> </v>
      </c>
      <c r="H472" s="21" t="str">
        <f t="shared" si="89"/>
        <v/>
      </c>
    </row>
    <row r="473" spans="1:8" s="22" customFormat="1" x14ac:dyDescent="0.2">
      <c r="A473" s="18"/>
      <c r="B473" s="19" t="s">
        <v>425</v>
      </c>
      <c r="C473" s="20">
        <v>0</v>
      </c>
      <c r="D473" s="20">
        <v>0</v>
      </c>
      <c r="E473" s="21" t="str">
        <f t="shared" si="87"/>
        <v/>
      </c>
      <c r="F473" s="21" t="str">
        <f t="shared" si="88"/>
        <v/>
      </c>
      <c r="G473" s="21" t="str">
        <f t="shared" si="90"/>
        <v xml:space="preserve"> </v>
      </c>
      <c r="H473" s="21" t="str">
        <f t="shared" si="89"/>
        <v/>
      </c>
    </row>
    <row r="474" spans="1:8" s="22" customFormat="1" x14ac:dyDescent="0.2">
      <c r="A474" s="18"/>
      <c r="B474" s="19" t="s">
        <v>426</v>
      </c>
      <c r="C474" s="20">
        <v>0</v>
      </c>
      <c r="D474" s="20">
        <v>10</v>
      </c>
      <c r="E474" s="21" t="str">
        <f t="shared" si="87"/>
        <v/>
      </c>
      <c r="F474" s="21">
        <f t="shared" si="88"/>
        <v>1.6447368421052631E-2</v>
      </c>
      <c r="G474" s="21">
        <f t="shared" si="90"/>
        <v>1</v>
      </c>
      <c r="H474" s="21" t="str">
        <f t="shared" si="89"/>
        <v/>
      </c>
    </row>
    <row r="475" spans="1:8" s="22" customFormat="1" x14ac:dyDescent="0.2">
      <c r="A475" s="18"/>
      <c r="B475" s="19" t="s">
        <v>427</v>
      </c>
      <c r="C475" s="20">
        <v>4</v>
      </c>
      <c r="D475" s="20">
        <v>28</v>
      </c>
      <c r="E475" s="21">
        <f t="shared" si="87"/>
        <v>8.948545861297539E-3</v>
      </c>
      <c r="F475" s="21">
        <f t="shared" si="88"/>
        <v>4.6052631578947366E-2</v>
      </c>
      <c r="G475" s="21">
        <f t="shared" si="90"/>
        <v>6</v>
      </c>
      <c r="H475" s="21">
        <f t="shared" si="89"/>
        <v>5.3691275167785234E-2</v>
      </c>
    </row>
    <row r="476" spans="1:8" s="22" customFormat="1" x14ac:dyDescent="0.2">
      <c r="A476" s="18"/>
      <c r="B476" s="19" t="s">
        <v>428</v>
      </c>
      <c r="C476" s="20">
        <v>0</v>
      </c>
      <c r="D476" s="20">
        <v>0</v>
      </c>
      <c r="E476" s="21" t="str">
        <f t="shared" si="87"/>
        <v/>
      </c>
      <c r="F476" s="21" t="str">
        <f t="shared" si="88"/>
        <v/>
      </c>
      <c r="G476" s="21" t="str">
        <f t="shared" si="90"/>
        <v xml:space="preserve"> </v>
      </c>
      <c r="H476" s="21" t="str">
        <f t="shared" si="89"/>
        <v/>
      </c>
    </row>
    <row r="477" spans="1:8" s="22" customFormat="1" x14ac:dyDescent="0.2">
      <c r="A477" s="18"/>
      <c r="B477" s="19" t="s">
        <v>635</v>
      </c>
      <c r="C477" s="20">
        <v>0</v>
      </c>
      <c r="D477" s="20">
        <v>0</v>
      </c>
      <c r="E477" s="21" t="str">
        <f t="shared" si="87"/>
        <v/>
      </c>
      <c r="F477" s="21" t="str">
        <f t="shared" si="88"/>
        <v/>
      </c>
      <c r="G477" s="21" t="str">
        <f t="shared" si="90"/>
        <v xml:space="preserve"> </v>
      </c>
      <c r="H477" s="21" t="str">
        <f t="shared" si="89"/>
        <v/>
      </c>
    </row>
    <row r="478" spans="1:8" s="22" customFormat="1" x14ac:dyDescent="0.2">
      <c r="A478" s="18"/>
      <c r="B478" s="19" t="s">
        <v>429</v>
      </c>
      <c r="C478" s="20">
        <v>0</v>
      </c>
      <c r="D478" s="20">
        <v>0</v>
      </c>
      <c r="E478" s="21" t="str">
        <f t="shared" si="87"/>
        <v/>
      </c>
      <c r="F478" s="21" t="str">
        <f t="shared" si="88"/>
        <v/>
      </c>
      <c r="G478" s="21" t="str">
        <f t="shared" si="90"/>
        <v xml:space="preserve"> </v>
      </c>
      <c r="H478" s="21" t="str">
        <f t="shared" si="89"/>
        <v/>
      </c>
    </row>
    <row r="479" spans="1:8" s="22" customFormat="1" x14ac:dyDescent="0.2">
      <c r="A479" s="18"/>
      <c r="B479" s="19" t="s">
        <v>430</v>
      </c>
      <c r="C479" s="20">
        <v>0</v>
      </c>
      <c r="D479" s="20">
        <v>4</v>
      </c>
      <c r="E479" s="21" t="str">
        <f t="shared" si="87"/>
        <v/>
      </c>
      <c r="F479" s="21">
        <f t="shared" si="88"/>
        <v>6.5789473684210523E-3</v>
      </c>
      <c r="G479" s="21">
        <f t="shared" si="90"/>
        <v>1</v>
      </c>
      <c r="H479" s="21" t="str">
        <f t="shared" si="89"/>
        <v/>
      </c>
    </row>
    <row r="480" spans="1:8" s="22" customFormat="1" x14ac:dyDescent="0.2">
      <c r="A480" s="18"/>
      <c r="B480" s="19" t="s">
        <v>431</v>
      </c>
      <c r="C480" s="20">
        <v>0</v>
      </c>
      <c r="D480" s="20">
        <v>0</v>
      </c>
      <c r="E480" s="21" t="str">
        <f t="shared" si="87"/>
        <v/>
      </c>
      <c r="F480" s="21" t="str">
        <f t="shared" si="88"/>
        <v/>
      </c>
      <c r="G480" s="21" t="str">
        <f t="shared" si="90"/>
        <v xml:space="preserve"> </v>
      </c>
      <c r="H480" s="21" t="str">
        <f t="shared" si="89"/>
        <v/>
      </c>
    </row>
    <row r="481" spans="1:8" s="22" customFormat="1" x14ac:dyDescent="0.2">
      <c r="A481" s="18"/>
      <c r="B481" s="19" t="s">
        <v>432</v>
      </c>
      <c r="C481" s="20">
        <v>1</v>
      </c>
      <c r="D481" s="20">
        <v>14</v>
      </c>
      <c r="E481" s="21">
        <f t="shared" si="87"/>
        <v>2.2371364653243847E-3</v>
      </c>
      <c r="F481" s="21">
        <f t="shared" si="88"/>
        <v>2.3026315789473683E-2</v>
      </c>
      <c r="G481" s="21">
        <f t="shared" si="90"/>
        <v>13</v>
      </c>
      <c r="H481" s="21">
        <f t="shared" si="89"/>
        <v>2.9082774049217001E-2</v>
      </c>
    </row>
    <row r="482" spans="1:8" s="22" customFormat="1" x14ac:dyDescent="0.2">
      <c r="A482" s="18"/>
      <c r="B482" s="19" t="s">
        <v>433</v>
      </c>
      <c r="C482" s="20">
        <v>0</v>
      </c>
      <c r="D482" s="20">
        <v>0</v>
      </c>
      <c r="E482" s="21" t="str">
        <f t="shared" si="87"/>
        <v/>
      </c>
      <c r="F482" s="21" t="str">
        <f t="shared" si="88"/>
        <v/>
      </c>
      <c r="G482" s="21" t="str">
        <f t="shared" si="90"/>
        <v xml:space="preserve"> </v>
      </c>
      <c r="H482" s="21" t="str">
        <f t="shared" si="89"/>
        <v/>
      </c>
    </row>
    <row r="483" spans="1:8" s="22" customFormat="1" x14ac:dyDescent="0.2">
      <c r="A483" s="18"/>
      <c r="B483" s="19" t="s">
        <v>434</v>
      </c>
      <c r="C483" s="20">
        <v>0</v>
      </c>
      <c r="D483" s="20">
        <v>0</v>
      </c>
      <c r="E483" s="21" t="str">
        <f t="shared" si="87"/>
        <v/>
      </c>
      <c r="F483" s="21" t="str">
        <f t="shared" si="88"/>
        <v/>
      </c>
      <c r="G483" s="21" t="str">
        <f t="shared" si="90"/>
        <v xml:space="preserve"> </v>
      </c>
      <c r="H483" s="21" t="str">
        <f t="shared" si="89"/>
        <v/>
      </c>
    </row>
    <row r="484" spans="1:8" s="22" customFormat="1" x14ac:dyDescent="0.2">
      <c r="A484" s="18"/>
      <c r="B484" s="19" t="s">
        <v>435</v>
      </c>
      <c r="C484" s="20">
        <v>0</v>
      </c>
      <c r="D484" s="20">
        <v>0</v>
      </c>
      <c r="E484" s="21" t="str">
        <f t="shared" si="87"/>
        <v/>
      </c>
      <c r="F484" s="21" t="str">
        <f t="shared" si="88"/>
        <v/>
      </c>
      <c r="G484" s="21" t="str">
        <f t="shared" si="90"/>
        <v xml:space="preserve"> </v>
      </c>
      <c r="H484" s="21" t="str">
        <f t="shared" si="89"/>
        <v/>
      </c>
    </row>
    <row r="485" spans="1:8" s="22" customFormat="1" x14ac:dyDescent="0.2">
      <c r="A485" s="18"/>
      <c r="B485" s="19" t="s">
        <v>436</v>
      </c>
      <c r="C485" s="20">
        <v>0</v>
      </c>
      <c r="D485" s="20">
        <v>0</v>
      </c>
      <c r="E485" s="21" t="str">
        <f t="shared" si="87"/>
        <v/>
      </c>
      <c r="F485" s="21" t="str">
        <f t="shared" si="88"/>
        <v/>
      </c>
      <c r="G485" s="21" t="str">
        <f t="shared" si="90"/>
        <v xml:space="preserve"> </v>
      </c>
      <c r="H485" s="21" t="str">
        <f t="shared" si="89"/>
        <v/>
      </c>
    </row>
    <row r="486" spans="1:8" s="22" customFormat="1" x14ac:dyDescent="0.2">
      <c r="A486" s="18"/>
      <c r="B486" s="19" t="s">
        <v>437</v>
      </c>
      <c r="C486" s="20">
        <v>0</v>
      </c>
      <c r="D486" s="20">
        <v>0</v>
      </c>
      <c r="E486" s="21" t="str">
        <f t="shared" si="87"/>
        <v/>
      </c>
      <c r="F486" s="21" t="str">
        <f t="shared" si="88"/>
        <v/>
      </c>
      <c r="G486" s="21" t="str">
        <f t="shared" si="90"/>
        <v xml:space="preserve"> </v>
      </c>
      <c r="H486" s="21" t="str">
        <f t="shared" si="89"/>
        <v/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E550" si="95">+IF(C487=0,"",C487/C$356)</f>
        <v/>
      </c>
      <c r="F487" s="21" t="str">
        <f t="shared" ref="F487:F550" si="96">+IF(D487=0,"",D487/D$356)</f>
        <v/>
      </c>
      <c r="G487" s="21" t="str">
        <f t="shared" si="90"/>
        <v xml:space="preserve"> </v>
      </c>
      <c r="H487" s="21" t="str">
        <f t="shared" ref="H487:H550" si="97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0</v>
      </c>
      <c r="D488" s="20">
        <v>0</v>
      </c>
      <c r="E488" s="21" t="str">
        <f t="shared" si="95"/>
        <v/>
      </c>
      <c r="F488" s="21" t="str">
        <f t="shared" si="96"/>
        <v/>
      </c>
      <c r="G488" s="21" t="str">
        <f t="shared" ref="G488:G551" si="98">+IF(AND(C488=0,D488=0)," ",IF(C488=0,1,IF(D488=0,-1,(D488-C488)/C488)))</f>
        <v xml:space="preserve"> </v>
      </c>
      <c r="H488" s="21" t="str">
        <f t="shared" si="97"/>
        <v/>
      </c>
    </row>
    <row r="489" spans="1:8" s="22" customFormat="1" x14ac:dyDescent="0.2">
      <c r="A489" s="18"/>
      <c r="B489" s="19" t="s">
        <v>440</v>
      </c>
      <c r="C489" s="20">
        <v>0</v>
      </c>
      <c r="D489" s="20">
        <v>3</v>
      </c>
      <c r="E489" s="21" t="str">
        <f t="shared" si="95"/>
        <v/>
      </c>
      <c r="F489" s="21">
        <f t="shared" si="96"/>
        <v>4.9342105263157892E-3</v>
      </c>
      <c r="G489" s="21">
        <f t="shared" si="98"/>
        <v>1</v>
      </c>
      <c r="H489" s="21" t="str">
        <f t="shared" si="97"/>
        <v/>
      </c>
    </row>
    <row r="490" spans="1:8" s="22" customFormat="1" ht="25.5" x14ac:dyDescent="0.2">
      <c r="A490" s="18"/>
      <c r="B490" s="19" t="s">
        <v>441</v>
      </c>
      <c r="C490" s="20">
        <v>0</v>
      </c>
      <c r="D490" s="20">
        <v>0</v>
      </c>
      <c r="E490" s="21" t="str">
        <f t="shared" si="95"/>
        <v/>
      </c>
      <c r="F490" s="21" t="str">
        <f t="shared" si="96"/>
        <v/>
      </c>
      <c r="G490" s="21" t="str">
        <f t="shared" si="98"/>
        <v xml:space="preserve"> </v>
      </c>
      <c r="H490" s="21" t="str">
        <f t="shared" si="97"/>
        <v/>
      </c>
    </row>
    <row r="491" spans="1:8" s="22" customFormat="1" x14ac:dyDescent="0.2">
      <c r="A491" s="18"/>
      <c r="B491" s="19" t="s">
        <v>442</v>
      </c>
      <c r="C491" s="20">
        <v>0</v>
      </c>
      <c r="D491" s="20">
        <v>0</v>
      </c>
      <c r="E491" s="21" t="str">
        <f t="shared" si="95"/>
        <v/>
      </c>
      <c r="F491" s="21" t="str">
        <f t="shared" si="96"/>
        <v/>
      </c>
      <c r="G491" s="21" t="str">
        <f t="shared" si="98"/>
        <v xml:space="preserve"> </v>
      </c>
      <c r="H491" s="21" t="str">
        <f t="shared" si="97"/>
        <v/>
      </c>
    </row>
    <row r="492" spans="1:8" s="22" customFormat="1" x14ac:dyDescent="0.2">
      <c r="A492" s="18"/>
      <c r="B492" s="19" t="s">
        <v>443</v>
      </c>
      <c r="C492" s="20">
        <v>0</v>
      </c>
      <c r="D492" s="20">
        <v>0</v>
      </c>
      <c r="E492" s="21" t="str">
        <f t="shared" si="95"/>
        <v/>
      </c>
      <c r="F492" s="21" t="str">
        <f t="shared" si="96"/>
        <v/>
      </c>
      <c r="G492" s="21" t="str">
        <f t="shared" si="98"/>
        <v xml:space="preserve"> </v>
      </c>
      <c r="H492" s="21" t="str">
        <f t="shared" si="97"/>
        <v/>
      </c>
    </row>
    <row r="493" spans="1:8" s="22" customFormat="1" x14ac:dyDescent="0.2">
      <c r="A493" s="18"/>
      <c r="B493" s="19" t="s">
        <v>444</v>
      </c>
      <c r="C493" s="20">
        <v>0</v>
      </c>
      <c r="D493" s="20">
        <v>0</v>
      </c>
      <c r="E493" s="21" t="str">
        <f t="shared" si="95"/>
        <v/>
      </c>
      <c r="F493" s="21" t="str">
        <f t="shared" si="96"/>
        <v/>
      </c>
      <c r="G493" s="21" t="str">
        <f t="shared" si="98"/>
        <v xml:space="preserve"> </v>
      </c>
      <c r="H493" s="21" t="str">
        <f t="shared" si="97"/>
        <v/>
      </c>
    </row>
    <row r="494" spans="1:8" s="22" customFormat="1" x14ac:dyDescent="0.2">
      <c r="A494" s="18"/>
      <c r="B494" s="19" t="s">
        <v>445</v>
      </c>
      <c r="C494" s="20">
        <v>1</v>
      </c>
      <c r="D494" s="20">
        <v>1</v>
      </c>
      <c r="E494" s="21">
        <f t="shared" si="95"/>
        <v>2.2371364653243847E-3</v>
      </c>
      <c r="F494" s="21">
        <f t="shared" si="96"/>
        <v>1.6447368421052631E-3</v>
      </c>
      <c r="G494" s="21">
        <f t="shared" si="98"/>
        <v>0</v>
      </c>
      <c r="H494" s="21">
        <f t="shared" si="97"/>
        <v>0</v>
      </c>
    </row>
    <row r="495" spans="1:8" s="22" customFormat="1" x14ac:dyDescent="0.2">
      <c r="A495" s="18"/>
      <c r="B495" s="19" t="s">
        <v>446</v>
      </c>
      <c r="C495" s="20">
        <v>0</v>
      </c>
      <c r="D495" s="20">
        <v>0</v>
      </c>
      <c r="E495" s="21" t="str">
        <f t="shared" si="95"/>
        <v/>
      </c>
      <c r="F495" s="21" t="str">
        <f t="shared" si="96"/>
        <v/>
      </c>
      <c r="G495" s="21" t="str">
        <f t="shared" si="98"/>
        <v xml:space="preserve"> </v>
      </c>
      <c r="H495" s="21" t="str">
        <f t="shared" si="97"/>
        <v/>
      </c>
    </row>
    <row r="496" spans="1:8" s="22" customFormat="1" x14ac:dyDescent="0.2">
      <c r="A496" s="18"/>
      <c r="B496" s="19" t="s">
        <v>447</v>
      </c>
      <c r="C496" s="20">
        <v>0</v>
      </c>
      <c r="D496" s="20">
        <v>4</v>
      </c>
      <c r="E496" s="21" t="str">
        <f t="shared" si="95"/>
        <v/>
      </c>
      <c r="F496" s="21">
        <f t="shared" si="96"/>
        <v>6.5789473684210523E-3</v>
      </c>
      <c r="G496" s="21">
        <f t="shared" si="98"/>
        <v>1</v>
      </c>
      <c r="H496" s="21" t="str">
        <f t="shared" si="97"/>
        <v/>
      </c>
    </row>
    <row r="497" spans="1:8" s="22" customFormat="1" x14ac:dyDescent="0.2">
      <c r="A497" s="18"/>
      <c r="B497" s="19" t="s">
        <v>448</v>
      </c>
      <c r="C497" s="20">
        <v>0</v>
      </c>
      <c r="D497" s="20">
        <v>0</v>
      </c>
      <c r="E497" s="21" t="str">
        <f t="shared" si="95"/>
        <v/>
      </c>
      <c r="F497" s="21" t="str">
        <f t="shared" si="96"/>
        <v/>
      </c>
      <c r="G497" s="21" t="str">
        <f t="shared" si="98"/>
        <v xml:space="preserve"> </v>
      </c>
      <c r="H497" s="21" t="str">
        <f t="shared" si="97"/>
        <v/>
      </c>
    </row>
    <row r="498" spans="1:8" s="22" customFormat="1" x14ac:dyDescent="0.2">
      <c r="A498" s="18"/>
      <c r="B498" s="19" t="s">
        <v>449</v>
      </c>
      <c r="C498" s="20">
        <v>0</v>
      </c>
      <c r="D498" s="20">
        <v>0</v>
      </c>
      <c r="E498" s="21" t="str">
        <f t="shared" si="95"/>
        <v/>
      </c>
      <c r="F498" s="21" t="str">
        <f t="shared" si="96"/>
        <v/>
      </c>
      <c r="G498" s="21" t="str">
        <f t="shared" si="98"/>
        <v xml:space="preserve"> </v>
      </c>
      <c r="H498" s="21" t="str">
        <f t="shared" si="97"/>
        <v/>
      </c>
    </row>
    <row r="499" spans="1:8" s="22" customFormat="1" x14ac:dyDescent="0.2">
      <c r="A499" s="18"/>
      <c r="B499" s="19" t="s">
        <v>450</v>
      </c>
      <c r="C499" s="20">
        <v>1</v>
      </c>
      <c r="D499" s="20">
        <v>7</v>
      </c>
      <c r="E499" s="21">
        <f t="shared" si="95"/>
        <v>2.2371364653243847E-3</v>
      </c>
      <c r="F499" s="21">
        <f t="shared" si="96"/>
        <v>1.1513157894736841E-2</v>
      </c>
      <c r="G499" s="21">
        <f t="shared" si="98"/>
        <v>6</v>
      </c>
      <c r="H499" s="21">
        <f t="shared" si="97"/>
        <v>1.3422818791946308E-2</v>
      </c>
    </row>
    <row r="500" spans="1:8" s="22" customFormat="1" x14ac:dyDescent="0.2">
      <c r="A500" s="18"/>
      <c r="B500" s="19" t="s">
        <v>451</v>
      </c>
      <c r="C500" s="20">
        <v>0</v>
      </c>
      <c r="D500" s="20">
        <v>0</v>
      </c>
      <c r="E500" s="21" t="str">
        <f t="shared" si="95"/>
        <v/>
      </c>
      <c r="F500" s="21" t="str">
        <f t="shared" si="96"/>
        <v/>
      </c>
      <c r="G500" s="21" t="str">
        <f t="shared" si="98"/>
        <v xml:space="preserve"> </v>
      </c>
      <c r="H500" s="21" t="str">
        <f t="shared" si="97"/>
        <v/>
      </c>
    </row>
    <row r="501" spans="1:8" s="22" customFormat="1" x14ac:dyDescent="0.2">
      <c r="A501" s="18"/>
      <c r="B501" s="19" t="s">
        <v>452</v>
      </c>
      <c r="C501" s="20">
        <v>0</v>
      </c>
      <c r="D501" s="20">
        <v>0</v>
      </c>
      <c r="E501" s="21" t="str">
        <f t="shared" si="95"/>
        <v/>
      </c>
      <c r="F501" s="21" t="str">
        <f t="shared" si="96"/>
        <v/>
      </c>
      <c r="G501" s="21" t="str">
        <f t="shared" si="98"/>
        <v xml:space="preserve"> </v>
      </c>
      <c r="H501" s="21" t="str">
        <f t="shared" si="97"/>
        <v/>
      </c>
    </row>
    <row r="502" spans="1:8" s="22" customFormat="1" ht="25.5" x14ac:dyDescent="0.2">
      <c r="A502" s="18"/>
      <c r="B502" s="19" t="s">
        <v>453</v>
      </c>
      <c r="C502" s="20">
        <v>0</v>
      </c>
      <c r="D502" s="20">
        <v>0</v>
      </c>
      <c r="E502" s="21" t="str">
        <f t="shared" si="95"/>
        <v/>
      </c>
      <c r="F502" s="21" t="str">
        <f t="shared" si="96"/>
        <v/>
      </c>
      <c r="G502" s="21" t="str">
        <f t="shared" si="98"/>
        <v xml:space="preserve"> </v>
      </c>
      <c r="H502" s="21" t="str">
        <f t="shared" si="97"/>
        <v/>
      </c>
    </row>
    <row r="503" spans="1:8" s="22" customFormat="1" x14ac:dyDescent="0.2">
      <c r="A503" s="18"/>
      <c r="B503" s="19" t="s">
        <v>636</v>
      </c>
      <c r="C503" s="20">
        <v>0</v>
      </c>
      <c r="D503" s="20">
        <v>0</v>
      </c>
      <c r="E503" s="21" t="str">
        <f t="shared" si="95"/>
        <v/>
      </c>
      <c r="F503" s="21" t="str">
        <f t="shared" si="96"/>
        <v/>
      </c>
      <c r="G503" s="21" t="str">
        <f t="shared" si="98"/>
        <v xml:space="preserve"> </v>
      </c>
      <c r="H503" s="21" t="str">
        <f t="shared" si="97"/>
        <v/>
      </c>
    </row>
    <row r="504" spans="1:8" s="22" customFormat="1" ht="25.5" x14ac:dyDescent="0.2">
      <c r="A504" s="18"/>
      <c r="B504" s="19" t="s">
        <v>454</v>
      </c>
      <c r="C504" s="20">
        <v>0</v>
      </c>
      <c r="D504" s="20">
        <v>0</v>
      </c>
      <c r="E504" s="21" t="str">
        <f t="shared" si="95"/>
        <v/>
      </c>
      <c r="F504" s="21" t="str">
        <f t="shared" si="96"/>
        <v/>
      </c>
      <c r="G504" s="21" t="str">
        <f t="shared" si="98"/>
        <v xml:space="preserve"> </v>
      </c>
      <c r="H504" s="21" t="str">
        <f t="shared" si="97"/>
        <v/>
      </c>
    </row>
    <row r="505" spans="1:8" s="22" customFormat="1" x14ac:dyDescent="0.2">
      <c r="A505" s="18"/>
      <c r="B505" s="19" t="s">
        <v>455</v>
      </c>
      <c r="C505" s="20">
        <v>0</v>
      </c>
      <c r="D505" s="20">
        <v>0</v>
      </c>
      <c r="E505" s="21" t="str">
        <f t="shared" si="95"/>
        <v/>
      </c>
      <c r="F505" s="21" t="str">
        <f t="shared" si="96"/>
        <v/>
      </c>
      <c r="G505" s="21" t="str">
        <f t="shared" si="98"/>
        <v xml:space="preserve"> </v>
      </c>
      <c r="H505" s="21" t="str">
        <f t="shared" si="97"/>
        <v/>
      </c>
    </row>
    <row r="506" spans="1:8" s="22" customFormat="1" ht="25.5" x14ac:dyDescent="0.2">
      <c r="A506" s="18"/>
      <c r="B506" s="19" t="s">
        <v>456</v>
      </c>
      <c r="C506" s="20">
        <v>0</v>
      </c>
      <c r="D506" s="20">
        <v>0</v>
      </c>
      <c r="E506" s="21" t="str">
        <f t="shared" si="95"/>
        <v/>
      </c>
      <c r="F506" s="21" t="str">
        <f t="shared" si="96"/>
        <v/>
      </c>
      <c r="G506" s="21" t="str">
        <f t="shared" si="98"/>
        <v xml:space="preserve"> </v>
      </c>
      <c r="H506" s="21" t="str">
        <f t="shared" si="97"/>
        <v/>
      </c>
    </row>
    <row r="507" spans="1:8" s="22" customFormat="1" x14ac:dyDescent="0.2">
      <c r="A507" s="18"/>
      <c r="B507" s="19" t="s">
        <v>457</v>
      </c>
      <c r="C507" s="20">
        <v>0</v>
      </c>
      <c r="D507" s="20">
        <v>0</v>
      </c>
      <c r="E507" s="21" t="str">
        <f t="shared" si="95"/>
        <v/>
      </c>
      <c r="F507" s="21" t="str">
        <f t="shared" si="96"/>
        <v/>
      </c>
      <c r="G507" s="21" t="str">
        <f t="shared" si="98"/>
        <v xml:space="preserve"> </v>
      </c>
      <c r="H507" s="21" t="str">
        <f t="shared" si="97"/>
        <v/>
      </c>
    </row>
    <row r="508" spans="1:8" s="22" customFormat="1" ht="25.5" x14ac:dyDescent="0.2">
      <c r="A508" s="18"/>
      <c r="B508" s="19" t="s">
        <v>458</v>
      </c>
      <c r="C508" s="20">
        <v>0</v>
      </c>
      <c r="D508" s="20">
        <v>0</v>
      </c>
      <c r="E508" s="21" t="str">
        <f t="shared" si="95"/>
        <v/>
      </c>
      <c r="F508" s="21" t="str">
        <f t="shared" si="96"/>
        <v/>
      </c>
      <c r="G508" s="21" t="str">
        <f t="shared" si="98"/>
        <v xml:space="preserve"> </v>
      </c>
      <c r="H508" s="21" t="str">
        <f t="shared" si="97"/>
        <v/>
      </c>
    </row>
    <row r="509" spans="1:8" s="22" customFormat="1" ht="25.5" x14ac:dyDescent="0.2">
      <c r="A509" s="18"/>
      <c r="B509" s="19" t="s">
        <v>459</v>
      </c>
      <c r="C509" s="20">
        <v>0</v>
      </c>
      <c r="D509" s="20">
        <v>0</v>
      </c>
      <c r="E509" s="21" t="str">
        <f t="shared" si="95"/>
        <v/>
      </c>
      <c r="F509" s="21" t="str">
        <f t="shared" si="96"/>
        <v/>
      </c>
      <c r="G509" s="21" t="str">
        <f t="shared" si="98"/>
        <v xml:space="preserve"> </v>
      </c>
      <c r="H509" s="21" t="str">
        <f t="shared" si="97"/>
        <v/>
      </c>
    </row>
    <row r="510" spans="1:8" s="22" customFormat="1" ht="25.5" x14ac:dyDescent="0.2">
      <c r="A510" s="18"/>
      <c r="B510" s="19" t="s">
        <v>460</v>
      </c>
      <c r="C510" s="20">
        <v>0</v>
      </c>
      <c r="D510" s="20">
        <v>11</v>
      </c>
      <c r="E510" s="21" t="str">
        <f t="shared" si="95"/>
        <v/>
      </c>
      <c r="F510" s="21">
        <f t="shared" si="96"/>
        <v>1.8092105263157895E-2</v>
      </c>
      <c r="G510" s="21">
        <f t="shared" si="98"/>
        <v>1</v>
      </c>
      <c r="H510" s="21" t="str">
        <f t="shared" si="97"/>
        <v/>
      </c>
    </row>
    <row r="511" spans="1:8" s="22" customFormat="1" ht="25.5" x14ac:dyDescent="0.2">
      <c r="A511" s="18"/>
      <c r="B511" s="19" t="s">
        <v>461</v>
      </c>
      <c r="C511" s="20">
        <v>0</v>
      </c>
      <c r="D511" s="20">
        <v>0</v>
      </c>
      <c r="E511" s="21" t="str">
        <f t="shared" si="95"/>
        <v/>
      </c>
      <c r="F511" s="21" t="str">
        <f t="shared" si="96"/>
        <v/>
      </c>
      <c r="G511" s="21" t="str">
        <f t="shared" si="98"/>
        <v xml:space="preserve"> </v>
      </c>
      <c r="H511" s="21" t="str">
        <f t="shared" si="97"/>
        <v/>
      </c>
    </row>
    <row r="512" spans="1:8" s="22" customFormat="1" ht="25.5" x14ac:dyDescent="0.2">
      <c r="A512" s="18"/>
      <c r="B512" s="19" t="s">
        <v>462</v>
      </c>
      <c r="C512" s="20">
        <v>0</v>
      </c>
      <c r="D512" s="20">
        <v>0</v>
      </c>
      <c r="E512" s="21" t="str">
        <f t="shared" si="95"/>
        <v/>
      </c>
      <c r="F512" s="21" t="str">
        <f t="shared" si="96"/>
        <v/>
      </c>
      <c r="G512" s="21" t="str">
        <f t="shared" si="98"/>
        <v xml:space="preserve"> </v>
      </c>
      <c r="H512" s="21" t="str">
        <f t="shared" si="97"/>
        <v/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0</v>
      </c>
      <c r="E513" s="21" t="str">
        <f t="shared" si="95"/>
        <v/>
      </c>
      <c r="F513" s="21" t="str">
        <f t="shared" si="96"/>
        <v/>
      </c>
      <c r="G513" s="21" t="str">
        <f t="shared" si="98"/>
        <v xml:space="preserve"> </v>
      </c>
      <c r="H513" s="21" t="str">
        <f t="shared" si="97"/>
        <v/>
      </c>
    </row>
    <row r="514" spans="1:8" s="22" customFormat="1" ht="25.5" x14ac:dyDescent="0.2">
      <c r="A514" s="18"/>
      <c r="B514" s="19" t="s">
        <v>464</v>
      </c>
      <c r="C514" s="20">
        <v>0</v>
      </c>
      <c r="D514" s="20">
        <v>0</v>
      </c>
      <c r="E514" s="21" t="str">
        <f t="shared" si="95"/>
        <v/>
      </c>
      <c r="F514" s="21" t="str">
        <f t="shared" si="96"/>
        <v/>
      </c>
      <c r="G514" s="21" t="str">
        <f t="shared" si="98"/>
        <v xml:space="preserve"> </v>
      </c>
      <c r="H514" s="21" t="str">
        <f t="shared" si="97"/>
        <v/>
      </c>
    </row>
    <row r="515" spans="1:8" s="22" customFormat="1" ht="25.5" x14ac:dyDescent="0.2">
      <c r="A515" s="18"/>
      <c r="B515" s="19" t="s">
        <v>465</v>
      </c>
      <c r="C515" s="20">
        <v>0</v>
      </c>
      <c r="D515" s="20">
        <v>0</v>
      </c>
      <c r="E515" s="21" t="str">
        <f t="shared" si="95"/>
        <v/>
      </c>
      <c r="F515" s="21" t="str">
        <f t="shared" si="96"/>
        <v/>
      </c>
      <c r="G515" s="21" t="str">
        <f t="shared" si="98"/>
        <v xml:space="preserve"> </v>
      </c>
      <c r="H515" s="21" t="str">
        <f t="shared" si="97"/>
        <v/>
      </c>
    </row>
    <row r="516" spans="1:8" s="22" customFormat="1" ht="25.5" x14ac:dyDescent="0.2">
      <c r="A516" s="18"/>
      <c r="B516" s="19" t="s">
        <v>466</v>
      </c>
      <c r="C516" s="20">
        <v>0</v>
      </c>
      <c r="D516" s="20">
        <v>0</v>
      </c>
      <c r="E516" s="21" t="str">
        <f t="shared" si="95"/>
        <v/>
      </c>
      <c r="F516" s="21" t="str">
        <f t="shared" si="96"/>
        <v/>
      </c>
      <c r="G516" s="21" t="str">
        <f t="shared" si="98"/>
        <v xml:space="preserve"> </v>
      </c>
      <c r="H516" s="21" t="str">
        <f t="shared" si="97"/>
        <v/>
      </c>
    </row>
    <row r="517" spans="1:8" s="22" customFormat="1" x14ac:dyDescent="0.2">
      <c r="A517" s="18"/>
      <c r="B517" s="19" t="s">
        <v>467</v>
      </c>
      <c r="C517" s="20">
        <v>0</v>
      </c>
      <c r="D517" s="20">
        <v>0</v>
      </c>
      <c r="E517" s="21" t="str">
        <f t="shared" si="95"/>
        <v/>
      </c>
      <c r="F517" s="21" t="str">
        <f t="shared" si="96"/>
        <v/>
      </c>
      <c r="G517" s="21" t="str">
        <f t="shared" si="98"/>
        <v xml:space="preserve"> </v>
      </c>
      <c r="H517" s="21" t="str">
        <f t="shared" si="97"/>
        <v/>
      </c>
    </row>
    <row r="518" spans="1:8" s="22" customFormat="1" ht="25.5" x14ac:dyDescent="0.2">
      <c r="A518" s="18"/>
      <c r="B518" s="19" t="s">
        <v>468</v>
      </c>
      <c r="C518" s="20">
        <v>0</v>
      </c>
      <c r="D518" s="20">
        <v>0</v>
      </c>
      <c r="E518" s="21" t="str">
        <f t="shared" si="95"/>
        <v/>
      </c>
      <c r="F518" s="21" t="str">
        <f t="shared" si="96"/>
        <v/>
      </c>
      <c r="G518" s="21" t="str">
        <f t="shared" si="98"/>
        <v xml:space="preserve"> </v>
      </c>
      <c r="H518" s="21" t="str">
        <f t="shared" si="97"/>
        <v/>
      </c>
    </row>
    <row r="519" spans="1:8" s="22" customFormat="1" x14ac:dyDescent="0.2">
      <c r="A519" s="18"/>
      <c r="B519" s="19" t="s">
        <v>469</v>
      </c>
      <c r="C519" s="20">
        <v>0</v>
      </c>
      <c r="D519" s="20">
        <v>0</v>
      </c>
      <c r="E519" s="21" t="str">
        <f t="shared" si="95"/>
        <v/>
      </c>
      <c r="F519" s="21" t="str">
        <f t="shared" si="96"/>
        <v/>
      </c>
      <c r="G519" s="21" t="str">
        <f t="shared" si="98"/>
        <v xml:space="preserve"> </v>
      </c>
      <c r="H519" s="21" t="str">
        <f t="shared" si="97"/>
        <v/>
      </c>
    </row>
    <row r="520" spans="1:8" s="22" customFormat="1" x14ac:dyDescent="0.2">
      <c r="A520" s="18"/>
      <c r="B520" s="19" t="s">
        <v>470</v>
      </c>
      <c r="C520" s="20">
        <v>0</v>
      </c>
      <c r="D520" s="20">
        <v>0</v>
      </c>
      <c r="E520" s="21" t="str">
        <f t="shared" si="95"/>
        <v/>
      </c>
      <c r="F520" s="21" t="str">
        <f t="shared" si="96"/>
        <v/>
      </c>
      <c r="G520" s="21" t="str">
        <f t="shared" si="98"/>
        <v xml:space="preserve"> </v>
      </c>
      <c r="H520" s="21" t="str">
        <f t="shared" si="97"/>
        <v/>
      </c>
    </row>
    <row r="521" spans="1:8" s="22" customFormat="1" x14ac:dyDescent="0.2">
      <c r="A521" s="18"/>
      <c r="B521" s="19" t="s">
        <v>471</v>
      </c>
      <c r="C521" s="20">
        <v>2</v>
      </c>
      <c r="D521" s="20">
        <v>0</v>
      </c>
      <c r="E521" s="21">
        <f t="shared" si="95"/>
        <v>4.4742729306487695E-3</v>
      </c>
      <c r="F521" s="21" t="str">
        <f t="shared" si="96"/>
        <v/>
      </c>
      <c r="G521" s="21">
        <f t="shared" si="98"/>
        <v>-1</v>
      </c>
      <c r="H521" s="21">
        <f t="shared" si="97"/>
        <v>-4.4742729306487695E-3</v>
      </c>
    </row>
    <row r="522" spans="1:8" s="22" customFormat="1" ht="38.25" x14ac:dyDescent="0.2">
      <c r="A522" s="18"/>
      <c r="B522" s="19" t="s">
        <v>472</v>
      </c>
      <c r="C522" s="20">
        <v>0</v>
      </c>
      <c r="D522" s="20">
        <v>0</v>
      </c>
      <c r="E522" s="21" t="str">
        <f t="shared" si="95"/>
        <v/>
      </c>
      <c r="F522" s="21" t="str">
        <f t="shared" si="96"/>
        <v/>
      </c>
      <c r="G522" s="21" t="str">
        <f t="shared" si="98"/>
        <v xml:space="preserve"> </v>
      </c>
      <c r="H522" s="21" t="str">
        <f t="shared" si="97"/>
        <v/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95"/>
        <v/>
      </c>
      <c r="F523" s="21" t="str">
        <f t="shared" si="96"/>
        <v/>
      </c>
      <c r="G523" s="21" t="str">
        <f t="shared" si="98"/>
        <v xml:space="preserve"> </v>
      </c>
      <c r="H523" s="21" t="str">
        <f t="shared" si="97"/>
        <v/>
      </c>
    </row>
    <row r="524" spans="1:8" s="22" customFormat="1" ht="25.5" x14ac:dyDescent="0.2">
      <c r="A524" s="18"/>
      <c r="B524" s="19" t="s">
        <v>474</v>
      </c>
      <c r="C524" s="20">
        <v>0</v>
      </c>
      <c r="D524" s="20">
        <v>1</v>
      </c>
      <c r="E524" s="21" t="str">
        <f t="shared" si="95"/>
        <v/>
      </c>
      <c r="F524" s="21">
        <f t="shared" si="96"/>
        <v>1.6447368421052631E-3</v>
      </c>
      <c r="G524" s="21">
        <f t="shared" si="98"/>
        <v>1</v>
      </c>
      <c r="H524" s="21" t="str">
        <f t="shared" si="97"/>
        <v/>
      </c>
    </row>
    <row r="525" spans="1:8" s="22" customFormat="1" ht="25.5" x14ac:dyDescent="0.2">
      <c r="A525" s="18"/>
      <c r="B525" s="19" t="s">
        <v>475</v>
      </c>
      <c r="C525" s="20">
        <v>0</v>
      </c>
      <c r="D525" s="20">
        <v>0</v>
      </c>
      <c r="E525" s="21" t="str">
        <f t="shared" si="95"/>
        <v/>
      </c>
      <c r="F525" s="21" t="str">
        <f t="shared" si="96"/>
        <v/>
      </c>
      <c r="G525" s="21" t="str">
        <f t="shared" si="98"/>
        <v xml:space="preserve"> </v>
      </c>
      <c r="H525" s="21" t="str">
        <f t="shared" si="97"/>
        <v/>
      </c>
    </row>
    <row r="526" spans="1:8" s="22" customFormat="1" x14ac:dyDescent="0.2">
      <c r="A526" s="18"/>
      <c r="B526" s="19" t="s">
        <v>476</v>
      </c>
      <c r="C526" s="20">
        <v>0</v>
      </c>
      <c r="D526" s="20">
        <v>0</v>
      </c>
      <c r="E526" s="21" t="str">
        <f t="shared" si="95"/>
        <v/>
      </c>
      <c r="F526" s="21" t="str">
        <f t="shared" si="96"/>
        <v/>
      </c>
      <c r="G526" s="21" t="str">
        <f t="shared" si="98"/>
        <v xml:space="preserve"> </v>
      </c>
      <c r="H526" s="21" t="str">
        <f t="shared" si="97"/>
        <v/>
      </c>
    </row>
    <row r="527" spans="1:8" s="22" customFormat="1" ht="25.5" x14ac:dyDescent="0.2">
      <c r="A527" s="18"/>
      <c r="B527" s="19" t="s">
        <v>477</v>
      </c>
      <c r="C527" s="20">
        <v>0</v>
      </c>
      <c r="D527" s="20">
        <v>0</v>
      </c>
      <c r="E527" s="21" t="str">
        <f t="shared" si="95"/>
        <v/>
      </c>
      <c r="F527" s="21" t="str">
        <f t="shared" si="96"/>
        <v/>
      </c>
      <c r="G527" s="21" t="str">
        <f t="shared" si="98"/>
        <v xml:space="preserve"> </v>
      </c>
      <c r="H527" s="21" t="str">
        <f t="shared" si="97"/>
        <v/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95"/>
        <v/>
      </c>
      <c r="F528" s="21" t="str">
        <f t="shared" si="96"/>
        <v/>
      </c>
      <c r="G528" s="21" t="str">
        <f t="shared" si="98"/>
        <v xml:space="preserve"> </v>
      </c>
      <c r="H528" s="21" t="str">
        <f t="shared" si="97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95"/>
        <v/>
      </c>
      <c r="F529" s="21" t="str">
        <f t="shared" si="96"/>
        <v/>
      </c>
      <c r="G529" s="21" t="str">
        <f t="shared" si="98"/>
        <v xml:space="preserve"> </v>
      </c>
      <c r="H529" s="21" t="str">
        <f t="shared" si="97"/>
        <v/>
      </c>
    </row>
    <row r="530" spans="1:8" s="22" customFormat="1" x14ac:dyDescent="0.2">
      <c r="A530" s="18"/>
      <c r="B530" s="19" t="s">
        <v>637</v>
      </c>
      <c r="C530" s="20">
        <v>0</v>
      </c>
      <c r="D530" s="20">
        <v>0</v>
      </c>
      <c r="E530" s="21" t="str">
        <f t="shared" si="95"/>
        <v/>
      </c>
      <c r="F530" s="21" t="str">
        <f t="shared" si="96"/>
        <v/>
      </c>
      <c r="G530" s="21" t="str">
        <f t="shared" si="98"/>
        <v xml:space="preserve"> </v>
      </c>
      <c r="H530" s="21" t="str">
        <f t="shared" si="97"/>
        <v/>
      </c>
    </row>
    <row r="531" spans="1:8" s="22" customFormat="1" x14ac:dyDescent="0.2">
      <c r="A531" s="18"/>
      <c r="B531" s="19" t="s">
        <v>480</v>
      </c>
      <c r="C531" s="20">
        <v>0</v>
      </c>
      <c r="D531" s="20">
        <v>0</v>
      </c>
      <c r="E531" s="21" t="str">
        <f t="shared" si="95"/>
        <v/>
      </c>
      <c r="F531" s="21" t="str">
        <f t="shared" si="96"/>
        <v/>
      </c>
      <c r="G531" s="21" t="str">
        <f t="shared" si="98"/>
        <v xml:space="preserve"> </v>
      </c>
      <c r="H531" s="21" t="str">
        <f t="shared" si="97"/>
        <v/>
      </c>
    </row>
    <row r="532" spans="1:8" s="22" customFormat="1" ht="25.5" x14ac:dyDescent="0.2">
      <c r="A532" s="18"/>
      <c r="B532" s="19" t="s">
        <v>481</v>
      </c>
      <c r="C532" s="20">
        <v>0</v>
      </c>
      <c r="D532" s="20">
        <v>0</v>
      </c>
      <c r="E532" s="21" t="str">
        <f t="shared" si="95"/>
        <v/>
      </c>
      <c r="F532" s="21" t="str">
        <f t="shared" si="96"/>
        <v/>
      </c>
      <c r="G532" s="21" t="str">
        <f t="shared" si="98"/>
        <v xml:space="preserve"> </v>
      </c>
      <c r="H532" s="21" t="str">
        <f t="shared" si="97"/>
        <v/>
      </c>
    </row>
    <row r="533" spans="1:8" s="22" customFormat="1" ht="25.5" x14ac:dyDescent="0.2">
      <c r="A533" s="18"/>
      <c r="B533" s="19" t="s">
        <v>482</v>
      </c>
      <c r="C533" s="20">
        <v>0</v>
      </c>
      <c r="D533" s="20">
        <v>0</v>
      </c>
      <c r="E533" s="21" t="str">
        <f t="shared" si="95"/>
        <v/>
      </c>
      <c r="F533" s="21" t="str">
        <f t="shared" si="96"/>
        <v/>
      </c>
      <c r="G533" s="21" t="str">
        <f t="shared" si="98"/>
        <v xml:space="preserve"> </v>
      </c>
      <c r="H533" s="21" t="str">
        <f t="shared" si="97"/>
        <v/>
      </c>
    </row>
    <row r="534" spans="1:8" s="22" customFormat="1" ht="25.5" x14ac:dyDescent="0.2">
      <c r="A534" s="18"/>
      <c r="B534" s="19" t="s">
        <v>483</v>
      </c>
      <c r="C534" s="20">
        <v>0</v>
      </c>
      <c r="D534" s="20">
        <v>0</v>
      </c>
      <c r="E534" s="21" t="str">
        <f t="shared" si="95"/>
        <v/>
      </c>
      <c r="F534" s="21" t="str">
        <f t="shared" si="96"/>
        <v/>
      </c>
      <c r="G534" s="21" t="str">
        <f t="shared" si="98"/>
        <v xml:space="preserve"> </v>
      </c>
      <c r="H534" s="21" t="str">
        <f t="shared" si="97"/>
        <v/>
      </c>
    </row>
    <row r="535" spans="1:8" s="22" customFormat="1" ht="25.5" x14ac:dyDescent="0.2">
      <c r="A535" s="18"/>
      <c r="B535" s="19" t="s">
        <v>484</v>
      </c>
      <c r="C535" s="20">
        <v>0</v>
      </c>
      <c r="D535" s="20">
        <v>0</v>
      </c>
      <c r="E535" s="21" t="str">
        <f t="shared" si="95"/>
        <v/>
      </c>
      <c r="F535" s="21" t="str">
        <f t="shared" si="96"/>
        <v/>
      </c>
      <c r="G535" s="21" t="str">
        <f t="shared" si="98"/>
        <v xml:space="preserve"> </v>
      </c>
      <c r="H535" s="21" t="str">
        <f t="shared" si="97"/>
        <v/>
      </c>
    </row>
    <row r="536" spans="1:8" s="22" customFormat="1" ht="25.5" x14ac:dyDescent="0.2">
      <c r="A536" s="18"/>
      <c r="B536" s="19" t="s">
        <v>485</v>
      </c>
      <c r="C536" s="20">
        <v>0</v>
      </c>
      <c r="D536" s="20">
        <v>0</v>
      </c>
      <c r="E536" s="21" t="str">
        <f t="shared" si="95"/>
        <v/>
      </c>
      <c r="F536" s="21" t="str">
        <f t="shared" si="96"/>
        <v/>
      </c>
      <c r="G536" s="21" t="str">
        <f t="shared" si="98"/>
        <v xml:space="preserve"> </v>
      </c>
      <c r="H536" s="21" t="str">
        <f t="shared" si="97"/>
        <v/>
      </c>
    </row>
    <row r="537" spans="1:8" s="22" customFormat="1" x14ac:dyDescent="0.2">
      <c r="A537" s="18"/>
      <c r="B537" s="19" t="s">
        <v>486</v>
      </c>
      <c r="C537" s="20">
        <v>0</v>
      </c>
      <c r="D537" s="20">
        <v>0</v>
      </c>
      <c r="E537" s="21" t="str">
        <f t="shared" si="95"/>
        <v/>
      </c>
      <c r="F537" s="21" t="str">
        <f t="shared" si="96"/>
        <v/>
      </c>
      <c r="G537" s="21" t="str">
        <f t="shared" si="98"/>
        <v xml:space="preserve"> </v>
      </c>
      <c r="H537" s="21" t="str">
        <f t="shared" si="97"/>
        <v/>
      </c>
    </row>
    <row r="538" spans="1:8" s="22" customFormat="1" ht="25.5" x14ac:dyDescent="0.2">
      <c r="A538" s="18"/>
      <c r="B538" s="19" t="s">
        <v>487</v>
      </c>
      <c r="C538" s="20">
        <v>0</v>
      </c>
      <c r="D538" s="20">
        <v>0</v>
      </c>
      <c r="E538" s="21" t="str">
        <f t="shared" si="95"/>
        <v/>
      </c>
      <c r="F538" s="21" t="str">
        <f t="shared" si="96"/>
        <v/>
      </c>
      <c r="G538" s="21" t="str">
        <f t="shared" si="98"/>
        <v xml:space="preserve"> </v>
      </c>
      <c r="H538" s="21" t="str">
        <f t="shared" si="97"/>
        <v/>
      </c>
    </row>
    <row r="539" spans="1:8" s="22" customFormat="1" x14ac:dyDescent="0.2">
      <c r="A539" s="18"/>
      <c r="B539" s="19" t="s">
        <v>488</v>
      </c>
      <c r="C539" s="20">
        <v>0</v>
      </c>
      <c r="D539" s="20">
        <v>0</v>
      </c>
      <c r="E539" s="21" t="str">
        <f t="shared" si="95"/>
        <v/>
      </c>
      <c r="F539" s="21" t="str">
        <f t="shared" si="96"/>
        <v/>
      </c>
      <c r="G539" s="21" t="str">
        <f t="shared" si="98"/>
        <v xml:space="preserve"> </v>
      </c>
      <c r="H539" s="21" t="str">
        <f t="shared" si="97"/>
        <v/>
      </c>
    </row>
    <row r="540" spans="1:8" s="22" customFormat="1" ht="25.5" x14ac:dyDescent="0.2">
      <c r="A540" s="18"/>
      <c r="B540" s="19" t="s">
        <v>489</v>
      </c>
      <c r="C540" s="20">
        <v>0</v>
      </c>
      <c r="D540" s="20">
        <v>0</v>
      </c>
      <c r="E540" s="21" t="str">
        <f t="shared" si="95"/>
        <v/>
      </c>
      <c r="F540" s="21" t="str">
        <f t="shared" si="96"/>
        <v/>
      </c>
      <c r="G540" s="21" t="str">
        <f t="shared" si="98"/>
        <v xml:space="preserve"> </v>
      </c>
      <c r="H540" s="21" t="str">
        <f t="shared" si="97"/>
        <v/>
      </c>
    </row>
    <row r="541" spans="1:8" s="22" customFormat="1" ht="25.5" x14ac:dyDescent="0.2">
      <c r="A541" s="18"/>
      <c r="B541" s="19" t="s">
        <v>638</v>
      </c>
      <c r="C541" s="20">
        <v>0</v>
      </c>
      <c r="D541" s="20">
        <v>0</v>
      </c>
      <c r="E541" s="21" t="str">
        <f t="shared" si="95"/>
        <v/>
      </c>
      <c r="F541" s="21" t="str">
        <f t="shared" si="96"/>
        <v/>
      </c>
      <c r="G541" s="21" t="str">
        <f t="shared" si="98"/>
        <v xml:space="preserve"> </v>
      </c>
      <c r="H541" s="21" t="str">
        <f t="shared" si="97"/>
        <v/>
      </c>
    </row>
    <row r="542" spans="1:8" s="22" customFormat="1" x14ac:dyDescent="0.2">
      <c r="A542" s="18"/>
      <c r="B542" s="19" t="s">
        <v>490</v>
      </c>
      <c r="C542" s="20">
        <v>3</v>
      </c>
      <c r="D542" s="20">
        <v>0</v>
      </c>
      <c r="E542" s="21">
        <f t="shared" si="95"/>
        <v>6.7114093959731542E-3</v>
      </c>
      <c r="F542" s="21" t="str">
        <f t="shared" si="96"/>
        <v/>
      </c>
      <c r="G542" s="21">
        <f t="shared" si="98"/>
        <v>-1</v>
      </c>
      <c r="H542" s="21">
        <f t="shared" si="97"/>
        <v>-6.7114093959731542E-3</v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0</v>
      </c>
      <c r="E543" s="21" t="str">
        <f t="shared" si="95"/>
        <v/>
      </c>
      <c r="F543" s="21" t="str">
        <f t="shared" si="96"/>
        <v/>
      </c>
      <c r="G543" s="21" t="str">
        <f t="shared" si="98"/>
        <v xml:space="preserve"> </v>
      </c>
      <c r="H543" s="21" t="str">
        <f t="shared" si="97"/>
        <v/>
      </c>
    </row>
    <row r="544" spans="1:8" s="22" customFormat="1" x14ac:dyDescent="0.2">
      <c r="A544" s="18"/>
      <c r="B544" s="19" t="s">
        <v>492</v>
      </c>
      <c r="C544" s="20">
        <v>2</v>
      </c>
      <c r="D544" s="20">
        <v>10</v>
      </c>
      <c r="E544" s="21">
        <f t="shared" si="95"/>
        <v>4.4742729306487695E-3</v>
      </c>
      <c r="F544" s="21">
        <f t="shared" si="96"/>
        <v>1.6447368421052631E-2</v>
      </c>
      <c r="G544" s="21">
        <f t="shared" si="98"/>
        <v>4</v>
      </c>
      <c r="H544" s="21">
        <f t="shared" si="97"/>
        <v>1.7897091722595078E-2</v>
      </c>
    </row>
    <row r="545" spans="1:8" s="22" customFormat="1" x14ac:dyDescent="0.2">
      <c r="A545" s="18"/>
      <c r="B545" s="19" t="s">
        <v>493</v>
      </c>
      <c r="C545" s="20">
        <v>28</v>
      </c>
      <c r="D545" s="20">
        <v>3</v>
      </c>
      <c r="E545" s="21">
        <f t="shared" si="95"/>
        <v>6.2639821029082776E-2</v>
      </c>
      <c r="F545" s="21">
        <f t="shared" si="96"/>
        <v>4.9342105263157892E-3</v>
      </c>
      <c r="G545" s="21">
        <f t="shared" si="98"/>
        <v>-0.8928571428571429</v>
      </c>
      <c r="H545" s="21">
        <f t="shared" si="97"/>
        <v>-5.5928411633109625E-2</v>
      </c>
    </row>
    <row r="546" spans="1:8" s="22" customFormat="1" ht="25.5" x14ac:dyDescent="0.2">
      <c r="A546" s="18"/>
      <c r="B546" s="19" t="s">
        <v>494</v>
      </c>
      <c r="C546" s="20">
        <v>0</v>
      </c>
      <c r="D546" s="20">
        <v>0</v>
      </c>
      <c r="E546" s="21" t="str">
        <f t="shared" si="95"/>
        <v/>
      </c>
      <c r="F546" s="21" t="str">
        <f t="shared" si="96"/>
        <v/>
      </c>
      <c r="G546" s="21" t="str">
        <f t="shared" si="98"/>
        <v xml:space="preserve"> </v>
      </c>
      <c r="H546" s="21" t="str">
        <f t="shared" si="97"/>
        <v/>
      </c>
    </row>
    <row r="547" spans="1:8" s="22" customFormat="1" x14ac:dyDescent="0.2">
      <c r="A547" s="18"/>
      <c r="B547" s="19" t="s">
        <v>495</v>
      </c>
      <c r="C547" s="20">
        <v>0</v>
      </c>
      <c r="D547" s="20">
        <v>0</v>
      </c>
      <c r="E547" s="21" t="str">
        <f t="shared" si="95"/>
        <v/>
      </c>
      <c r="F547" s="21" t="str">
        <f t="shared" si="96"/>
        <v/>
      </c>
      <c r="G547" s="21" t="str">
        <f t="shared" si="98"/>
        <v xml:space="preserve"> </v>
      </c>
      <c r="H547" s="21" t="str">
        <f t="shared" si="97"/>
        <v/>
      </c>
    </row>
    <row r="548" spans="1:8" s="22" customFormat="1" x14ac:dyDescent="0.2">
      <c r="A548" s="18"/>
      <c r="B548" s="19" t="s">
        <v>496</v>
      </c>
      <c r="C548" s="20">
        <v>0</v>
      </c>
      <c r="D548" s="20">
        <v>9</v>
      </c>
      <c r="E548" s="21" t="str">
        <f t="shared" si="95"/>
        <v/>
      </c>
      <c r="F548" s="21">
        <f t="shared" si="96"/>
        <v>1.4802631578947368E-2</v>
      </c>
      <c r="G548" s="21">
        <f t="shared" si="98"/>
        <v>1</v>
      </c>
      <c r="H548" s="21" t="str">
        <f t="shared" si="97"/>
        <v/>
      </c>
    </row>
    <row r="549" spans="1:8" s="22" customFormat="1" x14ac:dyDescent="0.2">
      <c r="A549" s="18"/>
      <c r="B549" s="19" t="s">
        <v>497</v>
      </c>
      <c r="C549" s="20">
        <v>2</v>
      </c>
      <c r="D549" s="20">
        <v>6</v>
      </c>
      <c r="E549" s="21">
        <f t="shared" si="95"/>
        <v>4.4742729306487695E-3</v>
      </c>
      <c r="F549" s="21">
        <f t="shared" si="96"/>
        <v>9.8684210526315784E-3</v>
      </c>
      <c r="G549" s="21">
        <f t="shared" si="98"/>
        <v>2</v>
      </c>
      <c r="H549" s="21">
        <f t="shared" si="97"/>
        <v>8.948545861297539E-3</v>
      </c>
    </row>
    <row r="550" spans="1:8" s="22" customFormat="1" x14ac:dyDescent="0.2">
      <c r="A550" s="18"/>
      <c r="B550" s="19" t="s">
        <v>655</v>
      </c>
      <c r="C550" s="20">
        <v>0</v>
      </c>
      <c r="D550" s="20">
        <v>0</v>
      </c>
      <c r="E550" s="21" t="str">
        <f t="shared" si="95"/>
        <v/>
      </c>
      <c r="F550" s="21" t="str">
        <f t="shared" si="96"/>
        <v/>
      </c>
      <c r="G550" s="21" t="str">
        <f t="shared" si="98"/>
        <v xml:space="preserve"> </v>
      </c>
      <c r="H550" s="21" t="str">
        <f t="shared" si="97"/>
        <v/>
      </c>
    </row>
    <row r="551" spans="1:8" s="22" customFormat="1" x14ac:dyDescent="0.2">
      <c r="A551" s="18"/>
      <c r="B551" s="19" t="s">
        <v>498</v>
      </c>
      <c r="C551" s="20">
        <v>0</v>
      </c>
      <c r="D551" s="20">
        <v>0</v>
      </c>
      <c r="E551" s="21" t="str">
        <f t="shared" ref="E551:E585" si="99">+IF(C551=0,"",C551/C$356)</f>
        <v/>
      </c>
      <c r="F551" s="21" t="str">
        <f t="shared" ref="F551:F585" si="100">+IF(D551=0,"",D551/D$356)</f>
        <v/>
      </c>
      <c r="G551" s="21" t="str">
        <f t="shared" si="98"/>
        <v xml:space="preserve"> </v>
      </c>
      <c r="H551" s="21" t="str">
        <f t="shared" ref="H551:H585" si="101">+IF(OR(AND(E551=""),(G551="")),"",E551*G551)</f>
        <v/>
      </c>
    </row>
    <row r="552" spans="1:8" s="22" customFormat="1" x14ac:dyDescent="0.2">
      <c r="A552" s="18"/>
      <c r="B552" s="19" t="s">
        <v>499</v>
      </c>
      <c r="C552" s="20">
        <v>0</v>
      </c>
      <c r="D552" s="20">
        <v>0</v>
      </c>
      <c r="E552" s="21" t="str">
        <f t="shared" si="99"/>
        <v/>
      </c>
      <c r="F552" s="21" t="str">
        <f t="shared" si="100"/>
        <v/>
      </c>
      <c r="G552" s="21" t="str">
        <f t="shared" ref="G552:G585" si="102">+IF(AND(C552=0,D552=0)," ",IF(C552=0,1,IF(D552=0,-1,(D552-C552)/C552)))</f>
        <v xml:space="preserve"> </v>
      </c>
      <c r="H552" s="21" t="str">
        <f t="shared" si="101"/>
        <v/>
      </c>
    </row>
    <row r="553" spans="1:8" s="22" customFormat="1" x14ac:dyDescent="0.2">
      <c r="A553" s="18"/>
      <c r="B553" s="19" t="s">
        <v>500</v>
      </c>
      <c r="C553" s="20">
        <v>0</v>
      </c>
      <c r="D553" s="20">
        <v>0</v>
      </c>
      <c r="E553" s="21" t="str">
        <f t="shared" si="99"/>
        <v/>
      </c>
      <c r="F553" s="21" t="str">
        <f t="shared" si="100"/>
        <v/>
      </c>
      <c r="G553" s="21" t="str">
        <f t="shared" si="102"/>
        <v xml:space="preserve"> </v>
      </c>
      <c r="H553" s="21" t="str">
        <f t="shared" si="101"/>
        <v/>
      </c>
    </row>
    <row r="554" spans="1:8" s="22" customFormat="1" x14ac:dyDescent="0.2">
      <c r="A554" s="18"/>
      <c r="B554" s="19" t="s">
        <v>501</v>
      </c>
      <c r="C554" s="20">
        <v>0</v>
      </c>
      <c r="D554" s="20">
        <v>0</v>
      </c>
      <c r="E554" s="21" t="str">
        <f t="shared" si="99"/>
        <v/>
      </c>
      <c r="F554" s="21" t="str">
        <f t="shared" si="100"/>
        <v/>
      </c>
      <c r="G554" s="21" t="str">
        <f t="shared" si="102"/>
        <v xml:space="preserve"> </v>
      </c>
      <c r="H554" s="21" t="str">
        <f t="shared" si="101"/>
        <v/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0</v>
      </c>
      <c r="E555" s="21" t="str">
        <f t="shared" si="99"/>
        <v/>
      </c>
      <c r="F555" s="21" t="str">
        <f t="shared" si="100"/>
        <v/>
      </c>
      <c r="G555" s="21" t="str">
        <f t="shared" si="102"/>
        <v xml:space="preserve"> </v>
      </c>
      <c r="H555" s="21" t="str">
        <f t="shared" si="101"/>
        <v/>
      </c>
    </row>
    <row r="556" spans="1:8" s="22" customFormat="1" x14ac:dyDescent="0.2">
      <c r="A556" s="18"/>
      <c r="B556" s="19" t="s">
        <v>503</v>
      </c>
      <c r="C556" s="20">
        <v>0</v>
      </c>
      <c r="D556" s="20">
        <v>0</v>
      </c>
      <c r="E556" s="21" t="str">
        <f t="shared" si="99"/>
        <v/>
      </c>
      <c r="F556" s="21" t="str">
        <f t="shared" si="100"/>
        <v/>
      </c>
      <c r="G556" s="21" t="str">
        <f t="shared" si="102"/>
        <v xml:space="preserve"> </v>
      </c>
      <c r="H556" s="21" t="str">
        <f t="shared" si="101"/>
        <v/>
      </c>
    </row>
    <row r="557" spans="1:8" s="22" customFormat="1" x14ac:dyDescent="0.2">
      <c r="A557" s="18"/>
      <c r="B557" s="19" t="s">
        <v>504</v>
      </c>
      <c r="C557" s="20">
        <v>0</v>
      </c>
      <c r="D557" s="20">
        <v>0</v>
      </c>
      <c r="E557" s="21" t="str">
        <f t="shared" si="99"/>
        <v/>
      </c>
      <c r="F557" s="21" t="str">
        <f t="shared" si="100"/>
        <v/>
      </c>
      <c r="G557" s="21" t="str">
        <f t="shared" si="102"/>
        <v xml:space="preserve"> </v>
      </c>
      <c r="H557" s="21" t="str">
        <f t="shared" si="101"/>
        <v/>
      </c>
    </row>
    <row r="558" spans="1:8" s="22" customFormat="1" ht="25.5" x14ac:dyDescent="0.2">
      <c r="A558" s="18"/>
      <c r="B558" s="19" t="s">
        <v>505</v>
      </c>
      <c r="C558" s="20">
        <v>0</v>
      </c>
      <c r="D558" s="20">
        <v>0</v>
      </c>
      <c r="E558" s="21" t="str">
        <f t="shared" si="99"/>
        <v/>
      </c>
      <c r="F558" s="21" t="str">
        <f t="shared" si="100"/>
        <v/>
      </c>
      <c r="G558" s="21" t="str">
        <f t="shared" si="102"/>
        <v xml:space="preserve"> </v>
      </c>
      <c r="H558" s="21" t="str">
        <f t="shared" si="101"/>
        <v/>
      </c>
    </row>
    <row r="559" spans="1:8" s="22" customFormat="1" ht="25.5" x14ac:dyDescent="0.2">
      <c r="A559" s="18"/>
      <c r="B559" s="19" t="s">
        <v>506</v>
      </c>
      <c r="C559" s="20">
        <v>0</v>
      </c>
      <c r="D559" s="20">
        <v>0</v>
      </c>
      <c r="E559" s="21" t="str">
        <f t="shared" si="99"/>
        <v/>
      </c>
      <c r="F559" s="21" t="str">
        <f t="shared" si="100"/>
        <v/>
      </c>
      <c r="G559" s="21" t="str">
        <f t="shared" si="102"/>
        <v xml:space="preserve"> </v>
      </c>
      <c r="H559" s="21" t="str">
        <f t="shared" si="101"/>
        <v/>
      </c>
    </row>
    <row r="560" spans="1:8" s="22" customFormat="1" x14ac:dyDescent="0.2">
      <c r="A560" s="18"/>
      <c r="B560" s="19" t="s">
        <v>507</v>
      </c>
      <c r="C560" s="20">
        <v>0</v>
      </c>
      <c r="D560" s="20">
        <v>0</v>
      </c>
      <c r="E560" s="21" t="str">
        <f t="shared" si="99"/>
        <v/>
      </c>
      <c r="F560" s="21" t="str">
        <f t="shared" si="100"/>
        <v/>
      </c>
      <c r="G560" s="21" t="str">
        <f t="shared" si="102"/>
        <v xml:space="preserve"> </v>
      </c>
      <c r="H560" s="21" t="str">
        <f t="shared" si="101"/>
        <v/>
      </c>
    </row>
    <row r="561" spans="1:8" s="22" customFormat="1" x14ac:dyDescent="0.2">
      <c r="A561" s="18"/>
      <c r="B561" s="19" t="s">
        <v>508</v>
      </c>
      <c r="C561" s="20">
        <v>0</v>
      </c>
      <c r="D561" s="20">
        <v>18</v>
      </c>
      <c r="E561" s="21" t="str">
        <f t="shared" si="99"/>
        <v/>
      </c>
      <c r="F561" s="21">
        <f t="shared" si="100"/>
        <v>2.9605263157894735E-2</v>
      </c>
      <c r="G561" s="21">
        <f t="shared" si="102"/>
        <v>1</v>
      </c>
      <c r="H561" s="21" t="str">
        <f t="shared" si="101"/>
        <v/>
      </c>
    </row>
    <row r="562" spans="1:8" s="22" customFormat="1" ht="25.5" x14ac:dyDescent="0.2">
      <c r="A562" s="18"/>
      <c r="B562" s="19" t="s">
        <v>509</v>
      </c>
      <c r="C562" s="20">
        <v>0</v>
      </c>
      <c r="D562" s="20">
        <v>0</v>
      </c>
      <c r="E562" s="21" t="str">
        <f t="shared" si="99"/>
        <v/>
      </c>
      <c r="F562" s="21" t="str">
        <f t="shared" si="100"/>
        <v/>
      </c>
      <c r="G562" s="21" t="str">
        <f t="shared" si="102"/>
        <v xml:space="preserve"> </v>
      </c>
      <c r="H562" s="21" t="str">
        <f t="shared" si="101"/>
        <v/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99"/>
        <v/>
      </c>
      <c r="F563" s="21" t="str">
        <f t="shared" si="100"/>
        <v/>
      </c>
      <c r="G563" s="21" t="str">
        <f t="shared" si="102"/>
        <v xml:space="preserve"> </v>
      </c>
      <c r="H563" s="21" t="str">
        <f t="shared" si="101"/>
        <v/>
      </c>
    </row>
    <row r="564" spans="1:8" s="22" customFormat="1" x14ac:dyDescent="0.2">
      <c r="A564" s="18"/>
      <c r="B564" s="19" t="s">
        <v>511</v>
      </c>
      <c r="C564" s="20">
        <v>4</v>
      </c>
      <c r="D564" s="20">
        <v>9</v>
      </c>
      <c r="E564" s="21">
        <f t="shared" si="99"/>
        <v>8.948545861297539E-3</v>
      </c>
      <c r="F564" s="21">
        <f t="shared" si="100"/>
        <v>1.4802631578947368E-2</v>
      </c>
      <c r="G564" s="21">
        <f t="shared" si="102"/>
        <v>1.25</v>
      </c>
      <c r="H564" s="21">
        <f t="shared" si="101"/>
        <v>1.1185682326621923E-2</v>
      </c>
    </row>
    <row r="565" spans="1:8" s="22" customFormat="1" ht="25.5" x14ac:dyDescent="0.2">
      <c r="A565" s="18"/>
      <c r="B565" s="19" t="s">
        <v>512</v>
      </c>
      <c r="C565" s="20">
        <v>1</v>
      </c>
      <c r="D565" s="20">
        <v>0</v>
      </c>
      <c r="E565" s="21">
        <f t="shared" si="99"/>
        <v>2.2371364653243847E-3</v>
      </c>
      <c r="F565" s="21" t="str">
        <f t="shared" si="100"/>
        <v/>
      </c>
      <c r="G565" s="21">
        <f t="shared" si="102"/>
        <v>-1</v>
      </c>
      <c r="H565" s="21">
        <f t="shared" si="101"/>
        <v>-2.2371364653243847E-3</v>
      </c>
    </row>
    <row r="566" spans="1:8" s="22" customFormat="1" x14ac:dyDescent="0.2">
      <c r="A566" s="18"/>
      <c r="B566" s="19" t="s">
        <v>513</v>
      </c>
      <c r="C566" s="20">
        <v>0</v>
      </c>
      <c r="D566" s="20">
        <v>0</v>
      </c>
      <c r="E566" s="21" t="str">
        <f t="shared" si="99"/>
        <v/>
      </c>
      <c r="F566" s="21" t="str">
        <f t="shared" si="100"/>
        <v/>
      </c>
      <c r="G566" s="21" t="str">
        <f t="shared" si="102"/>
        <v xml:space="preserve"> </v>
      </c>
      <c r="H566" s="21" t="str">
        <f t="shared" si="101"/>
        <v/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0</v>
      </c>
      <c r="E567" s="21" t="str">
        <f t="shared" si="99"/>
        <v/>
      </c>
      <c r="F567" s="21" t="str">
        <f t="shared" si="100"/>
        <v/>
      </c>
      <c r="G567" s="21" t="str">
        <f t="shared" si="102"/>
        <v xml:space="preserve"> </v>
      </c>
      <c r="H567" s="21" t="str">
        <f t="shared" si="101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0</v>
      </c>
      <c r="E568" s="21" t="str">
        <f t="shared" si="99"/>
        <v/>
      </c>
      <c r="F568" s="21" t="str">
        <f t="shared" si="100"/>
        <v/>
      </c>
      <c r="G568" s="21" t="str">
        <f t="shared" si="102"/>
        <v xml:space="preserve"> </v>
      </c>
      <c r="H568" s="21" t="str">
        <f t="shared" si="101"/>
        <v/>
      </c>
    </row>
    <row r="569" spans="1:8" s="22" customFormat="1" x14ac:dyDescent="0.2">
      <c r="A569" s="18"/>
      <c r="B569" s="19" t="s">
        <v>516</v>
      </c>
      <c r="C569" s="20">
        <v>2</v>
      </c>
      <c r="D569" s="20">
        <v>4</v>
      </c>
      <c r="E569" s="21">
        <f t="shared" si="99"/>
        <v>4.4742729306487695E-3</v>
      </c>
      <c r="F569" s="21">
        <f t="shared" si="100"/>
        <v>6.5789473684210523E-3</v>
      </c>
      <c r="G569" s="21">
        <f t="shared" si="102"/>
        <v>1</v>
      </c>
      <c r="H569" s="21">
        <f t="shared" si="101"/>
        <v>4.4742729306487695E-3</v>
      </c>
    </row>
    <row r="570" spans="1:8" s="22" customFormat="1" ht="25.5" x14ac:dyDescent="0.2">
      <c r="A570" s="18"/>
      <c r="B570" s="19" t="s">
        <v>517</v>
      </c>
      <c r="C570" s="20">
        <v>0</v>
      </c>
      <c r="D570" s="20">
        <v>1</v>
      </c>
      <c r="E570" s="21" t="str">
        <f t="shared" si="99"/>
        <v/>
      </c>
      <c r="F570" s="21">
        <f t="shared" si="100"/>
        <v>1.6447368421052631E-3</v>
      </c>
      <c r="G570" s="21">
        <f t="shared" si="102"/>
        <v>1</v>
      </c>
      <c r="H570" s="21" t="str">
        <f t="shared" si="101"/>
        <v/>
      </c>
    </row>
    <row r="571" spans="1:8" s="22" customFormat="1" x14ac:dyDescent="0.2">
      <c r="A571" s="18"/>
      <c r="B571" s="19" t="s">
        <v>518</v>
      </c>
      <c r="C571" s="20">
        <v>19</v>
      </c>
      <c r="D571" s="20">
        <v>28</v>
      </c>
      <c r="E571" s="21">
        <f t="shared" si="99"/>
        <v>4.2505592841163314E-2</v>
      </c>
      <c r="F571" s="21">
        <f t="shared" si="100"/>
        <v>4.6052631578947366E-2</v>
      </c>
      <c r="G571" s="21">
        <f t="shared" si="102"/>
        <v>0.47368421052631576</v>
      </c>
      <c r="H571" s="21">
        <f t="shared" si="101"/>
        <v>2.0134228187919465E-2</v>
      </c>
    </row>
    <row r="572" spans="1:8" s="22" customFormat="1" x14ac:dyDescent="0.2">
      <c r="A572" s="18"/>
      <c r="B572" s="19" t="s">
        <v>519</v>
      </c>
      <c r="C572" s="20">
        <v>4</v>
      </c>
      <c r="D572" s="20">
        <v>2</v>
      </c>
      <c r="E572" s="21">
        <f t="shared" si="99"/>
        <v>8.948545861297539E-3</v>
      </c>
      <c r="F572" s="21">
        <f t="shared" si="100"/>
        <v>3.2894736842105261E-3</v>
      </c>
      <c r="G572" s="21">
        <f t="shared" si="102"/>
        <v>-0.5</v>
      </c>
      <c r="H572" s="21">
        <f t="shared" si="101"/>
        <v>-4.4742729306487695E-3</v>
      </c>
    </row>
    <row r="573" spans="1:8" s="22" customFormat="1" x14ac:dyDescent="0.2">
      <c r="A573" s="18"/>
      <c r="B573" s="19" t="s">
        <v>520</v>
      </c>
      <c r="C573" s="20">
        <v>0</v>
      </c>
      <c r="D573" s="20">
        <v>0</v>
      </c>
      <c r="E573" s="21" t="str">
        <f t="shared" si="99"/>
        <v/>
      </c>
      <c r="F573" s="21" t="str">
        <f t="shared" si="100"/>
        <v/>
      </c>
      <c r="G573" s="21" t="str">
        <f t="shared" si="102"/>
        <v xml:space="preserve"> </v>
      </c>
      <c r="H573" s="21" t="str">
        <f t="shared" si="101"/>
        <v/>
      </c>
    </row>
    <row r="574" spans="1:8" s="22" customFormat="1" x14ac:dyDescent="0.2">
      <c r="A574" s="18"/>
      <c r="B574" s="19" t="s">
        <v>521</v>
      </c>
      <c r="C574" s="20">
        <v>0</v>
      </c>
      <c r="D574" s="20">
        <v>0</v>
      </c>
      <c r="E574" s="21" t="str">
        <f t="shared" si="99"/>
        <v/>
      </c>
      <c r="F574" s="21" t="str">
        <f t="shared" si="100"/>
        <v/>
      </c>
      <c r="G574" s="21" t="str">
        <f t="shared" si="102"/>
        <v xml:space="preserve"> </v>
      </c>
      <c r="H574" s="21" t="str">
        <f t="shared" si="101"/>
        <v/>
      </c>
    </row>
    <row r="575" spans="1:8" s="22" customFormat="1" x14ac:dyDescent="0.2">
      <c r="A575" s="18"/>
      <c r="B575" s="19" t="s">
        <v>522</v>
      </c>
      <c r="C575" s="20">
        <v>0</v>
      </c>
      <c r="D575" s="20">
        <v>0</v>
      </c>
      <c r="E575" s="21" t="str">
        <f t="shared" si="99"/>
        <v/>
      </c>
      <c r="F575" s="21" t="str">
        <f t="shared" si="100"/>
        <v/>
      </c>
      <c r="G575" s="21" t="str">
        <f t="shared" si="102"/>
        <v xml:space="preserve"> </v>
      </c>
      <c r="H575" s="21" t="str">
        <f t="shared" si="101"/>
        <v/>
      </c>
    </row>
    <row r="576" spans="1:8" s="22" customFormat="1" x14ac:dyDescent="0.2">
      <c r="A576" s="18"/>
      <c r="B576" s="19" t="s">
        <v>523</v>
      </c>
      <c r="C576" s="20">
        <v>0</v>
      </c>
      <c r="D576" s="20">
        <v>0</v>
      </c>
      <c r="E576" s="21" t="str">
        <f t="shared" si="99"/>
        <v/>
      </c>
      <c r="F576" s="21" t="str">
        <f t="shared" si="100"/>
        <v/>
      </c>
      <c r="G576" s="21" t="str">
        <f t="shared" si="102"/>
        <v xml:space="preserve"> </v>
      </c>
      <c r="H576" s="21" t="str">
        <f t="shared" si="101"/>
        <v/>
      </c>
    </row>
    <row r="577" spans="1:9" s="22" customFormat="1" x14ac:dyDescent="0.2">
      <c r="A577" s="18"/>
      <c r="B577" s="19" t="s">
        <v>524</v>
      </c>
      <c r="C577" s="20">
        <v>0</v>
      </c>
      <c r="D577" s="20">
        <v>0</v>
      </c>
      <c r="E577" s="21" t="str">
        <f t="shared" si="99"/>
        <v/>
      </c>
      <c r="F577" s="21" t="str">
        <f t="shared" si="100"/>
        <v/>
      </c>
      <c r="G577" s="21" t="str">
        <f t="shared" si="102"/>
        <v xml:space="preserve"> </v>
      </c>
      <c r="H577" s="21" t="str">
        <f t="shared" si="101"/>
        <v/>
      </c>
    </row>
    <row r="578" spans="1:9" s="22" customFormat="1" x14ac:dyDescent="0.2">
      <c r="A578" s="18"/>
      <c r="B578" s="19" t="s">
        <v>525</v>
      </c>
      <c r="C578" s="20">
        <v>2</v>
      </c>
      <c r="D578" s="20">
        <v>2</v>
      </c>
      <c r="E578" s="21">
        <f t="shared" si="99"/>
        <v>4.4742729306487695E-3</v>
      </c>
      <c r="F578" s="21">
        <f t="shared" si="100"/>
        <v>3.2894736842105261E-3</v>
      </c>
      <c r="G578" s="21">
        <f t="shared" si="102"/>
        <v>0</v>
      </c>
      <c r="H578" s="21">
        <f t="shared" si="101"/>
        <v>0</v>
      </c>
    </row>
    <row r="579" spans="1:9" s="22" customFormat="1" x14ac:dyDescent="0.2">
      <c r="A579" s="18"/>
      <c r="B579" s="19" t="s">
        <v>526</v>
      </c>
      <c r="C579" s="20">
        <v>0</v>
      </c>
      <c r="D579" s="20">
        <v>2</v>
      </c>
      <c r="E579" s="21" t="str">
        <f t="shared" si="99"/>
        <v/>
      </c>
      <c r="F579" s="21">
        <f t="shared" si="100"/>
        <v>3.2894736842105261E-3</v>
      </c>
      <c r="G579" s="21">
        <f t="shared" si="102"/>
        <v>1</v>
      </c>
      <c r="H579" s="21" t="str">
        <f t="shared" si="101"/>
        <v/>
      </c>
    </row>
    <row r="580" spans="1:9" s="22" customFormat="1" ht="25.5" x14ac:dyDescent="0.2">
      <c r="A580" s="18"/>
      <c r="B580" s="19" t="s">
        <v>527</v>
      </c>
      <c r="C580" s="20">
        <v>0</v>
      </c>
      <c r="D580" s="20">
        <v>0</v>
      </c>
      <c r="E580" s="21" t="str">
        <f t="shared" si="99"/>
        <v/>
      </c>
      <c r="F580" s="21" t="str">
        <f t="shared" si="100"/>
        <v/>
      </c>
      <c r="G580" s="21" t="str">
        <f t="shared" si="102"/>
        <v xml:space="preserve"> </v>
      </c>
      <c r="H580" s="21" t="str">
        <f t="shared" si="101"/>
        <v/>
      </c>
    </row>
    <row r="581" spans="1:9" s="22" customFormat="1" x14ac:dyDescent="0.2">
      <c r="A581" s="18"/>
      <c r="B581" s="19" t="s">
        <v>528</v>
      </c>
      <c r="C581" s="20">
        <v>0</v>
      </c>
      <c r="D581" s="20">
        <v>0</v>
      </c>
      <c r="E581" s="21" t="str">
        <f t="shared" si="99"/>
        <v/>
      </c>
      <c r="F581" s="21" t="str">
        <f t="shared" si="100"/>
        <v/>
      </c>
      <c r="G581" s="21" t="str">
        <f t="shared" si="102"/>
        <v xml:space="preserve"> </v>
      </c>
      <c r="H581" s="21" t="str">
        <f t="shared" si="101"/>
        <v/>
      </c>
    </row>
    <row r="582" spans="1:9" s="22" customFormat="1" x14ac:dyDescent="0.2">
      <c r="A582" s="18"/>
      <c r="B582" s="19" t="s">
        <v>529</v>
      </c>
      <c r="C582" s="20">
        <v>0</v>
      </c>
      <c r="D582" s="20">
        <v>0</v>
      </c>
      <c r="E582" s="21" t="str">
        <f t="shared" si="99"/>
        <v/>
      </c>
      <c r="F582" s="21" t="str">
        <f t="shared" si="100"/>
        <v/>
      </c>
      <c r="G582" s="21" t="str">
        <f t="shared" si="102"/>
        <v xml:space="preserve"> </v>
      </c>
      <c r="H582" s="21" t="str">
        <f t="shared" si="101"/>
        <v/>
      </c>
    </row>
    <row r="583" spans="1:9" s="22" customFormat="1" x14ac:dyDescent="0.2">
      <c r="A583" s="18"/>
      <c r="B583" s="19" t="s">
        <v>530</v>
      </c>
      <c r="C583" s="20">
        <v>0</v>
      </c>
      <c r="D583" s="20">
        <v>0</v>
      </c>
      <c r="E583" s="21" t="str">
        <f t="shared" si="99"/>
        <v/>
      </c>
      <c r="F583" s="21" t="str">
        <f t="shared" si="100"/>
        <v/>
      </c>
      <c r="G583" s="21" t="str">
        <f t="shared" si="102"/>
        <v xml:space="preserve"> </v>
      </c>
      <c r="H583" s="21" t="str">
        <f t="shared" si="101"/>
        <v/>
      </c>
    </row>
    <row r="584" spans="1:9" s="22" customFormat="1" ht="25.5" x14ac:dyDescent="0.2">
      <c r="A584" s="18"/>
      <c r="B584" s="19" t="s">
        <v>531</v>
      </c>
      <c r="C584" s="20">
        <v>0</v>
      </c>
      <c r="D584" s="20">
        <v>0</v>
      </c>
      <c r="E584" s="21" t="str">
        <f t="shared" si="99"/>
        <v/>
      </c>
      <c r="F584" s="21" t="str">
        <f t="shared" si="100"/>
        <v/>
      </c>
      <c r="G584" s="21" t="str">
        <f t="shared" si="102"/>
        <v xml:space="preserve"> </v>
      </c>
      <c r="H584" s="21" t="str">
        <f t="shared" si="101"/>
        <v/>
      </c>
    </row>
    <row r="585" spans="1:9" s="22" customFormat="1" ht="25.5" x14ac:dyDescent="0.2">
      <c r="A585" s="18"/>
      <c r="B585" s="19" t="s">
        <v>532</v>
      </c>
      <c r="C585" s="20">
        <v>0</v>
      </c>
      <c r="D585" s="20">
        <v>0</v>
      </c>
      <c r="E585" s="21" t="str">
        <f t="shared" si="99"/>
        <v/>
      </c>
      <c r="F585" s="21" t="str">
        <f t="shared" si="100"/>
        <v/>
      </c>
      <c r="G585" s="21" t="str">
        <f t="shared" si="102"/>
        <v xml:space="preserve"> </v>
      </c>
      <c r="H585" s="21" t="str">
        <f t="shared" si="101"/>
        <v/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243</v>
      </c>
      <c r="D591" s="16">
        <f>SUM(D592:D618)</f>
        <v>210</v>
      </c>
      <c r="E591" s="17">
        <f t="shared" ref="E591:E618" si="103">+IF(C591=0,"",C591/C$591)</f>
        <v>1</v>
      </c>
      <c r="F591" s="17">
        <f t="shared" ref="F591:F618" si="104">+IF(D591=0,"",D591/D$591)</f>
        <v>1</v>
      </c>
      <c r="G591" s="17">
        <f>+IF(AND(C591=0,D591=0),"",IF(C591=0,1,IF(D591=0,-1,(D591-C591)/C591)))</f>
        <v>-0.13580246913580246</v>
      </c>
      <c r="H591" s="17">
        <f t="shared" ref="H591:H618" si="105">+IF(OR(AND(E591=""),(G591="")),"",E591*G591)</f>
        <v>-0.13580246913580246</v>
      </c>
      <c r="I591" s="22"/>
    </row>
    <row r="592" spans="1:9" s="22" customFormat="1" x14ac:dyDescent="0.2">
      <c r="A592" s="18"/>
      <c r="B592" s="19" t="s">
        <v>533</v>
      </c>
      <c r="C592" s="20">
        <v>0</v>
      </c>
      <c r="D592" s="20">
        <v>0</v>
      </c>
      <c r="E592" s="21" t="str">
        <f t="shared" si="103"/>
        <v/>
      </c>
      <c r="F592" s="21" t="str">
        <f t="shared" si="104"/>
        <v/>
      </c>
      <c r="G592" s="21" t="str">
        <f t="shared" ref="G592:G618" si="106">+IF(AND(C592=0,D592=0)," ",IF(C592=0,1,IF(D592=0,-1,(D592-C592)/C592)))</f>
        <v xml:space="preserve"> </v>
      </c>
      <c r="H592" s="21" t="str">
        <f t="shared" si="105"/>
        <v/>
      </c>
    </row>
    <row r="593" spans="1:8" s="22" customFormat="1" x14ac:dyDescent="0.2">
      <c r="A593" s="18"/>
      <c r="B593" s="19" t="s">
        <v>534</v>
      </c>
      <c r="C593" s="20">
        <v>0</v>
      </c>
      <c r="D593" s="20">
        <v>0</v>
      </c>
      <c r="E593" s="21" t="str">
        <f t="shared" si="103"/>
        <v/>
      </c>
      <c r="F593" s="21" t="str">
        <f t="shared" si="104"/>
        <v/>
      </c>
      <c r="G593" s="21" t="str">
        <f t="shared" si="106"/>
        <v xml:space="preserve"> </v>
      </c>
      <c r="H593" s="21" t="str">
        <f t="shared" si="105"/>
        <v/>
      </c>
    </row>
    <row r="594" spans="1:8" s="22" customFormat="1" ht="25.5" x14ac:dyDescent="0.2">
      <c r="A594" s="18"/>
      <c r="B594" s="19" t="s">
        <v>535</v>
      </c>
      <c r="C594" s="20">
        <v>16</v>
      </c>
      <c r="D594" s="20">
        <v>9</v>
      </c>
      <c r="E594" s="21">
        <f t="shared" si="103"/>
        <v>6.584362139917696E-2</v>
      </c>
      <c r="F594" s="21">
        <f t="shared" si="104"/>
        <v>4.2857142857142858E-2</v>
      </c>
      <c r="G594" s="21">
        <f t="shared" si="106"/>
        <v>-0.4375</v>
      </c>
      <c r="H594" s="21">
        <f t="shared" si="105"/>
        <v>-2.8806584362139918E-2</v>
      </c>
    </row>
    <row r="595" spans="1:8" s="22" customFormat="1" x14ac:dyDescent="0.2">
      <c r="A595" s="18"/>
      <c r="B595" s="19" t="s">
        <v>536</v>
      </c>
      <c r="C595" s="20">
        <v>72</v>
      </c>
      <c r="D595" s="20">
        <v>36</v>
      </c>
      <c r="E595" s="21">
        <f t="shared" si="103"/>
        <v>0.29629629629629628</v>
      </c>
      <c r="F595" s="21">
        <f t="shared" si="104"/>
        <v>0.17142857142857143</v>
      </c>
      <c r="G595" s="21">
        <f t="shared" si="106"/>
        <v>-0.5</v>
      </c>
      <c r="H595" s="21">
        <f t="shared" si="105"/>
        <v>-0.14814814814814814</v>
      </c>
    </row>
    <row r="596" spans="1:8" s="22" customFormat="1" x14ac:dyDescent="0.2">
      <c r="A596" s="18"/>
      <c r="B596" s="19" t="s">
        <v>537</v>
      </c>
      <c r="C596" s="20">
        <v>0</v>
      </c>
      <c r="D596" s="20">
        <v>1</v>
      </c>
      <c r="E596" s="21" t="str">
        <f t="shared" si="103"/>
        <v/>
      </c>
      <c r="F596" s="21">
        <f t="shared" si="104"/>
        <v>4.7619047619047623E-3</v>
      </c>
      <c r="G596" s="21">
        <f t="shared" si="106"/>
        <v>1</v>
      </c>
      <c r="H596" s="21" t="str">
        <f t="shared" si="105"/>
        <v/>
      </c>
    </row>
    <row r="597" spans="1:8" s="22" customFormat="1" x14ac:dyDescent="0.2">
      <c r="A597" s="18"/>
      <c r="B597" s="19" t="s">
        <v>639</v>
      </c>
      <c r="C597" s="20">
        <v>0</v>
      </c>
      <c r="D597" s="20">
        <v>0</v>
      </c>
      <c r="E597" s="21" t="str">
        <f t="shared" si="103"/>
        <v/>
      </c>
      <c r="F597" s="21" t="str">
        <f t="shared" si="104"/>
        <v/>
      </c>
      <c r="G597" s="21" t="str">
        <f t="shared" si="106"/>
        <v xml:space="preserve"> </v>
      </c>
      <c r="H597" s="21" t="str">
        <f t="shared" si="105"/>
        <v/>
      </c>
    </row>
    <row r="598" spans="1:8" s="22" customFormat="1" x14ac:dyDescent="0.2">
      <c r="A598" s="18"/>
      <c r="B598" s="19" t="s">
        <v>538</v>
      </c>
      <c r="C598" s="20">
        <v>0</v>
      </c>
      <c r="D598" s="20">
        <v>0</v>
      </c>
      <c r="E598" s="21" t="str">
        <f t="shared" si="103"/>
        <v/>
      </c>
      <c r="F598" s="21" t="str">
        <f t="shared" si="104"/>
        <v/>
      </c>
      <c r="G598" s="21" t="str">
        <f t="shared" si="106"/>
        <v xml:space="preserve"> </v>
      </c>
      <c r="H598" s="21" t="str">
        <f t="shared" si="105"/>
        <v/>
      </c>
    </row>
    <row r="599" spans="1:8" s="22" customFormat="1" x14ac:dyDescent="0.2">
      <c r="A599" s="18"/>
      <c r="B599" s="19" t="s">
        <v>539</v>
      </c>
      <c r="C599" s="20">
        <v>0</v>
      </c>
      <c r="D599" s="20">
        <v>0</v>
      </c>
      <c r="E599" s="21" t="str">
        <f t="shared" si="103"/>
        <v/>
      </c>
      <c r="F599" s="21" t="str">
        <f t="shared" si="104"/>
        <v/>
      </c>
      <c r="G599" s="21" t="str">
        <f t="shared" si="106"/>
        <v xml:space="preserve"> </v>
      </c>
      <c r="H599" s="21" t="str">
        <f t="shared" si="105"/>
        <v/>
      </c>
    </row>
    <row r="600" spans="1:8" s="22" customFormat="1" x14ac:dyDescent="0.2">
      <c r="A600" s="18"/>
      <c r="B600" s="19" t="s">
        <v>540</v>
      </c>
      <c r="C600" s="20">
        <v>10</v>
      </c>
      <c r="D600" s="20">
        <v>0</v>
      </c>
      <c r="E600" s="21">
        <f t="shared" si="103"/>
        <v>4.1152263374485597E-2</v>
      </c>
      <c r="F600" s="21" t="str">
        <f t="shared" si="104"/>
        <v/>
      </c>
      <c r="G600" s="21">
        <f t="shared" si="106"/>
        <v>-1</v>
      </c>
      <c r="H600" s="21">
        <f t="shared" si="105"/>
        <v>-4.1152263374485597E-2</v>
      </c>
    </row>
    <row r="601" spans="1:8" s="22" customFormat="1" ht="25.5" x14ac:dyDescent="0.2">
      <c r="A601" s="18"/>
      <c r="B601" s="19" t="s">
        <v>541</v>
      </c>
      <c r="C601" s="20">
        <v>0</v>
      </c>
      <c r="D601" s="20">
        <v>0</v>
      </c>
      <c r="E601" s="21" t="str">
        <f t="shared" si="103"/>
        <v/>
      </c>
      <c r="F601" s="21" t="str">
        <f t="shared" si="104"/>
        <v/>
      </c>
      <c r="G601" s="21" t="str">
        <f t="shared" si="106"/>
        <v xml:space="preserve"> </v>
      </c>
      <c r="H601" s="21" t="str">
        <f t="shared" si="105"/>
        <v/>
      </c>
    </row>
    <row r="602" spans="1:8" s="22" customFormat="1" x14ac:dyDescent="0.2">
      <c r="A602" s="18"/>
      <c r="B602" s="19" t="s">
        <v>542</v>
      </c>
      <c r="C602" s="20">
        <v>0</v>
      </c>
      <c r="D602" s="20">
        <v>0</v>
      </c>
      <c r="E602" s="21" t="str">
        <f t="shared" si="103"/>
        <v/>
      </c>
      <c r="F602" s="21" t="str">
        <f t="shared" si="104"/>
        <v/>
      </c>
      <c r="G602" s="21" t="str">
        <f t="shared" si="106"/>
        <v xml:space="preserve"> </v>
      </c>
      <c r="H602" s="21" t="str">
        <f t="shared" si="105"/>
        <v/>
      </c>
    </row>
    <row r="603" spans="1:8" s="22" customFormat="1" x14ac:dyDescent="0.2">
      <c r="A603" s="18"/>
      <c r="B603" s="19" t="s">
        <v>543</v>
      </c>
      <c r="C603" s="20">
        <v>0</v>
      </c>
      <c r="D603" s="20">
        <v>0</v>
      </c>
      <c r="E603" s="21" t="str">
        <f t="shared" si="103"/>
        <v/>
      </c>
      <c r="F603" s="21" t="str">
        <f t="shared" si="104"/>
        <v/>
      </c>
      <c r="G603" s="21" t="str">
        <f t="shared" si="106"/>
        <v xml:space="preserve"> </v>
      </c>
      <c r="H603" s="21" t="str">
        <f t="shared" si="105"/>
        <v/>
      </c>
    </row>
    <row r="604" spans="1:8" s="22" customFormat="1" x14ac:dyDescent="0.2">
      <c r="A604" s="18"/>
      <c r="B604" s="19" t="s">
        <v>544</v>
      </c>
      <c r="C604" s="20">
        <v>0</v>
      </c>
      <c r="D604" s="20">
        <v>0</v>
      </c>
      <c r="E604" s="21" t="str">
        <f t="shared" si="103"/>
        <v/>
      </c>
      <c r="F604" s="21" t="str">
        <f t="shared" si="104"/>
        <v/>
      </c>
      <c r="G604" s="21" t="str">
        <f t="shared" si="106"/>
        <v xml:space="preserve"> </v>
      </c>
      <c r="H604" s="21" t="str">
        <f t="shared" si="105"/>
        <v/>
      </c>
    </row>
    <row r="605" spans="1:8" s="22" customFormat="1" x14ac:dyDescent="0.2">
      <c r="A605" s="18"/>
      <c r="B605" s="19" t="s">
        <v>545</v>
      </c>
      <c r="C605" s="20">
        <v>0</v>
      </c>
      <c r="D605" s="20">
        <v>0</v>
      </c>
      <c r="E605" s="21" t="str">
        <f t="shared" si="103"/>
        <v/>
      </c>
      <c r="F605" s="21" t="str">
        <f t="shared" si="104"/>
        <v/>
      </c>
      <c r="G605" s="21" t="str">
        <f t="shared" si="106"/>
        <v xml:space="preserve"> </v>
      </c>
      <c r="H605" s="21" t="str">
        <f t="shared" si="105"/>
        <v/>
      </c>
    </row>
    <row r="606" spans="1:8" s="22" customFormat="1" ht="25.5" x14ac:dyDescent="0.2">
      <c r="A606" s="18"/>
      <c r="B606" s="19" t="s">
        <v>546</v>
      </c>
      <c r="C606" s="20">
        <v>9</v>
      </c>
      <c r="D606" s="20">
        <v>9</v>
      </c>
      <c r="E606" s="21">
        <f t="shared" si="103"/>
        <v>3.7037037037037035E-2</v>
      </c>
      <c r="F606" s="21">
        <f t="shared" si="104"/>
        <v>4.2857142857142858E-2</v>
      </c>
      <c r="G606" s="21">
        <f t="shared" si="106"/>
        <v>0</v>
      </c>
      <c r="H606" s="21">
        <f t="shared" si="105"/>
        <v>0</v>
      </c>
    </row>
    <row r="607" spans="1:8" s="22" customFormat="1" x14ac:dyDescent="0.2">
      <c r="A607" s="18"/>
      <c r="B607" s="19" t="s">
        <v>547</v>
      </c>
      <c r="C607" s="20">
        <v>0</v>
      </c>
      <c r="D607" s="20">
        <v>10</v>
      </c>
      <c r="E607" s="21" t="str">
        <f t="shared" si="103"/>
        <v/>
      </c>
      <c r="F607" s="21">
        <f t="shared" si="104"/>
        <v>4.7619047619047616E-2</v>
      </c>
      <c r="G607" s="21">
        <f t="shared" si="106"/>
        <v>1</v>
      </c>
      <c r="H607" s="21" t="str">
        <f t="shared" si="105"/>
        <v/>
      </c>
    </row>
    <row r="608" spans="1:8" s="22" customFormat="1" x14ac:dyDescent="0.2">
      <c r="A608" s="18"/>
      <c r="B608" s="19" t="s">
        <v>548</v>
      </c>
      <c r="C608" s="20">
        <v>0</v>
      </c>
      <c r="D608" s="20">
        <v>12</v>
      </c>
      <c r="E608" s="21" t="str">
        <f t="shared" si="103"/>
        <v/>
      </c>
      <c r="F608" s="21">
        <f t="shared" si="104"/>
        <v>5.7142857142857141E-2</v>
      </c>
      <c r="G608" s="21">
        <f t="shared" si="106"/>
        <v>1</v>
      </c>
      <c r="H608" s="21" t="str">
        <f t="shared" si="105"/>
        <v/>
      </c>
    </row>
    <row r="609" spans="1:8" s="22" customFormat="1" x14ac:dyDescent="0.2">
      <c r="A609" s="18"/>
      <c r="B609" s="19" t="s">
        <v>549</v>
      </c>
      <c r="C609" s="20">
        <v>126</v>
      </c>
      <c r="D609" s="20">
        <v>130</v>
      </c>
      <c r="E609" s="21">
        <f t="shared" si="103"/>
        <v>0.51851851851851849</v>
      </c>
      <c r="F609" s="21">
        <f t="shared" si="104"/>
        <v>0.61904761904761907</v>
      </c>
      <c r="G609" s="21">
        <f t="shared" si="106"/>
        <v>3.1746031746031744E-2</v>
      </c>
      <c r="H609" s="21">
        <f t="shared" si="105"/>
        <v>1.6460905349794237E-2</v>
      </c>
    </row>
    <row r="610" spans="1:8" s="22" customFormat="1" x14ac:dyDescent="0.2">
      <c r="A610" s="18"/>
      <c r="B610" s="19" t="s">
        <v>550</v>
      </c>
      <c r="C610" s="20">
        <v>2</v>
      </c>
      <c r="D610" s="20">
        <v>1</v>
      </c>
      <c r="E610" s="21">
        <f t="shared" si="103"/>
        <v>8.23045267489712E-3</v>
      </c>
      <c r="F610" s="21">
        <f t="shared" si="104"/>
        <v>4.7619047619047623E-3</v>
      </c>
      <c r="G610" s="21">
        <f t="shared" si="106"/>
        <v>-0.5</v>
      </c>
      <c r="H610" s="21">
        <f t="shared" si="105"/>
        <v>-4.11522633744856E-3</v>
      </c>
    </row>
    <row r="611" spans="1:8" s="22" customFormat="1" x14ac:dyDescent="0.2">
      <c r="A611" s="18"/>
      <c r="B611" s="19" t="s">
        <v>551</v>
      </c>
      <c r="C611" s="20">
        <v>8</v>
      </c>
      <c r="D611" s="20">
        <v>0</v>
      </c>
      <c r="E611" s="21">
        <f t="shared" si="103"/>
        <v>3.292181069958848E-2</v>
      </c>
      <c r="F611" s="21" t="str">
        <f t="shared" si="104"/>
        <v/>
      </c>
      <c r="G611" s="21">
        <f t="shared" si="106"/>
        <v>-1</v>
      </c>
      <c r="H611" s="21">
        <f t="shared" si="105"/>
        <v>-3.292181069958848E-2</v>
      </c>
    </row>
    <row r="612" spans="1:8" s="22" customFormat="1" x14ac:dyDescent="0.2">
      <c r="A612" s="18"/>
      <c r="B612" s="19" t="s">
        <v>552</v>
      </c>
      <c r="C612" s="20">
        <v>0</v>
      </c>
      <c r="D612" s="20">
        <v>1</v>
      </c>
      <c r="E612" s="21" t="str">
        <f t="shared" si="103"/>
        <v/>
      </c>
      <c r="F612" s="21">
        <f t="shared" si="104"/>
        <v>4.7619047619047623E-3</v>
      </c>
      <c r="G612" s="21">
        <f t="shared" si="106"/>
        <v>1</v>
      </c>
      <c r="H612" s="21" t="str">
        <f t="shared" si="105"/>
        <v/>
      </c>
    </row>
    <row r="613" spans="1:8" s="22" customFormat="1" ht="25.5" x14ac:dyDescent="0.2">
      <c r="A613" s="18"/>
      <c r="B613" s="19" t="s">
        <v>553</v>
      </c>
      <c r="C613" s="20">
        <v>0</v>
      </c>
      <c r="D613" s="20">
        <v>0</v>
      </c>
      <c r="E613" s="21" t="str">
        <f t="shared" si="103"/>
        <v/>
      </c>
      <c r="F613" s="21" t="str">
        <f t="shared" si="104"/>
        <v/>
      </c>
      <c r="G613" s="21" t="str">
        <f t="shared" si="106"/>
        <v xml:space="preserve"> </v>
      </c>
      <c r="H613" s="21" t="str">
        <f t="shared" si="105"/>
        <v/>
      </c>
    </row>
    <row r="614" spans="1:8" s="22" customFormat="1" x14ac:dyDescent="0.2">
      <c r="A614" s="18"/>
      <c r="B614" s="19" t="s">
        <v>554</v>
      </c>
      <c r="C614" s="20">
        <v>0</v>
      </c>
      <c r="D614" s="20">
        <v>1</v>
      </c>
      <c r="E614" s="21" t="str">
        <f t="shared" si="103"/>
        <v/>
      </c>
      <c r="F614" s="21">
        <f t="shared" si="104"/>
        <v>4.7619047619047623E-3</v>
      </c>
      <c r="G614" s="21">
        <f t="shared" si="106"/>
        <v>1</v>
      </c>
      <c r="H614" s="21" t="str">
        <f t="shared" si="105"/>
        <v/>
      </c>
    </row>
    <row r="615" spans="1:8" s="22" customFormat="1" x14ac:dyDescent="0.2">
      <c r="A615" s="18"/>
      <c r="B615" s="19" t="s">
        <v>555</v>
      </c>
      <c r="C615" s="20">
        <v>0</v>
      </c>
      <c r="D615" s="20">
        <v>0</v>
      </c>
      <c r="E615" s="21" t="str">
        <f t="shared" si="103"/>
        <v/>
      </c>
      <c r="F615" s="21" t="str">
        <f t="shared" si="104"/>
        <v/>
      </c>
      <c r="G615" s="21" t="str">
        <f t="shared" si="106"/>
        <v xml:space="preserve"> </v>
      </c>
      <c r="H615" s="21" t="str">
        <f t="shared" si="105"/>
        <v/>
      </c>
    </row>
    <row r="616" spans="1:8" s="22" customFormat="1" ht="25.5" x14ac:dyDescent="0.2">
      <c r="A616" s="18"/>
      <c r="B616" s="19" t="s">
        <v>556</v>
      </c>
      <c r="C616" s="20">
        <v>0</v>
      </c>
      <c r="D616" s="20">
        <v>0</v>
      </c>
      <c r="E616" s="21" t="str">
        <f t="shared" si="103"/>
        <v/>
      </c>
      <c r="F616" s="21" t="str">
        <f t="shared" si="104"/>
        <v/>
      </c>
      <c r="G616" s="21" t="str">
        <f t="shared" si="106"/>
        <v xml:space="preserve"> </v>
      </c>
      <c r="H616" s="21" t="str">
        <f t="shared" si="105"/>
        <v/>
      </c>
    </row>
    <row r="617" spans="1:8" s="22" customFormat="1" ht="25.5" x14ac:dyDescent="0.2">
      <c r="A617" s="18"/>
      <c r="B617" s="19" t="s">
        <v>640</v>
      </c>
      <c r="C617" s="20">
        <v>0</v>
      </c>
      <c r="D617" s="20">
        <v>0</v>
      </c>
      <c r="E617" s="21" t="str">
        <f t="shared" si="103"/>
        <v/>
      </c>
      <c r="F617" s="21" t="str">
        <f t="shared" si="104"/>
        <v/>
      </c>
      <c r="G617" s="21" t="str">
        <f t="shared" si="106"/>
        <v xml:space="preserve"> </v>
      </c>
      <c r="H617" s="21" t="str">
        <f t="shared" si="105"/>
        <v/>
      </c>
    </row>
    <row r="618" spans="1:8" s="22" customFormat="1" ht="25.5" x14ac:dyDescent="0.2">
      <c r="A618" s="18"/>
      <c r="B618" s="19" t="s">
        <v>557</v>
      </c>
      <c r="C618" s="20">
        <v>0</v>
      </c>
      <c r="D618" s="20">
        <v>0</v>
      </c>
      <c r="E618" s="21" t="str">
        <f t="shared" si="103"/>
        <v/>
      </c>
      <c r="F618" s="21" t="str">
        <f t="shared" si="104"/>
        <v/>
      </c>
      <c r="G618" s="21" t="str">
        <f t="shared" si="106"/>
        <v xml:space="preserve"> </v>
      </c>
      <c r="H618" s="21" t="str">
        <f t="shared" si="10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.75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606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thickBot="1" x14ac:dyDescent="0.25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607</v>
      </c>
      <c r="C8" s="12">
        <f>+C19+C76+C177+C356+C591</f>
        <v>2516</v>
      </c>
      <c r="D8" s="13">
        <f>+D19+D76+D177+D356+D591</f>
        <v>2997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0.19117647058823528</v>
      </c>
      <c r="H8" s="10">
        <f t="shared" ref="H8:H13" si="1">+IF(OR(AND(E8=""),(G8="")),"",E8*G8)</f>
        <v>0.19117647058823528</v>
      </c>
    </row>
    <row r="9" spans="1:8" s="22" customFormat="1" x14ac:dyDescent="0.2">
      <c r="A9" s="18"/>
      <c r="B9" s="19" t="s">
        <v>6</v>
      </c>
      <c r="C9" s="20">
        <f>+C19</f>
        <v>50</v>
      </c>
      <c r="D9" s="20">
        <f>+D19</f>
        <v>43</v>
      </c>
      <c r="E9" s="21">
        <f t="shared" ref="E9:F13" si="2">+C9/C$8</f>
        <v>1.987281399046105E-2</v>
      </c>
      <c r="F9" s="21">
        <f t="shared" si="2"/>
        <v>1.434768101434768E-2</v>
      </c>
      <c r="G9" s="21">
        <f t="shared" si="0"/>
        <v>-0.14000000000000001</v>
      </c>
      <c r="H9" s="21">
        <f t="shared" si="1"/>
        <v>-2.7821939586645471E-3</v>
      </c>
    </row>
    <row r="10" spans="1:8" s="22" customFormat="1" x14ac:dyDescent="0.2">
      <c r="A10" s="18"/>
      <c r="B10" s="19" t="s">
        <v>7</v>
      </c>
      <c r="C10" s="20">
        <f>+C76</f>
        <v>305</v>
      </c>
      <c r="D10" s="20">
        <f>+D76</f>
        <v>139</v>
      </c>
      <c r="E10" s="21">
        <f t="shared" si="2"/>
        <v>0.12122416534181241</v>
      </c>
      <c r="F10" s="21">
        <f t="shared" si="2"/>
        <v>4.6379713046379716E-2</v>
      </c>
      <c r="G10" s="21">
        <f t="shared" si="0"/>
        <v>-0.54426229508196722</v>
      </c>
      <c r="H10" s="21">
        <f t="shared" si="1"/>
        <v>-6.5977742448330684E-2</v>
      </c>
    </row>
    <row r="11" spans="1:8" s="22" customFormat="1" ht="25.5" x14ac:dyDescent="0.2">
      <c r="A11" s="18"/>
      <c r="B11" s="19" t="s">
        <v>8</v>
      </c>
      <c r="C11" s="20">
        <f>+C177</f>
        <v>464</v>
      </c>
      <c r="D11" s="20">
        <f>+D177</f>
        <v>416</v>
      </c>
      <c r="E11" s="21">
        <f t="shared" si="2"/>
        <v>0.18441971383147854</v>
      </c>
      <c r="F11" s="21">
        <f t="shared" si="2"/>
        <v>0.13880547213880548</v>
      </c>
      <c r="G11" s="21">
        <f t="shared" si="0"/>
        <v>-0.10344827586206896</v>
      </c>
      <c r="H11" s="21">
        <f t="shared" si="1"/>
        <v>-1.9077901430842606E-2</v>
      </c>
    </row>
    <row r="12" spans="1:8" s="22" customFormat="1" x14ac:dyDescent="0.2">
      <c r="A12" s="18"/>
      <c r="B12" s="19" t="s">
        <v>9</v>
      </c>
      <c r="C12" s="20">
        <f>+C356</f>
        <v>1210</v>
      </c>
      <c r="D12" s="20">
        <f>+D356</f>
        <v>1090</v>
      </c>
      <c r="E12" s="21">
        <f t="shared" si="2"/>
        <v>0.48092209856915741</v>
      </c>
      <c r="F12" s="21">
        <f t="shared" si="2"/>
        <v>0.36369703036369705</v>
      </c>
      <c r="G12" s="21">
        <f t="shared" si="0"/>
        <v>-9.9173553719008267E-2</v>
      </c>
      <c r="H12" s="21">
        <f t="shared" si="1"/>
        <v>-4.7694753577106522E-2</v>
      </c>
    </row>
    <row r="13" spans="1:8" s="22" customFormat="1" x14ac:dyDescent="0.2">
      <c r="A13" s="18"/>
      <c r="B13" s="19" t="s">
        <v>10</v>
      </c>
      <c r="C13" s="20">
        <f>+C591</f>
        <v>487</v>
      </c>
      <c r="D13" s="20">
        <f>+D591</f>
        <v>1309</v>
      </c>
      <c r="E13" s="21">
        <f t="shared" si="2"/>
        <v>0.19356120826709061</v>
      </c>
      <c r="F13" s="21">
        <f t="shared" si="2"/>
        <v>0.43677010343677009</v>
      </c>
      <c r="G13" s="21">
        <f t="shared" si="0"/>
        <v>1.6878850102669405</v>
      </c>
      <c r="H13" s="21">
        <f t="shared" si="1"/>
        <v>0.32670906200317962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50</v>
      </c>
      <c r="D19" s="16">
        <f>SUM(D20:D70)</f>
        <v>43</v>
      </c>
      <c r="E19" s="17">
        <f t="shared" ref="E19:F50" si="3">+IF(C19=0,"",C19/C$19)</f>
        <v>1</v>
      </c>
      <c r="F19" s="17">
        <f t="shared" si="3"/>
        <v>1</v>
      </c>
      <c r="G19" s="17">
        <f>+IF(AND(C19=0,D19=0),"",IF(C19=0,1,IF(D19=0,-1,(D19-C19)/C19)))</f>
        <v>-0.14000000000000001</v>
      </c>
      <c r="H19" s="17">
        <f t="shared" ref="H19:H70" si="4">+IF(OR(AND(E19=""),(G19="")),"",E19*G19)</f>
        <v>-0.14000000000000001</v>
      </c>
    </row>
    <row r="20" spans="1:8" s="22" customFormat="1" x14ac:dyDescent="0.2">
      <c r="A20" s="18"/>
      <c r="B20" s="19" t="s">
        <v>12</v>
      </c>
      <c r="C20" s="20">
        <v>0</v>
      </c>
      <c r="D20" s="20">
        <v>0</v>
      </c>
      <c r="E20" s="21" t="str">
        <f t="shared" si="3"/>
        <v/>
      </c>
      <c r="F20" s="21" t="str">
        <f t="shared" si="3"/>
        <v/>
      </c>
      <c r="G20" s="21" t="str">
        <f t="shared" ref="G20:G70" si="5">+IF(AND(C20=0,D20=0)," ",IF(C20=0,1,IF(D20=0,-1,(D20-C20)/C20)))</f>
        <v xml:space="preserve"> </v>
      </c>
      <c r="H20" s="21" t="str">
        <f t="shared" si="4"/>
        <v/>
      </c>
    </row>
    <row r="21" spans="1:8" s="22" customFormat="1" x14ac:dyDescent="0.2">
      <c r="A21" s="18"/>
      <c r="B21" s="19" t="s">
        <v>13</v>
      </c>
      <c r="C21" s="20">
        <v>0</v>
      </c>
      <c r="D21" s="20">
        <v>0</v>
      </c>
      <c r="E21" s="21" t="str">
        <f t="shared" si="3"/>
        <v/>
      </c>
      <c r="F21" s="21" t="str">
        <f t="shared" si="3"/>
        <v/>
      </c>
      <c r="G21" s="21" t="str">
        <f t="shared" si="5"/>
        <v xml:space="preserve"> </v>
      </c>
      <c r="H21" s="21" t="str">
        <f t="shared" si="4"/>
        <v/>
      </c>
    </row>
    <row r="22" spans="1:8" s="22" customFormat="1" ht="38.25" x14ac:dyDescent="0.2">
      <c r="A22" s="18"/>
      <c r="B22" s="19" t="s">
        <v>14</v>
      </c>
      <c r="C22" s="20">
        <v>0</v>
      </c>
      <c r="D22" s="20">
        <v>0</v>
      </c>
      <c r="E22" s="21" t="str">
        <f t="shared" si="3"/>
        <v/>
      </c>
      <c r="F22" s="21" t="str">
        <f t="shared" si="3"/>
        <v/>
      </c>
      <c r="G22" s="21" t="str">
        <f t="shared" si="5"/>
        <v xml:space="preserve"> </v>
      </c>
      <c r="H22" s="21" t="str">
        <f t="shared" si="4"/>
        <v/>
      </c>
    </row>
    <row r="23" spans="1:8" s="22" customFormat="1" ht="38.25" x14ac:dyDescent="0.2">
      <c r="A23" s="18"/>
      <c r="B23" s="19" t="s">
        <v>15</v>
      </c>
      <c r="C23" s="20">
        <v>0</v>
      </c>
      <c r="D23" s="20">
        <v>0</v>
      </c>
      <c r="E23" s="21" t="str">
        <f t="shared" si="3"/>
        <v/>
      </c>
      <c r="F23" s="21" t="str">
        <f t="shared" si="3"/>
        <v/>
      </c>
      <c r="G23" s="21" t="str">
        <f t="shared" si="5"/>
        <v xml:space="preserve"> </v>
      </c>
      <c r="H23" s="21" t="str">
        <f t="shared" si="4"/>
        <v/>
      </c>
    </row>
    <row r="24" spans="1:8" s="22" customFormat="1" ht="25.5" x14ac:dyDescent="0.2">
      <c r="A24" s="18"/>
      <c r="B24" s="19" t="s">
        <v>16</v>
      </c>
      <c r="C24" s="20">
        <v>0</v>
      </c>
      <c r="D24" s="20">
        <v>0</v>
      </c>
      <c r="E24" s="21" t="str">
        <f t="shared" si="3"/>
        <v/>
      </c>
      <c r="F24" s="21" t="str">
        <f t="shared" si="3"/>
        <v/>
      </c>
      <c r="G24" s="21" t="str">
        <f t="shared" si="5"/>
        <v xml:space="preserve"> </v>
      </c>
      <c r="H24" s="21" t="str">
        <f t="shared" si="4"/>
        <v/>
      </c>
    </row>
    <row r="25" spans="1:8" s="22" customFormat="1" ht="38.25" x14ac:dyDescent="0.2">
      <c r="A25" s="18"/>
      <c r="B25" s="19" t="s">
        <v>17</v>
      </c>
      <c r="C25" s="20">
        <v>0</v>
      </c>
      <c r="D25" s="20">
        <v>0</v>
      </c>
      <c r="E25" s="21" t="str">
        <f t="shared" si="3"/>
        <v/>
      </c>
      <c r="F25" s="21" t="str">
        <f t="shared" si="3"/>
        <v/>
      </c>
      <c r="G25" s="21" t="str">
        <f t="shared" si="5"/>
        <v xml:space="preserve"> </v>
      </c>
      <c r="H25" s="21" t="str">
        <f t="shared" si="4"/>
        <v/>
      </c>
    </row>
    <row r="26" spans="1:8" s="22" customFormat="1" ht="25.5" x14ac:dyDescent="0.2">
      <c r="A26" s="18"/>
      <c r="B26" s="19" t="s">
        <v>18</v>
      </c>
      <c r="C26" s="20">
        <v>0</v>
      </c>
      <c r="D26" s="20">
        <v>0</v>
      </c>
      <c r="E26" s="21" t="str">
        <f t="shared" si="3"/>
        <v/>
      </c>
      <c r="F26" s="21" t="str">
        <f t="shared" si="3"/>
        <v/>
      </c>
      <c r="G26" s="21" t="str">
        <f t="shared" si="5"/>
        <v xml:space="preserve"> </v>
      </c>
      <c r="H26" s="21" t="str">
        <f t="shared" si="4"/>
        <v/>
      </c>
    </row>
    <row r="27" spans="1:8" s="22" customFormat="1" x14ac:dyDescent="0.2">
      <c r="A27" s="18"/>
      <c r="B27" s="19" t="s">
        <v>19</v>
      </c>
      <c r="C27" s="20">
        <v>1</v>
      </c>
      <c r="D27" s="20">
        <v>1</v>
      </c>
      <c r="E27" s="21">
        <f t="shared" si="3"/>
        <v>0.02</v>
      </c>
      <c r="F27" s="21">
        <f t="shared" si="3"/>
        <v>2.3255813953488372E-2</v>
      </c>
      <c r="G27" s="21">
        <f t="shared" si="5"/>
        <v>0</v>
      </c>
      <c r="H27" s="21">
        <f t="shared" si="4"/>
        <v>0</v>
      </c>
    </row>
    <row r="28" spans="1:8" s="22" customFormat="1" x14ac:dyDescent="0.2">
      <c r="A28" s="18"/>
      <c r="B28" s="19" t="s">
        <v>20</v>
      </c>
      <c r="C28" s="20">
        <v>0</v>
      </c>
      <c r="D28" s="20">
        <v>1</v>
      </c>
      <c r="E28" s="21" t="str">
        <f t="shared" si="3"/>
        <v/>
      </c>
      <c r="F28" s="21">
        <f t="shared" si="3"/>
        <v>2.3255813953488372E-2</v>
      </c>
      <c r="G28" s="21">
        <f t="shared" si="5"/>
        <v>1</v>
      </c>
      <c r="H28" s="21" t="str">
        <f t="shared" si="4"/>
        <v/>
      </c>
    </row>
    <row r="29" spans="1:8" s="22" customFormat="1" x14ac:dyDescent="0.2">
      <c r="A29" s="18"/>
      <c r="B29" s="19" t="s">
        <v>21</v>
      </c>
      <c r="C29" s="20">
        <v>11</v>
      </c>
      <c r="D29" s="20">
        <v>0</v>
      </c>
      <c r="E29" s="21">
        <f t="shared" si="3"/>
        <v>0.22</v>
      </c>
      <c r="F29" s="21" t="str">
        <f t="shared" si="3"/>
        <v/>
      </c>
      <c r="G29" s="21">
        <f t="shared" si="5"/>
        <v>-1</v>
      </c>
      <c r="H29" s="21">
        <f t="shared" si="4"/>
        <v>-0.22</v>
      </c>
    </row>
    <row r="30" spans="1:8" s="22" customFormat="1" x14ac:dyDescent="0.2">
      <c r="A30" s="18"/>
      <c r="B30" s="19" t="s">
        <v>22</v>
      </c>
      <c r="C30" s="20">
        <v>7</v>
      </c>
      <c r="D30" s="20">
        <v>28</v>
      </c>
      <c r="E30" s="21">
        <f t="shared" si="3"/>
        <v>0.14000000000000001</v>
      </c>
      <c r="F30" s="21">
        <f t="shared" si="3"/>
        <v>0.65116279069767447</v>
      </c>
      <c r="G30" s="21">
        <f t="shared" si="5"/>
        <v>3</v>
      </c>
      <c r="H30" s="21">
        <f t="shared" si="4"/>
        <v>0.42000000000000004</v>
      </c>
    </row>
    <row r="31" spans="1:8" s="22" customFormat="1" ht="25.5" x14ac:dyDescent="0.2">
      <c r="A31" s="18"/>
      <c r="B31" s="19" t="s">
        <v>23</v>
      </c>
      <c r="C31" s="20">
        <v>0</v>
      </c>
      <c r="D31" s="20">
        <v>0</v>
      </c>
      <c r="E31" s="21" t="str">
        <f t="shared" si="3"/>
        <v/>
      </c>
      <c r="F31" s="21" t="str">
        <f t="shared" si="3"/>
        <v/>
      </c>
      <c r="G31" s="21" t="str">
        <f t="shared" si="5"/>
        <v xml:space="preserve"> </v>
      </c>
      <c r="H31" s="21" t="str">
        <f t="shared" si="4"/>
        <v/>
      </c>
    </row>
    <row r="32" spans="1:8" s="22" customFormat="1" x14ac:dyDescent="0.2">
      <c r="A32" s="18"/>
      <c r="B32" s="19" t="s">
        <v>24</v>
      </c>
      <c r="C32" s="20">
        <v>0</v>
      </c>
      <c r="D32" s="20">
        <v>0</v>
      </c>
      <c r="E32" s="21" t="str">
        <f t="shared" si="3"/>
        <v/>
      </c>
      <c r="F32" s="21" t="str">
        <f t="shared" si="3"/>
        <v/>
      </c>
      <c r="G32" s="21" t="str">
        <f t="shared" si="5"/>
        <v xml:space="preserve"> </v>
      </c>
      <c r="H32" s="21" t="str">
        <f t="shared" si="4"/>
        <v/>
      </c>
    </row>
    <row r="33" spans="1:8" s="22" customFormat="1" x14ac:dyDescent="0.2">
      <c r="A33" s="18"/>
      <c r="B33" s="19" t="s">
        <v>25</v>
      </c>
      <c r="C33" s="20">
        <v>0</v>
      </c>
      <c r="D33" s="20">
        <v>0</v>
      </c>
      <c r="E33" s="21" t="str">
        <f t="shared" si="3"/>
        <v/>
      </c>
      <c r="F33" s="21" t="str">
        <f t="shared" si="3"/>
        <v/>
      </c>
      <c r="G33" s="21" t="str">
        <f t="shared" si="5"/>
        <v xml:space="preserve"> </v>
      </c>
      <c r="H33" s="21" t="str">
        <f t="shared" si="4"/>
        <v/>
      </c>
    </row>
    <row r="34" spans="1:8" s="22" customFormat="1" x14ac:dyDescent="0.2">
      <c r="A34" s="18"/>
      <c r="B34" s="19" t="s">
        <v>26</v>
      </c>
      <c r="C34" s="20">
        <v>0</v>
      </c>
      <c r="D34" s="20">
        <v>0</v>
      </c>
      <c r="E34" s="21" t="str">
        <f t="shared" si="3"/>
        <v/>
      </c>
      <c r="F34" s="21" t="str">
        <f t="shared" si="3"/>
        <v/>
      </c>
      <c r="G34" s="21" t="str">
        <f t="shared" si="5"/>
        <v xml:space="preserve"> </v>
      </c>
      <c r="H34" s="21" t="str">
        <f t="shared" si="4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3"/>
        <v/>
      </c>
      <c r="G35" s="21" t="str">
        <f t="shared" si="5"/>
        <v xml:space="preserve"> </v>
      </c>
      <c r="H35" s="21" t="str">
        <f t="shared" si="4"/>
        <v/>
      </c>
    </row>
    <row r="36" spans="1:8" s="22" customFormat="1" x14ac:dyDescent="0.2">
      <c r="A36" s="18"/>
      <c r="B36" s="19" t="s">
        <v>28</v>
      </c>
      <c r="C36" s="20">
        <v>9</v>
      </c>
      <c r="D36" s="20">
        <v>0</v>
      </c>
      <c r="E36" s="21">
        <f t="shared" si="3"/>
        <v>0.18</v>
      </c>
      <c r="F36" s="21" t="str">
        <f t="shared" si="3"/>
        <v/>
      </c>
      <c r="G36" s="21">
        <f t="shared" si="5"/>
        <v>-1</v>
      </c>
      <c r="H36" s="21">
        <f t="shared" si="4"/>
        <v>-0.18</v>
      </c>
    </row>
    <row r="37" spans="1:8" s="22" customFormat="1" ht="25.5" x14ac:dyDescent="0.2">
      <c r="A37" s="18"/>
      <c r="B37" s="19" t="s">
        <v>29</v>
      </c>
      <c r="C37" s="20">
        <v>0</v>
      </c>
      <c r="D37" s="20">
        <v>0</v>
      </c>
      <c r="E37" s="21" t="str">
        <f t="shared" si="3"/>
        <v/>
      </c>
      <c r="F37" s="21" t="str">
        <f t="shared" si="3"/>
        <v/>
      </c>
      <c r="G37" s="21" t="str">
        <f t="shared" si="5"/>
        <v xml:space="preserve"> </v>
      </c>
      <c r="H37" s="21" t="str">
        <f t="shared" si="4"/>
        <v/>
      </c>
    </row>
    <row r="38" spans="1:8" s="22" customFormat="1" ht="25.5" x14ac:dyDescent="0.2">
      <c r="A38" s="18"/>
      <c r="B38" s="19" t="s">
        <v>30</v>
      </c>
      <c r="C38" s="20">
        <v>0</v>
      </c>
      <c r="D38" s="20">
        <v>3</v>
      </c>
      <c r="E38" s="21" t="str">
        <f t="shared" si="3"/>
        <v/>
      </c>
      <c r="F38" s="21">
        <f t="shared" si="3"/>
        <v>6.9767441860465115E-2</v>
      </c>
      <c r="G38" s="21">
        <f t="shared" si="5"/>
        <v>1</v>
      </c>
      <c r="H38" s="21" t="str">
        <f t="shared" si="4"/>
        <v/>
      </c>
    </row>
    <row r="39" spans="1:8" s="22" customFormat="1" x14ac:dyDescent="0.2">
      <c r="A39" s="18"/>
      <c r="B39" s="19" t="s">
        <v>31</v>
      </c>
      <c r="C39" s="20">
        <v>0</v>
      </c>
      <c r="D39" s="20">
        <v>0</v>
      </c>
      <c r="E39" s="21" t="str">
        <f t="shared" si="3"/>
        <v/>
      </c>
      <c r="F39" s="21" t="str">
        <f t="shared" si="3"/>
        <v/>
      </c>
      <c r="G39" s="21" t="str">
        <f t="shared" si="5"/>
        <v xml:space="preserve"> </v>
      </c>
      <c r="H39" s="21" t="str">
        <f t="shared" si="4"/>
        <v/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0</v>
      </c>
      <c r="E40" s="21" t="str">
        <f t="shared" si="3"/>
        <v/>
      </c>
      <c r="F40" s="21" t="str">
        <f t="shared" si="3"/>
        <v/>
      </c>
      <c r="G40" s="21" t="str">
        <f t="shared" si="5"/>
        <v xml:space="preserve"> </v>
      </c>
      <c r="H40" s="21" t="str">
        <f t="shared" si="4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3"/>
        <v/>
      </c>
      <c r="G41" s="21" t="str">
        <f t="shared" si="5"/>
        <v xml:space="preserve"> </v>
      </c>
      <c r="H41" s="21" t="str">
        <f t="shared" si="4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1</v>
      </c>
      <c r="E42" s="21" t="str">
        <f t="shared" si="3"/>
        <v/>
      </c>
      <c r="F42" s="21">
        <f t="shared" si="3"/>
        <v>2.3255813953488372E-2</v>
      </c>
      <c r="G42" s="21">
        <f t="shared" si="5"/>
        <v>1</v>
      </c>
      <c r="H42" s="21" t="str">
        <f t="shared" si="4"/>
        <v/>
      </c>
    </row>
    <row r="43" spans="1:8" s="22" customFormat="1" x14ac:dyDescent="0.2">
      <c r="A43" s="18"/>
      <c r="B43" s="19" t="s">
        <v>35</v>
      </c>
      <c r="C43" s="20">
        <v>0</v>
      </c>
      <c r="D43" s="20">
        <v>0</v>
      </c>
      <c r="E43" s="21" t="str">
        <f t="shared" si="3"/>
        <v/>
      </c>
      <c r="F43" s="21" t="str">
        <f t="shared" si="3"/>
        <v/>
      </c>
      <c r="G43" s="21" t="str">
        <f t="shared" si="5"/>
        <v xml:space="preserve"> </v>
      </c>
      <c r="H43" s="21" t="str">
        <f t="shared" si="4"/>
        <v/>
      </c>
    </row>
    <row r="44" spans="1:8" s="22" customFormat="1" ht="25.5" x14ac:dyDescent="0.2">
      <c r="A44" s="18"/>
      <c r="B44" s="19" t="s">
        <v>36</v>
      </c>
      <c r="C44" s="20">
        <v>0</v>
      </c>
      <c r="D44" s="20">
        <v>0</v>
      </c>
      <c r="E44" s="21" t="str">
        <f t="shared" si="3"/>
        <v/>
      </c>
      <c r="F44" s="21" t="str">
        <f t="shared" si="3"/>
        <v/>
      </c>
      <c r="G44" s="21" t="str">
        <f t="shared" si="5"/>
        <v xml:space="preserve"> </v>
      </c>
      <c r="H44" s="21" t="str">
        <f t="shared" si="4"/>
        <v/>
      </c>
    </row>
    <row r="45" spans="1:8" s="22" customFormat="1" ht="25.5" x14ac:dyDescent="0.2">
      <c r="A45" s="18"/>
      <c r="B45" s="19" t="s">
        <v>37</v>
      </c>
      <c r="C45" s="20">
        <v>0</v>
      </c>
      <c r="D45" s="20">
        <v>0</v>
      </c>
      <c r="E45" s="21" t="str">
        <f t="shared" si="3"/>
        <v/>
      </c>
      <c r="F45" s="21" t="str">
        <f t="shared" si="3"/>
        <v/>
      </c>
      <c r="G45" s="21" t="str">
        <f t="shared" si="5"/>
        <v xml:space="preserve"> </v>
      </c>
      <c r="H45" s="21" t="str">
        <f t="shared" si="4"/>
        <v/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3"/>
        <v/>
      </c>
      <c r="G46" s="21" t="str">
        <f t="shared" si="5"/>
        <v xml:space="preserve"> </v>
      </c>
      <c r="H46" s="21" t="str">
        <f t="shared" si="4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0</v>
      </c>
      <c r="E47" s="21" t="str">
        <f t="shared" si="3"/>
        <v/>
      </c>
      <c r="F47" s="21" t="str">
        <f t="shared" si="3"/>
        <v/>
      </c>
      <c r="G47" s="21" t="str">
        <f t="shared" si="5"/>
        <v xml:space="preserve"> </v>
      </c>
      <c r="H47" s="21" t="str">
        <f t="shared" si="4"/>
        <v/>
      </c>
    </row>
    <row r="48" spans="1:8" s="22" customFormat="1" ht="25.5" x14ac:dyDescent="0.2">
      <c r="A48" s="18"/>
      <c r="B48" s="19" t="s">
        <v>40</v>
      </c>
      <c r="C48" s="20">
        <v>0</v>
      </c>
      <c r="D48" s="20">
        <v>0</v>
      </c>
      <c r="E48" s="21" t="str">
        <f t="shared" si="3"/>
        <v/>
      </c>
      <c r="F48" s="21" t="str">
        <f t="shared" si="3"/>
        <v/>
      </c>
      <c r="G48" s="21" t="str">
        <f t="shared" si="5"/>
        <v xml:space="preserve"> </v>
      </c>
      <c r="H48" s="21" t="str">
        <f t="shared" si="4"/>
        <v/>
      </c>
    </row>
    <row r="49" spans="1:8" s="22" customFormat="1" ht="25.5" x14ac:dyDescent="0.2">
      <c r="A49" s="18"/>
      <c r="B49" s="19" t="s">
        <v>41</v>
      </c>
      <c r="C49" s="20">
        <v>0</v>
      </c>
      <c r="D49" s="20">
        <v>0</v>
      </c>
      <c r="E49" s="21" t="str">
        <f t="shared" si="3"/>
        <v/>
      </c>
      <c r="F49" s="21" t="str">
        <f t="shared" si="3"/>
        <v/>
      </c>
      <c r="G49" s="21" t="str">
        <f t="shared" si="5"/>
        <v xml:space="preserve"> </v>
      </c>
      <c r="H49" s="21" t="str">
        <f t="shared" si="4"/>
        <v/>
      </c>
    </row>
    <row r="50" spans="1:8" s="22" customFormat="1" x14ac:dyDescent="0.2">
      <c r="A50" s="18"/>
      <c r="B50" s="19" t="s">
        <v>42</v>
      </c>
      <c r="C50" s="20">
        <v>0</v>
      </c>
      <c r="D50" s="20">
        <v>1</v>
      </c>
      <c r="E50" s="21" t="str">
        <f t="shared" si="3"/>
        <v/>
      </c>
      <c r="F50" s="21">
        <f t="shared" si="3"/>
        <v>2.3255813953488372E-2</v>
      </c>
      <c r="G50" s="21">
        <f t="shared" si="5"/>
        <v>1</v>
      </c>
      <c r="H50" s="21" t="str">
        <f t="shared" si="4"/>
        <v/>
      </c>
    </row>
    <row r="51" spans="1:8" s="22" customFormat="1" x14ac:dyDescent="0.2">
      <c r="A51" s="18"/>
      <c r="B51" s="19" t="s">
        <v>43</v>
      </c>
      <c r="C51" s="20">
        <v>0</v>
      </c>
      <c r="D51" s="20">
        <v>0</v>
      </c>
      <c r="E51" s="21" t="str">
        <f t="shared" ref="E51:F70" si="6">+IF(C51=0,"",C51/C$19)</f>
        <v/>
      </c>
      <c r="F51" s="21" t="str">
        <f t="shared" si="6"/>
        <v/>
      </c>
      <c r="G51" s="21" t="str">
        <f t="shared" si="5"/>
        <v xml:space="preserve"> </v>
      </c>
      <c r="H51" s="21" t="str">
        <f t="shared" si="4"/>
        <v/>
      </c>
    </row>
    <row r="52" spans="1:8" s="22" customFormat="1" x14ac:dyDescent="0.2">
      <c r="A52" s="18"/>
      <c r="B52" s="19" t="s">
        <v>44</v>
      </c>
      <c r="C52" s="20">
        <v>0</v>
      </c>
      <c r="D52" s="20">
        <v>0</v>
      </c>
      <c r="E52" s="21" t="str">
        <f t="shared" si="6"/>
        <v/>
      </c>
      <c r="F52" s="21" t="str">
        <f t="shared" si="6"/>
        <v/>
      </c>
      <c r="G52" s="21" t="str">
        <f t="shared" si="5"/>
        <v xml:space="preserve"> </v>
      </c>
      <c r="H52" s="21" t="str">
        <f t="shared" si="4"/>
        <v/>
      </c>
    </row>
    <row r="53" spans="1:8" s="22" customFormat="1" x14ac:dyDescent="0.2">
      <c r="A53" s="18"/>
      <c r="B53" s="19" t="s">
        <v>45</v>
      </c>
      <c r="C53" s="20">
        <v>0</v>
      </c>
      <c r="D53" s="20">
        <v>0</v>
      </c>
      <c r="E53" s="21" t="str">
        <f t="shared" si="6"/>
        <v/>
      </c>
      <c r="F53" s="21" t="str">
        <f t="shared" si="6"/>
        <v/>
      </c>
      <c r="G53" s="21" t="str">
        <f t="shared" si="5"/>
        <v xml:space="preserve"> </v>
      </c>
      <c r="H53" s="21" t="str">
        <f t="shared" si="4"/>
        <v/>
      </c>
    </row>
    <row r="54" spans="1:8" s="22" customFormat="1" x14ac:dyDescent="0.2">
      <c r="A54" s="18"/>
      <c r="B54" s="19" t="s">
        <v>46</v>
      </c>
      <c r="C54" s="20">
        <v>0</v>
      </c>
      <c r="D54" s="20">
        <v>2</v>
      </c>
      <c r="E54" s="21" t="str">
        <f t="shared" si="6"/>
        <v/>
      </c>
      <c r="F54" s="21">
        <f t="shared" si="6"/>
        <v>4.6511627906976744E-2</v>
      </c>
      <c r="G54" s="21">
        <f t="shared" si="5"/>
        <v>1</v>
      </c>
      <c r="H54" s="21" t="str">
        <f t="shared" si="4"/>
        <v/>
      </c>
    </row>
    <row r="55" spans="1:8" s="22" customFormat="1" x14ac:dyDescent="0.2">
      <c r="A55" s="18"/>
      <c r="B55" s="19" t="s">
        <v>47</v>
      </c>
      <c r="C55" s="20">
        <v>0</v>
      </c>
      <c r="D55" s="20">
        <v>0</v>
      </c>
      <c r="E55" s="21" t="str">
        <f t="shared" si="6"/>
        <v/>
      </c>
      <c r="F55" s="21" t="str">
        <f t="shared" si="6"/>
        <v/>
      </c>
      <c r="G55" s="21" t="str">
        <f t="shared" si="5"/>
        <v xml:space="preserve"> </v>
      </c>
      <c r="H55" s="21" t="str">
        <f t="shared" si="4"/>
        <v/>
      </c>
    </row>
    <row r="56" spans="1:8" s="22" customFormat="1" x14ac:dyDescent="0.2">
      <c r="A56" s="18"/>
      <c r="B56" s="19" t="s">
        <v>48</v>
      </c>
      <c r="C56" s="20">
        <v>0</v>
      </c>
      <c r="D56" s="20">
        <v>0</v>
      </c>
      <c r="E56" s="21" t="str">
        <f t="shared" si="6"/>
        <v/>
      </c>
      <c r="F56" s="21" t="str">
        <f t="shared" si="6"/>
        <v/>
      </c>
      <c r="G56" s="21" t="str">
        <f t="shared" si="5"/>
        <v xml:space="preserve"> </v>
      </c>
      <c r="H56" s="21" t="str">
        <f t="shared" si="4"/>
        <v/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6"/>
        <v/>
      </c>
      <c r="F57" s="21" t="str">
        <f t="shared" si="6"/>
        <v/>
      </c>
      <c r="G57" s="21" t="str">
        <f t="shared" si="5"/>
        <v xml:space="preserve"> </v>
      </c>
      <c r="H57" s="21" t="str">
        <f t="shared" si="4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0</v>
      </c>
      <c r="E58" s="21" t="str">
        <f t="shared" si="6"/>
        <v/>
      </c>
      <c r="F58" s="21" t="str">
        <f t="shared" si="6"/>
        <v/>
      </c>
      <c r="G58" s="21" t="str">
        <f t="shared" si="5"/>
        <v xml:space="preserve"> </v>
      </c>
      <c r="H58" s="21" t="str">
        <f t="shared" si="4"/>
        <v/>
      </c>
    </row>
    <row r="59" spans="1:8" s="22" customFormat="1" x14ac:dyDescent="0.2">
      <c r="A59" s="18"/>
      <c r="B59" s="19" t="s">
        <v>51</v>
      </c>
      <c r="C59" s="20">
        <v>0</v>
      </c>
      <c r="D59" s="20">
        <v>0</v>
      </c>
      <c r="E59" s="21" t="str">
        <f t="shared" si="6"/>
        <v/>
      </c>
      <c r="F59" s="21" t="str">
        <f t="shared" si="6"/>
        <v/>
      </c>
      <c r="G59" s="21" t="str">
        <f t="shared" si="5"/>
        <v xml:space="preserve"> </v>
      </c>
      <c r="H59" s="21" t="str">
        <f t="shared" si="4"/>
        <v/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0</v>
      </c>
      <c r="E60" s="21" t="str">
        <f t="shared" si="6"/>
        <v/>
      </c>
      <c r="F60" s="21" t="str">
        <f t="shared" si="6"/>
        <v/>
      </c>
      <c r="G60" s="21" t="str">
        <f t="shared" si="5"/>
        <v xml:space="preserve"> </v>
      </c>
      <c r="H60" s="21" t="str">
        <f t="shared" si="4"/>
        <v/>
      </c>
    </row>
    <row r="61" spans="1:8" s="22" customFormat="1" ht="25.5" x14ac:dyDescent="0.2">
      <c r="A61" s="18"/>
      <c r="B61" s="19" t="s">
        <v>53</v>
      </c>
      <c r="C61" s="20">
        <v>0</v>
      </c>
      <c r="D61" s="20">
        <v>0</v>
      </c>
      <c r="E61" s="21" t="str">
        <f t="shared" si="6"/>
        <v/>
      </c>
      <c r="F61" s="21" t="str">
        <f t="shared" si="6"/>
        <v/>
      </c>
      <c r="G61" s="21" t="str">
        <f t="shared" si="5"/>
        <v xml:space="preserve"> </v>
      </c>
      <c r="H61" s="21" t="str">
        <f t="shared" si="4"/>
        <v/>
      </c>
    </row>
    <row r="62" spans="1:8" s="22" customFormat="1" x14ac:dyDescent="0.2">
      <c r="A62" s="18"/>
      <c r="B62" s="19" t="s">
        <v>54</v>
      </c>
      <c r="C62" s="20">
        <v>0</v>
      </c>
      <c r="D62" s="20">
        <v>2</v>
      </c>
      <c r="E62" s="21" t="str">
        <f t="shared" si="6"/>
        <v/>
      </c>
      <c r="F62" s="21">
        <f t="shared" si="6"/>
        <v>4.6511627906976744E-2</v>
      </c>
      <c r="G62" s="21">
        <f t="shared" si="5"/>
        <v>1</v>
      </c>
      <c r="H62" s="21" t="str">
        <f t="shared" si="4"/>
        <v/>
      </c>
    </row>
    <row r="63" spans="1:8" s="22" customFormat="1" x14ac:dyDescent="0.2">
      <c r="A63" s="18"/>
      <c r="B63" s="19" t="s">
        <v>55</v>
      </c>
      <c r="C63" s="20">
        <v>0</v>
      </c>
      <c r="D63" s="20">
        <v>0</v>
      </c>
      <c r="E63" s="21" t="str">
        <f t="shared" si="6"/>
        <v/>
      </c>
      <c r="F63" s="21" t="str">
        <f t="shared" si="6"/>
        <v/>
      </c>
      <c r="G63" s="21" t="str">
        <f t="shared" si="5"/>
        <v xml:space="preserve"> </v>
      </c>
      <c r="H63" s="21" t="str">
        <f t="shared" si="4"/>
        <v/>
      </c>
    </row>
    <row r="64" spans="1:8" s="22" customFormat="1" x14ac:dyDescent="0.2">
      <c r="A64" s="18"/>
      <c r="B64" s="19" t="s">
        <v>56</v>
      </c>
      <c r="C64" s="20">
        <v>3</v>
      </c>
      <c r="D64" s="20">
        <v>0</v>
      </c>
      <c r="E64" s="21">
        <f t="shared" si="6"/>
        <v>0.06</v>
      </c>
      <c r="F64" s="21" t="str">
        <f t="shared" si="6"/>
        <v/>
      </c>
      <c r="G64" s="21">
        <f t="shared" si="5"/>
        <v>-1</v>
      </c>
      <c r="H64" s="21">
        <f t="shared" si="4"/>
        <v>-0.06</v>
      </c>
    </row>
    <row r="65" spans="1:9" s="22" customFormat="1" x14ac:dyDescent="0.2">
      <c r="A65" s="18"/>
      <c r="B65" s="19" t="s">
        <v>57</v>
      </c>
      <c r="C65" s="20">
        <v>0</v>
      </c>
      <c r="D65" s="20">
        <v>0</v>
      </c>
      <c r="E65" s="21" t="str">
        <f t="shared" si="6"/>
        <v/>
      </c>
      <c r="F65" s="21" t="str">
        <f t="shared" si="6"/>
        <v/>
      </c>
      <c r="G65" s="21" t="str">
        <f t="shared" si="5"/>
        <v xml:space="preserve"> </v>
      </c>
      <c r="H65" s="21" t="str">
        <f t="shared" si="4"/>
        <v/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7">+IF(C66=0,"",C66/C$19)</f>
        <v/>
      </c>
      <c r="F66" s="21" t="str">
        <f t="shared" ref="F66" si="8">+IF(D66=0,"",D66/D$19)</f>
        <v/>
      </c>
      <c r="G66" s="21" t="str">
        <f t="shared" ref="G66" si="9">+IF(AND(C66=0,D66=0)," ",IF(C66=0,1,IF(D66=0,-1,(D66-C66)/C66)))</f>
        <v xml:space="preserve"> </v>
      </c>
      <c r="H66" s="21" t="str">
        <f t="shared" ref="H66" si="10">+IF(OR(AND(E66=""),(G66="")),"",E66*G66)</f>
        <v/>
      </c>
    </row>
    <row r="67" spans="1:9" s="22" customFormat="1" x14ac:dyDescent="0.2">
      <c r="A67" s="18"/>
      <c r="B67" s="19" t="s">
        <v>58</v>
      </c>
      <c r="C67" s="20">
        <v>0</v>
      </c>
      <c r="D67" s="20">
        <v>0</v>
      </c>
      <c r="E67" s="21" t="str">
        <f t="shared" si="6"/>
        <v/>
      </c>
      <c r="F67" s="21" t="str">
        <f t="shared" si="6"/>
        <v/>
      </c>
      <c r="G67" s="21" t="str">
        <f t="shared" si="5"/>
        <v xml:space="preserve"> </v>
      </c>
      <c r="H67" s="21" t="str">
        <f t="shared" si="4"/>
        <v/>
      </c>
    </row>
    <row r="68" spans="1:9" s="22" customFormat="1" x14ac:dyDescent="0.2">
      <c r="A68" s="18"/>
      <c r="B68" s="19" t="s">
        <v>59</v>
      </c>
      <c r="C68" s="20">
        <v>2</v>
      </c>
      <c r="D68" s="20">
        <v>2</v>
      </c>
      <c r="E68" s="21">
        <f t="shared" si="6"/>
        <v>0.04</v>
      </c>
      <c r="F68" s="21">
        <f t="shared" si="6"/>
        <v>4.6511627906976744E-2</v>
      </c>
      <c r="G68" s="21">
        <f t="shared" si="5"/>
        <v>0</v>
      </c>
      <c r="H68" s="21">
        <f t="shared" si="4"/>
        <v>0</v>
      </c>
    </row>
    <row r="69" spans="1:9" s="22" customFormat="1" x14ac:dyDescent="0.2">
      <c r="A69" s="18"/>
      <c r="B69" s="19" t="s">
        <v>60</v>
      </c>
      <c r="C69" s="20">
        <v>17</v>
      </c>
      <c r="D69" s="20">
        <v>2</v>
      </c>
      <c r="E69" s="21">
        <f t="shared" si="6"/>
        <v>0.34</v>
      </c>
      <c r="F69" s="21">
        <f t="shared" si="6"/>
        <v>4.6511627906976744E-2</v>
      </c>
      <c r="G69" s="21">
        <f t="shared" si="5"/>
        <v>-0.88235294117647056</v>
      </c>
      <c r="H69" s="21">
        <f t="shared" si="4"/>
        <v>-0.3</v>
      </c>
    </row>
    <row r="70" spans="1:9" s="22" customFormat="1" x14ac:dyDescent="0.2">
      <c r="A70" s="18"/>
      <c r="B70" s="19" t="s">
        <v>61</v>
      </c>
      <c r="C70" s="20">
        <v>0</v>
      </c>
      <c r="D70" s="20">
        <v>0</v>
      </c>
      <c r="E70" s="21" t="str">
        <f t="shared" si="6"/>
        <v/>
      </c>
      <c r="F70" s="21" t="str">
        <f t="shared" si="6"/>
        <v/>
      </c>
      <c r="G70" s="21" t="str">
        <f t="shared" si="5"/>
        <v xml:space="preserve"> </v>
      </c>
      <c r="H70" s="21" t="str">
        <f t="shared" si="4"/>
        <v/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305</v>
      </c>
      <c r="D76" s="16">
        <f>SUM(D77:D171)</f>
        <v>139</v>
      </c>
      <c r="E76" s="17">
        <f t="shared" ref="E76:F109" si="11">+IF(C76=0,"",C76/C$76)</f>
        <v>1</v>
      </c>
      <c r="F76" s="17">
        <f t="shared" si="11"/>
        <v>1</v>
      </c>
      <c r="G76" s="17">
        <f>+IF(AND(C76=0,D76=0),"",IF(C76=0,1,IF(D76=0,-1,(D76-C76)/C76)))</f>
        <v>-0.54426229508196722</v>
      </c>
      <c r="H76" s="17">
        <f t="shared" ref="H76:H142" si="12">+IF(OR(AND(E76=""),(G76="")),"",E76*G76)</f>
        <v>-0.54426229508196722</v>
      </c>
      <c r="I76" s="22"/>
    </row>
    <row r="77" spans="1:9" s="22" customFormat="1" x14ac:dyDescent="0.2">
      <c r="A77" s="18"/>
      <c r="B77" s="19" t="s">
        <v>62</v>
      </c>
      <c r="C77" s="20">
        <v>8</v>
      </c>
      <c r="D77" s="20">
        <v>9</v>
      </c>
      <c r="E77" s="21">
        <f t="shared" si="11"/>
        <v>2.6229508196721311E-2</v>
      </c>
      <c r="F77" s="21">
        <f t="shared" si="11"/>
        <v>6.4748201438848921E-2</v>
      </c>
      <c r="G77" s="21">
        <f t="shared" ref="G77:G143" si="13">+IF(AND(C77=0,D77=0)," ",IF(C77=0,1,IF(D77=0,-1,(D77-C77)/C77)))</f>
        <v>0.125</v>
      </c>
      <c r="H77" s="21">
        <f t="shared" si="12"/>
        <v>3.2786885245901639E-3</v>
      </c>
    </row>
    <row r="78" spans="1:9" s="22" customFormat="1" ht="25.5" x14ac:dyDescent="0.2">
      <c r="A78" s="18"/>
      <c r="B78" s="19" t="s">
        <v>63</v>
      </c>
      <c r="C78" s="20">
        <v>0</v>
      </c>
      <c r="D78" s="20">
        <v>0</v>
      </c>
      <c r="E78" s="21" t="str">
        <f t="shared" si="11"/>
        <v/>
      </c>
      <c r="F78" s="21" t="str">
        <f t="shared" si="11"/>
        <v/>
      </c>
      <c r="G78" s="21" t="str">
        <f t="shared" si="13"/>
        <v xml:space="preserve"> </v>
      </c>
      <c r="H78" s="21" t="str">
        <f t="shared" si="12"/>
        <v/>
      </c>
    </row>
    <row r="79" spans="1:9" s="22" customFormat="1" x14ac:dyDescent="0.2">
      <c r="A79" s="18"/>
      <c r="B79" s="19" t="s">
        <v>64</v>
      </c>
      <c r="C79" s="20">
        <v>5</v>
      </c>
      <c r="D79" s="20">
        <v>1</v>
      </c>
      <c r="E79" s="21">
        <f t="shared" si="11"/>
        <v>1.6393442622950821E-2</v>
      </c>
      <c r="F79" s="21">
        <f t="shared" si="11"/>
        <v>7.1942446043165471E-3</v>
      </c>
      <c r="G79" s="21">
        <f t="shared" si="13"/>
        <v>-0.8</v>
      </c>
      <c r="H79" s="21">
        <f t="shared" si="12"/>
        <v>-1.3114754098360657E-2</v>
      </c>
    </row>
    <row r="80" spans="1:9" s="22" customFormat="1" x14ac:dyDescent="0.2">
      <c r="A80" s="18"/>
      <c r="B80" s="19" t="s">
        <v>65</v>
      </c>
      <c r="C80" s="20">
        <v>9</v>
      </c>
      <c r="D80" s="20">
        <v>5</v>
      </c>
      <c r="E80" s="21">
        <f t="shared" si="11"/>
        <v>2.9508196721311476E-2</v>
      </c>
      <c r="F80" s="21">
        <f t="shared" si="11"/>
        <v>3.5971223021582732E-2</v>
      </c>
      <c r="G80" s="21">
        <f t="shared" si="13"/>
        <v>-0.44444444444444442</v>
      </c>
      <c r="H80" s="21">
        <f t="shared" si="12"/>
        <v>-1.3114754098360656E-2</v>
      </c>
    </row>
    <row r="81" spans="1:8" s="22" customFormat="1" ht="25.5" x14ac:dyDescent="0.2">
      <c r="A81" s="18"/>
      <c r="B81" s="19" t="s">
        <v>66</v>
      </c>
      <c r="C81" s="20">
        <v>7</v>
      </c>
      <c r="D81" s="20">
        <v>1</v>
      </c>
      <c r="E81" s="21">
        <f t="shared" si="11"/>
        <v>2.2950819672131147E-2</v>
      </c>
      <c r="F81" s="21">
        <f t="shared" si="11"/>
        <v>7.1942446043165471E-3</v>
      </c>
      <c r="G81" s="21">
        <f t="shared" si="13"/>
        <v>-0.8571428571428571</v>
      </c>
      <c r="H81" s="21">
        <f t="shared" si="12"/>
        <v>-1.9672131147540982E-2</v>
      </c>
    </row>
    <row r="82" spans="1:8" s="22" customFormat="1" x14ac:dyDescent="0.2">
      <c r="A82" s="18"/>
      <c r="B82" s="19" t="s">
        <v>67</v>
      </c>
      <c r="C82" s="20">
        <v>0</v>
      </c>
      <c r="D82" s="20">
        <v>0</v>
      </c>
      <c r="E82" s="21" t="str">
        <f t="shared" si="11"/>
        <v/>
      </c>
      <c r="F82" s="21" t="str">
        <f t="shared" si="11"/>
        <v/>
      </c>
      <c r="G82" s="21" t="str">
        <f t="shared" si="13"/>
        <v xml:space="preserve"> </v>
      </c>
      <c r="H82" s="21" t="str">
        <f t="shared" si="12"/>
        <v/>
      </c>
    </row>
    <row r="83" spans="1:8" s="22" customFormat="1" x14ac:dyDescent="0.2">
      <c r="A83" s="18"/>
      <c r="B83" s="19" t="s">
        <v>68</v>
      </c>
      <c r="C83" s="20">
        <v>0</v>
      </c>
      <c r="D83" s="20">
        <v>3</v>
      </c>
      <c r="E83" s="21" t="str">
        <f t="shared" si="11"/>
        <v/>
      </c>
      <c r="F83" s="21">
        <f t="shared" si="11"/>
        <v>2.1582733812949641E-2</v>
      </c>
      <c r="G83" s="21">
        <f t="shared" si="13"/>
        <v>1</v>
      </c>
      <c r="H83" s="21" t="str">
        <f t="shared" si="12"/>
        <v/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0</v>
      </c>
      <c r="E84" s="21" t="str">
        <f t="shared" ref="E84" si="14">+IF(C84=0,"",C84/C$76)</f>
        <v/>
      </c>
      <c r="F84" s="21" t="str">
        <f t="shared" ref="F84" si="15">+IF(D84=0,"",D84/D$76)</f>
        <v/>
      </c>
      <c r="G84" s="21" t="str">
        <f t="shared" ref="G84" si="16">+IF(AND(C84=0,D84=0)," ",IF(C84=0,1,IF(D84=0,-1,(D84-C84)/C84)))</f>
        <v xml:space="preserve"> </v>
      </c>
      <c r="H84" s="21" t="str">
        <f t="shared" ref="H84" si="17">+IF(OR(AND(E84=""),(G84="")),"",E84*G84)</f>
        <v/>
      </c>
    </row>
    <row r="85" spans="1:8" s="22" customFormat="1" x14ac:dyDescent="0.2">
      <c r="A85" s="18"/>
      <c r="B85" s="19" t="s">
        <v>69</v>
      </c>
      <c r="C85" s="20">
        <v>0</v>
      </c>
      <c r="D85" s="20">
        <v>0</v>
      </c>
      <c r="E85" s="21" t="str">
        <f t="shared" si="11"/>
        <v/>
      </c>
      <c r="F85" s="21" t="str">
        <f t="shared" si="11"/>
        <v/>
      </c>
      <c r="G85" s="21" t="str">
        <f t="shared" si="13"/>
        <v xml:space="preserve"> </v>
      </c>
      <c r="H85" s="21" t="str">
        <f t="shared" si="12"/>
        <v/>
      </c>
    </row>
    <row r="86" spans="1:8" s="22" customFormat="1" x14ac:dyDescent="0.2">
      <c r="A86" s="18"/>
      <c r="B86" s="19" t="s">
        <v>70</v>
      </c>
      <c r="C86" s="20">
        <v>0</v>
      </c>
      <c r="D86" s="20">
        <v>0</v>
      </c>
      <c r="E86" s="21" t="str">
        <f t="shared" si="11"/>
        <v/>
      </c>
      <c r="F86" s="21" t="str">
        <f t="shared" si="11"/>
        <v/>
      </c>
      <c r="G86" s="21" t="str">
        <f t="shared" si="13"/>
        <v xml:space="preserve"> </v>
      </c>
      <c r="H86" s="21" t="str">
        <f t="shared" si="12"/>
        <v/>
      </c>
    </row>
    <row r="87" spans="1:8" s="22" customFormat="1" x14ac:dyDescent="0.2">
      <c r="A87" s="18"/>
      <c r="B87" s="19" t="s">
        <v>71</v>
      </c>
      <c r="C87" s="20">
        <v>0</v>
      </c>
      <c r="D87" s="20">
        <v>0</v>
      </c>
      <c r="E87" s="21" t="str">
        <f t="shared" si="11"/>
        <v/>
      </c>
      <c r="F87" s="21" t="str">
        <f t="shared" si="11"/>
        <v/>
      </c>
      <c r="G87" s="21" t="str">
        <f t="shared" si="13"/>
        <v xml:space="preserve"> </v>
      </c>
      <c r="H87" s="21" t="str">
        <f t="shared" si="12"/>
        <v/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1"/>
        <v/>
      </c>
      <c r="F88" s="21" t="str">
        <f t="shared" si="11"/>
        <v/>
      </c>
      <c r="G88" s="21" t="str">
        <f t="shared" si="13"/>
        <v xml:space="preserve"> </v>
      </c>
      <c r="H88" s="21" t="str">
        <f t="shared" si="12"/>
        <v/>
      </c>
    </row>
    <row r="89" spans="1:8" s="22" customFormat="1" x14ac:dyDescent="0.2">
      <c r="A89" s="18"/>
      <c r="B89" s="19" t="s">
        <v>73</v>
      </c>
      <c r="C89" s="20">
        <v>4</v>
      </c>
      <c r="D89" s="20">
        <v>1</v>
      </c>
      <c r="E89" s="21">
        <f t="shared" si="11"/>
        <v>1.3114754098360656E-2</v>
      </c>
      <c r="F89" s="21">
        <f t="shared" si="11"/>
        <v>7.1942446043165471E-3</v>
      </c>
      <c r="G89" s="21">
        <f t="shared" si="13"/>
        <v>-0.75</v>
      </c>
      <c r="H89" s="21">
        <f t="shared" si="12"/>
        <v>-9.8360655737704909E-3</v>
      </c>
    </row>
    <row r="90" spans="1:8" s="22" customFormat="1" x14ac:dyDescent="0.2">
      <c r="A90" s="18"/>
      <c r="B90" s="19" t="s">
        <v>74</v>
      </c>
      <c r="C90" s="20">
        <v>0</v>
      </c>
      <c r="D90" s="20">
        <v>0</v>
      </c>
      <c r="E90" s="21" t="str">
        <f t="shared" si="11"/>
        <v/>
      </c>
      <c r="F90" s="21" t="str">
        <f t="shared" si="11"/>
        <v/>
      </c>
      <c r="G90" s="21" t="str">
        <f t="shared" si="13"/>
        <v xml:space="preserve"> </v>
      </c>
      <c r="H90" s="21" t="str">
        <f t="shared" si="12"/>
        <v/>
      </c>
    </row>
    <row r="91" spans="1:8" s="22" customFormat="1" x14ac:dyDescent="0.2">
      <c r="A91" s="18"/>
      <c r="B91" s="19" t="s">
        <v>75</v>
      </c>
      <c r="C91" s="20">
        <v>0</v>
      </c>
      <c r="D91" s="20">
        <v>4</v>
      </c>
      <c r="E91" s="21" t="str">
        <f t="shared" si="11"/>
        <v/>
      </c>
      <c r="F91" s="21">
        <f t="shared" si="11"/>
        <v>2.8776978417266189E-2</v>
      </c>
      <c r="G91" s="21">
        <f t="shared" si="13"/>
        <v>1</v>
      </c>
      <c r="H91" s="21" t="str">
        <f t="shared" si="12"/>
        <v/>
      </c>
    </row>
    <row r="92" spans="1:8" s="22" customFormat="1" x14ac:dyDescent="0.2">
      <c r="A92" s="18"/>
      <c r="B92" s="19" t="s">
        <v>76</v>
      </c>
      <c r="C92" s="20">
        <v>0</v>
      </c>
      <c r="D92" s="20">
        <v>0</v>
      </c>
      <c r="E92" s="21" t="str">
        <f t="shared" si="11"/>
        <v/>
      </c>
      <c r="F92" s="21" t="str">
        <f t="shared" si="11"/>
        <v/>
      </c>
      <c r="G92" s="21" t="str">
        <f t="shared" si="13"/>
        <v xml:space="preserve"> </v>
      </c>
      <c r="H92" s="21" t="str">
        <f t="shared" si="12"/>
        <v/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0</v>
      </c>
      <c r="E93" s="21" t="str">
        <f t="shared" ref="E93" si="18">+IF(C93=0,"",C93/C$76)</f>
        <v/>
      </c>
      <c r="F93" s="21" t="str">
        <f t="shared" ref="F93" si="19">+IF(D93=0,"",D93/D$76)</f>
        <v/>
      </c>
      <c r="G93" s="21" t="str">
        <f t="shared" ref="G93" si="20">+IF(AND(C93=0,D93=0)," ",IF(C93=0,1,IF(D93=0,-1,(D93-C93)/C93)))</f>
        <v xml:space="preserve"> </v>
      </c>
      <c r="H93" s="21" t="str">
        <f t="shared" ref="H93" si="21">+IF(OR(AND(E93=""),(G93="")),"",E93*G93)</f>
        <v/>
      </c>
    </row>
    <row r="94" spans="1:8" s="22" customFormat="1" x14ac:dyDescent="0.2">
      <c r="A94" s="18"/>
      <c r="B94" s="19" t="s">
        <v>77</v>
      </c>
      <c r="C94" s="20">
        <v>3</v>
      </c>
      <c r="D94" s="20">
        <v>0</v>
      </c>
      <c r="E94" s="21">
        <f t="shared" si="11"/>
        <v>9.8360655737704927E-3</v>
      </c>
      <c r="F94" s="21" t="str">
        <f t="shared" si="11"/>
        <v/>
      </c>
      <c r="G94" s="21">
        <f t="shared" si="13"/>
        <v>-1</v>
      </c>
      <c r="H94" s="21">
        <f t="shared" si="12"/>
        <v>-9.8360655737704927E-3</v>
      </c>
    </row>
    <row r="95" spans="1:8" s="22" customFormat="1" x14ac:dyDescent="0.2">
      <c r="A95" s="18"/>
      <c r="B95" s="19" t="s">
        <v>78</v>
      </c>
      <c r="C95" s="20">
        <v>0</v>
      </c>
      <c r="D95" s="20">
        <v>0</v>
      </c>
      <c r="E95" s="21" t="str">
        <f t="shared" si="11"/>
        <v/>
      </c>
      <c r="F95" s="21" t="str">
        <f t="shared" si="11"/>
        <v/>
      </c>
      <c r="G95" s="21" t="str">
        <f t="shared" si="13"/>
        <v xml:space="preserve"> </v>
      </c>
      <c r="H95" s="21" t="str">
        <f t="shared" si="12"/>
        <v/>
      </c>
    </row>
    <row r="96" spans="1:8" s="22" customFormat="1" x14ac:dyDescent="0.2">
      <c r="A96" s="18"/>
      <c r="B96" s="19" t="s">
        <v>79</v>
      </c>
      <c r="C96" s="20">
        <v>0</v>
      </c>
      <c r="D96" s="20">
        <v>1</v>
      </c>
      <c r="E96" s="21" t="str">
        <f t="shared" si="11"/>
        <v/>
      </c>
      <c r="F96" s="21">
        <f t="shared" si="11"/>
        <v>7.1942446043165471E-3</v>
      </c>
      <c r="G96" s="21">
        <f t="shared" si="13"/>
        <v>1</v>
      </c>
      <c r="H96" s="21" t="str">
        <f t="shared" si="12"/>
        <v/>
      </c>
    </row>
    <row r="97" spans="1:8" s="22" customFormat="1" x14ac:dyDescent="0.2">
      <c r="A97" s="18"/>
      <c r="B97" s="19" t="s">
        <v>80</v>
      </c>
      <c r="C97" s="20">
        <v>0</v>
      </c>
      <c r="D97" s="20">
        <v>1</v>
      </c>
      <c r="E97" s="21" t="str">
        <f t="shared" si="11"/>
        <v/>
      </c>
      <c r="F97" s="21">
        <f t="shared" si="11"/>
        <v>7.1942446043165471E-3</v>
      </c>
      <c r="G97" s="21">
        <f t="shared" si="13"/>
        <v>1</v>
      </c>
      <c r="H97" s="21" t="str">
        <f t="shared" si="12"/>
        <v/>
      </c>
    </row>
    <row r="98" spans="1:8" s="22" customFormat="1" x14ac:dyDescent="0.2">
      <c r="A98" s="18"/>
      <c r="B98" s="19" t="s">
        <v>81</v>
      </c>
      <c r="C98" s="20">
        <v>1</v>
      </c>
      <c r="D98" s="20">
        <v>0</v>
      </c>
      <c r="E98" s="21">
        <f t="shared" si="11"/>
        <v>3.2786885245901639E-3</v>
      </c>
      <c r="F98" s="21" t="str">
        <f t="shared" si="11"/>
        <v/>
      </c>
      <c r="G98" s="21">
        <f t="shared" si="13"/>
        <v>-1</v>
      </c>
      <c r="H98" s="21">
        <f t="shared" si="12"/>
        <v>-3.2786885245901639E-3</v>
      </c>
    </row>
    <row r="99" spans="1:8" s="22" customFormat="1" x14ac:dyDescent="0.2">
      <c r="A99" s="18"/>
      <c r="B99" s="19" t="s">
        <v>82</v>
      </c>
      <c r="C99" s="20">
        <v>0</v>
      </c>
      <c r="D99" s="20">
        <v>0</v>
      </c>
      <c r="E99" s="21" t="str">
        <f t="shared" si="11"/>
        <v/>
      </c>
      <c r="F99" s="21" t="str">
        <f t="shared" si="11"/>
        <v/>
      </c>
      <c r="G99" s="21" t="str">
        <f t="shared" si="13"/>
        <v xml:space="preserve"> </v>
      </c>
      <c r="H99" s="21" t="str">
        <f t="shared" si="12"/>
        <v/>
      </c>
    </row>
    <row r="100" spans="1:8" s="22" customFormat="1" x14ac:dyDescent="0.2">
      <c r="A100" s="18"/>
      <c r="B100" s="19" t="s">
        <v>83</v>
      </c>
      <c r="C100" s="20">
        <v>0</v>
      </c>
      <c r="D100" s="20">
        <v>1</v>
      </c>
      <c r="E100" s="21" t="str">
        <f t="shared" si="11"/>
        <v/>
      </c>
      <c r="F100" s="21">
        <f t="shared" si="11"/>
        <v>7.1942446043165471E-3</v>
      </c>
      <c r="G100" s="21">
        <f t="shared" si="13"/>
        <v>1</v>
      </c>
      <c r="H100" s="21" t="str">
        <f t="shared" si="12"/>
        <v/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1"/>
        <v/>
      </c>
      <c r="F101" s="21" t="str">
        <f t="shared" si="11"/>
        <v/>
      </c>
      <c r="G101" s="21" t="str">
        <f t="shared" si="13"/>
        <v xml:space="preserve"> </v>
      </c>
      <c r="H101" s="21" t="str">
        <f t="shared" si="12"/>
        <v/>
      </c>
    </row>
    <row r="102" spans="1:8" s="22" customFormat="1" x14ac:dyDescent="0.2">
      <c r="A102" s="18"/>
      <c r="B102" s="19" t="s">
        <v>85</v>
      </c>
      <c r="C102" s="20">
        <v>13</v>
      </c>
      <c r="D102" s="20">
        <v>12</v>
      </c>
      <c r="E102" s="21">
        <f t="shared" si="11"/>
        <v>4.2622950819672129E-2</v>
      </c>
      <c r="F102" s="21">
        <f t="shared" si="11"/>
        <v>8.6330935251798566E-2</v>
      </c>
      <c r="G102" s="21">
        <f t="shared" si="13"/>
        <v>-7.6923076923076927E-2</v>
      </c>
      <c r="H102" s="21">
        <f t="shared" si="12"/>
        <v>-3.2786885245901639E-3</v>
      </c>
    </row>
    <row r="103" spans="1:8" s="22" customFormat="1" x14ac:dyDescent="0.2">
      <c r="A103" s="18"/>
      <c r="B103" s="19" t="s">
        <v>86</v>
      </c>
      <c r="C103" s="20">
        <v>0</v>
      </c>
      <c r="D103" s="20">
        <v>0</v>
      </c>
      <c r="E103" s="21" t="str">
        <f t="shared" si="11"/>
        <v/>
      </c>
      <c r="F103" s="21" t="str">
        <f t="shared" si="11"/>
        <v/>
      </c>
      <c r="G103" s="21" t="str">
        <f t="shared" si="13"/>
        <v xml:space="preserve"> </v>
      </c>
      <c r="H103" s="21" t="str">
        <f t="shared" si="12"/>
        <v/>
      </c>
    </row>
    <row r="104" spans="1:8" s="22" customFormat="1" x14ac:dyDescent="0.2">
      <c r="A104" s="18"/>
      <c r="B104" s="19" t="s">
        <v>87</v>
      </c>
      <c r="C104" s="20">
        <v>0</v>
      </c>
      <c r="D104" s="20">
        <v>0</v>
      </c>
      <c r="E104" s="21" t="str">
        <f t="shared" si="11"/>
        <v/>
      </c>
      <c r="F104" s="21" t="str">
        <f t="shared" si="11"/>
        <v/>
      </c>
      <c r="G104" s="21" t="str">
        <f t="shared" si="13"/>
        <v xml:space="preserve"> </v>
      </c>
      <c r="H104" s="21" t="str">
        <f t="shared" si="12"/>
        <v/>
      </c>
    </row>
    <row r="105" spans="1:8" s="22" customFormat="1" x14ac:dyDescent="0.2">
      <c r="A105" s="18"/>
      <c r="B105" s="19" t="s">
        <v>88</v>
      </c>
      <c r="C105" s="20">
        <v>0</v>
      </c>
      <c r="D105" s="20">
        <v>0</v>
      </c>
      <c r="E105" s="21" t="str">
        <f t="shared" si="11"/>
        <v/>
      </c>
      <c r="F105" s="21" t="str">
        <f t="shared" si="11"/>
        <v/>
      </c>
      <c r="G105" s="21" t="str">
        <f t="shared" si="13"/>
        <v xml:space="preserve"> </v>
      </c>
      <c r="H105" s="21" t="str">
        <f t="shared" si="12"/>
        <v/>
      </c>
    </row>
    <row r="106" spans="1:8" s="22" customFormat="1" x14ac:dyDescent="0.2">
      <c r="A106" s="18"/>
      <c r="B106" s="19" t="s">
        <v>89</v>
      </c>
      <c r="C106" s="20">
        <v>5</v>
      </c>
      <c r="D106" s="20">
        <v>0</v>
      </c>
      <c r="E106" s="21">
        <f t="shared" si="11"/>
        <v>1.6393442622950821E-2</v>
      </c>
      <c r="F106" s="21" t="str">
        <f t="shared" si="11"/>
        <v/>
      </c>
      <c r="G106" s="21">
        <f t="shared" si="13"/>
        <v>-1</v>
      </c>
      <c r="H106" s="21">
        <f t="shared" si="12"/>
        <v>-1.6393442622950821E-2</v>
      </c>
    </row>
    <row r="107" spans="1:8" s="22" customFormat="1" x14ac:dyDescent="0.2">
      <c r="A107" s="18"/>
      <c r="B107" s="19" t="s">
        <v>90</v>
      </c>
      <c r="C107" s="20">
        <v>0</v>
      </c>
      <c r="D107" s="20">
        <v>2</v>
      </c>
      <c r="E107" s="21" t="str">
        <f t="shared" si="11"/>
        <v/>
      </c>
      <c r="F107" s="21">
        <f t="shared" si="11"/>
        <v>1.4388489208633094E-2</v>
      </c>
      <c r="G107" s="21">
        <f t="shared" si="13"/>
        <v>1</v>
      </c>
      <c r="H107" s="21" t="str">
        <f t="shared" si="12"/>
        <v/>
      </c>
    </row>
    <row r="108" spans="1:8" s="22" customFormat="1" x14ac:dyDescent="0.2">
      <c r="A108" s="18"/>
      <c r="B108" s="19" t="s">
        <v>91</v>
      </c>
      <c r="C108" s="20">
        <v>0</v>
      </c>
      <c r="D108" s="20">
        <v>0</v>
      </c>
      <c r="E108" s="21" t="str">
        <f t="shared" si="11"/>
        <v/>
      </c>
      <c r="F108" s="21" t="str">
        <f t="shared" si="11"/>
        <v/>
      </c>
      <c r="G108" s="21" t="str">
        <f t="shared" si="13"/>
        <v xml:space="preserve"> </v>
      </c>
      <c r="H108" s="21" t="str">
        <f t="shared" si="12"/>
        <v/>
      </c>
    </row>
    <row r="109" spans="1:8" s="22" customFormat="1" x14ac:dyDescent="0.2">
      <c r="A109" s="18"/>
      <c r="B109" s="19" t="s">
        <v>92</v>
      </c>
      <c r="C109" s="20">
        <v>0</v>
      </c>
      <c r="D109" s="20">
        <v>1</v>
      </c>
      <c r="E109" s="21" t="str">
        <f t="shared" si="11"/>
        <v/>
      </c>
      <c r="F109" s="21">
        <f t="shared" si="11"/>
        <v>7.1942446043165471E-3</v>
      </c>
      <c r="G109" s="21">
        <f t="shared" si="13"/>
        <v>1</v>
      </c>
      <c r="H109" s="21" t="str">
        <f t="shared" si="12"/>
        <v/>
      </c>
    </row>
    <row r="110" spans="1:8" s="22" customFormat="1" x14ac:dyDescent="0.2">
      <c r="A110" s="18"/>
      <c r="B110" s="19" t="s">
        <v>93</v>
      </c>
      <c r="C110" s="20">
        <v>0</v>
      </c>
      <c r="D110" s="20">
        <v>0</v>
      </c>
      <c r="E110" s="21" t="str">
        <f t="shared" ref="E110:F142" si="22">+IF(C110=0,"",C110/C$76)</f>
        <v/>
      </c>
      <c r="F110" s="21" t="str">
        <f t="shared" si="22"/>
        <v/>
      </c>
      <c r="G110" s="21" t="str">
        <f t="shared" si="13"/>
        <v xml:space="preserve"> </v>
      </c>
      <c r="H110" s="21" t="str">
        <f t="shared" si="12"/>
        <v/>
      </c>
    </row>
    <row r="111" spans="1:8" s="22" customFormat="1" x14ac:dyDescent="0.2">
      <c r="A111" s="18"/>
      <c r="B111" s="19" t="s">
        <v>94</v>
      </c>
      <c r="C111" s="20">
        <v>0</v>
      </c>
      <c r="D111" s="20">
        <v>0</v>
      </c>
      <c r="E111" s="21" t="str">
        <f t="shared" si="22"/>
        <v/>
      </c>
      <c r="F111" s="21" t="str">
        <f t="shared" si="22"/>
        <v/>
      </c>
      <c r="G111" s="21" t="str">
        <f t="shared" si="13"/>
        <v xml:space="preserve"> </v>
      </c>
      <c r="H111" s="21" t="str">
        <f t="shared" si="12"/>
        <v/>
      </c>
    </row>
    <row r="112" spans="1:8" s="22" customFormat="1" x14ac:dyDescent="0.2">
      <c r="A112" s="18"/>
      <c r="B112" s="19" t="s">
        <v>95</v>
      </c>
      <c r="C112" s="20">
        <v>0</v>
      </c>
      <c r="D112" s="20">
        <v>1</v>
      </c>
      <c r="E112" s="21" t="str">
        <f t="shared" si="22"/>
        <v/>
      </c>
      <c r="F112" s="21">
        <f t="shared" si="22"/>
        <v>7.1942446043165471E-3</v>
      </c>
      <c r="G112" s="21">
        <f t="shared" si="13"/>
        <v>1</v>
      </c>
      <c r="H112" s="21" t="str">
        <f t="shared" si="12"/>
        <v/>
      </c>
    </row>
    <row r="113" spans="1:8" s="22" customFormat="1" x14ac:dyDescent="0.2">
      <c r="A113" s="18"/>
      <c r="B113" s="19" t="s">
        <v>96</v>
      </c>
      <c r="C113" s="20">
        <v>1</v>
      </c>
      <c r="D113" s="20">
        <v>0</v>
      </c>
      <c r="E113" s="21">
        <f t="shared" si="22"/>
        <v>3.2786885245901639E-3</v>
      </c>
      <c r="F113" s="21" t="str">
        <f t="shared" si="22"/>
        <v/>
      </c>
      <c r="G113" s="21">
        <f t="shared" si="13"/>
        <v>-1</v>
      </c>
      <c r="H113" s="21">
        <f t="shared" si="12"/>
        <v>-3.2786885245901639E-3</v>
      </c>
    </row>
    <row r="114" spans="1:8" s="22" customFormat="1" x14ac:dyDescent="0.2">
      <c r="A114" s="18"/>
      <c r="B114" s="19" t="s">
        <v>97</v>
      </c>
      <c r="C114" s="20">
        <v>0</v>
      </c>
      <c r="D114" s="20">
        <v>1</v>
      </c>
      <c r="E114" s="21" t="str">
        <f t="shared" si="22"/>
        <v/>
      </c>
      <c r="F114" s="21">
        <f t="shared" si="22"/>
        <v>7.1942446043165471E-3</v>
      </c>
      <c r="G114" s="21">
        <f t="shared" si="13"/>
        <v>1</v>
      </c>
      <c r="H114" s="21" t="str">
        <f t="shared" si="12"/>
        <v/>
      </c>
    </row>
    <row r="115" spans="1:8" s="22" customFormat="1" ht="25.5" x14ac:dyDescent="0.2">
      <c r="A115" s="18"/>
      <c r="B115" s="19" t="s">
        <v>98</v>
      </c>
      <c r="C115" s="20">
        <v>1</v>
      </c>
      <c r="D115" s="20">
        <v>0</v>
      </c>
      <c r="E115" s="21">
        <f t="shared" si="22"/>
        <v>3.2786885245901639E-3</v>
      </c>
      <c r="F115" s="21" t="str">
        <f t="shared" si="22"/>
        <v/>
      </c>
      <c r="G115" s="21">
        <f t="shared" si="13"/>
        <v>-1</v>
      </c>
      <c r="H115" s="21">
        <f t="shared" si="12"/>
        <v>-3.2786885245901639E-3</v>
      </c>
    </row>
    <row r="116" spans="1:8" s="22" customFormat="1" ht="25.5" x14ac:dyDescent="0.2">
      <c r="A116" s="18"/>
      <c r="B116" s="19" t="s">
        <v>99</v>
      </c>
      <c r="C116" s="20">
        <v>14</v>
      </c>
      <c r="D116" s="20">
        <v>13</v>
      </c>
      <c r="E116" s="21">
        <f t="shared" si="22"/>
        <v>4.5901639344262293E-2</v>
      </c>
      <c r="F116" s="21">
        <f t="shared" si="22"/>
        <v>9.3525179856115109E-2</v>
      </c>
      <c r="G116" s="21">
        <f t="shared" si="13"/>
        <v>-7.1428571428571425E-2</v>
      </c>
      <c r="H116" s="21">
        <f t="shared" si="12"/>
        <v>-3.2786885245901635E-3</v>
      </c>
    </row>
    <row r="117" spans="1:8" s="22" customFormat="1" x14ac:dyDescent="0.2">
      <c r="A117" s="18"/>
      <c r="B117" s="19" t="s">
        <v>100</v>
      </c>
      <c r="C117" s="20">
        <v>9</v>
      </c>
      <c r="D117" s="20">
        <v>3</v>
      </c>
      <c r="E117" s="21">
        <f t="shared" si="22"/>
        <v>2.9508196721311476E-2</v>
      </c>
      <c r="F117" s="21">
        <f t="shared" si="22"/>
        <v>2.1582733812949641E-2</v>
      </c>
      <c r="G117" s="21">
        <f t="shared" si="13"/>
        <v>-0.66666666666666663</v>
      </c>
      <c r="H117" s="21">
        <f t="shared" si="12"/>
        <v>-1.9672131147540982E-2</v>
      </c>
    </row>
    <row r="118" spans="1:8" s="22" customFormat="1" x14ac:dyDescent="0.2">
      <c r="A118" s="18"/>
      <c r="B118" s="19" t="s">
        <v>101</v>
      </c>
      <c r="C118" s="20">
        <v>31</v>
      </c>
      <c r="D118" s="20">
        <v>6</v>
      </c>
      <c r="E118" s="21">
        <f t="shared" si="22"/>
        <v>0.10163934426229508</v>
      </c>
      <c r="F118" s="21">
        <f t="shared" si="22"/>
        <v>4.3165467625899283E-2</v>
      </c>
      <c r="G118" s="21">
        <f t="shared" si="13"/>
        <v>-0.80645161290322576</v>
      </c>
      <c r="H118" s="21">
        <f t="shared" si="12"/>
        <v>-8.1967213114754092E-2</v>
      </c>
    </row>
    <row r="119" spans="1:8" s="22" customFormat="1" x14ac:dyDescent="0.2">
      <c r="A119" s="18"/>
      <c r="B119" s="19" t="s">
        <v>102</v>
      </c>
      <c r="C119" s="20">
        <v>4</v>
      </c>
      <c r="D119" s="20">
        <v>0</v>
      </c>
      <c r="E119" s="21">
        <f t="shared" si="22"/>
        <v>1.3114754098360656E-2</v>
      </c>
      <c r="F119" s="21" t="str">
        <f t="shared" si="22"/>
        <v/>
      </c>
      <c r="G119" s="21">
        <f t="shared" si="13"/>
        <v>-1</v>
      </c>
      <c r="H119" s="21">
        <f t="shared" si="12"/>
        <v>-1.3114754098360656E-2</v>
      </c>
    </row>
    <row r="120" spans="1:8" s="22" customFormat="1" x14ac:dyDescent="0.2">
      <c r="A120" s="18"/>
      <c r="B120" s="19" t="s">
        <v>103</v>
      </c>
      <c r="C120" s="20">
        <v>0</v>
      </c>
      <c r="D120" s="20">
        <v>1</v>
      </c>
      <c r="E120" s="21" t="str">
        <f t="shared" si="22"/>
        <v/>
      </c>
      <c r="F120" s="21">
        <f t="shared" si="22"/>
        <v>7.1942446043165471E-3</v>
      </c>
      <c r="G120" s="21">
        <f t="shared" si="13"/>
        <v>1</v>
      </c>
      <c r="H120" s="21" t="str">
        <f t="shared" si="12"/>
        <v/>
      </c>
    </row>
    <row r="121" spans="1:8" s="22" customFormat="1" x14ac:dyDescent="0.2">
      <c r="A121" s="18"/>
      <c r="B121" s="19" t="s">
        <v>104</v>
      </c>
      <c r="C121" s="20">
        <v>0</v>
      </c>
      <c r="D121" s="20">
        <v>2</v>
      </c>
      <c r="E121" s="21" t="str">
        <f t="shared" si="22"/>
        <v/>
      </c>
      <c r="F121" s="21">
        <f t="shared" si="22"/>
        <v>1.4388489208633094E-2</v>
      </c>
      <c r="G121" s="21">
        <f t="shared" si="13"/>
        <v>1</v>
      </c>
      <c r="H121" s="21" t="str">
        <f t="shared" si="12"/>
        <v/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2"/>
        <v/>
      </c>
      <c r="F122" s="21" t="str">
        <f t="shared" si="22"/>
        <v/>
      </c>
      <c r="G122" s="21" t="str">
        <f t="shared" si="13"/>
        <v xml:space="preserve"> </v>
      </c>
      <c r="H122" s="21" t="str">
        <f t="shared" si="12"/>
        <v/>
      </c>
    </row>
    <row r="123" spans="1:8" s="22" customFormat="1" x14ac:dyDescent="0.2">
      <c r="A123" s="18"/>
      <c r="B123" s="19" t="s">
        <v>106</v>
      </c>
      <c r="C123" s="20">
        <v>2</v>
      </c>
      <c r="D123" s="20">
        <v>0</v>
      </c>
      <c r="E123" s="21">
        <f t="shared" si="22"/>
        <v>6.5573770491803279E-3</v>
      </c>
      <c r="F123" s="21" t="str">
        <f t="shared" si="22"/>
        <v/>
      </c>
      <c r="G123" s="21">
        <f t="shared" si="13"/>
        <v>-1</v>
      </c>
      <c r="H123" s="21">
        <f t="shared" si="12"/>
        <v>-6.5573770491803279E-3</v>
      </c>
    </row>
    <row r="124" spans="1:8" s="22" customFormat="1" x14ac:dyDescent="0.2">
      <c r="A124" s="18"/>
      <c r="B124" s="19" t="s">
        <v>107</v>
      </c>
      <c r="C124" s="20">
        <v>0</v>
      </c>
      <c r="D124" s="20">
        <v>12</v>
      </c>
      <c r="E124" s="21" t="str">
        <f t="shared" si="22"/>
        <v/>
      </c>
      <c r="F124" s="21">
        <f t="shared" si="22"/>
        <v>8.6330935251798566E-2</v>
      </c>
      <c r="G124" s="21">
        <f t="shared" si="13"/>
        <v>1</v>
      </c>
      <c r="H124" s="21" t="str">
        <f t="shared" si="12"/>
        <v/>
      </c>
    </row>
    <row r="125" spans="1:8" s="22" customFormat="1" x14ac:dyDescent="0.2">
      <c r="A125" s="18"/>
      <c r="B125" s="19" t="s">
        <v>108</v>
      </c>
      <c r="C125" s="20">
        <v>0</v>
      </c>
      <c r="D125" s="20">
        <v>1</v>
      </c>
      <c r="E125" s="21" t="str">
        <f t="shared" si="22"/>
        <v/>
      </c>
      <c r="F125" s="21">
        <f t="shared" si="22"/>
        <v>7.1942446043165471E-3</v>
      </c>
      <c r="G125" s="21">
        <f t="shared" si="13"/>
        <v>1</v>
      </c>
      <c r="H125" s="21" t="str">
        <f t="shared" si="12"/>
        <v/>
      </c>
    </row>
    <row r="126" spans="1:8" s="22" customFormat="1" x14ac:dyDescent="0.2">
      <c r="A126" s="18"/>
      <c r="B126" s="19" t="s">
        <v>109</v>
      </c>
      <c r="C126" s="20">
        <v>2</v>
      </c>
      <c r="D126" s="20">
        <v>0</v>
      </c>
      <c r="E126" s="21">
        <f t="shared" si="22"/>
        <v>6.5573770491803279E-3</v>
      </c>
      <c r="F126" s="21" t="str">
        <f t="shared" si="22"/>
        <v/>
      </c>
      <c r="G126" s="21">
        <f t="shared" si="13"/>
        <v>-1</v>
      </c>
      <c r="H126" s="21">
        <f t="shared" si="12"/>
        <v>-6.5573770491803279E-3</v>
      </c>
    </row>
    <row r="127" spans="1:8" s="22" customFormat="1" x14ac:dyDescent="0.2">
      <c r="A127" s="18"/>
      <c r="B127" s="19" t="s">
        <v>110</v>
      </c>
      <c r="C127" s="20">
        <v>4</v>
      </c>
      <c r="D127" s="20">
        <v>0</v>
      </c>
      <c r="E127" s="21">
        <f t="shared" si="22"/>
        <v>1.3114754098360656E-2</v>
      </c>
      <c r="F127" s="21" t="str">
        <f t="shared" si="22"/>
        <v/>
      </c>
      <c r="G127" s="21">
        <f t="shared" si="13"/>
        <v>-1</v>
      </c>
      <c r="H127" s="21">
        <f t="shared" si="12"/>
        <v>-1.3114754098360656E-2</v>
      </c>
    </row>
    <row r="128" spans="1:8" s="22" customFormat="1" x14ac:dyDescent="0.2">
      <c r="A128" s="18"/>
      <c r="B128" s="19" t="s">
        <v>111</v>
      </c>
      <c r="C128" s="20">
        <v>16</v>
      </c>
      <c r="D128" s="20">
        <v>1</v>
      </c>
      <c r="E128" s="21">
        <f t="shared" si="22"/>
        <v>5.2459016393442623E-2</v>
      </c>
      <c r="F128" s="21">
        <f t="shared" si="22"/>
        <v>7.1942446043165471E-3</v>
      </c>
      <c r="G128" s="21">
        <f t="shared" si="13"/>
        <v>-0.9375</v>
      </c>
      <c r="H128" s="21">
        <f t="shared" si="12"/>
        <v>-4.9180327868852458E-2</v>
      </c>
    </row>
    <row r="129" spans="1:8" s="22" customFormat="1" x14ac:dyDescent="0.2">
      <c r="A129" s="18" t="s">
        <v>641</v>
      </c>
      <c r="B129" s="19" t="s">
        <v>647</v>
      </c>
      <c r="C129" s="20">
        <v>0</v>
      </c>
      <c r="D129" s="20">
        <v>0</v>
      </c>
      <c r="E129" s="21" t="str">
        <f t="shared" ref="E129" si="23">+IF(C129=0,"",C129/C$76)</f>
        <v/>
      </c>
      <c r="F129" s="21" t="str">
        <f t="shared" ref="F129" si="24">+IF(D129=0,"",D129/D$76)</f>
        <v/>
      </c>
      <c r="G129" s="21" t="str">
        <f t="shared" ref="G129" si="25">+IF(AND(C129=0,D129=0)," ",IF(C129=0,1,IF(D129=0,-1,(D129-C129)/C129)))</f>
        <v xml:space="preserve"> </v>
      </c>
      <c r="H129" s="21" t="str">
        <f t="shared" ref="H129" si="26">+IF(OR(AND(E129=""),(G129="")),"",E129*G129)</f>
        <v/>
      </c>
    </row>
    <row r="130" spans="1:8" s="22" customFormat="1" x14ac:dyDescent="0.2">
      <c r="A130" s="18"/>
      <c r="B130" s="19" t="s">
        <v>112</v>
      </c>
      <c r="C130" s="20">
        <v>9</v>
      </c>
      <c r="D130" s="20">
        <v>2</v>
      </c>
      <c r="E130" s="21">
        <f t="shared" si="22"/>
        <v>2.9508196721311476E-2</v>
      </c>
      <c r="F130" s="21">
        <f t="shared" si="22"/>
        <v>1.4388489208633094E-2</v>
      </c>
      <c r="G130" s="21">
        <f t="shared" si="13"/>
        <v>-0.77777777777777779</v>
      </c>
      <c r="H130" s="21">
        <f t="shared" si="12"/>
        <v>-2.295081967213115E-2</v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2"/>
        <v/>
      </c>
      <c r="F131" s="21" t="str">
        <f t="shared" si="22"/>
        <v/>
      </c>
      <c r="G131" s="21" t="str">
        <f t="shared" si="13"/>
        <v xml:space="preserve"> </v>
      </c>
      <c r="H131" s="21" t="str">
        <f t="shared" si="12"/>
        <v/>
      </c>
    </row>
    <row r="132" spans="1:8" s="22" customFormat="1" x14ac:dyDescent="0.2">
      <c r="A132" s="18"/>
      <c r="B132" s="19" t="s">
        <v>114</v>
      </c>
      <c r="C132" s="20">
        <v>5</v>
      </c>
      <c r="D132" s="20">
        <v>0</v>
      </c>
      <c r="E132" s="21">
        <f t="shared" si="22"/>
        <v>1.6393442622950821E-2</v>
      </c>
      <c r="F132" s="21" t="str">
        <f t="shared" si="22"/>
        <v/>
      </c>
      <c r="G132" s="21">
        <f t="shared" si="13"/>
        <v>-1</v>
      </c>
      <c r="H132" s="21">
        <f t="shared" si="12"/>
        <v>-1.6393442622950821E-2</v>
      </c>
    </row>
    <row r="133" spans="1:8" s="22" customFormat="1" x14ac:dyDescent="0.2">
      <c r="A133" s="18"/>
      <c r="B133" s="19" t="s">
        <v>115</v>
      </c>
      <c r="C133" s="20">
        <v>15</v>
      </c>
      <c r="D133" s="20">
        <v>3</v>
      </c>
      <c r="E133" s="21">
        <f t="shared" si="22"/>
        <v>4.9180327868852458E-2</v>
      </c>
      <c r="F133" s="21">
        <f t="shared" si="22"/>
        <v>2.1582733812949641E-2</v>
      </c>
      <c r="G133" s="21">
        <f t="shared" si="13"/>
        <v>-0.8</v>
      </c>
      <c r="H133" s="21">
        <f t="shared" si="12"/>
        <v>-3.9344262295081971E-2</v>
      </c>
    </row>
    <row r="134" spans="1:8" s="22" customFormat="1" x14ac:dyDescent="0.2">
      <c r="A134" s="18"/>
      <c r="B134" s="19" t="s">
        <v>116</v>
      </c>
      <c r="C134" s="20">
        <v>0</v>
      </c>
      <c r="D134" s="20">
        <v>0</v>
      </c>
      <c r="E134" s="21" t="str">
        <f t="shared" si="22"/>
        <v/>
      </c>
      <c r="F134" s="21" t="str">
        <f t="shared" si="22"/>
        <v/>
      </c>
      <c r="G134" s="21" t="str">
        <f t="shared" si="13"/>
        <v xml:space="preserve"> </v>
      </c>
      <c r="H134" s="21" t="str">
        <f t="shared" si="12"/>
        <v/>
      </c>
    </row>
    <row r="135" spans="1:8" s="22" customFormat="1" ht="25.5" x14ac:dyDescent="0.2">
      <c r="A135" s="18"/>
      <c r="B135" s="19" t="s">
        <v>117</v>
      </c>
      <c r="C135" s="20">
        <v>4</v>
      </c>
      <c r="D135" s="20">
        <v>28</v>
      </c>
      <c r="E135" s="21">
        <f t="shared" si="22"/>
        <v>1.3114754098360656E-2</v>
      </c>
      <c r="F135" s="21">
        <f t="shared" si="22"/>
        <v>0.20143884892086331</v>
      </c>
      <c r="G135" s="21">
        <f t="shared" si="13"/>
        <v>6</v>
      </c>
      <c r="H135" s="21">
        <f t="shared" si="12"/>
        <v>7.8688524590163927E-2</v>
      </c>
    </row>
    <row r="136" spans="1:8" s="22" customFormat="1" ht="25.5" x14ac:dyDescent="0.2">
      <c r="A136" s="18"/>
      <c r="B136" s="19" t="s">
        <v>118</v>
      </c>
      <c r="C136" s="20">
        <v>0</v>
      </c>
      <c r="D136" s="20">
        <v>4</v>
      </c>
      <c r="E136" s="21" t="str">
        <f t="shared" si="22"/>
        <v/>
      </c>
      <c r="F136" s="21">
        <f t="shared" si="22"/>
        <v>2.8776978417266189E-2</v>
      </c>
      <c r="G136" s="21">
        <f t="shared" si="13"/>
        <v>1</v>
      </c>
      <c r="H136" s="21" t="str">
        <f t="shared" si="12"/>
        <v/>
      </c>
    </row>
    <row r="137" spans="1:8" s="22" customFormat="1" x14ac:dyDescent="0.2">
      <c r="A137" s="18"/>
      <c r="B137" s="19" t="s">
        <v>119</v>
      </c>
      <c r="C137" s="20">
        <v>0</v>
      </c>
      <c r="D137" s="20">
        <v>0</v>
      </c>
      <c r="E137" s="21" t="str">
        <f t="shared" si="22"/>
        <v/>
      </c>
      <c r="F137" s="21" t="str">
        <f t="shared" si="22"/>
        <v/>
      </c>
      <c r="G137" s="21" t="str">
        <f t="shared" si="13"/>
        <v xml:space="preserve"> </v>
      </c>
      <c r="H137" s="21" t="str">
        <f t="shared" si="12"/>
        <v/>
      </c>
    </row>
    <row r="138" spans="1:8" s="22" customFormat="1" x14ac:dyDescent="0.2">
      <c r="A138" s="18"/>
      <c r="B138" s="19" t="s">
        <v>120</v>
      </c>
      <c r="C138" s="20">
        <v>0</v>
      </c>
      <c r="D138" s="20">
        <v>0</v>
      </c>
      <c r="E138" s="21" t="str">
        <f t="shared" si="22"/>
        <v/>
      </c>
      <c r="F138" s="21" t="str">
        <f t="shared" si="22"/>
        <v/>
      </c>
      <c r="G138" s="21" t="str">
        <f t="shared" si="13"/>
        <v xml:space="preserve"> </v>
      </c>
      <c r="H138" s="21" t="str">
        <f t="shared" si="12"/>
        <v/>
      </c>
    </row>
    <row r="139" spans="1:8" s="22" customFormat="1" x14ac:dyDescent="0.2">
      <c r="A139" s="18"/>
      <c r="B139" s="19" t="s">
        <v>121</v>
      </c>
      <c r="C139" s="20">
        <v>0</v>
      </c>
      <c r="D139" s="20">
        <v>0</v>
      </c>
      <c r="E139" s="21" t="str">
        <f t="shared" si="22"/>
        <v/>
      </c>
      <c r="F139" s="21" t="str">
        <f t="shared" si="22"/>
        <v/>
      </c>
      <c r="G139" s="21" t="str">
        <f t="shared" si="13"/>
        <v xml:space="preserve"> </v>
      </c>
      <c r="H139" s="21" t="str">
        <f t="shared" si="12"/>
        <v/>
      </c>
    </row>
    <row r="140" spans="1:8" s="22" customFormat="1" x14ac:dyDescent="0.2">
      <c r="A140" s="18"/>
      <c r="B140" s="19" t="s">
        <v>122</v>
      </c>
      <c r="C140" s="20">
        <v>1</v>
      </c>
      <c r="D140" s="20">
        <v>0</v>
      </c>
      <c r="E140" s="21">
        <f t="shared" si="22"/>
        <v>3.2786885245901639E-3</v>
      </c>
      <c r="F140" s="21" t="str">
        <f t="shared" si="22"/>
        <v/>
      </c>
      <c r="G140" s="21">
        <f t="shared" si="13"/>
        <v>-1</v>
      </c>
      <c r="H140" s="21">
        <f t="shared" si="12"/>
        <v>-3.2786885245901639E-3</v>
      </c>
    </row>
    <row r="141" spans="1:8" s="22" customFormat="1" x14ac:dyDescent="0.2">
      <c r="A141" s="18"/>
      <c r="B141" s="19" t="s">
        <v>123</v>
      </c>
      <c r="C141" s="20">
        <v>0</v>
      </c>
      <c r="D141" s="20">
        <v>0</v>
      </c>
      <c r="E141" s="21" t="str">
        <f t="shared" si="22"/>
        <v/>
      </c>
      <c r="F141" s="21" t="str">
        <f t="shared" si="22"/>
        <v/>
      </c>
      <c r="G141" s="21" t="str">
        <f t="shared" si="13"/>
        <v xml:space="preserve"> </v>
      </c>
      <c r="H141" s="21" t="str">
        <f t="shared" si="12"/>
        <v/>
      </c>
    </row>
    <row r="142" spans="1:8" s="22" customFormat="1" x14ac:dyDescent="0.2">
      <c r="A142" s="18"/>
      <c r="B142" s="19" t="s">
        <v>124</v>
      </c>
      <c r="C142" s="20">
        <v>0</v>
      </c>
      <c r="D142" s="20">
        <v>0</v>
      </c>
      <c r="E142" s="21" t="str">
        <f t="shared" si="22"/>
        <v/>
      </c>
      <c r="F142" s="21" t="str">
        <f t="shared" si="22"/>
        <v/>
      </c>
      <c r="G142" s="21" t="str">
        <f t="shared" si="13"/>
        <v xml:space="preserve"> </v>
      </c>
      <c r="H142" s="21" t="str">
        <f t="shared" si="12"/>
        <v/>
      </c>
    </row>
    <row r="143" spans="1:8" s="22" customFormat="1" x14ac:dyDescent="0.2">
      <c r="A143" s="18"/>
      <c r="B143" s="19" t="s">
        <v>125</v>
      </c>
      <c r="C143" s="20">
        <v>0</v>
      </c>
      <c r="D143" s="20">
        <v>0</v>
      </c>
      <c r="E143" s="21" t="str">
        <f t="shared" ref="E143:F171" si="27">+IF(C143=0,"",C143/C$76)</f>
        <v/>
      </c>
      <c r="F143" s="21" t="str">
        <f t="shared" si="27"/>
        <v/>
      </c>
      <c r="G143" s="21" t="str">
        <f t="shared" si="13"/>
        <v xml:space="preserve"> </v>
      </c>
      <c r="H143" s="21" t="str">
        <f t="shared" ref="H143:H171" si="28">+IF(OR(AND(E143=""),(G143="")),"",E143*G143)</f>
        <v/>
      </c>
    </row>
    <row r="144" spans="1:8" s="22" customFormat="1" x14ac:dyDescent="0.2">
      <c r="A144" s="18"/>
      <c r="B144" s="19" t="s">
        <v>126</v>
      </c>
      <c r="C144" s="20">
        <v>0</v>
      </c>
      <c r="D144" s="20">
        <v>0</v>
      </c>
      <c r="E144" s="21" t="str">
        <f t="shared" si="27"/>
        <v/>
      </c>
      <c r="F144" s="21" t="str">
        <f t="shared" si="27"/>
        <v/>
      </c>
      <c r="G144" s="21" t="str">
        <f t="shared" ref="G144:G171" si="29">+IF(AND(C144=0,D144=0)," ",IF(C144=0,1,IF(D144=0,-1,(D144-C144)/C144)))</f>
        <v xml:space="preserve"> </v>
      </c>
      <c r="H144" s="21" t="str">
        <f t="shared" si="28"/>
        <v/>
      </c>
    </row>
    <row r="145" spans="1:8" s="22" customFormat="1" ht="25.5" x14ac:dyDescent="0.2">
      <c r="A145" s="18"/>
      <c r="B145" s="19" t="s">
        <v>127</v>
      </c>
      <c r="C145" s="20">
        <v>0</v>
      </c>
      <c r="D145" s="20">
        <v>1</v>
      </c>
      <c r="E145" s="21" t="str">
        <f t="shared" si="27"/>
        <v/>
      </c>
      <c r="F145" s="21">
        <f t="shared" si="27"/>
        <v>7.1942446043165471E-3</v>
      </c>
      <c r="G145" s="21">
        <f t="shared" si="29"/>
        <v>1</v>
      </c>
      <c r="H145" s="21" t="str">
        <f t="shared" si="28"/>
        <v/>
      </c>
    </row>
    <row r="146" spans="1:8" s="22" customFormat="1" ht="25.5" x14ac:dyDescent="0.2">
      <c r="A146" s="18"/>
      <c r="B146" s="19" t="s">
        <v>128</v>
      </c>
      <c r="C146" s="20">
        <v>0</v>
      </c>
      <c r="D146" s="20">
        <v>0</v>
      </c>
      <c r="E146" s="21" t="str">
        <f t="shared" si="27"/>
        <v/>
      </c>
      <c r="F146" s="21" t="str">
        <f t="shared" si="27"/>
        <v/>
      </c>
      <c r="G146" s="21" t="str">
        <f t="shared" si="29"/>
        <v xml:space="preserve"> </v>
      </c>
      <c r="H146" s="21" t="str">
        <f t="shared" si="28"/>
        <v/>
      </c>
    </row>
    <row r="147" spans="1:8" s="22" customFormat="1" ht="25.5" x14ac:dyDescent="0.2">
      <c r="A147" s="18"/>
      <c r="B147" s="19" t="s">
        <v>129</v>
      </c>
      <c r="C147" s="20">
        <v>3</v>
      </c>
      <c r="D147" s="20">
        <v>0</v>
      </c>
      <c r="E147" s="21">
        <f t="shared" si="27"/>
        <v>9.8360655737704927E-3</v>
      </c>
      <c r="F147" s="21" t="str">
        <f t="shared" si="27"/>
        <v/>
      </c>
      <c r="G147" s="21">
        <f t="shared" si="29"/>
        <v>-1</v>
      </c>
      <c r="H147" s="21">
        <f t="shared" si="28"/>
        <v>-9.8360655737704927E-3</v>
      </c>
    </row>
    <row r="148" spans="1:8" s="22" customFormat="1" ht="25.5" x14ac:dyDescent="0.2">
      <c r="A148" s="18"/>
      <c r="B148" s="19" t="s">
        <v>130</v>
      </c>
      <c r="C148" s="20">
        <v>123</v>
      </c>
      <c r="D148" s="20">
        <v>13</v>
      </c>
      <c r="E148" s="21">
        <f t="shared" si="27"/>
        <v>0.40327868852459015</v>
      </c>
      <c r="F148" s="21">
        <f t="shared" si="27"/>
        <v>9.3525179856115109E-2</v>
      </c>
      <c r="G148" s="21">
        <f t="shared" si="29"/>
        <v>-0.89430894308943087</v>
      </c>
      <c r="H148" s="21">
        <f t="shared" si="28"/>
        <v>-0.36065573770491799</v>
      </c>
    </row>
    <row r="149" spans="1:8" s="22" customFormat="1" ht="25.5" x14ac:dyDescent="0.2">
      <c r="A149" s="18"/>
      <c r="B149" s="19" t="s">
        <v>131</v>
      </c>
      <c r="C149" s="20">
        <v>0</v>
      </c>
      <c r="D149" s="20">
        <v>1</v>
      </c>
      <c r="E149" s="21" t="str">
        <f t="shared" si="27"/>
        <v/>
      </c>
      <c r="F149" s="21">
        <f t="shared" si="27"/>
        <v>7.1942446043165471E-3</v>
      </c>
      <c r="G149" s="21">
        <f t="shared" si="29"/>
        <v>1</v>
      </c>
      <c r="H149" s="21" t="str">
        <f t="shared" si="28"/>
        <v/>
      </c>
    </row>
    <row r="150" spans="1:8" s="22" customFormat="1" x14ac:dyDescent="0.2">
      <c r="A150" s="18"/>
      <c r="B150" s="19" t="s">
        <v>132</v>
      </c>
      <c r="C150" s="20">
        <v>0</v>
      </c>
      <c r="D150" s="20">
        <v>0</v>
      </c>
      <c r="E150" s="21" t="str">
        <f t="shared" si="27"/>
        <v/>
      </c>
      <c r="F150" s="21" t="str">
        <f t="shared" si="27"/>
        <v/>
      </c>
      <c r="G150" s="21" t="str">
        <f t="shared" si="29"/>
        <v xml:space="preserve"> </v>
      </c>
      <c r="H150" s="21" t="str">
        <f t="shared" si="28"/>
        <v/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27"/>
        <v/>
      </c>
      <c r="F151" s="21" t="str">
        <f t="shared" si="27"/>
        <v/>
      </c>
      <c r="G151" s="21" t="str">
        <f t="shared" si="29"/>
        <v xml:space="preserve"> </v>
      </c>
      <c r="H151" s="21" t="str">
        <f t="shared" si="28"/>
        <v/>
      </c>
    </row>
    <row r="152" spans="1:8" s="22" customFormat="1" x14ac:dyDescent="0.2">
      <c r="A152" s="18"/>
      <c r="B152" s="19" t="s">
        <v>134</v>
      </c>
      <c r="C152" s="20">
        <v>0</v>
      </c>
      <c r="D152" s="20">
        <v>0</v>
      </c>
      <c r="E152" s="21" t="str">
        <f t="shared" si="27"/>
        <v/>
      </c>
      <c r="F152" s="21" t="str">
        <f t="shared" si="27"/>
        <v/>
      </c>
      <c r="G152" s="21" t="str">
        <f t="shared" si="29"/>
        <v xml:space="preserve"> </v>
      </c>
      <c r="H152" s="21" t="str">
        <f t="shared" si="28"/>
        <v/>
      </c>
    </row>
    <row r="153" spans="1:8" s="22" customFormat="1" x14ac:dyDescent="0.2">
      <c r="A153" s="18"/>
      <c r="B153" s="19" t="s">
        <v>135</v>
      </c>
      <c r="C153" s="20">
        <v>0</v>
      </c>
      <c r="D153" s="20">
        <v>0</v>
      </c>
      <c r="E153" s="21" t="str">
        <f t="shared" si="27"/>
        <v/>
      </c>
      <c r="F153" s="21" t="str">
        <f t="shared" si="27"/>
        <v/>
      </c>
      <c r="G153" s="21" t="str">
        <f t="shared" si="29"/>
        <v xml:space="preserve"> </v>
      </c>
      <c r="H153" s="21" t="str">
        <f t="shared" si="28"/>
        <v/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27"/>
        <v/>
      </c>
      <c r="F154" s="21" t="str">
        <f t="shared" si="27"/>
        <v/>
      </c>
      <c r="G154" s="21" t="str">
        <f t="shared" si="29"/>
        <v xml:space="preserve"> </v>
      </c>
      <c r="H154" s="21" t="str">
        <f t="shared" si="28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0</v>
      </c>
      <c r="E155" s="21" t="str">
        <f t="shared" si="27"/>
        <v/>
      </c>
      <c r="F155" s="21" t="str">
        <f t="shared" si="27"/>
        <v/>
      </c>
      <c r="G155" s="21" t="str">
        <f t="shared" si="29"/>
        <v xml:space="preserve"> </v>
      </c>
      <c r="H155" s="21" t="str">
        <f t="shared" si="28"/>
        <v/>
      </c>
    </row>
    <row r="156" spans="1:8" s="22" customFormat="1" x14ac:dyDescent="0.2">
      <c r="A156" s="18"/>
      <c r="B156" s="19" t="s">
        <v>138</v>
      </c>
      <c r="C156" s="20">
        <v>0</v>
      </c>
      <c r="D156" s="20">
        <v>0</v>
      </c>
      <c r="E156" s="21" t="str">
        <f t="shared" si="27"/>
        <v/>
      </c>
      <c r="F156" s="21" t="str">
        <f t="shared" si="27"/>
        <v/>
      </c>
      <c r="G156" s="21" t="str">
        <f t="shared" si="29"/>
        <v xml:space="preserve"> </v>
      </c>
      <c r="H156" s="21" t="str">
        <f t="shared" si="28"/>
        <v/>
      </c>
    </row>
    <row r="157" spans="1:8" s="22" customFormat="1" x14ac:dyDescent="0.2">
      <c r="A157" s="18"/>
      <c r="B157" s="19" t="s">
        <v>139</v>
      </c>
      <c r="C157" s="20">
        <v>0</v>
      </c>
      <c r="D157" s="20">
        <v>0</v>
      </c>
      <c r="E157" s="21" t="str">
        <f t="shared" si="27"/>
        <v/>
      </c>
      <c r="F157" s="21" t="str">
        <f t="shared" si="27"/>
        <v/>
      </c>
      <c r="G157" s="21" t="str">
        <f t="shared" si="29"/>
        <v xml:space="preserve"> </v>
      </c>
      <c r="H157" s="21" t="str">
        <f t="shared" si="28"/>
        <v/>
      </c>
    </row>
    <row r="158" spans="1:8" s="22" customFormat="1" x14ac:dyDescent="0.2">
      <c r="A158" s="18"/>
      <c r="B158" s="19" t="s">
        <v>140</v>
      </c>
      <c r="C158" s="20">
        <v>0</v>
      </c>
      <c r="D158" s="20">
        <v>0</v>
      </c>
      <c r="E158" s="21" t="str">
        <f t="shared" si="27"/>
        <v/>
      </c>
      <c r="F158" s="21" t="str">
        <f t="shared" si="27"/>
        <v/>
      </c>
      <c r="G158" s="21" t="str">
        <f t="shared" si="29"/>
        <v xml:space="preserve"> </v>
      </c>
      <c r="H158" s="21" t="str">
        <f t="shared" si="28"/>
        <v/>
      </c>
    </row>
    <row r="159" spans="1:8" s="22" customFormat="1" ht="25.5" x14ac:dyDescent="0.2">
      <c r="A159" s="18"/>
      <c r="B159" s="19" t="s">
        <v>141</v>
      </c>
      <c r="C159" s="20">
        <v>2</v>
      </c>
      <c r="D159" s="20">
        <v>0</v>
      </c>
      <c r="E159" s="21">
        <f t="shared" si="27"/>
        <v>6.5573770491803279E-3</v>
      </c>
      <c r="F159" s="21" t="str">
        <f t="shared" si="27"/>
        <v/>
      </c>
      <c r="G159" s="21">
        <f t="shared" si="29"/>
        <v>-1</v>
      </c>
      <c r="H159" s="21">
        <f t="shared" si="28"/>
        <v>-6.5573770491803279E-3</v>
      </c>
    </row>
    <row r="160" spans="1:8" s="22" customFormat="1" x14ac:dyDescent="0.2">
      <c r="A160" s="18"/>
      <c r="B160" s="19" t="s">
        <v>142</v>
      </c>
      <c r="C160" s="20">
        <v>2</v>
      </c>
      <c r="D160" s="20">
        <v>0</v>
      </c>
      <c r="E160" s="21">
        <f t="shared" si="27"/>
        <v>6.5573770491803279E-3</v>
      </c>
      <c r="F160" s="21" t="str">
        <f t="shared" si="27"/>
        <v/>
      </c>
      <c r="G160" s="21">
        <f t="shared" si="29"/>
        <v>-1</v>
      </c>
      <c r="H160" s="21">
        <f t="shared" si="28"/>
        <v>-6.5573770491803279E-3</v>
      </c>
    </row>
    <row r="161" spans="1:9" s="22" customFormat="1" ht="25.5" x14ac:dyDescent="0.2">
      <c r="A161" s="18"/>
      <c r="B161" s="19" t="s">
        <v>143</v>
      </c>
      <c r="C161" s="20">
        <v>0</v>
      </c>
      <c r="D161" s="20">
        <v>0</v>
      </c>
      <c r="E161" s="21" t="str">
        <f t="shared" si="27"/>
        <v/>
      </c>
      <c r="F161" s="21" t="str">
        <f t="shared" si="27"/>
        <v/>
      </c>
      <c r="G161" s="21" t="str">
        <f t="shared" si="29"/>
        <v xml:space="preserve"> </v>
      </c>
      <c r="H161" s="21" t="str">
        <f t="shared" si="28"/>
        <v/>
      </c>
    </row>
    <row r="162" spans="1:9" s="22" customFormat="1" x14ac:dyDescent="0.2">
      <c r="A162" s="18"/>
      <c r="B162" s="19" t="s">
        <v>144</v>
      </c>
      <c r="C162" s="20">
        <v>0</v>
      </c>
      <c r="D162" s="20">
        <v>0</v>
      </c>
      <c r="E162" s="21" t="str">
        <f t="shared" si="27"/>
        <v/>
      </c>
      <c r="F162" s="21" t="str">
        <f t="shared" si="27"/>
        <v/>
      </c>
      <c r="G162" s="21" t="str">
        <f t="shared" si="29"/>
        <v xml:space="preserve"> </v>
      </c>
      <c r="H162" s="21" t="str">
        <f t="shared" si="28"/>
        <v/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0</v>
      </c>
      <c r="E163" s="21" t="str">
        <f t="shared" si="27"/>
        <v/>
      </c>
      <c r="F163" s="21" t="str">
        <f t="shared" si="27"/>
        <v/>
      </c>
      <c r="G163" s="21" t="str">
        <f t="shared" si="29"/>
        <v xml:space="preserve"> </v>
      </c>
      <c r="H163" s="21" t="str">
        <f t="shared" si="28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0</v>
      </c>
      <c r="E164" s="21" t="str">
        <f t="shared" si="27"/>
        <v/>
      </c>
      <c r="F164" s="21" t="str">
        <f t="shared" si="27"/>
        <v/>
      </c>
      <c r="G164" s="21" t="str">
        <f t="shared" si="29"/>
        <v xml:space="preserve"> </v>
      </c>
      <c r="H164" s="21" t="str">
        <f t="shared" si="28"/>
        <v/>
      </c>
    </row>
    <row r="165" spans="1:9" s="22" customFormat="1" x14ac:dyDescent="0.2">
      <c r="A165" s="18"/>
      <c r="B165" s="19" t="s">
        <v>147</v>
      </c>
      <c r="C165" s="20">
        <v>0</v>
      </c>
      <c r="D165" s="20">
        <v>0</v>
      </c>
      <c r="E165" s="21" t="str">
        <f t="shared" si="27"/>
        <v/>
      </c>
      <c r="F165" s="21" t="str">
        <f t="shared" si="27"/>
        <v/>
      </c>
      <c r="G165" s="21" t="str">
        <f t="shared" si="29"/>
        <v xml:space="preserve"> </v>
      </c>
      <c r="H165" s="21" t="str">
        <f t="shared" si="28"/>
        <v/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0</v>
      </c>
      <c r="E166" s="21" t="str">
        <f t="shared" si="27"/>
        <v/>
      </c>
      <c r="F166" s="21" t="str">
        <f t="shared" si="27"/>
        <v/>
      </c>
      <c r="G166" s="21" t="str">
        <f t="shared" si="29"/>
        <v xml:space="preserve"> </v>
      </c>
      <c r="H166" s="21" t="str">
        <f t="shared" si="28"/>
        <v/>
      </c>
    </row>
    <row r="167" spans="1:9" s="22" customFormat="1" x14ac:dyDescent="0.2">
      <c r="A167" s="18"/>
      <c r="B167" s="19" t="s">
        <v>149</v>
      </c>
      <c r="C167" s="20">
        <v>0</v>
      </c>
      <c r="D167" s="20">
        <v>0</v>
      </c>
      <c r="E167" s="21" t="str">
        <f t="shared" si="27"/>
        <v/>
      </c>
      <c r="F167" s="21" t="str">
        <f t="shared" si="27"/>
        <v/>
      </c>
      <c r="G167" s="21" t="str">
        <f t="shared" si="29"/>
        <v xml:space="preserve"> </v>
      </c>
      <c r="H167" s="21" t="str">
        <f t="shared" si="28"/>
        <v/>
      </c>
    </row>
    <row r="168" spans="1:9" s="22" customFormat="1" x14ac:dyDescent="0.2">
      <c r="A168" s="18"/>
      <c r="B168" s="19" t="s">
        <v>150</v>
      </c>
      <c r="C168" s="20">
        <v>2</v>
      </c>
      <c r="D168" s="20">
        <v>4</v>
      </c>
      <c r="E168" s="21">
        <f t="shared" si="27"/>
        <v>6.5573770491803279E-3</v>
      </c>
      <c r="F168" s="21">
        <f t="shared" si="27"/>
        <v>2.8776978417266189E-2</v>
      </c>
      <c r="G168" s="21">
        <f t="shared" si="29"/>
        <v>1</v>
      </c>
      <c r="H168" s="21">
        <f t="shared" si="28"/>
        <v>6.5573770491803279E-3</v>
      </c>
    </row>
    <row r="169" spans="1:9" s="22" customFormat="1" ht="25.5" x14ac:dyDescent="0.2">
      <c r="A169" s="18"/>
      <c r="B169" s="19" t="s">
        <v>151</v>
      </c>
      <c r="C169" s="20">
        <v>0</v>
      </c>
      <c r="D169" s="20">
        <v>0</v>
      </c>
      <c r="E169" s="21" t="str">
        <f t="shared" si="27"/>
        <v/>
      </c>
      <c r="F169" s="21" t="str">
        <f t="shared" si="27"/>
        <v/>
      </c>
      <c r="G169" s="21" t="str">
        <f t="shared" si="29"/>
        <v xml:space="preserve"> </v>
      </c>
      <c r="H169" s="21" t="str">
        <f t="shared" si="28"/>
        <v/>
      </c>
    </row>
    <row r="170" spans="1:9" s="22" customFormat="1" ht="25.5" x14ac:dyDescent="0.2">
      <c r="A170" s="18"/>
      <c r="B170" s="19" t="s">
        <v>152</v>
      </c>
      <c r="C170" s="20">
        <v>0</v>
      </c>
      <c r="D170" s="20">
        <v>0</v>
      </c>
      <c r="E170" s="21" t="str">
        <f t="shared" si="27"/>
        <v/>
      </c>
      <c r="F170" s="21" t="str">
        <f t="shared" si="27"/>
        <v/>
      </c>
      <c r="G170" s="21" t="str">
        <f t="shared" si="29"/>
        <v xml:space="preserve"> </v>
      </c>
      <c r="H170" s="21" t="str">
        <f t="shared" si="28"/>
        <v/>
      </c>
    </row>
    <row r="171" spans="1:9" s="22" customFormat="1" x14ac:dyDescent="0.2">
      <c r="A171" s="18"/>
      <c r="B171" s="19" t="s">
        <v>153</v>
      </c>
      <c r="C171" s="20">
        <v>0</v>
      </c>
      <c r="D171" s="20">
        <v>0</v>
      </c>
      <c r="E171" s="21" t="str">
        <f t="shared" si="27"/>
        <v/>
      </c>
      <c r="F171" s="21" t="str">
        <f t="shared" si="27"/>
        <v/>
      </c>
      <c r="G171" s="21" t="str">
        <f t="shared" si="29"/>
        <v xml:space="preserve"> </v>
      </c>
      <c r="H171" s="21" t="str">
        <f t="shared" si="28"/>
        <v/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464</v>
      </c>
      <c r="D177" s="16">
        <f>SUM(D178:D350)</f>
        <v>416</v>
      </c>
      <c r="E177" s="17">
        <f t="shared" ref="E177:F210" si="30">+IF(C177=0,"",C177/C$177)</f>
        <v>1</v>
      </c>
      <c r="F177" s="17">
        <f t="shared" si="30"/>
        <v>1</v>
      </c>
      <c r="G177" s="17">
        <f>+IF(AND(C177=0,D177=0),"",IF(C177=0,1,IF(D177=0,-1,(D177-C177)/C177)))</f>
        <v>-0.10344827586206896</v>
      </c>
      <c r="H177" s="17">
        <f t="shared" ref="H177:H241" si="31">+IF(OR(AND(E177=""),(G177="")),"",E177*G177)</f>
        <v>-0.10344827586206896</v>
      </c>
      <c r="I177" s="22"/>
    </row>
    <row r="178" spans="1:9" s="22" customFormat="1" x14ac:dyDescent="0.2">
      <c r="A178" s="18"/>
      <c r="B178" s="19" t="s">
        <v>154</v>
      </c>
      <c r="C178" s="20">
        <v>18</v>
      </c>
      <c r="D178" s="20">
        <v>21</v>
      </c>
      <c r="E178" s="21">
        <f t="shared" si="30"/>
        <v>3.8793103448275863E-2</v>
      </c>
      <c r="F178" s="21">
        <f t="shared" si="30"/>
        <v>5.0480769230769232E-2</v>
      </c>
      <c r="G178" s="21">
        <f t="shared" ref="G178:G242" si="32">+IF(AND(C178=0,D178=0)," ",IF(C178=0,1,IF(D178=0,-1,(D178-C178)/C178)))</f>
        <v>0.16666666666666666</v>
      </c>
      <c r="H178" s="21">
        <f t="shared" si="31"/>
        <v>6.4655172413793103E-3</v>
      </c>
    </row>
    <row r="179" spans="1:9" s="22" customFormat="1" x14ac:dyDescent="0.2">
      <c r="A179" s="18"/>
      <c r="B179" s="19" t="s">
        <v>155</v>
      </c>
      <c r="C179" s="20">
        <v>0</v>
      </c>
      <c r="D179" s="20">
        <v>0</v>
      </c>
      <c r="E179" s="21" t="str">
        <f t="shared" si="30"/>
        <v/>
      </c>
      <c r="F179" s="21" t="str">
        <f t="shared" si="30"/>
        <v/>
      </c>
      <c r="G179" s="21" t="str">
        <f t="shared" si="32"/>
        <v xml:space="preserve"> </v>
      </c>
      <c r="H179" s="21" t="str">
        <f t="shared" si="31"/>
        <v/>
      </c>
    </row>
    <row r="180" spans="1:9" s="22" customFormat="1" ht="38.25" x14ac:dyDescent="0.2">
      <c r="A180" s="18"/>
      <c r="B180" s="19" t="s">
        <v>156</v>
      </c>
      <c r="C180" s="20">
        <v>7</v>
      </c>
      <c r="D180" s="20">
        <v>0</v>
      </c>
      <c r="E180" s="21">
        <f t="shared" si="30"/>
        <v>1.5086206896551725E-2</v>
      </c>
      <c r="F180" s="21" t="str">
        <f t="shared" si="30"/>
        <v/>
      </c>
      <c r="G180" s="21">
        <f t="shared" si="32"/>
        <v>-1</v>
      </c>
      <c r="H180" s="21">
        <f t="shared" si="31"/>
        <v>-1.5086206896551725E-2</v>
      </c>
    </row>
    <row r="181" spans="1:9" s="22" customFormat="1" x14ac:dyDescent="0.2">
      <c r="A181" s="18"/>
      <c r="B181" s="19" t="s">
        <v>157</v>
      </c>
      <c r="C181" s="20">
        <v>0</v>
      </c>
      <c r="D181" s="20">
        <v>0</v>
      </c>
      <c r="E181" s="21" t="str">
        <f t="shared" si="30"/>
        <v/>
      </c>
      <c r="F181" s="21" t="str">
        <f t="shared" si="30"/>
        <v/>
      </c>
      <c r="G181" s="21" t="str">
        <f t="shared" si="32"/>
        <v xml:space="preserve"> </v>
      </c>
      <c r="H181" s="21" t="str">
        <f t="shared" si="31"/>
        <v/>
      </c>
    </row>
    <row r="182" spans="1:9" s="22" customFormat="1" ht="25.5" x14ac:dyDescent="0.2">
      <c r="A182" s="18"/>
      <c r="B182" s="19" t="s">
        <v>158</v>
      </c>
      <c r="C182" s="20">
        <v>7</v>
      </c>
      <c r="D182" s="20">
        <v>2</v>
      </c>
      <c r="E182" s="21">
        <f t="shared" si="30"/>
        <v>1.5086206896551725E-2</v>
      </c>
      <c r="F182" s="21">
        <f t="shared" si="30"/>
        <v>4.807692307692308E-3</v>
      </c>
      <c r="G182" s="21">
        <f t="shared" si="32"/>
        <v>-0.7142857142857143</v>
      </c>
      <c r="H182" s="21">
        <f t="shared" si="31"/>
        <v>-1.0775862068965518E-2</v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0</v>
      </c>
      <c r="E183" s="21" t="str">
        <f t="shared" ref="E183" si="33">+IF(C183=0,"",C183/C$177)</f>
        <v/>
      </c>
      <c r="F183" s="21" t="str">
        <f t="shared" ref="F183" si="34">+IF(D183=0,"",D183/D$177)</f>
        <v/>
      </c>
      <c r="G183" s="21" t="str">
        <f t="shared" ref="G183" si="35">+IF(AND(C183=0,D183=0)," ",IF(C183=0,1,IF(D183=0,-1,(D183-C183)/C183)))</f>
        <v xml:space="preserve"> </v>
      </c>
      <c r="H183" s="21" t="str">
        <f t="shared" ref="H183" si="3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4</v>
      </c>
      <c r="D184" s="20">
        <v>3</v>
      </c>
      <c r="E184" s="21">
        <f t="shared" si="30"/>
        <v>8.6206896551724137E-3</v>
      </c>
      <c r="F184" s="21">
        <f t="shared" si="30"/>
        <v>7.2115384615384619E-3</v>
      </c>
      <c r="G184" s="21">
        <f t="shared" si="32"/>
        <v>-0.25</v>
      </c>
      <c r="H184" s="21">
        <f t="shared" si="31"/>
        <v>-2.1551724137931034E-3</v>
      </c>
    </row>
    <row r="185" spans="1:9" s="22" customFormat="1" x14ac:dyDescent="0.2">
      <c r="A185" s="18"/>
      <c r="B185" s="19" t="s">
        <v>160</v>
      </c>
      <c r="C185" s="20">
        <v>0</v>
      </c>
      <c r="D185" s="20">
        <v>0</v>
      </c>
      <c r="E185" s="21" t="str">
        <f t="shared" si="30"/>
        <v/>
      </c>
      <c r="F185" s="21" t="str">
        <f t="shared" si="30"/>
        <v/>
      </c>
      <c r="G185" s="21" t="str">
        <f t="shared" si="32"/>
        <v xml:space="preserve"> </v>
      </c>
      <c r="H185" s="21" t="str">
        <f t="shared" si="31"/>
        <v/>
      </c>
    </row>
    <row r="186" spans="1:9" s="22" customFormat="1" x14ac:dyDescent="0.2">
      <c r="A186" s="18"/>
      <c r="B186" s="19" t="s">
        <v>161</v>
      </c>
      <c r="C186" s="20">
        <v>0</v>
      </c>
      <c r="D186" s="20">
        <v>1</v>
      </c>
      <c r="E186" s="21" t="str">
        <f t="shared" si="30"/>
        <v/>
      </c>
      <c r="F186" s="21">
        <f t="shared" si="30"/>
        <v>2.403846153846154E-3</v>
      </c>
      <c r="G186" s="21">
        <f t="shared" si="32"/>
        <v>1</v>
      </c>
      <c r="H186" s="21" t="str">
        <f t="shared" si="31"/>
        <v/>
      </c>
    </row>
    <row r="187" spans="1:9" s="22" customFormat="1" x14ac:dyDescent="0.2">
      <c r="A187" s="18"/>
      <c r="B187" s="19" t="s">
        <v>162</v>
      </c>
      <c r="C187" s="20">
        <v>0</v>
      </c>
      <c r="D187" s="20">
        <v>0</v>
      </c>
      <c r="E187" s="21" t="str">
        <f t="shared" si="30"/>
        <v/>
      </c>
      <c r="F187" s="21" t="str">
        <f t="shared" si="30"/>
        <v/>
      </c>
      <c r="G187" s="21" t="str">
        <f t="shared" si="32"/>
        <v xml:space="preserve"> </v>
      </c>
      <c r="H187" s="21" t="str">
        <f t="shared" si="31"/>
        <v/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0</v>
      </c>
      <c r="E188" s="21" t="str">
        <f t="shared" si="30"/>
        <v/>
      </c>
      <c r="F188" s="21" t="str">
        <f t="shared" si="30"/>
        <v/>
      </c>
      <c r="G188" s="21" t="str">
        <f t="shared" si="32"/>
        <v xml:space="preserve"> </v>
      </c>
      <c r="H188" s="21" t="str">
        <f t="shared" si="31"/>
        <v/>
      </c>
    </row>
    <row r="189" spans="1:9" s="22" customFormat="1" ht="25.5" x14ac:dyDescent="0.2">
      <c r="A189" s="18"/>
      <c r="B189" s="19" t="s">
        <v>164</v>
      </c>
      <c r="C189" s="20">
        <v>0</v>
      </c>
      <c r="D189" s="20">
        <v>1</v>
      </c>
      <c r="E189" s="21" t="str">
        <f t="shared" si="30"/>
        <v/>
      </c>
      <c r="F189" s="21">
        <f t="shared" si="30"/>
        <v>2.403846153846154E-3</v>
      </c>
      <c r="G189" s="21">
        <f t="shared" si="32"/>
        <v>1</v>
      </c>
      <c r="H189" s="21" t="str">
        <f t="shared" si="31"/>
        <v/>
      </c>
    </row>
    <row r="190" spans="1:9" s="22" customFormat="1" x14ac:dyDescent="0.2">
      <c r="A190" s="18"/>
      <c r="B190" s="19" t="s">
        <v>165</v>
      </c>
      <c r="C190" s="20">
        <v>0</v>
      </c>
      <c r="D190" s="20">
        <v>0</v>
      </c>
      <c r="E190" s="21" t="str">
        <f t="shared" si="30"/>
        <v/>
      </c>
      <c r="F190" s="21" t="str">
        <f t="shared" si="30"/>
        <v/>
      </c>
      <c r="G190" s="21" t="str">
        <f t="shared" si="32"/>
        <v xml:space="preserve"> </v>
      </c>
      <c r="H190" s="21" t="str">
        <f t="shared" si="31"/>
        <v/>
      </c>
    </row>
    <row r="191" spans="1:9" s="22" customFormat="1" x14ac:dyDescent="0.2">
      <c r="A191" s="18"/>
      <c r="B191" s="19" t="s">
        <v>166</v>
      </c>
      <c r="C191" s="20">
        <v>4</v>
      </c>
      <c r="D191" s="20">
        <v>3</v>
      </c>
      <c r="E191" s="21">
        <f t="shared" si="30"/>
        <v>8.6206896551724137E-3</v>
      </c>
      <c r="F191" s="21">
        <f t="shared" si="30"/>
        <v>7.2115384615384619E-3</v>
      </c>
      <c r="G191" s="21">
        <f t="shared" si="32"/>
        <v>-0.25</v>
      </c>
      <c r="H191" s="21">
        <f t="shared" si="31"/>
        <v>-2.1551724137931034E-3</v>
      </c>
    </row>
    <row r="192" spans="1:9" s="22" customFormat="1" x14ac:dyDescent="0.2">
      <c r="A192" s="18"/>
      <c r="B192" s="19" t="s">
        <v>167</v>
      </c>
      <c r="C192" s="20">
        <v>1</v>
      </c>
      <c r="D192" s="20">
        <v>2</v>
      </c>
      <c r="E192" s="21">
        <f t="shared" si="30"/>
        <v>2.1551724137931034E-3</v>
      </c>
      <c r="F192" s="21">
        <f t="shared" si="30"/>
        <v>4.807692307692308E-3</v>
      </c>
      <c r="G192" s="21">
        <f t="shared" si="32"/>
        <v>1</v>
      </c>
      <c r="H192" s="21">
        <f t="shared" si="31"/>
        <v>2.1551724137931034E-3</v>
      </c>
    </row>
    <row r="193" spans="1:8" s="22" customFormat="1" ht="25.5" x14ac:dyDescent="0.2">
      <c r="A193" s="18"/>
      <c r="B193" s="19" t="s">
        <v>168</v>
      </c>
      <c r="C193" s="20">
        <v>7</v>
      </c>
      <c r="D193" s="20">
        <v>2</v>
      </c>
      <c r="E193" s="21">
        <f t="shared" si="30"/>
        <v>1.5086206896551725E-2</v>
      </c>
      <c r="F193" s="21">
        <f t="shared" si="30"/>
        <v>4.807692307692308E-3</v>
      </c>
      <c r="G193" s="21">
        <f t="shared" si="32"/>
        <v>-0.7142857142857143</v>
      </c>
      <c r="H193" s="21">
        <f t="shared" si="31"/>
        <v>-1.0775862068965518E-2</v>
      </c>
    </row>
    <row r="194" spans="1:8" s="22" customFormat="1" ht="25.5" x14ac:dyDescent="0.2">
      <c r="A194" s="18"/>
      <c r="B194" s="19" t="s">
        <v>169</v>
      </c>
      <c r="C194" s="20">
        <v>0</v>
      </c>
      <c r="D194" s="20">
        <v>0</v>
      </c>
      <c r="E194" s="21" t="str">
        <f t="shared" si="30"/>
        <v/>
      </c>
      <c r="F194" s="21" t="str">
        <f t="shared" si="30"/>
        <v/>
      </c>
      <c r="G194" s="21" t="str">
        <f t="shared" si="32"/>
        <v xml:space="preserve"> </v>
      </c>
      <c r="H194" s="21" t="str">
        <f t="shared" si="31"/>
        <v/>
      </c>
    </row>
    <row r="195" spans="1:8" s="22" customFormat="1" x14ac:dyDescent="0.2">
      <c r="A195" s="18"/>
      <c r="B195" s="19" t="s">
        <v>170</v>
      </c>
      <c r="C195" s="20">
        <v>0</v>
      </c>
      <c r="D195" s="20">
        <v>0</v>
      </c>
      <c r="E195" s="21" t="str">
        <f t="shared" si="30"/>
        <v/>
      </c>
      <c r="F195" s="21" t="str">
        <f t="shared" si="30"/>
        <v/>
      </c>
      <c r="G195" s="21" t="str">
        <f t="shared" si="32"/>
        <v xml:space="preserve"> </v>
      </c>
      <c r="H195" s="21" t="str">
        <f t="shared" si="31"/>
        <v/>
      </c>
    </row>
    <row r="196" spans="1:8" s="22" customFormat="1" x14ac:dyDescent="0.2">
      <c r="A196" s="18"/>
      <c r="B196" s="19" t="s">
        <v>171</v>
      </c>
      <c r="C196" s="20">
        <v>0</v>
      </c>
      <c r="D196" s="20">
        <v>0</v>
      </c>
      <c r="E196" s="21" t="str">
        <f t="shared" si="30"/>
        <v/>
      </c>
      <c r="F196" s="21" t="str">
        <f t="shared" si="30"/>
        <v/>
      </c>
      <c r="G196" s="21" t="str">
        <f t="shared" si="32"/>
        <v xml:space="preserve"> </v>
      </c>
      <c r="H196" s="21" t="str">
        <f t="shared" si="31"/>
        <v/>
      </c>
    </row>
    <row r="197" spans="1:8" s="22" customFormat="1" x14ac:dyDescent="0.2">
      <c r="A197" s="18"/>
      <c r="B197" s="19" t="s">
        <v>172</v>
      </c>
      <c r="C197" s="20">
        <v>0</v>
      </c>
      <c r="D197" s="20">
        <v>0</v>
      </c>
      <c r="E197" s="21" t="str">
        <f t="shared" si="30"/>
        <v/>
      </c>
      <c r="F197" s="21" t="str">
        <f t="shared" si="30"/>
        <v/>
      </c>
      <c r="G197" s="21" t="str">
        <f t="shared" si="32"/>
        <v xml:space="preserve"> </v>
      </c>
      <c r="H197" s="21" t="str">
        <f t="shared" si="31"/>
        <v/>
      </c>
    </row>
    <row r="198" spans="1:8" s="22" customFormat="1" ht="25.5" x14ac:dyDescent="0.2">
      <c r="A198" s="18"/>
      <c r="B198" s="19" t="s">
        <v>173</v>
      </c>
      <c r="C198" s="20">
        <v>2</v>
      </c>
      <c r="D198" s="20">
        <v>133</v>
      </c>
      <c r="E198" s="21">
        <f t="shared" si="30"/>
        <v>4.3103448275862068E-3</v>
      </c>
      <c r="F198" s="21">
        <f t="shared" si="30"/>
        <v>0.31971153846153844</v>
      </c>
      <c r="G198" s="21">
        <f t="shared" si="32"/>
        <v>65.5</v>
      </c>
      <c r="H198" s="21">
        <f t="shared" si="31"/>
        <v>0.28232758620689657</v>
      </c>
    </row>
    <row r="199" spans="1:8" s="22" customFormat="1" x14ac:dyDescent="0.2">
      <c r="A199" s="18"/>
      <c r="B199" s="19" t="s">
        <v>174</v>
      </c>
      <c r="C199" s="20">
        <v>0</v>
      </c>
      <c r="D199" s="20">
        <v>0</v>
      </c>
      <c r="E199" s="21" t="str">
        <f t="shared" si="30"/>
        <v/>
      </c>
      <c r="F199" s="21" t="str">
        <f t="shared" si="30"/>
        <v/>
      </c>
      <c r="G199" s="21" t="str">
        <f t="shared" si="32"/>
        <v xml:space="preserve"> </v>
      </c>
      <c r="H199" s="21" t="str">
        <f t="shared" si="31"/>
        <v/>
      </c>
    </row>
    <row r="200" spans="1:8" s="22" customFormat="1" x14ac:dyDescent="0.2">
      <c r="A200" s="18"/>
      <c r="B200" s="19" t="s">
        <v>175</v>
      </c>
      <c r="C200" s="20">
        <v>0</v>
      </c>
      <c r="D200" s="20">
        <v>0</v>
      </c>
      <c r="E200" s="21" t="str">
        <f t="shared" si="30"/>
        <v/>
      </c>
      <c r="F200" s="21" t="str">
        <f t="shared" si="30"/>
        <v/>
      </c>
      <c r="G200" s="21" t="str">
        <f t="shared" si="32"/>
        <v xml:space="preserve"> </v>
      </c>
      <c r="H200" s="21" t="str">
        <f t="shared" si="31"/>
        <v/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0"/>
        <v/>
      </c>
      <c r="F201" s="21" t="str">
        <f t="shared" si="30"/>
        <v/>
      </c>
      <c r="G201" s="21" t="str">
        <f t="shared" si="32"/>
        <v xml:space="preserve"> </v>
      </c>
      <c r="H201" s="21" t="str">
        <f t="shared" si="31"/>
        <v/>
      </c>
    </row>
    <row r="202" spans="1:8" s="22" customFormat="1" x14ac:dyDescent="0.2">
      <c r="A202" s="18"/>
      <c r="B202" s="19" t="s">
        <v>177</v>
      </c>
      <c r="C202" s="20">
        <v>0</v>
      </c>
      <c r="D202" s="20">
        <v>0</v>
      </c>
      <c r="E202" s="21" t="str">
        <f t="shared" si="30"/>
        <v/>
      </c>
      <c r="F202" s="21" t="str">
        <f t="shared" si="30"/>
        <v/>
      </c>
      <c r="G202" s="21" t="str">
        <f t="shared" si="32"/>
        <v xml:space="preserve"> </v>
      </c>
      <c r="H202" s="21" t="str">
        <f t="shared" si="31"/>
        <v/>
      </c>
    </row>
    <row r="203" spans="1:8" s="22" customFormat="1" x14ac:dyDescent="0.2">
      <c r="A203" s="18"/>
      <c r="B203" s="19" t="s">
        <v>178</v>
      </c>
      <c r="C203" s="20">
        <v>0</v>
      </c>
      <c r="D203" s="20">
        <v>0</v>
      </c>
      <c r="E203" s="21" t="str">
        <f t="shared" si="30"/>
        <v/>
      </c>
      <c r="F203" s="21" t="str">
        <f t="shared" si="30"/>
        <v/>
      </c>
      <c r="G203" s="21" t="str">
        <f t="shared" si="32"/>
        <v xml:space="preserve"> </v>
      </c>
      <c r="H203" s="21" t="str">
        <f t="shared" si="31"/>
        <v/>
      </c>
    </row>
    <row r="204" spans="1:8" s="22" customFormat="1" x14ac:dyDescent="0.2">
      <c r="A204" s="18"/>
      <c r="B204" s="19" t="s">
        <v>179</v>
      </c>
      <c r="C204" s="20">
        <v>0</v>
      </c>
      <c r="D204" s="20">
        <v>0</v>
      </c>
      <c r="E204" s="21" t="str">
        <f t="shared" si="30"/>
        <v/>
      </c>
      <c r="F204" s="21" t="str">
        <f t="shared" si="30"/>
        <v/>
      </c>
      <c r="G204" s="21" t="str">
        <f t="shared" si="32"/>
        <v xml:space="preserve"> </v>
      </c>
      <c r="H204" s="21" t="str">
        <f t="shared" si="31"/>
        <v/>
      </c>
    </row>
    <row r="205" spans="1:8" s="22" customFormat="1" ht="25.5" x14ac:dyDescent="0.2">
      <c r="A205" s="18"/>
      <c r="B205" s="19" t="s">
        <v>180</v>
      </c>
      <c r="C205" s="20">
        <v>0</v>
      </c>
      <c r="D205" s="20">
        <v>0</v>
      </c>
      <c r="E205" s="21" t="str">
        <f t="shared" si="30"/>
        <v/>
      </c>
      <c r="F205" s="21" t="str">
        <f t="shared" si="30"/>
        <v/>
      </c>
      <c r="G205" s="21" t="str">
        <f t="shared" si="32"/>
        <v xml:space="preserve"> </v>
      </c>
      <c r="H205" s="21" t="str">
        <f t="shared" si="31"/>
        <v/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37">+IF(C206=0,"",C206/C$177)</f>
        <v/>
      </c>
      <c r="F206" s="21" t="str">
        <f t="shared" ref="F206" si="38">+IF(D206=0,"",D206/D$177)</f>
        <v/>
      </c>
      <c r="G206" s="21" t="str">
        <f t="shared" ref="G206" si="39">+IF(AND(C206=0,D206=0)," ",IF(C206=0,1,IF(D206=0,-1,(D206-C206)/C206)))</f>
        <v xml:space="preserve"> </v>
      </c>
      <c r="H206" s="21" t="str">
        <f t="shared" ref="H206" si="4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2</v>
      </c>
      <c r="D207" s="20">
        <v>6</v>
      </c>
      <c r="E207" s="21">
        <f t="shared" si="30"/>
        <v>4.3103448275862068E-3</v>
      </c>
      <c r="F207" s="21">
        <f t="shared" si="30"/>
        <v>1.4423076923076924E-2</v>
      </c>
      <c r="G207" s="21">
        <f t="shared" si="32"/>
        <v>2</v>
      </c>
      <c r="H207" s="21">
        <f t="shared" si="31"/>
        <v>8.6206896551724137E-3</v>
      </c>
    </row>
    <row r="208" spans="1:8" s="22" customFormat="1" x14ac:dyDescent="0.2">
      <c r="A208" s="18"/>
      <c r="B208" s="19" t="s">
        <v>182</v>
      </c>
      <c r="C208" s="20">
        <v>14</v>
      </c>
      <c r="D208" s="20">
        <v>10</v>
      </c>
      <c r="E208" s="21">
        <f t="shared" si="30"/>
        <v>3.017241379310345E-2</v>
      </c>
      <c r="F208" s="21">
        <f t="shared" si="30"/>
        <v>2.403846153846154E-2</v>
      </c>
      <c r="G208" s="21">
        <f t="shared" si="32"/>
        <v>-0.2857142857142857</v>
      </c>
      <c r="H208" s="21">
        <f t="shared" si="31"/>
        <v>-8.6206896551724137E-3</v>
      </c>
    </row>
    <row r="209" spans="1:8" s="22" customFormat="1" x14ac:dyDescent="0.2">
      <c r="A209" s="18"/>
      <c r="B209" s="19" t="s">
        <v>183</v>
      </c>
      <c r="C209" s="20">
        <v>12</v>
      </c>
      <c r="D209" s="20">
        <v>24</v>
      </c>
      <c r="E209" s="21">
        <f t="shared" si="30"/>
        <v>2.5862068965517241E-2</v>
      </c>
      <c r="F209" s="21">
        <f t="shared" si="30"/>
        <v>5.7692307692307696E-2</v>
      </c>
      <c r="G209" s="21">
        <f t="shared" si="32"/>
        <v>1</v>
      </c>
      <c r="H209" s="21">
        <f t="shared" si="31"/>
        <v>2.5862068965517241E-2</v>
      </c>
    </row>
    <row r="210" spans="1:8" s="22" customFormat="1" x14ac:dyDescent="0.2">
      <c r="A210" s="18"/>
      <c r="B210" s="19" t="s">
        <v>184</v>
      </c>
      <c r="C210" s="20">
        <v>41</v>
      </c>
      <c r="D210" s="20">
        <v>1</v>
      </c>
      <c r="E210" s="21">
        <f t="shared" si="30"/>
        <v>8.8362068965517238E-2</v>
      </c>
      <c r="F210" s="21">
        <f t="shared" si="30"/>
        <v>2.403846153846154E-3</v>
      </c>
      <c r="G210" s="21">
        <f t="shared" si="32"/>
        <v>-0.97560975609756095</v>
      </c>
      <c r="H210" s="21">
        <f t="shared" si="31"/>
        <v>-8.620689655172413E-2</v>
      </c>
    </row>
    <row r="211" spans="1:8" s="22" customFormat="1" x14ac:dyDescent="0.2">
      <c r="A211" s="18"/>
      <c r="B211" s="19" t="s">
        <v>185</v>
      </c>
      <c r="C211" s="20">
        <v>31</v>
      </c>
      <c r="D211" s="20">
        <v>6</v>
      </c>
      <c r="E211" s="21">
        <f t="shared" ref="E211:F241" si="41">+IF(C211=0,"",C211/C$177)</f>
        <v>6.6810344827586202E-2</v>
      </c>
      <c r="F211" s="21">
        <f t="shared" si="41"/>
        <v>1.4423076923076924E-2</v>
      </c>
      <c r="G211" s="21">
        <f t="shared" si="32"/>
        <v>-0.80645161290322576</v>
      </c>
      <c r="H211" s="21">
        <f t="shared" si="31"/>
        <v>-5.3879310344827576E-2</v>
      </c>
    </row>
    <row r="212" spans="1:8" s="22" customFormat="1" x14ac:dyDescent="0.2">
      <c r="A212" s="18"/>
      <c r="B212" s="19" t="s">
        <v>186</v>
      </c>
      <c r="C212" s="20">
        <v>0</v>
      </c>
      <c r="D212" s="20">
        <v>0</v>
      </c>
      <c r="E212" s="21" t="str">
        <f t="shared" si="41"/>
        <v/>
      </c>
      <c r="F212" s="21" t="str">
        <f t="shared" si="41"/>
        <v/>
      </c>
      <c r="G212" s="21" t="str">
        <f t="shared" si="32"/>
        <v xml:space="preserve"> </v>
      </c>
      <c r="H212" s="21" t="str">
        <f t="shared" si="31"/>
        <v/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0</v>
      </c>
      <c r="E213" s="21" t="str">
        <f t="shared" si="41"/>
        <v/>
      </c>
      <c r="F213" s="21" t="str">
        <f t="shared" si="41"/>
        <v/>
      </c>
      <c r="G213" s="21" t="str">
        <f t="shared" si="32"/>
        <v xml:space="preserve"> </v>
      </c>
      <c r="H213" s="21" t="str">
        <f t="shared" si="31"/>
        <v/>
      </c>
    </row>
    <row r="214" spans="1:8" s="22" customFormat="1" x14ac:dyDescent="0.2">
      <c r="A214" s="18"/>
      <c r="B214" s="19" t="s">
        <v>188</v>
      </c>
      <c r="C214" s="20">
        <v>0</v>
      </c>
      <c r="D214" s="20">
        <v>6</v>
      </c>
      <c r="E214" s="21" t="str">
        <f t="shared" si="41"/>
        <v/>
      </c>
      <c r="F214" s="21">
        <f t="shared" si="41"/>
        <v>1.4423076923076924E-2</v>
      </c>
      <c r="G214" s="21">
        <f t="shared" si="32"/>
        <v>1</v>
      </c>
      <c r="H214" s="21" t="str">
        <f t="shared" si="31"/>
        <v/>
      </c>
    </row>
    <row r="215" spans="1:8" s="22" customFormat="1" x14ac:dyDescent="0.2">
      <c r="A215" s="18"/>
      <c r="B215" s="19" t="s">
        <v>189</v>
      </c>
      <c r="C215" s="20">
        <v>0</v>
      </c>
      <c r="D215" s="20">
        <v>1</v>
      </c>
      <c r="E215" s="21" t="str">
        <f t="shared" si="41"/>
        <v/>
      </c>
      <c r="F215" s="21">
        <f t="shared" si="41"/>
        <v>2.403846153846154E-3</v>
      </c>
      <c r="G215" s="21">
        <f t="shared" si="32"/>
        <v>1</v>
      </c>
      <c r="H215" s="21" t="str">
        <f t="shared" si="31"/>
        <v/>
      </c>
    </row>
    <row r="216" spans="1:8" s="22" customFormat="1" x14ac:dyDescent="0.2">
      <c r="A216" s="18"/>
      <c r="B216" s="19" t="s">
        <v>190</v>
      </c>
      <c r="C216" s="20">
        <v>0</v>
      </c>
      <c r="D216" s="20">
        <v>7</v>
      </c>
      <c r="E216" s="21" t="str">
        <f t="shared" si="41"/>
        <v/>
      </c>
      <c r="F216" s="21">
        <f t="shared" si="41"/>
        <v>1.6826923076923076E-2</v>
      </c>
      <c r="G216" s="21">
        <f t="shared" si="32"/>
        <v>1</v>
      </c>
      <c r="H216" s="21" t="str">
        <f t="shared" si="31"/>
        <v/>
      </c>
    </row>
    <row r="217" spans="1:8" s="22" customFormat="1" x14ac:dyDescent="0.2">
      <c r="A217" s="18"/>
      <c r="B217" s="19" t="s">
        <v>191</v>
      </c>
      <c r="C217" s="20">
        <v>0</v>
      </c>
      <c r="D217" s="20">
        <v>0</v>
      </c>
      <c r="E217" s="21" t="str">
        <f t="shared" si="41"/>
        <v/>
      </c>
      <c r="F217" s="21" t="str">
        <f t="shared" si="41"/>
        <v/>
      </c>
      <c r="G217" s="21" t="str">
        <f t="shared" si="32"/>
        <v xml:space="preserve"> </v>
      </c>
      <c r="H217" s="21" t="str">
        <f t="shared" si="31"/>
        <v/>
      </c>
    </row>
    <row r="218" spans="1:8" s="22" customFormat="1" x14ac:dyDescent="0.2">
      <c r="A218" s="18"/>
      <c r="B218" s="19" t="s">
        <v>192</v>
      </c>
      <c r="C218" s="20">
        <v>5</v>
      </c>
      <c r="D218" s="20">
        <v>0</v>
      </c>
      <c r="E218" s="21">
        <f t="shared" si="41"/>
        <v>1.0775862068965518E-2</v>
      </c>
      <c r="F218" s="21" t="str">
        <f t="shared" si="41"/>
        <v/>
      </c>
      <c r="G218" s="21">
        <f t="shared" si="32"/>
        <v>-1</v>
      </c>
      <c r="H218" s="21">
        <f t="shared" si="31"/>
        <v>-1.0775862068965518E-2</v>
      </c>
    </row>
    <row r="219" spans="1:8" s="22" customFormat="1" ht="25.5" x14ac:dyDescent="0.2">
      <c r="A219" s="18"/>
      <c r="B219" s="19" t="s">
        <v>193</v>
      </c>
      <c r="C219" s="20">
        <v>16</v>
      </c>
      <c r="D219" s="20">
        <v>8</v>
      </c>
      <c r="E219" s="21">
        <f t="shared" si="41"/>
        <v>3.4482758620689655E-2</v>
      </c>
      <c r="F219" s="21">
        <f t="shared" si="41"/>
        <v>1.9230769230769232E-2</v>
      </c>
      <c r="G219" s="21">
        <f t="shared" si="32"/>
        <v>-0.5</v>
      </c>
      <c r="H219" s="21">
        <f t="shared" si="31"/>
        <v>-1.7241379310344827E-2</v>
      </c>
    </row>
    <row r="220" spans="1:8" s="22" customFormat="1" x14ac:dyDescent="0.2">
      <c r="A220" s="18"/>
      <c r="B220" s="19" t="s">
        <v>194</v>
      </c>
      <c r="C220" s="20">
        <v>7</v>
      </c>
      <c r="D220" s="20">
        <v>0</v>
      </c>
      <c r="E220" s="21">
        <f t="shared" si="41"/>
        <v>1.5086206896551725E-2</v>
      </c>
      <c r="F220" s="21" t="str">
        <f t="shared" si="41"/>
        <v/>
      </c>
      <c r="G220" s="21">
        <f t="shared" si="32"/>
        <v>-1</v>
      </c>
      <c r="H220" s="21">
        <f t="shared" si="31"/>
        <v>-1.5086206896551725E-2</v>
      </c>
    </row>
    <row r="221" spans="1:8" s="22" customFormat="1" ht="25.5" x14ac:dyDescent="0.2">
      <c r="A221" s="18"/>
      <c r="B221" s="19" t="s">
        <v>195</v>
      </c>
      <c r="C221" s="20">
        <v>0</v>
      </c>
      <c r="D221" s="20">
        <v>1</v>
      </c>
      <c r="E221" s="21" t="str">
        <f t="shared" si="41"/>
        <v/>
      </c>
      <c r="F221" s="21">
        <f t="shared" si="41"/>
        <v>2.403846153846154E-3</v>
      </c>
      <c r="G221" s="21">
        <f t="shared" si="32"/>
        <v>1</v>
      </c>
      <c r="H221" s="21" t="str">
        <f t="shared" si="31"/>
        <v/>
      </c>
    </row>
    <row r="222" spans="1:8" s="22" customFormat="1" ht="25.5" x14ac:dyDescent="0.2">
      <c r="A222" s="18"/>
      <c r="B222" s="19" t="s">
        <v>196</v>
      </c>
      <c r="C222" s="20">
        <v>0</v>
      </c>
      <c r="D222" s="20">
        <v>0</v>
      </c>
      <c r="E222" s="21" t="str">
        <f t="shared" si="41"/>
        <v/>
      </c>
      <c r="F222" s="21" t="str">
        <f t="shared" si="41"/>
        <v/>
      </c>
      <c r="G222" s="21" t="str">
        <f t="shared" si="32"/>
        <v xml:space="preserve"> </v>
      </c>
      <c r="H222" s="21" t="str">
        <f t="shared" si="31"/>
        <v/>
      </c>
    </row>
    <row r="223" spans="1:8" s="22" customFormat="1" x14ac:dyDescent="0.2">
      <c r="A223" s="18"/>
      <c r="B223" s="19" t="s">
        <v>197</v>
      </c>
      <c r="C223" s="20">
        <v>0</v>
      </c>
      <c r="D223" s="20">
        <v>0</v>
      </c>
      <c r="E223" s="21" t="str">
        <f t="shared" si="41"/>
        <v/>
      </c>
      <c r="F223" s="21" t="str">
        <f t="shared" si="41"/>
        <v/>
      </c>
      <c r="G223" s="21" t="str">
        <f t="shared" si="32"/>
        <v xml:space="preserve"> </v>
      </c>
      <c r="H223" s="21" t="str">
        <f t="shared" si="31"/>
        <v/>
      </c>
    </row>
    <row r="224" spans="1:8" s="22" customFormat="1" x14ac:dyDescent="0.2">
      <c r="A224" s="18"/>
      <c r="B224" s="19" t="s">
        <v>198</v>
      </c>
      <c r="C224" s="20">
        <v>1</v>
      </c>
      <c r="D224" s="20">
        <v>11</v>
      </c>
      <c r="E224" s="21">
        <f t="shared" si="41"/>
        <v>2.1551724137931034E-3</v>
      </c>
      <c r="F224" s="21">
        <f t="shared" si="41"/>
        <v>2.6442307692307692E-2</v>
      </c>
      <c r="G224" s="21">
        <f t="shared" si="32"/>
        <v>10</v>
      </c>
      <c r="H224" s="21">
        <f t="shared" si="31"/>
        <v>2.1551724137931036E-2</v>
      </c>
    </row>
    <row r="225" spans="1:8" s="22" customFormat="1" x14ac:dyDescent="0.2">
      <c r="A225" s="18"/>
      <c r="B225" s="19" t="s">
        <v>199</v>
      </c>
      <c r="C225" s="20">
        <v>0</v>
      </c>
      <c r="D225" s="20">
        <v>0</v>
      </c>
      <c r="E225" s="21" t="str">
        <f t="shared" si="41"/>
        <v/>
      </c>
      <c r="F225" s="21" t="str">
        <f t="shared" si="41"/>
        <v/>
      </c>
      <c r="G225" s="21" t="str">
        <f t="shared" si="32"/>
        <v xml:space="preserve"> </v>
      </c>
      <c r="H225" s="21" t="str">
        <f t="shared" si="31"/>
        <v/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0</v>
      </c>
      <c r="E226" s="21" t="str">
        <f t="shared" si="41"/>
        <v/>
      </c>
      <c r="F226" s="21" t="str">
        <f t="shared" si="41"/>
        <v/>
      </c>
      <c r="G226" s="21" t="str">
        <f t="shared" si="32"/>
        <v xml:space="preserve"> </v>
      </c>
      <c r="H226" s="21" t="str">
        <f t="shared" si="31"/>
        <v/>
      </c>
    </row>
    <row r="227" spans="1:8" s="22" customFormat="1" x14ac:dyDescent="0.2">
      <c r="A227" s="18"/>
      <c r="B227" s="19" t="s">
        <v>201</v>
      </c>
      <c r="C227" s="20">
        <v>0</v>
      </c>
      <c r="D227" s="20">
        <v>0</v>
      </c>
      <c r="E227" s="21" t="str">
        <f t="shared" si="41"/>
        <v/>
      </c>
      <c r="F227" s="21" t="str">
        <f t="shared" si="41"/>
        <v/>
      </c>
      <c r="G227" s="21" t="str">
        <f t="shared" si="32"/>
        <v xml:space="preserve"> </v>
      </c>
      <c r="H227" s="21" t="str">
        <f t="shared" si="31"/>
        <v/>
      </c>
    </row>
    <row r="228" spans="1:8" s="22" customFormat="1" x14ac:dyDescent="0.2">
      <c r="A228" s="18"/>
      <c r="B228" s="19" t="s">
        <v>202</v>
      </c>
      <c r="C228" s="20">
        <v>0</v>
      </c>
      <c r="D228" s="20">
        <v>0</v>
      </c>
      <c r="E228" s="21" t="str">
        <f t="shared" si="41"/>
        <v/>
      </c>
      <c r="F228" s="21" t="str">
        <f t="shared" si="41"/>
        <v/>
      </c>
      <c r="G228" s="21" t="str">
        <f t="shared" si="32"/>
        <v xml:space="preserve"> </v>
      </c>
      <c r="H228" s="21" t="str">
        <f t="shared" si="31"/>
        <v/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0</v>
      </c>
      <c r="E229" s="21" t="str">
        <f t="shared" si="41"/>
        <v/>
      </c>
      <c r="F229" s="21" t="str">
        <f t="shared" si="41"/>
        <v/>
      </c>
      <c r="G229" s="21" t="str">
        <f t="shared" si="32"/>
        <v xml:space="preserve"> </v>
      </c>
      <c r="H229" s="21" t="str">
        <f t="shared" si="31"/>
        <v/>
      </c>
    </row>
    <row r="230" spans="1:8" s="22" customFormat="1" x14ac:dyDescent="0.2">
      <c r="A230" s="18"/>
      <c r="B230" s="19" t="s">
        <v>204</v>
      </c>
      <c r="C230" s="20">
        <v>0</v>
      </c>
      <c r="D230" s="20">
        <v>0</v>
      </c>
      <c r="E230" s="21" t="str">
        <f t="shared" si="41"/>
        <v/>
      </c>
      <c r="F230" s="21" t="str">
        <f t="shared" si="41"/>
        <v/>
      </c>
      <c r="G230" s="21" t="str">
        <f t="shared" si="32"/>
        <v xml:space="preserve"> </v>
      </c>
      <c r="H230" s="21" t="str">
        <f t="shared" si="31"/>
        <v/>
      </c>
    </row>
    <row r="231" spans="1:8" s="22" customFormat="1" x14ac:dyDescent="0.2">
      <c r="A231" s="18"/>
      <c r="B231" s="19" t="s">
        <v>205</v>
      </c>
      <c r="C231" s="20">
        <v>11</v>
      </c>
      <c r="D231" s="20">
        <v>22</v>
      </c>
      <c r="E231" s="21">
        <f t="shared" si="41"/>
        <v>2.3706896551724137E-2</v>
      </c>
      <c r="F231" s="21">
        <f t="shared" si="41"/>
        <v>5.2884615384615384E-2</v>
      </c>
      <c r="G231" s="21">
        <f t="shared" si="32"/>
        <v>1</v>
      </c>
      <c r="H231" s="21">
        <f t="shared" si="31"/>
        <v>2.3706896551724137E-2</v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0</v>
      </c>
      <c r="E232" s="21" t="str">
        <f t="shared" si="41"/>
        <v/>
      </c>
      <c r="F232" s="21" t="str">
        <f t="shared" si="41"/>
        <v/>
      </c>
      <c r="G232" s="21" t="str">
        <f t="shared" si="32"/>
        <v xml:space="preserve"> </v>
      </c>
      <c r="H232" s="21" t="str">
        <f t="shared" si="31"/>
        <v/>
      </c>
    </row>
    <row r="233" spans="1:8" s="22" customFormat="1" x14ac:dyDescent="0.2">
      <c r="A233" s="18"/>
      <c r="B233" s="19" t="s">
        <v>207</v>
      </c>
      <c r="C233" s="20">
        <v>0</v>
      </c>
      <c r="D233" s="20">
        <v>0</v>
      </c>
      <c r="E233" s="21" t="str">
        <f t="shared" si="41"/>
        <v/>
      </c>
      <c r="F233" s="21" t="str">
        <f t="shared" si="41"/>
        <v/>
      </c>
      <c r="G233" s="21" t="str">
        <f t="shared" si="32"/>
        <v xml:space="preserve"> </v>
      </c>
      <c r="H233" s="21" t="str">
        <f t="shared" si="31"/>
        <v/>
      </c>
    </row>
    <row r="234" spans="1:8" s="22" customFormat="1" x14ac:dyDescent="0.2">
      <c r="A234" s="18"/>
      <c r="B234" s="19" t="s">
        <v>208</v>
      </c>
      <c r="C234" s="20">
        <v>0</v>
      </c>
      <c r="D234" s="20">
        <v>0</v>
      </c>
      <c r="E234" s="21" t="str">
        <f t="shared" si="41"/>
        <v/>
      </c>
      <c r="F234" s="21" t="str">
        <f t="shared" si="41"/>
        <v/>
      </c>
      <c r="G234" s="21" t="str">
        <f t="shared" si="32"/>
        <v xml:space="preserve"> </v>
      </c>
      <c r="H234" s="21" t="str">
        <f t="shared" si="31"/>
        <v/>
      </c>
    </row>
    <row r="235" spans="1:8" s="22" customFormat="1" x14ac:dyDescent="0.2">
      <c r="A235" s="18"/>
      <c r="B235" s="19" t="s">
        <v>209</v>
      </c>
      <c r="C235" s="20">
        <v>0</v>
      </c>
      <c r="D235" s="20">
        <v>0</v>
      </c>
      <c r="E235" s="21" t="str">
        <f t="shared" si="41"/>
        <v/>
      </c>
      <c r="F235" s="21" t="str">
        <f t="shared" si="41"/>
        <v/>
      </c>
      <c r="G235" s="21" t="str">
        <f t="shared" si="32"/>
        <v xml:space="preserve"> </v>
      </c>
      <c r="H235" s="21" t="str">
        <f t="shared" si="31"/>
        <v/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0</v>
      </c>
      <c r="E236" s="21" t="str">
        <f t="shared" si="41"/>
        <v/>
      </c>
      <c r="F236" s="21" t="str">
        <f t="shared" si="41"/>
        <v/>
      </c>
      <c r="G236" s="21" t="str">
        <f t="shared" si="32"/>
        <v xml:space="preserve"> </v>
      </c>
      <c r="H236" s="21" t="str">
        <f t="shared" si="31"/>
        <v/>
      </c>
    </row>
    <row r="237" spans="1:8" s="22" customFormat="1" x14ac:dyDescent="0.2">
      <c r="A237" s="18"/>
      <c r="B237" s="19" t="s">
        <v>211</v>
      </c>
      <c r="C237" s="20">
        <v>2</v>
      </c>
      <c r="D237" s="20">
        <v>4</v>
      </c>
      <c r="E237" s="21">
        <f t="shared" si="41"/>
        <v>4.3103448275862068E-3</v>
      </c>
      <c r="F237" s="21">
        <f t="shared" si="41"/>
        <v>9.6153846153846159E-3</v>
      </c>
      <c r="G237" s="21">
        <f t="shared" si="32"/>
        <v>1</v>
      </c>
      <c r="H237" s="21">
        <f t="shared" si="31"/>
        <v>4.3103448275862068E-3</v>
      </c>
    </row>
    <row r="238" spans="1:8" s="22" customFormat="1" x14ac:dyDescent="0.2">
      <c r="A238" s="18"/>
      <c r="B238" s="19" t="s">
        <v>212</v>
      </c>
      <c r="C238" s="20">
        <v>5</v>
      </c>
      <c r="D238" s="20">
        <v>0</v>
      </c>
      <c r="E238" s="21">
        <f t="shared" si="41"/>
        <v>1.0775862068965518E-2</v>
      </c>
      <c r="F238" s="21" t="str">
        <f t="shared" si="41"/>
        <v/>
      </c>
      <c r="G238" s="21">
        <f t="shared" si="32"/>
        <v>-1</v>
      </c>
      <c r="H238" s="21">
        <f t="shared" si="31"/>
        <v>-1.0775862068965518E-2</v>
      </c>
    </row>
    <row r="239" spans="1:8" s="22" customFormat="1" x14ac:dyDescent="0.2">
      <c r="A239" s="18"/>
      <c r="B239" s="19" t="s">
        <v>626</v>
      </c>
      <c r="C239" s="20">
        <v>0</v>
      </c>
      <c r="D239" s="20">
        <v>0</v>
      </c>
      <c r="E239" s="21" t="str">
        <f t="shared" si="41"/>
        <v/>
      </c>
      <c r="F239" s="21" t="str">
        <f t="shared" si="41"/>
        <v/>
      </c>
      <c r="G239" s="21" t="str">
        <f t="shared" si="32"/>
        <v xml:space="preserve"> </v>
      </c>
      <c r="H239" s="21" t="str">
        <f t="shared" si="31"/>
        <v/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0</v>
      </c>
      <c r="E240" s="21" t="str">
        <f t="shared" si="41"/>
        <v/>
      </c>
      <c r="F240" s="21" t="str">
        <f t="shared" si="41"/>
        <v/>
      </c>
      <c r="G240" s="21" t="str">
        <f t="shared" si="32"/>
        <v xml:space="preserve"> </v>
      </c>
      <c r="H240" s="21" t="str">
        <f t="shared" si="31"/>
        <v/>
      </c>
    </row>
    <row r="241" spans="1:8" s="22" customFormat="1" ht="25.5" x14ac:dyDescent="0.2">
      <c r="A241" s="18"/>
      <c r="B241" s="19" t="s">
        <v>214</v>
      </c>
      <c r="C241" s="20">
        <v>1</v>
      </c>
      <c r="D241" s="20">
        <v>0</v>
      </c>
      <c r="E241" s="21">
        <f t="shared" si="41"/>
        <v>2.1551724137931034E-3</v>
      </c>
      <c r="F241" s="21" t="str">
        <f t="shared" si="41"/>
        <v/>
      </c>
      <c r="G241" s="21">
        <f t="shared" si="32"/>
        <v>-1</v>
      </c>
      <c r="H241" s="21">
        <f t="shared" si="31"/>
        <v>-2.1551724137931034E-3</v>
      </c>
    </row>
    <row r="242" spans="1:8" s="22" customFormat="1" ht="25.5" x14ac:dyDescent="0.2">
      <c r="A242" s="18"/>
      <c r="B242" s="19" t="s">
        <v>627</v>
      </c>
      <c r="C242" s="20">
        <v>0</v>
      </c>
      <c r="D242" s="20">
        <v>0</v>
      </c>
      <c r="E242" s="21" t="str">
        <f t="shared" ref="E242:F274" si="42">+IF(C242=0,"",C242/C$177)</f>
        <v/>
      </c>
      <c r="F242" s="21" t="str">
        <f t="shared" si="42"/>
        <v/>
      </c>
      <c r="G242" s="21" t="str">
        <f t="shared" si="32"/>
        <v xml:space="preserve"> </v>
      </c>
      <c r="H242" s="21" t="str">
        <f t="shared" ref="H242:H306" si="43">+IF(OR(AND(E242=""),(G242="")),"",E242*G242)</f>
        <v/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2</v>
      </c>
      <c r="E243" s="21" t="str">
        <f t="shared" ref="E243" si="44">+IF(C243=0,"",C243/C$177)</f>
        <v/>
      </c>
      <c r="F243" s="21">
        <f t="shared" ref="F243" si="45">+IF(D243=0,"",D243/D$177)</f>
        <v>4.807692307692308E-3</v>
      </c>
      <c r="G243" s="21">
        <f t="shared" ref="G243" si="46">+IF(AND(C243=0,D243=0)," ",IF(C243=0,1,IF(D243=0,-1,(D243-C243)/C243)))</f>
        <v>1</v>
      </c>
      <c r="H243" s="21" t="str">
        <f t="shared" ref="H243" si="47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6</v>
      </c>
      <c r="D244" s="20">
        <v>2</v>
      </c>
      <c r="E244" s="21">
        <f t="shared" si="42"/>
        <v>1.2931034482758621E-2</v>
      </c>
      <c r="F244" s="21">
        <f t="shared" si="42"/>
        <v>4.807692307692308E-3</v>
      </c>
      <c r="G244" s="21">
        <f t="shared" ref="G244:G307" si="48">+IF(AND(C244=0,D244=0)," ",IF(C244=0,1,IF(D244=0,-1,(D244-C244)/C244)))</f>
        <v>-0.66666666666666663</v>
      </c>
      <c r="H244" s="21">
        <f t="shared" si="43"/>
        <v>-8.6206896551724137E-3</v>
      </c>
    </row>
    <row r="245" spans="1:8" s="22" customFormat="1" x14ac:dyDescent="0.2">
      <c r="A245" s="18"/>
      <c r="B245" s="19" t="s">
        <v>216</v>
      </c>
      <c r="C245" s="20">
        <v>0</v>
      </c>
      <c r="D245" s="20">
        <v>0</v>
      </c>
      <c r="E245" s="21" t="str">
        <f t="shared" si="42"/>
        <v/>
      </c>
      <c r="F245" s="21" t="str">
        <f t="shared" si="42"/>
        <v/>
      </c>
      <c r="G245" s="21" t="str">
        <f t="shared" si="48"/>
        <v xml:space="preserve"> </v>
      </c>
      <c r="H245" s="21" t="str">
        <f t="shared" si="43"/>
        <v/>
      </c>
    </row>
    <row r="246" spans="1:8" s="22" customFormat="1" ht="25.5" x14ac:dyDescent="0.2">
      <c r="A246" s="18"/>
      <c r="B246" s="19" t="s">
        <v>217</v>
      </c>
      <c r="C246" s="20">
        <v>0</v>
      </c>
      <c r="D246" s="20">
        <v>0</v>
      </c>
      <c r="E246" s="21" t="str">
        <f t="shared" si="42"/>
        <v/>
      </c>
      <c r="F246" s="21" t="str">
        <f t="shared" si="42"/>
        <v/>
      </c>
      <c r="G246" s="21" t="str">
        <f t="shared" si="48"/>
        <v xml:space="preserve"> </v>
      </c>
      <c r="H246" s="21" t="str">
        <f t="shared" si="43"/>
        <v/>
      </c>
    </row>
    <row r="247" spans="1:8" s="22" customFormat="1" x14ac:dyDescent="0.2">
      <c r="A247" s="18"/>
      <c r="B247" s="19" t="s">
        <v>218</v>
      </c>
      <c r="C247" s="20">
        <v>1</v>
      </c>
      <c r="D247" s="20">
        <v>2</v>
      </c>
      <c r="E247" s="21">
        <f t="shared" si="42"/>
        <v>2.1551724137931034E-3</v>
      </c>
      <c r="F247" s="21">
        <f t="shared" si="42"/>
        <v>4.807692307692308E-3</v>
      </c>
      <c r="G247" s="21">
        <f t="shared" si="48"/>
        <v>1</v>
      </c>
      <c r="H247" s="21">
        <f t="shared" si="43"/>
        <v>2.1551724137931034E-3</v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42"/>
        <v/>
      </c>
      <c r="F248" s="21" t="str">
        <f t="shared" si="42"/>
        <v/>
      </c>
      <c r="G248" s="21" t="str">
        <f t="shared" si="48"/>
        <v xml:space="preserve"> </v>
      </c>
      <c r="H248" s="21" t="str">
        <f t="shared" si="43"/>
        <v/>
      </c>
    </row>
    <row r="249" spans="1:8" s="22" customFormat="1" x14ac:dyDescent="0.2">
      <c r="A249" s="18"/>
      <c r="B249" s="19" t="s">
        <v>628</v>
      </c>
      <c r="C249" s="20">
        <v>0</v>
      </c>
      <c r="D249" s="20">
        <v>0</v>
      </c>
      <c r="E249" s="21" t="str">
        <f t="shared" si="42"/>
        <v/>
      </c>
      <c r="F249" s="21" t="str">
        <f t="shared" si="42"/>
        <v/>
      </c>
      <c r="G249" s="21" t="str">
        <f t="shared" si="48"/>
        <v xml:space="preserve"> </v>
      </c>
      <c r="H249" s="21" t="str">
        <f t="shared" si="43"/>
        <v/>
      </c>
    </row>
    <row r="250" spans="1:8" s="22" customFormat="1" x14ac:dyDescent="0.2">
      <c r="A250" s="18"/>
      <c r="B250" s="19" t="s">
        <v>220</v>
      </c>
      <c r="C250" s="20">
        <v>0</v>
      </c>
      <c r="D250" s="20">
        <v>1</v>
      </c>
      <c r="E250" s="21" t="str">
        <f t="shared" si="42"/>
        <v/>
      </c>
      <c r="F250" s="21">
        <f t="shared" si="42"/>
        <v>2.403846153846154E-3</v>
      </c>
      <c r="G250" s="21">
        <f t="shared" si="48"/>
        <v>1</v>
      </c>
      <c r="H250" s="21" t="str">
        <f t="shared" si="43"/>
        <v/>
      </c>
    </row>
    <row r="251" spans="1:8" s="22" customFormat="1" ht="25.5" x14ac:dyDescent="0.2">
      <c r="A251" s="18"/>
      <c r="B251" s="19" t="s">
        <v>221</v>
      </c>
      <c r="C251" s="20">
        <v>0</v>
      </c>
      <c r="D251" s="20">
        <v>0</v>
      </c>
      <c r="E251" s="21" t="str">
        <f t="shared" si="42"/>
        <v/>
      </c>
      <c r="F251" s="21" t="str">
        <f t="shared" si="42"/>
        <v/>
      </c>
      <c r="G251" s="21" t="str">
        <f t="shared" si="48"/>
        <v xml:space="preserve"> </v>
      </c>
      <c r="H251" s="21" t="str">
        <f t="shared" si="43"/>
        <v/>
      </c>
    </row>
    <row r="252" spans="1:8" s="22" customFormat="1" x14ac:dyDescent="0.2">
      <c r="A252" s="18"/>
      <c r="B252" s="19" t="s">
        <v>222</v>
      </c>
      <c r="C252" s="20">
        <v>0</v>
      </c>
      <c r="D252" s="20">
        <v>0</v>
      </c>
      <c r="E252" s="21" t="str">
        <f t="shared" si="42"/>
        <v/>
      </c>
      <c r="F252" s="21" t="str">
        <f t="shared" si="42"/>
        <v/>
      </c>
      <c r="G252" s="21" t="str">
        <f t="shared" si="48"/>
        <v xml:space="preserve"> </v>
      </c>
      <c r="H252" s="21" t="str">
        <f t="shared" si="43"/>
        <v/>
      </c>
    </row>
    <row r="253" spans="1:8" s="22" customFormat="1" ht="25.5" x14ac:dyDescent="0.2">
      <c r="A253" s="18"/>
      <c r="B253" s="19" t="s">
        <v>223</v>
      </c>
      <c r="C253" s="20">
        <v>0</v>
      </c>
      <c r="D253" s="20">
        <v>0</v>
      </c>
      <c r="E253" s="21" t="str">
        <f t="shared" si="42"/>
        <v/>
      </c>
      <c r="F253" s="21" t="str">
        <f t="shared" si="42"/>
        <v/>
      </c>
      <c r="G253" s="21" t="str">
        <f t="shared" si="48"/>
        <v xml:space="preserve"> </v>
      </c>
      <c r="H253" s="21" t="str">
        <f t="shared" si="43"/>
        <v/>
      </c>
    </row>
    <row r="254" spans="1:8" s="22" customFormat="1" x14ac:dyDescent="0.2">
      <c r="A254" s="18"/>
      <c r="B254" s="19" t="s">
        <v>224</v>
      </c>
      <c r="C254" s="20">
        <v>0</v>
      </c>
      <c r="D254" s="20">
        <v>0</v>
      </c>
      <c r="E254" s="21" t="str">
        <f t="shared" si="42"/>
        <v/>
      </c>
      <c r="F254" s="21" t="str">
        <f t="shared" si="42"/>
        <v/>
      </c>
      <c r="G254" s="21" t="str">
        <f t="shared" si="48"/>
        <v xml:space="preserve"> </v>
      </c>
      <c r="H254" s="21" t="str">
        <f t="shared" si="43"/>
        <v/>
      </c>
    </row>
    <row r="255" spans="1:8" s="22" customFormat="1" x14ac:dyDescent="0.2">
      <c r="A255" s="18"/>
      <c r="B255" s="19" t="s">
        <v>225</v>
      </c>
      <c r="C255" s="20">
        <v>0</v>
      </c>
      <c r="D255" s="20">
        <v>0</v>
      </c>
      <c r="E255" s="21" t="str">
        <f t="shared" si="42"/>
        <v/>
      </c>
      <c r="F255" s="21" t="str">
        <f t="shared" si="42"/>
        <v/>
      </c>
      <c r="G255" s="21" t="str">
        <f t="shared" si="48"/>
        <v xml:space="preserve"> </v>
      </c>
      <c r="H255" s="21" t="str">
        <f t="shared" si="43"/>
        <v/>
      </c>
    </row>
    <row r="256" spans="1:8" s="22" customFormat="1" x14ac:dyDescent="0.2">
      <c r="A256" s="18"/>
      <c r="B256" s="19" t="s">
        <v>226</v>
      </c>
      <c r="C256" s="20">
        <v>0</v>
      </c>
      <c r="D256" s="20">
        <v>1</v>
      </c>
      <c r="E256" s="21" t="str">
        <f t="shared" si="42"/>
        <v/>
      </c>
      <c r="F256" s="21">
        <f t="shared" si="42"/>
        <v>2.403846153846154E-3</v>
      </c>
      <c r="G256" s="21">
        <f t="shared" si="48"/>
        <v>1</v>
      </c>
      <c r="H256" s="21" t="str">
        <f t="shared" si="43"/>
        <v/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0</v>
      </c>
      <c r="E257" s="21" t="str">
        <f t="shared" si="42"/>
        <v/>
      </c>
      <c r="F257" s="21" t="str">
        <f t="shared" si="42"/>
        <v/>
      </c>
      <c r="G257" s="21" t="str">
        <f t="shared" si="48"/>
        <v xml:space="preserve"> </v>
      </c>
      <c r="H257" s="21" t="str">
        <f t="shared" si="43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42"/>
        <v/>
      </c>
      <c r="F258" s="21" t="str">
        <f t="shared" si="42"/>
        <v/>
      </c>
      <c r="G258" s="21" t="str">
        <f t="shared" si="48"/>
        <v xml:space="preserve"> </v>
      </c>
      <c r="H258" s="21" t="str">
        <f t="shared" si="43"/>
        <v/>
      </c>
    </row>
    <row r="259" spans="1:8" s="22" customFormat="1" ht="25.5" x14ac:dyDescent="0.2">
      <c r="A259" s="18"/>
      <c r="B259" s="19" t="s">
        <v>229</v>
      </c>
      <c r="C259" s="20">
        <v>0</v>
      </c>
      <c r="D259" s="20">
        <v>0</v>
      </c>
      <c r="E259" s="21" t="str">
        <f t="shared" si="42"/>
        <v/>
      </c>
      <c r="F259" s="21" t="str">
        <f t="shared" si="42"/>
        <v/>
      </c>
      <c r="G259" s="21" t="str">
        <f t="shared" si="48"/>
        <v xml:space="preserve"> </v>
      </c>
      <c r="H259" s="21" t="str">
        <f t="shared" si="43"/>
        <v/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1</v>
      </c>
      <c r="E260" s="21" t="str">
        <f t="shared" si="42"/>
        <v/>
      </c>
      <c r="F260" s="21">
        <f t="shared" si="42"/>
        <v>2.403846153846154E-3</v>
      </c>
      <c r="G260" s="21">
        <f t="shared" si="48"/>
        <v>1</v>
      </c>
      <c r="H260" s="21" t="str">
        <f t="shared" si="43"/>
        <v/>
      </c>
    </row>
    <row r="261" spans="1:8" s="22" customFormat="1" ht="25.5" x14ac:dyDescent="0.2">
      <c r="A261" s="18"/>
      <c r="B261" s="19" t="s">
        <v>231</v>
      </c>
      <c r="C261" s="20">
        <v>0</v>
      </c>
      <c r="D261" s="20">
        <v>0</v>
      </c>
      <c r="E261" s="21" t="str">
        <f t="shared" si="42"/>
        <v/>
      </c>
      <c r="F261" s="21" t="str">
        <f t="shared" si="42"/>
        <v/>
      </c>
      <c r="G261" s="21" t="str">
        <f t="shared" si="48"/>
        <v xml:space="preserve"> </v>
      </c>
      <c r="H261" s="21" t="str">
        <f t="shared" si="43"/>
        <v/>
      </c>
    </row>
    <row r="262" spans="1:8" s="22" customFormat="1" x14ac:dyDescent="0.2">
      <c r="A262" s="18"/>
      <c r="B262" s="19" t="s">
        <v>232</v>
      </c>
      <c r="C262" s="20">
        <v>0</v>
      </c>
      <c r="D262" s="20">
        <v>0</v>
      </c>
      <c r="E262" s="21" t="str">
        <f t="shared" si="42"/>
        <v/>
      </c>
      <c r="F262" s="21" t="str">
        <f t="shared" si="42"/>
        <v/>
      </c>
      <c r="G262" s="21" t="str">
        <f t="shared" si="48"/>
        <v xml:space="preserve"> </v>
      </c>
      <c r="H262" s="21" t="str">
        <f t="shared" si="43"/>
        <v/>
      </c>
    </row>
    <row r="263" spans="1:8" s="22" customFormat="1" x14ac:dyDescent="0.2">
      <c r="A263" s="18"/>
      <c r="B263" s="19" t="s">
        <v>653</v>
      </c>
      <c r="C263" s="20">
        <v>0</v>
      </c>
      <c r="D263" s="20">
        <v>0</v>
      </c>
      <c r="E263" s="21" t="str">
        <f t="shared" si="42"/>
        <v/>
      </c>
      <c r="F263" s="21" t="str">
        <f t="shared" si="42"/>
        <v/>
      </c>
      <c r="G263" s="21" t="str">
        <f t="shared" si="48"/>
        <v xml:space="preserve"> </v>
      </c>
      <c r="H263" s="21" t="str">
        <f t="shared" si="43"/>
        <v/>
      </c>
    </row>
    <row r="264" spans="1:8" s="22" customFormat="1" x14ac:dyDescent="0.2">
      <c r="A264" s="18"/>
      <c r="B264" s="19" t="s">
        <v>233</v>
      </c>
      <c r="C264" s="20">
        <v>0</v>
      </c>
      <c r="D264" s="20">
        <v>0</v>
      </c>
      <c r="E264" s="21" t="str">
        <f t="shared" si="42"/>
        <v/>
      </c>
      <c r="F264" s="21" t="str">
        <f t="shared" si="42"/>
        <v/>
      </c>
      <c r="G264" s="21" t="str">
        <f t="shared" si="48"/>
        <v xml:space="preserve"> </v>
      </c>
      <c r="H264" s="21" t="str">
        <f t="shared" si="43"/>
        <v/>
      </c>
    </row>
    <row r="265" spans="1:8" s="22" customFormat="1" ht="25.5" x14ac:dyDescent="0.2">
      <c r="A265" s="18"/>
      <c r="B265" s="19" t="s">
        <v>234</v>
      </c>
      <c r="C265" s="20">
        <v>0</v>
      </c>
      <c r="D265" s="20">
        <v>0</v>
      </c>
      <c r="E265" s="21" t="str">
        <f t="shared" si="42"/>
        <v/>
      </c>
      <c r="F265" s="21" t="str">
        <f t="shared" si="42"/>
        <v/>
      </c>
      <c r="G265" s="21" t="str">
        <f t="shared" si="48"/>
        <v xml:space="preserve"> </v>
      </c>
      <c r="H265" s="21" t="str">
        <f t="shared" si="43"/>
        <v/>
      </c>
    </row>
    <row r="266" spans="1:8" s="22" customFormat="1" x14ac:dyDescent="0.2">
      <c r="A266" s="18"/>
      <c r="B266" s="19" t="s">
        <v>235</v>
      </c>
      <c r="C266" s="20">
        <v>0</v>
      </c>
      <c r="D266" s="20">
        <v>0</v>
      </c>
      <c r="E266" s="21" t="str">
        <f t="shared" si="42"/>
        <v/>
      </c>
      <c r="F266" s="21" t="str">
        <f t="shared" si="42"/>
        <v/>
      </c>
      <c r="G266" s="21" t="str">
        <f t="shared" si="48"/>
        <v xml:space="preserve"> </v>
      </c>
      <c r="H266" s="21" t="str">
        <f t="shared" si="43"/>
        <v/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0</v>
      </c>
      <c r="E267" s="21" t="str">
        <f t="shared" si="42"/>
        <v/>
      </c>
      <c r="F267" s="21" t="str">
        <f t="shared" si="42"/>
        <v/>
      </c>
      <c r="G267" s="21" t="str">
        <f t="shared" si="48"/>
        <v xml:space="preserve"> </v>
      </c>
      <c r="H267" s="21" t="str">
        <f t="shared" si="43"/>
        <v/>
      </c>
    </row>
    <row r="268" spans="1:8" s="22" customFormat="1" x14ac:dyDescent="0.2">
      <c r="A268" s="18"/>
      <c r="B268" s="19" t="s">
        <v>237</v>
      </c>
      <c r="C268" s="20">
        <v>0</v>
      </c>
      <c r="D268" s="20">
        <v>0</v>
      </c>
      <c r="E268" s="21" t="str">
        <f t="shared" si="42"/>
        <v/>
      </c>
      <c r="F268" s="21" t="str">
        <f t="shared" si="42"/>
        <v/>
      </c>
      <c r="G268" s="21" t="str">
        <f t="shared" si="48"/>
        <v xml:space="preserve"> </v>
      </c>
      <c r="H268" s="21" t="str">
        <f t="shared" si="43"/>
        <v/>
      </c>
    </row>
    <row r="269" spans="1:8" s="22" customFormat="1" x14ac:dyDescent="0.2">
      <c r="A269" s="18"/>
      <c r="B269" s="19" t="s">
        <v>238</v>
      </c>
      <c r="C269" s="20">
        <v>0</v>
      </c>
      <c r="D269" s="20">
        <v>0</v>
      </c>
      <c r="E269" s="21" t="str">
        <f t="shared" si="42"/>
        <v/>
      </c>
      <c r="F269" s="21" t="str">
        <f t="shared" si="42"/>
        <v/>
      </c>
      <c r="G269" s="21" t="str">
        <f t="shared" si="48"/>
        <v xml:space="preserve"> </v>
      </c>
      <c r="H269" s="21" t="str">
        <f t="shared" si="43"/>
        <v/>
      </c>
    </row>
    <row r="270" spans="1:8" s="22" customFormat="1" x14ac:dyDescent="0.2">
      <c r="A270" s="18"/>
      <c r="B270" s="19" t="s">
        <v>239</v>
      </c>
      <c r="C270" s="20">
        <v>0</v>
      </c>
      <c r="D270" s="20">
        <v>1</v>
      </c>
      <c r="E270" s="21" t="str">
        <f t="shared" si="42"/>
        <v/>
      </c>
      <c r="F270" s="21">
        <f t="shared" si="42"/>
        <v>2.403846153846154E-3</v>
      </c>
      <c r="G270" s="21">
        <f t="shared" si="48"/>
        <v>1</v>
      </c>
      <c r="H270" s="21" t="str">
        <f t="shared" si="43"/>
        <v/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42"/>
        <v/>
      </c>
      <c r="F271" s="21" t="str">
        <f t="shared" si="42"/>
        <v/>
      </c>
      <c r="G271" s="21" t="str">
        <f t="shared" si="48"/>
        <v xml:space="preserve"> </v>
      </c>
      <c r="H271" s="21" t="str">
        <f t="shared" si="43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0</v>
      </c>
      <c r="E272" s="21" t="str">
        <f t="shared" si="42"/>
        <v/>
      </c>
      <c r="F272" s="21" t="str">
        <f t="shared" si="42"/>
        <v/>
      </c>
      <c r="G272" s="21" t="str">
        <f t="shared" si="48"/>
        <v xml:space="preserve"> </v>
      </c>
      <c r="H272" s="21" t="str">
        <f t="shared" si="43"/>
        <v/>
      </c>
    </row>
    <row r="273" spans="1:8" s="22" customFormat="1" x14ac:dyDescent="0.2">
      <c r="A273" s="18"/>
      <c r="B273" s="19" t="s">
        <v>242</v>
      </c>
      <c r="C273" s="20">
        <v>0</v>
      </c>
      <c r="D273" s="20">
        <v>0</v>
      </c>
      <c r="E273" s="21" t="str">
        <f t="shared" si="42"/>
        <v/>
      </c>
      <c r="F273" s="21" t="str">
        <f t="shared" si="42"/>
        <v/>
      </c>
      <c r="G273" s="21" t="str">
        <f t="shared" si="48"/>
        <v xml:space="preserve"> </v>
      </c>
      <c r="H273" s="21" t="str">
        <f t="shared" si="43"/>
        <v/>
      </c>
    </row>
    <row r="274" spans="1:8" s="22" customFormat="1" x14ac:dyDescent="0.2">
      <c r="A274" s="18"/>
      <c r="B274" s="19" t="s">
        <v>243</v>
      </c>
      <c r="C274" s="20">
        <v>0</v>
      </c>
      <c r="D274" s="20">
        <v>1</v>
      </c>
      <c r="E274" s="21" t="str">
        <f t="shared" si="42"/>
        <v/>
      </c>
      <c r="F274" s="21">
        <f t="shared" si="42"/>
        <v>2.403846153846154E-3</v>
      </c>
      <c r="G274" s="21">
        <f t="shared" si="48"/>
        <v>1</v>
      </c>
      <c r="H274" s="21" t="str">
        <f t="shared" si="43"/>
        <v/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F306" si="49">+IF(C275=0,"",C275/C$177)</f>
        <v/>
      </c>
      <c r="F275" s="21" t="str">
        <f t="shared" si="49"/>
        <v/>
      </c>
      <c r="G275" s="21" t="str">
        <f t="shared" si="48"/>
        <v xml:space="preserve"> </v>
      </c>
      <c r="H275" s="21" t="str">
        <f t="shared" si="43"/>
        <v/>
      </c>
    </row>
    <row r="276" spans="1:8" s="22" customFormat="1" x14ac:dyDescent="0.2">
      <c r="A276" s="18"/>
      <c r="B276" s="19" t="s">
        <v>245</v>
      </c>
      <c r="C276" s="20">
        <v>0</v>
      </c>
      <c r="D276" s="20">
        <v>0</v>
      </c>
      <c r="E276" s="21" t="str">
        <f t="shared" si="49"/>
        <v/>
      </c>
      <c r="F276" s="21" t="str">
        <f t="shared" si="49"/>
        <v/>
      </c>
      <c r="G276" s="21" t="str">
        <f t="shared" si="48"/>
        <v xml:space="preserve"> </v>
      </c>
      <c r="H276" s="21" t="str">
        <f t="shared" si="43"/>
        <v/>
      </c>
    </row>
    <row r="277" spans="1:8" s="22" customFormat="1" x14ac:dyDescent="0.2">
      <c r="A277" s="18"/>
      <c r="B277" s="19" t="s">
        <v>246</v>
      </c>
      <c r="C277" s="20">
        <v>0</v>
      </c>
      <c r="D277" s="20">
        <v>0</v>
      </c>
      <c r="E277" s="21" t="str">
        <f t="shared" si="49"/>
        <v/>
      </c>
      <c r="F277" s="21" t="str">
        <f t="shared" si="49"/>
        <v/>
      </c>
      <c r="G277" s="21" t="str">
        <f t="shared" si="48"/>
        <v xml:space="preserve"> </v>
      </c>
      <c r="H277" s="21" t="str">
        <f t="shared" si="43"/>
        <v/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49"/>
        <v/>
      </c>
      <c r="F278" s="21" t="str">
        <f t="shared" si="49"/>
        <v/>
      </c>
      <c r="G278" s="21" t="str">
        <f t="shared" si="48"/>
        <v xml:space="preserve"> </v>
      </c>
      <c r="H278" s="21" t="str">
        <f t="shared" si="43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0</v>
      </c>
      <c r="E279" s="21" t="str">
        <f t="shared" si="49"/>
        <v/>
      </c>
      <c r="F279" s="21" t="str">
        <f t="shared" si="49"/>
        <v/>
      </c>
      <c r="G279" s="21" t="str">
        <f t="shared" si="48"/>
        <v xml:space="preserve"> </v>
      </c>
      <c r="H279" s="21" t="str">
        <f t="shared" si="43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49"/>
        <v/>
      </c>
      <c r="F280" s="21" t="str">
        <f t="shared" si="49"/>
        <v/>
      </c>
      <c r="G280" s="21" t="str">
        <f t="shared" si="48"/>
        <v xml:space="preserve"> </v>
      </c>
      <c r="H280" s="21" t="str">
        <f t="shared" si="43"/>
        <v/>
      </c>
    </row>
    <row r="281" spans="1:8" s="22" customFormat="1" x14ac:dyDescent="0.2">
      <c r="A281" s="18"/>
      <c r="B281" s="19" t="s">
        <v>250</v>
      </c>
      <c r="C281" s="20">
        <v>6</v>
      </c>
      <c r="D281" s="20">
        <v>0</v>
      </c>
      <c r="E281" s="21">
        <f t="shared" si="49"/>
        <v>1.2931034482758621E-2</v>
      </c>
      <c r="F281" s="21" t="str">
        <f t="shared" si="49"/>
        <v/>
      </c>
      <c r="G281" s="21">
        <f t="shared" si="48"/>
        <v>-1</v>
      </c>
      <c r="H281" s="21">
        <f t="shared" si="43"/>
        <v>-1.2931034482758621E-2</v>
      </c>
    </row>
    <row r="282" spans="1:8" s="22" customFormat="1" ht="25.5" x14ac:dyDescent="0.2">
      <c r="A282" s="18"/>
      <c r="B282" s="19" t="s">
        <v>251</v>
      </c>
      <c r="C282" s="20">
        <v>3</v>
      </c>
      <c r="D282" s="20">
        <v>30</v>
      </c>
      <c r="E282" s="21">
        <f t="shared" si="49"/>
        <v>6.4655172413793103E-3</v>
      </c>
      <c r="F282" s="21">
        <f t="shared" si="49"/>
        <v>7.2115384615384609E-2</v>
      </c>
      <c r="G282" s="21">
        <f t="shared" si="48"/>
        <v>9</v>
      </c>
      <c r="H282" s="21">
        <f t="shared" si="43"/>
        <v>5.8189655172413791E-2</v>
      </c>
    </row>
    <row r="283" spans="1:8" s="22" customFormat="1" x14ac:dyDescent="0.2">
      <c r="A283" s="18"/>
      <c r="B283" s="19" t="s">
        <v>252</v>
      </c>
      <c r="C283" s="20">
        <v>1</v>
      </c>
      <c r="D283" s="20">
        <v>1</v>
      </c>
      <c r="E283" s="21">
        <f t="shared" si="49"/>
        <v>2.1551724137931034E-3</v>
      </c>
      <c r="F283" s="21">
        <f t="shared" si="49"/>
        <v>2.403846153846154E-3</v>
      </c>
      <c r="G283" s="21">
        <f t="shared" si="48"/>
        <v>0</v>
      </c>
      <c r="H283" s="21">
        <f t="shared" si="43"/>
        <v>0</v>
      </c>
    </row>
    <row r="284" spans="1:8" s="22" customFormat="1" x14ac:dyDescent="0.2">
      <c r="A284" s="18"/>
      <c r="B284" s="19" t="s">
        <v>253</v>
      </c>
      <c r="C284" s="20">
        <v>2</v>
      </c>
      <c r="D284" s="20">
        <v>0</v>
      </c>
      <c r="E284" s="21">
        <f t="shared" si="49"/>
        <v>4.3103448275862068E-3</v>
      </c>
      <c r="F284" s="21" t="str">
        <f t="shared" si="49"/>
        <v/>
      </c>
      <c r="G284" s="21">
        <f t="shared" si="48"/>
        <v>-1</v>
      </c>
      <c r="H284" s="21">
        <f t="shared" si="43"/>
        <v>-4.3103448275862068E-3</v>
      </c>
    </row>
    <row r="285" spans="1:8" s="22" customFormat="1" x14ac:dyDescent="0.2">
      <c r="A285" s="18"/>
      <c r="B285" s="19" t="s">
        <v>254</v>
      </c>
      <c r="C285" s="20">
        <v>0</v>
      </c>
      <c r="D285" s="20">
        <v>0</v>
      </c>
      <c r="E285" s="21" t="str">
        <f t="shared" si="49"/>
        <v/>
      </c>
      <c r="F285" s="21" t="str">
        <f t="shared" si="49"/>
        <v/>
      </c>
      <c r="G285" s="21" t="str">
        <f t="shared" si="48"/>
        <v xml:space="preserve"> </v>
      </c>
      <c r="H285" s="21" t="str">
        <f t="shared" si="43"/>
        <v/>
      </c>
    </row>
    <row r="286" spans="1:8" s="22" customFormat="1" ht="25.5" x14ac:dyDescent="0.2">
      <c r="A286" s="18"/>
      <c r="B286" s="19" t="s">
        <v>255</v>
      </c>
      <c r="C286" s="20">
        <v>0</v>
      </c>
      <c r="D286" s="20">
        <v>3</v>
      </c>
      <c r="E286" s="21" t="str">
        <f t="shared" si="49"/>
        <v/>
      </c>
      <c r="F286" s="21">
        <f t="shared" si="49"/>
        <v>7.2115384615384619E-3</v>
      </c>
      <c r="G286" s="21">
        <f t="shared" si="48"/>
        <v>1</v>
      </c>
      <c r="H286" s="21" t="str">
        <f t="shared" si="43"/>
        <v/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49"/>
        <v/>
      </c>
      <c r="F287" s="21" t="str">
        <f t="shared" si="49"/>
        <v/>
      </c>
      <c r="G287" s="21" t="str">
        <f t="shared" si="48"/>
        <v xml:space="preserve"> </v>
      </c>
      <c r="H287" s="21" t="str">
        <f t="shared" si="43"/>
        <v/>
      </c>
    </row>
    <row r="288" spans="1:8" s="22" customFormat="1" x14ac:dyDescent="0.2">
      <c r="A288" s="18"/>
      <c r="B288" s="19" t="s">
        <v>257</v>
      </c>
      <c r="C288" s="20">
        <v>0</v>
      </c>
      <c r="D288" s="20">
        <v>0</v>
      </c>
      <c r="E288" s="21" t="str">
        <f t="shared" si="49"/>
        <v/>
      </c>
      <c r="F288" s="21" t="str">
        <f t="shared" si="49"/>
        <v/>
      </c>
      <c r="G288" s="21" t="str">
        <f t="shared" si="48"/>
        <v xml:space="preserve"> </v>
      </c>
      <c r="H288" s="21" t="str">
        <f t="shared" si="43"/>
        <v/>
      </c>
    </row>
    <row r="289" spans="1:8" s="22" customFormat="1" x14ac:dyDescent="0.2">
      <c r="A289" s="18"/>
      <c r="B289" s="19" t="s">
        <v>258</v>
      </c>
      <c r="C289" s="20">
        <v>0</v>
      </c>
      <c r="D289" s="20">
        <v>1</v>
      </c>
      <c r="E289" s="21" t="str">
        <f t="shared" si="49"/>
        <v/>
      </c>
      <c r="F289" s="21">
        <f t="shared" si="49"/>
        <v>2.403846153846154E-3</v>
      </c>
      <c r="G289" s="21">
        <f t="shared" si="48"/>
        <v>1</v>
      </c>
      <c r="H289" s="21" t="str">
        <f t="shared" si="43"/>
        <v/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49"/>
        <v/>
      </c>
      <c r="F290" s="21" t="str">
        <f t="shared" si="49"/>
        <v/>
      </c>
      <c r="G290" s="21" t="str">
        <f t="shared" si="48"/>
        <v xml:space="preserve"> </v>
      </c>
      <c r="H290" s="21" t="str">
        <f t="shared" si="43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49"/>
        <v/>
      </c>
      <c r="F291" s="21" t="str">
        <f t="shared" si="49"/>
        <v/>
      </c>
      <c r="G291" s="21" t="str">
        <f t="shared" si="48"/>
        <v xml:space="preserve"> </v>
      </c>
      <c r="H291" s="21" t="str">
        <f t="shared" si="43"/>
        <v/>
      </c>
    </row>
    <row r="292" spans="1:8" s="22" customFormat="1" x14ac:dyDescent="0.2">
      <c r="A292" s="18"/>
      <c r="B292" s="19" t="s">
        <v>261</v>
      </c>
      <c r="C292" s="20">
        <v>0</v>
      </c>
      <c r="D292" s="20">
        <v>10</v>
      </c>
      <c r="E292" s="21" t="str">
        <f t="shared" si="49"/>
        <v/>
      </c>
      <c r="F292" s="21">
        <f t="shared" si="49"/>
        <v>2.403846153846154E-2</v>
      </c>
      <c r="G292" s="21">
        <f t="shared" si="48"/>
        <v>1</v>
      </c>
      <c r="H292" s="21" t="str">
        <f t="shared" si="43"/>
        <v/>
      </c>
    </row>
    <row r="293" spans="1:8" s="22" customFormat="1" x14ac:dyDescent="0.2">
      <c r="A293" s="18"/>
      <c r="B293" s="19" t="s">
        <v>262</v>
      </c>
      <c r="C293" s="20">
        <v>0</v>
      </c>
      <c r="D293" s="20">
        <v>0</v>
      </c>
      <c r="E293" s="21" t="str">
        <f t="shared" si="49"/>
        <v/>
      </c>
      <c r="F293" s="21" t="str">
        <f t="shared" si="49"/>
        <v/>
      </c>
      <c r="G293" s="21" t="str">
        <f t="shared" si="48"/>
        <v xml:space="preserve"> </v>
      </c>
      <c r="H293" s="21" t="str">
        <f t="shared" si="43"/>
        <v/>
      </c>
    </row>
    <row r="294" spans="1:8" s="22" customFormat="1" x14ac:dyDescent="0.2">
      <c r="A294" s="18"/>
      <c r="B294" s="19" t="s">
        <v>263</v>
      </c>
      <c r="C294" s="20">
        <v>0</v>
      </c>
      <c r="D294" s="20">
        <v>3</v>
      </c>
      <c r="E294" s="21" t="str">
        <f t="shared" si="49"/>
        <v/>
      </c>
      <c r="F294" s="21">
        <f t="shared" si="49"/>
        <v>7.2115384615384619E-3</v>
      </c>
      <c r="G294" s="21">
        <f t="shared" si="48"/>
        <v>1</v>
      </c>
      <c r="H294" s="21" t="str">
        <f t="shared" si="43"/>
        <v/>
      </c>
    </row>
    <row r="295" spans="1:8" s="22" customFormat="1" x14ac:dyDescent="0.2">
      <c r="A295" s="18"/>
      <c r="B295" s="19" t="s">
        <v>264</v>
      </c>
      <c r="C295" s="20">
        <v>0</v>
      </c>
      <c r="D295" s="20">
        <v>2</v>
      </c>
      <c r="E295" s="21" t="str">
        <f t="shared" si="49"/>
        <v/>
      </c>
      <c r="F295" s="21">
        <f t="shared" si="49"/>
        <v>4.807692307692308E-3</v>
      </c>
      <c r="G295" s="21">
        <f t="shared" si="48"/>
        <v>1</v>
      </c>
      <c r="H295" s="21" t="str">
        <f t="shared" si="43"/>
        <v/>
      </c>
    </row>
    <row r="296" spans="1:8" s="22" customFormat="1" x14ac:dyDescent="0.2">
      <c r="A296" s="18"/>
      <c r="B296" s="19" t="s">
        <v>654</v>
      </c>
      <c r="C296" s="20">
        <v>200</v>
      </c>
      <c r="D296" s="20">
        <v>1</v>
      </c>
      <c r="E296" s="21">
        <f t="shared" si="49"/>
        <v>0.43103448275862066</v>
      </c>
      <c r="F296" s="21">
        <f t="shared" si="49"/>
        <v>2.403846153846154E-3</v>
      </c>
      <c r="G296" s="21">
        <f t="shared" si="48"/>
        <v>-0.995</v>
      </c>
      <c r="H296" s="21">
        <f t="shared" si="43"/>
        <v>-0.42887931034482757</v>
      </c>
    </row>
    <row r="297" spans="1:8" s="22" customFormat="1" x14ac:dyDescent="0.2">
      <c r="A297" s="18"/>
      <c r="B297" s="19" t="s">
        <v>265</v>
      </c>
      <c r="C297" s="20">
        <v>0</v>
      </c>
      <c r="D297" s="20">
        <v>3</v>
      </c>
      <c r="E297" s="21" t="str">
        <f t="shared" si="49"/>
        <v/>
      </c>
      <c r="F297" s="21">
        <f t="shared" si="49"/>
        <v>7.2115384615384619E-3</v>
      </c>
      <c r="G297" s="21">
        <f t="shared" si="48"/>
        <v>1</v>
      </c>
      <c r="H297" s="21" t="str">
        <f t="shared" si="43"/>
        <v/>
      </c>
    </row>
    <row r="298" spans="1:8" s="22" customFormat="1" x14ac:dyDescent="0.2">
      <c r="A298" s="18"/>
      <c r="B298" s="19" t="s">
        <v>266</v>
      </c>
      <c r="C298" s="20">
        <v>0</v>
      </c>
      <c r="D298" s="20">
        <v>0</v>
      </c>
      <c r="E298" s="21" t="str">
        <f t="shared" si="49"/>
        <v/>
      </c>
      <c r="F298" s="21" t="str">
        <f t="shared" si="49"/>
        <v/>
      </c>
      <c r="G298" s="21" t="str">
        <f t="shared" si="48"/>
        <v xml:space="preserve"> </v>
      </c>
      <c r="H298" s="21" t="str">
        <f t="shared" si="43"/>
        <v/>
      </c>
    </row>
    <row r="299" spans="1:8" s="22" customFormat="1" ht="25.5" x14ac:dyDescent="0.2">
      <c r="A299" s="18"/>
      <c r="B299" s="19" t="s">
        <v>267</v>
      </c>
      <c r="C299" s="20">
        <v>0</v>
      </c>
      <c r="D299" s="20">
        <v>0</v>
      </c>
      <c r="E299" s="21" t="str">
        <f t="shared" si="49"/>
        <v/>
      </c>
      <c r="F299" s="21" t="str">
        <f t="shared" si="49"/>
        <v/>
      </c>
      <c r="G299" s="21" t="str">
        <f t="shared" si="48"/>
        <v xml:space="preserve"> </v>
      </c>
      <c r="H299" s="21" t="str">
        <f t="shared" si="43"/>
        <v/>
      </c>
    </row>
    <row r="300" spans="1:8" s="22" customFormat="1" x14ac:dyDescent="0.2">
      <c r="A300" s="18"/>
      <c r="B300" s="19" t="s">
        <v>268</v>
      </c>
      <c r="C300" s="20">
        <v>1</v>
      </c>
      <c r="D300" s="20">
        <v>9</v>
      </c>
      <c r="E300" s="21">
        <f t="shared" si="49"/>
        <v>2.1551724137931034E-3</v>
      </c>
      <c r="F300" s="21">
        <f t="shared" si="49"/>
        <v>2.1634615384615384E-2</v>
      </c>
      <c r="G300" s="21">
        <f t="shared" si="48"/>
        <v>8</v>
      </c>
      <c r="H300" s="21">
        <f t="shared" si="43"/>
        <v>1.7241379310344827E-2</v>
      </c>
    </row>
    <row r="301" spans="1:8" s="22" customFormat="1" x14ac:dyDescent="0.2">
      <c r="A301" s="18"/>
      <c r="B301" s="19" t="s">
        <v>629</v>
      </c>
      <c r="C301" s="20">
        <v>0</v>
      </c>
      <c r="D301" s="20">
        <v>0</v>
      </c>
      <c r="E301" s="21" t="str">
        <f t="shared" si="49"/>
        <v/>
      </c>
      <c r="F301" s="21" t="str">
        <f t="shared" si="49"/>
        <v/>
      </c>
      <c r="G301" s="21" t="str">
        <f t="shared" si="48"/>
        <v xml:space="preserve"> </v>
      </c>
      <c r="H301" s="21" t="str">
        <f t="shared" si="43"/>
        <v/>
      </c>
    </row>
    <row r="302" spans="1:8" s="22" customFormat="1" x14ac:dyDescent="0.2">
      <c r="A302" s="18"/>
      <c r="B302" s="19" t="s">
        <v>269</v>
      </c>
      <c r="C302" s="20">
        <v>0</v>
      </c>
      <c r="D302" s="20">
        <v>0</v>
      </c>
      <c r="E302" s="21" t="str">
        <f t="shared" si="49"/>
        <v/>
      </c>
      <c r="F302" s="21" t="str">
        <f t="shared" si="49"/>
        <v/>
      </c>
      <c r="G302" s="21" t="str">
        <f t="shared" si="48"/>
        <v xml:space="preserve"> </v>
      </c>
      <c r="H302" s="21" t="str">
        <f t="shared" si="43"/>
        <v/>
      </c>
    </row>
    <row r="303" spans="1:8" s="22" customFormat="1" x14ac:dyDescent="0.2">
      <c r="A303" s="18"/>
      <c r="B303" s="19" t="s">
        <v>270</v>
      </c>
      <c r="C303" s="20">
        <v>0</v>
      </c>
      <c r="D303" s="20">
        <v>0</v>
      </c>
      <c r="E303" s="21" t="str">
        <f t="shared" si="49"/>
        <v/>
      </c>
      <c r="F303" s="21" t="str">
        <f t="shared" si="49"/>
        <v/>
      </c>
      <c r="G303" s="21" t="str">
        <f t="shared" si="48"/>
        <v xml:space="preserve"> </v>
      </c>
      <c r="H303" s="21" t="str">
        <f t="shared" si="43"/>
        <v/>
      </c>
    </row>
    <row r="304" spans="1:8" s="22" customFormat="1" ht="25.5" x14ac:dyDescent="0.2">
      <c r="A304" s="18"/>
      <c r="B304" s="19" t="s">
        <v>271</v>
      </c>
      <c r="C304" s="20">
        <v>0</v>
      </c>
      <c r="D304" s="20">
        <v>0</v>
      </c>
      <c r="E304" s="21" t="str">
        <f t="shared" si="49"/>
        <v/>
      </c>
      <c r="F304" s="21" t="str">
        <f t="shared" si="49"/>
        <v/>
      </c>
      <c r="G304" s="21" t="str">
        <f t="shared" si="48"/>
        <v xml:space="preserve"> </v>
      </c>
      <c r="H304" s="21" t="str">
        <f t="shared" si="43"/>
        <v/>
      </c>
    </row>
    <row r="305" spans="1:8" s="22" customFormat="1" x14ac:dyDescent="0.2">
      <c r="A305" s="18"/>
      <c r="B305" s="19" t="s">
        <v>272</v>
      </c>
      <c r="C305" s="20">
        <v>0</v>
      </c>
      <c r="D305" s="20">
        <v>0</v>
      </c>
      <c r="E305" s="21" t="str">
        <f t="shared" si="49"/>
        <v/>
      </c>
      <c r="F305" s="21" t="str">
        <f t="shared" si="49"/>
        <v/>
      </c>
      <c r="G305" s="21" t="str">
        <f t="shared" si="48"/>
        <v xml:space="preserve"> </v>
      </c>
      <c r="H305" s="21" t="str">
        <f t="shared" si="43"/>
        <v/>
      </c>
    </row>
    <row r="306" spans="1:8" s="22" customFormat="1" x14ac:dyDescent="0.2">
      <c r="A306" s="18"/>
      <c r="B306" s="19" t="s">
        <v>273</v>
      </c>
      <c r="C306" s="20">
        <v>0</v>
      </c>
      <c r="D306" s="20">
        <v>0</v>
      </c>
      <c r="E306" s="21" t="str">
        <f t="shared" si="49"/>
        <v/>
      </c>
      <c r="F306" s="21" t="str">
        <f t="shared" si="49"/>
        <v/>
      </c>
      <c r="G306" s="21" t="str">
        <f t="shared" si="48"/>
        <v xml:space="preserve"> </v>
      </c>
      <c r="H306" s="21" t="str">
        <f t="shared" si="43"/>
        <v/>
      </c>
    </row>
    <row r="307" spans="1:8" s="22" customFormat="1" x14ac:dyDescent="0.2">
      <c r="A307" s="18"/>
      <c r="B307" s="19" t="s">
        <v>274</v>
      </c>
      <c r="C307" s="20">
        <v>0</v>
      </c>
      <c r="D307" s="20">
        <v>0</v>
      </c>
      <c r="E307" s="21" t="str">
        <f t="shared" ref="E307:F338" si="50">+IF(C307=0,"",C307/C$177)</f>
        <v/>
      </c>
      <c r="F307" s="21" t="str">
        <f t="shared" si="50"/>
        <v/>
      </c>
      <c r="G307" s="21" t="str">
        <f t="shared" si="48"/>
        <v xml:space="preserve"> </v>
      </c>
      <c r="H307" s="21" t="str">
        <f t="shared" ref="H307:H350" si="51">+IF(OR(AND(E307=""),(G307="")),"",E307*G307)</f>
        <v/>
      </c>
    </row>
    <row r="308" spans="1:8" s="22" customFormat="1" ht="25.5" x14ac:dyDescent="0.2">
      <c r="A308" s="18"/>
      <c r="B308" s="19" t="s">
        <v>275</v>
      </c>
      <c r="C308" s="20">
        <v>0</v>
      </c>
      <c r="D308" s="20">
        <v>0</v>
      </c>
      <c r="E308" s="21" t="str">
        <f t="shared" si="50"/>
        <v/>
      </c>
      <c r="F308" s="21" t="str">
        <f t="shared" si="50"/>
        <v/>
      </c>
      <c r="G308" s="21" t="str">
        <f t="shared" ref="G308:G350" si="52">+IF(AND(C308=0,D308=0)," ",IF(C308=0,1,IF(D308=0,-1,(D308-C308)/C308)))</f>
        <v xml:space="preserve"> </v>
      </c>
      <c r="H308" s="21" t="str">
        <f t="shared" si="51"/>
        <v/>
      </c>
    </row>
    <row r="309" spans="1:8" s="22" customFormat="1" x14ac:dyDescent="0.2">
      <c r="A309" s="18"/>
      <c r="B309" s="19" t="s">
        <v>276</v>
      </c>
      <c r="C309" s="20">
        <v>0</v>
      </c>
      <c r="D309" s="20">
        <v>0</v>
      </c>
      <c r="E309" s="21" t="str">
        <f t="shared" si="50"/>
        <v/>
      </c>
      <c r="F309" s="21" t="str">
        <f t="shared" si="50"/>
        <v/>
      </c>
      <c r="G309" s="21" t="str">
        <f t="shared" si="52"/>
        <v xml:space="preserve"> </v>
      </c>
      <c r="H309" s="21" t="str">
        <f t="shared" si="51"/>
        <v/>
      </c>
    </row>
    <row r="310" spans="1:8" s="22" customFormat="1" ht="25.5" x14ac:dyDescent="0.2">
      <c r="A310" s="18"/>
      <c r="B310" s="19" t="s">
        <v>277</v>
      </c>
      <c r="C310" s="20">
        <v>0</v>
      </c>
      <c r="D310" s="20">
        <v>0</v>
      </c>
      <c r="E310" s="21" t="str">
        <f t="shared" si="50"/>
        <v/>
      </c>
      <c r="F310" s="21" t="str">
        <f t="shared" si="50"/>
        <v/>
      </c>
      <c r="G310" s="21" t="str">
        <f t="shared" si="52"/>
        <v xml:space="preserve"> </v>
      </c>
      <c r="H310" s="21" t="str">
        <f t="shared" si="51"/>
        <v/>
      </c>
    </row>
    <row r="311" spans="1:8" s="22" customFormat="1" x14ac:dyDescent="0.2">
      <c r="A311" s="18"/>
      <c r="B311" s="19" t="s">
        <v>278</v>
      </c>
      <c r="C311" s="20">
        <v>2</v>
      </c>
      <c r="D311" s="20">
        <v>7</v>
      </c>
      <c r="E311" s="21">
        <f t="shared" si="50"/>
        <v>4.3103448275862068E-3</v>
      </c>
      <c r="F311" s="21">
        <f t="shared" si="50"/>
        <v>1.6826923076923076E-2</v>
      </c>
      <c r="G311" s="21">
        <f t="shared" si="52"/>
        <v>2.5</v>
      </c>
      <c r="H311" s="21">
        <f t="shared" si="51"/>
        <v>1.0775862068965518E-2</v>
      </c>
    </row>
    <row r="312" spans="1:8" s="22" customFormat="1" x14ac:dyDescent="0.2">
      <c r="A312" s="18"/>
      <c r="B312" s="19" t="s">
        <v>279</v>
      </c>
      <c r="C312" s="20">
        <v>2</v>
      </c>
      <c r="D312" s="20">
        <v>2</v>
      </c>
      <c r="E312" s="21">
        <f t="shared" si="50"/>
        <v>4.3103448275862068E-3</v>
      </c>
      <c r="F312" s="21">
        <f t="shared" si="50"/>
        <v>4.807692307692308E-3</v>
      </c>
      <c r="G312" s="21">
        <f t="shared" si="52"/>
        <v>0</v>
      </c>
      <c r="H312" s="21">
        <f t="shared" si="51"/>
        <v>0</v>
      </c>
    </row>
    <row r="313" spans="1:8" s="22" customFormat="1" x14ac:dyDescent="0.2">
      <c r="A313" s="18"/>
      <c r="B313" s="19" t="s">
        <v>280</v>
      </c>
      <c r="C313" s="20">
        <v>0</v>
      </c>
      <c r="D313" s="20">
        <v>0</v>
      </c>
      <c r="E313" s="21" t="str">
        <f t="shared" si="50"/>
        <v/>
      </c>
      <c r="F313" s="21" t="str">
        <f t="shared" si="50"/>
        <v/>
      </c>
      <c r="G313" s="21" t="str">
        <f t="shared" si="52"/>
        <v xml:space="preserve"> </v>
      </c>
      <c r="H313" s="21" t="str">
        <f t="shared" si="51"/>
        <v/>
      </c>
    </row>
    <row r="314" spans="1:8" s="22" customFormat="1" x14ac:dyDescent="0.2">
      <c r="A314" s="18"/>
      <c r="B314" s="19" t="s">
        <v>281</v>
      </c>
      <c r="C314" s="20">
        <v>4</v>
      </c>
      <c r="D314" s="20">
        <v>12</v>
      </c>
      <c r="E314" s="21">
        <f t="shared" si="50"/>
        <v>8.6206896551724137E-3</v>
      </c>
      <c r="F314" s="21">
        <f t="shared" si="50"/>
        <v>2.8846153846153848E-2</v>
      </c>
      <c r="G314" s="21">
        <f t="shared" si="52"/>
        <v>2</v>
      </c>
      <c r="H314" s="21">
        <f t="shared" si="51"/>
        <v>1.7241379310344827E-2</v>
      </c>
    </row>
    <row r="315" spans="1:8" s="22" customFormat="1" x14ac:dyDescent="0.2">
      <c r="A315" s="18"/>
      <c r="B315" s="19" t="s">
        <v>282</v>
      </c>
      <c r="C315" s="20">
        <v>0</v>
      </c>
      <c r="D315" s="20">
        <v>0</v>
      </c>
      <c r="E315" s="21" t="str">
        <f t="shared" si="50"/>
        <v/>
      </c>
      <c r="F315" s="21" t="str">
        <f t="shared" si="50"/>
        <v/>
      </c>
      <c r="G315" s="21" t="str">
        <f t="shared" si="52"/>
        <v xml:space="preserve"> </v>
      </c>
      <c r="H315" s="21" t="str">
        <f t="shared" si="51"/>
        <v/>
      </c>
    </row>
    <row r="316" spans="1:8" s="22" customFormat="1" ht="25.5" x14ac:dyDescent="0.2">
      <c r="A316" s="18"/>
      <c r="B316" s="19" t="s">
        <v>283</v>
      </c>
      <c r="C316" s="20">
        <v>0</v>
      </c>
      <c r="D316" s="20">
        <v>0</v>
      </c>
      <c r="E316" s="21" t="str">
        <f t="shared" si="50"/>
        <v/>
      </c>
      <c r="F316" s="21" t="str">
        <f t="shared" si="50"/>
        <v/>
      </c>
      <c r="G316" s="21" t="str">
        <f t="shared" si="52"/>
        <v xml:space="preserve"> </v>
      </c>
      <c r="H316" s="21" t="str">
        <f t="shared" si="51"/>
        <v/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50"/>
        <v/>
      </c>
      <c r="F317" s="21" t="str">
        <f t="shared" si="50"/>
        <v/>
      </c>
      <c r="G317" s="21" t="str">
        <f t="shared" si="52"/>
        <v xml:space="preserve"> </v>
      </c>
      <c r="H317" s="21" t="str">
        <f t="shared" si="51"/>
        <v/>
      </c>
    </row>
    <row r="318" spans="1:8" s="22" customFormat="1" ht="38.25" x14ac:dyDescent="0.2">
      <c r="A318" s="18"/>
      <c r="B318" s="19" t="s">
        <v>285</v>
      </c>
      <c r="C318" s="20">
        <v>0</v>
      </c>
      <c r="D318" s="20">
        <v>0</v>
      </c>
      <c r="E318" s="21" t="str">
        <f t="shared" si="50"/>
        <v/>
      </c>
      <c r="F318" s="21" t="str">
        <f t="shared" si="50"/>
        <v/>
      </c>
      <c r="G318" s="21" t="str">
        <f t="shared" si="52"/>
        <v xml:space="preserve"> </v>
      </c>
      <c r="H318" s="21" t="str">
        <f t="shared" si="51"/>
        <v/>
      </c>
    </row>
    <row r="319" spans="1:8" s="22" customFormat="1" ht="25.5" x14ac:dyDescent="0.2">
      <c r="A319" s="18"/>
      <c r="B319" s="19" t="s">
        <v>286</v>
      </c>
      <c r="C319" s="20">
        <v>0</v>
      </c>
      <c r="D319" s="20">
        <v>1</v>
      </c>
      <c r="E319" s="21" t="str">
        <f t="shared" si="50"/>
        <v/>
      </c>
      <c r="F319" s="21">
        <f t="shared" si="50"/>
        <v>2.403846153846154E-3</v>
      </c>
      <c r="G319" s="21">
        <f t="shared" si="52"/>
        <v>1</v>
      </c>
      <c r="H319" s="21" t="str">
        <f t="shared" si="51"/>
        <v/>
      </c>
    </row>
    <row r="320" spans="1:8" s="22" customFormat="1" ht="25.5" x14ac:dyDescent="0.2">
      <c r="A320" s="18"/>
      <c r="B320" s="19" t="s">
        <v>287</v>
      </c>
      <c r="C320" s="20">
        <v>0</v>
      </c>
      <c r="D320" s="20">
        <v>0</v>
      </c>
      <c r="E320" s="21" t="str">
        <f t="shared" si="50"/>
        <v/>
      </c>
      <c r="F320" s="21" t="str">
        <f t="shared" si="50"/>
        <v/>
      </c>
      <c r="G320" s="21" t="str">
        <f t="shared" si="52"/>
        <v xml:space="preserve"> </v>
      </c>
      <c r="H320" s="21" t="str">
        <f t="shared" si="51"/>
        <v/>
      </c>
    </row>
    <row r="321" spans="1:8" s="22" customFormat="1" ht="25.5" x14ac:dyDescent="0.2">
      <c r="A321" s="18"/>
      <c r="B321" s="19" t="s">
        <v>288</v>
      </c>
      <c r="C321" s="20">
        <v>0</v>
      </c>
      <c r="D321" s="20">
        <v>0</v>
      </c>
      <c r="E321" s="21" t="str">
        <f t="shared" si="50"/>
        <v/>
      </c>
      <c r="F321" s="21" t="str">
        <f t="shared" si="50"/>
        <v/>
      </c>
      <c r="G321" s="21" t="str">
        <f t="shared" si="52"/>
        <v xml:space="preserve"> </v>
      </c>
      <c r="H321" s="21" t="str">
        <f t="shared" si="51"/>
        <v/>
      </c>
    </row>
    <row r="322" spans="1:8" s="22" customFormat="1" x14ac:dyDescent="0.2">
      <c r="A322" s="18"/>
      <c r="B322" s="19" t="s">
        <v>289</v>
      </c>
      <c r="C322" s="20">
        <v>1</v>
      </c>
      <c r="D322" s="20">
        <v>0</v>
      </c>
      <c r="E322" s="21">
        <f t="shared" si="50"/>
        <v>2.1551724137931034E-3</v>
      </c>
      <c r="F322" s="21" t="str">
        <f t="shared" si="50"/>
        <v/>
      </c>
      <c r="G322" s="21">
        <f t="shared" si="52"/>
        <v>-1</v>
      </c>
      <c r="H322" s="21">
        <f t="shared" si="51"/>
        <v>-2.1551724137931034E-3</v>
      </c>
    </row>
    <row r="323" spans="1:8" s="22" customFormat="1" x14ac:dyDescent="0.2">
      <c r="A323" s="18"/>
      <c r="B323" s="19" t="s">
        <v>290</v>
      </c>
      <c r="C323" s="20">
        <v>1</v>
      </c>
      <c r="D323" s="20">
        <v>1</v>
      </c>
      <c r="E323" s="21">
        <f t="shared" si="50"/>
        <v>2.1551724137931034E-3</v>
      </c>
      <c r="F323" s="21">
        <f t="shared" si="50"/>
        <v>2.403846153846154E-3</v>
      </c>
      <c r="G323" s="21">
        <f t="shared" si="52"/>
        <v>0</v>
      </c>
      <c r="H323" s="21">
        <f t="shared" si="51"/>
        <v>0</v>
      </c>
    </row>
    <row r="324" spans="1:8" s="22" customFormat="1" ht="25.5" x14ac:dyDescent="0.2">
      <c r="A324" s="18"/>
      <c r="B324" s="19" t="s">
        <v>291</v>
      </c>
      <c r="C324" s="20">
        <v>0</v>
      </c>
      <c r="D324" s="20">
        <v>0</v>
      </c>
      <c r="E324" s="21" t="str">
        <f t="shared" si="50"/>
        <v/>
      </c>
      <c r="F324" s="21" t="str">
        <f t="shared" si="50"/>
        <v/>
      </c>
      <c r="G324" s="21" t="str">
        <f t="shared" si="52"/>
        <v xml:space="preserve"> </v>
      </c>
      <c r="H324" s="21" t="str">
        <f t="shared" si="51"/>
        <v/>
      </c>
    </row>
    <row r="325" spans="1:8" s="22" customFormat="1" ht="25.5" x14ac:dyDescent="0.2">
      <c r="A325" s="18"/>
      <c r="B325" s="19" t="s">
        <v>292</v>
      </c>
      <c r="C325" s="20">
        <v>8</v>
      </c>
      <c r="D325" s="20">
        <v>12</v>
      </c>
      <c r="E325" s="21">
        <f t="shared" si="50"/>
        <v>1.7241379310344827E-2</v>
      </c>
      <c r="F325" s="21">
        <f t="shared" si="50"/>
        <v>2.8846153846153848E-2</v>
      </c>
      <c r="G325" s="21">
        <f t="shared" si="52"/>
        <v>0.5</v>
      </c>
      <c r="H325" s="21">
        <f t="shared" si="51"/>
        <v>8.6206896551724137E-3</v>
      </c>
    </row>
    <row r="326" spans="1:8" s="22" customFormat="1" x14ac:dyDescent="0.2">
      <c r="A326" s="18"/>
      <c r="B326" s="19" t="s">
        <v>293</v>
      </c>
      <c r="C326" s="20">
        <v>0</v>
      </c>
      <c r="D326" s="20">
        <v>0</v>
      </c>
      <c r="E326" s="21" t="str">
        <f t="shared" si="50"/>
        <v/>
      </c>
      <c r="F326" s="21" t="str">
        <f t="shared" si="50"/>
        <v/>
      </c>
      <c r="G326" s="21" t="str">
        <f t="shared" si="52"/>
        <v xml:space="preserve"> </v>
      </c>
      <c r="H326" s="21" t="str">
        <f t="shared" si="51"/>
        <v/>
      </c>
    </row>
    <row r="327" spans="1:8" s="22" customFormat="1" ht="25.5" x14ac:dyDescent="0.2">
      <c r="A327" s="18"/>
      <c r="B327" s="19" t="s">
        <v>294</v>
      </c>
      <c r="C327" s="20">
        <v>0</v>
      </c>
      <c r="D327" s="20">
        <v>1</v>
      </c>
      <c r="E327" s="21" t="str">
        <f t="shared" si="50"/>
        <v/>
      </c>
      <c r="F327" s="21">
        <f t="shared" si="50"/>
        <v>2.403846153846154E-3</v>
      </c>
      <c r="G327" s="21">
        <f t="shared" si="52"/>
        <v>1</v>
      </c>
      <c r="H327" s="21" t="str">
        <f t="shared" si="51"/>
        <v/>
      </c>
    </row>
    <row r="328" spans="1:8" s="22" customFormat="1" x14ac:dyDescent="0.2">
      <c r="A328" s="18"/>
      <c r="B328" s="19" t="s">
        <v>295</v>
      </c>
      <c r="C328" s="20">
        <v>0</v>
      </c>
      <c r="D328" s="20">
        <v>0</v>
      </c>
      <c r="E328" s="21" t="str">
        <f t="shared" si="50"/>
        <v/>
      </c>
      <c r="F328" s="21" t="str">
        <f t="shared" si="50"/>
        <v/>
      </c>
      <c r="G328" s="21" t="str">
        <f t="shared" si="52"/>
        <v xml:space="preserve"> </v>
      </c>
      <c r="H328" s="21" t="str">
        <f t="shared" si="51"/>
        <v/>
      </c>
    </row>
    <row r="329" spans="1:8" s="22" customFormat="1" ht="38.25" x14ac:dyDescent="0.2">
      <c r="A329" s="18"/>
      <c r="B329" s="19" t="s">
        <v>296</v>
      </c>
      <c r="C329" s="20">
        <v>0</v>
      </c>
      <c r="D329" s="20">
        <v>0</v>
      </c>
      <c r="E329" s="21" t="str">
        <f t="shared" si="50"/>
        <v/>
      </c>
      <c r="F329" s="21" t="str">
        <f t="shared" si="50"/>
        <v/>
      </c>
      <c r="G329" s="21" t="str">
        <f t="shared" si="52"/>
        <v xml:space="preserve"> </v>
      </c>
      <c r="H329" s="21" t="str">
        <f t="shared" si="51"/>
        <v/>
      </c>
    </row>
    <row r="330" spans="1:8" s="22" customFormat="1" ht="25.5" x14ac:dyDescent="0.2">
      <c r="A330" s="18"/>
      <c r="B330" s="19" t="s">
        <v>630</v>
      </c>
      <c r="C330" s="20">
        <v>1</v>
      </c>
      <c r="D330" s="20">
        <v>20</v>
      </c>
      <c r="E330" s="21">
        <f t="shared" si="50"/>
        <v>2.1551724137931034E-3</v>
      </c>
      <c r="F330" s="21">
        <f t="shared" si="50"/>
        <v>4.807692307692308E-2</v>
      </c>
      <c r="G330" s="21">
        <f t="shared" si="52"/>
        <v>19</v>
      </c>
      <c r="H330" s="21">
        <f t="shared" si="51"/>
        <v>4.0948275862068964E-2</v>
      </c>
    </row>
    <row r="331" spans="1:8" s="22" customFormat="1" ht="25.5" x14ac:dyDescent="0.2">
      <c r="A331" s="18"/>
      <c r="B331" s="19" t="s">
        <v>297</v>
      </c>
      <c r="C331" s="20">
        <v>0</v>
      </c>
      <c r="D331" s="20">
        <v>0</v>
      </c>
      <c r="E331" s="21" t="str">
        <f t="shared" si="50"/>
        <v/>
      </c>
      <c r="F331" s="21" t="str">
        <f t="shared" si="50"/>
        <v/>
      </c>
      <c r="G331" s="21" t="str">
        <f t="shared" si="52"/>
        <v xml:space="preserve"> </v>
      </c>
      <c r="H331" s="21" t="str">
        <f t="shared" si="51"/>
        <v/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0</v>
      </c>
      <c r="E332" s="21" t="str">
        <f t="shared" si="50"/>
        <v/>
      </c>
      <c r="F332" s="21" t="str">
        <f t="shared" si="50"/>
        <v/>
      </c>
      <c r="G332" s="21" t="str">
        <f t="shared" si="52"/>
        <v xml:space="preserve"> </v>
      </c>
      <c r="H332" s="21" t="str">
        <f t="shared" si="51"/>
        <v/>
      </c>
    </row>
    <row r="333" spans="1:8" s="22" customFormat="1" x14ac:dyDescent="0.2">
      <c r="A333" s="18"/>
      <c r="B333" s="19" t="s">
        <v>299</v>
      </c>
      <c r="C333" s="20">
        <v>0</v>
      </c>
      <c r="D333" s="20">
        <v>0</v>
      </c>
      <c r="E333" s="21" t="str">
        <f t="shared" si="50"/>
        <v/>
      </c>
      <c r="F333" s="21" t="str">
        <f t="shared" si="50"/>
        <v/>
      </c>
      <c r="G333" s="21" t="str">
        <f t="shared" si="52"/>
        <v xml:space="preserve"> </v>
      </c>
      <c r="H333" s="21" t="str">
        <f t="shared" si="51"/>
        <v/>
      </c>
    </row>
    <row r="334" spans="1:8" s="22" customFormat="1" ht="25.5" x14ac:dyDescent="0.2">
      <c r="A334" s="18"/>
      <c r="B334" s="19" t="s">
        <v>300</v>
      </c>
      <c r="C334" s="20">
        <v>1</v>
      </c>
      <c r="D334" s="20">
        <v>11</v>
      </c>
      <c r="E334" s="21">
        <f t="shared" si="50"/>
        <v>2.1551724137931034E-3</v>
      </c>
      <c r="F334" s="21">
        <f t="shared" si="50"/>
        <v>2.6442307692307692E-2</v>
      </c>
      <c r="G334" s="21">
        <f t="shared" si="52"/>
        <v>10</v>
      </c>
      <c r="H334" s="21">
        <f t="shared" si="51"/>
        <v>2.1551724137931036E-2</v>
      </c>
    </row>
    <row r="335" spans="1:8" s="22" customFormat="1" x14ac:dyDescent="0.2">
      <c r="A335" s="18"/>
      <c r="B335" s="19" t="s">
        <v>301</v>
      </c>
      <c r="C335" s="20">
        <v>18</v>
      </c>
      <c r="D335" s="20">
        <v>0</v>
      </c>
      <c r="E335" s="21">
        <f t="shared" si="50"/>
        <v>3.8793103448275863E-2</v>
      </c>
      <c r="F335" s="21" t="str">
        <f t="shared" si="50"/>
        <v/>
      </c>
      <c r="G335" s="21">
        <f t="shared" si="52"/>
        <v>-1</v>
      </c>
      <c r="H335" s="21">
        <f t="shared" si="51"/>
        <v>-3.8793103448275863E-2</v>
      </c>
    </row>
    <row r="336" spans="1:8" s="22" customFormat="1" ht="25.5" x14ac:dyDescent="0.2">
      <c r="A336" s="18"/>
      <c r="B336" s="19" t="s">
        <v>302</v>
      </c>
      <c r="C336" s="20">
        <v>0</v>
      </c>
      <c r="D336" s="20">
        <v>0</v>
      </c>
      <c r="E336" s="21" t="str">
        <f t="shared" si="50"/>
        <v/>
      </c>
      <c r="F336" s="21" t="str">
        <f t="shared" si="50"/>
        <v/>
      </c>
      <c r="G336" s="21" t="str">
        <f t="shared" si="52"/>
        <v xml:space="preserve"> </v>
      </c>
      <c r="H336" s="21" t="str">
        <f t="shared" si="51"/>
        <v/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0</v>
      </c>
      <c r="E337" s="21" t="str">
        <f t="shared" si="50"/>
        <v/>
      </c>
      <c r="F337" s="21" t="str">
        <f t="shared" si="50"/>
        <v/>
      </c>
      <c r="G337" s="21" t="str">
        <f t="shared" si="52"/>
        <v xml:space="preserve"> </v>
      </c>
      <c r="H337" s="21" t="str">
        <f t="shared" si="51"/>
        <v/>
      </c>
    </row>
    <row r="338" spans="1:9" s="22" customFormat="1" ht="25.5" x14ac:dyDescent="0.2">
      <c r="A338" s="18"/>
      <c r="B338" s="19" t="s">
        <v>304</v>
      </c>
      <c r="C338" s="20">
        <v>0</v>
      </c>
      <c r="D338" s="20">
        <v>0</v>
      </c>
      <c r="E338" s="21" t="str">
        <f t="shared" si="50"/>
        <v/>
      </c>
      <c r="F338" s="21" t="str">
        <f t="shared" si="50"/>
        <v/>
      </c>
      <c r="G338" s="21" t="str">
        <f t="shared" si="52"/>
        <v xml:space="preserve"> </v>
      </c>
      <c r="H338" s="21" t="str">
        <f t="shared" si="51"/>
        <v/>
      </c>
    </row>
    <row r="339" spans="1:9" s="22" customFormat="1" ht="25.5" x14ac:dyDescent="0.2">
      <c r="A339" s="18"/>
      <c r="B339" s="19" t="s">
        <v>305</v>
      </c>
      <c r="C339" s="20">
        <v>0</v>
      </c>
      <c r="D339" s="20">
        <v>0</v>
      </c>
      <c r="E339" s="21" t="str">
        <f t="shared" ref="E339:F350" si="53">+IF(C339=0,"",C339/C$177)</f>
        <v/>
      </c>
      <c r="F339" s="21" t="str">
        <f t="shared" si="53"/>
        <v/>
      </c>
      <c r="G339" s="21" t="str">
        <f t="shared" si="52"/>
        <v xml:space="preserve"> </v>
      </c>
      <c r="H339" s="21" t="str">
        <f t="shared" si="51"/>
        <v/>
      </c>
    </row>
    <row r="340" spans="1:9" s="22" customFormat="1" ht="25.5" x14ac:dyDescent="0.2">
      <c r="A340" s="18"/>
      <c r="B340" s="19" t="s">
        <v>306</v>
      </c>
      <c r="C340" s="20">
        <v>0</v>
      </c>
      <c r="D340" s="20">
        <v>0</v>
      </c>
      <c r="E340" s="21" t="str">
        <f t="shared" si="53"/>
        <v/>
      </c>
      <c r="F340" s="21" t="str">
        <f t="shared" si="53"/>
        <v/>
      </c>
      <c r="G340" s="21" t="str">
        <f t="shared" si="52"/>
        <v xml:space="preserve"> </v>
      </c>
      <c r="H340" s="21" t="str">
        <f t="shared" si="51"/>
        <v/>
      </c>
    </row>
    <row r="341" spans="1:9" s="22" customFormat="1" ht="25.5" x14ac:dyDescent="0.2">
      <c r="A341" s="18"/>
      <c r="B341" s="19" t="s">
        <v>307</v>
      </c>
      <c r="C341" s="20">
        <v>7</v>
      </c>
      <c r="D341" s="20">
        <v>0</v>
      </c>
      <c r="E341" s="21">
        <f t="shared" si="53"/>
        <v>1.5086206896551725E-2</v>
      </c>
      <c r="F341" s="21" t="str">
        <f t="shared" si="53"/>
        <v/>
      </c>
      <c r="G341" s="21">
        <f t="shared" si="52"/>
        <v>-1</v>
      </c>
      <c r="H341" s="21">
        <f t="shared" si="51"/>
        <v>-1.5086206896551725E-2</v>
      </c>
    </row>
    <row r="342" spans="1:9" s="22" customFormat="1" ht="25.5" x14ac:dyDescent="0.2">
      <c r="A342" s="18"/>
      <c r="B342" s="19" t="s">
        <v>308</v>
      </c>
      <c r="C342" s="20">
        <v>0</v>
      </c>
      <c r="D342" s="20">
        <v>0</v>
      </c>
      <c r="E342" s="21" t="str">
        <f t="shared" si="53"/>
        <v/>
      </c>
      <c r="F342" s="21" t="str">
        <f t="shared" si="53"/>
        <v/>
      </c>
      <c r="G342" s="21" t="str">
        <f t="shared" si="52"/>
        <v xml:space="preserve"> </v>
      </c>
      <c r="H342" s="21" t="str">
        <f t="shared" si="51"/>
        <v/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0</v>
      </c>
      <c r="E343" s="21" t="str">
        <f t="shared" ref="E343" si="54">+IF(C343=0,"",C343/C$177)</f>
        <v/>
      </c>
      <c r="F343" s="21" t="str">
        <f t="shared" ref="F343" si="55">+IF(D343=0,"",D343/D$177)</f>
        <v/>
      </c>
      <c r="G343" s="21" t="str">
        <f t="shared" ref="G343" si="56">+IF(AND(C343=0,D343=0)," ",IF(C343=0,1,IF(D343=0,-1,(D343-C343)/C343)))</f>
        <v xml:space="preserve"> </v>
      </c>
      <c r="H343" s="21" t="str">
        <f t="shared" ref="H343" si="57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1</v>
      </c>
      <c r="D344" s="20">
        <v>0</v>
      </c>
      <c r="E344" s="21">
        <f t="shared" si="53"/>
        <v>2.1551724137931034E-3</v>
      </c>
      <c r="F344" s="21" t="str">
        <f t="shared" si="53"/>
        <v/>
      </c>
      <c r="G344" s="21">
        <f t="shared" si="52"/>
        <v>-1</v>
      </c>
      <c r="H344" s="21">
        <f t="shared" si="51"/>
        <v>-2.1551724137931034E-3</v>
      </c>
    </row>
    <row r="345" spans="1:9" s="22" customFormat="1" x14ac:dyDescent="0.2">
      <c r="A345" s="18"/>
      <c r="B345" s="19" t="s">
        <v>310</v>
      </c>
      <c r="C345" s="20">
        <v>0</v>
      </c>
      <c r="D345" s="20">
        <v>0</v>
      </c>
      <c r="E345" s="21" t="str">
        <f t="shared" si="53"/>
        <v/>
      </c>
      <c r="F345" s="21" t="str">
        <f t="shared" si="53"/>
        <v/>
      </c>
      <c r="G345" s="21" t="str">
        <f t="shared" si="52"/>
        <v xml:space="preserve"> </v>
      </c>
      <c r="H345" s="21" t="str">
        <f t="shared" si="51"/>
        <v/>
      </c>
    </row>
    <row r="346" spans="1:9" s="22" customFormat="1" ht="25.5" x14ac:dyDescent="0.2">
      <c r="A346" s="18"/>
      <c r="B346" s="19" t="s">
        <v>311</v>
      </c>
      <c r="C346" s="20">
        <v>0</v>
      </c>
      <c r="D346" s="20">
        <v>0</v>
      </c>
      <c r="E346" s="21" t="str">
        <f t="shared" si="53"/>
        <v/>
      </c>
      <c r="F346" s="21" t="str">
        <f t="shared" si="53"/>
        <v/>
      </c>
      <c r="G346" s="21" t="str">
        <f t="shared" si="52"/>
        <v xml:space="preserve"> </v>
      </c>
      <c r="H346" s="21" t="str">
        <f t="shared" si="51"/>
        <v/>
      </c>
    </row>
    <row r="347" spans="1:9" s="22" customFormat="1" ht="25.5" x14ac:dyDescent="0.2">
      <c r="A347" s="18"/>
      <c r="B347" s="19" t="s">
        <v>312</v>
      </c>
      <c r="C347" s="20">
        <v>0</v>
      </c>
      <c r="D347" s="20">
        <v>0</v>
      </c>
      <c r="E347" s="21" t="str">
        <f t="shared" si="53"/>
        <v/>
      </c>
      <c r="F347" s="21" t="str">
        <f t="shared" si="53"/>
        <v/>
      </c>
      <c r="G347" s="21" t="str">
        <f t="shared" si="52"/>
        <v xml:space="preserve"> </v>
      </c>
      <c r="H347" s="21" t="str">
        <f t="shared" si="51"/>
        <v/>
      </c>
    </row>
    <row r="348" spans="1:9" s="22" customFormat="1" x14ac:dyDescent="0.2">
      <c r="A348" s="18"/>
      <c r="B348" s="19" t="s">
        <v>313</v>
      </c>
      <c r="C348" s="20">
        <v>0</v>
      </c>
      <c r="D348" s="20">
        <v>0</v>
      </c>
      <c r="E348" s="21" t="str">
        <f t="shared" si="53"/>
        <v/>
      </c>
      <c r="F348" s="21" t="str">
        <f t="shared" si="53"/>
        <v/>
      </c>
      <c r="G348" s="21" t="str">
        <f t="shared" si="52"/>
        <v xml:space="preserve"> </v>
      </c>
      <c r="H348" s="21" t="str">
        <f t="shared" si="51"/>
        <v/>
      </c>
    </row>
    <row r="349" spans="1:9" s="22" customFormat="1" x14ac:dyDescent="0.2">
      <c r="A349" s="18"/>
      <c r="B349" s="19" t="s">
        <v>314</v>
      </c>
      <c r="C349" s="20">
        <v>0</v>
      </c>
      <c r="D349" s="20">
        <v>0</v>
      </c>
      <c r="E349" s="21" t="str">
        <f t="shared" si="53"/>
        <v/>
      </c>
      <c r="F349" s="21" t="str">
        <f t="shared" si="53"/>
        <v/>
      </c>
      <c r="G349" s="21" t="str">
        <f t="shared" si="52"/>
        <v xml:space="preserve"> </v>
      </c>
      <c r="H349" s="21" t="str">
        <f t="shared" si="51"/>
        <v/>
      </c>
    </row>
    <row r="350" spans="1:9" s="22" customFormat="1" ht="25.5" x14ac:dyDescent="0.2">
      <c r="A350" s="18"/>
      <c r="B350" s="19" t="s">
        <v>315</v>
      </c>
      <c r="C350" s="20">
        <v>0</v>
      </c>
      <c r="D350" s="20">
        <v>0</v>
      </c>
      <c r="E350" s="21" t="str">
        <f t="shared" si="53"/>
        <v/>
      </c>
      <c r="F350" s="21" t="str">
        <f t="shared" si="53"/>
        <v/>
      </c>
      <c r="G350" s="21" t="str">
        <f t="shared" si="52"/>
        <v xml:space="preserve"> </v>
      </c>
      <c r="H350" s="21" t="str">
        <f t="shared" si="51"/>
        <v/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1210</v>
      </c>
      <c r="D356" s="16">
        <f>SUM(D357:D585)</f>
        <v>1090</v>
      </c>
      <c r="E356" s="17">
        <f t="shared" ref="E356:F420" si="58">+IF(C356=0,"",C356/C$356)</f>
        <v>1</v>
      </c>
      <c r="F356" s="17">
        <f t="shared" si="58"/>
        <v>1</v>
      </c>
      <c r="G356" s="17">
        <f>+IF(AND(C356=0,D356=0),"",IF(C356=0,1,IF(D356=0,-1,(D356-C356)/C356)))</f>
        <v>-9.9173553719008267E-2</v>
      </c>
      <c r="H356" s="17">
        <f t="shared" ref="H356:H420" si="59">+IF(OR(AND(E356=""),(G356="")),"",E356*G356)</f>
        <v>-9.9173553719008267E-2</v>
      </c>
      <c r="I356" s="22"/>
    </row>
    <row r="357" spans="1:9" s="22" customFormat="1" x14ac:dyDescent="0.2">
      <c r="A357" s="18"/>
      <c r="B357" s="19" t="s">
        <v>316</v>
      </c>
      <c r="C357" s="20">
        <v>5</v>
      </c>
      <c r="D357" s="20">
        <v>10</v>
      </c>
      <c r="E357" s="21">
        <f t="shared" si="58"/>
        <v>4.1322314049586778E-3</v>
      </c>
      <c r="F357" s="21">
        <f t="shared" si="58"/>
        <v>9.1743119266055051E-3</v>
      </c>
      <c r="G357" s="21">
        <f t="shared" ref="G357:G421" si="60">+IF(AND(C357=0,D357=0)," ",IF(C357=0,1,IF(D357=0,-1,(D357-C357)/C357)))</f>
        <v>1</v>
      </c>
      <c r="H357" s="21">
        <f t="shared" si="59"/>
        <v>4.1322314049586778E-3</v>
      </c>
    </row>
    <row r="358" spans="1:9" s="22" customFormat="1" x14ac:dyDescent="0.2">
      <c r="A358" s="18"/>
      <c r="B358" s="19" t="s">
        <v>317</v>
      </c>
      <c r="C358" s="20">
        <v>0</v>
      </c>
      <c r="D358" s="20">
        <v>6</v>
      </c>
      <c r="E358" s="21" t="str">
        <f t="shared" si="58"/>
        <v/>
      </c>
      <c r="F358" s="21">
        <f t="shared" si="58"/>
        <v>5.5045871559633031E-3</v>
      </c>
      <c r="G358" s="21">
        <f t="shared" si="60"/>
        <v>1</v>
      </c>
      <c r="H358" s="21" t="str">
        <f t="shared" si="59"/>
        <v/>
      </c>
    </row>
    <row r="359" spans="1:9" s="22" customFormat="1" x14ac:dyDescent="0.2">
      <c r="A359" s="18"/>
      <c r="B359" s="19" t="s">
        <v>318</v>
      </c>
      <c r="C359" s="20">
        <v>0</v>
      </c>
      <c r="D359" s="20">
        <v>5</v>
      </c>
      <c r="E359" s="21" t="str">
        <f t="shared" si="58"/>
        <v/>
      </c>
      <c r="F359" s="21">
        <f t="shared" si="58"/>
        <v>4.5871559633027525E-3</v>
      </c>
      <c r="G359" s="21">
        <f t="shared" si="60"/>
        <v>1</v>
      </c>
      <c r="H359" s="21" t="str">
        <f t="shared" si="59"/>
        <v/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0</v>
      </c>
      <c r="E360" s="21" t="str">
        <f t="shared" si="58"/>
        <v/>
      </c>
      <c r="F360" s="21" t="str">
        <f t="shared" si="58"/>
        <v/>
      </c>
      <c r="G360" s="21" t="str">
        <f t="shared" si="60"/>
        <v xml:space="preserve"> </v>
      </c>
      <c r="H360" s="21" t="str">
        <f t="shared" si="59"/>
        <v/>
      </c>
    </row>
    <row r="361" spans="1:9" s="22" customFormat="1" x14ac:dyDescent="0.2">
      <c r="A361" s="18"/>
      <c r="B361" s="19" t="s">
        <v>320</v>
      </c>
      <c r="C361" s="20">
        <v>0</v>
      </c>
      <c r="D361" s="20">
        <v>0</v>
      </c>
      <c r="E361" s="21" t="str">
        <f t="shared" si="58"/>
        <v/>
      </c>
      <c r="F361" s="21" t="str">
        <f t="shared" si="58"/>
        <v/>
      </c>
      <c r="G361" s="21" t="str">
        <f t="shared" si="60"/>
        <v xml:space="preserve"> </v>
      </c>
      <c r="H361" s="21" t="str">
        <f t="shared" si="59"/>
        <v/>
      </c>
    </row>
    <row r="362" spans="1:9" s="22" customFormat="1" x14ac:dyDescent="0.2">
      <c r="A362" s="18"/>
      <c r="B362" s="19" t="s">
        <v>321</v>
      </c>
      <c r="C362" s="20">
        <v>10</v>
      </c>
      <c r="D362" s="20">
        <v>22</v>
      </c>
      <c r="E362" s="21">
        <f t="shared" si="58"/>
        <v>8.2644628099173556E-3</v>
      </c>
      <c r="F362" s="21">
        <f t="shared" si="58"/>
        <v>2.0183486238532111E-2</v>
      </c>
      <c r="G362" s="21">
        <f t="shared" si="60"/>
        <v>1.2</v>
      </c>
      <c r="H362" s="21">
        <f t="shared" si="59"/>
        <v>9.9173553719008271E-3</v>
      </c>
    </row>
    <row r="363" spans="1:9" s="22" customFormat="1" x14ac:dyDescent="0.2">
      <c r="A363" s="18"/>
      <c r="B363" s="19" t="s">
        <v>322</v>
      </c>
      <c r="C363" s="20">
        <v>0</v>
      </c>
      <c r="D363" s="20">
        <v>8</v>
      </c>
      <c r="E363" s="21" t="str">
        <f t="shared" si="58"/>
        <v/>
      </c>
      <c r="F363" s="21">
        <f t="shared" si="58"/>
        <v>7.3394495412844041E-3</v>
      </c>
      <c r="G363" s="21">
        <f t="shared" si="60"/>
        <v>1</v>
      </c>
      <c r="H363" s="21" t="str">
        <f t="shared" si="59"/>
        <v/>
      </c>
    </row>
    <row r="364" spans="1:9" s="22" customFormat="1" x14ac:dyDescent="0.2">
      <c r="A364" s="18"/>
      <c r="B364" s="19" t="s">
        <v>323</v>
      </c>
      <c r="C364" s="20">
        <v>0</v>
      </c>
      <c r="D364" s="20">
        <v>0</v>
      </c>
      <c r="E364" s="21" t="str">
        <f t="shared" si="58"/>
        <v/>
      </c>
      <c r="F364" s="21" t="str">
        <f t="shared" si="58"/>
        <v/>
      </c>
      <c r="G364" s="21" t="str">
        <f t="shared" si="60"/>
        <v xml:space="preserve"> </v>
      </c>
      <c r="H364" s="21" t="str">
        <f t="shared" si="59"/>
        <v/>
      </c>
    </row>
    <row r="365" spans="1:9" s="22" customFormat="1" x14ac:dyDescent="0.2">
      <c r="A365" s="18"/>
      <c r="B365" s="19" t="s">
        <v>324</v>
      </c>
      <c r="C365" s="20">
        <v>2</v>
      </c>
      <c r="D365" s="20">
        <v>2</v>
      </c>
      <c r="E365" s="21">
        <f t="shared" si="58"/>
        <v>1.652892561983471E-3</v>
      </c>
      <c r="F365" s="21">
        <f t="shared" si="58"/>
        <v>1.834862385321101E-3</v>
      </c>
      <c r="G365" s="21">
        <f t="shared" si="60"/>
        <v>0</v>
      </c>
      <c r="H365" s="21">
        <f t="shared" si="59"/>
        <v>0</v>
      </c>
    </row>
    <row r="366" spans="1:9" s="22" customFormat="1" x14ac:dyDescent="0.2">
      <c r="A366" s="18"/>
      <c r="B366" s="19" t="s">
        <v>325</v>
      </c>
      <c r="C366" s="20">
        <v>0</v>
      </c>
      <c r="D366" s="20">
        <v>0</v>
      </c>
      <c r="E366" s="21" t="str">
        <f t="shared" si="58"/>
        <v/>
      </c>
      <c r="F366" s="21" t="str">
        <f t="shared" si="58"/>
        <v/>
      </c>
      <c r="G366" s="21" t="str">
        <f t="shared" si="60"/>
        <v xml:space="preserve"> </v>
      </c>
      <c r="H366" s="21" t="str">
        <f t="shared" si="59"/>
        <v/>
      </c>
    </row>
    <row r="367" spans="1:9" s="22" customFormat="1" x14ac:dyDescent="0.2">
      <c r="A367" s="18"/>
      <c r="B367" s="19" t="s">
        <v>326</v>
      </c>
      <c r="C367" s="20">
        <v>0</v>
      </c>
      <c r="D367" s="20">
        <v>0</v>
      </c>
      <c r="E367" s="21" t="str">
        <f t="shared" si="58"/>
        <v/>
      </c>
      <c r="F367" s="21" t="str">
        <f t="shared" si="58"/>
        <v/>
      </c>
      <c r="G367" s="21" t="str">
        <f t="shared" si="60"/>
        <v xml:space="preserve"> </v>
      </c>
      <c r="H367" s="21" t="str">
        <f t="shared" si="59"/>
        <v/>
      </c>
    </row>
    <row r="368" spans="1:9" s="22" customFormat="1" x14ac:dyDescent="0.2">
      <c r="A368" s="18"/>
      <c r="B368" s="19" t="s">
        <v>327</v>
      </c>
      <c r="C368" s="20">
        <v>39</v>
      </c>
      <c r="D368" s="20">
        <v>39</v>
      </c>
      <c r="E368" s="21">
        <f t="shared" si="58"/>
        <v>3.2231404958677684E-2</v>
      </c>
      <c r="F368" s="21">
        <f t="shared" si="58"/>
        <v>3.577981651376147E-2</v>
      </c>
      <c r="G368" s="21">
        <f t="shared" si="60"/>
        <v>0</v>
      </c>
      <c r="H368" s="21">
        <f t="shared" si="59"/>
        <v>0</v>
      </c>
    </row>
    <row r="369" spans="1:8" s="22" customFormat="1" x14ac:dyDescent="0.2">
      <c r="A369" s="18"/>
      <c r="B369" s="19" t="s">
        <v>328</v>
      </c>
      <c r="C369" s="20">
        <v>0</v>
      </c>
      <c r="D369" s="20">
        <v>2</v>
      </c>
      <c r="E369" s="21" t="str">
        <f t="shared" si="58"/>
        <v/>
      </c>
      <c r="F369" s="21">
        <f t="shared" si="58"/>
        <v>1.834862385321101E-3</v>
      </c>
      <c r="G369" s="21">
        <f t="shared" si="60"/>
        <v>1</v>
      </c>
      <c r="H369" s="21" t="str">
        <f t="shared" si="59"/>
        <v/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0</v>
      </c>
      <c r="E370" s="21" t="str">
        <f t="shared" si="58"/>
        <v/>
      </c>
      <c r="F370" s="21" t="str">
        <f t="shared" si="58"/>
        <v/>
      </c>
      <c r="G370" s="21" t="str">
        <f t="shared" si="60"/>
        <v xml:space="preserve"> </v>
      </c>
      <c r="H370" s="21" t="str">
        <f t="shared" si="59"/>
        <v/>
      </c>
    </row>
    <row r="371" spans="1:8" s="22" customFormat="1" x14ac:dyDescent="0.2">
      <c r="A371" s="18"/>
      <c r="B371" s="19" t="s">
        <v>330</v>
      </c>
      <c r="C371" s="20">
        <v>0</v>
      </c>
      <c r="D371" s="20">
        <v>8</v>
      </c>
      <c r="E371" s="21" t="str">
        <f t="shared" si="58"/>
        <v/>
      </c>
      <c r="F371" s="21">
        <f t="shared" si="58"/>
        <v>7.3394495412844041E-3</v>
      </c>
      <c r="G371" s="21">
        <f t="shared" si="60"/>
        <v>1</v>
      </c>
      <c r="H371" s="21" t="str">
        <f t="shared" si="59"/>
        <v/>
      </c>
    </row>
    <row r="372" spans="1:8" s="22" customFormat="1" x14ac:dyDescent="0.2">
      <c r="A372" s="18"/>
      <c r="B372" s="19" t="s">
        <v>631</v>
      </c>
      <c r="C372" s="20">
        <v>14</v>
      </c>
      <c r="D372" s="20">
        <v>0</v>
      </c>
      <c r="E372" s="21">
        <f t="shared" si="58"/>
        <v>1.1570247933884297E-2</v>
      </c>
      <c r="F372" s="21" t="str">
        <f t="shared" si="58"/>
        <v/>
      </c>
      <c r="G372" s="21">
        <f t="shared" si="60"/>
        <v>-1</v>
      </c>
      <c r="H372" s="21">
        <f t="shared" si="59"/>
        <v>-1.1570247933884297E-2</v>
      </c>
    </row>
    <row r="373" spans="1:8" s="22" customFormat="1" x14ac:dyDescent="0.2">
      <c r="A373" s="18"/>
      <c r="B373" s="19" t="s">
        <v>331</v>
      </c>
      <c r="C373" s="20">
        <v>0</v>
      </c>
      <c r="D373" s="20">
        <v>0</v>
      </c>
      <c r="E373" s="21" t="str">
        <f t="shared" si="58"/>
        <v/>
      </c>
      <c r="F373" s="21" t="str">
        <f t="shared" si="58"/>
        <v/>
      </c>
      <c r="G373" s="21" t="str">
        <f t="shared" si="60"/>
        <v xml:space="preserve"> </v>
      </c>
      <c r="H373" s="21" t="str">
        <f t="shared" si="59"/>
        <v/>
      </c>
    </row>
    <row r="374" spans="1:8" s="22" customFormat="1" x14ac:dyDescent="0.2">
      <c r="A374" s="18"/>
      <c r="B374" s="19" t="s">
        <v>332</v>
      </c>
      <c r="C374" s="20">
        <v>0</v>
      </c>
      <c r="D374" s="20">
        <v>0</v>
      </c>
      <c r="E374" s="21" t="str">
        <f t="shared" si="58"/>
        <v/>
      </c>
      <c r="F374" s="21" t="str">
        <f t="shared" si="58"/>
        <v/>
      </c>
      <c r="G374" s="21" t="str">
        <f t="shared" si="60"/>
        <v xml:space="preserve"> </v>
      </c>
      <c r="H374" s="21" t="str">
        <f t="shared" si="59"/>
        <v/>
      </c>
    </row>
    <row r="375" spans="1:8" s="22" customFormat="1" x14ac:dyDescent="0.2">
      <c r="A375" s="18"/>
      <c r="B375" s="19" t="s">
        <v>333</v>
      </c>
      <c r="C375" s="20">
        <v>0</v>
      </c>
      <c r="D375" s="20">
        <v>0</v>
      </c>
      <c r="E375" s="21" t="str">
        <f t="shared" si="58"/>
        <v/>
      </c>
      <c r="F375" s="21" t="str">
        <f t="shared" si="58"/>
        <v/>
      </c>
      <c r="G375" s="21" t="str">
        <f t="shared" si="60"/>
        <v xml:space="preserve"> </v>
      </c>
      <c r="H375" s="21" t="str">
        <f t="shared" si="59"/>
        <v/>
      </c>
    </row>
    <row r="376" spans="1:8" s="22" customFormat="1" x14ac:dyDescent="0.2">
      <c r="A376" s="18"/>
      <c r="B376" s="19" t="s">
        <v>334</v>
      </c>
      <c r="C376" s="20">
        <v>105</v>
      </c>
      <c r="D376" s="20">
        <v>75</v>
      </c>
      <c r="E376" s="21">
        <f t="shared" si="58"/>
        <v>8.6776859504132234E-2</v>
      </c>
      <c r="F376" s="21">
        <f t="shared" si="58"/>
        <v>6.8807339449541288E-2</v>
      </c>
      <c r="G376" s="21">
        <f t="shared" si="60"/>
        <v>-0.2857142857142857</v>
      </c>
      <c r="H376" s="21">
        <f t="shared" si="59"/>
        <v>-2.4793388429752067E-2</v>
      </c>
    </row>
    <row r="377" spans="1:8" s="22" customFormat="1" x14ac:dyDescent="0.2">
      <c r="A377" s="18"/>
      <c r="B377" s="19" t="s">
        <v>335</v>
      </c>
      <c r="C377" s="20">
        <v>19</v>
      </c>
      <c r="D377" s="20">
        <v>4</v>
      </c>
      <c r="E377" s="21">
        <f t="shared" si="58"/>
        <v>1.5702479338842976E-2</v>
      </c>
      <c r="F377" s="21">
        <f t="shared" si="58"/>
        <v>3.669724770642202E-3</v>
      </c>
      <c r="G377" s="21">
        <f t="shared" si="60"/>
        <v>-0.78947368421052633</v>
      </c>
      <c r="H377" s="21">
        <f t="shared" si="59"/>
        <v>-1.2396694214876033E-2</v>
      </c>
    </row>
    <row r="378" spans="1:8" s="22" customFormat="1" x14ac:dyDescent="0.2">
      <c r="A378" s="18"/>
      <c r="B378" s="19" t="s">
        <v>336</v>
      </c>
      <c r="C378" s="20">
        <v>0</v>
      </c>
      <c r="D378" s="20">
        <v>0</v>
      </c>
      <c r="E378" s="21" t="str">
        <f t="shared" si="58"/>
        <v/>
      </c>
      <c r="F378" s="21" t="str">
        <f t="shared" si="58"/>
        <v/>
      </c>
      <c r="G378" s="21" t="str">
        <f t="shared" si="60"/>
        <v xml:space="preserve"> </v>
      </c>
      <c r="H378" s="21" t="str">
        <f t="shared" si="59"/>
        <v/>
      </c>
    </row>
    <row r="379" spans="1:8" s="22" customFormat="1" x14ac:dyDescent="0.2">
      <c r="A379" s="18"/>
      <c r="B379" s="19" t="s">
        <v>337</v>
      </c>
      <c r="C379" s="20">
        <v>1</v>
      </c>
      <c r="D379" s="20">
        <v>5</v>
      </c>
      <c r="E379" s="21">
        <f t="shared" si="58"/>
        <v>8.2644628099173552E-4</v>
      </c>
      <c r="F379" s="21">
        <f t="shared" si="58"/>
        <v>4.5871559633027525E-3</v>
      </c>
      <c r="G379" s="21">
        <f t="shared" si="60"/>
        <v>4</v>
      </c>
      <c r="H379" s="21">
        <f t="shared" si="59"/>
        <v>3.3057851239669421E-3</v>
      </c>
    </row>
    <row r="380" spans="1:8" s="22" customFormat="1" x14ac:dyDescent="0.2">
      <c r="A380" s="18"/>
      <c r="B380" s="19" t="s">
        <v>338</v>
      </c>
      <c r="C380" s="20">
        <v>94</v>
      </c>
      <c r="D380" s="20">
        <v>88</v>
      </c>
      <c r="E380" s="21">
        <f t="shared" si="58"/>
        <v>7.768595041322314E-2</v>
      </c>
      <c r="F380" s="21">
        <f t="shared" si="58"/>
        <v>8.0733944954128445E-2</v>
      </c>
      <c r="G380" s="21">
        <f t="shared" si="60"/>
        <v>-6.3829787234042548E-2</v>
      </c>
      <c r="H380" s="21">
        <f t="shared" si="59"/>
        <v>-4.9586776859504127E-3</v>
      </c>
    </row>
    <row r="381" spans="1:8" s="22" customFormat="1" x14ac:dyDescent="0.2">
      <c r="A381" s="18"/>
      <c r="B381" s="19" t="s">
        <v>339</v>
      </c>
      <c r="C381" s="20">
        <v>5</v>
      </c>
      <c r="D381" s="20">
        <v>3</v>
      </c>
      <c r="E381" s="21">
        <f t="shared" si="58"/>
        <v>4.1322314049586778E-3</v>
      </c>
      <c r="F381" s="21">
        <f t="shared" si="58"/>
        <v>2.7522935779816515E-3</v>
      </c>
      <c r="G381" s="21">
        <f t="shared" si="60"/>
        <v>-0.4</v>
      </c>
      <c r="H381" s="21">
        <f t="shared" si="59"/>
        <v>-1.6528925619834713E-3</v>
      </c>
    </row>
    <row r="382" spans="1:8" s="22" customFormat="1" x14ac:dyDescent="0.2">
      <c r="A382" s="18"/>
      <c r="B382" s="19" t="s">
        <v>340</v>
      </c>
      <c r="C382" s="20">
        <v>0</v>
      </c>
      <c r="D382" s="20">
        <v>0</v>
      </c>
      <c r="E382" s="21" t="str">
        <f t="shared" si="58"/>
        <v/>
      </c>
      <c r="F382" s="21" t="str">
        <f t="shared" si="58"/>
        <v/>
      </c>
      <c r="G382" s="21" t="str">
        <f t="shared" si="60"/>
        <v xml:space="preserve"> </v>
      </c>
      <c r="H382" s="21" t="str">
        <f t="shared" si="59"/>
        <v/>
      </c>
    </row>
    <row r="383" spans="1:8" s="22" customFormat="1" x14ac:dyDescent="0.2">
      <c r="A383" s="18"/>
      <c r="B383" s="19" t="s">
        <v>341</v>
      </c>
      <c r="C383" s="20">
        <v>0</v>
      </c>
      <c r="D383" s="20">
        <v>0</v>
      </c>
      <c r="E383" s="21" t="str">
        <f t="shared" si="58"/>
        <v/>
      </c>
      <c r="F383" s="21" t="str">
        <f t="shared" si="58"/>
        <v/>
      </c>
      <c r="G383" s="21" t="str">
        <f t="shared" si="60"/>
        <v xml:space="preserve"> </v>
      </c>
      <c r="H383" s="21" t="str">
        <f t="shared" si="59"/>
        <v/>
      </c>
    </row>
    <row r="384" spans="1:8" s="22" customFormat="1" x14ac:dyDescent="0.2">
      <c r="A384" s="18"/>
      <c r="B384" s="19" t="s">
        <v>342</v>
      </c>
      <c r="C384" s="20">
        <v>0</v>
      </c>
      <c r="D384" s="20">
        <v>0</v>
      </c>
      <c r="E384" s="21" t="str">
        <f t="shared" si="58"/>
        <v/>
      </c>
      <c r="F384" s="21" t="str">
        <f t="shared" si="58"/>
        <v/>
      </c>
      <c r="G384" s="21" t="str">
        <f t="shared" si="60"/>
        <v xml:space="preserve"> </v>
      </c>
      <c r="H384" s="21" t="str">
        <f t="shared" si="59"/>
        <v/>
      </c>
    </row>
    <row r="385" spans="1:8" s="22" customFormat="1" x14ac:dyDescent="0.2">
      <c r="A385" s="18"/>
      <c r="B385" s="19" t="s">
        <v>343</v>
      </c>
      <c r="C385" s="20">
        <v>0</v>
      </c>
      <c r="D385" s="20">
        <v>0</v>
      </c>
      <c r="E385" s="21" t="str">
        <f t="shared" si="58"/>
        <v/>
      </c>
      <c r="F385" s="21" t="str">
        <f t="shared" si="58"/>
        <v/>
      </c>
      <c r="G385" s="21" t="str">
        <f t="shared" si="60"/>
        <v xml:space="preserve"> </v>
      </c>
      <c r="H385" s="21" t="str">
        <f t="shared" si="59"/>
        <v/>
      </c>
    </row>
    <row r="386" spans="1:8" s="22" customFormat="1" x14ac:dyDescent="0.2">
      <c r="A386" s="18"/>
      <c r="B386" s="19" t="s">
        <v>344</v>
      </c>
      <c r="C386" s="20">
        <v>4</v>
      </c>
      <c r="D386" s="20">
        <v>0</v>
      </c>
      <c r="E386" s="21">
        <f t="shared" si="58"/>
        <v>3.3057851239669421E-3</v>
      </c>
      <c r="F386" s="21" t="str">
        <f t="shared" si="58"/>
        <v/>
      </c>
      <c r="G386" s="21">
        <f t="shared" si="60"/>
        <v>-1</v>
      </c>
      <c r="H386" s="21">
        <f t="shared" si="59"/>
        <v>-3.3057851239669421E-3</v>
      </c>
    </row>
    <row r="387" spans="1:8" s="22" customFormat="1" x14ac:dyDescent="0.2">
      <c r="A387" s="18"/>
      <c r="B387" s="19" t="s">
        <v>345</v>
      </c>
      <c r="C387" s="20">
        <v>0</v>
      </c>
      <c r="D387" s="20">
        <v>1</v>
      </c>
      <c r="E387" s="21" t="str">
        <f t="shared" si="58"/>
        <v/>
      </c>
      <c r="F387" s="21">
        <f t="shared" si="58"/>
        <v>9.1743119266055051E-4</v>
      </c>
      <c r="G387" s="21">
        <f t="shared" si="60"/>
        <v>1</v>
      </c>
      <c r="H387" s="21" t="str">
        <f t="shared" si="59"/>
        <v/>
      </c>
    </row>
    <row r="388" spans="1:8" s="22" customFormat="1" x14ac:dyDescent="0.2">
      <c r="A388" s="18"/>
      <c r="B388" s="19" t="s">
        <v>346</v>
      </c>
      <c r="C388" s="20">
        <v>0</v>
      </c>
      <c r="D388" s="20">
        <v>0</v>
      </c>
      <c r="E388" s="21" t="str">
        <f t="shared" si="58"/>
        <v/>
      </c>
      <c r="F388" s="21" t="str">
        <f t="shared" si="58"/>
        <v/>
      </c>
      <c r="G388" s="21" t="str">
        <f t="shared" si="60"/>
        <v xml:space="preserve"> </v>
      </c>
      <c r="H388" s="21" t="str">
        <f t="shared" si="59"/>
        <v/>
      </c>
    </row>
    <row r="389" spans="1:8" s="22" customFormat="1" ht="25.5" x14ac:dyDescent="0.2">
      <c r="A389" s="18"/>
      <c r="B389" s="19" t="s">
        <v>347</v>
      </c>
      <c r="C389" s="20">
        <v>0</v>
      </c>
      <c r="D389" s="20">
        <v>0</v>
      </c>
      <c r="E389" s="21" t="str">
        <f t="shared" si="58"/>
        <v/>
      </c>
      <c r="F389" s="21" t="str">
        <f t="shared" si="58"/>
        <v/>
      </c>
      <c r="G389" s="21" t="str">
        <f t="shared" si="60"/>
        <v xml:space="preserve"> </v>
      </c>
      <c r="H389" s="21" t="str">
        <f t="shared" si="59"/>
        <v/>
      </c>
    </row>
    <row r="390" spans="1:8" s="22" customFormat="1" ht="25.5" x14ac:dyDescent="0.2">
      <c r="A390" s="18"/>
      <c r="B390" s="19" t="s">
        <v>348</v>
      </c>
      <c r="C390" s="20">
        <v>0</v>
      </c>
      <c r="D390" s="20">
        <v>2</v>
      </c>
      <c r="E390" s="21" t="str">
        <f t="shared" si="58"/>
        <v/>
      </c>
      <c r="F390" s="21">
        <f t="shared" si="58"/>
        <v>1.834862385321101E-3</v>
      </c>
      <c r="G390" s="21">
        <f t="shared" si="60"/>
        <v>1</v>
      </c>
      <c r="H390" s="21" t="str">
        <f t="shared" si="59"/>
        <v/>
      </c>
    </row>
    <row r="391" spans="1:8" s="22" customFormat="1" x14ac:dyDescent="0.2">
      <c r="A391" s="18"/>
      <c r="B391" s="19" t="s">
        <v>349</v>
      </c>
      <c r="C391" s="20">
        <v>77</v>
      </c>
      <c r="D391" s="20">
        <v>3</v>
      </c>
      <c r="E391" s="21">
        <f t="shared" si="58"/>
        <v>6.363636363636363E-2</v>
      </c>
      <c r="F391" s="21">
        <f t="shared" si="58"/>
        <v>2.7522935779816515E-3</v>
      </c>
      <c r="G391" s="21">
        <f t="shared" si="60"/>
        <v>-0.96103896103896103</v>
      </c>
      <c r="H391" s="21">
        <f t="shared" si="59"/>
        <v>-6.1157024793388422E-2</v>
      </c>
    </row>
    <row r="392" spans="1:8" s="22" customFormat="1" x14ac:dyDescent="0.2">
      <c r="A392" s="18"/>
      <c r="B392" s="19" t="s">
        <v>350</v>
      </c>
      <c r="C392" s="20">
        <v>0</v>
      </c>
      <c r="D392" s="20">
        <v>0</v>
      </c>
      <c r="E392" s="21" t="str">
        <f t="shared" si="58"/>
        <v/>
      </c>
      <c r="F392" s="21" t="str">
        <f t="shared" si="58"/>
        <v/>
      </c>
      <c r="G392" s="21" t="str">
        <f t="shared" si="60"/>
        <v xml:space="preserve"> </v>
      </c>
      <c r="H392" s="21" t="str">
        <f t="shared" si="59"/>
        <v/>
      </c>
    </row>
    <row r="393" spans="1:8" s="22" customFormat="1" x14ac:dyDescent="0.2">
      <c r="A393" s="18"/>
      <c r="B393" s="19" t="s">
        <v>351</v>
      </c>
      <c r="C393" s="20">
        <v>6</v>
      </c>
      <c r="D393" s="20">
        <v>1</v>
      </c>
      <c r="E393" s="21">
        <f t="shared" si="58"/>
        <v>4.9586776859504135E-3</v>
      </c>
      <c r="F393" s="21">
        <f t="shared" si="58"/>
        <v>9.1743119266055051E-4</v>
      </c>
      <c r="G393" s="21">
        <f t="shared" si="60"/>
        <v>-0.83333333333333337</v>
      </c>
      <c r="H393" s="21">
        <f t="shared" si="59"/>
        <v>-4.1322314049586778E-3</v>
      </c>
    </row>
    <row r="394" spans="1:8" s="22" customFormat="1" x14ac:dyDescent="0.2">
      <c r="A394" s="18"/>
      <c r="B394" s="19" t="s">
        <v>352</v>
      </c>
      <c r="C394" s="20">
        <v>0</v>
      </c>
      <c r="D394" s="20">
        <v>0</v>
      </c>
      <c r="E394" s="21" t="str">
        <f t="shared" si="58"/>
        <v/>
      </c>
      <c r="F394" s="21" t="str">
        <f t="shared" si="58"/>
        <v/>
      </c>
      <c r="G394" s="21" t="str">
        <f t="shared" si="60"/>
        <v xml:space="preserve"> </v>
      </c>
      <c r="H394" s="21" t="str">
        <f t="shared" si="59"/>
        <v/>
      </c>
    </row>
    <row r="395" spans="1:8" s="22" customFormat="1" x14ac:dyDescent="0.2">
      <c r="A395" s="18"/>
      <c r="B395" s="19" t="s">
        <v>632</v>
      </c>
      <c r="C395" s="20">
        <v>12</v>
      </c>
      <c r="D395" s="20">
        <v>20</v>
      </c>
      <c r="E395" s="21">
        <f t="shared" si="58"/>
        <v>9.9173553719008271E-3</v>
      </c>
      <c r="F395" s="21">
        <f t="shared" si="58"/>
        <v>1.834862385321101E-2</v>
      </c>
      <c r="G395" s="21">
        <f t="shared" si="60"/>
        <v>0.66666666666666663</v>
      </c>
      <c r="H395" s="21">
        <f t="shared" si="59"/>
        <v>6.6115702479338841E-3</v>
      </c>
    </row>
    <row r="396" spans="1:8" s="22" customFormat="1" x14ac:dyDescent="0.2">
      <c r="A396" s="18"/>
      <c r="B396" s="19" t="s">
        <v>353</v>
      </c>
      <c r="C396" s="20">
        <v>0</v>
      </c>
      <c r="D396" s="20">
        <v>0</v>
      </c>
      <c r="E396" s="21" t="str">
        <f t="shared" si="58"/>
        <v/>
      </c>
      <c r="F396" s="21" t="str">
        <f t="shared" si="58"/>
        <v/>
      </c>
      <c r="G396" s="21" t="str">
        <f t="shared" si="60"/>
        <v xml:space="preserve"> </v>
      </c>
      <c r="H396" s="21" t="str">
        <f t="shared" si="59"/>
        <v/>
      </c>
    </row>
    <row r="397" spans="1:8" s="22" customFormat="1" x14ac:dyDescent="0.2">
      <c r="A397" s="18"/>
      <c r="B397" s="19" t="s">
        <v>354</v>
      </c>
      <c r="C397" s="20">
        <v>0</v>
      </c>
      <c r="D397" s="20">
        <v>0</v>
      </c>
      <c r="E397" s="21" t="str">
        <f t="shared" si="58"/>
        <v/>
      </c>
      <c r="F397" s="21" t="str">
        <f t="shared" si="58"/>
        <v/>
      </c>
      <c r="G397" s="21" t="str">
        <f t="shared" si="60"/>
        <v xml:space="preserve"> </v>
      </c>
      <c r="H397" s="21" t="str">
        <f t="shared" si="59"/>
        <v/>
      </c>
    </row>
    <row r="398" spans="1:8" s="22" customFormat="1" x14ac:dyDescent="0.2">
      <c r="A398" s="18"/>
      <c r="B398" s="19" t="s">
        <v>355</v>
      </c>
      <c r="C398" s="20">
        <v>1</v>
      </c>
      <c r="D398" s="20">
        <v>0</v>
      </c>
      <c r="E398" s="21">
        <f t="shared" si="58"/>
        <v>8.2644628099173552E-4</v>
      </c>
      <c r="F398" s="21" t="str">
        <f t="shared" si="58"/>
        <v/>
      </c>
      <c r="G398" s="21">
        <f t="shared" si="60"/>
        <v>-1</v>
      </c>
      <c r="H398" s="21">
        <f t="shared" si="59"/>
        <v>-8.2644628099173552E-4</v>
      </c>
    </row>
    <row r="399" spans="1:8" s="22" customFormat="1" x14ac:dyDescent="0.2">
      <c r="A399" s="18"/>
      <c r="B399" s="19" t="s">
        <v>356</v>
      </c>
      <c r="C399" s="20">
        <v>0</v>
      </c>
      <c r="D399" s="20">
        <v>0</v>
      </c>
      <c r="E399" s="21" t="str">
        <f t="shared" si="58"/>
        <v/>
      </c>
      <c r="F399" s="21" t="str">
        <f t="shared" si="58"/>
        <v/>
      </c>
      <c r="G399" s="21" t="str">
        <f t="shared" si="60"/>
        <v xml:space="preserve"> </v>
      </c>
      <c r="H399" s="21" t="str">
        <f t="shared" si="59"/>
        <v/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0</v>
      </c>
      <c r="E400" s="21" t="str">
        <f t="shared" si="58"/>
        <v/>
      </c>
      <c r="F400" s="21" t="str">
        <f t="shared" si="58"/>
        <v/>
      </c>
      <c r="G400" s="21" t="str">
        <f t="shared" si="60"/>
        <v xml:space="preserve"> </v>
      </c>
      <c r="H400" s="21" t="str">
        <f t="shared" si="59"/>
        <v/>
      </c>
    </row>
    <row r="401" spans="1:8" s="22" customFormat="1" x14ac:dyDescent="0.2">
      <c r="A401" s="18"/>
      <c r="B401" s="19" t="s">
        <v>358</v>
      </c>
      <c r="C401" s="20">
        <v>0</v>
      </c>
      <c r="D401" s="20">
        <v>0</v>
      </c>
      <c r="E401" s="21" t="str">
        <f t="shared" si="58"/>
        <v/>
      </c>
      <c r="F401" s="21" t="str">
        <f t="shared" si="58"/>
        <v/>
      </c>
      <c r="G401" s="21" t="str">
        <f t="shared" si="60"/>
        <v xml:space="preserve"> </v>
      </c>
      <c r="H401" s="21" t="str">
        <f t="shared" si="59"/>
        <v/>
      </c>
    </row>
    <row r="402" spans="1:8" s="22" customFormat="1" x14ac:dyDescent="0.2">
      <c r="A402" s="18"/>
      <c r="B402" s="19" t="s">
        <v>359</v>
      </c>
      <c r="C402" s="20">
        <v>105</v>
      </c>
      <c r="D402" s="20">
        <v>128</v>
      </c>
      <c r="E402" s="21">
        <f t="shared" si="58"/>
        <v>8.6776859504132234E-2</v>
      </c>
      <c r="F402" s="21">
        <f t="shared" si="58"/>
        <v>0.11743119266055047</v>
      </c>
      <c r="G402" s="21">
        <f t="shared" si="60"/>
        <v>0.21904761904761905</v>
      </c>
      <c r="H402" s="21">
        <f t="shared" si="59"/>
        <v>1.9008264462809919E-2</v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58"/>
        <v/>
      </c>
      <c r="F403" s="21" t="str">
        <f t="shared" si="58"/>
        <v/>
      </c>
      <c r="G403" s="21" t="str">
        <f t="shared" si="60"/>
        <v xml:space="preserve"> </v>
      </c>
      <c r="H403" s="21" t="str">
        <f t="shared" si="59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0</v>
      </c>
      <c r="E404" s="21" t="str">
        <f t="shared" ref="E404" si="61">+IF(C404=0,"",C404/C$356)</f>
        <v/>
      </c>
      <c r="F404" s="21" t="str">
        <f t="shared" ref="F404" si="62">+IF(D404=0,"",D404/D$356)</f>
        <v/>
      </c>
      <c r="G404" s="21" t="str">
        <f t="shared" ref="G404" si="63">+IF(AND(C404=0,D404=0)," ",IF(C404=0,1,IF(D404=0,-1,(D404-C404)/C404)))</f>
        <v xml:space="preserve"> </v>
      </c>
      <c r="H404" s="21" t="str">
        <f t="shared" ref="H404" si="64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5</v>
      </c>
      <c r="D405" s="20">
        <v>32</v>
      </c>
      <c r="E405" s="21">
        <f t="shared" si="58"/>
        <v>4.1322314049586778E-3</v>
      </c>
      <c r="F405" s="21">
        <f t="shared" si="58"/>
        <v>2.9357798165137616E-2</v>
      </c>
      <c r="G405" s="21">
        <f t="shared" si="60"/>
        <v>5.4</v>
      </c>
      <c r="H405" s="21">
        <f t="shared" si="59"/>
        <v>2.2314049586776862E-2</v>
      </c>
    </row>
    <row r="406" spans="1:8" s="22" customFormat="1" x14ac:dyDescent="0.2">
      <c r="A406" s="18"/>
      <c r="B406" s="19" t="s">
        <v>362</v>
      </c>
      <c r="C406" s="20">
        <v>69</v>
      </c>
      <c r="D406" s="20">
        <v>176</v>
      </c>
      <c r="E406" s="21">
        <f t="shared" si="58"/>
        <v>5.7024793388429751E-2</v>
      </c>
      <c r="F406" s="21">
        <f t="shared" si="58"/>
        <v>0.16146788990825689</v>
      </c>
      <c r="G406" s="21">
        <f t="shared" si="60"/>
        <v>1.5507246376811594</v>
      </c>
      <c r="H406" s="21">
        <f t="shared" si="59"/>
        <v>8.8429752066115697E-2</v>
      </c>
    </row>
    <row r="407" spans="1:8" s="22" customFormat="1" x14ac:dyDescent="0.2">
      <c r="A407" s="18"/>
      <c r="B407" s="19" t="s">
        <v>363</v>
      </c>
      <c r="C407" s="20">
        <v>8</v>
      </c>
      <c r="D407" s="20">
        <v>15</v>
      </c>
      <c r="E407" s="21">
        <f t="shared" si="58"/>
        <v>6.6115702479338841E-3</v>
      </c>
      <c r="F407" s="21">
        <f t="shared" si="58"/>
        <v>1.3761467889908258E-2</v>
      </c>
      <c r="G407" s="21">
        <f t="shared" si="60"/>
        <v>0.875</v>
      </c>
      <c r="H407" s="21">
        <f t="shared" si="59"/>
        <v>5.7851239669421484E-3</v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0</v>
      </c>
      <c r="E408" s="21" t="str">
        <f t="shared" si="58"/>
        <v/>
      </c>
      <c r="F408" s="21" t="str">
        <f t="shared" si="58"/>
        <v/>
      </c>
      <c r="G408" s="21" t="str">
        <f t="shared" si="60"/>
        <v xml:space="preserve"> </v>
      </c>
      <c r="H408" s="21" t="str">
        <f t="shared" si="59"/>
        <v/>
      </c>
    </row>
    <row r="409" spans="1:8" s="22" customFormat="1" x14ac:dyDescent="0.2">
      <c r="A409" s="18"/>
      <c r="B409" s="19" t="s">
        <v>365</v>
      </c>
      <c r="C409" s="20">
        <v>0</v>
      </c>
      <c r="D409" s="20">
        <v>0</v>
      </c>
      <c r="E409" s="21" t="str">
        <f t="shared" si="58"/>
        <v/>
      </c>
      <c r="F409" s="21" t="str">
        <f t="shared" si="58"/>
        <v/>
      </c>
      <c r="G409" s="21" t="str">
        <f t="shared" si="60"/>
        <v xml:space="preserve"> </v>
      </c>
      <c r="H409" s="21" t="str">
        <f t="shared" si="59"/>
        <v/>
      </c>
    </row>
    <row r="410" spans="1:8" s="22" customFormat="1" ht="25.5" x14ac:dyDescent="0.2">
      <c r="A410" s="18"/>
      <c r="B410" s="19" t="s">
        <v>366</v>
      </c>
      <c r="C410" s="20">
        <v>0</v>
      </c>
      <c r="D410" s="20">
        <v>0</v>
      </c>
      <c r="E410" s="21" t="str">
        <f t="shared" si="58"/>
        <v/>
      </c>
      <c r="F410" s="21" t="str">
        <f t="shared" si="58"/>
        <v/>
      </c>
      <c r="G410" s="21" t="str">
        <f t="shared" si="60"/>
        <v xml:space="preserve"> </v>
      </c>
      <c r="H410" s="21" t="str">
        <f t="shared" si="59"/>
        <v/>
      </c>
    </row>
    <row r="411" spans="1:8" s="22" customFormat="1" x14ac:dyDescent="0.2">
      <c r="A411" s="18"/>
      <c r="B411" s="19" t="s">
        <v>367</v>
      </c>
      <c r="C411" s="20">
        <v>0</v>
      </c>
      <c r="D411" s="20">
        <v>5</v>
      </c>
      <c r="E411" s="21" t="str">
        <f t="shared" si="58"/>
        <v/>
      </c>
      <c r="F411" s="21">
        <f t="shared" si="58"/>
        <v>4.5871559633027525E-3</v>
      </c>
      <c r="G411" s="21">
        <f t="shared" si="60"/>
        <v>1</v>
      </c>
      <c r="H411" s="21" t="str">
        <f t="shared" si="59"/>
        <v/>
      </c>
    </row>
    <row r="412" spans="1:8" s="22" customFormat="1" x14ac:dyDescent="0.2">
      <c r="A412" s="18"/>
      <c r="B412" s="19" t="s">
        <v>368</v>
      </c>
      <c r="C412" s="20">
        <v>0</v>
      </c>
      <c r="D412" s="20">
        <v>0</v>
      </c>
      <c r="E412" s="21" t="str">
        <f t="shared" si="58"/>
        <v/>
      </c>
      <c r="F412" s="21" t="str">
        <f t="shared" si="58"/>
        <v/>
      </c>
      <c r="G412" s="21" t="str">
        <f t="shared" si="60"/>
        <v xml:space="preserve"> </v>
      </c>
      <c r="H412" s="21" t="str">
        <f t="shared" si="59"/>
        <v/>
      </c>
    </row>
    <row r="413" spans="1:8" s="22" customFormat="1" x14ac:dyDescent="0.2">
      <c r="A413" s="18"/>
      <c r="B413" s="19" t="s">
        <v>369</v>
      </c>
      <c r="C413" s="20">
        <v>0</v>
      </c>
      <c r="D413" s="20">
        <v>0</v>
      </c>
      <c r="E413" s="21" t="str">
        <f t="shared" si="58"/>
        <v/>
      </c>
      <c r="F413" s="21" t="str">
        <f t="shared" si="58"/>
        <v/>
      </c>
      <c r="G413" s="21" t="str">
        <f t="shared" si="60"/>
        <v xml:space="preserve"> </v>
      </c>
      <c r="H413" s="21" t="str">
        <f t="shared" si="59"/>
        <v/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0</v>
      </c>
      <c r="E414" s="21" t="str">
        <f t="shared" si="58"/>
        <v/>
      </c>
      <c r="F414" s="21" t="str">
        <f t="shared" si="58"/>
        <v/>
      </c>
      <c r="G414" s="21" t="str">
        <f t="shared" si="60"/>
        <v xml:space="preserve"> </v>
      </c>
      <c r="H414" s="21" t="str">
        <f t="shared" si="59"/>
        <v/>
      </c>
    </row>
    <row r="415" spans="1:8" s="22" customFormat="1" ht="25.5" x14ac:dyDescent="0.2">
      <c r="A415" s="18"/>
      <c r="B415" s="19" t="s">
        <v>633</v>
      </c>
      <c r="C415" s="20">
        <v>0</v>
      </c>
      <c r="D415" s="20">
        <v>0</v>
      </c>
      <c r="E415" s="21" t="str">
        <f t="shared" si="58"/>
        <v/>
      </c>
      <c r="F415" s="21" t="str">
        <f t="shared" si="58"/>
        <v/>
      </c>
      <c r="G415" s="21" t="str">
        <f t="shared" si="60"/>
        <v xml:space="preserve"> </v>
      </c>
      <c r="H415" s="21" t="str">
        <f t="shared" si="59"/>
        <v/>
      </c>
    </row>
    <row r="416" spans="1:8" s="22" customFormat="1" ht="25.5" x14ac:dyDescent="0.2">
      <c r="A416" s="18"/>
      <c r="B416" s="19" t="s">
        <v>371</v>
      </c>
      <c r="C416" s="20">
        <v>0</v>
      </c>
      <c r="D416" s="20">
        <v>6</v>
      </c>
      <c r="E416" s="21" t="str">
        <f t="shared" si="58"/>
        <v/>
      </c>
      <c r="F416" s="21">
        <f t="shared" si="58"/>
        <v>5.5045871559633031E-3</v>
      </c>
      <c r="G416" s="21">
        <f t="shared" si="60"/>
        <v>1</v>
      </c>
      <c r="H416" s="21" t="str">
        <f t="shared" si="59"/>
        <v/>
      </c>
    </row>
    <row r="417" spans="1:8" s="22" customFormat="1" x14ac:dyDescent="0.2">
      <c r="A417" s="18"/>
      <c r="B417" s="19" t="s">
        <v>372</v>
      </c>
      <c r="C417" s="20">
        <v>3</v>
      </c>
      <c r="D417" s="20">
        <v>19</v>
      </c>
      <c r="E417" s="21">
        <f t="shared" si="58"/>
        <v>2.4793388429752068E-3</v>
      </c>
      <c r="F417" s="21">
        <f t="shared" si="58"/>
        <v>1.743119266055046E-2</v>
      </c>
      <c r="G417" s="21">
        <f t="shared" si="60"/>
        <v>5.333333333333333</v>
      </c>
      <c r="H417" s="21">
        <f t="shared" si="59"/>
        <v>1.3223140495867768E-2</v>
      </c>
    </row>
    <row r="418" spans="1:8" s="22" customFormat="1" x14ac:dyDescent="0.2">
      <c r="A418" s="18"/>
      <c r="B418" s="19" t="s">
        <v>373</v>
      </c>
      <c r="C418" s="20">
        <v>14</v>
      </c>
      <c r="D418" s="20">
        <v>23</v>
      </c>
      <c r="E418" s="21">
        <f t="shared" si="58"/>
        <v>1.1570247933884297E-2</v>
      </c>
      <c r="F418" s="21">
        <f t="shared" si="58"/>
        <v>2.1100917431192662E-2</v>
      </c>
      <c r="G418" s="21">
        <f t="shared" si="60"/>
        <v>0.6428571428571429</v>
      </c>
      <c r="H418" s="21">
        <f t="shared" si="59"/>
        <v>7.4380165289256199E-3</v>
      </c>
    </row>
    <row r="419" spans="1:8" s="22" customFormat="1" x14ac:dyDescent="0.2">
      <c r="A419" s="18"/>
      <c r="B419" s="19" t="s">
        <v>374</v>
      </c>
      <c r="C419" s="20">
        <v>2</v>
      </c>
      <c r="D419" s="20">
        <v>1</v>
      </c>
      <c r="E419" s="21">
        <f t="shared" si="58"/>
        <v>1.652892561983471E-3</v>
      </c>
      <c r="F419" s="21">
        <f t="shared" si="58"/>
        <v>9.1743119266055051E-4</v>
      </c>
      <c r="G419" s="21">
        <f t="shared" si="60"/>
        <v>-0.5</v>
      </c>
      <c r="H419" s="21">
        <f t="shared" si="59"/>
        <v>-8.2644628099173552E-4</v>
      </c>
    </row>
    <row r="420" spans="1:8" s="22" customFormat="1" x14ac:dyDescent="0.2">
      <c r="A420" s="18"/>
      <c r="B420" s="19" t="s">
        <v>375</v>
      </c>
      <c r="C420" s="20">
        <v>3</v>
      </c>
      <c r="D420" s="20">
        <v>14</v>
      </c>
      <c r="E420" s="21">
        <f t="shared" si="58"/>
        <v>2.4793388429752068E-3</v>
      </c>
      <c r="F420" s="21">
        <f t="shared" si="58"/>
        <v>1.2844036697247707E-2</v>
      </c>
      <c r="G420" s="21">
        <f t="shared" si="60"/>
        <v>3.6666666666666665</v>
      </c>
      <c r="H420" s="21">
        <f t="shared" si="59"/>
        <v>9.0909090909090905E-3</v>
      </c>
    </row>
    <row r="421" spans="1:8" s="22" customFormat="1" x14ac:dyDescent="0.2">
      <c r="A421" s="18"/>
      <c r="B421" s="19" t="s">
        <v>376</v>
      </c>
      <c r="C421" s="20">
        <v>1</v>
      </c>
      <c r="D421" s="20">
        <v>6</v>
      </c>
      <c r="E421" s="21">
        <f t="shared" ref="E421:F486" si="65">+IF(C421=0,"",C421/C$356)</f>
        <v>8.2644628099173552E-4</v>
      </c>
      <c r="F421" s="21">
        <f t="shared" si="65"/>
        <v>5.5045871559633031E-3</v>
      </c>
      <c r="G421" s="21">
        <f t="shared" si="60"/>
        <v>5</v>
      </c>
      <c r="H421" s="21">
        <f t="shared" ref="H421:H486" si="66">+IF(OR(AND(E421=""),(G421="")),"",E421*G421)</f>
        <v>4.1322314049586778E-3</v>
      </c>
    </row>
    <row r="422" spans="1:8" s="22" customFormat="1" x14ac:dyDescent="0.2">
      <c r="A422" s="18"/>
      <c r="B422" s="19" t="s">
        <v>377</v>
      </c>
      <c r="C422" s="20">
        <v>0</v>
      </c>
      <c r="D422" s="20">
        <v>0</v>
      </c>
      <c r="E422" s="21" t="str">
        <f t="shared" si="65"/>
        <v/>
      </c>
      <c r="F422" s="21" t="str">
        <f t="shared" si="65"/>
        <v/>
      </c>
      <c r="G422" s="21" t="str">
        <f t="shared" ref="G422:G487" si="67">+IF(AND(C422=0,D422=0)," ",IF(C422=0,1,IF(D422=0,-1,(D422-C422)/C422)))</f>
        <v xml:space="preserve"> </v>
      </c>
      <c r="H422" s="21" t="str">
        <f t="shared" si="66"/>
        <v/>
      </c>
    </row>
    <row r="423" spans="1:8" s="22" customFormat="1" x14ac:dyDescent="0.2">
      <c r="A423" s="18"/>
      <c r="B423" s="19" t="s">
        <v>378</v>
      </c>
      <c r="C423" s="20">
        <v>0</v>
      </c>
      <c r="D423" s="20">
        <v>0</v>
      </c>
      <c r="E423" s="21" t="str">
        <f t="shared" si="65"/>
        <v/>
      </c>
      <c r="F423" s="21" t="str">
        <f t="shared" si="65"/>
        <v/>
      </c>
      <c r="G423" s="21" t="str">
        <f t="shared" si="67"/>
        <v xml:space="preserve"> </v>
      </c>
      <c r="H423" s="21" t="str">
        <f t="shared" si="66"/>
        <v/>
      </c>
    </row>
    <row r="424" spans="1:8" s="22" customFormat="1" x14ac:dyDescent="0.2">
      <c r="A424" s="18"/>
      <c r="B424" s="19" t="s">
        <v>379</v>
      </c>
      <c r="C424" s="20">
        <v>0</v>
      </c>
      <c r="D424" s="20">
        <v>0</v>
      </c>
      <c r="E424" s="21" t="str">
        <f t="shared" si="65"/>
        <v/>
      </c>
      <c r="F424" s="21" t="str">
        <f t="shared" si="65"/>
        <v/>
      </c>
      <c r="G424" s="21" t="str">
        <f t="shared" si="67"/>
        <v xml:space="preserve"> </v>
      </c>
      <c r="H424" s="21" t="str">
        <f t="shared" si="66"/>
        <v/>
      </c>
    </row>
    <row r="425" spans="1:8" s="22" customFormat="1" x14ac:dyDescent="0.2">
      <c r="A425" s="18"/>
      <c r="B425" s="19" t="s">
        <v>380</v>
      </c>
      <c r="C425" s="20">
        <v>0</v>
      </c>
      <c r="D425" s="20">
        <v>0</v>
      </c>
      <c r="E425" s="21" t="str">
        <f t="shared" si="65"/>
        <v/>
      </c>
      <c r="F425" s="21" t="str">
        <f t="shared" si="65"/>
        <v/>
      </c>
      <c r="G425" s="21" t="str">
        <f t="shared" si="67"/>
        <v xml:space="preserve"> </v>
      </c>
      <c r="H425" s="21" t="str">
        <f t="shared" si="66"/>
        <v/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0</v>
      </c>
      <c r="E426" s="21" t="str">
        <f t="shared" si="65"/>
        <v/>
      </c>
      <c r="F426" s="21" t="str">
        <f t="shared" si="65"/>
        <v/>
      </c>
      <c r="G426" s="21" t="str">
        <f t="shared" si="67"/>
        <v xml:space="preserve"> </v>
      </c>
      <c r="H426" s="21" t="str">
        <f t="shared" si="66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0</v>
      </c>
      <c r="E427" s="21" t="str">
        <f t="shared" si="65"/>
        <v/>
      </c>
      <c r="F427" s="21" t="str">
        <f t="shared" si="65"/>
        <v/>
      </c>
      <c r="G427" s="21" t="str">
        <f t="shared" si="67"/>
        <v xml:space="preserve"> </v>
      </c>
      <c r="H427" s="21" t="str">
        <f t="shared" si="66"/>
        <v/>
      </c>
    </row>
    <row r="428" spans="1:8" s="22" customFormat="1" x14ac:dyDescent="0.2">
      <c r="A428" s="18"/>
      <c r="B428" s="19" t="s">
        <v>383</v>
      </c>
      <c r="C428" s="20">
        <v>4</v>
      </c>
      <c r="D428" s="20">
        <v>8</v>
      </c>
      <c r="E428" s="21">
        <f t="shared" si="65"/>
        <v>3.3057851239669421E-3</v>
      </c>
      <c r="F428" s="21">
        <f t="shared" si="65"/>
        <v>7.3394495412844041E-3</v>
      </c>
      <c r="G428" s="21">
        <f t="shared" si="67"/>
        <v>1</v>
      </c>
      <c r="H428" s="21">
        <f t="shared" si="66"/>
        <v>3.3057851239669421E-3</v>
      </c>
    </row>
    <row r="429" spans="1:8" s="22" customFormat="1" x14ac:dyDescent="0.2">
      <c r="A429" s="18"/>
      <c r="B429" s="19" t="s">
        <v>384</v>
      </c>
      <c r="C429" s="20">
        <v>0</v>
      </c>
      <c r="D429" s="20">
        <v>0</v>
      </c>
      <c r="E429" s="21" t="str">
        <f t="shared" si="65"/>
        <v/>
      </c>
      <c r="F429" s="21" t="str">
        <f t="shared" si="65"/>
        <v/>
      </c>
      <c r="G429" s="21" t="str">
        <f t="shared" si="67"/>
        <v xml:space="preserve"> </v>
      </c>
      <c r="H429" s="21" t="str">
        <f t="shared" si="66"/>
        <v/>
      </c>
    </row>
    <row r="430" spans="1:8" s="22" customFormat="1" x14ac:dyDescent="0.2">
      <c r="A430" s="18"/>
      <c r="B430" s="19" t="s">
        <v>385</v>
      </c>
      <c r="C430" s="20">
        <v>0</v>
      </c>
      <c r="D430" s="20">
        <v>0</v>
      </c>
      <c r="E430" s="21" t="str">
        <f t="shared" si="65"/>
        <v/>
      </c>
      <c r="F430" s="21" t="str">
        <f t="shared" si="65"/>
        <v/>
      </c>
      <c r="G430" s="21" t="str">
        <f t="shared" si="67"/>
        <v xml:space="preserve"> </v>
      </c>
      <c r="H430" s="21" t="str">
        <f t="shared" si="66"/>
        <v/>
      </c>
    </row>
    <row r="431" spans="1:8" s="22" customFormat="1" x14ac:dyDescent="0.2">
      <c r="A431" s="18"/>
      <c r="B431" s="19" t="s">
        <v>386</v>
      </c>
      <c r="C431" s="20">
        <v>0</v>
      </c>
      <c r="D431" s="20">
        <v>0</v>
      </c>
      <c r="E431" s="21" t="str">
        <f t="shared" si="65"/>
        <v/>
      </c>
      <c r="F431" s="21" t="str">
        <f t="shared" si="65"/>
        <v/>
      </c>
      <c r="G431" s="21" t="str">
        <f t="shared" si="67"/>
        <v xml:space="preserve"> </v>
      </c>
      <c r="H431" s="21" t="str">
        <f t="shared" si="66"/>
        <v/>
      </c>
    </row>
    <row r="432" spans="1:8" s="22" customFormat="1" x14ac:dyDescent="0.2">
      <c r="A432" s="18"/>
      <c r="B432" s="19" t="s">
        <v>387</v>
      </c>
      <c r="C432" s="20">
        <v>0</v>
      </c>
      <c r="D432" s="20">
        <v>1</v>
      </c>
      <c r="E432" s="21" t="str">
        <f t="shared" si="65"/>
        <v/>
      </c>
      <c r="F432" s="21">
        <f t="shared" si="65"/>
        <v>9.1743119266055051E-4</v>
      </c>
      <c r="G432" s="21">
        <f t="shared" si="67"/>
        <v>1</v>
      </c>
      <c r="H432" s="21" t="str">
        <f t="shared" si="66"/>
        <v/>
      </c>
    </row>
    <row r="433" spans="1:8" s="22" customFormat="1" x14ac:dyDescent="0.2">
      <c r="A433" s="18"/>
      <c r="B433" s="19" t="s">
        <v>388</v>
      </c>
      <c r="C433" s="20">
        <v>0</v>
      </c>
      <c r="D433" s="20">
        <v>0</v>
      </c>
      <c r="E433" s="21" t="str">
        <f t="shared" si="65"/>
        <v/>
      </c>
      <c r="F433" s="21" t="str">
        <f t="shared" si="65"/>
        <v/>
      </c>
      <c r="G433" s="21" t="str">
        <f t="shared" si="67"/>
        <v xml:space="preserve"> </v>
      </c>
      <c r="H433" s="21" t="str">
        <f t="shared" si="66"/>
        <v/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0</v>
      </c>
      <c r="E434" s="21" t="str">
        <f t="shared" si="65"/>
        <v/>
      </c>
      <c r="F434" s="21" t="str">
        <f t="shared" si="65"/>
        <v/>
      </c>
      <c r="G434" s="21" t="str">
        <f t="shared" si="67"/>
        <v xml:space="preserve"> </v>
      </c>
      <c r="H434" s="21" t="str">
        <f t="shared" si="66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65"/>
        <v/>
      </c>
      <c r="F435" s="21" t="str">
        <f t="shared" si="65"/>
        <v/>
      </c>
      <c r="G435" s="21" t="str">
        <f t="shared" si="67"/>
        <v xml:space="preserve"> </v>
      </c>
      <c r="H435" s="21" t="str">
        <f t="shared" si="66"/>
        <v/>
      </c>
    </row>
    <row r="436" spans="1:8" s="22" customFormat="1" x14ac:dyDescent="0.2">
      <c r="A436" s="18"/>
      <c r="B436" s="19" t="s">
        <v>391</v>
      </c>
      <c r="C436" s="20">
        <v>0</v>
      </c>
      <c r="D436" s="20">
        <v>4</v>
      </c>
      <c r="E436" s="21" t="str">
        <f t="shared" si="65"/>
        <v/>
      </c>
      <c r="F436" s="21">
        <f t="shared" si="65"/>
        <v>3.669724770642202E-3</v>
      </c>
      <c r="G436" s="21">
        <f t="shared" si="67"/>
        <v>1</v>
      </c>
      <c r="H436" s="21" t="str">
        <f t="shared" si="66"/>
        <v/>
      </c>
    </row>
    <row r="437" spans="1:8" s="22" customFormat="1" x14ac:dyDescent="0.2">
      <c r="A437" s="18"/>
      <c r="B437" s="19" t="s">
        <v>392</v>
      </c>
      <c r="C437" s="20">
        <v>0</v>
      </c>
      <c r="D437" s="20">
        <v>1</v>
      </c>
      <c r="E437" s="21" t="str">
        <f t="shared" si="65"/>
        <v/>
      </c>
      <c r="F437" s="21">
        <f t="shared" si="65"/>
        <v>9.1743119266055051E-4</v>
      </c>
      <c r="G437" s="21">
        <f t="shared" si="67"/>
        <v>1</v>
      </c>
      <c r="H437" s="21" t="str">
        <f t="shared" si="66"/>
        <v/>
      </c>
    </row>
    <row r="438" spans="1:8" s="22" customFormat="1" x14ac:dyDescent="0.2">
      <c r="A438" s="18"/>
      <c r="B438" s="19" t="s">
        <v>393</v>
      </c>
      <c r="C438" s="20">
        <v>0</v>
      </c>
      <c r="D438" s="20">
        <v>0</v>
      </c>
      <c r="E438" s="21" t="str">
        <f t="shared" si="65"/>
        <v/>
      </c>
      <c r="F438" s="21" t="str">
        <f t="shared" si="65"/>
        <v/>
      </c>
      <c r="G438" s="21" t="str">
        <f t="shared" si="67"/>
        <v xml:space="preserve"> </v>
      </c>
      <c r="H438" s="21" t="str">
        <f t="shared" si="66"/>
        <v/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0</v>
      </c>
      <c r="E439" s="21" t="str">
        <f t="shared" ref="E439:E440" si="68">+IF(C439=0,"",C439/C$356)</f>
        <v/>
      </c>
      <c r="F439" s="21" t="str">
        <f t="shared" ref="F439:F440" si="69">+IF(D439=0,"",D439/D$356)</f>
        <v/>
      </c>
      <c r="G439" s="21" t="str">
        <f t="shared" ref="G439:G440" si="70">+IF(AND(C439=0,D439=0)," ",IF(C439=0,1,IF(D439=0,-1,(D439-C439)/C439)))</f>
        <v xml:space="preserve"> </v>
      </c>
      <c r="H439" s="21" t="str">
        <f t="shared" ref="H439:H440" si="71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0</v>
      </c>
      <c r="E440" s="21" t="str">
        <f t="shared" si="68"/>
        <v/>
      </c>
      <c r="F440" s="21" t="str">
        <f t="shared" si="69"/>
        <v/>
      </c>
      <c r="G440" s="21" t="str">
        <f t="shared" si="70"/>
        <v xml:space="preserve"> </v>
      </c>
      <c r="H440" s="21" t="str">
        <f t="shared" si="71"/>
        <v/>
      </c>
    </row>
    <row r="441" spans="1:8" s="22" customFormat="1" ht="25.5" x14ac:dyDescent="0.2">
      <c r="A441" s="18"/>
      <c r="B441" s="19" t="s">
        <v>394</v>
      </c>
      <c r="C441" s="20">
        <v>0</v>
      </c>
      <c r="D441" s="20">
        <v>0</v>
      </c>
      <c r="E441" s="21" t="str">
        <f t="shared" si="65"/>
        <v/>
      </c>
      <c r="F441" s="21" t="str">
        <f t="shared" si="65"/>
        <v/>
      </c>
      <c r="G441" s="21" t="str">
        <f t="shared" si="67"/>
        <v xml:space="preserve"> </v>
      </c>
      <c r="H441" s="21" t="str">
        <f t="shared" si="66"/>
        <v/>
      </c>
    </row>
    <row r="442" spans="1:8" s="22" customFormat="1" ht="25.5" x14ac:dyDescent="0.2">
      <c r="A442" s="18"/>
      <c r="B442" s="19" t="s">
        <v>395</v>
      </c>
      <c r="C442" s="20">
        <v>0</v>
      </c>
      <c r="D442" s="20">
        <v>0</v>
      </c>
      <c r="E442" s="21" t="str">
        <f t="shared" si="65"/>
        <v/>
      </c>
      <c r="F442" s="21" t="str">
        <f t="shared" si="65"/>
        <v/>
      </c>
      <c r="G442" s="21" t="str">
        <f t="shared" si="67"/>
        <v xml:space="preserve"> </v>
      </c>
      <c r="H442" s="21" t="str">
        <f t="shared" si="66"/>
        <v/>
      </c>
    </row>
    <row r="443" spans="1:8" s="22" customFormat="1" x14ac:dyDescent="0.2">
      <c r="A443" s="18"/>
      <c r="B443" s="19" t="s">
        <v>396</v>
      </c>
      <c r="C443" s="20">
        <v>0</v>
      </c>
      <c r="D443" s="20">
        <v>0</v>
      </c>
      <c r="E443" s="21" t="str">
        <f t="shared" si="65"/>
        <v/>
      </c>
      <c r="F443" s="21" t="str">
        <f t="shared" si="65"/>
        <v/>
      </c>
      <c r="G443" s="21" t="str">
        <f t="shared" si="67"/>
        <v xml:space="preserve"> </v>
      </c>
      <c r="H443" s="21" t="str">
        <f t="shared" si="66"/>
        <v/>
      </c>
    </row>
    <row r="444" spans="1:8" s="22" customFormat="1" ht="25.5" x14ac:dyDescent="0.2">
      <c r="A444" s="18"/>
      <c r="B444" s="19" t="s">
        <v>397</v>
      </c>
      <c r="C444" s="20">
        <v>0</v>
      </c>
      <c r="D444" s="20">
        <v>2</v>
      </c>
      <c r="E444" s="21" t="str">
        <f t="shared" si="65"/>
        <v/>
      </c>
      <c r="F444" s="21">
        <f t="shared" si="65"/>
        <v>1.834862385321101E-3</v>
      </c>
      <c r="G444" s="21">
        <f t="shared" si="67"/>
        <v>1</v>
      </c>
      <c r="H444" s="21" t="str">
        <f t="shared" si="66"/>
        <v/>
      </c>
    </row>
    <row r="445" spans="1:8" s="22" customFormat="1" ht="25.5" x14ac:dyDescent="0.2">
      <c r="A445" s="18"/>
      <c r="B445" s="19" t="s">
        <v>398</v>
      </c>
      <c r="C445" s="20">
        <v>0</v>
      </c>
      <c r="D445" s="20">
        <v>0</v>
      </c>
      <c r="E445" s="21" t="str">
        <f t="shared" si="65"/>
        <v/>
      </c>
      <c r="F445" s="21" t="str">
        <f t="shared" si="65"/>
        <v/>
      </c>
      <c r="G445" s="21" t="str">
        <f t="shared" si="67"/>
        <v xml:space="preserve"> </v>
      </c>
      <c r="H445" s="21" t="str">
        <f t="shared" si="66"/>
        <v/>
      </c>
    </row>
    <row r="446" spans="1:8" s="22" customFormat="1" x14ac:dyDescent="0.2">
      <c r="A446" s="18"/>
      <c r="B446" s="19" t="s">
        <v>399</v>
      </c>
      <c r="C446" s="20">
        <v>0</v>
      </c>
      <c r="D446" s="20">
        <v>0</v>
      </c>
      <c r="E446" s="21" t="str">
        <f t="shared" si="65"/>
        <v/>
      </c>
      <c r="F446" s="21" t="str">
        <f t="shared" si="65"/>
        <v/>
      </c>
      <c r="G446" s="21" t="str">
        <f t="shared" si="67"/>
        <v xml:space="preserve"> </v>
      </c>
      <c r="H446" s="21" t="str">
        <f t="shared" si="66"/>
        <v/>
      </c>
    </row>
    <row r="447" spans="1:8" s="22" customFormat="1" x14ac:dyDescent="0.2">
      <c r="A447" s="18"/>
      <c r="B447" s="19" t="s">
        <v>400</v>
      </c>
      <c r="C447" s="20">
        <v>0</v>
      </c>
      <c r="D447" s="20">
        <v>0</v>
      </c>
      <c r="E447" s="21" t="str">
        <f t="shared" si="65"/>
        <v/>
      </c>
      <c r="F447" s="21" t="str">
        <f t="shared" si="65"/>
        <v/>
      </c>
      <c r="G447" s="21" t="str">
        <f t="shared" si="67"/>
        <v xml:space="preserve"> </v>
      </c>
      <c r="H447" s="21" t="str">
        <f t="shared" si="66"/>
        <v/>
      </c>
    </row>
    <row r="448" spans="1:8" s="22" customFormat="1" x14ac:dyDescent="0.2">
      <c r="A448" s="18"/>
      <c r="B448" s="19" t="s">
        <v>401</v>
      </c>
      <c r="C448" s="20">
        <v>0</v>
      </c>
      <c r="D448" s="20">
        <v>0</v>
      </c>
      <c r="E448" s="21" t="str">
        <f t="shared" si="65"/>
        <v/>
      </c>
      <c r="F448" s="21" t="str">
        <f t="shared" si="65"/>
        <v/>
      </c>
      <c r="G448" s="21" t="str">
        <f t="shared" si="67"/>
        <v xml:space="preserve"> </v>
      </c>
      <c r="H448" s="21" t="str">
        <f t="shared" si="66"/>
        <v/>
      </c>
    </row>
    <row r="449" spans="1:9" s="22" customFormat="1" x14ac:dyDescent="0.2">
      <c r="A449" s="18"/>
      <c r="B449" s="19" t="s">
        <v>402</v>
      </c>
      <c r="C449" s="20">
        <v>0</v>
      </c>
      <c r="D449" s="20">
        <v>0</v>
      </c>
      <c r="E449" s="21" t="str">
        <f t="shared" si="65"/>
        <v/>
      </c>
      <c r="F449" s="21" t="str">
        <f t="shared" si="65"/>
        <v/>
      </c>
      <c r="G449" s="21" t="str">
        <f t="shared" si="67"/>
        <v xml:space="preserve"> </v>
      </c>
      <c r="H449" s="21" t="str">
        <f t="shared" si="66"/>
        <v/>
      </c>
    </row>
    <row r="450" spans="1:9" s="22" customFormat="1" x14ac:dyDescent="0.2">
      <c r="A450" s="18"/>
      <c r="B450" s="19" t="s">
        <v>403</v>
      </c>
      <c r="C450" s="20">
        <v>0</v>
      </c>
      <c r="D450" s="20">
        <v>0</v>
      </c>
      <c r="E450" s="21" t="str">
        <f t="shared" si="65"/>
        <v/>
      </c>
      <c r="F450" s="21" t="str">
        <f t="shared" si="65"/>
        <v/>
      </c>
      <c r="G450" s="21" t="str">
        <f t="shared" si="67"/>
        <v xml:space="preserve"> </v>
      </c>
      <c r="H450" s="21" t="str">
        <f t="shared" si="66"/>
        <v/>
      </c>
    </row>
    <row r="451" spans="1:9" s="22" customFormat="1" x14ac:dyDescent="0.2">
      <c r="A451" s="18"/>
      <c r="B451" s="19" t="s">
        <v>404</v>
      </c>
      <c r="C451" s="20">
        <v>0</v>
      </c>
      <c r="D451" s="20">
        <v>0</v>
      </c>
      <c r="E451" s="21" t="str">
        <f t="shared" si="65"/>
        <v/>
      </c>
      <c r="F451" s="21" t="str">
        <f t="shared" si="65"/>
        <v/>
      </c>
      <c r="G451" s="21" t="str">
        <f t="shared" si="67"/>
        <v xml:space="preserve"> </v>
      </c>
      <c r="H451" s="21" t="str">
        <f t="shared" si="66"/>
        <v/>
      </c>
    </row>
    <row r="452" spans="1:9" s="22" customFormat="1" x14ac:dyDescent="0.2">
      <c r="A452" s="18"/>
      <c r="B452" s="19" t="s">
        <v>405</v>
      </c>
      <c r="C452" s="20">
        <v>20</v>
      </c>
      <c r="D452" s="20">
        <v>47</v>
      </c>
      <c r="E452" s="21">
        <f t="shared" si="65"/>
        <v>1.6528925619834711E-2</v>
      </c>
      <c r="F452" s="21">
        <f t="shared" si="65"/>
        <v>4.3119266055045874E-2</v>
      </c>
      <c r="G452" s="21">
        <f t="shared" si="67"/>
        <v>1.35</v>
      </c>
      <c r="H452" s="21">
        <f t="shared" si="66"/>
        <v>2.2314049586776862E-2</v>
      </c>
    </row>
    <row r="453" spans="1:9" s="22" customFormat="1" x14ac:dyDescent="0.2">
      <c r="A453" s="18"/>
      <c r="B453" s="19" t="s">
        <v>406</v>
      </c>
      <c r="C453" s="20">
        <v>24</v>
      </c>
      <c r="D453" s="20">
        <v>1</v>
      </c>
      <c r="E453" s="21">
        <f t="shared" si="65"/>
        <v>1.9834710743801654E-2</v>
      </c>
      <c r="F453" s="21">
        <f t="shared" si="65"/>
        <v>9.1743119266055051E-4</v>
      </c>
      <c r="G453" s="21">
        <f t="shared" si="67"/>
        <v>-0.95833333333333337</v>
      </c>
      <c r="H453" s="21">
        <f t="shared" si="66"/>
        <v>-1.9008264462809919E-2</v>
      </c>
    </row>
    <row r="454" spans="1:9" s="22" customFormat="1" x14ac:dyDescent="0.2">
      <c r="A454" s="18"/>
      <c r="B454" s="19" t="s">
        <v>407</v>
      </c>
      <c r="C454" s="20">
        <v>0</v>
      </c>
      <c r="D454" s="20">
        <v>0</v>
      </c>
      <c r="E454" s="21" t="str">
        <f t="shared" si="65"/>
        <v/>
      </c>
      <c r="F454" s="21" t="str">
        <f t="shared" si="65"/>
        <v/>
      </c>
      <c r="G454" s="21" t="str">
        <f t="shared" si="67"/>
        <v xml:space="preserve"> </v>
      </c>
      <c r="H454" s="21" t="str">
        <f t="shared" si="66"/>
        <v/>
      </c>
    </row>
    <row r="455" spans="1:9" s="22" customFormat="1" x14ac:dyDescent="0.2">
      <c r="A455" s="18"/>
      <c r="B455" s="19" t="s">
        <v>408</v>
      </c>
      <c r="C455" s="20">
        <v>0</v>
      </c>
      <c r="D455" s="20">
        <v>18</v>
      </c>
      <c r="E455" s="21" t="str">
        <f t="shared" si="65"/>
        <v/>
      </c>
      <c r="F455" s="21">
        <f t="shared" si="65"/>
        <v>1.6513761467889909E-2</v>
      </c>
      <c r="G455" s="21">
        <f t="shared" si="67"/>
        <v>1</v>
      </c>
      <c r="H455" s="21" t="str">
        <f t="shared" si="66"/>
        <v/>
      </c>
    </row>
    <row r="456" spans="1:9" s="22" customFormat="1" x14ac:dyDescent="0.2">
      <c r="A456" s="18"/>
      <c r="B456" s="19" t="s">
        <v>409</v>
      </c>
      <c r="C456" s="20">
        <v>0</v>
      </c>
      <c r="D456" s="20">
        <v>0</v>
      </c>
      <c r="E456" s="21" t="str">
        <f t="shared" si="65"/>
        <v/>
      </c>
      <c r="F456" s="21" t="str">
        <f t="shared" si="65"/>
        <v/>
      </c>
      <c r="G456" s="21" t="str">
        <f t="shared" si="67"/>
        <v xml:space="preserve"> </v>
      </c>
      <c r="H456" s="21" t="str">
        <f t="shared" si="66"/>
        <v/>
      </c>
    </row>
    <row r="457" spans="1:9" s="22" customFormat="1" x14ac:dyDescent="0.2">
      <c r="A457" s="18"/>
      <c r="B457" s="19" t="s">
        <v>410</v>
      </c>
      <c r="C457" s="20">
        <v>0</v>
      </c>
      <c r="D457" s="20">
        <v>0</v>
      </c>
      <c r="E457" s="21" t="str">
        <f t="shared" si="65"/>
        <v/>
      </c>
      <c r="F457" s="21" t="str">
        <f t="shared" si="65"/>
        <v/>
      </c>
      <c r="G457" s="21" t="str">
        <f t="shared" si="67"/>
        <v xml:space="preserve"> </v>
      </c>
      <c r="H457" s="21" t="str">
        <f t="shared" si="66"/>
        <v/>
      </c>
    </row>
    <row r="458" spans="1:9" s="22" customFormat="1" x14ac:dyDescent="0.2">
      <c r="A458" s="18"/>
      <c r="B458" s="19" t="s">
        <v>411</v>
      </c>
      <c r="C458" s="20">
        <v>0</v>
      </c>
      <c r="D458" s="20">
        <v>0</v>
      </c>
      <c r="E458" s="21" t="str">
        <f t="shared" si="65"/>
        <v/>
      </c>
      <c r="F458" s="21" t="str">
        <f t="shared" si="65"/>
        <v/>
      </c>
      <c r="G458" s="21" t="str">
        <f t="shared" si="67"/>
        <v xml:space="preserve"> </v>
      </c>
      <c r="H458" s="21" t="str">
        <f t="shared" si="66"/>
        <v/>
      </c>
    </row>
    <row r="459" spans="1:9" s="22" customFormat="1" x14ac:dyDescent="0.2">
      <c r="A459" s="18"/>
      <c r="B459" s="19" t="s">
        <v>412</v>
      </c>
      <c r="C459" s="20">
        <v>0</v>
      </c>
      <c r="D459" s="20">
        <v>0</v>
      </c>
      <c r="E459" s="21" t="str">
        <f t="shared" si="65"/>
        <v/>
      </c>
      <c r="F459" s="21" t="str">
        <f t="shared" si="65"/>
        <v/>
      </c>
      <c r="G459" s="21" t="str">
        <f t="shared" si="67"/>
        <v xml:space="preserve"> </v>
      </c>
      <c r="H459" s="21" t="str">
        <f t="shared" si="66"/>
        <v/>
      </c>
    </row>
    <row r="460" spans="1:9" s="22" customFormat="1" x14ac:dyDescent="0.2">
      <c r="A460" s="18"/>
      <c r="B460" s="19" t="s">
        <v>413</v>
      </c>
      <c r="C460" s="20">
        <v>0</v>
      </c>
      <c r="D460" s="20">
        <v>0</v>
      </c>
      <c r="E460" s="21" t="str">
        <f t="shared" si="65"/>
        <v/>
      </c>
      <c r="F460" s="21" t="str">
        <f t="shared" si="65"/>
        <v/>
      </c>
      <c r="G460" s="21" t="str">
        <f t="shared" si="67"/>
        <v xml:space="preserve"> </v>
      </c>
      <c r="H460" s="21" t="str">
        <f t="shared" si="66"/>
        <v/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65"/>
        <v/>
      </c>
      <c r="F461" s="21" t="str">
        <f t="shared" si="65"/>
        <v/>
      </c>
      <c r="G461" s="21" t="str">
        <f t="shared" si="67"/>
        <v xml:space="preserve"> </v>
      </c>
      <c r="H461" s="21" t="str">
        <f t="shared" si="66"/>
        <v/>
      </c>
    </row>
    <row r="462" spans="1:9" s="22" customFormat="1" x14ac:dyDescent="0.2">
      <c r="A462" s="18"/>
      <c r="B462" s="19" t="s">
        <v>415</v>
      </c>
      <c r="C462" s="20">
        <v>0</v>
      </c>
      <c r="D462" s="20">
        <v>0</v>
      </c>
      <c r="E462" s="21" t="str">
        <f t="shared" si="65"/>
        <v/>
      </c>
      <c r="F462" s="21" t="str">
        <f t="shared" si="65"/>
        <v/>
      </c>
      <c r="G462" s="21" t="str">
        <f t="shared" si="67"/>
        <v xml:space="preserve"> </v>
      </c>
      <c r="H462" s="21" t="str">
        <f t="shared" si="66"/>
        <v/>
      </c>
    </row>
    <row r="463" spans="1:9" s="22" customFormat="1" x14ac:dyDescent="0.2">
      <c r="A463" s="18"/>
      <c r="B463" s="19" t="s">
        <v>634</v>
      </c>
      <c r="C463" s="20">
        <v>1</v>
      </c>
      <c r="D463" s="20">
        <v>2</v>
      </c>
      <c r="E463" s="21">
        <f t="shared" si="65"/>
        <v>8.2644628099173552E-4</v>
      </c>
      <c r="F463" s="21">
        <f t="shared" si="65"/>
        <v>1.834862385321101E-3</v>
      </c>
      <c r="G463" s="21">
        <f t="shared" si="67"/>
        <v>1</v>
      </c>
      <c r="H463" s="21">
        <f t="shared" si="66"/>
        <v>8.2644628099173552E-4</v>
      </c>
      <c r="I463" s="23"/>
    </row>
    <row r="464" spans="1:9" s="22" customFormat="1" x14ac:dyDescent="0.2">
      <c r="A464" s="18"/>
      <c r="B464" s="19" t="s">
        <v>416</v>
      </c>
      <c r="C464" s="20">
        <v>0</v>
      </c>
      <c r="D464" s="20">
        <v>0</v>
      </c>
      <c r="E464" s="21" t="str">
        <f t="shared" si="65"/>
        <v/>
      </c>
      <c r="F464" s="21" t="str">
        <f t="shared" si="65"/>
        <v/>
      </c>
      <c r="G464" s="21" t="str">
        <f t="shared" si="67"/>
        <v xml:space="preserve"> </v>
      </c>
      <c r="H464" s="21" t="str">
        <f t="shared" si="66"/>
        <v/>
      </c>
    </row>
    <row r="465" spans="1:8" s="22" customFormat="1" x14ac:dyDescent="0.2">
      <c r="A465" s="18"/>
      <c r="B465" s="19" t="s">
        <v>417</v>
      </c>
      <c r="C465" s="20">
        <v>4</v>
      </c>
      <c r="D465" s="20">
        <v>0</v>
      </c>
      <c r="E465" s="21">
        <f t="shared" si="65"/>
        <v>3.3057851239669421E-3</v>
      </c>
      <c r="F465" s="21" t="str">
        <f t="shared" si="65"/>
        <v/>
      </c>
      <c r="G465" s="21">
        <f t="shared" si="67"/>
        <v>-1</v>
      </c>
      <c r="H465" s="21">
        <f t="shared" si="66"/>
        <v>-3.3057851239669421E-3</v>
      </c>
    </row>
    <row r="466" spans="1:8" s="22" customFormat="1" x14ac:dyDescent="0.2">
      <c r="A466" s="18"/>
      <c r="B466" s="19" t="s">
        <v>418</v>
      </c>
      <c r="C466" s="20">
        <v>6</v>
      </c>
      <c r="D466" s="20">
        <v>2</v>
      </c>
      <c r="E466" s="21">
        <f t="shared" si="65"/>
        <v>4.9586776859504135E-3</v>
      </c>
      <c r="F466" s="21">
        <f t="shared" si="65"/>
        <v>1.834862385321101E-3</v>
      </c>
      <c r="G466" s="21">
        <f t="shared" si="67"/>
        <v>-0.66666666666666663</v>
      </c>
      <c r="H466" s="21">
        <f t="shared" si="66"/>
        <v>-3.3057851239669421E-3</v>
      </c>
    </row>
    <row r="467" spans="1:8" s="22" customFormat="1" x14ac:dyDescent="0.2">
      <c r="A467" s="18"/>
      <c r="B467" s="19" t="s">
        <v>419</v>
      </c>
      <c r="C467" s="20">
        <v>0</v>
      </c>
      <c r="D467" s="20">
        <v>0</v>
      </c>
      <c r="E467" s="21" t="str">
        <f t="shared" si="65"/>
        <v/>
      </c>
      <c r="F467" s="21" t="str">
        <f t="shared" si="65"/>
        <v/>
      </c>
      <c r="G467" s="21" t="str">
        <f t="shared" si="67"/>
        <v xml:space="preserve"> </v>
      </c>
      <c r="H467" s="21" t="str">
        <f t="shared" si="66"/>
        <v/>
      </c>
    </row>
    <row r="468" spans="1:8" s="22" customFormat="1" ht="25.5" x14ac:dyDescent="0.2">
      <c r="A468" s="18"/>
      <c r="B468" s="19" t="s">
        <v>420</v>
      </c>
      <c r="C468" s="20">
        <v>0</v>
      </c>
      <c r="D468" s="20">
        <v>1</v>
      </c>
      <c r="E468" s="21" t="str">
        <f t="shared" si="65"/>
        <v/>
      </c>
      <c r="F468" s="21">
        <f t="shared" si="65"/>
        <v>9.1743119266055051E-4</v>
      </c>
      <c r="G468" s="21">
        <f t="shared" si="67"/>
        <v>1</v>
      </c>
      <c r="H468" s="21" t="str">
        <f t="shared" si="66"/>
        <v/>
      </c>
    </row>
    <row r="469" spans="1:8" s="22" customFormat="1" ht="25.5" x14ac:dyDescent="0.2">
      <c r="A469" s="18"/>
      <c r="B469" s="19" t="s">
        <v>421</v>
      </c>
      <c r="C469" s="20">
        <v>1</v>
      </c>
      <c r="D469" s="20">
        <v>20</v>
      </c>
      <c r="E469" s="21">
        <f t="shared" si="65"/>
        <v>8.2644628099173552E-4</v>
      </c>
      <c r="F469" s="21">
        <f t="shared" si="65"/>
        <v>1.834862385321101E-2</v>
      </c>
      <c r="G469" s="21">
        <f t="shared" si="67"/>
        <v>19</v>
      </c>
      <c r="H469" s="21">
        <f t="shared" si="66"/>
        <v>1.5702479338842976E-2</v>
      </c>
    </row>
    <row r="470" spans="1:8" s="22" customFormat="1" ht="25.5" x14ac:dyDescent="0.2">
      <c r="A470" s="18"/>
      <c r="B470" s="19" t="s">
        <v>422</v>
      </c>
      <c r="C470" s="20">
        <v>0</v>
      </c>
      <c r="D470" s="20">
        <v>0</v>
      </c>
      <c r="E470" s="21" t="str">
        <f t="shared" si="65"/>
        <v/>
      </c>
      <c r="F470" s="21" t="str">
        <f t="shared" si="65"/>
        <v/>
      </c>
      <c r="G470" s="21" t="str">
        <f t="shared" si="67"/>
        <v xml:space="preserve"> </v>
      </c>
      <c r="H470" s="21" t="str">
        <f t="shared" si="66"/>
        <v/>
      </c>
    </row>
    <row r="471" spans="1:8" s="22" customFormat="1" x14ac:dyDescent="0.2">
      <c r="A471" s="18"/>
      <c r="B471" s="19" t="s">
        <v>423</v>
      </c>
      <c r="C471" s="20">
        <v>0</v>
      </c>
      <c r="D471" s="20">
        <v>2</v>
      </c>
      <c r="E471" s="21" t="str">
        <f t="shared" si="65"/>
        <v/>
      </c>
      <c r="F471" s="21">
        <f t="shared" si="65"/>
        <v>1.834862385321101E-3</v>
      </c>
      <c r="G471" s="21">
        <f t="shared" si="67"/>
        <v>1</v>
      </c>
      <c r="H471" s="21" t="str">
        <f t="shared" si="66"/>
        <v/>
      </c>
    </row>
    <row r="472" spans="1:8" s="22" customFormat="1" ht="25.5" x14ac:dyDescent="0.2">
      <c r="A472" s="18"/>
      <c r="B472" s="19" t="s">
        <v>424</v>
      </c>
      <c r="C472" s="20">
        <v>0</v>
      </c>
      <c r="D472" s="20">
        <v>0</v>
      </c>
      <c r="E472" s="21" t="str">
        <f t="shared" si="65"/>
        <v/>
      </c>
      <c r="F472" s="21" t="str">
        <f t="shared" si="65"/>
        <v/>
      </c>
      <c r="G472" s="21" t="str">
        <f t="shared" si="67"/>
        <v xml:space="preserve"> </v>
      </c>
      <c r="H472" s="21" t="str">
        <f t="shared" si="66"/>
        <v/>
      </c>
    </row>
    <row r="473" spans="1:8" s="22" customFormat="1" x14ac:dyDescent="0.2">
      <c r="A473" s="18"/>
      <c r="B473" s="19" t="s">
        <v>425</v>
      </c>
      <c r="C473" s="20">
        <v>1</v>
      </c>
      <c r="D473" s="20">
        <v>0</v>
      </c>
      <c r="E473" s="21">
        <f t="shared" si="65"/>
        <v>8.2644628099173552E-4</v>
      </c>
      <c r="F473" s="21" t="str">
        <f t="shared" si="65"/>
        <v/>
      </c>
      <c r="G473" s="21">
        <f t="shared" si="67"/>
        <v>-1</v>
      </c>
      <c r="H473" s="21">
        <f t="shared" si="66"/>
        <v>-8.2644628099173552E-4</v>
      </c>
    </row>
    <row r="474" spans="1:8" s="22" customFormat="1" x14ac:dyDescent="0.2">
      <c r="A474" s="18"/>
      <c r="B474" s="19" t="s">
        <v>426</v>
      </c>
      <c r="C474" s="20">
        <v>0</v>
      </c>
      <c r="D474" s="20">
        <v>0</v>
      </c>
      <c r="E474" s="21" t="str">
        <f t="shared" si="65"/>
        <v/>
      </c>
      <c r="F474" s="21" t="str">
        <f t="shared" si="65"/>
        <v/>
      </c>
      <c r="G474" s="21" t="str">
        <f t="shared" si="67"/>
        <v xml:space="preserve"> </v>
      </c>
      <c r="H474" s="21" t="str">
        <f t="shared" si="66"/>
        <v/>
      </c>
    </row>
    <row r="475" spans="1:8" s="22" customFormat="1" x14ac:dyDescent="0.2">
      <c r="A475" s="18"/>
      <c r="B475" s="19" t="s">
        <v>427</v>
      </c>
      <c r="C475" s="20">
        <v>8</v>
      </c>
      <c r="D475" s="20">
        <v>33</v>
      </c>
      <c r="E475" s="21">
        <f t="shared" si="65"/>
        <v>6.6115702479338841E-3</v>
      </c>
      <c r="F475" s="21">
        <f t="shared" si="65"/>
        <v>3.0275229357798167E-2</v>
      </c>
      <c r="G475" s="21">
        <f t="shared" si="67"/>
        <v>3.125</v>
      </c>
      <c r="H475" s="21">
        <f t="shared" si="66"/>
        <v>2.0661157024793389E-2</v>
      </c>
    </row>
    <row r="476" spans="1:8" s="22" customFormat="1" x14ac:dyDescent="0.2">
      <c r="A476" s="18"/>
      <c r="B476" s="19" t="s">
        <v>428</v>
      </c>
      <c r="C476" s="20">
        <v>0</v>
      </c>
      <c r="D476" s="20">
        <v>0</v>
      </c>
      <c r="E476" s="21" t="str">
        <f t="shared" si="65"/>
        <v/>
      </c>
      <c r="F476" s="21" t="str">
        <f t="shared" si="65"/>
        <v/>
      </c>
      <c r="G476" s="21" t="str">
        <f t="shared" si="67"/>
        <v xml:space="preserve"> </v>
      </c>
      <c r="H476" s="21" t="str">
        <f t="shared" si="66"/>
        <v/>
      </c>
    </row>
    <row r="477" spans="1:8" s="22" customFormat="1" x14ac:dyDescent="0.2">
      <c r="A477" s="18"/>
      <c r="B477" s="19" t="s">
        <v>635</v>
      </c>
      <c r="C477" s="20">
        <v>0</v>
      </c>
      <c r="D477" s="20">
        <v>1</v>
      </c>
      <c r="E477" s="21" t="str">
        <f t="shared" si="65"/>
        <v/>
      </c>
      <c r="F477" s="21">
        <f t="shared" si="65"/>
        <v>9.1743119266055051E-4</v>
      </c>
      <c r="G477" s="21">
        <f t="shared" si="67"/>
        <v>1</v>
      </c>
      <c r="H477" s="21" t="str">
        <f t="shared" si="66"/>
        <v/>
      </c>
    </row>
    <row r="478" spans="1:8" s="22" customFormat="1" x14ac:dyDescent="0.2">
      <c r="A478" s="18"/>
      <c r="B478" s="19" t="s">
        <v>429</v>
      </c>
      <c r="C478" s="20">
        <v>0</v>
      </c>
      <c r="D478" s="20">
        <v>0</v>
      </c>
      <c r="E478" s="21" t="str">
        <f t="shared" si="65"/>
        <v/>
      </c>
      <c r="F478" s="21" t="str">
        <f t="shared" si="65"/>
        <v/>
      </c>
      <c r="G478" s="21" t="str">
        <f t="shared" si="67"/>
        <v xml:space="preserve"> </v>
      </c>
      <c r="H478" s="21" t="str">
        <f t="shared" si="66"/>
        <v/>
      </c>
    </row>
    <row r="479" spans="1:8" s="22" customFormat="1" x14ac:dyDescent="0.2">
      <c r="A479" s="18"/>
      <c r="B479" s="19" t="s">
        <v>430</v>
      </c>
      <c r="C479" s="20">
        <v>3</v>
      </c>
      <c r="D479" s="20">
        <v>0</v>
      </c>
      <c r="E479" s="21">
        <f t="shared" si="65"/>
        <v>2.4793388429752068E-3</v>
      </c>
      <c r="F479" s="21" t="str">
        <f t="shared" si="65"/>
        <v/>
      </c>
      <c r="G479" s="21">
        <f t="shared" si="67"/>
        <v>-1</v>
      </c>
      <c r="H479" s="21">
        <f t="shared" si="66"/>
        <v>-2.4793388429752068E-3</v>
      </c>
    </row>
    <row r="480" spans="1:8" s="22" customFormat="1" x14ac:dyDescent="0.2">
      <c r="A480" s="18"/>
      <c r="B480" s="19" t="s">
        <v>431</v>
      </c>
      <c r="C480" s="20">
        <v>0</v>
      </c>
      <c r="D480" s="20">
        <v>0</v>
      </c>
      <c r="E480" s="21" t="str">
        <f t="shared" si="65"/>
        <v/>
      </c>
      <c r="F480" s="21" t="str">
        <f t="shared" si="65"/>
        <v/>
      </c>
      <c r="G480" s="21" t="str">
        <f t="shared" si="67"/>
        <v xml:space="preserve"> </v>
      </c>
      <c r="H480" s="21" t="str">
        <f t="shared" si="66"/>
        <v/>
      </c>
    </row>
    <row r="481" spans="1:8" s="22" customFormat="1" x14ac:dyDescent="0.2">
      <c r="A481" s="18"/>
      <c r="B481" s="19" t="s">
        <v>432</v>
      </c>
      <c r="C481" s="20">
        <v>100</v>
      </c>
      <c r="D481" s="20">
        <v>18</v>
      </c>
      <c r="E481" s="21">
        <f t="shared" si="65"/>
        <v>8.2644628099173556E-2</v>
      </c>
      <c r="F481" s="21">
        <f t="shared" si="65"/>
        <v>1.6513761467889909E-2</v>
      </c>
      <c r="G481" s="21">
        <f t="shared" si="67"/>
        <v>-0.82</v>
      </c>
      <c r="H481" s="21">
        <f t="shared" si="66"/>
        <v>-6.7768595041322308E-2</v>
      </c>
    </row>
    <row r="482" spans="1:8" s="22" customFormat="1" x14ac:dyDescent="0.2">
      <c r="A482" s="18"/>
      <c r="B482" s="19" t="s">
        <v>433</v>
      </c>
      <c r="C482" s="20">
        <v>0</v>
      </c>
      <c r="D482" s="20">
        <v>0</v>
      </c>
      <c r="E482" s="21" t="str">
        <f t="shared" si="65"/>
        <v/>
      </c>
      <c r="F482" s="21" t="str">
        <f t="shared" si="65"/>
        <v/>
      </c>
      <c r="G482" s="21" t="str">
        <f t="shared" si="67"/>
        <v xml:space="preserve"> </v>
      </c>
      <c r="H482" s="21" t="str">
        <f t="shared" si="66"/>
        <v/>
      </c>
    </row>
    <row r="483" spans="1:8" s="22" customFormat="1" x14ac:dyDescent="0.2">
      <c r="A483" s="18"/>
      <c r="B483" s="19" t="s">
        <v>434</v>
      </c>
      <c r="C483" s="20">
        <v>0</v>
      </c>
      <c r="D483" s="20">
        <v>0</v>
      </c>
      <c r="E483" s="21" t="str">
        <f t="shared" si="65"/>
        <v/>
      </c>
      <c r="F483" s="21" t="str">
        <f t="shared" si="65"/>
        <v/>
      </c>
      <c r="G483" s="21" t="str">
        <f t="shared" si="67"/>
        <v xml:space="preserve"> </v>
      </c>
      <c r="H483" s="21" t="str">
        <f t="shared" si="66"/>
        <v/>
      </c>
    </row>
    <row r="484" spans="1:8" s="22" customFormat="1" x14ac:dyDescent="0.2">
      <c r="A484" s="18"/>
      <c r="B484" s="19" t="s">
        <v>435</v>
      </c>
      <c r="C484" s="20">
        <v>0</v>
      </c>
      <c r="D484" s="20">
        <v>0</v>
      </c>
      <c r="E484" s="21" t="str">
        <f t="shared" si="65"/>
        <v/>
      </c>
      <c r="F484" s="21" t="str">
        <f t="shared" si="65"/>
        <v/>
      </c>
      <c r="G484" s="21" t="str">
        <f t="shared" si="67"/>
        <v xml:space="preserve"> </v>
      </c>
      <c r="H484" s="21" t="str">
        <f t="shared" si="66"/>
        <v/>
      </c>
    </row>
    <row r="485" spans="1:8" s="22" customFormat="1" x14ac:dyDescent="0.2">
      <c r="A485" s="18"/>
      <c r="B485" s="19" t="s">
        <v>436</v>
      </c>
      <c r="C485" s="20">
        <v>0</v>
      </c>
      <c r="D485" s="20">
        <v>0</v>
      </c>
      <c r="E485" s="21" t="str">
        <f t="shared" si="65"/>
        <v/>
      </c>
      <c r="F485" s="21" t="str">
        <f t="shared" si="65"/>
        <v/>
      </c>
      <c r="G485" s="21" t="str">
        <f t="shared" si="67"/>
        <v xml:space="preserve"> </v>
      </c>
      <c r="H485" s="21" t="str">
        <f t="shared" si="66"/>
        <v/>
      </c>
    </row>
    <row r="486" spans="1:8" s="22" customFormat="1" x14ac:dyDescent="0.2">
      <c r="A486" s="18"/>
      <c r="B486" s="19" t="s">
        <v>437</v>
      </c>
      <c r="C486" s="20">
        <v>0</v>
      </c>
      <c r="D486" s="20">
        <v>6</v>
      </c>
      <c r="E486" s="21" t="str">
        <f t="shared" si="65"/>
        <v/>
      </c>
      <c r="F486" s="21">
        <f t="shared" si="65"/>
        <v>5.5045871559633031E-3</v>
      </c>
      <c r="G486" s="21">
        <f t="shared" si="67"/>
        <v>1</v>
      </c>
      <c r="H486" s="21" t="str">
        <f t="shared" si="66"/>
        <v/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F550" si="72">+IF(C487=0,"",C487/C$356)</f>
        <v/>
      </c>
      <c r="F487" s="21" t="str">
        <f t="shared" si="72"/>
        <v/>
      </c>
      <c r="G487" s="21" t="str">
        <f t="shared" si="67"/>
        <v xml:space="preserve"> </v>
      </c>
      <c r="H487" s="21" t="str">
        <f t="shared" ref="H487:H550" si="73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0</v>
      </c>
      <c r="D488" s="20">
        <v>0</v>
      </c>
      <c r="E488" s="21" t="str">
        <f t="shared" si="72"/>
        <v/>
      </c>
      <c r="F488" s="21" t="str">
        <f t="shared" si="72"/>
        <v/>
      </c>
      <c r="G488" s="21" t="str">
        <f t="shared" ref="G488:G551" si="74">+IF(AND(C488=0,D488=0)," ",IF(C488=0,1,IF(D488=0,-1,(D488-C488)/C488)))</f>
        <v xml:space="preserve"> </v>
      </c>
      <c r="H488" s="21" t="str">
        <f t="shared" si="73"/>
        <v/>
      </c>
    </row>
    <row r="489" spans="1:8" s="22" customFormat="1" x14ac:dyDescent="0.2">
      <c r="A489" s="18"/>
      <c r="B489" s="19" t="s">
        <v>440</v>
      </c>
      <c r="C489" s="20">
        <v>4</v>
      </c>
      <c r="D489" s="20">
        <v>3</v>
      </c>
      <c r="E489" s="21">
        <f t="shared" si="72"/>
        <v>3.3057851239669421E-3</v>
      </c>
      <c r="F489" s="21">
        <f t="shared" si="72"/>
        <v>2.7522935779816515E-3</v>
      </c>
      <c r="G489" s="21">
        <f t="shared" si="74"/>
        <v>-0.25</v>
      </c>
      <c r="H489" s="21">
        <f t="shared" si="73"/>
        <v>-8.2644628099173552E-4</v>
      </c>
    </row>
    <row r="490" spans="1:8" s="22" customFormat="1" ht="25.5" x14ac:dyDescent="0.2">
      <c r="A490" s="18"/>
      <c r="B490" s="19" t="s">
        <v>441</v>
      </c>
      <c r="C490" s="20">
        <v>0</v>
      </c>
      <c r="D490" s="20">
        <v>0</v>
      </c>
      <c r="E490" s="21" t="str">
        <f t="shared" si="72"/>
        <v/>
      </c>
      <c r="F490" s="21" t="str">
        <f t="shared" si="72"/>
        <v/>
      </c>
      <c r="G490" s="21" t="str">
        <f t="shared" si="74"/>
        <v xml:space="preserve"> </v>
      </c>
      <c r="H490" s="21" t="str">
        <f t="shared" si="73"/>
        <v/>
      </c>
    </row>
    <row r="491" spans="1:8" s="22" customFormat="1" x14ac:dyDescent="0.2">
      <c r="A491" s="18"/>
      <c r="B491" s="19" t="s">
        <v>442</v>
      </c>
      <c r="C491" s="20">
        <v>0</v>
      </c>
      <c r="D491" s="20">
        <v>5</v>
      </c>
      <c r="E491" s="21" t="str">
        <f t="shared" si="72"/>
        <v/>
      </c>
      <c r="F491" s="21">
        <f t="shared" si="72"/>
        <v>4.5871559633027525E-3</v>
      </c>
      <c r="G491" s="21">
        <f t="shared" si="74"/>
        <v>1</v>
      </c>
      <c r="H491" s="21" t="str">
        <f t="shared" si="73"/>
        <v/>
      </c>
    </row>
    <row r="492" spans="1:8" s="22" customFormat="1" x14ac:dyDescent="0.2">
      <c r="A492" s="18"/>
      <c r="B492" s="19" t="s">
        <v>443</v>
      </c>
      <c r="C492" s="20">
        <v>0</v>
      </c>
      <c r="D492" s="20">
        <v>0</v>
      </c>
      <c r="E492" s="21" t="str">
        <f t="shared" si="72"/>
        <v/>
      </c>
      <c r="F492" s="21" t="str">
        <f t="shared" si="72"/>
        <v/>
      </c>
      <c r="G492" s="21" t="str">
        <f t="shared" si="74"/>
        <v xml:space="preserve"> </v>
      </c>
      <c r="H492" s="21" t="str">
        <f t="shared" si="73"/>
        <v/>
      </c>
    </row>
    <row r="493" spans="1:8" s="22" customFormat="1" x14ac:dyDescent="0.2">
      <c r="A493" s="18"/>
      <c r="B493" s="19" t="s">
        <v>444</v>
      </c>
      <c r="C493" s="20">
        <v>0</v>
      </c>
      <c r="D493" s="20">
        <v>1</v>
      </c>
      <c r="E493" s="21" t="str">
        <f t="shared" si="72"/>
        <v/>
      </c>
      <c r="F493" s="21">
        <f t="shared" si="72"/>
        <v>9.1743119266055051E-4</v>
      </c>
      <c r="G493" s="21">
        <f t="shared" si="74"/>
        <v>1</v>
      </c>
      <c r="H493" s="21" t="str">
        <f t="shared" si="73"/>
        <v/>
      </c>
    </row>
    <row r="494" spans="1:8" s="22" customFormat="1" x14ac:dyDescent="0.2">
      <c r="A494" s="18"/>
      <c r="B494" s="19" t="s">
        <v>445</v>
      </c>
      <c r="C494" s="20">
        <v>6</v>
      </c>
      <c r="D494" s="20">
        <v>2</v>
      </c>
      <c r="E494" s="21">
        <f t="shared" si="72"/>
        <v>4.9586776859504135E-3</v>
      </c>
      <c r="F494" s="21">
        <f t="shared" si="72"/>
        <v>1.834862385321101E-3</v>
      </c>
      <c r="G494" s="21">
        <f t="shared" si="74"/>
        <v>-0.66666666666666663</v>
      </c>
      <c r="H494" s="21">
        <f t="shared" si="73"/>
        <v>-3.3057851239669421E-3</v>
      </c>
    </row>
    <row r="495" spans="1:8" s="22" customFormat="1" x14ac:dyDescent="0.2">
      <c r="A495" s="18"/>
      <c r="B495" s="19" t="s">
        <v>446</v>
      </c>
      <c r="C495" s="20">
        <v>2</v>
      </c>
      <c r="D495" s="20">
        <v>0</v>
      </c>
      <c r="E495" s="21">
        <f t="shared" si="72"/>
        <v>1.652892561983471E-3</v>
      </c>
      <c r="F495" s="21" t="str">
        <f t="shared" si="72"/>
        <v/>
      </c>
      <c r="G495" s="21">
        <f t="shared" si="74"/>
        <v>-1</v>
      </c>
      <c r="H495" s="21">
        <f t="shared" si="73"/>
        <v>-1.652892561983471E-3</v>
      </c>
    </row>
    <row r="496" spans="1:8" s="22" customFormat="1" x14ac:dyDescent="0.2">
      <c r="A496" s="18"/>
      <c r="B496" s="19" t="s">
        <v>447</v>
      </c>
      <c r="C496" s="20">
        <v>1</v>
      </c>
      <c r="D496" s="20">
        <v>3</v>
      </c>
      <c r="E496" s="21">
        <f t="shared" si="72"/>
        <v>8.2644628099173552E-4</v>
      </c>
      <c r="F496" s="21">
        <f t="shared" si="72"/>
        <v>2.7522935779816515E-3</v>
      </c>
      <c r="G496" s="21">
        <f t="shared" si="74"/>
        <v>2</v>
      </c>
      <c r="H496" s="21">
        <f t="shared" si="73"/>
        <v>1.652892561983471E-3</v>
      </c>
    </row>
    <row r="497" spans="1:8" s="22" customFormat="1" x14ac:dyDescent="0.2">
      <c r="A497" s="18"/>
      <c r="B497" s="19" t="s">
        <v>448</v>
      </c>
      <c r="C497" s="20">
        <v>0</v>
      </c>
      <c r="D497" s="20">
        <v>0</v>
      </c>
      <c r="E497" s="21" t="str">
        <f t="shared" si="72"/>
        <v/>
      </c>
      <c r="F497" s="21" t="str">
        <f t="shared" si="72"/>
        <v/>
      </c>
      <c r="G497" s="21" t="str">
        <f t="shared" si="74"/>
        <v xml:space="preserve"> </v>
      </c>
      <c r="H497" s="21" t="str">
        <f t="shared" si="73"/>
        <v/>
      </c>
    </row>
    <row r="498" spans="1:8" s="22" customFormat="1" x14ac:dyDescent="0.2">
      <c r="A498" s="18"/>
      <c r="B498" s="19" t="s">
        <v>449</v>
      </c>
      <c r="C498" s="20">
        <v>0</v>
      </c>
      <c r="D498" s="20">
        <v>0</v>
      </c>
      <c r="E498" s="21" t="str">
        <f t="shared" si="72"/>
        <v/>
      </c>
      <c r="F498" s="21" t="str">
        <f t="shared" si="72"/>
        <v/>
      </c>
      <c r="G498" s="21" t="str">
        <f t="shared" si="74"/>
        <v xml:space="preserve"> </v>
      </c>
      <c r="H498" s="21" t="str">
        <f t="shared" si="73"/>
        <v/>
      </c>
    </row>
    <row r="499" spans="1:8" s="22" customFormat="1" x14ac:dyDescent="0.2">
      <c r="A499" s="18"/>
      <c r="B499" s="19" t="s">
        <v>450</v>
      </c>
      <c r="C499" s="20">
        <v>3</v>
      </c>
      <c r="D499" s="20">
        <v>0</v>
      </c>
      <c r="E499" s="21">
        <f t="shared" si="72"/>
        <v>2.4793388429752068E-3</v>
      </c>
      <c r="F499" s="21" t="str">
        <f t="shared" si="72"/>
        <v/>
      </c>
      <c r="G499" s="21">
        <f t="shared" si="74"/>
        <v>-1</v>
      </c>
      <c r="H499" s="21">
        <f t="shared" si="73"/>
        <v>-2.4793388429752068E-3</v>
      </c>
    </row>
    <row r="500" spans="1:8" s="22" customFormat="1" x14ac:dyDescent="0.2">
      <c r="A500" s="18"/>
      <c r="B500" s="19" t="s">
        <v>451</v>
      </c>
      <c r="C500" s="20">
        <v>49</v>
      </c>
      <c r="D500" s="20">
        <v>0</v>
      </c>
      <c r="E500" s="21">
        <f t="shared" si="72"/>
        <v>4.049586776859504E-2</v>
      </c>
      <c r="F500" s="21" t="str">
        <f t="shared" si="72"/>
        <v/>
      </c>
      <c r="G500" s="21">
        <f t="shared" si="74"/>
        <v>-1</v>
      </c>
      <c r="H500" s="21">
        <f t="shared" si="73"/>
        <v>-4.049586776859504E-2</v>
      </c>
    </row>
    <row r="501" spans="1:8" s="22" customFormat="1" x14ac:dyDescent="0.2">
      <c r="A501" s="18"/>
      <c r="B501" s="19" t="s">
        <v>452</v>
      </c>
      <c r="C501" s="20">
        <v>0</v>
      </c>
      <c r="D501" s="20">
        <v>0</v>
      </c>
      <c r="E501" s="21" t="str">
        <f t="shared" si="72"/>
        <v/>
      </c>
      <c r="F501" s="21" t="str">
        <f t="shared" si="72"/>
        <v/>
      </c>
      <c r="G501" s="21" t="str">
        <f t="shared" si="74"/>
        <v xml:space="preserve"> </v>
      </c>
      <c r="H501" s="21" t="str">
        <f t="shared" si="73"/>
        <v/>
      </c>
    </row>
    <row r="502" spans="1:8" s="22" customFormat="1" ht="25.5" x14ac:dyDescent="0.2">
      <c r="A502" s="18"/>
      <c r="B502" s="19" t="s">
        <v>453</v>
      </c>
      <c r="C502" s="20">
        <v>0</v>
      </c>
      <c r="D502" s="20">
        <v>0</v>
      </c>
      <c r="E502" s="21" t="str">
        <f t="shared" si="72"/>
        <v/>
      </c>
      <c r="F502" s="21" t="str">
        <f t="shared" si="72"/>
        <v/>
      </c>
      <c r="G502" s="21" t="str">
        <f t="shared" si="74"/>
        <v xml:space="preserve"> </v>
      </c>
      <c r="H502" s="21" t="str">
        <f t="shared" si="73"/>
        <v/>
      </c>
    </row>
    <row r="503" spans="1:8" s="22" customFormat="1" x14ac:dyDescent="0.2">
      <c r="A503" s="18"/>
      <c r="B503" s="19" t="s">
        <v>636</v>
      </c>
      <c r="C503" s="20">
        <v>0</v>
      </c>
      <c r="D503" s="20">
        <v>0</v>
      </c>
      <c r="E503" s="21" t="str">
        <f t="shared" si="72"/>
        <v/>
      </c>
      <c r="F503" s="21" t="str">
        <f t="shared" si="72"/>
        <v/>
      </c>
      <c r="G503" s="21" t="str">
        <f t="shared" si="74"/>
        <v xml:space="preserve"> </v>
      </c>
      <c r="H503" s="21" t="str">
        <f t="shared" si="73"/>
        <v/>
      </c>
    </row>
    <row r="504" spans="1:8" s="22" customFormat="1" ht="25.5" x14ac:dyDescent="0.2">
      <c r="A504" s="18"/>
      <c r="B504" s="19" t="s">
        <v>454</v>
      </c>
      <c r="C504" s="20">
        <v>0</v>
      </c>
      <c r="D504" s="20">
        <v>0</v>
      </c>
      <c r="E504" s="21" t="str">
        <f t="shared" si="72"/>
        <v/>
      </c>
      <c r="F504" s="21" t="str">
        <f t="shared" si="72"/>
        <v/>
      </c>
      <c r="G504" s="21" t="str">
        <f t="shared" si="74"/>
        <v xml:space="preserve"> </v>
      </c>
      <c r="H504" s="21" t="str">
        <f t="shared" si="73"/>
        <v/>
      </c>
    </row>
    <row r="505" spans="1:8" s="22" customFormat="1" x14ac:dyDescent="0.2">
      <c r="A505" s="18"/>
      <c r="B505" s="19" t="s">
        <v>455</v>
      </c>
      <c r="C505" s="20">
        <v>0</v>
      </c>
      <c r="D505" s="20">
        <v>1</v>
      </c>
      <c r="E505" s="21" t="str">
        <f t="shared" si="72"/>
        <v/>
      </c>
      <c r="F505" s="21">
        <f t="shared" si="72"/>
        <v>9.1743119266055051E-4</v>
      </c>
      <c r="G505" s="21">
        <f t="shared" si="74"/>
        <v>1</v>
      </c>
      <c r="H505" s="21" t="str">
        <f t="shared" si="73"/>
        <v/>
      </c>
    </row>
    <row r="506" spans="1:8" s="22" customFormat="1" ht="25.5" x14ac:dyDescent="0.2">
      <c r="A506" s="18"/>
      <c r="B506" s="19" t="s">
        <v>456</v>
      </c>
      <c r="C506" s="20">
        <v>0</v>
      </c>
      <c r="D506" s="20">
        <v>0</v>
      </c>
      <c r="E506" s="21" t="str">
        <f t="shared" si="72"/>
        <v/>
      </c>
      <c r="F506" s="21" t="str">
        <f t="shared" si="72"/>
        <v/>
      </c>
      <c r="G506" s="21" t="str">
        <f t="shared" si="74"/>
        <v xml:space="preserve"> </v>
      </c>
      <c r="H506" s="21" t="str">
        <f t="shared" si="73"/>
        <v/>
      </c>
    </row>
    <row r="507" spans="1:8" s="22" customFormat="1" x14ac:dyDescent="0.2">
      <c r="A507" s="18"/>
      <c r="B507" s="19" t="s">
        <v>457</v>
      </c>
      <c r="C507" s="20">
        <v>0</v>
      </c>
      <c r="D507" s="20">
        <v>0</v>
      </c>
      <c r="E507" s="21" t="str">
        <f t="shared" si="72"/>
        <v/>
      </c>
      <c r="F507" s="21" t="str">
        <f t="shared" si="72"/>
        <v/>
      </c>
      <c r="G507" s="21" t="str">
        <f t="shared" si="74"/>
        <v xml:space="preserve"> </v>
      </c>
      <c r="H507" s="21" t="str">
        <f t="shared" si="73"/>
        <v/>
      </c>
    </row>
    <row r="508" spans="1:8" s="22" customFormat="1" ht="25.5" x14ac:dyDescent="0.2">
      <c r="A508" s="18"/>
      <c r="B508" s="19" t="s">
        <v>458</v>
      </c>
      <c r="C508" s="20">
        <v>3</v>
      </c>
      <c r="D508" s="20">
        <v>2</v>
      </c>
      <c r="E508" s="21">
        <f t="shared" si="72"/>
        <v>2.4793388429752068E-3</v>
      </c>
      <c r="F508" s="21">
        <f t="shared" si="72"/>
        <v>1.834862385321101E-3</v>
      </c>
      <c r="G508" s="21">
        <f t="shared" si="74"/>
        <v>-0.33333333333333331</v>
      </c>
      <c r="H508" s="21">
        <f t="shared" si="73"/>
        <v>-8.2644628099173552E-4</v>
      </c>
    </row>
    <row r="509" spans="1:8" s="22" customFormat="1" ht="25.5" x14ac:dyDescent="0.2">
      <c r="A509" s="18"/>
      <c r="B509" s="19" t="s">
        <v>459</v>
      </c>
      <c r="C509" s="20">
        <v>0</v>
      </c>
      <c r="D509" s="20">
        <v>0</v>
      </c>
      <c r="E509" s="21" t="str">
        <f t="shared" si="72"/>
        <v/>
      </c>
      <c r="F509" s="21" t="str">
        <f t="shared" si="72"/>
        <v/>
      </c>
      <c r="G509" s="21" t="str">
        <f t="shared" si="74"/>
        <v xml:space="preserve"> </v>
      </c>
      <c r="H509" s="21" t="str">
        <f t="shared" si="73"/>
        <v/>
      </c>
    </row>
    <row r="510" spans="1:8" s="22" customFormat="1" ht="25.5" x14ac:dyDescent="0.2">
      <c r="A510" s="18"/>
      <c r="B510" s="19" t="s">
        <v>460</v>
      </c>
      <c r="C510" s="20">
        <v>1</v>
      </c>
      <c r="D510" s="20">
        <v>1</v>
      </c>
      <c r="E510" s="21">
        <f t="shared" si="72"/>
        <v>8.2644628099173552E-4</v>
      </c>
      <c r="F510" s="21">
        <f t="shared" si="72"/>
        <v>9.1743119266055051E-4</v>
      </c>
      <c r="G510" s="21">
        <f t="shared" si="74"/>
        <v>0</v>
      </c>
      <c r="H510" s="21">
        <f t="shared" si="73"/>
        <v>0</v>
      </c>
    </row>
    <row r="511" spans="1:8" s="22" customFormat="1" ht="25.5" x14ac:dyDescent="0.2">
      <c r="A511" s="18"/>
      <c r="B511" s="19" t="s">
        <v>461</v>
      </c>
      <c r="C511" s="20">
        <v>0</v>
      </c>
      <c r="D511" s="20">
        <v>0</v>
      </c>
      <c r="E511" s="21" t="str">
        <f t="shared" si="72"/>
        <v/>
      </c>
      <c r="F511" s="21" t="str">
        <f t="shared" si="72"/>
        <v/>
      </c>
      <c r="G511" s="21" t="str">
        <f t="shared" si="74"/>
        <v xml:space="preserve"> </v>
      </c>
      <c r="H511" s="21" t="str">
        <f t="shared" si="73"/>
        <v/>
      </c>
    </row>
    <row r="512" spans="1:8" s="22" customFormat="1" ht="25.5" x14ac:dyDescent="0.2">
      <c r="A512" s="18"/>
      <c r="B512" s="19" t="s">
        <v>462</v>
      </c>
      <c r="C512" s="20">
        <v>0</v>
      </c>
      <c r="D512" s="20">
        <v>0</v>
      </c>
      <c r="E512" s="21" t="str">
        <f t="shared" si="72"/>
        <v/>
      </c>
      <c r="F512" s="21" t="str">
        <f t="shared" si="72"/>
        <v/>
      </c>
      <c r="G512" s="21" t="str">
        <f t="shared" si="74"/>
        <v xml:space="preserve"> </v>
      </c>
      <c r="H512" s="21" t="str">
        <f t="shared" si="73"/>
        <v/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0</v>
      </c>
      <c r="E513" s="21" t="str">
        <f t="shared" si="72"/>
        <v/>
      </c>
      <c r="F513" s="21" t="str">
        <f t="shared" si="72"/>
        <v/>
      </c>
      <c r="G513" s="21" t="str">
        <f t="shared" si="74"/>
        <v xml:space="preserve"> </v>
      </c>
      <c r="H513" s="21" t="str">
        <f t="shared" si="73"/>
        <v/>
      </c>
    </row>
    <row r="514" spans="1:8" s="22" customFormat="1" ht="25.5" x14ac:dyDescent="0.2">
      <c r="A514" s="18"/>
      <c r="B514" s="19" t="s">
        <v>464</v>
      </c>
      <c r="C514" s="20">
        <v>0</v>
      </c>
      <c r="D514" s="20">
        <v>0</v>
      </c>
      <c r="E514" s="21" t="str">
        <f t="shared" si="72"/>
        <v/>
      </c>
      <c r="F514" s="21" t="str">
        <f t="shared" si="72"/>
        <v/>
      </c>
      <c r="G514" s="21" t="str">
        <f t="shared" si="74"/>
        <v xml:space="preserve"> </v>
      </c>
      <c r="H514" s="21" t="str">
        <f t="shared" si="73"/>
        <v/>
      </c>
    </row>
    <row r="515" spans="1:8" s="22" customFormat="1" ht="25.5" x14ac:dyDescent="0.2">
      <c r="A515" s="18"/>
      <c r="B515" s="19" t="s">
        <v>465</v>
      </c>
      <c r="C515" s="20">
        <v>0</v>
      </c>
      <c r="D515" s="20">
        <v>0</v>
      </c>
      <c r="E515" s="21" t="str">
        <f t="shared" si="72"/>
        <v/>
      </c>
      <c r="F515" s="21" t="str">
        <f t="shared" si="72"/>
        <v/>
      </c>
      <c r="G515" s="21" t="str">
        <f t="shared" si="74"/>
        <v xml:space="preserve"> </v>
      </c>
      <c r="H515" s="21" t="str">
        <f t="shared" si="73"/>
        <v/>
      </c>
    </row>
    <row r="516" spans="1:8" s="22" customFormat="1" ht="25.5" x14ac:dyDescent="0.2">
      <c r="A516" s="18"/>
      <c r="B516" s="19" t="s">
        <v>466</v>
      </c>
      <c r="C516" s="20">
        <v>0</v>
      </c>
      <c r="D516" s="20">
        <v>0</v>
      </c>
      <c r="E516" s="21" t="str">
        <f t="shared" si="72"/>
        <v/>
      </c>
      <c r="F516" s="21" t="str">
        <f t="shared" si="72"/>
        <v/>
      </c>
      <c r="G516" s="21" t="str">
        <f t="shared" si="74"/>
        <v xml:space="preserve"> </v>
      </c>
      <c r="H516" s="21" t="str">
        <f t="shared" si="73"/>
        <v/>
      </c>
    </row>
    <row r="517" spans="1:8" s="22" customFormat="1" x14ac:dyDescent="0.2">
      <c r="A517" s="18"/>
      <c r="B517" s="19" t="s">
        <v>467</v>
      </c>
      <c r="C517" s="20">
        <v>0</v>
      </c>
      <c r="D517" s="20">
        <v>0</v>
      </c>
      <c r="E517" s="21" t="str">
        <f t="shared" si="72"/>
        <v/>
      </c>
      <c r="F517" s="21" t="str">
        <f t="shared" si="72"/>
        <v/>
      </c>
      <c r="G517" s="21" t="str">
        <f t="shared" si="74"/>
        <v xml:space="preserve"> </v>
      </c>
      <c r="H517" s="21" t="str">
        <f t="shared" si="73"/>
        <v/>
      </c>
    </row>
    <row r="518" spans="1:8" s="22" customFormat="1" ht="25.5" x14ac:dyDescent="0.2">
      <c r="A518" s="18"/>
      <c r="B518" s="19" t="s">
        <v>468</v>
      </c>
      <c r="C518" s="20">
        <v>0</v>
      </c>
      <c r="D518" s="20">
        <v>0</v>
      </c>
      <c r="E518" s="21" t="str">
        <f t="shared" si="72"/>
        <v/>
      </c>
      <c r="F518" s="21" t="str">
        <f t="shared" si="72"/>
        <v/>
      </c>
      <c r="G518" s="21" t="str">
        <f t="shared" si="74"/>
        <v xml:space="preserve"> </v>
      </c>
      <c r="H518" s="21" t="str">
        <f t="shared" si="73"/>
        <v/>
      </c>
    </row>
    <row r="519" spans="1:8" s="22" customFormat="1" x14ac:dyDescent="0.2">
      <c r="A519" s="18"/>
      <c r="B519" s="19" t="s">
        <v>469</v>
      </c>
      <c r="C519" s="20">
        <v>0</v>
      </c>
      <c r="D519" s="20">
        <v>0</v>
      </c>
      <c r="E519" s="21" t="str">
        <f t="shared" si="72"/>
        <v/>
      </c>
      <c r="F519" s="21" t="str">
        <f t="shared" si="72"/>
        <v/>
      </c>
      <c r="G519" s="21" t="str">
        <f t="shared" si="74"/>
        <v xml:space="preserve"> </v>
      </c>
      <c r="H519" s="21" t="str">
        <f t="shared" si="73"/>
        <v/>
      </c>
    </row>
    <row r="520" spans="1:8" s="22" customFormat="1" x14ac:dyDescent="0.2">
      <c r="A520" s="18"/>
      <c r="B520" s="19" t="s">
        <v>470</v>
      </c>
      <c r="C520" s="20">
        <v>1</v>
      </c>
      <c r="D520" s="20">
        <v>3</v>
      </c>
      <c r="E520" s="21">
        <f t="shared" si="72"/>
        <v>8.2644628099173552E-4</v>
      </c>
      <c r="F520" s="21">
        <f t="shared" si="72"/>
        <v>2.7522935779816515E-3</v>
      </c>
      <c r="G520" s="21">
        <f t="shared" si="74"/>
        <v>2</v>
      </c>
      <c r="H520" s="21">
        <f t="shared" si="73"/>
        <v>1.652892561983471E-3</v>
      </c>
    </row>
    <row r="521" spans="1:8" s="22" customFormat="1" x14ac:dyDescent="0.2">
      <c r="A521" s="18"/>
      <c r="B521" s="19" t="s">
        <v>471</v>
      </c>
      <c r="C521" s="20">
        <v>0</v>
      </c>
      <c r="D521" s="20">
        <v>0</v>
      </c>
      <c r="E521" s="21" t="str">
        <f t="shared" si="72"/>
        <v/>
      </c>
      <c r="F521" s="21" t="str">
        <f t="shared" si="72"/>
        <v/>
      </c>
      <c r="G521" s="21" t="str">
        <f t="shared" si="74"/>
        <v xml:space="preserve"> </v>
      </c>
      <c r="H521" s="21" t="str">
        <f t="shared" si="73"/>
        <v/>
      </c>
    </row>
    <row r="522" spans="1:8" s="22" customFormat="1" ht="38.25" x14ac:dyDescent="0.2">
      <c r="A522" s="18"/>
      <c r="B522" s="19" t="s">
        <v>472</v>
      </c>
      <c r="C522" s="20">
        <v>0</v>
      </c>
      <c r="D522" s="20">
        <v>0</v>
      </c>
      <c r="E522" s="21" t="str">
        <f t="shared" si="72"/>
        <v/>
      </c>
      <c r="F522" s="21" t="str">
        <f t="shared" si="72"/>
        <v/>
      </c>
      <c r="G522" s="21" t="str">
        <f t="shared" si="74"/>
        <v xml:space="preserve"> </v>
      </c>
      <c r="H522" s="21" t="str">
        <f t="shared" si="73"/>
        <v/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72"/>
        <v/>
      </c>
      <c r="F523" s="21" t="str">
        <f t="shared" si="72"/>
        <v/>
      </c>
      <c r="G523" s="21" t="str">
        <f t="shared" si="74"/>
        <v xml:space="preserve"> </v>
      </c>
      <c r="H523" s="21" t="str">
        <f t="shared" si="73"/>
        <v/>
      </c>
    </row>
    <row r="524" spans="1:8" s="22" customFormat="1" ht="25.5" x14ac:dyDescent="0.2">
      <c r="A524" s="18"/>
      <c r="B524" s="19" t="s">
        <v>474</v>
      </c>
      <c r="C524" s="20">
        <v>0</v>
      </c>
      <c r="D524" s="20">
        <v>0</v>
      </c>
      <c r="E524" s="21" t="str">
        <f t="shared" si="72"/>
        <v/>
      </c>
      <c r="F524" s="21" t="str">
        <f t="shared" si="72"/>
        <v/>
      </c>
      <c r="G524" s="21" t="str">
        <f t="shared" si="74"/>
        <v xml:space="preserve"> </v>
      </c>
      <c r="H524" s="21" t="str">
        <f t="shared" si="73"/>
        <v/>
      </c>
    </row>
    <row r="525" spans="1:8" s="22" customFormat="1" ht="25.5" x14ac:dyDescent="0.2">
      <c r="A525" s="18"/>
      <c r="B525" s="19" t="s">
        <v>475</v>
      </c>
      <c r="C525" s="20">
        <v>0</v>
      </c>
      <c r="D525" s="20">
        <v>0</v>
      </c>
      <c r="E525" s="21" t="str">
        <f t="shared" si="72"/>
        <v/>
      </c>
      <c r="F525" s="21" t="str">
        <f t="shared" si="72"/>
        <v/>
      </c>
      <c r="G525" s="21" t="str">
        <f t="shared" si="74"/>
        <v xml:space="preserve"> </v>
      </c>
      <c r="H525" s="21" t="str">
        <f t="shared" si="73"/>
        <v/>
      </c>
    </row>
    <row r="526" spans="1:8" s="22" customFormat="1" x14ac:dyDescent="0.2">
      <c r="A526" s="18"/>
      <c r="B526" s="19" t="s">
        <v>476</v>
      </c>
      <c r="C526" s="20">
        <v>52</v>
      </c>
      <c r="D526" s="20">
        <v>22</v>
      </c>
      <c r="E526" s="21">
        <f t="shared" si="72"/>
        <v>4.2975206611570248E-2</v>
      </c>
      <c r="F526" s="21">
        <f t="shared" si="72"/>
        <v>2.0183486238532111E-2</v>
      </c>
      <c r="G526" s="21">
        <f t="shared" si="74"/>
        <v>-0.57692307692307687</v>
      </c>
      <c r="H526" s="21">
        <f t="shared" si="73"/>
        <v>-2.4793388429752063E-2</v>
      </c>
    </row>
    <row r="527" spans="1:8" s="22" customFormat="1" ht="25.5" x14ac:dyDescent="0.2">
      <c r="A527" s="18"/>
      <c r="B527" s="19" t="s">
        <v>477</v>
      </c>
      <c r="C527" s="20">
        <v>17</v>
      </c>
      <c r="D527" s="20">
        <v>0</v>
      </c>
      <c r="E527" s="21">
        <f t="shared" si="72"/>
        <v>1.4049586776859505E-2</v>
      </c>
      <c r="F527" s="21" t="str">
        <f t="shared" si="72"/>
        <v/>
      </c>
      <c r="G527" s="21">
        <f t="shared" si="74"/>
        <v>-1</v>
      </c>
      <c r="H527" s="21">
        <f t="shared" si="73"/>
        <v>-1.4049586776859505E-2</v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72"/>
        <v/>
      </c>
      <c r="F528" s="21" t="str">
        <f t="shared" si="72"/>
        <v/>
      </c>
      <c r="G528" s="21" t="str">
        <f t="shared" si="74"/>
        <v xml:space="preserve"> </v>
      </c>
      <c r="H528" s="21" t="str">
        <f t="shared" si="73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72"/>
        <v/>
      </c>
      <c r="F529" s="21" t="str">
        <f t="shared" si="72"/>
        <v/>
      </c>
      <c r="G529" s="21" t="str">
        <f t="shared" si="74"/>
        <v xml:space="preserve"> </v>
      </c>
      <c r="H529" s="21" t="str">
        <f t="shared" si="73"/>
        <v/>
      </c>
    </row>
    <row r="530" spans="1:8" s="22" customFormat="1" x14ac:dyDescent="0.2">
      <c r="A530" s="18"/>
      <c r="B530" s="19" t="s">
        <v>637</v>
      </c>
      <c r="C530" s="20">
        <v>35</v>
      </c>
      <c r="D530" s="20">
        <v>0</v>
      </c>
      <c r="E530" s="21">
        <f t="shared" si="72"/>
        <v>2.8925619834710745E-2</v>
      </c>
      <c r="F530" s="21" t="str">
        <f t="shared" si="72"/>
        <v/>
      </c>
      <c r="G530" s="21">
        <f t="shared" si="74"/>
        <v>-1</v>
      </c>
      <c r="H530" s="21">
        <f t="shared" si="73"/>
        <v>-2.8925619834710745E-2</v>
      </c>
    </row>
    <row r="531" spans="1:8" s="22" customFormat="1" x14ac:dyDescent="0.2">
      <c r="A531" s="18"/>
      <c r="B531" s="19" t="s">
        <v>480</v>
      </c>
      <c r="C531" s="20">
        <v>0</v>
      </c>
      <c r="D531" s="20">
        <v>0</v>
      </c>
      <c r="E531" s="21" t="str">
        <f t="shared" si="72"/>
        <v/>
      </c>
      <c r="F531" s="21" t="str">
        <f t="shared" si="72"/>
        <v/>
      </c>
      <c r="G531" s="21" t="str">
        <f t="shared" si="74"/>
        <v xml:space="preserve"> </v>
      </c>
      <c r="H531" s="21" t="str">
        <f t="shared" si="73"/>
        <v/>
      </c>
    </row>
    <row r="532" spans="1:8" s="22" customFormat="1" ht="25.5" x14ac:dyDescent="0.2">
      <c r="A532" s="18"/>
      <c r="B532" s="19" t="s">
        <v>481</v>
      </c>
      <c r="C532" s="20">
        <v>0</v>
      </c>
      <c r="D532" s="20">
        <v>0</v>
      </c>
      <c r="E532" s="21" t="str">
        <f t="shared" si="72"/>
        <v/>
      </c>
      <c r="F532" s="21" t="str">
        <f t="shared" si="72"/>
        <v/>
      </c>
      <c r="G532" s="21" t="str">
        <f t="shared" si="74"/>
        <v xml:space="preserve"> </v>
      </c>
      <c r="H532" s="21" t="str">
        <f t="shared" si="73"/>
        <v/>
      </c>
    </row>
    <row r="533" spans="1:8" s="22" customFormat="1" ht="25.5" x14ac:dyDescent="0.2">
      <c r="A533" s="18"/>
      <c r="B533" s="19" t="s">
        <v>482</v>
      </c>
      <c r="C533" s="20">
        <v>0</v>
      </c>
      <c r="D533" s="20">
        <v>0</v>
      </c>
      <c r="E533" s="21" t="str">
        <f t="shared" si="72"/>
        <v/>
      </c>
      <c r="F533" s="21" t="str">
        <f t="shared" si="72"/>
        <v/>
      </c>
      <c r="G533" s="21" t="str">
        <f t="shared" si="74"/>
        <v xml:space="preserve"> </v>
      </c>
      <c r="H533" s="21" t="str">
        <f t="shared" si="73"/>
        <v/>
      </c>
    </row>
    <row r="534" spans="1:8" s="22" customFormat="1" ht="25.5" x14ac:dyDescent="0.2">
      <c r="A534" s="18"/>
      <c r="B534" s="19" t="s">
        <v>483</v>
      </c>
      <c r="C534" s="20">
        <v>177</v>
      </c>
      <c r="D534" s="20">
        <v>0</v>
      </c>
      <c r="E534" s="21">
        <f t="shared" si="72"/>
        <v>0.14628099173553719</v>
      </c>
      <c r="F534" s="21" t="str">
        <f t="shared" si="72"/>
        <v/>
      </c>
      <c r="G534" s="21">
        <f t="shared" si="74"/>
        <v>-1</v>
      </c>
      <c r="H534" s="21">
        <f t="shared" si="73"/>
        <v>-0.14628099173553719</v>
      </c>
    </row>
    <row r="535" spans="1:8" s="22" customFormat="1" ht="25.5" x14ac:dyDescent="0.2">
      <c r="A535" s="18"/>
      <c r="B535" s="19" t="s">
        <v>484</v>
      </c>
      <c r="C535" s="20">
        <v>0</v>
      </c>
      <c r="D535" s="20">
        <v>0</v>
      </c>
      <c r="E535" s="21" t="str">
        <f t="shared" si="72"/>
        <v/>
      </c>
      <c r="F535" s="21" t="str">
        <f t="shared" si="72"/>
        <v/>
      </c>
      <c r="G535" s="21" t="str">
        <f t="shared" si="74"/>
        <v xml:space="preserve"> </v>
      </c>
      <c r="H535" s="21" t="str">
        <f t="shared" si="73"/>
        <v/>
      </c>
    </row>
    <row r="536" spans="1:8" s="22" customFormat="1" ht="25.5" x14ac:dyDescent="0.2">
      <c r="A536" s="18"/>
      <c r="B536" s="19" t="s">
        <v>485</v>
      </c>
      <c r="C536" s="20">
        <v>0</v>
      </c>
      <c r="D536" s="20">
        <v>0</v>
      </c>
      <c r="E536" s="21" t="str">
        <f t="shared" si="72"/>
        <v/>
      </c>
      <c r="F536" s="21" t="str">
        <f t="shared" si="72"/>
        <v/>
      </c>
      <c r="G536" s="21" t="str">
        <f t="shared" si="74"/>
        <v xml:space="preserve"> </v>
      </c>
      <c r="H536" s="21" t="str">
        <f t="shared" si="73"/>
        <v/>
      </c>
    </row>
    <row r="537" spans="1:8" s="22" customFormat="1" x14ac:dyDescent="0.2">
      <c r="A537" s="18"/>
      <c r="B537" s="19" t="s">
        <v>486</v>
      </c>
      <c r="C537" s="20">
        <v>0</v>
      </c>
      <c r="D537" s="20">
        <v>0</v>
      </c>
      <c r="E537" s="21" t="str">
        <f t="shared" si="72"/>
        <v/>
      </c>
      <c r="F537" s="21" t="str">
        <f t="shared" si="72"/>
        <v/>
      </c>
      <c r="G537" s="21" t="str">
        <f t="shared" si="74"/>
        <v xml:space="preserve"> </v>
      </c>
      <c r="H537" s="21" t="str">
        <f t="shared" si="73"/>
        <v/>
      </c>
    </row>
    <row r="538" spans="1:8" s="22" customFormat="1" ht="25.5" x14ac:dyDescent="0.2">
      <c r="A538" s="18"/>
      <c r="B538" s="19" t="s">
        <v>487</v>
      </c>
      <c r="C538" s="20">
        <v>0</v>
      </c>
      <c r="D538" s="20">
        <v>8</v>
      </c>
      <c r="E538" s="21" t="str">
        <f t="shared" si="72"/>
        <v/>
      </c>
      <c r="F538" s="21">
        <f t="shared" si="72"/>
        <v>7.3394495412844041E-3</v>
      </c>
      <c r="G538" s="21">
        <f t="shared" si="74"/>
        <v>1</v>
      </c>
      <c r="H538" s="21" t="str">
        <f t="shared" si="73"/>
        <v/>
      </c>
    </row>
    <row r="539" spans="1:8" s="22" customFormat="1" x14ac:dyDescent="0.2">
      <c r="A539" s="18"/>
      <c r="B539" s="19" t="s">
        <v>488</v>
      </c>
      <c r="C539" s="20">
        <v>1</v>
      </c>
      <c r="D539" s="20">
        <v>0</v>
      </c>
      <c r="E539" s="21">
        <f t="shared" si="72"/>
        <v>8.2644628099173552E-4</v>
      </c>
      <c r="F539" s="21" t="str">
        <f t="shared" si="72"/>
        <v/>
      </c>
      <c r="G539" s="21">
        <f t="shared" si="74"/>
        <v>-1</v>
      </c>
      <c r="H539" s="21">
        <f t="shared" si="73"/>
        <v>-8.2644628099173552E-4</v>
      </c>
    </row>
    <row r="540" spans="1:8" s="22" customFormat="1" ht="25.5" x14ac:dyDescent="0.2">
      <c r="A540" s="18"/>
      <c r="B540" s="19" t="s">
        <v>489</v>
      </c>
      <c r="C540" s="20">
        <v>0</v>
      </c>
      <c r="D540" s="20">
        <v>0</v>
      </c>
      <c r="E540" s="21" t="str">
        <f t="shared" si="72"/>
        <v/>
      </c>
      <c r="F540" s="21" t="str">
        <f t="shared" si="72"/>
        <v/>
      </c>
      <c r="G540" s="21" t="str">
        <f t="shared" si="74"/>
        <v xml:space="preserve"> </v>
      </c>
      <c r="H540" s="21" t="str">
        <f t="shared" si="73"/>
        <v/>
      </c>
    </row>
    <row r="541" spans="1:8" s="22" customFormat="1" ht="25.5" x14ac:dyDescent="0.2">
      <c r="A541" s="18"/>
      <c r="B541" s="19" t="s">
        <v>638</v>
      </c>
      <c r="C541" s="20">
        <v>0</v>
      </c>
      <c r="D541" s="20">
        <v>1</v>
      </c>
      <c r="E541" s="21" t="str">
        <f t="shared" si="72"/>
        <v/>
      </c>
      <c r="F541" s="21">
        <f t="shared" si="72"/>
        <v>9.1743119266055051E-4</v>
      </c>
      <c r="G541" s="21">
        <f t="shared" si="74"/>
        <v>1</v>
      </c>
      <c r="H541" s="21" t="str">
        <f t="shared" si="73"/>
        <v/>
      </c>
    </row>
    <row r="542" spans="1:8" s="22" customFormat="1" x14ac:dyDescent="0.2">
      <c r="A542" s="18"/>
      <c r="B542" s="19" t="s">
        <v>490</v>
      </c>
      <c r="C542" s="20">
        <v>5</v>
      </c>
      <c r="D542" s="20">
        <v>0</v>
      </c>
      <c r="E542" s="21">
        <f t="shared" si="72"/>
        <v>4.1322314049586778E-3</v>
      </c>
      <c r="F542" s="21" t="str">
        <f t="shared" si="72"/>
        <v/>
      </c>
      <c r="G542" s="21">
        <f t="shared" si="74"/>
        <v>-1</v>
      </c>
      <c r="H542" s="21">
        <f t="shared" si="73"/>
        <v>-4.1322314049586778E-3</v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0</v>
      </c>
      <c r="E543" s="21" t="str">
        <f t="shared" si="72"/>
        <v/>
      </c>
      <c r="F543" s="21" t="str">
        <f t="shared" si="72"/>
        <v/>
      </c>
      <c r="G543" s="21" t="str">
        <f t="shared" si="74"/>
        <v xml:space="preserve"> </v>
      </c>
      <c r="H543" s="21" t="str">
        <f t="shared" si="73"/>
        <v/>
      </c>
    </row>
    <row r="544" spans="1:8" s="22" customFormat="1" x14ac:dyDescent="0.2">
      <c r="A544" s="18"/>
      <c r="B544" s="19" t="s">
        <v>492</v>
      </c>
      <c r="C544" s="20">
        <v>0</v>
      </c>
      <c r="D544" s="20">
        <v>0</v>
      </c>
      <c r="E544" s="21" t="str">
        <f t="shared" si="72"/>
        <v/>
      </c>
      <c r="F544" s="21" t="str">
        <f t="shared" si="72"/>
        <v/>
      </c>
      <c r="G544" s="21" t="str">
        <f t="shared" si="74"/>
        <v xml:space="preserve"> </v>
      </c>
      <c r="H544" s="21" t="str">
        <f t="shared" si="73"/>
        <v/>
      </c>
    </row>
    <row r="545" spans="1:8" s="22" customFormat="1" x14ac:dyDescent="0.2">
      <c r="A545" s="18"/>
      <c r="B545" s="19" t="s">
        <v>493</v>
      </c>
      <c r="C545" s="20">
        <v>12</v>
      </c>
      <c r="D545" s="20">
        <v>6</v>
      </c>
      <c r="E545" s="21">
        <f t="shared" si="72"/>
        <v>9.9173553719008271E-3</v>
      </c>
      <c r="F545" s="21">
        <f t="shared" si="72"/>
        <v>5.5045871559633031E-3</v>
      </c>
      <c r="G545" s="21">
        <f t="shared" si="74"/>
        <v>-0.5</v>
      </c>
      <c r="H545" s="21">
        <f t="shared" si="73"/>
        <v>-4.9586776859504135E-3</v>
      </c>
    </row>
    <row r="546" spans="1:8" s="22" customFormat="1" ht="25.5" x14ac:dyDescent="0.2">
      <c r="A546" s="18"/>
      <c r="B546" s="19" t="s">
        <v>494</v>
      </c>
      <c r="C546" s="20">
        <v>0</v>
      </c>
      <c r="D546" s="20">
        <v>0</v>
      </c>
      <c r="E546" s="21" t="str">
        <f t="shared" si="72"/>
        <v/>
      </c>
      <c r="F546" s="21" t="str">
        <f t="shared" si="72"/>
        <v/>
      </c>
      <c r="G546" s="21" t="str">
        <f t="shared" si="74"/>
        <v xml:space="preserve"> </v>
      </c>
      <c r="H546" s="21" t="str">
        <f t="shared" si="73"/>
        <v/>
      </c>
    </row>
    <row r="547" spans="1:8" s="22" customFormat="1" x14ac:dyDescent="0.2">
      <c r="A547" s="18"/>
      <c r="B547" s="19" t="s">
        <v>495</v>
      </c>
      <c r="C547" s="20">
        <v>0</v>
      </c>
      <c r="D547" s="20">
        <v>0</v>
      </c>
      <c r="E547" s="21" t="str">
        <f t="shared" si="72"/>
        <v/>
      </c>
      <c r="F547" s="21" t="str">
        <f t="shared" si="72"/>
        <v/>
      </c>
      <c r="G547" s="21" t="str">
        <f t="shared" si="74"/>
        <v xml:space="preserve"> </v>
      </c>
      <c r="H547" s="21" t="str">
        <f t="shared" si="73"/>
        <v/>
      </c>
    </row>
    <row r="548" spans="1:8" s="22" customFormat="1" x14ac:dyDescent="0.2">
      <c r="A548" s="18"/>
      <c r="B548" s="19" t="s">
        <v>496</v>
      </c>
      <c r="C548" s="20">
        <v>3</v>
      </c>
      <c r="D548" s="20">
        <v>22</v>
      </c>
      <c r="E548" s="21">
        <f t="shared" si="72"/>
        <v>2.4793388429752068E-3</v>
      </c>
      <c r="F548" s="21">
        <f t="shared" si="72"/>
        <v>2.0183486238532111E-2</v>
      </c>
      <c r="G548" s="21">
        <f t="shared" si="74"/>
        <v>6.333333333333333</v>
      </c>
      <c r="H548" s="21">
        <f t="shared" si="73"/>
        <v>1.5702479338842976E-2</v>
      </c>
    </row>
    <row r="549" spans="1:8" s="22" customFormat="1" x14ac:dyDescent="0.2">
      <c r="A549" s="18"/>
      <c r="B549" s="19" t="s">
        <v>497</v>
      </c>
      <c r="C549" s="20">
        <v>0</v>
      </c>
      <c r="D549" s="20">
        <v>0</v>
      </c>
      <c r="E549" s="21" t="str">
        <f t="shared" si="72"/>
        <v/>
      </c>
      <c r="F549" s="21" t="str">
        <f t="shared" si="72"/>
        <v/>
      </c>
      <c r="G549" s="21" t="str">
        <f t="shared" si="74"/>
        <v xml:space="preserve"> </v>
      </c>
      <c r="H549" s="21" t="str">
        <f t="shared" si="73"/>
        <v/>
      </c>
    </row>
    <row r="550" spans="1:8" s="22" customFormat="1" x14ac:dyDescent="0.2">
      <c r="A550" s="18"/>
      <c r="B550" s="19" t="s">
        <v>655</v>
      </c>
      <c r="C550" s="20">
        <v>0</v>
      </c>
      <c r="D550" s="20">
        <v>0</v>
      </c>
      <c r="E550" s="21" t="str">
        <f t="shared" si="72"/>
        <v/>
      </c>
      <c r="F550" s="21" t="str">
        <f t="shared" si="72"/>
        <v/>
      </c>
      <c r="G550" s="21" t="str">
        <f t="shared" si="74"/>
        <v xml:space="preserve"> </v>
      </c>
      <c r="H550" s="21" t="str">
        <f t="shared" si="73"/>
        <v/>
      </c>
    </row>
    <row r="551" spans="1:8" s="22" customFormat="1" x14ac:dyDescent="0.2">
      <c r="A551" s="18"/>
      <c r="B551" s="19" t="s">
        <v>498</v>
      </c>
      <c r="C551" s="20">
        <v>1</v>
      </c>
      <c r="D551" s="20">
        <v>3</v>
      </c>
      <c r="E551" s="21">
        <f t="shared" ref="E551:F585" si="75">+IF(C551=0,"",C551/C$356)</f>
        <v>8.2644628099173552E-4</v>
      </c>
      <c r="F551" s="21">
        <f t="shared" si="75"/>
        <v>2.7522935779816515E-3</v>
      </c>
      <c r="G551" s="21">
        <f t="shared" si="74"/>
        <v>2</v>
      </c>
      <c r="H551" s="21">
        <f t="shared" ref="H551:H585" si="76">+IF(OR(AND(E551=""),(G551="")),"",E551*G551)</f>
        <v>1.652892561983471E-3</v>
      </c>
    </row>
    <row r="552" spans="1:8" s="22" customFormat="1" x14ac:dyDescent="0.2">
      <c r="A552" s="18"/>
      <c r="B552" s="19" t="s">
        <v>499</v>
      </c>
      <c r="C552" s="20">
        <v>0</v>
      </c>
      <c r="D552" s="20">
        <v>0</v>
      </c>
      <c r="E552" s="21" t="str">
        <f t="shared" si="75"/>
        <v/>
      </c>
      <c r="F552" s="21" t="str">
        <f t="shared" si="75"/>
        <v/>
      </c>
      <c r="G552" s="21" t="str">
        <f t="shared" ref="G552:G585" si="77">+IF(AND(C552=0,D552=0)," ",IF(C552=0,1,IF(D552=0,-1,(D552-C552)/C552)))</f>
        <v xml:space="preserve"> </v>
      </c>
      <c r="H552" s="21" t="str">
        <f t="shared" si="76"/>
        <v/>
      </c>
    </row>
    <row r="553" spans="1:8" s="22" customFormat="1" x14ac:dyDescent="0.2">
      <c r="A553" s="18"/>
      <c r="B553" s="19" t="s">
        <v>500</v>
      </c>
      <c r="C553" s="20">
        <v>0</v>
      </c>
      <c r="D553" s="20">
        <v>0</v>
      </c>
      <c r="E553" s="21" t="str">
        <f t="shared" si="75"/>
        <v/>
      </c>
      <c r="F553" s="21" t="str">
        <f t="shared" si="75"/>
        <v/>
      </c>
      <c r="G553" s="21" t="str">
        <f t="shared" si="77"/>
        <v xml:space="preserve"> </v>
      </c>
      <c r="H553" s="21" t="str">
        <f t="shared" si="76"/>
        <v/>
      </c>
    </row>
    <row r="554" spans="1:8" s="22" customFormat="1" x14ac:dyDescent="0.2">
      <c r="A554" s="18"/>
      <c r="B554" s="19" t="s">
        <v>501</v>
      </c>
      <c r="C554" s="20">
        <v>0</v>
      </c>
      <c r="D554" s="20">
        <v>0</v>
      </c>
      <c r="E554" s="21" t="str">
        <f t="shared" si="75"/>
        <v/>
      </c>
      <c r="F554" s="21" t="str">
        <f t="shared" si="75"/>
        <v/>
      </c>
      <c r="G554" s="21" t="str">
        <f t="shared" si="77"/>
        <v xml:space="preserve"> </v>
      </c>
      <c r="H554" s="21" t="str">
        <f t="shared" si="76"/>
        <v/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0</v>
      </c>
      <c r="E555" s="21" t="str">
        <f t="shared" si="75"/>
        <v/>
      </c>
      <c r="F555" s="21" t="str">
        <f t="shared" si="75"/>
        <v/>
      </c>
      <c r="G555" s="21" t="str">
        <f t="shared" si="77"/>
        <v xml:space="preserve"> </v>
      </c>
      <c r="H555" s="21" t="str">
        <f t="shared" si="76"/>
        <v/>
      </c>
    </row>
    <row r="556" spans="1:8" s="22" customFormat="1" x14ac:dyDescent="0.2">
      <c r="A556" s="18"/>
      <c r="B556" s="19" t="s">
        <v>503</v>
      </c>
      <c r="C556" s="20">
        <v>0</v>
      </c>
      <c r="D556" s="20">
        <v>0</v>
      </c>
      <c r="E556" s="21" t="str">
        <f t="shared" si="75"/>
        <v/>
      </c>
      <c r="F556" s="21" t="str">
        <f t="shared" si="75"/>
        <v/>
      </c>
      <c r="G556" s="21" t="str">
        <f t="shared" si="77"/>
        <v xml:space="preserve"> </v>
      </c>
      <c r="H556" s="21" t="str">
        <f t="shared" si="76"/>
        <v/>
      </c>
    </row>
    <row r="557" spans="1:8" s="22" customFormat="1" x14ac:dyDescent="0.2">
      <c r="A557" s="18"/>
      <c r="B557" s="19" t="s">
        <v>504</v>
      </c>
      <c r="C557" s="20">
        <v>0</v>
      </c>
      <c r="D557" s="20">
        <v>0</v>
      </c>
      <c r="E557" s="21" t="str">
        <f t="shared" si="75"/>
        <v/>
      </c>
      <c r="F557" s="21" t="str">
        <f t="shared" si="75"/>
        <v/>
      </c>
      <c r="G557" s="21" t="str">
        <f t="shared" si="77"/>
        <v xml:space="preserve"> </v>
      </c>
      <c r="H557" s="21" t="str">
        <f t="shared" si="76"/>
        <v/>
      </c>
    </row>
    <row r="558" spans="1:8" s="22" customFormat="1" ht="25.5" x14ac:dyDescent="0.2">
      <c r="A558" s="18"/>
      <c r="B558" s="19" t="s">
        <v>505</v>
      </c>
      <c r="C558" s="20">
        <v>0</v>
      </c>
      <c r="D558" s="20">
        <v>0</v>
      </c>
      <c r="E558" s="21" t="str">
        <f t="shared" si="75"/>
        <v/>
      </c>
      <c r="F558" s="21" t="str">
        <f t="shared" si="75"/>
        <v/>
      </c>
      <c r="G558" s="21" t="str">
        <f t="shared" si="77"/>
        <v xml:space="preserve"> </v>
      </c>
      <c r="H558" s="21" t="str">
        <f t="shared" si="76"/>
        <v/>
      </c>
    </row>
    <row r="559" spans="1:8" s="22" customFormat="1" ht="25.5" x14ac:dyDescent="0.2">
      <c r="A559" s="18"/>
      <c r="B559" s="19" t="s">
        <v>506</v>
      </c>
      <c r="C559" s="20">
        <v>0</v>
      </c>
      <c r="D559" s="20">
        <v>0</v>
      </c>
      <c r="E559" s="21" t="str">
        <f t="shared" si="75"/>
        <v/>
      </c>
      <c r="F559" s="21" t="str">
        <f t="shared" si="75"/>
        <v/>
      </c>
      <c r="G559" s="21" t="str">
        <f t="shared" si="77"/>
        <v xml:space="preserve"> </v>
      </c>
      <c r="H559" s="21" t="str">
        <f t="shared" si="76"/>
        <v/>
      </c>
    </row>
    <row r="560" spans="1:8" s="22" customFormat="1" x14ac:dyDescent="0.2">
      <c r="A560" s="18"/>
      <c r="B560" s="19" t="s">
        <v>507</v>
      </c>
      <c r="C560" s="20">
        <v>0</v>
      </c>
      <c r="D560" s="20">
        <v>0</v>
      </c>
      <c r="E560" s="21" t="str">
        <f t="shared" si="75"/>
        <v/>
      </c>
      <c r="F560" s="21" t="str">
        <f t="shared" si="75"/>
        <v/>
      </c>
      <c r="G560" s="21" t="str">
        <f t="shared" si="77"/>
        <v xml:space="preserve"> </v>
      </c>
      <c r="H560" s="21" t="str">
        <f t="shared" si="76"/>
        <v/>
      </c>
    </row>
    <row r="561" spans="1:8" s="22" customFormat="1" x14ac:dyDescent="0.2">
      <c r="A561" s="18"/>
      <c r="B561" s="19" t="s">
        <v>508</v>
      </c>
      <c r="C561" s="20">
        <v>0</v>
      </c>
      <c r="D561" s="20">
        <v>0</v>
      </c>
      <c r="E561" s="21" t="str">
        <f t="shared" si="75"/>
        <v/>
      </c>
      <c r="F561" s="21" t="str">
        <f t="shared" si="75"/>
        <v/>
      </c>
      <c r="G561" s="21" t="str">
        <f t="shared" si="77"/>
        <v xml:space="preserve"> </v>
      </c>
      <c r="H561" s="21" t="str">
        <f t="shared" si="76"/>
        <v/>
      </c>
    </row>
    <row r="562" spans="1:8" s="22" customFormat="1" ht="25.5" x14ac:dyDescent="0.2">
      <c r="A562" s="18"/>
      <c r="B562" s="19" t="s">
        <v>509</v>
      </c>
      <c r="C562" s="20">
        <v>0</v>
      </c>
      <c r="D562" s="20">
        <v>9</v>
      </c>
      <c r="E562" s="21" t="str">
        <f t="shared" si="75"/>
        <v/>
      </c>
      <c r="F562" s="21">
        <f t="shared" si="75"/>
        <v>8.2568807339449546E-3</v>
      </c>
      <c r="G562" s="21">
        <f t="shared" si="77"/>
        <v>1</v>
      </c>
      <c r="H562" s="21" t="str">
        <f t="shared" si="76"/>
        <v/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75"/>
        <v/>
      </c>
      <c r="F563" s="21" t="str">
        <f t="shared" si="75"/>
        <v/>
      </c>
      <c r="G563" s="21" t="str">
        <f t="shared" si="77"/>
        <v xml:space="preserve"> </v>
      </c>
      <c r="H563" s="21" t="str">
        <f t="shared" si="76"/>
        <v/>
      </c>
    </row>
    <row r="564" spans="1:8" s="22" customFormat="1" x14ac:dyDescent="0.2">
      <c r="A564" s="18"/>
      <c r="B564" s="19" t="s">
        <v>511</v>
      </c>
      <c r="C564" s="20">
        <v>1</v>
      </c>
      <c r="D564" s="20">
        <v>0</v>
      </c>
      <c r="E564" s="21">
        <f t="shared" si="75"/>
        <v>8.2644628099173552E-4</v>
      </c>
      <c r="F564" s="21" t="str">
        <f t="shared" si="75"/>
        <v/>
      </c>
      <c r="G564" s="21">
        <f t="shared" si="77"/>
        <v>-1</v>
      </c>
      <c r="H564" s="21">
        <f t="shared" si="76"/>
        <v>-8.2644628099173552E-4</v>
      </c>
    </row>
    <row r="565" spans="1:8" s="22" customFormat="1" ht="25.5" x14ac:dyDescent="0.2">
      <c r="A565" s="18"/>
      <c r="B565" s="19" t="s">
        <v>512</v>
      </c>
      <c r="C565" s="20">
        <v>0</v>
      </c>
      <c r="D565" s="20">
        <v>0</v>
      </c>
      <c r="E565" s="21" t="str">
        <f t="shared" si="75"/>
        <v/>
      </c>
      <c r="F565" s="21" t="str">
        <f t="shared" si="75"/>
        <v/>
      </c>
      <c r="G565" s="21" t="str">
        <f t="shared" si="77"/>
        <v xml:space="preserve"> </v>
      </c>
      <c r="H565" s="21" t="str">
        <f t="shared" si="76"/>
        <v/>
      </c>
    </row>
    <row r="566" spans="1:8" s="22" customFormat="1" x14ac:dyDescent="0.2">
      <c r="A566" s="18"/>
      <c r="B566" s="19" t="s">
        <v>513</v>
      </c>
      <c r="C566" s="20">
        <v>0</v>
      </c>
      <c r="D566" s="20">
        <v>9</v>
      </c>
      <c r="E566" s="21" t="str">
        <f t="shared" si="75"/>
        <v/>
      </c>
      <c r="F566" s="21">
        <f t="shared" si="75"/>
        <v>8.2568807339449546E-3</v>
      </c>
      <c r="G566" s="21">
        <f t="shared" si="77"/>
        <v>1</v>
      </c>
      <c r="H566" s="21" t="str">
        <f t="shared" si="76"/>
        <v/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0</v>
      </c>
      <c r="E567" s="21" t="str">
        <f t="shared" si="75"/>
        <v/>
      </c>
      <c r="F567" s="21" t="str">
        <f t="shared" si="75"/>
        <v/>
      </c>
      <c r="G567" s="21" t="str">
        <f t="shared" si="77"/>
        <v xml:space="preserve"> </v>
      </c>
      <c r="H567" s="21" t="str">
        <f t="shared" si="76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0</v>
      </c>
      <c r="E568" s="21" t="str">
        <f t="shared" si="75"/>
        <v/>
      </c>
      <c r="F568" s="21" t="str">
        <f t="shared" si="75"/>
        <v/>
      </c>
      <c r="G568" s="21" t="str">
        <f t="shared" si="77"/>
        <v xml:space="preserve"> </v>
      </c>
      <c r="H568" s="21" t="str">
        <f t="shared" si="76"/>
        <v/>
      </c>
    </row>
    <row r="569" spans="1:8" s="22" customFormat="1" x14ac:dyDescent="0.2">
      <c r="A569" s="18"/>
      <c r="B569" s="19" t="s">
        <v>516</v>
      </c>
      <c r="C569" s="20">
        <v>38</v>
      </c>
      <c r="D569" s="20">
        <v>8</v>
      </c>
      <c r="E569" s="21">
        <f t="shared" si="75"/>
        <v>3.1404958677685953E-2</v>
      </c>
      <c r="F569" s="21">
        <f t="shared" si="75"/>
        <v>7.3394495412844041E-3</v>
      </c>
      <c r="G569" s="21">
        <f t="shared" si="77"/>
        <v>-0.78947368421052633</v>
      </c>
      <c r="H569" s="21">
        <f t="shared" si="76"/>
        <v>-2.4793388429752067E-2</v>
      </c>
    </row>
    <row r="570" spans="1:8" s="22" customFormat="1" ht="25.5" x14ac:dyDescent="0.2">
      <c r="A570" s="18"/>
      <c r="B570" s="19" t="s">
        <v>517</v>
      </c>
      <c r="C570" s="20">
        <v>0</v>
      </c>
      <c r="D570" s="20">
        <v>45</v>
      </c>
      <c r="E570" s="21" t="str">
        <f t="shared" si="75"/>
        <v/>
      </c>
      <c r="F570" s="21">
        <f t="shared" si="75"/>
        <v>4.1284403669724773E-2</v>
      </c>
      <c r="G570" s="21">
        <f t="shared" si="77"/>
        <v>1</v>
      </c>
      <c r="H570" s="21" t="str">
        <f t="shared" si="76"/>
        <v/>
      </c>
    </row>
    <row r="571" spans="1:8" s="22" customFormat="1" x14ac:dyDescent="0.2">
      <c r="A571" s="18"/>
      <c r="B571" s="19" t="s">
        <v>518</v>
      </c>
      <c r="C571" s="20">
        <v>12</v>
      </c>
      <c r="D571" s="20">
        <v>37</v>
      </c>
      <c r="E571" s="21">
        <f t="shared" si="75"/>
        <v>9.9173553719008271E-3</v>
      </c>
      <c r="F571" s="21">
        <f t="shared" si="75"/>
        <v>3.3944954128440369E-2</v>
      </c>
      <c r="G571" s="21">
        <f t="shared" si="77"/>
        <v>2.0833333333333335</v>
      </c>
      <c r="H571" s="21">
        <f t="shared" si="76"/>
        <v>2.0661157024793392E-2</v>
      </c>
    </row>
    <row r="572" spans="1:8" s="22" customFormat="1" x14ac:dyDescent="0.2">
      <c r="A572" s="18"/>
      <c r="B572" s="19" t="s">
        <v>519</v>
      </c>
      <c r="C572" s="20">
        <v>1</v>
      </c>
      <c r="D572" s="20">
        <v>0</v>
      </c>
      <c r="E572" s="21">
        <f t="shared" si="75"/>
        <v>8.2644628099173552E-4</v>
      </c>
      <c r="F572" s="21" t="str">
        <f t="shared" si="75"/>
        <v/>
      </c>
      <c r="G572" s="21">
        <f t="shared" si="77"/>
        <v>-1</v>
      </c>
      <c r="H572" s="21">
        <f t="shared" si="76"/>
        <v>-8.2644628099173552E-4</v>
      </c>
    </row>
    <row r="573" spans="1:8" s="22" customFormat="1" x14ac:dyDescent="0.2">
      <c r="A573" s="18"/>
      <c r="B573" s="19" t="s">
        <v>520</v>
      </c>
      <c r="C573" s="20">
        <v>0</v>
      </c>
      <c r="D573" s="20">
        <v>0</v>
      </c>
      <c r="E573" s="21" t="str">
        <f t="shared" si="75"/>
        <v/>
      </c>
      <c r="F573" s="21" t="str">
        <f t="shared" si="75"/>
        <v/>
      </c>
      <c r="G573" s="21" t="str">
        <f t="shared" si="77"/>
        <v xml:space="preserve"> </v>
      </c>
      <c r="H573" s="21" t="str">
        <f t="shared" si="76"/>
        <v/>
      </c>
    </row>
    <row r="574" spans="1:8" s="22" customFormat="1" x14ac:dyDescent="0.2">
      <c r="A574" s="18"/>
      <c r="B574" s="19" t="s">
        <v>521</v>
      </c>
      <c r="C574" s="20">
        <v>0</v>
      </c>
      <c r="D574" s="20">
        <v>0</v>
      </c>
      <c r="E574" s="21" t="str">
        <f t="shared" si="75"/>
        <v/>
      </c>
      <c r="F574" s="21" t="str">
        <f t="shared" si="75"/>
        <v/>
      </c>
      <c r="G574" s="21" t="str">
        <f t="shared" si="77"/>
        <v xml:space="preserve"> </v>
      </c>
      <c r="H574" s="21" t="str">
        <f t="shared" si="76"/>
        <v/>
      </c>
    </row>
    <row r="575" spans="1:8" s="22" customFormat="1" x14ac:dyDescent="0.2">
      <c r="A575" s="18"/>
      <c r="B575" s="19" t="s">
        <v>522</v>
      </c>
      <c r="C575" s="20">
        <v>0</v>
      </c>
      <c r="D575" s="20">
        <v>0</v>
      </c>
      <c r="E575" s="21" t="str">
        <f t="shared" si="75"/>
        <v/>
      </c>
      <c r="F575" s="21" t="str">
        <f t="shared" si="75"/>
        <v/>
      </c>
      <c r="G575" s="21" t="str">
        <f t="shared" si="77"/>
        <v xml:space="preserve"> </v>
      </c>
      <c r="H575" s="21" t="str">
        <f t="shared" si="76"/>
        <v/>
      </c>
    </row>
    <row r="576" spans="1:8" s="22" customFormat="1" x14ac:dyDescent="0.2">
      <c r="A576" s="18"/>
      <c r="B576" s="19" t="s">
        <v>523</v>
      </c>
      <c r="C576" s="20">
        <v>0</v>
      </c>
      <c r="D576" s="20">
        <v>0</v>
      </c>
      <c r="E576" s="21" t="str">
        <f t="shared" si="75"/>
        <v/>
      </c>
      <c r="F576" s="21" t="str">
        <f t="shared" si="75"/>
        <v/>
      </c>
      <c r="G576" s="21" t="str">
        <f t="shared" si="77"/>
        <v xml:space="preserve"> </v>
      </c>
      <c r="H576" s="21" t="str">
        <f t="shared" si="76"/>
        <v/>
      </c>
    </row>
    <row r="577" spans="1:9" s="22" customFormat="1" x14ac:dyDescent="0.2">
      <c r="A577" s="18"/>
      <c r="B577" s="19" t="s">
        <v>524</v>
      </c>
      <c r="C577" s="20">
        <v>6</v>
      </c>
      <c r="D577" s="20">
        <v>0</v>
      </c>
      <c r="E577" s="21">
        <f t="shared" si="75"/>
        <v>4.9586776859504135E-3</v>
      </c>
      <c r="F577" s="21" t="str">
        <f t="shared" si="75"/>
        <v/>
      </c>
      <c r="G577" s="21">
        <f t="shared" si="77"/>
        <v>-1</v>
      </c>
      <c r="H577" s="21">
        <f t="shared" si="76"/>
        <v>-4.9586776859504135E-3</v>
      </c>
    </row>
    <row r="578" spans="1:9" s="22" customFormat="1" x14ac:dyDescent="0.2">
      <c r="A578" s="18"/>
      <c r="B578" s="19" t="s">
        <v>525</v>
      </c>
      <c r="C578" s="20">
        <v>1</v>
      </c>
      <c r="D578" s="20">
        <v>2</v>
      </c>
      <c r="E578" s="21">
        <f t="shared" si="75"/>
        <v>8.2644628099173552E-4</v>
      </c>
      <c r="F578" s="21">
        <f t="shared" si="75"/>
        <v>1.834862385321101E-3</v>
      </c>
      <c r="G578" s="21">
        <f t="shared" si="77"/>
        <v>1</v>
      </c>
      <c r="H578" s="21">
        <f t="shared" si="76"/>
        <v>8.2644628099173552E-4</v>
      </c>
    </row>
    <row r="579" spans="1:9" s="22" customFormat="1" x14ac:dyDescent="0.2">
      <c r="A579" s="18"/>
      <c r="B579" s="19" t="s">
        <v>526</v>
      </c>
      <c r="C579" s="20">
        <v>0</v>
      </c>
      <c r="D579" s="20">
        <v>0</v>
      </c>
      <c r="E579" s="21" t="str">
        <f t="shared" si="75"/>
        <v/>
      </c>
      <c r="F579" s="21" t="str">
        <f t="shared" si="75"/>
        <v/>
      </c>
      <c r="G579" s="21" t="str">
        <f t="shared" si="77"/>
        <v xml:space="preserve"> </v>
      </c>
      <c r="H579" s="21" t="str">
        <f t="shared" si="76"/>
        <v/>
      </c>
    </row>
    <row r="580" spans="1:9" s="22" customFormat="1" ht="25.5" x14ac:dyDescent="0.2">
      <c r="A580" s="18"/>
      <c r="B580" s="19" t="s">
        <v>527</v>
      </c>
      <c r="C580" s="20">
        <v>0</v>
      </c>
      <c r="D580" s="20">
        <v>1</v>
      </c>
      <c r="E580" s="21" t="str">
        <f t="shared" si="75"/>
        <v/>
      </c>
      <c r="F580" s="21">
        <f t="shared" si="75"/>
        <v>9.1743119266055051E-4</v>
      </c>
      <c r="G580" s="21">
        <f t="shared" si="77"/>
        <v>1</v>
      </c>
      <c r="H580" s="21" t="str">
        <f t="shared" si="76"/>
        <v/>
      </c>
    </row>
    <row r="581" spans="1:9" s="22" customFormat="1" x14ac:dyDescent="0.2">
      <c r="A581" s="18"/>
      <c r="B581" s="19" t="s">
        <v>528</v>
      </c>
      <c r="C581" s="20">
        <v>0</v>
      </c>
      <c r="D581" s="20">
        <v>0</v>
      </c>
      <c r="E581" s="21" t="str">
        <f t="shared" si="75"/>
        <v/>
      </c>
      <c r="F581" s="21" t="str">
        <f t="shared" si="75"/>
        <v/>
      </c>
      <c r="G581" s="21" t="str">
        <f t="shared" si="77"/>
        <v xml:space="preserve"> </v>
      </c>
      <c r="H581" s="21" t="str">
        <f t="shared" si="76"/>
        <v/>
      </c>
    </row>
    <row r="582" spans="1:9" s="22" customFormat="1" x14ac:dyDescent="0.2">
      <c r="A582" s="18"/>
      <c r="B582" s="19" t="s">
        <v>529</v>
      </c>
      <c r="C582" s="20">
        <v>0</v>
      </c>
      <c r="D582" s="20">
        <v>0</v>
      </c>
      <c r="E582" s="21" t="str">
        <f t="shared" si="75"/>
        <v/>
      </c>
      <c r="F582" s="21" t="str">
        <f t="shared" si="75"/>
        <v/>
      </c>
      <c r="G582" s="21" t="str">
        <f t="shared" si="77"/>
        <v xml:space="preserve"> </v>
      </c>
      <c r="H582" s="21" t="str">
        <f t="shared" si="76"/>
        <v/>
      </c>
    </row>
    <row r="583" spans="1:9" s="22" customFormat="1" x14ac:dyDescent="0.2">
      <c r="A583" s="18"/>
      <c r="B583" s="19" t="s">
        <v>530</v>
      </c>
      <c r="C583" s="20">
        <v>2</v>
      </c>
      <c r="D583" s="20">
        <v>0</v>
      </c>
      <c r="E583" s="21">
        <f t="shared" si="75"/>
        <v>1.652892561983471E-3</v>
      </c>
      <c r="F583" s="21" t="str">
        <f t="shared" si="75"/>
        <v/>
      </c>
      <c r="G583" s="21">
        <f t="shared" si="77"/>
        <v>-1</v>
      </c>
      <c r="H583" s="21">
        <f t="shared" si="76"/>
        <v>-1.652892561983471E-3</v>
      </c>
    </row>
    <row r="584" spans="1:9" s="22" customFormat="1" ht="25.5" x14ac:dyDescent="0.2">
      <c r="A584" s="18"/>
      <c r="B584" s="19" t="s">
        <v>531</v>
      </c>
      <c r="C584" s="20">
        <v>0</v>
      </c>
      <c r="D584" s="20">
        <v>0</v>
      </c>
      <c r="E584" s="21" t="str">
        <f t="shared" si="75"/>
        <v/>
      </c>
      <c r="F584" s="21" t="str">
        <f t="shared" si="75"/>
        <v/>
      </c>
      <c r="G584" s="21" t="str">
        <f t="shared" si="77"/>
        <v xml:space="preserve"> </v>
      </c>
      <c r="H584" s="21" t="str">
        <f t="shared" si="76"/>
        <v/>
      </c>
    </row>
    <row r="585" spans="1:9" s="22" customFormat="1" ht="25.5" x14ac:dyDescent="0.2">
      <c r="A585" s="18"/>
      <c r="B585" s="19" t="s">
        <v>532</v>
      </c>
      <c r="C585" s="20">
        <v>0</v>
      </c>
      <c r="D585" s="20">
        <v>0</v>
      </c>
      <c r="E585" s="21" t="str">
        <f t="shared" si="75"/>
        <v/>
      </c>
      <c r="F585" s="21" t="str">
        <f t="shared" si="75"/>
        <v/>
      </c>
      <c r="G585" s="21" t="str">
        <f t="shared" si="77"/>
        <v xml:space="preserve"> </v>
      </c>
      <c r="H585" s="21" t="str">
        <f t="shared" si="76"/>
        <v/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487</v>
      </c>
      <c r="D591" s="16">
        <f>SUM(D592:D618)</f>
        <v>1309</v>
      </c>
      <c r="E591" s="17">
        <f t="shared" ref="E591:F618" si="78">+IF(C591=0,"",C591/C$591)</f>
        <v>1</v>
      </c>
      <c r="F591" s="17">
        <f t="shared" si="78"/>
        <v>1</v>
      </c>
      <c r="G591" s="17">
        <f>+IF(AND(C591=0,D591=0),"",IF(C591=0,1,IF(D591=0,-1,(D591-C591)/C591)))</f>
        <v>1.6878850102669405</v>
      </c>
      <c r="H591" s="17">
        <f t="shared" ref="H591:H618" si="79">+IF(OR(AND(E591=""),(G591="")),"",E591*G591)</f>
        <v>1.6878850102669405</v>
      </c>
      <c r="I591" s="22"/>
    </row>
    <row r="592" spans="1:9" s="22" customFormat="1" x14ac:dyDescent="0.2">
      <c r="A592" s="18"/>
      <c r="B592" s="19" t="s">
        <v>533</v>
      </c>
      <c r="C592" s="20">
        <v>0</v>
      </c>
      <c r="D592" s="20">
        <v>2</v>
      </c>
      <c r="E592" s="21" t="str">
        <f t="shared" si="78"/>
        <v/>
      </c>
      <c r="F592" s="21">
        <f t="shared" si="78"/>
        <v>1.5278838808250573E-3</v>
      </c>
      <c r="G592" s="21">
        <f t="shared" ref="G592:G618" si="80">+IF(AND(C592=0,D592=0)," ",IF(C592=0,1,IF(D592=0,-1,(D592-C592)/C592)))</f>
        <v>1</v>
      </c>
      <c r="H592" s="21" t="str">
        <f t="shared" si="79"/>
        <v/>
      </c>
    </row>
    <row r="593" spans="1:8" s="22" customFormat="1" x14ac:dyDescent="0.2">
      <c r="A593" s="18"/>
      <c r="B593" s="19" t="s">
        <v>534</v>
      </c>
      <c r="C593" s="20">
        <v>5</v>
      </c>
      <c r="D593" s="20">
        <v>17</v>
      </c>
      <c r="E593" s="21">
        <f t="shared" si="78"/>
        <v>1.0266940451745379E-2</v>
      </c>
      <c r="F593" s="21">
        <f t="shared" si="78"/>
        <v>1.2987012987012988E-2</v>
      </c>
      <c r="G593" s="21">
        <f t="shared" si="80"/>
        <v>2.4</v>
      </c>
      <c r="H593" s="21">
        <f t="shared" si="79"/>
        <v>2.4640657084188909E-2</v>
      </c>
    </row>
    <row r="594" spans="1:8" s="22" customFormat="1" ht="25.5" x14ac:dyDescent="0.2">
      <c r="A594" s="18"/>
      <c r="B594" s="19" t="s">
        <v>535</v>
      </c>
      <c r="C594" s="20">
        <v>21</v>
      </c>
      <c r="D594" s="20">
        <v>32</v>
      </c>
      <c r="E594" s="21">
        <f t="shared" si="78"/>
        <v>4.3121149897330596E-2</v>
      </c>
      <c r="F594" s="21">
        <f t="shared" si="78"/>
        <v>2.4446142093200916E-2</v>
      </c>
      <c r="G594" s="21">
        <f t="shared" si="80"/>
        <v>0.52380952380952384</v>
      </c>
      <c r="H594" s="21">
        <f t="shared" si="79"/>
        <v>2.2587268993839837E-2</v>
      </c>
    </row>
    <row r="595" spans="1:8" s="22" customFormat="1" x14ac:dyDescent="0.2">
      <c r="A595" s="18"/>
      <c r="B595" s="19" t="s">
        <v>536</v>
      </c>
      <c r="C595" s="20">
        <v>47</v>
      </c>
      <c r="D595" s="20">
        <v>8</v>
      </c>
      <c r="E595" s="21">
        <f t="shared" si="78"/>
        <v>9.6509240246406572E-2</v>
      </c>
      <c r="F595" s="21">
        <f t="shared" si="78"/>
        <v>6.1115355233002291E-3</v>
      </c>
      <c r="G595" s="21">
        <f t="shared" si="80"/>
        <v>-0.82978723404255317</v>
      </c>
      <c r="H595" s="21">
        <f t="shared" si="79"/>
        <v>-8.0082135523613956E-2</v>
      </c>
    </row>
    <row r="596" spans="1:8" s="22" customFormat="1" x14ac:dyDescent="0.2">
      <c r="A596" s="18"/>
      <c r="B596" s="19" t="s">
        <v>537</v>
      </c>
      <c r="C596" s="20">
        <v>11</v>
      </c>
      <c r="D596" s="20">
        <v>12</v>
      </c>
      <c r="E596" s="21">
        <f t="shared" si="78"/>
        <v>2.2587268993839837E-2</v>
      </c>
      <c r="F596" s="21">
        <f t="shared" si="78"/>
        <v>9.1673032849503445E-3</v>
      </c>
      <c r="G596" s="21">
        <f t="shared" si="80"/>
        <v>9.0909090909090912E-2</v>
      </c>
      <c r="H596" s="21">
        <f t="shared" si="79"/>
        <v>2.0533880903490761E-3</v>
      </c>
    </row>
    <row r="597" spans="1:8" s="22" customFormat="1" x14ac:dyDescent="0.2">
      <c r="A597" s="18"/>
      <c r="B597" s="19" t="s">
        <v>639</v>
      </c>
      <c r="C597" s="20">
        <v>0</v>
      </c>
      <c r="D597" s="20">
        <v>0</v>
      </c>
      <c r="E597" s="21" t="str">
        <f t="shared" si="78"/>
        <v/>
      </c>
      <c r="F597" s="21" t="str">
        <f t="shared" si="78"/>
        <v/>
      </c>
      <c r="G597" s="21" t="str">
        <f t="shared" si="80"/>
        <v xml:space="preserve"> </v>
      </c>
      <c r="H597" s="21" t="str">
        <f t="shared" si="79"/>
        <v/>
      </c>
    </row>
    <row r="598" spans="1:8" s="22" customFormat="1" x14ac:dyDescent="0.2">
      <c r="A598" s="18"/>
      <c r="B598" s="19" t="s">
        <v>538</v>
      </c>
      <c r="C598" s="20">
        <v>1</v>
      </c>
      <c r="D598" s="20">
        <v>1</v>
      </c>
      <c r="E598" s="21">
        <f t="shared" si="78"/>
        <v>2.0533880903490761E-3</v>
      </c>
      <c r="F598" s="21">
        <f t="shared" si="78"/>
        <v>7.6394194041252863E-4</v>
      </c>
      <c r="G598" s="21">
        <f t="shared" si="80"/>
        <v>0</v>
      </c>
      <c r="H598" s="21">
        <f t="shared" si="79"/>
        <v>0</v>
      </c>
    </row>
    <row r="599" spans="1:8" s="22" customFormat="1" x14ac:dyDescent="0.2">
      <c r="A599" s="18"/>
      <c r="B599" s="19" t="s">
        <v>539</v>
      </c>
      <c r="C599" s="20">
        <v>0</v>
      </c>
      <c r="D599" s="20">
        <v>0</v>
      </c>
      <c r="E599" s="21" t="str">
        <f t="shared" si="78"/>
        <v/>
      </c>
      <c r="F599" s="21" t="str">
        <f t="shared" si="78"/>
        <v/>
      </c>
      <c r="G599" s="21" t="str">
        <f t="shared" si="80"/>
        <v xml:space="preserve"> </v>
      </c>
      <c r="H599" s="21" t="str">
        <f t="shared" si="79"/>
        <v/>
      </c>
    </row>
    <row r="600" spans="1:8" s="22" customFormat="1" x14ac:dyDescent="0.2">
      <c r="A600" s="18"/>
      <c r="B600" s="19" t="s">
        <v>540</v>
      </c>
      <c r="C600" s="20">
        <v>0</v>
      </c>
      <c r="D600" s="20">
        <v>0</v>
      </c>
      <c r="E600" s="21" t="str">
        <f t="shared" si="78"/>
        <v/>
      </c>
      <c r="F600" s="21" t="str">
        <f t="shared" si="78"/>
        <v/>
      </c>
      <c r="G600" s="21" t="str">
        <f t="shared" si="80"/>
        <v xml:space="preserve"> </v>
      </c>
      <c r="H600" s="21" t="str">
        <f t="shared" si="79"/>
        <v/>
      </c>
    </row>
    <row r="601" spans="1:8" s="22" customFormat="1" ht="25.5" x14ac:dyDescent="0.2">
      <c r="A601" s="18"/>
      <c r="B601" s="19" t="s">
        <v>541</v>
      </c>
      <c r="C601" s="20">
        <v>1</v>
      </c>
      <c r="D601" s="20">
        <v>2</v>
      </c>
      <c r="E601" s="21">
        <f t="shared" si="78"/>
        <v>2.0533880903490761E-3</v>
      </c>
      <c r="F601" s="21">
        <f t="shared" si="78"/>
        <v>1.5278838808250573E-3</v>
      </c>
      <c r="G601" s="21">
        <f t="shared" si="80"/>
        <v>1</v>
      </c>
      <c r="H601" s="21">
        <f t="shared" si="79"/>
        <v>2.0533880903490761E-3</v>
      </c>
    </row>
    <row r="602" spans="1:8" s="22" customFormat="1" x14ac:dyDescent="0.2">
      <c r="A602" s="18"/>
      <c r="B602" s="19" t="s">
        <v>542</v>
      </c>
      <c r="C602" s="20">
        <v>6</v>
      </c>
      <c r="D602" s="20">
        <v>16</v>
      </c>
      <c r="E602" s="21">
        <f t="shared" si="78"/>
        <v>1.2320328542094456E-2</v>
      </c>
      <c r="F602" s="21">
        <f t="shared" si="78"/>
        <v>1.2223071046600458E-2</v>
      </c>
      <c r="G602" s="21">
        <f t="shared" si="80"/>
        <v>1.6666666666666667</v>
      </c>
      <c r="H602" s="21">
        <f t="shared" si="79"/>
        <v>2.0533880903490762E-2</v>
      </c>
    </row>
    <row r="603" spans="1:8" s="22" customFormat="1" x14ac:dyDescent="0.2">
      <c r="A603" s="18"/>
      <c r="B603" s="19" t="s">
        <v>543</v>
      </c>
      <c r="C603" s="20">
        <v>0</v>
      </c>
      <c r="D603" s="20">
        <v>0</v>
      </c>
      <c r="E603" s="21" t="str">
        <f t="shared" si="78"/>
        <v/>
      </c>
      <c r="F603" s="21" t="str">
        <f t="shared" si="78"/>
        <v/>
      </c>
      <c r="G603" s="21" t="str">
        <f t="shared" si="80"/>
        <v xml:space="preserve"> </v>
      </c>
      <c r="H603" s="21" t="str">
        <f t="shared" si="79"/>
        <v/>
      </c>
    </row>
    <row r="604" spans="1:8" s="22" customFormat="1" x14ac:dyDescent="0.2">
      <c r="A604" s="18"/>
      <c r="B604" s="19" t="s">
        <v>544</v>
      </c>
      <c r="C604" s="20">
        <v>0</v>
      </c>
      <c r="D604" s="20">
        <v>0</v>
      </c>
      <c r="E604" s="21" t="str">
        <f t="shared" si="78"/>
        <v/>
      </c>
      <c r="F604" s="21" t="str">
        <f t="shared" si="78"/>
        <v/>
      </c>
      <c r="G604" s="21" t="str">
        <f t="shared" si="80"/>
        <v xml:space="preserve"> </v>
      </c>
      <c r="H604" s="21" t="str">
        <f t="shared" si="79"/>
        <v/>
      </c>
    </row>
    <row r="605" spans="1:8" s="22" customFormat="1" x14ac:dyDescent="0.2">
      <c r="A605" s="18"/>
      <c r="B605" s="19" t="s">
        <v>545</v>
      </c>
      <c r="C605" s="20">
        <v>0</v>
      </c>
      <c r="D605" s="20">
        <v>0</v>
      </c>
      <c r="E605" s="21" t="str">
        <f t="shared" si="78"/>
        <v/>
      </c>
      <c r="F605" s="21" t="str">
        <f t="shared" si="78"/>
        <v/>
      </c>
      <c r="G605" s="21" t="str">
        <f t="shared" si="80"/>
        <v xml:space="preserve"> </v>
      </c>
      <c r="H605" s="21" t="str">
        <f t="shared" si="79"/>
        <v/>
      </c>
    </row>
    <row r="606" spans="1:8" s="22" customFormat="1" ht="25.5" x14ac:dyDescent="0.2">
      <c r="A606" s="18"/>
      <c r="B606" s="19" t="s">
        <v>546</v>
      </c>
      <c r="C606" s="20">
        <v>0</v>
      </c>
      <c r="D606" s="20">
        <v>10</v>
      </c>
      <c r="E606" s="21" t="str">
        <f t="shared" si="78"/>
        <v/>
      </c>
      <c r="F606" s="21">
        <f t="shared" si="78"/>
        <v>7.6394194041252868E-3</v>
      </c>
      <c r="G606" s="21">
        <f t="shared" si="80"/>
        <v>1</v>
      </c>
      <c r="H606" s="21" t="str">
        <f t="shared" si="79"/>
        <v/>
      </c>
    </row>
    <row r="607" spans="1:8" s="22" customFormat="1" x14ac:dyDescent="0.2">
      <c r="A607" s="18"/>
      <c r="B607" s="19" t="s">
        <v>547</v>
      </c>
      <c r="C607" s="20">
        <v>0</v>
      </c>
      <c r="D607" s="20">
        <v>34</v>
      </c>
      <c r="E607" s="21" t="str">
        <f t="shared" si="78"/>
        <v/>
      </c>
      <c r="F607" s="21">
        <f t="shared" si="78"/>
        <v>2.5974025974025976E-2</v>
      </c>
      <c r="G607" s="21">
        <f t="shared" si="80"/>
        <v>1</v>
      </c>
      <c r="H607" s="21" t="str">
        <f t="shared" si="79"/>
        <v/>
      </c>
    </row>
    <row r="608" spans="1:8" s="22" customFormat="1" x14ac:dyDescent="0.2">
      <c r="A608" s="18"/>
      <c r="B608" s="19" t="s">
        <v>548</v>
      </c>
      <c r="C608" s="20">
        <v>1</v>
      </c>
      <c r="D608" s="20">
        <v>4</v>
      </c>
      <c r="E608" s="21">
        <f t="shared" si="78"/>
        <v>2.0533880903490761E-3</v>
      </c>
      <c r="F608" s="21">
        <f t="shared" si="78"/>
        <v>3.0557677616501145E-3</v>
      </c>
      <c r="G608" s="21">
        <f t="shared" si="80"/>
        <v>3</v>
      </c>
      <c r="H608" s="21">
        <f t="shared" si="79"/>
        <v>6.1601642710472282E-3</v>
      </c>
    </row>
    <row r="609" spans="1:8" s="22" customFormat="1" x14ac:dyDescent="0.2">
      <c r="A609" s="18"/>
      <c r="B609" s="19" t="s">
        <v>549</v>
      </c>
      <c r="C609" s="20">
        <v>133</v>
      </c>
      <c r="D609" s="20">
        <v>49</v>
      </c>
      <c r="E609" s="21">
        <f t="shared" si="78"/>
        <v>0.2731006160164271</v>
      </c>
      <c r="F609" s="21">
        <f t="shared" si="78"/>
        <v>3.7433155080213901E-2</v>
      </c>
      <c r="G609" s="21">
        <f t="shared" si="80"/>
        <v>-0.63157894736842102</v>
      </c>
      <c r="H609" s="21">
        <f t="shared" si="79"/>
        <v>-0.17248459958932236</v>
      </c>
    </row>
    <row r="610" spans="1:8" s="22" customFormat="1" x14ac:dyDescent="0.2">
      <c r="A610" s="18"/>
      <c r="B610" s="19" t="s">
        <v>550</v>
      </c>
      <c r="C610" s="20">
        <v>108</v>
      </c>
      <c r="D610" s="20">
        <v>158</v>
      </c>
      <c r="E610" s="21">
        <f t="shared" si="78"/>
        <v>0.22176591375770022</v>
      </c>
      <c r="F610" s="21">
        <f t="shared" si="78"/>
        <v>0.12070282658517953</v>
      </c>
      <c r="G610" s="21">
        <f t="shared" si="80"/>
        <v>0.46296296296296297</v>
      </c>
      <c r="H610" s="21">
        <f t="shared" si="79"/>
        <v>0.10266940451745381</v>
      </c>
    </row>
    <row r="611" spans="1:8" s="22" customFormat="1" x14ac:dyDescent="0.2">
      <c r="A611" s="18"/>
      <c r="B611" s="19" t="s">
        <v>551</v>
      </c>
      <c r="C611" s="20">
        <v>0</v>
      </c>
      <c r="D611" s="20">
        <v>0</v>
      </c>
      <c r="E611" s="21" t="str">
        <f t="shared" si="78"/>
        <v/>
      </c>
      <c r="F611" s="21" t="str">
        <f t="shared" si="78"/>
        <v/>
      </c>
      <c r="G611" s="21" t="str">
        <f t="shared" si="80"/>
        <v xml:space="preserve"> </v>
      </c>
      <c r="H611" s="21" t="str">
        <f t="shared" si="79"/>
        <v/>
      </c>
    </row>
    <row r="612" spans="1:8" s="22" customFormat="1" x14ac:dyDescent="0.2">
      <c r="A612" s="18"/>
      <c r="B612" s="19" t="s">
        <v>552</v>
      </c>
      <c r="C612" s="20">
        <v>0</v>
      </c>
      <c r="D612" s="20">
        <v>0</v>
      </c>
      <c r="E612" s="21" t="str">
        <f t="shared" si="78"/>
        <v/>
      </c>
      <c r="F612" s="21" t="str">
        <f t="shared" si="78"/>
        <v/>
      </c>
      <c r="G612" s="21" t="str">
        <f t="shared" si="80"/>
        <v xml:space="preserve"> </v>
      </c>
      <c r="H612" s="21" t="str">
        <f t="shared" si="79"/>
        <v/>
      </c>
    </row>
    <row r="613" spans="1:8" s="22" customFormat="1" ht="25.5" x14ac:dyDescent="0.2">
      <c r="A613" s="18"/>
      <c r="B613" s="19" t="s">
        <v>553</v>
      </c>
      <c r="C613" s="20">
        <v>0</v>
      </c>
      <c r="D613" s="20">
        <v>0</v>
      </c>
      <c r="E613" s="21" t="str">
        <f t="shared" si="78"/>
        <v/>
      </c>
      <c r="F613" s="21" t="str">
        <f t="shared" si="78"/>
        <v/>
      </c>
      <c r="G613" s="21" t="str">
        <f t="shared" si="80"/>
        <v xml:space="preserve"> </v>
      </c>
      <c r="H613" s="21" t="str">
        <f t="shared" si="79"/>
        <v/>
      </c>
    </row>
    <row r="614" spans="1:8" s="22" customFormat="1" x14ac:dyDescent="0.2">
      <c r="A614" s="18"/>
      <c r="B614" s="19" t="s">
        <v>554</v>
      </c>
      <c r="C614" s="20">
        <v>0</v>
      </c>
      <c r="D614" s="20">
        <v>0</v>
      </c>
      <c r="E614" s="21" t="str">
        <f t="shared" si="78"/>
        <v/>
      </c>
      <c r="F614" s="21" t="str">
        <f t="shared" si="78"/>
        <v/>
      </c>
      <c r="G614" s="21" t="str">
        <f t="shared" si="80"/>
        <v xml:space="preserve"> </v>
      </c>
      <c r="H614" s="21" t="str">
        <f t="shared" si="79"/>
        <v/>
      </c>
    </row>
    <row r="615" spans="1:8" s="22" customFormat="1" x14ac:dyDescent="0.2">
      <c r="A615" s="18"/>
      <c r="B615" s="19" t="s">
        <v>555</v>
      </c>
      <c r="C615" s="20">
        <v>0</v>
      </c>
      <c r="D615" s="20">
        <v>0</v>
      </c>
      <c r="E615" s="21" t="str">
        <f t="shared" si="78"/>
        <v/>
      </c>
      <c r="F615" s="21" t="str">
        <f t="shared" si="78"/>
        <v/>
      </c>
      <c r="G615" s="21" t="str">
        <f t="shared" si="80"/>
        <v xml:space="preserve"> </v>
      </c>
      <c r="H615" s="21" t="str">
        <f t="shared" si="79"/>
        <v/>
      </c>
    </row>
    <row r="616" spans="1:8" s="22" customFormat="1" ht="25.5" x14ac:dyDescent="0.2">
      <c r="A616" s="18"/>
      <c r="B616" s="19" t="s">
        <v>556</v>
      </c>
      <c r="C616" s="20">
        <v>7</v>
      </c>
      <c r="D616" s="20">
        <v>0</v>
      </c>
      <c r="E616" s="21">
        <f t="shared" si="78"/>
        <v>1.4373716632443531E-2</v>
      </c>
      <c r="F616" s="21" t="str">
        <f t="shared" si="78"/>
        <v/>
      </c>
      <c r="G616" s="21">
        <f t="shared" si="80"/>
        <v>-1</v>
      </c>
      <c r="H616" s="21">
        <f t="shared" si="79"/>
        <v>-1.4373716632443531E-2</v>
      </c>
    </row>
    <row r="617" spans="1:8" s="22" customFormat="1" ht="25.5" x14ac:dyDescent="0.2">
      <c r="A617" s="18"/>
      <c r="B617" s="19" t="s">
        <v>640</v>
      </c>
      <c r="C617" s="20">
        <v>1</v>
      </c>
      <c r="D617" s="20">
        <v>2</v>
      </c>
      <c r="E617" s="21">
        <f t="shared" si="78"/>
        <v>2.0533880903490761E-3</v>
      </c>
      <c r="F617" s="21">
        <f t="shared" si="78"/>
        <v>1.5278838808250573E-3</v>
      </c>
      <c r="G617" s="21">
        <f t="shared" si="80"/>
        <v>1</v>
      </c>
      <c r="H617" s="21">
        <f t="shared" si="79"/>
        <v>2.0533880903490761E-3</v>
      </c>
    </row>
    <row r="618" spans="1:8" s="22" customFormat="1" ht="25.5" x14ac:dyDescent="0.2">
      <c r="A618" s="18"/>
      <c r="B618" s="19" t="s">
        <v>557</v>
      </c>
      <c r="C618" s="20">
        <v>145</v>
      </c>
      <c r="D618" s="20">
        <v>962</v>
      </c>
      <c r="E618" s="21">
        <f t="shared" si="78"/>
        <v>0.29774127310061604</v>
      </c>
      <c r="F618" s="21">
        <f t="shared" si="78"/>
        <v>0.73491214667685256</v>
      </c>
      <c r="G618" s="21">
        <f t="shared" si="80"/>
        <v>5.63448275862069</v>
      </c>
      <c r="H618" s="21">
        <f t="shared" si="79"/>
        <v>1.6776180698151952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2" t="s">
        <v>0</v>
      </c>
      <c r="F1" s="33"/>
      <c r="G1" s="33"/>
      <c r="H1" s="33"/>
    </row>
    <row r="2" spans="1:8" ht="30.75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608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x14ac:dyDescent="0.2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609</v>
      </c>
      <c r="C8" s="12">
        <f>+C19+C76+C177+C356+C591</f>
        <v>3829</v>
      </c>
      <c r="D8" s="13">
        <f>+D19+D76+D177+D356+D591</f>
        <v>6455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0.68581875163228001</v>
      </c>
      <c r="H8" s="10">
        <f t="shared" ref="H8:H13" si="1">+IF(OR(AND(E8=""),(G8="")),"",E8*G8)</f>
        <v>0.68581875163228001</v>
      </c>
    </row>
    <row r="9" spans="1:8" s="22" customFormat="1" x14ac:dyDescent="0.2">
      <c r="A9" s="18"/>
      <c r="B9" s="19" t="s">
        <v>6</v>
      </c>
      <c r="C9" s="20">
        <f>+C19</f>
        <v>43</v>
      </c>
      <c r="D9" s="20">
        <f>+D19</f>
        <v>54</v>
      </c>
      <c r="E9" s="21">
        <f t="shared" ref="E9:F13" si="2">+C9/C$8</f>
        <v>1.1230086184382345E-2</v>
      </c>
      <c r="F9" s="21">
        <f t="shared" si="2"/>
        <v>8.3656080557707197E-3</v>
      </c>
      <c r="G9" s="21">
        <f t="shared" si="0"/>
        <v>0.2558139534883721</v>
      </c>
      <c r="H9" s="21">
        <f t="shared" si="1"/>
        <v>2.8728127448419951E-3</v>
      </c>
    </row>
    <row r="10" spans="1:8" s="22" customFormat="1" x14ac:dyDescent="0.2">
      <c r="A10" s="18"/>
      <c r="B10" s="19" t="s">
        <v>7</v>
      </c>
      <c r="C10" s="20">
        <f>+C76</f>
        <v>495</v>
      </c>
      <c r="D10" s="20">
        <f>+D76</f>
        <v>536</v>
      </c>
      <c r="E10" s="21">
        <f t="shared" si="2"/>
        <v>0.12927657351788979</v>
      </c>
      <c r="F10" s="21">
        <f t="shared" si="2"/>
        <v>8.3036405886909373E-2</v>
      </c>
      <c r="G10" s="21">
        <f t="shared" si="0"/>
        <v>8.2828282828282834E-2</v>
      </c>
      <c r="H10" s="21">
        <f t="shared" si="1"/>
        <v>1.0707756594411075E-2</v>
      </c>
    </row>
    <row r="11" spans="1:8" s="22" customFormat="1" ht="25.5" x14ac:dyDescent="0.2">
      <c r="A11" s="18"/>
      <c r="B11" s="19" t="s">
        <v>8</v>
      </c>
      <c r="C11" s="20">
        <f>+C177</f>
        <v>368</v>
      </c>
      <c r="D11" s="20">
        <f>+D177</f>
        <v>718</v>
      </c>
      <c r="E11" s="21">
        <f t="shared" si="2"/>
        <v>9.6108644554714018E-2</v>
      </c>
      <c r="F11" s="21">
        <f t="shared" si="2"/>
        <v>0.11123160340821069</v>
      </c>
      <c r="G11" s="21">
        <f t="shared" si="0"/>
        <v>0.95108695652173914</v>
      </c>
      <c r="H11" s="21">
        <f t="shared" si="1"/>
        <v>9.1407678244972576E-2</v>
      </c>
    </row>
    <row r="12" spans="1:8" s="22" customFormat="1" x14ac:dyDescent="0.2">
      <c r="A12" s="18"/>
      <c r="B12" s="19" t="s">
        <v>9</v>
      </c>
      <c r="C12" s="20">
        <f>+C356</f>
        <v>2368</v>
      </c>
      <c r="D12" s="20">
        <f>+D356</f>
        <v>4061</v>
      </c>
      <c r="E12" s="21">
        <f t="shared" si="2"/>
        <v>0.6184382345259859</v>
      </c>
      <c r="F12" s="21">
        <f t="shared" si="2"/>
        <v>0.6291247095274981</v>
      </c>
      <c r="G12" s="21">
        <f t="shared" si="0"/>
        <v>0.71494932432432434</v>
      </c>
      <c r="H12" s="21">
        <f t="shared" si="1"/>
        <v>0.44215199791068166</v>
      </c>
    </row>
    <row r="13" spans="1:8" s="22" customFormat="1" x14ac:dyDescent="0.2">
      <c r="A13" s="18"/>
      <c r="B13" s="19" t="s">
        <v>10</v>
      </c>
      <c r="C13" s="20">
        <f>+C591</f>
        <v>555</v>
      </c>
      <c r="D13" s="20">
        <f>+D591</f>
        <v>1086</v>
      </c>
      <c r="E13" s="21">
        <f t="shared" si="2"/>
        <v>0.14494646121702795</v>
      </c>
      <c r="F13" s="21">
        <f t="shared" si="2"/>
        <v>0.16824167312161115</v>
      </c>
      <c r="G13" s="21">
        <f t="shared" si="0"/>
        <v>0.95675675675675675</v>
      </c>
      <c r="H13" s="21">
        <f t="shared" si="1"/>
        <v>0.13867850613737268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43</v>
      </c>
      <c r="D19" s="16">
        <f>SUM(D20:D70)</f>
        <v>54</v>
      </c>
      <c r="E19" s="17">
        <f t="shared" ref="E19:E50" si="3">+IF(C19=0,"",C19/C$19)</f>
        <v>1</v>
      </c>
      <c r="F19" s="17">
        <f t="shared" ref="F19:F50" si="4">+IF(D19=0,"",D19/D$19)</f>
        <v>1</v>
      </c>
      <c r="G19" s="17">
        <f>+IF(AND(C19=0,D19=0),"",IF(C19=0,1,IF(D19=0,-1,(D19-C19)/C19)))</f>
        <v>0.2558139534883721</v>
      </c>
      <c r="H19" s="17">
        <f t="shared" ref="H19:H50" si="5">+IF(OR(AND(E19=""),(G19="")),"",E19*G19)</f>
        <v>0.2558139534883721</v>
      </c>
    </row>
    <row r="20" spans="1:8" s="22" customFormat="1" x14ac:dyDescent="0.2">
      <c r="A20" s="18"/>
      <c r="B20" s="19" t="s">
        <v>12</v>
      </c>
      <c r="C20" s="20">
        <v>0</v>
      </c>
      <c r="D20" s="20">
        <v>0</v>
      </c>
      <c r="E20" s="21" t="str">
        <f t="shared" si="3"/>
        <v/>
      </c>
      <c r="F20" s="21" t="str">
        <f t="shared" si="4"/>
        <v/>
      </c>
      <c r="G20" s="21" t="str">
        <f t="shared" ref="G20:G51" si="6">+IF(AND(C20=0,D20=0)," ",IF(C20=0,1,IF(D20=0,-1,(D20-C20)/C20)))</f>
        <v xml:space="preserve"> </v>
      </c>
      <c r="H20" s="21" t="str">
        <f t="shared" si="5"/>
        <v/>
      </c>
    </row>
    <row r="21" spans="1:8" s="22" customFormat="1" x14ac:dyDescent="0.2">
      <c r="A21" s="18"/>
      <c r="B21" s="19" t="s">
        <v>13</v>
      </c>
      <c r="C21" s="20">
        <v>0</v>
      </c>
      <c r="D21" s="20">
        <v>0</v>
      </c>
      <c r="E21" s="21" t="str">
        <f t="shared" si="3"/>
        <v/>
      </c>
      <c r="F21" s="21" t="str">
        <f t="shared" si="4"/>
        <v/>
      </c>
      <c r="G21" s="21" t="str">
        <f t="shared" si="6"/>
        <v xml:space="preserve"> </v>
      </c>
      <c r="H21" s="21" t="str">
        <f t="shared" si="5"/>
        <v/>
      </c>
    </row>
    <row r="22" spans="1:8" s="22" customFormat="1" ht="38.25" x14ac:dyDescent="0.2">
      <c r="A22" s="18"/>
      <c r="B22" s="19" t="s">
        <v>14</v>
      </c>
      <c r="C22" s="20">
        <v>0</v>
      </c>
      <c r="D22" s="20">
        <v>0</v>
      </c>
      <c r="E22" s="21" t="str">
        <f t="shared" si="3"/>
        <v/>
      </c>
      <c r="F22" s="21" t="str">
        <f t="shared" si="4"/>
        <v/>
      </c>
      <c r="G22" s="21" t="str">
        <f t="shared" si="6"/>
        <v xml:space="preserve"> </v>
      </c>
      <c r="H22" s="21" t="str">
        <f t="shared" si="5"/>
        <v/>
      </c>
    </row>
    <row r="23" spans="1:8" s="22" customFormat="1" ht="38.25" x14ac:dyDescent="0.2">
      <c r="A23" s="18"/>
      <c r="B23" s="19" t="s">
        <v>15</v>
      </c>
      <c r="C23" s="20">
        <v>0</v>
      </c>
      <c r="D23" s="20">
        <v>0</v>
      </c>
      <c r="E23" s="21" t="str">
        <f t="shared" si="3"/>
        <v/>
      </c>
      <c r="F23" s="21" t="str">
        <f t="shared" si="4"/>
        <v/>
      </c>
      <c r="G23" s="21" t="str">
        <f t="shared" si="6"/>
        <v xml:space="preserve"> </v>
      </c>
      <c r="H23" s="21" t="str">
        <f t="shared" si="5"/>
        <v/>
      </c>
    </row>
    <row r="24" spans="1:8" s="22" customFormat="1" ht="25.5" x14ac:dyDescent="0.2">
      <c r="A24" s="18"/>
      <c r="B24" s="19" t="s">
        <v>16</v>
      </c>
      <c r="C24" s="20">
        <v>0</v>
      </c>
      <c r="D24" s="20">
        <v>0</v>
      </c>
      <c r="E24" s="21" t="str">
        <f t="shared" si="3"/>
        <v/>
      </c>
      <c r="F24" s="21" t="str">
        <f t="shared" si="4"/>
        <v/>
      </c>
      <c r="G24" s="21" t="str">
        <f t="shared" si="6"/>
        <v xml:space="preserve"> </v>
      </c>
      <c r="H24" s="21" t="str">
        <f t="shared" si="5"/>
        <v/>
      </c>
    </row>
    <row r="25" spans="1:8" s="22" customFormat="1" ht="38.25" x14ac:dyDescent="0.2">
      <c r="A25" s="18"/>
      <c r="B25" s="19" t="s">
        <v>17</v>
      </c>
      <c r="C25" s="20">
        <v>0</v>
      </c>
      <c r="D25" s="20">
        <v>0</v>
      </c>
      <c r="E25" s="21" t="str">
        <f t="shared" si="3"/>
        <v/>
      </c>
      <c r="F25" s="21" t="str">
        <f t="shared" si="4"/>
        <v/>
      </c>
      <c r="G25" s="21" t="str">
        <f t="shared" si="6"/>
        <v xml:space="preserve"> </v>
      </c>
      <c r="H25" s="21" t="str">
        <f t="shared" si="5"/>
        <v/>
      </c>
    </row>
    <row r="26" spans="1:8" s="22" customFormat="1" ht="25.5" x14ac:dyDescent="0.2">
      <c r="A26" s="18"/>
      <c r="B26" s="19" t="s">
        <v>18</v>
      </c>
      <c r="C26" s="20">
        <v>0</v>
      </c>
      <c r="D26" s="20">
        <v>0</v>
      </c>
      <c r="E26" s="21" t="str">
        <f t="shared" si="3"/>
        <v/>
      </c>
      <c r="F26" s="21" t="str">
        <f t="shared" si="4"/>
        <v/>
      </c>
      <c r="G26" s="21" t="str">
        <f t="shared" si="6"/>
        <v xml:space="preserve"> </v>
      </c>
      <c r="H26" s="21" t="str">
        <f t="shared" si="5"/>
        <v/>
      </c>
    </row>
    <row r="27" spans="1:8" s="22" customFormat="1" x14ac:dyDescent="0.2">
      <c r="A27" s="18"/>
      <c r="B27" s="19" t="s">
        <v>19</v>
      </c>
      <c r="C27" s="20">
        <v>1</v>
      </c>
      <c r="D27" s="20">
        <v>1</v>
      </c>
      <c r="E27" s="21">
        <f t="shared" si="3"/>
        <v>2.3255813953488372E-2</v>
      </c>
      <c r="F27" s="21">
        <f t="shared" si="4"/>
        <v>1.8518518518518517E-2</v>
      </c>
      <c r="G27" s="21">
        <f t="shared" si="6"/>
        <v>0</v>
      </c>
      <c r="H27" s="21">
        <f t="shared" si="5"/>
        <v>0</v>
      </c>
    </row>
    <row r="28" spans="1:8" s="22" customFormat="1" x14ac:dyDescent="0.2">
      <c r="A28" s="18"/>
      <c r="B28" s="19" t="s">
        <v>20</v>
      </c>
      <c r="C28" s="20">
        <v>0</v>
      </c>
      <c r="D28" s="20">
        <v>0</v>
      </c>
      <c r="E28" s="21" t="str">
        <f t="shared" si="3"/>
        <v/>
      </c>
      <c r="F28" s="21" t="str">
        <f t="shared" si="4"/>
        <v/>
      </c>
      <c r="G28" s="21" t="str">
        <f t="shared" si="6"/>
        <v xml:space="preserve"> </v>
      </c>
      <c r="H28" s="21" t="str">
        <f t="shared" si="5"/>
        <v/>
      </c>
    </row>
    <row r="29" spans="1:8" s="22" customFormat="1" x14ac:dyDescent="0.2">
      <c r="A29" s="18"/>
      <c r="B29" s="19" t="s">
        <v>21</v>
      </c>
      <c r="C29" s="20">
        <v>3</v>
      </c>
      <c r="D29" s="20">
        <v>0</v>
      </c>
      <c r="E29" s="21">
        <f t="shared" si="3"/>
        <v>6.9767441860465115E-2</v>
      </c>
      <c r="F29" s="21" t="str">
        <f t="shared" si="4"/>
        <v/>
      </c>
      <c r="G29" s="21">
        <f t="shared" si="6"/>
        <v>-1</v>
      </c>
      <c r="H29" s="21">
        <f t="shared" si="5"/>
        <v>-6.9767441860465115E-2</v>
      </c>
    </row>
    <row r="30" spans="1:8" s="22" customFormat="1" x14ac:dyDescent="0.2">
      <c r="A30" s="18"/>
      <c r="B30" s="19" t="s">
        <v>22</v>
      </c>
      <c r="C30" s="20">
        <v>25</v>
      </c>
      <c r="D30" s="20">
        <v>17</v>
      </c>
      <c r="E30" s="21">
        <f t="shared" si="3"/>
        <v>0.58139534883720934</v>
      </c>
      <c r="F30" s="21">
        <f t="shared" si="4"/>
        <v>0.31481481481481483</v>
      </c>
      <c r="G30" s="21">
        <f t="shared" si="6"/>
        <v>-0.32</v>
      </c>
      <c r="H30" s="21">
        <f t="shared" si="5"/>
        <v>-0.186046511627907</v>
      </c>
    </row>
    <row r="31" spans="1:8" s="22" customFormat="1" ht="25.5" x14ac:dyDescent="0.2">
      <c r="A31" s="18"/>
      <c r="B31" s="19" t="s">
        <v>23</v>
      </c>
      <c r="C31" s="20">
        <v>0</v>
      </c>
      <c r="D31" s="20">
        <v>0</v>
      </c>
      <c r="E31" s="21" t="str">
        <f t="shared" si="3"/>
        <v/>
      </c>
      <c r="F31" s="21" t="str">
        <f t="shared" si="4"/>
        <v/>
      </c>
      <c r="G31" s="21" t="str">
        <f t="shared" si="6"/>
        <v xml:space="preserve"> </v>
      </c>
      <c r="H31" s="21" t="str">
        <f t="shared" si="5"/>
        <v/>
      </c>
    </row>
    <row r="32" spans="1:8" s="22" customFormat="1" x14ac:dyDescent="0.2">
      <c r="A32" s="18"/>
      <c r="B32" s="19" t="s">
        <v>24</v>
      </c>
      <c r="C32" s="20">
        <v>0</v>
      </c>
      <c r="D32" s="20">
        <v>0</v>
      </c>
      <c r="E32" s="21" t="str">
        <f t="shared" si="3"/>
        <v/>
      </c>
      <c r="F32" s="21" t="str">
        <f t="shared" si="4"/>
        <v/>
      </c>
      <c r="G32" s="21" t="str">
        <f t="shared" si="6"/>
        <v xml:space="preserve"> </v>
      </c>
      <c r="H32" s="21" t="str">
        <f t="shared" si="5"/>
        <v/>
      </c>
    </row>
    <row r="33" spans="1:8" s="22" customFormat="1" x14ac:dyDescent="0.2">
      <c r="A33" s="18"/>
      <c r="B33" s="19" t="s">
        <v>25</v>
      </c>
      <c r="C33" s="20">
        <v>0</v>
      </c>
      <c r="D33" s="20">
        <v>1</v>
      </c>
      <c r="E33" s="21" t="str">
        <f t="shared" si="3"/>
        <v/>
      </c>
      <c r="F33" s="21">
        <f t="shared" si="4"/>
        <v>1.8518518518518517E-2</v>
      </c>
      <c r="G33" s="21">
        <f t="shared" si="6"/>
        <v>1</v>
      </c>
      <c r="H33" s="21" t="str">
        <f t="shared" si="5"/>
        <v/>
      </c>
    </row>
    <row r="34" spans="1:8" s="22" customFormat="1" x14ac:dyDescent="0.2">
      <c r="A34" s="18"/>
      <c r="B34" s="19" t="s">
        <v>26</v>
      </c>
      <c r="C34" s="20">
        <v>0</v>
      </c>
      <c r="D34" s="20">
        <v>0</v>
      </c>
      <c r="E34" s="21" t="str">
        <f t="shared" si="3"/>
        <v/>
      </c>
      <c r="F34" s="21" t="str">
        <f t="shared" si="4"/>
        <v/>
      </c>
      <c r="G34" s="21" t="str">
        <f t="shared" si="6"/>
        <v xml:space="preserve"> </v>
      </c>
      <c r="H34" s="21" t="str">
        <f t="shared" si="5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4"/>
        <v/>
      </c>
      <c r="G35" s="21" t="str">
        <f t="shared" si="6"/>
        <v xml:space="preserve"> </v>
      </c>
      <c r="H35" s="21" t="str">
        <f t="shared" si="5"/>
        <v/>
      </c>
    </row>
    <row r="36" spans="1:8" s="22" customFormat="1" x14ac:dyDescent="0.2">
      <c r="A36" s="18"/>
      <c r="B36" s="19" t="s">
        <v>28</v>
      </c>
      <c r="C36" s="20">
        <v>0</v>
      </c>
      <c r="D36" s="20">
        <v>1</v>
      </c>
      <c r="E36" s="21" t="str">
        <f t="shared" si="3"/>
        <v/>
      </c>
      <c r="F36" s="21">
        <f t="shared" si="4"/>
        <v>1.8518518518518517E-2</v>
      </c>
      <c r="G36" s="21">
        <f t="shared" si="6"/>
        <v>1</v>
      </c>
      <c r="H36" s="21" t="str">
        <f t="shared" si="5"/>
        <v/>
      </c>
    </row>
    <row r="37" spans="1:8" s="22" customFormat="1" ht="25.5" x14ac:dyDescent="0.2">
      <c r="A37" s="18"/>
      <c r="B37" s="19" t="s">
        <v>29</v>
      </c>
      <c r="C37" s="20">
        <v>0</v>
      </c>
      <c r="D37" s="20">
        <v>1</v>
      </c>
      <c r="E37" s="21" t="str">
        <f t="shared" si="3"/>
        <v/>
      </c>
      <c r="F37" s="21">
        <f t="shared" si="4"/>
        <v>1.8518518518518517E-2</v>
      </c>
      <c r="G37" s="21">
        <f t="shared" si="6"/>
        <v>1</v>
      </c>
      <c r="H37" s="21" t="str">
        <f t="shared" si="5"/>
        <v/>
      </c>
    </row>
    <row r="38" spans="1:8" s="22" customFormat="1" ht="25.5" x14ac:dyDescent="0.2">
      <c r="A38" s="18"/>
      <c r="B38" s="19" t="s">
        <v>30</v>
      </c>
      <c r="C38" s="20">
        <v>0</v>
      </c>
      <c r="D38" s="20">
        <v>0</v>
      </c>
      <c r="E38" s="21" t="str">
        <f t="shared" si="3"/>
        <v/>
      </c>
      <c r="F38" s="21" t="str">
        <f t="shared" si="4"/>
        <v/>
      </c>
      <c r="G38" s="21" t="str">
        <f t="shared" si="6"/>
        <v xml:space="preserve"> </v>
      </c>
      <c r="H38" s="21" t="str">
        <f t="shared" si="5"/>
        <v/>
      </c>
    </row>
    <row r="39" spans="1:8" s="22" customFormat="1" x14ac:dyDescent="0.2">
      <c r="A39" s="18"/>
      <c r="B39" s="19" t="s">
        <v>31</v>
      </c>
      <c r="C39" s="20">
        <v>0</v>
      </c>
      <c r="D39" s="20">
        <v>1</v>
      </c>
      <c r="E39" s="21" t="str">
        <f t="shared" si="3"/>
        <v/>
      </c>
      <c r="F39" s="21">
        <f t="shared" si="4"/>
        <v>1.8518518518518517E-2</v>
      </c>
      <c r="G39" s="21">
        <f t="shared" si="6"/>
        <v>1</v>
      </c>
      <c r="H39" s="21" t="str">
        <f t="shared" si="5"/>
        <v/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0</v>
      </c>
      <c r="E40" s="21" t="str">
        <f t="shared" si="3"/>
        <v/>
      </c>
      <c r="F40" s="21" t="str">
        <f t="shared" si="4"/>
        <v/>
      </c>
      <c r="G40" s="21" t="str">
        <f t="shared" si="6"/>
        <v xml:space="preserve"> </v>
      </c>
      <c r="H40" s="21" t="str">
        <f t="shared" si="5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4"/>
        <v/>
      </c>
      <c r="G41" s="21" t="str">
        <f t="shared" si="6"/>
        <v xml:space="preserve"> </v>
      </c>
      <c r="H41" s="21" t="str">
        <f t="shared" si="5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0</v>
      </c>
      <c r="E42" s="21" t="str">
        <f t="shared" si="3"/>
        <v/>
      </c>
      <c r="F42" s="21" t="str">
        <f t="shared" si="4"/>
        <v/>
      </c>
      <c r="G42" s="21" t="str">
        <f t="shared" si="6"/>
        <v xml:space="preserve"> </v>
      </c>
      <c r="H42" s="21" t="str">
        <f t="shared" si="5"/>
        <v/>
      </c>
    </row>
    <row r="43" spans="1:8" s="22" customFormat="1" x14ac:dyDescent="0.2">
      <c r="A43" s="18"/>
      <c r="B43" s="19" t="s">
        <v>35</v>
      </c>
      <c r="C43" s="20">
        <v>0</v>
      </c>
      <c r="D43" s="20">
        <v>0</v>
      </c>
      <c r="E43" s="21" t="str">
        <f t="shared" si="3"/>
        <v/>
      </c>
      <c r="F43" s="21" t="str">
        <f t="shared" si="4"/>
        <v/>
      </c>
      <c r="G43" s="21" t="str">
        <f t="shared" si="6"/>
        <v xml:space="preserve"> </v>
      </c>
      <c r="H43" s="21" t="str">
        <f t="shared" si="5"/>
        <v/>
      </c>
    </row>
    <row r="44" spans="1:8" s="22" customFormat="1" ht="25.5" x14ac:dyDescent="0.2">
      <c r="A44" s="18"/>
      <c r="B44" s="19" t="s">
        <v>36</v>
      </c>
      <c r="C44" s="20">
        <v>0</v>
      </c>
      <c r="D44" s="20">
        <v>0</v>
      </c>
      <c r="E44" s="21" t="str">
        <f t="shared" si="3"/>
        <v/>
      </c>
      <c r="F44" s="21" t="str">
        <f t="shared" si="4"/>
        <v/>
      </c>
      <c r="G44" s="21" t="str">
        <f t="shared" si="6"/>
        <v xml:space="preserve"> </v>
      </c>
      <c r="H44" s="21" t="str">
        <f t="shared" si="5"/>
        <v/>
      </c>
    </row>
    <row r="45" spans="1:8" s="22" customFormat="1" ht="25.5" x14ac:dyDescent="0.2">
      <c r="A45" s="18"/>
      <c r="B45" s="19" t="s">
        <v>37</v>
      </c>
      <c r="C45" s="20">
        <v>0</v>
      </c>
      <c r="D45" s="20">
        <v>0</v>
      </c>
      <c r="E45" s="21" t="str">
        <f t="shared" si="3"/>
        <v/>
      </c>
      <c r="F45" s="21" t="str">
        <f t="shared" si="4"/>
        <v/>
      </c>
      <c r="G45" s="21" t="str">
        <f t="shared" si="6"/>
        <v xml:space="preserve"> </v>
      </c>
      <c r="H45" s="21" t="str">
        <f t="shared" si="5"/>
        <v/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4"/>
        <v/>
      </c>
      <c r="G46" s="21" t="str">
        <f t="shared" si="6"/>
        <v xml:space="preserve"> </v>
      </c>
      <c r="H46" s="21" t="str">
        <f t="shared" si="5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0</v>
      </c>
      <c r="E47" s="21" t="str">
        <f t="shared" si="3"/>
        <v/>
      </c>
      <c r="F47" s="21" t="str">
        <f t="shared" si="4"/>
        <v/>
      </c>
      <c r="G47" s="21" t="str">
        <f t="shared" si="6"/>
        <v xml:space="preserve"> </v>
      </c>
      <c r="H47" s="21" t="str">
        <f t="shared" si="5"/>
        <v/>
      </c>
    </row>
    <row r="48" spans="1:8" s="22" customFormat="1" ht="25.5" x14ac:dyDescent="0.2">
      <c r="A48" s="18"/>
      <c r="B48" s="19" t="s">
        <v>40</v>
      </c>
      <c r="C48" s="20">
        <v>0</v>
      </c>
      <c r="D48" s="20">
        <v>0</v>
      </c>
      <c r="E48" s="21" t="str">
        <f t="shared" si="3"/>
        <v/>
      </c>
      <c r="F48" s="21" t="str">
        <f t="shared" si="4"/>
        <v/>
      </c>
      <c r="G48" s="21" t="str">
        <f t="shared" si="6"/>
        <v xml:space="preserve"> </v>
      </c>
      <c r="H48" s="21" t="str">
        <f t="shared" si="5"/>
        <v/>
      </c>
    </row>
    <row r="49" spans="1:8" s="22" customFormat="1" ht="25.5" x14ac:dyDescent="0.2">
      <c r="A49" s="18"/>
      <c r="B49" s="19" t="s">
        <v>41</v>
      </c>
      <c r="C49" s="20">
        <v>1</v>
      </c>
      <c r="D49" s="20">
        <v>0</v>
      </c>
      <c r="E49" s="21">
        <f t="shared" si="3"/>
        <v>2.3255813953488372E-2</v>
      </c>
      <c r="F49" s="21" t="str">
        <f t="shared" si="4"/>
        <v/>
      </c>
      <c r="G49" s="21">
        <f t="shared" si="6"/>
        <v>-1</v>
      </c>
      <c r="H49" s="21">
        <f t="shared" si="5"/>
        <v>-2.3255813953488372E-2</v>
      </c>
    </row>
    <row r="50" spans="1:8" s="22" customFormat="1" x14ac:dyDescent="0.2">
      <c r="A50" s="18"/>
      <c r="B50" s="19" t="s">
        <v>42</v>
      </c>
      <c r="C50" s="20">
        <v>9</v>
      </c>
      <c r="D50" s="20">
        <v>12</v>
      </c>
      <c r="E50" s="21">
        <f t="shared" si="3"/>
        <v>0.20930232558139536</v>
      </c>
      <c r="F50" s="21">
        <f t="shared" si="4"/>
        <v>0.22222222222222221</v>
      </c>
      <c r="G50" s="21">
        <f t="shared" si="6"/>
        <v>0.33333333333333331</v>
      </c>
      <c r="H50" s="21">
        <f t="shared" si="5"/>
        <v>6.9767441860465115E-2</v>
      </c>
    </row>
    <row r="51" spans="1:8" s="22" customFormat="1" x14ac:dyDescent="0.2">
      <c r="A51" s="18"/>
      <c r="B51" s="19" t="s">
        <v>43</v>
      </c>
      <c r="C51" s="20">
        <v>0</v>
      </c>
      <c r="D51" s="20">
        <v>0</v>
      </c>
      <c r="E51" s="21" t="str">
        <f t="shared" ref="E51:E70" si="7">+IF(C51=0,"",C51/C$19)</f>
        <v/>
      </c>
      <c r="F51" s="21" t="str">
        <f t="shared" ref="F51:F70" si="8">+IF(D51=0,"",D51/D$19)</f>
        <v/>
      </c>
      <c r="G51" s="21" t="str">
        <f t="shared" si="6"/>
        <v xml:space="preserve"> </v>
      </c>
      <c r="H51" s="21" t="str">
        <f t="shared" ref="H51:H70" si="9">+IF(OR(AND(E51=""),(G51="")),"",E51*G51)</f>
        <v/>
      </c>
    </row>
    <row r="52" spans="1:8" s="22" customFormat="1" x14ac:dyDescent="0.2">
      <c r="A52" s="18"/>
      <c r="B52" s="19" t="s">
        <v>44</v>
      </c>
      <c r="C52" s="20">
        <v>0</v>
      </c>
      <c r="D52" s="20">
        <v>0</v>
      </c>
      <c r="E52" s="21" t="str">
        <f t="shared" si="7"/>
        <v/>
      </c>
      <c r="F52" s="21" t="str">
        <f t="shared" si="8"/>
        <v/>
      </c>
      <c r="G52" s="21" t="str">
        <f t="shared" ref="G52:G70" si="10">+IF(AND(C52=0,D52=0)," ",IF(C52=0,1,IF(D52=0,-1,(D52-C52)/C52)))</f>
        <v xml:space="preserve"> </v>
      </c>
      <c r="H52" s="21" t="str">
        <f t="shared" si="9"/>
        <v/>
      </c>
    </row>
    <row r="53" spans="1:8" s="22" customFormat="1" x14ac:dyDescent="0.2">
      <c r="A53" s="18"/>
      <c r="B53" s="19" t="s">
        <v>45</v>
      </c>
      <c r="C53" s="20">
        <v>0</v>
      </c>
      <c r="D53" s="20">
        <v>0</v>
      </c>
      <c r="E53" s="21" t="str">
        <f t="shared" si="7"/>
        <v/>
      </c>
      <c r="F53" s="21" t="str">
        <f t="shared" si="8"/>
        <v/>
      </c>
      <c r="G53" s="21" t="str">
        <f t="shared" si="10"/>
        <v xml:space="preserve"> </v>
      </c>
      <c r="H53" s="21" t="str">
        <f t="shared" si="9"/>
        <v/>
      </c>
    </row>
    <row r="54" spans="1:8" s="22" customFormat="1" x14ac:dyDescent="0.2">
      <c r="A54" s="18"/>
      <c r="B54" s="19" t="s">
        <v>46</v>
      </c>
      <c r="C54" s="20">
        <v>0</v>
      </c>
      <c r="D54" s="20">
        <v>1</v>
      </c>
      <c r="E54" s="21" t="str">
        <f t="shared" si="7"/>
        <v/>
      </c>
      <c r="F54" s="21">
        <f t="shared" si="8"/>
        <v>1.8518518518518517E-2</v>
      </c>
      <c r="G54" s="21">
        <f t="shared" si="10"/>
        <v>1</v>
      </c>
      <c r="H54" s="21" t="str">
        <f t="shared" si="9"/>
        <v/>
      </c>
    </row>
    <row r="55" spans="1:8" s="22" customFormat="1" x14ac:dyDescent="0.2">
      <c r="A55" s="18"/>
      <c r="B55" s="19" t="s">
        <v>47</v>
      </c>
      <c r="C55" s="20">
        <v>0</v>
      </c>
      <c r="D55" s="20">
        <v>0</v>
      </c>
      <c r="E55" s="21" t="str">
        <f t="shared" si="7"/>
        <v/>
      </c>
      <c r="F55" s="21" t="str">
        <f t="shared" si="8"/>
        <v/>
      </c>
      <c r="G55" s="21" t="str">
        <f t="shared" si="10"/>
        <v xml:space="preserve"> </v>
      </c>
      <c r="H55" s="21" t="str">
        <f t="shared" si="9"/>
        <v/>
      </c>
    </row>
    <row r="56" spans="1:8" s="22" customFormat="1" x14ac:dyDescent="0.2">
      <c r="A56" s="18"/>
      <c r="B56" s="19" t="s">
        <v>48</v>
      </c>
      <c r="C56" s="20">
        <v>0</v>
      </c>
      <c r="D56" s="20">
        <v>0</v>
      </c>
      <c r="E56" s="21" t="str">
        <f t="shared" si="7"/>
        <v/>
      </c>
      <c r="F56" s="21" t="str">
        <f t="shared" si="8"/>
        <v/>
      </c>
      <c r="G56" s="21" t="str">
        <f t="shared" si="10"/>
        <v xml:space="preserve"> </v>
      </c>
      <c r="H56" s="21" t="str">
        <f t="shared" si="9"/>
        <v/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7"/>
        <v/>
      </c>
      <c r="F57" s="21" t="str">
        <f t="shared" si="8"/>
        <v/>
      </c>
      <c r="G57" s="21" t="str">
        <f t="shared" si="10"/>
        <v xml:space="preserve"> </v>
      </c>
      <c r="H57" s="21" t="str">
        <f t="shared" si="9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0</v>
      </c>
      <c r="E58" s="21" t="str">
        <f t="shared" si="7"/>
        <v/>
      </c>
      <c r="F58" s="21" t="str">
        <f t="shared" si="8"/>
        <v/>
      </c>
      <c r="G58" s="21" t="str">
        <f t="shared" si="10"/>
        <v xml:space="preserve"> </v>
      </c>
      <c r="H58" s="21" t="str">
        <f t="shared" si="9"/>
        <v/>
      </c>
    </row>
    <row r="59" spans="1:8" s="22" customFormat="1" x14ac:dyDescent="0.2">
      <c r="A59" s="18"/>
      <c r="B59" s="19" t="s">
        <v>51</v>
      </c>
      <c r="C59" s="20">
        <v>1</v>
      </c>
      <c r="D59" s="20">
        <v>0</v>
      </c>
      <c r="E59" s="21">
        <f t="shared" si="7"/>
        <v>2.3255813953488372E-2</v>
      </c>
      <c r="F59" s="21" t="str">
        <f t="shared" si="8"/>
        <v/>
      </c>
      <c r="G59" s="21">
        <f t="shared" si="10"/>
        <v>-1</v>
      </c>
      <c r="H59" s="21">
        <f t="shared" si="9"/>
        <v>-2.3255813953488372E-2</v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0</v>
      </c>
      <c r="E60" s="21" t="str">
        <f t="shared" si="7"/>
        <v/>
      </c>
      <c r="F60" s="21" t="str">
        <f t="shared" si="8"/>
        <v/>
      </c>
      <c r="G60" s="21" t="str">
        <f t="shared" si="10"/>
        <v xml:space="preserve"> </v>
      </c>
      <c r="H60" s="21" t="str">
        <f t="shared" si="9"/>
        <v/>
      </c>
    </row>
    <row r="61" spans="1:8" s="22" customFormat="1" ht="25.5" x14ac:dyDescent="0.2">
      <c r="A61" s="18"/>
      <c r="B61" s="19" t="s">
        <v>53</v>
      </c>
      <c r="C61" s="20">
        <v>0</v>
      </c>
      <c r="D61" s="20">
        <v>13</v>
      </c>
      <c r="E61" s="21" t="str">
        <f t="shared" si="7"/>
        <v/>
      </c>
      <c r="F61" s="21">
        <f t="shared" si="8"/>
        <v>0.24074074074074073</v>
      </c>
      <c r="G61" s="21">
        <f t="shared" si="10"/>
        <v>1</v>
      </c>
      <c r="H61" s="21" t="str">
        <f t="shared" si="9"/>
        <v/>
      </c>
    </row>
    <row r="62" spans="1:8" s="22" customFormat="1" x14ac:dyDescent="0.2">
      <c r="A62" s="18"/>
      <c r="B62" s="19" t="s">
        <v>54</v>
      </c>
      <c r="C62" s="20">
        <v>2</v>
      </c>
      <c r="D62" s="20">
        <v>2</v>
      </c>
      <c r="E62" s="21">
        <f t="shared" si="7"/>
        <v>4.6511627906976744E-2</v>
      </c>
      <c r="F62" s="21">
        <f t="shared" si="8"/>
        <v>3.7037037037037035E-2</v>
      </c>
      <c r="G62" s="21">
        <f t="shared" si="10"/>
        <v>0</v>
      </c>
      <c r="H62" s="21">
        <f t="shared" si="9"/>
        <v>0</v>
      </c>
    </row>
    <row r="63" spans="1:8" s="22" customFormat="1" x14ac:dyDescent="0.2">
      <c r="A63" s="18"/>
      <c r="B63" s="19" t="s">
        <v>55</v>
      </c>
      <c r="C63" s="20">
        <v>0</v>
      </c>
      <c r="D63" s="20">
        <v>0</v>
      </c>
      <c r="E63" s="21" t="str">
        <f t="shared" si="7"/>
        <v/>
      </c>
      <c r="F63" s="21" t="str">
        <f t="shared" si="8"/>
        <v/>
      </c>
      <c r="G63" s="21" t="str">
        <f t="shared" si="10"/>
        <v xml:space="preserve"> </v>
      </c>
      <c r="H63" s="21" t="str">
        <f t="shared" si="9"/>
        <v/>
      </c>
    </row>
    <row r="64" spans="1:8" s="22" customFormat="1" x14ac:dyDescent="0.2">
      <c r="A64" s="18"/>
      <c r="B64" s="19" t="s">
        <v>56</v>
      </c>
      <c r="C64" s="20">
        <v>0</v>
      </c>
      <c r="D64" s="20">
        <v>2</v>
      </c>
      <c r="E64" s="21" t="str">
        <f t="shared" si="7"/>
        <v/>
      </c>
      <c r="F64" s="21">
        <f t="shared" si="8"/>
        <v>3.7037037037037035E-2</v>
      </c>
      <c r="G64" s="21">
        <f t="shared" si="10"/>
        <v>1</v>
      </c>
      <c r="H64" s="21" t="str">
        <f t="shared" si="9"/>
        <v/>
      </c>
    </row>
    <row r="65" spans="1:9" s="22" customFormat="1" x14ac:dyDescent="0.2">
      <c r="A65" s="18"/>
      <c r="B65" s="19" t="s">
        <v>57</v>
      </c>
      <c r="C65" s="20">
        <v>0</v>
      </c>
      <c r="D65" s="20">
        <v>0</v>
      </c>
      <c r="E65" s="21" t="str">
        <f t="shared" si="7"/>
        <v/>
      </c>
      <c r="F65" s="21" t="str">
        <f t="shared" si="8"/>
        <v/>
      </c>
      <c r="G65" s="21" t="str">
        <f t="shared" si="10"/>
        <v xml:space="preserve"> </v>
      </c>
      <c r="H65" s="21" t="str">
        <f t="shared" si="9"/>
        <v/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11">+IF(C66=0,"",C66/C$19)</f>
        <v/>
      </c>
      <c r="F66" s="21" t="str">
        <f t="shared" ref="F66" si="12">+IF(D66=0,"",D66/D$19)</f>
        <v/>
      </c>
      <c r="G66" s="21" t="str">
        <f t="shared" ref="G66" si="13">+IF(AND(C66=0,D66=0)," ",IF(C66=0,1,IF(D66=0,-1,(D66-C66)/C66)))</f>
        <v xml:space="preserve"> </v>
      </c>
      <c r="H66" s="21" t="str">
        <f t="shared" ref="H66" si="14">+IF(OR(AND(E66=""),(G66="")),"",E66*G66)</f>
        <v/>
      </c>
    </row>
    <row r="67" spans="1:9" s="22" customFormat="1" x14ac:dyDescent="0.2">
      <c r="A67" s="18"/>
      <c r="B67" s="19" t="s">
        <v>58</v>
      </c>
      <c r="C67" s="20">
        <v>0</v>
      </c>
      <c r="D67" s="20">
        <v>1</v>
      </c>
      <c r="E67" s="21" t="str">
        <f t="shared" si="7"/>
        <v/>
      </c>
      <c r="F67" s="21">
        <f t="shared" si="8"/>
        <v>1.8518518518518517E-2</v>
      </c>
      <c r="G67" s="21">
        <f t="shared" si="10"/>
        <v>1</v>
      </c>
      <c r="H67" s="21" t="str">
        <f t="shared" si="9"/>
        <v/>
      </c>
    </row>
    <row r="68" spans="1:9" s="22" customFormat="1" x14ac:dyDescent="0.2">
      <c r="A68" s="18"/>
      <c r="B68" s="19" t="s">
        <v>59</v>
      </c>
      <c r="C68" s="20">
        <v>0</v>
      </c>
      <c r="D68" s="20">
        <v>0</v>
      </c>
      <c r="E68" s="21" t="str">
        <f t="shared" si="7"/>
        <v/>
      </c>
      <c r="F68" s="21" t="str">
        <f t="shared" si="8"/>
        <v/>
      </c>
      <c r="G68" s="21" t="str">
        <f t="shared" si="10"/>
        <v xml:space="preserve"> </v>
      </c>
      <c r="H68" s="21" t="str">
        <f t="shared" si="9"/>
        <v/>
      </c>
    </row>
    <row r="69" spans="1:9" s="22" customFormat="1" x14ac:dyDescent="0.2">
      <c r="A69" s="18"/>
      <c r="B69" s="19" t="s">
        <v>60</v>
      </c>
      <c r="C69" s="20">
        <v>1</v>
      </c>
      <c r="D69" s="20">
        <v>1</v>
      </c>
      <c r="E69" s="21">
        <f t="shared" si="7"/>
        <v>2.3255813953488372E-2</v>
      </c>
      <c r="F69" s="21">
        <f t="shared" si="8"/>
        <v>1.8518518518518517E-2</v>
      </c>
      <c r="G69" s="21">
        <f t="shared" si="10"/>
        <v>0</v>
      </c>
      <c r="H69" s="21">
        <f t="shared" si="9"/>
        <v>0</v>
      </c>
    </row>
    <row r="70" spans="1:9" s="22" customFormat="1" x14ac:dyDescent="0.2">
      <c r="A70" s="18"/>
      <c r="B70" s="19" t="s">
        <v>61</v>
      </c>
      <c r="C70" s="20">
        <v>0</v>
      </c>
      <c r="D70" s="20">
        <v>0</v>
      </c>
      <c r="E70" s="21" t="str">
        <f t="shared" si="7"/>
        <v/>
      </c>
      <c r="F70" s="21" t="str">
        <f t="shared" si="8"/>
        <v/>
      </c>
      <c r="G70" s="21" t="str">
        <f t="shared" si="10"/>
        <v xml:space="preserve"> </v>
      </c>
      <c r="H70" s="21" t="str">
        <f t="shared" si="9"/>
        <v/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495</v>
      </c>
      <c r="D76" s="16">
        <f>SUM(D77:D171)</f>
        <v>536</v>
      </c>
      <c r="E76" s="17">
        <f t="shared" ref="E76:E109" si="15">+IF(C76=0,"",C76/C$76)</f>
        <v>1</v>
      </c>
      <c r="F76" s="17">
        <f t="shared" ref="F76:F109" si="16">+IF(D76=0,"",D76/D$76)</f>
        <v>1</v>
      </c>
      <c r="G76" s="17">
        <f>+IF(AND(C76=0,D76=0),"",IF(C76=0,1,IF(D76=0,-1,(D76-C76)/C76)))</f>
        <v>8.2828282828282834E-2</v>
      </c>
      <c r="H76" s="17">
        <f t="shared" ref="H76:H109" si="17">+IF(OR(AND(E76=""),(G76="")),"",E76*G76)</f>
        <v>8.2828282828282834E-2</v>
      </c>
      <c r="I76" s="22"/>
    </row>
    <row r="77" spans="1:9" s="22" customFormat="1" x14ac:dyDescent="0.2">
      <c r="A77" s="18"/>
      <c r="B77" s="19" t="s">
        <v>62</v>
      </c>
      <c r="C77" s="20">
        <v>3</v>
      </c>
      <c r="D77" s="20">
        <v>8</v>
      </c>
      <c r="E77" s="21">
        <f t="shared" si="15"/>
        <v>6.0606060606060606E-3</v>
      </c>
      <c r="F77" s="21">
        <f t="shared" si="16"/>
        <v>1.4925373134328358E-2</v>
      </c>
      <c r="G77" s="21">
        <f t="shared" ref="G77:G110" si="18">+IF(AND(C77=0,D77=0)," ",IF(C77=0,1,IF(D77=0,-1,(D77-C77)/C77)))</f>
        <v>1.6666666666666667</v>
      </c>
      <c r="H77" s="21">
        <f t="shared" si="17"/>
        <v>1.0101010101010102E-2</v>
      </c>
    </row>
    <row r="78" spans="1:9" s="22" customFormat="1" ht="25.5" x14ac:dyDescent="0.2">
      <c r="A78" s="18"/>
      <c r="B78" s="19" t="s">
        <v>63</v>
      </c>
      <c r="C78" s="20">
        <v>0</v>
      </c>
      <c r="D78" s="20">
        <v>2</v>
      </c>
      <c r="E78" s="21" t="str">
        <f t="shared" si="15"/>
        <v/>
      </c>
      <c r="F78" s="21">
        <f t="shared" si="16"/>
        <v>3.7313432835820895E-3</v>
      </c>
      <c r="G78" s="21">
        <f t="shared" si="18"/>
        <v>1</v>
      </c>
      <c r="H78" s="21" t="str">
        <f t="shared" si="17"/>
        <v/>
      </c>
    </row>
    <row r="79" spans="1:9" s="22" customFormat="1" x14ac:dyDescent="0.2">
      <c r="A79" s="18"/>
      <c r="B79" s="19" t="s">
        <v>64</v>
      </c>
      <c r="C79" s="20">
        <v>0</v>
      </c>
      <c r="D79" s="20">
        <v>1</v>
      </c>
      <c r="E79" s="21" t="str">
        <f t="shared" si="15"/>
        <v/>
      </c>
      <c r="F79" s="21">
        <f t="shared" si="16"/>
        <v>1.8656716417910447E-3</v>
      </c>
      <c r="G79" s="21">
        <f t="shared" si="18"/>
        <v>1</v>
      </c>
      <c r="H79" s="21" t="str">
        <f t="shared" si="17"/>
        <v/>
      </c>
    </row>
    <row r="80" spans="1:9" s="22" customFormat="1" x14ac:dyDescent="0.2">
      <c r="A80" s="18"/>
      <c r="B80" s="19" t="s">
        <v>65</v>
      </c>
      <c r="C80" s="20">
        <v>6</v>
      </c>
      <c r="D80" s="20">
        <v>5</v>
      </c>
      <c r="E80" s="21">
        <f t="shared" si="15"/>
        <v>1.2121212121212121E-2</v>
      </c>
      <c r="F80" s="21">
        <f t="shared" si="16"/>
        <v>9.3283582089552231E-3</v>
      </c>
      <c r="G80" s="21">
        <f t="shared" si="18"/>
        <v>-0.16666666666666666</v>
      </c>
      <c r="H80" s="21">
        <f t="shared" si="17"/>
        <v>-2.0202020202020202E-3</v>
      </c>
    </row>
    <row r="81" spans="1:8" s="22" customFormat="1" ht="25.5" x14ac:dyDescent="0.2">
      <c r="A81" s="18"/>
      <c r="B81" s="19" t="s">
        <v>66</v>
      </c>
      <c r="C81" s="20">
        <v>11</v>
      </c>
      <c r="D81" s="20">
        <v>32</v>
      </c>
      <c r="E81" s="21">
        <f t="shared" si="15"/>
        <v>2.2222222222222223E-2</v>
      </c>
      <c r="F81" s="21">
        <f t="shared" si="16"/>
        <v>5.9701492537313432E-2</v>
      </c>
      <c r="G81" s="21">
        <f t="shared" si="18"/>
        <v>1.9090909090909092</v>
      </c>
      <c r="H81" s="21">
        <f t="shared" si="17"/>
        <v>4.2424242424242427E-2</v>
      </c>
    </row>
    <row r="82" spans="1:8" s="22" customFormat="1" x14ac:dyDescent="0.2">
      <c r="A82" s="18"/>
      <c r="B82" s="19" t="s">
        <v>67</v>
      </c>
      <c r="C82" s="20">
        <v>0</v>
      </c>
      <c r="D82" s="20">
        <v>0</v>
      </c>
      <c r="E82" s="21" t="str">
        <f t="shared" si="15"/>
        <v/>
      </c>
      <c r="F82" s="21" t="str">
        <f t="shared" si="16"/>
        <v/>
      </c>
      <c r="G82" s="21" t="str">
        <f t="shared" si="18"/>
        <v xml:space="preserve"> </v>
      </c>
      <c r="H82" s="21" t="str">
        <f t="shared" si="17"/>
        <v/>
      </c>
    </row>
    <row r="83" spans="1:8" s="22" customFormat="1" x14ac:dyDescent="0.2">
      <c r="A83" s="18"/>
      <c r="B83" s="19" t="s">
        <v>68</v>
      </c>
      <c r="C83" s="20">
        <v>0</v>
      </c>
      <c r="D83" s="20">
        <v>48</v>
      </c>
      <c r="E83" s="21" t="str">
        <f t="shared" si="15"/>
        <v/>
      </c>
      <c r="F83" s="21">
        <f t="shared" si="16"/>
        <v>8.9552238805970144E-2</v>
      </c>
      <c r="G83" s="21">
        <f t="shared" si="18"/>
        <v>1</v>
      </c>
      <c r="H83" s="21" t="str">
        <f t="shared" si="17"/>
        <v/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0</v>
      </c>
      <c r="E84" s="21" t="str">
        <f t="shared" ref="E84" si="19">+IF(C84=0,"",C84/C$76)</f>
        <v/>
      </c>
      <c r="F84" s="21" t="str">
        <f t="shared" ref="F84" si="20">+IF(D84=0,"",D84/D$76)</f>
        <v/>
      </c>
      <c r="G84" s="21" t="str">
        <f t="shared" ref="G84" si="21">+IF(AND(C84=0,D84=0)," ",IF(C84=0,1,IF(D84=0,-1,(D84-C84)/C84)))</f>
        <v xml:space="preserve"> </v>
      </c>
      <c r="H84" s="21" t="str">
        <f t="shared" ref="H84" si="22">+IF(OR(AND(E84=""),(G84="")),"",E84*G84)</f>
        <v/>
      </c>
    </row>
    <row r="85" spans="1:8" s="22" customFormat="1" x14ac:dyDescent="0.2">
      <c r="A85" s="18"/>
      <c r="B85" s="19" t="s">
        <v>69</v>
      </c>
      <c r="C85" s="20">
        <v>0</v>
      </c>
      <c r="D85" s="20">
        <v>0</v>
      </c>
      <c r="E85" s="21" t="str">
        <f t="shared" si="15"/>
        <v/>
      </c>
      <c r="F85" s="21" t="str">
        <f t="shared" si="16"/>
        <v/>
      </c>
      <c r="G85" s="21" t="str">
        <f t="shared" si="18"/>
        <v xml:space="preserve"> </v>
      </c>
      <c r="H85" s="21" t="str">
        <f t="shared" si="17"/>
        <v/>
      </c>
    </row>
    <row r="86" spans="1:8" s="22" customFormat="1" x14ac:dyDescent="0.2">
      <c r="A86" s="18"/>
      <c r="B86" s="19" t="s">
        <v>70</v>
      </c>
      <c r="C86" s="20">
        <v>0</v>
      </c>
      <c r="D86" s="20">
        <v>0</v>
      </c>
      <c r="E86" s="21" t="str">
        <f t="shared" si="15"/>
        <v/>
      </c>
      <c r="F86" s="21" t="str">
        <f t="shared" si="16"/>
        <v/>
      </c>
      <c r="G86" s="21" t="str">
        <f t="shared" si="18"/>
        <v xml:space="preserve"> </v>
      </c>
      <c r="H86" s="21" t="str">
        <f t="shared" si="17"/>
        <v/>
      </c>
    </row>
    <row r="87" spans="1:8" s="22" customFormat="1" x14ac:dyDescent="0.2">
      <c r="A87" s="18"/>
      <c r="B87" s="19" t="s">
        <v>71</v>
      </c>
      <c r="C87" s="20">
        <v>0</v>
      </c>
      <c r="D87" s="20">
        <v>0</v>
      </c>
      <c r="E87" s="21" t="str">
        <f t="shared" si="15"/>
        <v/>
      </c>
      <c r="F87" s="21" t="str">
        <f t="shared" si="16"/>
        <v/>
      </c>
      <c r="G87" s="21" t="str">
        <f t="shared" si="18"/>
        <v xml:space="preserve"> </v>
      </c>
      <c r="H87" s="21" t="str">
        <f t="shared" si="17"/>
        <v/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5"/>
        <v/>
      </c>
      <c r="F88" s="21" t="str">
        <f t="shared" si="16"/>
        <v/>
      </c>
      <c r="G88" s="21" t="str">
        <f t="shared" si="18"/>
        <v xml:space="preserve"> </v>
      </c>
      <c r="H88" s="21" t="str">
        <f t="shared" si="17"/>
        <v/>
      </c>
    </row>
    <row r="89" spans="1:8" s="22" customFormat="1" x14ac:dyDescent="0.2">
      <c r="A89" s="18"/>
      <c r="B89" s="19" t="s">
        <v>73</v>
      </c>
      <c r="C89" s="20">
        <v>0</v>
      </c>
      <c r="D89" s="20">
        <v>0</v>
      </c>
      <c r="E89" s="21" t="str">
        <f t="shared" si="15"/>
        <v/>
      </c>
      <c r="F89" s="21" t="str">
        <f t="shared" si="16"/>
        <v/>
      </c>
      <c r="G89" s="21" t="str">
        <f t="shared" si="18"/>
        <v xml:space="preserve"> </v>
      </c>
      <c r="H89" s="21" t="str">
        <f t="shared" si="17"/>
        <v/>
      </c>
    </row>
    <row r="90" spans="1:8" s="22" customFormat="1" x14ac:dyDescent="0.2">
      <c r="A90" s="18"/>
      <c r="B90" s="19" t="s">
        <v>74</v>
      </c>
      <c r="C90" s="20">
        <v>0</v>
      </c>
      <c r="D90" s="20">
        <v>1</v>
      </c>
      <c r="E90" s="21" t="str">
        <f t="shared" si="15"/>
        <v/>
      </c>
      <c r="F90" s="21">
        <f t="shared" si="16"/>
        <v>1.8656716417910447E-3</v>
      </c>
      <c r="G90" s="21">
        <f t="shared" si="18"/>
        <v>1</v>
      </c>
      <c r="H90" s="21" t="str">
        <f t="shared" si="17"/>
        <v/>
      </c>
    </row>
    <row r="91" spans="1:8" s="22" customFormat="1" x14ac:dyDescent="0.2">
      <c r="A91" s="18"/>
      <c r="B91" s="19" t="s">
        <v>75</v>
      </c>
      <c r="C91" s="20">
        <v>0</v>
      </c>
      <c r="D91" s="20">
        <v>1</v>
      </c>
      <c r="E91" s="21" t="str">
        <f t="shared" si="15"/>
        <v/>
      </c>
      <c r="F91" s="21">
        <f t="shared" si="16"/>
        <v>1.8656716417910447E-3</v>
      </c>
      <c r="G91" s="21">
        <f t="shared" si="18"/>
        <v>1</v>
      </c>
      <c r="H91" s="21" t="str">
        <f t="shared" si="17"/>
        <v/>
      </c>
    </row>
    <row r="92" spans="1:8" s="22" customFormat="1" x14ac:dyDescent="0.2">
      <c r="A92" s="18"/>
      <c r="B92" s="19" t="s">
        <v>76</v>
      </c>
      <c r="C92" s="20">
        <v>57</v>
      </c>
      <c r="D92" s="20">
        <v>3</v>
      </c>
      <c r="E92" s="21">
        <f t="shared" si="15"/>
        <v>0.11515151515151516</v>
      </c>
      <c r="F92" s="21">
        <f t="shared" si="16"/>
        <v>5.597014925373134E-3</v>
      </c>
      <c r="G92" s="21">
        <f t="shared" si="18"/>
        <v>-0.94736842105263153</v>
      </c>
      <c r="H92" s="21">
        <f t="shared" si="17"/>
        <v>-0.10909090909090909</v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2</v>
      </c>
      <c r="E93" s="21" t="str">
        <f t="shared" ref="E93" si="23">+IF(C93=0,"",C93/C$76)</f>
        <v/>
      </c>
      <c r="F93" s="21">
        <f t="shared" ref="F93" si="24">+IF(D93=0,"",D93/D$76)</f>
        <v>3.7313432835820895E-3</v>
      </c>
      <c r="G93" s="21">
        <f t="shared" ref="G93" si="25">+IF(AND(C93=0,D93=0)," ",IF(C93=0,1,IF(D93=0,-1,(D93-C93)/C93)))</f>
        <v>1</v>
      </c>
      <c r="H93" s="21" t="str">
        <f t="shared" ref="H93" si="26">+IF(OR(AND(E93=""),(G93="")),"",E93*G93)</f>
        <v/>
      </c>
    </row>
    <row r="94" spans="1:8" s="22" customFormat="1" x14ac:dyDescent="0.2">
      <c r="A94" s="18"/>
      <c r="B94" s="19" t="s">
        <v>77</v>
      </c>
      <c r="C94" s="20">
        <v>14</v>
      </c>
      <c r="D94" s="20">
        <v>5</v>
      </c>
      <c r="E94" s="21">
        <f t="shared" si="15"/>
        <v>2.8282828282828285E-2</v>
      </c>
      <c r="F94" s="21">
        <f t="shared" si="16"/>
        <v>9.3283582089552231E-3</v>
      </c>
      <c r="G94" s="21">
        <f t="shared" si="18"/>
        <v>-0.6428571428571429</v>
      </c>
      <c r="H94" s="21">
        <f t="shared" si="17"/>
        <v>-1.8181818181818184E-2</v>
      </c>
    </row>
    <row r="95" spans="1:8" s="22" customFormat="1" x14ac:dyDescent="0.2">
      <c r="A95" s="18"/>
      <c r="B95" s="19" t="s">
        <v>78</v>
      </c>
      <c r="C95" s="20">
        <v>1</v>
      </c>
      <c r="D95" s="20">
        <v>3</v>
      </c>
      <c r="E95" s="21">
        <f t="shared" si="15"/>
        <v>2.0202020202020202E-3</v>
      </c>
      <c r="F95" s="21">
        <f t="shared" si="16"/>
        <v>5.597014925373134E-3</v>
      </c>
      <c r="G95" s="21">
        <f t="shared" si="18"/>
        <v>2</v>
      </c>
      <c r="H95" s="21">
        <f t="shared" si="17"/>
        <v>4.0404040404040404E-3</v>
      </c>
    </row>
    <row r="96" spans="1:8" s="22" customFormat="1" x14ac:dyDescent="0.2">
      <c r="A96" s="18"/>
      <c r="B96" s="19" t="s">
        <v>79</v>
      </c>
      <c r="C96" s="20">
        <v>1</v>
      </c>
      <c r="D96" s="20">
        <v>1</v>
      </c>
      <c r="E96" s="21">
        <f t="shared" si="15"/>
        <v>2.0202020202020202E-3</v>
      </c>
      <c r="F96" s="21">
        <f t="shared" si="16"/>
        <v>1.8656716417910447E-3</v>
      </c>
      <c r="G96" s="21">
        <f t="shared" si="18"/>
        <v>0</v>
      </c>
      <c r="H96" s="21">
        <f t="shared" si="17"/>
        <v>0</v>
      </c>
    </row>
    <row r="97" spans="1:8" s="22" customFormat="1" x14ac:dyDescent="0.2">
      <c r="A97" s="18"/>
      <c r="B97" s="19" t="s">
        <v>80</v>
      </c>
      <c r="C97" s="20">
        <v>1</v>
      </c>
      <c r="D97" s="20">
        <v>0</v>
      </c>
      <c r="E97" s="21">
        <f t="shared" si="15"/>
        <v>2.0202020202020202E-3</v>
      </c>
      <c r="F97" s="21" t="str">
        <f t="shared" si="16"/>
        <v/>
      </c>
      <c r="G97" s="21">
        <f t="shared" si="18"/>
        <v>-1</v>
      </c>
      <c r="H97" s="21">
        <f t="shared" si="17"/>
        <v>-2.0202020202020202E-3</v>
      </c>
    </row>
    <row r="98" spans="1:8" s="22" customFormat="1" x14ac:dyDescent="0.2">
      <c r="A98" s="18"/>
      <c r="B98" s="19" t="s">
        <v>81</v>
      </c>
      <c r="C98" s="20">
        <v>0</v>
      </c>
      <c r="D98" s="20">
        <v>0</v>
      </c>
      <c r="E98" s="21" t="str">
        <f t="shared" si="15"/>
        <v/>
      </c>
      <c r="F98" s="21" t="str">
        <f t="shared" si="16"/>
        <v/>
      </c>
      <c r="G98" s="21" t="str">
        <f t="shared" si="18"/>
        <v xml:space="preserve"> </v>
      </c>
      <c r="H98" s="21" t="str">
        <f t="shared" si="17"/>
        <v/>
      </c>
    </row>
    <row r="99" spans="1:8" s="22" customFormat="1" x14ac:dyDescent="0.2">
      <c r="A99" s="18"/>
      <c r="B99" s="19" t="s">
        <v>82</v>
      </c>
      <c r="C99" s="20">
        <v>0</v>
      </c>
      <c r="D99" s="20">
        <v>0</v>
      </c>
      <c r="E99" s="21" t="str">
        <f t="shared" si="15"/>
        <v/>
      </c>
      <c r="F99" s="21" t="str">
        <f t="shared" si="16"/>
        <v/>
      </c>
      <c r="G99" s="21" t="str">
        <f t="shared" si="18"/>
        <v xml:space="preserve"> </v>
      </c>
      <c r="H99" s="21" t="str">
        <f t="shared" si="17"/>
        <v/>
      </c>
    </row>
    <row r="100" spans="1:8" s="22" customFormat="1" x14ac:dyDescent="0.2">
      <c r="A100" s="18"/>
      <c r="B100" s="19" t="s">
        <v>83</v>
      </c>
      <c r="C100" s="20">
        <v>0</v>
      </c>
      <c r="D100" s="20">
        <v>1</v>
      </c>
      <c r="E100" s="21" t="str">
        <f t="shared" si="15"/>
        <v/>
      </c>
      <c r="F100" s="21">
        <f t="shared" si="16"/>
        <v>1.8656716417910447E-3</v>
      </c>
      <c r="G100" s="21">
        <f t="shared" si="18"/>
        <v>1</v>
      </c>
      <c r="H100" s="21" t="str">
        <f t="shared" si="17"/>
        <v/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5"/>
        <v/>
      </c>
      <c r="F101" s="21" t="str">
        <f t="shared" si="16"/>
        <v/>
      </c>
      <c r="G101" s="21" t="str">
        <f t="shared" si="18"/>
        <v xml:space="preserve"> </v>
      </c>
      <c r="H101" s="21" t="str">
        <f t="shared" si="17"/>
        <v/>
      </c>
    </row>
    <row r="102" spans="1:8" s="22" customFormat="1" x14ac:dyDescent="0.2">
      <c r="A102" s="18"/>
      <c r="B102" s="19" t="s">
        <v>85</v>
      </c>
      <c r="C102" s="20">
        <v>2</v>
      </c>
      <c r="D102" s="20">
        <v>6</v>
      </c>
      <c r="E102" s="21">
        <f t="shared" si="15"/>
        <v>4.0404040404040404E-3</v>
      </c>
      <c r="F102" s="21">
        <f t="shared" si="16"/>
        <v>1.1194029850746268E-2</v>
      </c>
      <c r="G102" s="21">
        <f t="shared" si="18"/>
        <v>2</v>
      </c>
      <c r="H102" s="21">
        <f t="shared" si="17"/>
        <v>8.0808080808080808E-3</v>
      </c>
    </row>
    <row r="103" spans="1:8" s="22" customFormat="1" x14ac:dyDescent="0.2">
      <c r="A103" s="18"/>
      <c r="B103" s="19" t="s">
        <v>86</v>
      </c>
      <c r="C103" s="20">
        <v>0</v>
      </c>
      <c r="D103" s="20">
        <v>0</v>
      </c>
      <c r="E103" s="21" t="str">
        <f t="shared" si="15"/>
        <v/>
      </c>
      <c r="F103" s="21" t="str">
        <f t="shared" si="16"/>
        <v/>
      </c>
      <c r="G103" s="21" t="str">
        <f t="shared" si="18"/>
        <v xml:space="preserve"> </v>
      </c>
      <c r="H103" s="21" t="str">
        <f t="shared" si="17"/>
        <v/>
      </c>
    </row>
    <row r="104" spans="1:8" s="22" customFormat="1" x14ac:dyDescent="0.2">
      <c r="A104" s="18"/>
      <c r="B104" s="19" t="s">
        <v>87</v>
      </c>
      <c r="C104" s="20">
        <v>0</v>
      </c>
      <c r="D104" s="20">
        <v>0</v>
      </c>
      <c r="E104" s="21" t="str">
        <f t="shared" si="15"/>
        <v/>
      </c>
      <c r="F104" s="21" t="str">
        <f t="shared" si="16"/>
        <v/>
      </c>
      <c r="G104" s="21" t="str">
        <f t="shared" si="18"/>
        <v xml:space="preserve"> </v>
      </c>
      <c r="H104" s="21" t="str">
        <f t="shared" si="17"/>
        <v/>
      </c>
    </row>
    <row r="105" spans="1:8" s="22" customFormat="1" x14ac:dyDescent="0.2">
      <c r="A105" s="18"/>
      <c r="B105" s="19" t="s">
        <v>88</v>
      </c>
      <c r="C105" s="20">
        <v>0</v>
      </c>
      <c r="D105" s="20">
        <v>0</v>
      </c>
      <c r="E105" s="21" t="str">
        <f t="shared" si="15"/>
        <v/>
      </c>
      <c r="F105" s="21" t="str">
        <f t="shared" si="16"/>
        <v/>
      </c>
      <c r="G105" s="21" t="str">
        <f t="shared" si="18"/>
        <v xml:space="preserve"> </v>
      </c>
      <c r="H105" s="21" t="str">
        <f t="shared" si="17"/>
        <v/>
      </c>
    </row>
    <row r="106" spans="1:8" s="22" customFormat="1" x14ac:dyDescent="0.2">
      <c r="A106" s="18"/>
      <c r="B106" s="19" t="s">
        <v>89</v>
      </c>
      <c r="C106" s="20">
        <v>8</v>
      </c>
      <c r="D106" s="20">
        <v>13</v>
      </c>
      <c r="E106" s="21">
        <f t="shared" si="15"/>
        <v>1.6161616161616162E-2</v>
      </c>
      <c r="F106" s="21">
        <f t="shared" si="16"/>
        <v>2.4253731343283583E-2</v>
      </c>
      <c r="G106" s="21">
        <f t="shared" si="18"/>
        <v>0.625</v>
      </c>
      <c r="H106" s="21">
        <f t="shared" si="17"/>
        <v>1.01010101010101E-2</v>
      </c>
    </row>
    <row r="107" spans="1:8" s="22" customFormat="1" x14ac:dyDescent="0.2">
      <c r="A107" s="18"/>
      <c r="B107" s="19" t="s">
        <v>90</v>
      </c>
      <c r="C107" s="20">
        <v>0</v>
      </c>
      <c r="D107" s="20">
        <v>0</v>
      </c>
      <c r="E107" s="21" t="str">
        <f t="shared" si="15"/>
        <v/>
      </c>
      <c r="F107" s="21" t="str">
        <f t="shared" si="16"/>
        <v/>
      </c>
      <c r="G107" s="21" t="str">
        <f t="shared" si="18"/>
        <v xml:space="preserve"> </v>
      </c>
      <c r="H107" s="21" t="str">
        <f t="shared" si="17"/>
        <v/>
      </c>
    </row>
    <row r="108" spans="1:8" s="22" customFormat="1" x14ac:dyDescent="0.2">
      <c r="A108" s="18"/>
      <c r="B108" s="19" t="s">
        <v>91</v>
      </c>
      <c r="C108" s="20">
        <v>0</v>
      </c>
      <c r="D108" s="20">
        <v>0</v>
      </c>
      <c r="E108" s="21" t="str">
        <f t="shared" si="15"/>
        <v/>
      </c>
      <c r="F108" s="21" t="str">
        <f t="shared" si="16"/>
        <v/>
      </c>
      <c r="G108" s="21" t="str">
        <f t="shared" si="18"/>
        <v xml:space="preserve"> </v>
      </c>
      <c r="H108" s="21" t="str">
        <f t="shared" si="17"/>
        <v/>
      </c>
    </row>
    <row r="109" spans="1:8" s="22" customFormat="1" x14ac:dyDescent="0.2">
      <c r="A109" s="18"/>
      <c r="B109" s="19" t="s">
        <v>92</v>
      </c>
      <c r="C109" s="20">
        <v>1</v>
      </c>
      <c r="D109" s="20">
        <v>5</v>
      </c>
      <c r="E109" s="21">
        <f t="shared" si="15"/>
        <v>2.0202020202020202E-3</v>
      </c>
      <c r="F109" s="21">
        <f t="shared" si="16"/>
        <v>9.3283582089552231E-3</v>
      </c>
      <c r="G109" s="21">
        <f t="shared" si="18"/>
        <v>4</v>
      </c>
      <c r="H109" s="21">
        <f t="shared" si="17"/>
        <v>8.0808080808080808E-3</v>
      </c>
    </row>
    <row r="110" spans="1:8" s="22" customFormat="1" x14ac:dyDescent="0.2">
      <c r="A110" s="18"/>
      <c r="B110" s="19" t="s">
        <v>93</v>
      </c>
      <c r="C110" s="20">
        <v>0</v>
      </c>
      <c r="D110" s="20">
        <v>0</v>
      </c>
      <c r="E110" s="21" t="str">
        <f t="shared" ref="E110:E142" si="27">+IF(C110=0,"",C110/C$76)</f>
        <v/>
      </c>
      <c r="F110" s="21" t="str">
        <f t="shared" ref="F110:F142" si="28">+IF(D110=0,"",D110/D$76)</f>
        <v/>
      </c>
      <c r="G110" s="21" t="str">
        <f t="shared" si="18"/>
        <v xml:space="preserve"> </v>
      </c>
      <c r="H110" s="21" t="str">
        <f t="shared" ref="H110:H142" si="29">+IF(OR(AND(E110=""),(G110="")),"",E110*G110)</f>
        <v/>
      </c>
    </row>
    <row r="111" spans="1:8" s="22" customFormat="1" x14ac:dyDescent="0.2">
      <c r="A111" s="18"/>
      <c r="B111" s="19" t="s">
        <v>94</v>
      </c>
      <c r="C111" s="20">
        <v>1</v>
      </c>
      <c r="D111" s="20">
        <v>0</v>
      </c>
      <c r="E111" s="21">
        <f t="shared" si="27"/>
        <v>2.0202020202020202E-3</v>
      </c>
      <c r="F111" s="21" t="str">
        <f t="shared" si="28"/>
        <v/>
      </c>
      <c r="G111" s="21">
        <f t="shared" ref="G111:G143" si="30">+IF(AND(C111=0,D111=0)," ",IF(C111=0,1,IF(D111=0,-1,(D111-C111)/C111)))</f>
        <v>-1</v>
      </c>
      <c r="H111" s="21">
        <f t="shared" si="29"/>
        <v>-2.0202020202020202E-3</v>
      </c>
    </row>
    <row r="112" spans="1:8" s="22" customFormat="1" x14ac:dyDescent="0.2">
      <c r="A112" s="18"/>
      <c r="B112" s="19" t="s">
        <v>95</v>
      </c>
      <c r="C112" s="20">
        <v>2</v>
      </c>
      <c r="D112" s="20">
        <v>0</v>
      </c>
      <c r="E112" s="21">
        <f t="shared" si="27"/>
        <v>4.0404040404040404E-3</v>
      </c>
      <c r="F112" s="21" t="str">
        <f t="shared" si="28"/>
        <v/>
      </c>
      <c r="G112" s="21">
        <f t="shared" si="30"/>
        <v>-1</v>
      </c>
      <c r="H112" s="21">
        <f t="shared" si="29"/>
        <v>-4.0404040404040404E-3</v>
      </c>
    </row>
    <row r="113" spans="1:8" s="22" customFormat="1" x14ac:dyDescent="0.2">
      <c r="A113" s="18"/>
      <c r="B113" s="19" t="s">
        <v>96</v>
      </c>
      <c r="C113" s="20">
        <v>0</v>
      </c>
      <c r="D113" s="20">
        <v>0</v>
      </c>
      <c r="E113" s="21" t="str">
        <f t="shared" si="27"/>
        <v/>
      </c>
      <c r="F113" s="21" t="str">
        <f t="shared" si="28"/>
        <v/>
      </c>
      <c r="G113" s="21" t="str">
        <f t="shared" si="30"/>
        <v xml:space="preserve"> </v>
      </c>
      <c r="H113" s="21" t="str">
        <f t="shared" si="29"/>
        <v/>
      </c>
    </row>
    <row r="114" spans="1:8" s="22" customFormat="1" x14ac:dyDescent="0.2">
      <c r="A114" s="18"/>
      <c r="B114" s="19" t="s">
        <v>97</v>
      </c>
      <c r="C114" s="20">
        <v>1</v>
      </c>
      <c r="D114" s="20">
        <v>1</v>
      </c>
      <c r="E114" s="21">
        <f t="shared" si="27"/>
        <v>2.0202020202020202E-3</v>
      </c>
      <c r="F114" s="21">
        <f t="shared" si="28"/>
        <v>1.8656716417910447E-3</v>
      </c>
      <c r="G114" s="21">
        <f t="shared" si="30"/>
        <v>0</v>
      </c>
      <c r="H114" s="21">
        <f t="shared" si="29"/>
        <v>0</v>
      </c>
    </row>
    <row r="115" spans="1:8" s="22" customFormat="1" ht="25.5" x14ac:dyDescent="0.2">
      <c r="A115" s="18"/>
      <c r="B115" s="19" t="s">
        <v>98</v>
      </c>
      <c r="C115" s="20">
        <v>1</v>
      </c>
      <c r="D115" s="20">
        <v>7</v>
      </c>
      <c r="E115" s="21">
        <f t="shared" si="27"/>
        <v>2.0202020202020202E-3</v>
      </c>
      <c r="F115" s="21">
        <f t="shared" si="28"/>
        <v>1.3059701492537313E-2</v>
      </c>
      <c r="G115" s="21">
        <f t="shared" si="30"/>
        <v>6</v>
      </c>
      <c r="H115" s="21">
        <f t="shared" si="29"/>
        <v>1.2121212121212121E-2</v>
      </c>
    </row>
    <row r="116" spans="1:8" s="22" customFormat="1" ht="25.5" x14ac:dyDescent="0.2">
      <c r="A116" s="18"/>
      <c r="B116" s="19" t="s">
        <v>99</v>
      </c>
      <c r="C116" s="20">
        <v>2</v>
      </c>
      <c r="D116" s="20">
        <v>13</v>
      </c>
      <c r="E116" s="21">
        <f t="shared" si="27"/>
        <v>4.0404040404040404E-3</v>
      </c>
      <c r="F116" s="21">
        <f t="shared" si="28"/>
        <v>2.4253731343283583E-2</v>
      </c>
      <c r="G116" s="21">
        <f t="shared" si="30"/>
        <v>5.5</v>
      </c>
      <c r="H116" s="21">
        <f t="shared" si="29"/>
        <v>2.2222222222222223E-2</v>
      </c>
    </row>
    <row r="117" spans="1:8" s="22" customFormat="1" x14ac:dyDescent="0.2">
      <c r="A117" s="18"/>
      <c r="B117" s="19" t="s">
        <v>100</v>
      </c>
      <c r="C117" s="20">
        <v>0</v>
      </c>
      <c r="D117" s="20">
        <v>0</v>
      </c>
      <c r="E117" s="21" t="str">
        <f t="shared" si="27"/>
        <v/>
      </c>
      <c r="F117" s="21" t="str">
        <f t="shared" si="28"/>
        <v/>
      </c>
      <c r="G117" s="21" t="str">
        <f t="shared" si="30"/>
        <v xml:space="preserve"> </v>
      </c>
      <c r="H117" s="21" t="str">
        <f t="shared" si="29"/>
        <v/>
      </c>
    </row>
    <row r="118" spans="1:8" s="22" customFormat="1" x14ac:dyDescent="0.2">
      <c r="A118" s="18"/>
      <c r="B118" s="19" t="s">
        <v>101</v>
      </c>
      <c r="C118" s="20">
        <v>12</v>
      </c>
      <c r="D118" s="20">
        <v>1</v>
      </c>
      <c r="E118" s="21">
        <f t="shared" si="27"/>
        <v>2.4242424242424242E-2</v>
      </c>
      <c r="F118" s="21">
        <f t="shared" si="28"/>
        <v>1.8656716417910447E-3</v>
      </c>
      <c r="G118" s="21">
        <f t="shared" si="30"/>
        <v>-0.91666666666666663</v>
      </c>
      <c r="H118" s="21">
        <f t="shared" si="29"/>
        <v>-2.222222222222222E-2</v>
      </c>
    </row>
    <row r="119" spans="1:8" s="22" customFormat="1" x14ac:dyDescent="0.2">
      <c r="A119" s="18"/>
      <c r="B119" s="19" t="s">
        <v>102</v>
      </c>
      <c r="C119" s="20">
        <v>0</v>
      </c>
      <c r="D119" s="20">
        <v>0</v>
      </c>
      <c r="E119" s="21" t="str">
        <f t="shared" si="27"/>
        <v/>
      </c>
      <c r="F119" s="21" t="str">
        <f t="shared" si="28"/>
        <v/>
      </c>
      <c r="G119" s="21" t="str">
        <f t="shared" si="30"/>
        <v xml:space="preserve"> </v>
      </c>
      <c r="H119" s="21" t="str">
        <f t="shared" si="29"/>
        <v/>
      </c>
    </row>
    <row r="120" spans="1:8" s="22" customFormat="1" x14ac:dyDescent="0.2">
      <c r="A120" s="18"/>
      <c r="B120" s="19" t="s">
        <v>103</v>
      </c>
      <c r="C120" s="20">
        <v>0</v>
      </c>
      <c r="D120" s="20">
        <v>0</v>
      </c>
      <c r="E120" s="21" t="str">
        <f t="shared" si="27"/>
        <v/>
      </c>
      <c r="F120" s="21" t="str">
        <f t="shared" si="28"/>
        <v/>
      </c>
      <c r="G120" s="21" t="str">
        <f t="shared" si="30"/>
        <v xml:space="preserve"> </v>
      </c>
      <c r="H120" s="21" t="str">
        <f t="shared" si="29"/>
        <v/>
      </c>
    </row>
    <row r="121" spans="1:8" s="22" customFormat="1" x14ac:dyDescent="0.2">
      <c r="A121" s="18"/>
      <c r="B121" s="19" t="s">
        <v>104</v>
      </c>
      <c r="C121" s="20">
        <v>0</v>
      </c>
      <c r="D121" s="20">
        <v>5</v>
      </c>
      <c r="E121" s="21" t="str">
        <f t="shared" si="27"/>
        <v/>
      </c>
      <c r="F121" s="21">
        <f t="shared" si="28"/>
        <v>9.3283582089552231E-3</v>
      </c>
      <c r="G121" s="21">
        <f t="shared" si="30"/>
        <v>1</v>
      </c>
      <c r="H121" s="21" t="str">
        <f t="shared" si="29"/>
        <v/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7"/>
        <v/>
      </c>
      <c r="F122" s="21" t="str">
        <f t="shared" si="28"/>
        <v/>
      </c>
      <c r="G122" s="21" t="str">
        <f t="shared" si="30"/>
        <v xml:space="preserve"> </v>
      </c>
      <c r="H122" s="21" t="str">
        <f t="shared" si="29"/>
        <v/>
      </c>
    </row>
    <row r="123" spans="1:8" s="22" customFormat="1" x14ac:dyDescent="0.2">
      <c r="A123" s="18"/>
      <c r="B123" s="19" t="s">
        <v>106</v>
      </c>
      <c r="C123" s="20">
        <v>1</v>
      </c>
      <c r="D123" s="20">
        <v>1</v>
      </c>
      <c r="E123" s="21">
        <f t="shared" si="27"/>
        <v>2.0202020202020202E-3</v>
      </c>
      <c r="F123" s="21">
        <f t="shared" si="28"/>
        <v>1.8656716417910447E-3</v>
      </c>
      <c r="G123" s="21">
        <f t="shared" si="30"/>
        <v>0</v>
      </c>
      <c r="H123" s="21">
        <f t="shared" si="29"/>
        <v>0</v>
      </c>
    </row>
    <row r="124" spans="1:8" s="22" customFormat="1" x14ac:dyDescent="0.2">
      <c r="A124" s="18"/>
      <c r="B124" s="19" t="s">
        <v>107</v>
      </c>
      <c r="C124" s="20">
        <v>0</v>
      </c>
      <c r="D124" s="20">
        <v>1</v>
      </c>
      <c r="E124" s="21" t="str">
        <f t="shared" si="27"/>
        <v/>
      </c>
      <c r="F124" s="21">
        <f t="shared" si="28"/>
        <v>1.8656716417910447E-3</v>
      </c>
      <c r="G124" s="21">
        <f t="shared" si="30"/>
        <v>1</v>
      </c>
      <c r="H124" s="21" t="str">
        <f t="shared" si="29"/>
        <v/>
      </c>
    </row>
    <row r="125" spans="1:8" s="22" customFormat="1" x14ac:dyDescent="0.2">
      <c r="A125" s="18"/>
      <c r="B125" s="19" t="s">
        <v>108</v>
      </c>
      <c r="C125" s="20">
        <v>0</v>
      </c>
      <c r="D125" s="20">
        <v>0</v>
      </c>
      <c r="E125" s="21" t="str">
        <f t="shared" si="27"/>
        <v/>
      </c>
      <c r="F125" s="21" t="str">
        <f t="shared" si="28"/>
        <v/>
      </c>
      <c r="G125" s="21" t="str">
        <f t="shared" si="30"/>
        <v xml:space="preserve"> </v>
      </c>
      <c r="H125" s="21" t="str">
        <f t="shared" si="29"/>
        <v/>
      </c>
    </row>
    <row r="126" spans="1:8" s="22" customFormat="1" x14ac:dyDescent="0.2">
      <c r="A126" s="18"/>
      <c r="B126" s="19" t="s">
        <v>109</v>
      </c>
      <c r="C126" s="20">
        <v>0</v>
      </c>
      <c r="D126" s="20">
        <v>0</v>
      </c>
      <c r="E126" s="21" t="str">
        <f t="shared" si="27"/>
        <v/>
      </c>
      <c r="F126" s="21" t="str">
        <f t="shared" si="28"/>
        <v/>
      </c>
      <c r="G126" s="21" t="str">
        <f t="shared" si="30"/>
        <v xml:space="preserve"> </v>
      </c>
      <c r="H126" s="21" t="str">
        <f t="shared" si="29"/>
        <v/>
      </c>
    </row>
    <row r="127" spans="1:8" s="22" customFormat="1" x14ac:dyDescent="0.2">
      <c r="A127" s="18"/>
      <c r="B127" s="19" t="s">
        <v>110</v>
      </c>
      <c r="C127" s="20">
        <v>0</v>
      </c>
      <c r="D127" s="20">
        <v>0</v>
      </c>
      <c r="E127" s="21" t="str">
        <f t="shared" si="27"/>
        <v/>
      </c>
      <c r="F127" s="21" t="str">
        <f t="shared" si="28"/>
        <v/>
      </c>
      <c r="G127" s="21" t="str">
        <f t="shared" si="30"/>
        <v xml:space="preserve"> </v>
      </c>
      <c r="H127" s="21" t="str">
        <f t="shared" si="29"/>
        <v/>
      </c>
    </row>
    <row r="128" spans="1:8" s="22" customFormat="1" x14ac:dyDescent="0.2">
      <c r="A128" s="18"/>
      <c r="B128" s="19" t="s">
        <v>111</v>
      </c>
      <c r="C128" s="20">
        <v>1</v>
      </c>
      <c r="D128" s="20">
        <v>2</v>
      </c>
      <c r="E128" s="21">
        <f t="shared" si="27"/>
        <v>2.0202020202020202E-3</v>
      </c>
      <c r="F128" s="21">
        <f t="shared" si="28"/>
        <v>3.7313432835820895E-3</v>
      </c>
      <c r="G128" s="21">
        <f t="shared" si="30"/>
        <v>1</v>
      </c>
      <c r="H128" s="21">
        <f t="shared" si="29"/>
        <v>2.0202020202020202E-3</v>
      </c>
    </row>
    <row r="129" spans="1:8" s="22" customFormat="1" x14ac:dyDescent="0.2">
      <c r="A129" s="18" t="s">
        <v>641</v>
      </c>
      <c r="B129" s="19" t="s">
        <v>647</v>
      </c>
      <c r="C129" s="20">
        <v>0</v>
      </c>
      <c r="D129" s="20">
        <v>0</v>
      </c>
      <c r="E129" s="21" t="str">
        <f t="shared" ref="E129" si="31">+IF(C129=0,"",C129/C$76)</f>
        <v/>
      </c>
      <c r="F129" s="21" t="str">
        <f t="shared" ref="F129" si="32">+IF(D129=0,"",D129/D$76)</f>
        <v/>
      </c>
      <c r="G129" s="21" t="str">
        <f t="shared" ref="G129" si="33">+IF(AND(C129=0,D129=0)," ",IF(C129=0,1,IF(D129=0,-1,(D129-C129)/C129)))</f>
        <v xml:space="preserve"> </v>
      </c>
      <c r="H129" s="21" t="str">
        <f t="shared" ref="H129" si="34">+IF(OR(AND(E129=""),(G129="")),"",E129*G129)</f>
        <v/>
      </c>
    </row>
    <row r="130" spans="1:8" s="22" customFormat="1" x14ac:dyDescent="0.2">
      <c r="A130" s="18"/>
      <c r="B130" s="19" t="s">
        <v>112</v>
      </c>
      <c r="C130" s="20">
        <v>3</v>
      </c>
      <c r="D130" s="20">
        <v>1</v>
      </c>
      <c r="E130" s="21">
        <f t="shared" si="27"/>
        <v>6.0606060606060606E-3</v>
      </c>
      <c r="F130" s="21">
        <f t="shared" si="28"/>
        <v>1.8656716417910447E-3</v>
      </c>
      <c r="G130" s="21">
        <f t="shared" si="30"/>
        <v>-0.66666666666666663</v>
      </c>
      <c r="H130" s="21">
        <f t="shared" si="29"/>
        <v>-4.0404040404040404E-3</v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7"/>
        <v/>
      </c>
      <c r="F131" s="21" t="str">
        <f t="shared" si="28"/>
        <v/>
      </c>
      <c r="G131" s="21" t="str">
        <f t="shared" si="30"/>
        <v xml:space="preserve"> </v>
      </c>
      <c r="H131" s="21" t="str">
        <f t="shared" si="29"/>
        <v/>
      </c>
    </row>
    <row r="132" spans="1:8" s="22" customFormat="1" x14ac:dyDescent="0.2">
      <c r="A132" s="18"/>
      <c r="B132" s="19" t="s">
        <v>114</v>
      </c>
      <c r="C132" s="20">
        <v>28</v>
      </c>
      <c r="D132" s="20">
        <v>0</v>
      </c>
      <c r="E132" s="21">
        <f t="shared" si="27"/>
        <v>5.6565656565656569E-2</v>
      </c>
      <c r="F132" s="21" t="str">
        <f t="shared" si="28"/>
        <v/>
      </c>
      <c r="G132" s="21">
        <f t="shared" si="30"/>
        <v>-1</v>
      </c>
      <c r="H132" s="21">
        <f t="shared" si="29"/>
        <v>-5.6565656565656569E-2</v>
      </c>
    </row>
    <row r="133" spans="1:8" s="22" customFormat="1" x14ac:dyDescent="0.2">
      <c r="A133" s="18"/>
      <c r="B133" s="19" t="s">
        <v>115</v>
      </c>
      <c r="C133" s="20">
        <v>4</v>
      </c>
      <c r="D133" s="20">
        <v>2</v>
      </c>
      <c r="E133" s="21">
        <f t="shared" si="27"/>
        <v>8.0808080808080808E-3</v>
      </c>
      <c r="F133" s="21">
        <f t="shared" si="28"/>
        <v>3.7313432835820895E-3</v>
      </c>
      <c r="G133" s="21">
        <f t="shared" si="30"/>
        <v>-0.5</v>
      </c>
      <c r="H133" s="21">
        <f t="shared" si="29"/>
        <v>-4.0404040404040404E-3</v>
      </c>
    </row>
    <row r="134" spans="1:8" s="22" customFormat="1" x14ac:dyDescent="0.2">
      <c r="A134" s="18"/>
      <c r="B134" s="19" t="s">
        <v>116</v>
      </c>
      <c r="C134" s="20">
        <v>0</v>
      </c>
      <c r="D134" s="20">
        <v>0</v>
      </c>
      <c r="E134" s="21" t="str">
        <f t="shared" si="27"/>
        <v/>
      </c>
      <c r="F134" s="21" t="str">
        <f t="shared" si="28"/>
        <v/>
      </c>
      <c r="G134" s="21" t="str">
        <f t="shared" si="30"/>
        <v xml:space="preserve"> </v>
      </c>
      <c r="H134" s="21" t="str">
        <f t="shared" si="29"/>
        <v/>
      </c>
    </row>
    <row r="135" spans="1:8" s="22" customFormat="1" ht="25.5" x14ac:dyDescent="0.2">
      <c r="A135" s="18"/>
      <c r="B135" s="19" t="s">
        <v>117</v>
      </c>
      <c r="C135" s="20">
        <v>328</v>
      </c>
      <c r="D135" s="20">
        <v>330</v>
      </c>
      <c r="E135" s="21">
        <f t="shared" si="27"/>
        <v>0.66262626262626267</v>
      </c>
      <c r="F135" s="21">
        <f t="shared" si="28"/>
        <v>0.61567164179104472</v>
      </c>
      <c r="G135" s="21">
        <f t="shared" si="30"/>
        <v>6.0975609756097563E-3</v>
      </c>
      <c r="H135" s="21">
        <f t="shared" si="29"/>
        <v>4.0404040404040413E-3</v>
      </c>
    </row>
    <row r="136" spans="1:8" s="22" customFormat="1" ht="25.5" x14ac:dyDescent="0.2">
      <c r="A136" s="18"/>
      <c r="B136" s="19" t="s">
        <v>118</v>
      </c>
      <c r="C136" s="20">
        <v>0</v>
      </c>
      <c r="D136" s="20">
        <v>0</v>
      </c>
      <c r="E136" s="21" t="str">
        <f t="shared" si="27"/>
        <v/>
      </c>
      <c r="F136" s="21" t="str">
        <f t="shared" si="28"/>
        <v/>
      </c>
      <c r="G136" s="21" t="str">
        <f t="shared" si="30"/>
        <v xml:space="preserve"> </v>
      </c>
      <c r="H136" s="21" t="str">
        <f t="shared" si="29"/>
        <v/>
      </c>
    </row>
    <row r="137" spans="1:8" s="22" customFormat="1" x14ac:dyDescent="0.2">
      <c r="A137" s="18"/>
      <c r="B137" s="19" t="s">
        <v>119</v>
      </c>
      <c r="C137" s="20">
        <v>0</v>
      </c>
      <c r="D137" s="20">
        <v>0</v>
      </c>
      <c r="E137" s="21" t="str">
        <f t="shared" si="27"/>
        <v/>
      </c>
      <c r="F137" s="21" t="str">
        <f t="shared" si="28"/>
        <v/>
      </c>
      <c r="G137" s="21" t="str">
        <f t="shared" si="30"/>
        <v xml:space="preserve"> </v>
      </c>
      <c r="H137" s="21" t="str">
        <f t="shared" si="29"/>
        <v/>
      </c>
    </row>
    <row r="138" spans="1:8" s="22" customFormat="1" x14ac:dyDescent="0.2">
      <c r="A138" s="18"/>
      <c r="B138" s="19" t="s">
        <v>120</v>
      </c>
      <c r="C138" s="20">
        <v>0</v>
      </c>
      <c r="D138" s="20">
        <v>1</v>
      </c>
      <c r="E138" s="21" t="str">
        <f t="shared" si="27"/>
        <v/>
      </c>
      <c r="F138" s="21">
        <f t="shared" si="28"/>
        <v>1.8656716417910447E-3</v>
      </c>
      <c r="G138" s="21">
        <f t="shared" si="30"/>
        <v>1</v>
      </c>
      <c r="H138" s="21" t="str">
        <f t="shared" si="29"/>
        <v/>
      </c>
    </row>
    <row r="139" spans="1:8" s="22" customFormat="1" x14ac:dyDescent="0.2">
      <c r="A139" s="18"/>
      <c r="B139" s="19" t="s">
        <v>121</v>
      </c>
      <c r="C139" s="20">
        <v>0</v>
      </c>
      <c r="D139" s="20">
        <v>0</v>
      </c>
      <c r="E139" s="21" t="str">
        <f t="shared" si="27"/>
        <v/>
      </c>
      <c r="F139" s="21" t="str">
        <f t="shared" si="28"/>
        <v/>
      </c>
      <c r="G139" s="21" t="str">
        <f t="shared" si="30"/>
        <v xml:space="preserve"> </v>
      </c>
      <c r="H139" s="21" t="str">
        <f t="shared" si="29"/>
        <v/>
      </c>
    </row>
    <row r="140" spans="1:8" s="22" customFormat="1" x14ac:dyDescent="0.2">
      <c r="A140" s="18"/>
      <c r="B140" s="19" t="s">
        <v>122</v>
      </c>
      <c r="C140" s="20">
        <v>0</v>
      </c>
      <c r="D140" s="20">
        <v>0</v>
      </c>
      <c r="E140" s="21" t="str">
        <f t="shared" si="27"/>
        <v/>
      </c>
      <c r="F140" s="21" t="str">
        <f t="shared" si="28"/>
        <v/>
      </c>
      <c r="G140" s="21" t="str">
        <f t="shared" si="30"/>
        <v xml:space="preserve"> </v>
      </c>
      <c r="H140" s="21" t="str">
        <f t="shared" si="29"/>
        <v/>
      </c>
    </row>
    <row r="141" spans="1:8" s="22" customFormat="1" x14ac:dyDescent="0.2">
      <c r="A141" s="18"/>
      <c r="B141" s="19" t="s">
        <v>123</v>
      </c>
      <c r="C141" s="20">
        <v>0</v>
      </c>
      <c r="D141" s="20">
        <v>1</v>
      </c>
      <c r="E141" s="21" t="str">
        <f t="shared" si="27"/>
        <v/>
      </c>
      <c r="F141" s="21">
        <f t="shared" si="28"/>
        <v>1.8656716417910447E-3</v>
      </c>
      <c r="G141" s="21">
        <f t="shared" si="30"/>
        <v>1</v>
      </c>
      <c r="H141" s="21" t="str">
        <f t="shared" si="29"/>
        <v/>
      </c>
    </row>
    <row r="142" spans="1:8" s="22" customFormat="1" x14ac:dyDescent="0.2">
      <c r="A142" s="18"/>
      <c r="B142" s="19" t="s">
        <v>124</v>
      </c>
      <c r="C142" s="20">
        <v>0</v>
      </c>
      <c r="D142" s="20">
        <v>0</v>
      </c>
      <c r="E142" s="21" t="str">
        <f t="shared" si="27"/>
        <v/>
      </c>
      <c r="F142" s="21" t="str">
        <f t="shared" si="28"/>
        <v/>
      </c>
      <c r="G142" s="21" t="str">
        <f t="shared" si="30"/>
        <v xml:space="preserve"> </v>
      </c>
      <c r="H142" s="21" t="str">
        <f t="shared" si="29"/>
        <v/>
      </c>
    </row>
    <row r="143" spans="1:8" s="22" customFormat="1" x14ac:dyDescent="0.2">
      <c r="A143" s="18"/>
      <c r="B143" s="19" t="s">
        <v>125</v>
      </c>
      <c r="C143" s="20">
        <v>1</v>
      </c>
      <c r="D143" s="20">
        <v>0</v>
      </c>
      <c r="E143" s="21">
        <f t="shared" ref="E143:E171" si="35">+IF(C143=0,"",C143/C$76)</f>
        <v>2.0202020202020202E-3</v>
      </c>
      <c r="F143" s="21" t="str">
        <f t="shared" ref="F143:F171" si="36">+IF(D143=0,"",D143/D$76)</f>
        <v/>
      </c>
      <c r="G143" s="21">
        <f t="shared" si="30"/>
        <v>-1</v>
      </c>
      <c r="H143" s="21">
        <f t="shared" ref="H143:H171" si="37">+IF(OR(AND(E143=""),(G143="")),"",E143*G143)</f>
        <v>-2.0202020202020202E-3</v>
      </c>
    </row>
    <row r="144" spans="1:8" s="22" customFormat="1" x14ac:dyDescent="0.2">
      <c r="A144" s="18"/>
      <c r="B144" s="19" t="s">
        <v>126</v>
      </c>
      <c r="C144" s="20">
        <v>0</v>
      </c>
      <c r="D144" s="20">
        <v>0</v>
      </c>
      <c r="E144" s="21" t="str">
        <f t="shared" si="35"/>
        <v/>
      </c>
      <c r="F144" s="21" t="str">
        <f t="shared" si="36"/>
        <v/>
      </c>
      <c r="G144" s="21" t="str">
        <f t="shared" ref="G144:G171" si="38">+IF(AND(C144=0,D144=0)," ",IF(C144=0,1,IF(D144=0,-1,(D144-C144)/C144)))</f>
        <v xml:space="preserve"> </v>
      </c>
      <c r="H144" s="21" t="str">
        <f t="shared" si="37"/>
        <v/>
      </c>
    </row>
    <row r="145" spans="1:8" s="22" customFormat="1" ht="25.5" x14ac:dyDescent="0.2">
      <c r="A145" s="18"/>
      <c r="B145" s="19" t="s">
        <v>127</v>
      </c>
      <c r="C145" s="20">
        <v>0</v>
      </c>
      <c r="D145" s="20">
        <v>0</v>
      </c>
      <c r="E145" s="21" t="str">
        <f t="shared" si="35"/>
        <v/>
      </c>
      <c r="F145" s="21" t="str">
        <f t="shared" si="36"/>
        <v/>
      </c>
      <c r="G145" s="21" t="str">
        <f t="shared" si="38"/>
        <v xml:space="preserve"> </v>
      </c>
      <c r="H145" s="21" t="str">
        <f t="shared" si="37"/>
        <v/>
      </c>
    </row>
    <row r="146" spans="1:8" s="22" customFormat="1" ht="25.5" x14ac:dyDescent="0.2">
      <c r="A146" s="18"/>
      <c r="B146" s="19" t="s">
        <v>128</v>
      </c>
      <c r="C146" s="20">
        <v>1</v>
      </c>
      <c r="D146" s="20">
        <v>1</v>
      </c>
      <c r="E146" s="21">
        <f t="shared" si="35"/>
        <v>2.0202020202020202E-3</v>
      </c>
      <c r="F146" s="21">
        <f t="shared" si="36"/>
        <v>1.8656716417910447E-3</v>
      </c>
      <c r="G146" s="21">
        <f t="shared" si="38"/>
        <v>0</v>
      </c>
      <c r="H146" s="21">
        <f t="shared" si="37"/>
        <v>0</v>
      </c>
    </row>
    <row r="147" spans="1:8" s="22" customFormat="1" ht="25.5" x14ac:dyDescent="0.2">
      <c r="A147" s="18"/>
      <c r="B147" s="19" t="s">
        <v>129</v>
      </c>
      <c r="C147" s="20">
        <v>1</v>
      </c>
      <c r="D147" s="20">
        <v>0</v>
      </c>
      <c r="E147" s="21">
        <f t="shared" si="35"/>
        <v>2.0202020202020202E-3</v>
      </c>
      <c r="F147" s="21" t="str">
        <f t="shared" si="36"/>
        <v/>
      </c>
      <c r="G147" s="21">
        <f t="shared" si="38"/>
        <v>-1</v>
      </c>
      <c r="H147" s="21">
        <f t="shared" si="37"/>
        <v>-2.0202020202020202E-3</v>
      </c>
    </row>
    <row r="148" spans="1:8" s="22" customFormat="1" ht="25.5" x14ac:dyDescent="0.2">
      <c r="A148" s="18"/>
      <c r="B148" s="19" t="s">
        <v>130</v>
      </c>
      <c r="C148" s="20">
        <v>0</v>
      </c>
      <c r="D148" s="20">
        <v>0</v>
      </c>
      <c r="E148" s="21" t="str">
        <f t="shared" si="35"/>
        <v/>
      </c>
      <c r="F148" s="21" t="str">
        <f t="shared" si="36"/>
        <v/>
      </c>
      <c r="G148" s="21" t="str">
        <f t="shared" si="38"/>
        <v xml:space="preserve"> </v>
      </c>
      <c r="H148" s="21" t="str">
        <f t="shared" si="37"/>
        <v/>
      </c>
    </row>
    <row r="149" spans="1:8" s="22" customFormat="1" ht="25.5" x14ac:dyDescent="0.2">
      <c r="A149" s="18"/>
      <c r="B149" s="19" t="s">
        <v>131</v>
      </c>
      <c r="C149" s="20">
        <v>0</v>
      </c>
      <c r="D149" s="20">
        <v>0</v>
      </c>
      <c r="E149" s="21" t="str">
        <f t="shared" si="35"/>
        <v/>
      </c>
      <c r="F149" s="21" t="str">
        <f t="shared" si="36"/>
        <v/>
      </c>
      <c r="G149" s="21" t="str">
        <f t="shared" si="38"/>
        <v xml:space="preserve"> </v>
      </c>
      <c r="H149" s="21" t="str">
        <f t="shared" si="37"/>
        <v/>
      </c>
    </row>
    <row r="150" spans="1:8" s="22" customFormat="1" x14ac:dyDescent="0.2">
      <c r="A150" s="18"/>
      <c r="B150" s="19" t="s">
        <v>132</v>
      </c>
      <c r="C150" s="20">
        <v>0</v>
      </c>
      <c r="D150" s="20">
        <v>0</v>
      </c>
      <c r="E150" s="21" t="str">
        <f t="shared" si="35"/>
        <v/>
      </c>
      <c r="F150" s="21" t="str">
        <f t="shared" si="36"/>
        <v/>
      </c>
      <c r="G150" s="21" t="str">
        <f t="shared" si="38"/>
        <v xml:space="preserve"> </v>
      </c>
      <c r="H150" s="21" t="str">
        <f t="shared" si="37"/>
        <v/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35"/>
        <v/>
      </c>
      <c r="F151" s="21" t="str">
        <f t="shared" si="36"/>
        <v/>
      </c>
      <c r="G151" s="21" t="str">
        <f t="shared" si="38"/>
        <v xml:space="preserve"> </v>
      </c>
      <c r="H151" s="21" t="str">
        <f t="shared" si="37"/>
        <v/>
      </c>
    </row>
    <row r="152" spans="1:8" s="22" customFormat="1" x14ac:dyDescent="0.2">
      <c r="A152" s="18"/>
      <c r="B152" s="19" t="s">
        <v>134</v>
      </c>
      <c r="C152" s="20">
        <v>0</v>
      </c>
      <c r="D152" s="20">
        <v>0</v>
      </c>
      <c r="E152" s="21" t="str">
        <f t="shared" si="35"/>
        <v/>
      </c>
      <c r="F152" s="21" t="str">
        <f t="shared" si="36"/>
        <v/>
      </c>
      <c r="G152" s="21" t="str">
        <f t="shared" si="38"/>
        <v xml:space="preserve"> </v>
      </c>
      <c r="H152" s="21" t="str">
        <f t="shared" si="37"/>
        <v/>
      </c>
    </row>
    <row r="153" spans="1:8" s="22" customFormat="1" x14ac:dyDescent="0.2">
      <c r="A153" s="18"/>
      <c r="B153" s="19" t="s">
        <v>135</v>
      </c>
      <c r="C153" s="20">
        <v>0</v>
      </c>
      <c r="D153" s="20">
        <v>0</v>
      </c>
      <c r="E153" s="21" t="str">
        <f t="shared" si="35"/>
        <v/>
      </c>
      <c r="F153" s="21" t="str">
        <f t="shared" si="36"/>
        <v/>
      </c>
      <c r="G153" s="21" t="str">
        <f t="shared" si="38"/>
        <v xml:space="preserve"> </v>
      </c>
      <c r="H153" s="21" t="str">
        <f t="shared" si="37"/>
        <v/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35"/>
        <v/>
      </c>
      <c r="F154" s="21" t="str">
        <f t="shared" si="36"/>
        <v/>
      </c>
      <c r="G154" s="21" t="str">
        <f t="shared" si="38"/>
        <v xml:space="preserve"> </v>
      </c>
      <c r="H154" s="21" t="str">
        <f t="shared" si="37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0</v>
      </c>
      <c r="E155" s="21" t="str">
        <f t="shared" si="35"/>
        <v/>
      </c>
      <c r="F155" s="21" t="str">
        <f t="shared" si="36"/>
        <v/>
      </c>
      <c r="G155" s="21" t="str">
        <f t="shared" si="38"/>
        <v xml:space="preserve"> </v>
      </c>
      <c r="H155" s="21" t="str">
        <f t="shared" si="37"/>
        <v/>
      </c>
    </row>
    <row r="156" spans="1:8" s="22" customFormat="1" x14ac:dyDescent="0.2">
      <c r="A156" s="18"/>
      <c r="B156" s="19" t="s">
        <v>138</v>
      </c>
      <c r="C156" s="20">
        <v>0</v>
      </c>
      <c r="D156" s="20">
        <v>0</v>
      </c>
      <c r="E156" s="21" t="str">
        <f t="shared" si="35"/>
        <v/>
      </c>
      <c r="F156" s="21" t="str">
        <f t="shared" si="36"/>
        <v/>
      </c>
      <c r="G156" s="21" t="str">
        <f t="shared" si="38"/>
        <v xml:space="preserve"> </v>
      </c>
      <c r="H156" s="21" t="str">
        <f t="shared" si="37"/>
        <v/>
      </c>
    </row>
    <row r="157" spans="1:8" s="22" customFormat="1" x14ac:dyDescent="0.2">
      <c r="A157" s="18"/>
      <c r="B157" s="19" t="s">
        <v>139</v>
      </c>
      <c r="C157" s="20">
        <v>0</v>
      </c>
      <c r="D157" s="20">
        <v>0</v>
      </c>
      <c r="E157" s="21" t="str">
        <f t="shared" si="35"/>
        <v/>
      </c>
      <c r="F157" s="21" t="str">
        <f t="shared" si="36"/>
        <v/>
      </c>
      <c r="G157" s="21" t="str">
        <f t="shared" si="38"/>
        <v xml:space="preserve"> </v>
      </c>
      <c r="H157" s="21" t="str">
        <f t="shared" si="37"/>
        <v/>
      </c>
    </row>
    <row r="158" spans="1:8" s="22" customFormat="1" x14ac:dyDescent="0.2">
      <c r="A158" s="18"/>
      <c r="B158" s="19" t="s">
        <v>140</v>
      </c>
      <c r="C158" s="20">
        <v>0</v>
      </c>
      <c r="D158" s="20">
        <v>25</v>
      </c>
      <c r="E158" s="21" t="str">
        <f t="shared" si="35"/>
        <v/>
      </c>
      <c r="F158" s="21">
        <f t="shared" si="36"/>
        <v>4.6641791044776122E-2</v>
      </c>
      <c r="G158" s="21">
        <f t="shared" si="38"/>
        <v>1</v>
      </c>
      <c r="H158" s="21" t="str">
        <f t="shared" si="37"/>
        <v/>
      </c>
    </row>
    <row r="159" spans="1:8" s="22" customFormat="1" ht="25.5" x14ac:dyDescent="0.2">
      <c r="A159" s="18"/>
      <c r="B159" s="19" t="s">
        <v>141</v>
      </c>
      <c r="C159" s="20">
        <v>1</v>
      </c>
      <c r="D159" s="20">
        <v>0</v>
      </c>
      <c r="E159" s="21">
        <f t="shared" si="35"/>
        <v>2.0202020202020202E-3</v>
      </c>
      <c r="F159" s="21" t="str">
        <f t="shared" si="36"/>
        <v/>
      </c>
      <c r="G159" s="21">
        <f t="shared" si="38"/>
        <v>-1</v>
      </c>
      <c r="H159" s="21">
        <f t="shared" si="37"/>
        <v>-2.0202020202020202E-3</v>
      </c>
    </row>
    <row r="160" spans="1:8" s="22" customFormat="1" x14ac:dyDescent="0.2">
      <c r="A160" s="18"/>
      <c r="B160" s="19" t="s">
        <v>142</v>
      </c>
      <c r="C160" s="20">
        <v>0</v>
      </c>
      <c r="D160" s="20">
        <v>3</v>
      </c>
      <c r="E160" s="21" t="str">
        <f t="shared" si="35"/>
        <v/>
      </c>
      <c r="F160" s="21">
        <f t="shared" si="36"/>
        <v>5.597014925373134E-3</v>
      </c>
      <c r="G160" s="21">
        <f t="shared" si="38"/>
        <v>1</v>
      </c>
      <c r="H160" s="21" t="str">
        <f t="shared" si="37"/>
        <v/>
      </c>
    </row>
    <row r="161" spans="1:9" s="22" customFormat="1" ht="25.5" x14ac:dyDescent="0.2">
      <c r="A161" s="18"/>
      <c r="B161" s="19" t="s">
        <v>143</v>
      </c>
      <c r="C161" s="20">
        <v>0</v>
      </c>
      <c r="D161" s="20">
        <v>2</v>
      </c>
      <c r="E161" s="21" t="str">
        <f t="shared" si="35"/>
        <v/>
      </c>
      <c r="F161" s="21">
        <f t="shared" si="36"/>
        <v>3.7313432835820895E-3</v>
      </c>
      <c r="G161" s="21">
        <f t="shared" si="38"/>
        <v>1</v>
      </c>
      <c r="H161" s="21" t="str">
        <f t="shared" si="37"/>
        <v/>
      </c>
    </row>
    <row r="162" spans="1:9" s="22" customFormat="1" x14ac:dyDescent="0.2">
      <c r="A162" s="18"/>
      <c r="B162" s="19" t="s">
        <v>144</v>
      </c>
      <c r="C162" s="20">
        <v>0</v>
      </c>
      <c r="D162" s="20">
        <v>0</v>
      </c>
      <c r="E162" s="21" t="str">
        <f t="shared" si="35"/>
        <v/>
      </c>
      <c r="F162" s="21" t="str">
        <f t="shared" si="36"/>
        <v/>
      </c>
      <c r="G162" s="21" t="str">
        <f t="shared" si="38"/>
        <v xml:space="preserve"> </v>
      </c>
      <c r="H162" s="21" t="str">
        <f t="shared" si="37"/>
        <v/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0</v>
      </c>
      <c r="E163" s="21" t="str">
        <f t="shared" si="35"/>
        <v/>
      </c>
      <c r="F163" s="21" t="str">
        <f t="shared" si="36"/>
        <v/>
      </c>
      <c r="G163" s="21" t="str">
        <f t="shared" si="38"/>
        <v xml:space="preserve"> </v>
      </c>
      <c r="H163" s="21" t="str">
        <f t="shared" si="37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0</v>
      </c>
      <c r="E164" s="21" t="str">
        <f t="shared" si="35"/>
        <v/>
      </c>
      <c r="F164" s="21" t="str">
        <f t="shared" si="36"/>
        <v/>
      </c>
      <c r="G164" s="21" t="str">
        <f t="shared" si="38"/>
        <v xml:space="preserve"> </v>
      </c>
      <c r="H164" s="21" t="str">
        <f t="shared" si="37"/>
        <v/>
      </c>
    </row>
    <row r="165" spans="1:9" s="22" customFormat="1" x14ac:dyDescent="0.2">
      <c r="A165" s="18"/>
      <c r="B165" s="19" t="s">
        <v>147</v>
      </c>
      <c r="C165" s="20">
        <v>0</v>
      </c>
      <c r="D165" s="20">
        <v>0</v>
      </c>
      <c r="E165" s="21" t="str">
        <f t="shared" si="35"/>
        <v/>
      </c>
      <c r="F165" s="21" t="str">
        <f t="shared" si="36"/>
        <v/>
      </c>
      <c r="G165" s="21" t="str">
        <f t="shared" si="38"/>
        <v xml:space="preserve"> </v>
      </c>
      <c r="H165" s="21" t="str">
        <f t="shared" si="37"/>
        <v/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0</v>
      </c>
      <c r="E166" s="21" t="str">
        <f t="shared" si="35"/>
        <v/>
      </c>
      <c r="F166" s="21" t="str">
        <f t="shared" si="36"/>
        <v/>
      </c>
      <c r="G166" s="21" t="str">
        <f t="shared" si="38"/>
        <v xml:space="preserve"> </v>
      </c>
      <c r="H166" s="21" t="str">
        <f t="shared" si="37"/>
        <v/>
      </c>
    </row>
    <row r="167" spans="1:9" s="22" customFormat="1" x14ac:dyDescent="0.2">
      <c r="A167" s="18"/>
      <c r="B167" s="19" t="s">
        <v>149</v>
      </c>
      <c r="C167" s="20">
        <v>0</v>
      </c>
      <c r="D167" s="20">
        <v>0</v>
      </c>
      <c r="E167" s="21" t="str">
        <f t="shared" si="35"/>
        <v/>
      </c>
      <c r="F167" s="21" t="str">
        <f t="shared" si="36"/>
        <v/>
      </c>
      <c r="G167" s="21" t="str">
        <f t="shared" si="38"/>
        <v xml:space="preserve"> </v>
      </c>
      <c r="H167" s="21" t="str">
        <f t="shared" si="37"/>
        <v/>
      </c>
    </row>
    <row r="168" spans="1:9" s="22" customFormat="1" x14ac:dyDescent="0.2">
      <c r="A168" s="18"/>
      <c r="B168" s="19" t="s">
        <v>150</v>
      </c>
      <c r="C168" s="20">
        <v>2</v>
      </c>
      <c r="D168" s="20">
        <v>2</v>
      </c>
      <c r="E168" s="21">
        <f t="shared" si="35"/>
        <v>4.0404040404040404E-3</v>
      </c>
      <c r="F168" s="21">
        <f t="shared" si="36"/>
        <v>3.7313432835820895E-3</v>
      </c>
      <c r="G168" s="21">
        <f t="shared" si="38"/>
        <v>0</v>
      </c>
      <c r="H168" s="21">
        <f t="shared" si="37"/>
        <v>0</v>
      </c>
    </row>
    <row r="169" spans="1:9" s="22" customFormat="1" ht="25.5" x14ac:dyDescent="0.2">
      <c r="A169" s="18"/>
      <c r="B169" s="19" t="s">
        <v>151</v>
      </c>
      <c r="C169" s="20">
        <v>0</v>
      </c>
      <c r="D169" s="20">
        <v>0</v>
      </c>
      <c r="E169" s="21" t="str">
        <f t="shared" si="35"/>
        <v/>
      </c>
      <c r="F169" s="21" t="str">
        <f t="shared" si="36"/>
        <v/>
      </c>
      <c r="G169" s="21" t="str">
        <f t="shared" si="38"/>
        <v xml:space="preserve"> </v>
      </c>
      <c r="H169" s="21" t="str">
        <f t="shared" si="37"/>
        <v/>
      </c>
    </row>
    <row r="170" spans="1:9" s="22" customFormat="1" ht="25.5" x14ac:dyDescent="0.2">
      <c r="A170" s="18"/>
      <c r="B170" s="19" t="s">
        <v>152</v>
      </c>
      <c r="C170" s="20">
        <v>0</v>
      </c>
      <c r="D170" s="20">
        <v>0</v>
      </c>
      <c r="E170" s="21" t="str">
        <f t="shared" si="35"/>
        <v/>
      </c>
      <c r="F170" s="21" t="str">
        <f t="shared" si="36"/>
        <v/>
      </c>
      <c r="G170" s="21" t="str">
        <f t="shared" si="38"/>
        <v xml:space="preserve"> </v>
      </c>
      <c r="H170" s="21" t="str">
        <f t="shared" si="37"/>
        <v/>
      </c>
    </row>
    <row r="171" spans="1:9" s="22" customFormat="1" x14ac:dyDescent="0.2">
      <c r="A171" s="18"/>
      <c r="B171" s="19" t="s">
        <v>153</v>
      </c>
      <c r="C171" s="20">
        <v>0</v>
      </c>
      <c r="D171" s="20">
        <v>0</v>
      </c>
      <c r="E171" s="21" t="str">
        <f t="shared" si="35"/>
        <v/>
      </c>
      <c r="F171" s="21" t="str">
        <f t="shared" si="36"/>
        <v/>
      </c>
      <c r="G171" s="21" t="str">
        <f t="shared" si="38"/>
        <v xml:space="preserve"> </v>
      </c>
      <c r="H171" s="21" t="str">
        <f t="shared" si="37"/>
        <v/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368</v>
      </c>
      <c r="D177" s="16">
        <f>SUM(D178:D350)</f>
        <v>718</v>
      </c>
      <c r="E177" s="17">
        <f t="shared" ref="E177:E210" si="39">+IF(C177=0,"",C177/C$177)</f>
        <v>1</v>
      </c>
      <c r="F177" s="17">
        <f t="shared" ref="F177:F210" si="40">+IF(D177=0,"",D177/D$177)</f>
        <v>1</v>
      </c>
      <c r="G177" s="17">
        <f>+IF(AND(C177=0,D177=0),"",IF(C177=0,1,IF(D177=0,-1,(D177-C177)/C177)))</f>
        <v>0.95108695652173914</v>
      </c>
      <c r="H177" s="17">
        <f t="shared" ref="H177:H210" si="41">+IF(OR(AND(E177=""),(G177="")),"",E177*G177)</f>
        <v>0.95108695652173914</v>
      </c>
      <c r="I177" s="22"/>
    </row>
    <row r="178" spans="1:9" s="22" customFormat="1" x14ac:dyDescent="0.2">
      <c r="A178" s="18"/>
      <c r="B178" s="19" t="s">
        <v>154</v>
      </c>
      <c r="C178" s="20">
        <v>3</v>
      </c>
      <c r="D178" s="20">
        <v>29</v>
      </c>
      <c r="E178" s="21">
        <f t="shared" si="39"/>
        <v>8.152173913043478E-3</v>
      </c>
      <c r="F178" s="21">
        <f t="shared" si="40"/>
        <v>4.0389972144846797E-2</v>
      </c>
      <c r="G178" s="21">
        <f t="shared" ref="G178:G211" si="42">+IF(AND(C178=0,D178=0)," ",IF(C178=0,1,IF(D178=0,-1,(D178-C178)/C178)))</f>
        <v>8.6666666666666661</v>
      </c>
      <c r="H178" s="21">
        <f t="shared" si="41"/>
        <v>7.0652173913043473E-2</v>
      </c>
    </row>
    <row r="179" spans="1:9" s="22" customFormat="1" x14ac:dyDescent="0.2">
      <c r="A179" s="18"/>
      <c r="B179" s="19" t="s">
        <v>155</v>
      </c>
      <c r="C179" s="20">
        <v>1</v>
      </c>
      <c r="D179" s="20">
        <v>1</v>
      </c>
      <c r="E179" s="21">
        <f t="shared" si="39"/>
        <v>2.717391304347826E-3</v>
      </c>
      <c r="F179" s="21">
        <f t="shared" si="40"/>
        <v>1.3927576601671309E-3</v>
      </c>
      <c r="G179" s="21">
        <f t="shared" si="42"/>
        <v>0</v>
      </c>
      <c r="H179" s="21">
        <f t="shared" si="41"/>
        <v>0</v>
      </c>
    </row>
    <row r="180" spans="1:9" s="22" customFormat="1" ht="38.25" x14ac:dyDescent="0.2">
      <c r="A180" s="18"/>
      <c r="B180" s="19" t="s">
        <v>156</v>
      </c>
      <c r="C180" s="20">
        <v>5</v>
      </c>
      <c r="D180" s="20">
        <v>6</v>
      </c>
      <c r="E180" s="21">
        <f t="shared" si="39"/>
        <v>1.358695652173913E-2</v>
      </c>
      <c r="F180" s="21">
        <f t="shared" si="40"/>
        <v>8.356545961002786E-3</v>
      </c>
      <c r="G180" s="21">
        <f t="shared" si="42"/>
        <v>0.2</v>
      </c>
      <c r="H180" s="21">
        <f t="shared" si="41"/>
        <v>2.717391304347826E-3</v>
      </c>
    </row>
    <row r="181" spans="1:9" s="22" customFormat="1" x14ac:dyDescent="0.2">
      <c r="A181" s="18"/>
      <c r="B181" s="19" t="s">
        <v>157</v>
      </c>
      <c r="C181" s="20">
        <v>0</v>
      </c>
      <c r="D181" s="20">
        <v>0</v>
      </c>
      <c r="E181" s="21" t="str">
        <f t="shared" si="39"/>
        <v/>
      </c>
      <c r="F181" s="21" t="str">
        <f t="shared" si="40"/>
        <v/>
      </c>
      <c r="G181" s="21" t="str">
        <f t="shared" si="42"/>
        <v xml:space="preserve"> </v>
      </c>
      <c r="H181" s="21" t="str">
        <f t="shared" si="41"/>
        <v/>
      </c>
    </row>
    <row r="182" spans="1:9" s="22" customFormat="1" ht="25.5" x14ac:dyDescent="0.2">
      <c r="A182" s="18"/>
      <c r="B182" s="19" t="s">
        <v>158</v>
      </c>
      <c r="C182" s="20">
        <v>9</v>
      </c>
      <c r="D182" s="20">
        <v>6</v>
      </c>
      <c r="E182" s="21">
        <f t="shared" si="39"/>
        <v>2.4456521739130436E-2</v>
      </c>
      <c r="F182" s="21">
        <f t="shared" si="40"/>
        <v>8.356545961002786E-3</v>
      </c>
      <c r="G182" s="21">
        <f t="shared" si="42"/>
        <v>-0.33333333333333331</v>
      </c>
      <c r="H182" s="21">
        <f t="shared" si="41"/>
        <v>-8.152173913043478E-3</v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0</v>
      </c>
      <c r="E183" s="21" t="str">
        <f t="shared" ref="E183" si="43">+IF(C183=0,"",C183/C$177)</f>
        <v/>
      </c>
      <c r="F183" s="21" t="str">
        <f t="shared" ref="F183" si="44">+IF(D183=0,"",D183/D$177)</f>
        <v/>
      </c>
      <c r="G183" s="21" t="str">
        <f t="shared" ref="G183" si="45">+IF(AND(C183=0,D183=0)," ",IF(C183=0,1,IF(D183=0,-1,(D183-C183)/C183)))</f>
        <v xml:space="preserve"> </v>
      </c>
      <c r="H183" s="21" t="str">
        <f t="shared" ref="H183" si="4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5</v>
      </c>
      <c r="D184" s="20">
        <v>37</v>
      </c>
      <c r="E184" s="21">
        <f t="shared" si="39"/>
        <v>1.358695652173913E-2</v>
      </c>
      <c r="F184" s="21">
        <f t="shared" si="40"/>
        <v>5.1532033426183843E-2</v>
      </c>
      <c r="G184" s="21">
        <f t="shared" si="42"/>
        <v>6.4</v>
      </c>
      <c r="H184" s="21">
        <f t="shared" si="41"/>
        <v>8.6956521739130432E-2</v>
      </c>
    </row>
    <row r="185" spans="1:9" s="22" customFormat="1" x14ac:dyDescent="0.2">
      <c r="A185" s="18"/>
      <c r="B185" s="19" t="s">
        <v>160</v>
      </c>
      <c r="C185" s="20">
        <v>1</v>
      </c>
      <c r="D185" s="20">
        <v>1</v>
      </c>
      <c r="E185" s="21">
        <f t="shared" si="39"/>
        <v>2.717391304347826E-3</v>
      </c>
      <c r="F185" s="21">
        <f t="shared" si="40"/>
        <v>1.3927576601671309E-3</v>
      </c>
      <c r="G185" s="21">
        <f t="shared" si="42"/>
        <v>0</v>
      </c>
      <c r="H185" s="21">
        <f t="shared" si="41"/>
        <v>0</v>
      </c>
    </row>
    <row r="186" spans="1:9" s="22" customFormat="1" x14ac:dyDescent="0.2">
      <c r="A186" s="18"/>
      <c r="B186" s="19" t="s">
        <v>161</v>
      </c>
      <c r="C186" s="20">
        <v>2</v>
      </c>
      <c r="D186" s="20">
        <v>6</v>
      </c>
      <c r="E186" s="21">
        <f t="shared" si="39"/>
        <v>5.434782608695652E-3</v>
      </c>
      <c r="F186" s="21">
        <f t="shared" si="40"/>
        <v>8.356545961002786E-3</v>
      </c>
      <c r="G186" s="21">
        <f t="shared" si="42"/>
        <v>2</v>
      </c>
      <c r="H186" s="21">
        <f t="shared" si="41"/>
        <v>1.0869565217391304E-2</v>
      </c>
    </row>
    <row r="187" spans="1:9" s="22" customFormat="1" x14ac:dyDescent="0.2">
      <c r="A187" s="18"/>
      <c r="B187" s="19" t="s">
        <v>162</v>
      </c>
      <c r="C187" s="20">
        <v>0</v>
      </c>
      <c r="D187" s="20">
        <v>1</v>
      </c>
      <c r="E187" s="21" t="str">
        <f t="shared" si="39"/>
        <v/>
      </c>
      <c r="F187" s="21">
        <f t="shared" si="40"/>
        <v>1.3927576601671309E-3</v>
      </c>
      <c r="G187" s="21">
        <f t="shared" si="42"/>
        <v>1</v>
      </c>
      <c r="H187" s="21" t="str">
        <f t="shared" si="41"/>
        <v/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0</v>
      </c>
      <c r="E188" s="21" t="str">
        <f t="shared" si="39"/>
        <v/>
      </c>
      <c r="F188" s="21" t="str">
        <f t="shared" si="40"/>
        <v/>
      </c>
      <c r="G188" s="21" t="str">
        <f t="shared" si="42"/>
        <v xml:space="preserve"> </v>
      </c>
      <c r="H188" s="21" t="str">
        <f t="shared" si="41"/>
        <v/>
      </c>
    </row>
    <row r="189" spans="1:9" s="22" customFormat="1" ht="25.5" x14ac:dyDescent="0.2">
      <c r="A189" s="18"/>
      <c r="B189" s="19" t="s">
        <v>164</v>
      </c>
      <c r="C189" s="20">
        <v>0</v>
      </c>
      <c r="D189" s="20">
        <v>0</v>
      </c>
      <c r="E189" s="21" t="str">
        <f t="shared" si="39"/>
        <v/>
      </c>
      <c r="F189" s="21" t="str">
        <f t="shared" si="40"/>
        <v/>
      </c>
      <c r="G189" s="21" t="str">
        <f t="shared" si="42"/>
        <v xml:space="preserve"> </v>
      </c>
      <c r="H189" s="21" t="str">
        <f t="shared" si="41"/>
        <v/>
      </c>
    </row>
    <row r="190" spans="1:9" s="22" customFormat="1" x14ac:dyDescent="0.2">
      <c r="A190" s="18"/>
      <c r="B190" s="19" t="s">
        <v>165</v>
      </c>
      <c r="C190" s="20">
        <v>0</v>
      </c>
      <c r="D190" s="20">
        <v>0</v>
      </c>
      <c r="E190" s="21" t="str">
        <f t="shared" si="39"/>
        <v/>
      </c>
      <c r="F190" s="21" t="str">
        <f t="shared" si="40"/>
        <v/>
      </c>
      <c r="G190" s="21" t="str">
        <f t="shared" si="42"/>
        <v xml:space="preserve"> </v>
      </c>
      <c r="H190" s="21" t="str">
        <f t="shared" si="41"/>
        <v/>
      </c>
    </row>
    <row r="191" spans="1:9" s="22" customFormat="1" x14ac:dyDescent="0.2">
      <c r="A191" s="18"/>
      <c r="B191" s="19" t="s">
        <v>166</v>
      </c>
      <c r="C191" s="20">
        <v>0</v>
      </c>
      <c r="D191" s="20">
        <v>128</v>
      </c>
      <c r="E191" s="21" t="str">
        <f t="shared" si="39"/>
        <v/>
      </c>
      <c r="F191" s="21">
        <f t="shared" si="40"/>
        <v>0.17827298050139276</v>
      </c>
      <c r="G191" s="21">
        <f t="shared" si="42"/>
        <v>1</v>
      </c>
      <c r="H191" s="21" t="str">
        <f t="shared" si="41"/>
        <v/>
      </c>
    </row>
    <row r="192" spans="1:9" s="22" customFormat="1" x14ac:dyDescent="0.2">
      <c r="A192" s="18"/>
      <c r="B192" s="19" t="s">
        <v>167</v>
      </c>
      <c r="C192" s="20">
        <v>0</v>
      </c>
      <c r="D192" s="20">
        <v>6</v>
      </c>
      <c r="E192" s="21" t="str">
        <f t="shared" si="39"/>
        <v/>
      </c>
      <c r="F192" s="21">
        <f t="shared" si="40"/>
        <v>8.356545961002786E-3</v>
      </c>
      <c r="G192" s="21">
        <f t="shared" si="42"/>
        <v>1</v>
      </c>
      <c r="H192" s="21" t="str">
        <f t="shared" si="41"/>
        <v/>
      </c>
    </row>
    <row r="193" spans="1:8" s="22" customFormat="1" ht="25.5" x14ac:dyDescent="0.2">
      <c r="A193" s="18"/>
      <c r="B193" s="19" t="s">
        <v>168</v>
      </c>
      <c r="C193" s="20">
        <v>27</v>
      </c>
      <c r="D193" s="20">
        <v>5</v>
      </c>
      <c r="E193" s="21">
        <f t="shared" si="39"/>
        <v>7.3369565217391311E-2</v>
      </c>
      <c r="F193" s="21">
        <f t="shared" si="40"/>
        <v>6.9637883008356544E-3</v>
      </c>
      <c r="G193" s="21">
        <f t="shared" si="42"/>
        <v>-0.81481481481481477</v>
      </c>
      <c r="H193" s="21">
        <f t="shared" si="41"/>
        <v>-5.9782608695652176E-2</v>
      </c>
    </row>
    <row r="194" spans="1:8" s="22" customFormat="1" ht="25.5" x14ac:dyDescent="0.2">
      <c r="A194" s="18"/>
      <c r="B194" s="19" t="s">
        <v>169</v>
      </c>
      <c r="C194" s="20">
        <v>0</v>
      </c>
      <c r="D194" s="20">
        <v>1</v>
      </c>
      <c r="E194" s="21" t="str">
        <f t="shared" si="39"/>
        <v/>
      </c>
      <c r="F194" s="21">
        <f t="shared" si="40"/>
        <v>1.3927576601671309E-3</v>
      </c>
      <c r="G194" s="21">
        <f t="shared" si="42"/>
        <v>1</v>
      </c>
      <c r="H194" s="21" t="str">
        <f t="shared" si="41"/>
        <v/>
      </c>
    </row>
    <row r="195" spans="1:8" s="22" customFormat="1" x14ac:dyDescent="0.2">
      <c r="A195" s="18"/>
      <c r="B195" s="19" t="s">
        <v>170</v>
      </c>
      <c r="C195" s="20">
        <v>0</v>
      </c>
      <c r="D195" s="20">
        <v>0</v>
      </c>
      <c r="E195" s="21" t="str">
        <f t="shared" si="39"/>
        <v/>
      </c>
      <c r="F195" s="21" t="str">
        <f t="shared" si="40"/>
        <v/>
      </c>
      <c r="G195" s="21" t="str">
        <f t="shared" si="42"/>
        <v xml:space="preserve"> </v>
      </c>
      <c r="H195" s="21" t="str">
        <f t="shared" si="41"/>
        <v/>
      </c>
    </row>
    <row r="196" spans="1:8" s="22" customFormat="1" x14ac:dyDescent="0.2">
      <c r="A196" s="18"/>
      <c r="B196" s="19" t="s">
        <v>171</v>
      </c>
      <c r="C196" s="20">
        <v>0</v>
      </c>
      <c r="D196" s="20">
        <v>0</v>
      </c>
      <c r="E196" s="21" t="str">
        <f t="shared" si="39"/>
        <v/>
      </c>
      <c r="F196" s="21" t="str">
        <f t="shared" si="40"/>
        <v/>
      </c>
      <c r="G196" s="21" t="str">
        <f t="shared" si="42"/>
        <v xml:space="preserve"> </v>
      </c>
      <c r="H196" s="21" t="str">
        <f t="shared" si="41"/>
        <v/>
      </c>
    </row>
    <row r="197" spans="1:8" s="22" customFormat="1" x14ac:dyDescent="0.2">
      <c r="A197" s="18"/>
      <c r="B197" s="19" t="s">
        <v>172</v>
      </c>
      <c r="C197" s="20">
        <v>0</v>
      </c>
      <c r="D197" s="20">
        <v>1</v>
      </c>
      <c r="E197" s="21" t="str">
        <f t="shared" si="39"/>
        <v/>
      </c>
      <c r="F197" s="21">
        <f t="shared" si="40"/>
        <v>1.3927576601671309E-3</v>
      </c>
      <c r="G197" s="21">
        <f t="shared" si="42"/>
        <v>1</v>
      </c>
      <c r="H197" s="21" t="str">
        <f t="shared" si="41"/>
        <v/>
      </c>
    </row>
    <row r="198" spans="1:8" s="22" customFormat="1" ht="25.5" x14ac:dyDescent="0.2">
      <c r="A198" s="18"/>
      <c r="B198" s="19" t="s">
        <v>173</v>
      </c>
      <c r="C198" s="20">
        <v>66</v>
      </c>
      <c r="D198" s="20">
        <v>87</v>
      </c>
      <c r="E198" s="21">
        <f t="shared" si="39"/>
        <v>0.17934782608695651</v>
      </c>
      <c r="F198" s="21">
        <f t="shared" si="40"/>
        <v>0.12116991643454039</v>
      </c>
      <c r="G198" s="21">
        <f t="shared" si="42"/>
        <v>0.31818181818181818</v>
      </c>
      <c r="H198" s="21">
        <f t="shared" si="41"/>
        <v>5.7065217391304345E-2</v>
      </c>
    </row>
    <row r="199" spans="1:8" s="22" customFormat="1" x14ac:dyDescent="0.2">
      <c r="A199" s="18"/>
      <c r="B199" s="19" t="s">
        <v>174</v>
      </c>
      <c r="C199" s="20">
        <v>0</v>
      </c>
      <c r="D199" s="20">
        <v>1</v>
      </c>
      <c r="E199" s="21" t="str">
        <f t="shared" si="39"/>
        <v/>
      </c>
      <c r="F199" s="21">
        <f t="shared" si="40"/>
        <v>1.3927576601671309E-3</v>
      </c>
      <c r="G199" s="21">
        <f t="shared" si="42"/>
        <v>1</v>
      </c>
      <c r="H199" s="21" t="str">
        <f t="shared" si="41"/>
        <v/>
      </c>
    </row>
    <row r="200" spans="1:8" s="22" customFormat="1" x14ac:dyDescent="0.2">
      <c r="A200" s="18"/>
      <c r="B200" s="19" t="s">
        <v>175</v>
      </c>
      <c r="C200" s="20">
        <v>0</v>
      </c>
      <c r="D200" s="20">
        <v>0</v>
      </c>
      <c r="E200" s="21" t="str">
        <f t="shared" si="39"/>
        <v/>
      </c>
      <c r="F200" s="21" t="str">
        <f t="shared" si="40"/>
        <v/>
      </c>
      <c r="G200" s="21" t="str">
        <f t="shared" si="42"/>
        <v xml:space="preserve"> </v>
      </c>
      <c r="H200" s="21" t="str">
        <f t="shared" si="41"/>
        <v/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9"/>
        <v/>
      </c>
      <c r="F201" s="21" t="str">
        <f t="shared" si="40"/>
        <v/>
      </c>
      <c r="G201" s="21" t="str">
        <f t="shared" si="42"/>
        <v xml:space="preserve"> </v>
      </c>
      <c r="H201" s="21" t="str">
        <f t="shared" si="41"/>
        <v/>
      </c>
    </row>
    <row r="202" spans="1:8" s="22" customFormat="1" x14ac:dyDescent="0.2">
      <c r="A202" s="18"/>
      <c r="B202" s="19" t="s">
        <v>177</v>
      </c>
      <c r="C202" s="20">
        <v>0</v>
      </c>
      <c r="D202" s="20">
        <v>0</v>
      </c>
      <c r="E202" s="21" t="str">
        <f t="shared" si="39"/>
        <v/>
      </c>
      <c r="F202" s="21" t="str">
        <f t="shared" si="40"/>
        <v/>
      </c>
      <c r="G202" s="21" t="str">
        <f t="shared" si="42"/>
        <v xml:space="preserve"> </v>
      </c>
      <c r="H202" s="21" t="str">
        <f t="shared" si="41"/>
        <v/>
      </c>
    </row>
    <row r="203" spans="1:8" s="22" customFormat="1" x14ac:dyDescent="0.2">
      <c r="A203" s="18"/>
      <c r="B203" s="19" t="s">
        <v>178</v>
      </c>
      <c r="C203" s="20">
        <v>1</v>
      </c>
      <c r="D203" s="20">
        <v>0</v>
      </c>
      <c r="E203" s="21">
        <f t="shared" si="39"/>
        <v>2.717391304347826E-3</v>
      </c>
      <c r="F203" s="21" t="str">
        <f t="shared" si="40"/>
        <v/>
      </c>
      <c r="G203" s="21">
        <f t="shared" si="42"/>
        <v>-1</v>
      </c>
      <c r="H203" s="21">
        <f t="shared" si="41"/>
        <v>-2.717391304347826E-3</v>
      </c>
    </row>
    <row r="204" spans="1:8" s="22" customFormat="1" x14ac:dyDescent="0.2">
      <c r="A204" s="18"/>
      <c r="B204" s="19" t="s">
        <v>179</v>
      </c>
      <c r="C204" s="20">
        <v>0</v>
      </c>
      <c r="D204" s="20">
        <v>1</v>
      </c>
      <c r="E204" s="21" t="str">
        <f t="shared" si="39"/>
        <v/>
      </c>
      <c r="F204" s="21">
        <f t="shared" si="40"/>
        <v>1.3927576601671309E-3</v>
      </c>
      <c r="G204" s="21">
        <f t="shared" si="42"/>
        <v>1</v>
      </c>
      <c r="H204" s="21" t="str">
        <f t="shared" si="41"/>
        <v/>
      </c>
    </row>
    <row r="205" spans="1:8" s="22" customFormat="1" ht="25.5" x14ac:dyDescent="0.2">
      <c r="A205" s="18"/>
      <c r="B205" s="19" t="s">
        <v>180</v>
      </c>
      <c r="C205" s="20">
        <v>0</v>
      </c>
      <c r="D205" s="20">
        <v>2</v>
      </c>
      <c r="E205" s="21" t="str">
        <f t="shared" si="39"/>
        <v/>
      </c>
      <c r="F205" s="21">
        <f t="shared" si="40"/>
        <v>2.7855153203342618E-3</v>
      </c>
      <c r="G205" s="21">
        <f t="shared" si="42"/>
        <v>1</v>
      </c>
      <c r="H205" s="21" t="str">
        <f t="shared" si="41"/>
        <v/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47">+IF(C206=0,"",C206/C$177)</f>
        <v/>
      </c>
      <c r="F206" s="21" t="str">
        <f t="shared" ref="F206" si="48">+IF(D206=0,"",D206/D$177)</f>
        <v/>
      </c>
      <c r="G206" s="21" t="str">
        <f t="shared" ref="G206" si="49">+IF(AND(C206=0,D206=0)," ",IF(C206=0,1,IF(D206=0,-1,(D206-C206)/C206)))</f>
        <v xml:space="preserve"> </v>
      </c>
      <c r="H206" s="21" t="str">
        <f t="shared" ref="H206" si="5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4</v>
      </c>
      <c r="D207" s="20">
        <v>3</v>
      </c>
      <c r="E207" s="21">
        <f t="shared" si="39"/>
        <v>1.0869565217391304E-2</v>
      </c>
      <c r="F207" s="21">
        <f t="shared" si="40"/>
        <v>4.178272980501393E-3</v>
      </c>
      <c r="G207" s="21">
        <f t="shared" si="42"/>
        <v>-0.25</v>
      </c>
      <c r="H207" s="21">
        <f t="shared" si="41"/>
        <v>-2.717391304347826E-3</v>
      </c>
    </row>
    <row r="208" spans="1:8" s="22" customFormat="1" x14ac:dyDescent="0.2">
      <c r="A208" s="18"/>
      <c r="B208" s="19" t="s">
        <v>182</v>
      </c>
      <c r="C208" s="20">
        <v>5</v>
      </c>
      <c r="D208" s="20">
        <v>11</v>
      </c>
      <c r="E208" s="21">
        <f t="shared" si="39"/>
        <v>1.358695652173913E-2</v>
      </c>
      <c r="F208" s="21">
        <f t="shared" si="40"/>
        <v>1.532033426183844E-2</v>
      </c>
      <c r="G208" s="21">
        <f t="shared" si="42"/>
        <v>1.2</v>
      </c>
      <c r="H208" s="21">
        <f t="shared" si="41"/>
        <v>1.6304347826086956E-2</v>
      </c>
    </row>
    <row r="209" spans="1:8" s="22" customFormat="1" x14ac:dyDescent="0.2">
      <c r="A209" s="18"/>
      <c r="B209" s="19" t="s">
        <v>183</v>
      </c>
      <c r="C209" s="20">
        <v>6</v>
      </c>
      <c r="D209" s="20">
        <v>4</v>
      </c>
      <c r="E209" s="21">
        <f t="shared" si="39"/>
        <v>1.6304347826086956E-2</v>
      </c>
      <c r="F209" s="21">
        <f t="shared" si="40"/>
        <v>5.5710306406685237E-3</v>
      </c>
      <c r="G209" s="21">
        <f t="shared" si="42"/>
        <v>-0.33333333333333331</v>
      </c>
      <c r="H209" s="21">
        <f t="shared" si="41"/>
        <v>-5.434782608695652E-3</v>
      </c>
    </row>
    <row r="210" spans="1:8" s="22" customFormat="1" x14ac:dyDescent="0.2">
      <c r="A210" s="18"/>
      <c r="B210" s="19" t="s">
        <v>184</v>
      </c>
      <c r="C210" s="20">
        <v>24</v>
      </c>
      <c r="D210" s="20">
        <v>33</v>
      </c>
      <c r="E210" s="21">
        <f t="shared" si="39"/>
        <v>6.5217391304347824E-2</v>
      </c>
      <c r="F210" s="21">
        <f t="shared" si="40"/>
        <v>4.596100278551532E-2</v>
      </c>
      <c r="G210" s="21">
        <f t="shared" si="42"/>
        <v>0.375</v>
      </c>
      <c r="H210" s="21">
        <f t="shared" si="41"/>
        <v>2.4456521739130432E-2</v>
      </c>
    </row>
    <row r="211" spans="1:8" s="22" customFormat="1" x14ac:dyDescent="0.2">
      <c r="A211" s="18"/>
      <c r="B211" s="19" t="s">
        <v>185</v>
      </c>
      <c r="C211" s="20">
        <v>6</v>
      </c>
      <c r="D211" s="20">
        <v>2</v>
      </c>
      <c r="E211" s="21">
        <f t="shared" ref="E211:E241" si="51">+IF(C211=0,"",C211/C$177)</f>
        <v>1.6304347826086956E-2</v>
      </c>
      <c r="F211" s="21">
        <f t="shared" ref="F211:F241" si="52">+IF(D211=0,"",D211/D$177)</f>
        <v>2.7855153203342618E-3</v>
      </c>
      <c r="G211" s="21">
        <f t="shared" si="42"/>
        <v>-0.66666666666666663</v>
      </c>
      <c r="H211" s="21">
        <f t="shared" ref="H211:H241" si="53">+IF(OR(AND(E211=""),(G211="")),"",E211*G211)</f>
        <v>-1.0869565217391304E-2</v>
      </c>
    </row>
    <row r="212" spans="1:8" s="22" customFormat="1" x14ac:dyDescent="0.2">
      <c r="A212" s="18"/>
      <c r="B212" s="19" t="s">
        <v>186</v>
      </c>
      <c r="C212" s="20">
        <v>0</v>
      </c>
      <c r="D212" s="20">
        <v>77</v>
      </c>
      <c r="E212" s="21" t="str">
        <f t="shared" si="51"/>
        <v/>
      </c>
      <c r="F212" s="21">
        <f t="shared" si="52"/>
        <v>0.10724233983286909</v>
      </c>
      <c r="G212" s="21">
        <f t="shared" ref="G212:G242" si="54">+IF(AND(C212=0,D212=0)," ",IF(C212=0,1,IF(D212=0,-1,(D212-C212)/C212)))</f>
        <v>1</v>
      </c>
      <c r="H212" s="21" t="str">
        <f t="shared" si="53"/>
        <v/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0</v>
      </c>
      <c r="E213" s="21" t="str">
        <f t="shared" si="51"/>
        <v/>
      </c>
      <c r="F213" s="21" t="str">
        <f t="shared" si="52"/>
        <v/>
      </c>
      <c r="G213" s="21" t="str">
        <f t="shared" si="54"/>
        <v xml:space="preserve"> </v>
      </c>
      <c r="H213" s="21" t="str">
        <f t="shared" si="53"/>
        <v/>
      </c>
    </row>
    <row r="214" spans="1:8" s="22" customFormat="1" x14ac:dyDescent="0.2">
      <c r="A214" s="18"/>
      <c r="B214" s="19" t="s">
        <v>188</v>
      </c>
      <c r="C214" s="20">
        <v>5</v>
      </c>
      <c r="D214" s="20">
        <v>3</v>
      </c>
      <c r="E214" s="21">
        <f t="shared" si="51"/>
        <v>1.358695652173913E-2</v>
      </c>
      <c r="F214" s="21">
        <f t="shared" si="52"/>
        <v>4.178272980501393E-3</v>
      </c>
      <c r="G214" s="21">
        <f t="shared" si="54"/>
        <v>-0.4</v>
      </c>
      <c r="H214" s="21">
        <f t="shared" si="53"/>
        <v>-5.434782608695652E-3</v>
      </c>
    </row>
    <row r="215" spans="1:8" s="22" customFormat="1" x14ac:dyDescent="0.2">
      <c r="A215" s="18"/>
      <c r="B215" s="19" t="s">
        <v>189</v>
      </c>
      <c r="C215" s="20">
        <v>0</v>
      </c>
      <c r="D215" s="20">
        <v>5</v>
      </c>
      <c r="E215" s="21" t="str">
        <f t="shared" si="51"/>
        <v/>
      </c>
      <c r="F215" s="21">
        <f t="shared" si="52"/>
        <v>6.9637883008356544E-3</v>
      </c>
      <c r="G215" s="21">
        <f t="shared" si="54"/>
        <v>1</v>
      </c>
      <c r="H215" s="21" t="str">
        <f t="shared" si="53"/>
        <v/>
      </c>
    </row>
    <row r="216" spans="1:8" s="22" customFormat="1" x14ac:dyDescent="0.2">
      <c r="A216" s="18"/>
      <c r="B216" s="19" t="s">
        <v>190</v>
      </c>
      <c r="C216" s="20">
        <v>0</v>
      </c>
      <c r="D216" s="20">
        <v>0</v>
      </c>
      <c r="E216" s="21" t="str">
        <f t="shared" si="51"/>
        <v/>
      </c>
      <c r="F216" s="21" t="str">
        <f t="shared" si="52"/>
        <v/>
      </c>
      <c r="G216" s="21" t="str">
        <f t="shared" si="54"/>
        <v xml:space="preserve"> </v>
      </c>
      <c r="H216" s="21" t="str">
        <f t="shared" si="53"/>
        <v/>
      </c>
    </row>
    <row r="217" spans="1:8" s="22" customFormat="1" x14ac:dyDescent="0.2">
      <c r="A217" s="18"/>
      <c r="B217" s="19" t="s">
        <v>191</v>
      </c>
      <c r="C217" s="20">
        <v>0</v>
      </c>
      <c r="D217" s="20">
        <v>0</v>
      </c>
      <c r="E217" s="21" t="str">
        <f t="shared" si="51"/>
        <v/>
      </c>
      <c r="F217" s="21" t="str">
        <f t="shared" si="52"/>
        <v/>
      </c>
      <c r="G217" s="21" t="str">
        <f t="shared" si="54"/>
        <v xml:space="preserve"> </v>
      </c>
      <c r="H217" s="21" t="str">
        <f t="shared" si="53"/>
        <v/>
      </c>
    </row>
    <row r="218" spans="1:8" s="22" customFormat="1" x14ac:dyDescent="0.2">
      <c r="A218" s="18"/>
      <c r="B218" s="19" t="s">
        <v>192</v>
      </c>
      <c r="C218" s="20">
        <v>0</v>
      </c>
      <c r="D218" s="20">
        <v>0</v>
      </c>
      <c r="E218" s="21" t="str">
        <f t="shared" si="51"/>
        <v/>
      </c>
      <c r="F218" s="21" t="str">
        <f t="shared" si="52"/>
        <v/>
      </c>
      <c r="G218" s="21" t="str">
        <f t="shared" si="54"/>
        <v xml:space="preserve"> </v>
      </c>
      <c r="H218" s="21" t="str">
        <f t="shared" si="53"/>
        <v/>
      </c>
    </row>
    <row r="219" spans="1:8" s="22" customFormat="1" ht="25.5" x14ac:dyDescent="0.2">
      <c r="A219" s="18"/>
      <c r="B219" s="19" t="s">
        <v>193</v>
      </c>
      <c r="C219" s="20">
        <v>3</v>
      </c>
      <c r="D219" s="20">
        <v>8</v>
      </c>
      <c r="E219" s="21">
        <f t="shared" si="51"/>
        <v>8.152173913043478E-3</v>
      </c>
      <c r="F219" s="21">
        <f t="shared" si="52"/>
        <v>1.1142061281337047E-2</v>
      </c>
      <c r="G219" s="21">
        <f t="shared" si="54"/>
        <v>1.6666666666666667</v>
      </c>
      <c r="H219" s="21">
        <f t="shared" si="53"/>
        <v>1.358695652173913E-2</v>
      </c>
    </row>
    <row r="220" spans="1:8" s="22" customFormat="1" x14ac:dyDescent="0.2">
      <c r="A220" s="18"/>
      <c r="B220" s="19" t="s">
        <v>194</v>
      </c>
      <c r="C220" s="20">
        <v>2</v>
      </c>
      <c r="D220" s="20">
        <v>3</v>
      </c>
      <c r="E220" s="21">
        <f t="shared" si="51"/>
        <v>5.434782608695652E-3</v>
      </c>
      <c r="F220" s="21">
        <f t="shared" si="52"/>
        <v>4.178272980501393E-3</v>
      </c>
      <c r="G220" s="21">
        <f t="shared" si="54"/>
        <v>0.5</v>
      </c>
      <c r="H220" s="21">
        <f t="shared" si="53"/>
        <v>2.717391304347826E-3</v>
      </c>
    </row>
    <row r="221" spans="1:8" s="22" customFormat="1" ht="25.5" x14ac:dyDescent="0.2">
      <c r="A221" s="18"/>
      <c r="B221" s="19" t="s">
        <v>195</v>
      </c>
      <c r="C221" s="20">
        <v>0</v>
      </c>
      <c r="D221" s="20">
        <v>0</v>
      </c>
      <c r="E221" s="21" t="str">
        <f t="shared" si="51"/>
        <v/>
      </c>
      <c r="F221" s="21" t="str">
        <f t="shared" si="52"/>
        <v/>
      </c>
      <c r="G221" s="21" t="str">
        <f t="shared" si="54"/>
        <v xml:space="preserve"> </v>
      </c>
      <c r="H221" s="21" t="str">
        <f t="shared" si="53"/>
        <v/>
      </c>
    </row>
    <row r="222" spans="1:8" s="22" customFormat="1" ht="25.5" x14ac:dyDescent="0.2">
      <c r="A222" s="18"/>
      <c r="B222" s="19" t="s">
        <v>196</v>
      </c>
      <c r="C222" s="20">
        <v>0</v>
      </c>
      <c r="D222" s="20">
        <v>0</v>
      </c>
      <c r="E222" s="21" t="str">
        <f t="shared" si="51"/>
        <v/>
      </c>
      <c r="F222" s="21" t="str">
        <f t="shared" si="52"/>
        <v/>
      </c>
      <c r="G222" s="21" t="str">
        <f t="shared" si="54"/>
        <v xml:space="preserve"> </v>
      </c>
      <c r="H222" s="21" t="str">
        <f t="shared" si="53"/>
        <v/>
      </c>
    </row>
    <row r="223" spans="1:8" s="22" customFormat="1" x14ac:dyDescent="0.2">
      <c r="A223" s="18"/>
      <c r="B223" s="19" t="s">
        <v>197</v>
      </c>
      <c r="C223" s="20">
        <v>0</v>
      </c>
      <c r="D223" s="20">
        <v>0</v>
      </c>
      <c r="E223" s="21" t="str">
        <f t="shared" si="51"/>
        <v/>
      </c>
      <c r="F223" s="21" t="str">
        <f t="shared" si="52"/>
        <v/>
      </c>
      <c r="G223" s="21" t="str">
        <f t="shared" si="54"/>
        <v xml:space="preserve"> </v>
      </c>
      <c r="H223" s="21" t="str">
        <f t="shared" si="53"/>
        <v/>
      </c>
    </row>
    <row r="224" spans="1:8" s="22" customFormat="1" x14ac:dyDescent="0.2">
      <c r="A224" s="18"/>
      <c r="B224" s="19" t="s">
        <v>198</v>
      </c>
      <c r="C224" s="20">
        <v>2</v>
      </c>
      <c r="D224" s="20">
        <v>6</v>
      </c>
      <c r="E224" s="21">
        <f t="shared" si="51"/>
        <v>5.434782608695652E-3</v>
      </c>
      <c r="F224" s="21">
        <f t="shared" si="52"/>
        <v>8.356545961002786E-3</v>
      </c>
      <c r="G224" s="21">
        <f t="shared" si="54"/>
        <v>2</v>
      </c>
      <c r="H224" s="21">
        <f t="shared" si="53"/>
        <v>1.0869565217391304E-2</v>
      </c>
    </row>
    <row r="225" spans="1:8" s="22" customFormat="1" x14ac:dyDescent="0.2">
      <c r="A225" s="18"/>
      <c r="B225" s="19" t="s">
        <v>199</v>
      </c>
      <c r="C225" s="20">
        <v>0</v>
      </c>
      <c r="D225" s="20">
        <v>0</v>
      </c>
      <c r="E225" s="21" t="str">
        <f t="shared" si="51"/>
        <v/>
      </c>
      <c r="F225" s="21" t="str">
        <f t="shared" si="52"/>
        <v/>
      </c>
      <c r="G225" s="21" t="str">
        <f t="shared" si="54"/>
        <v xml:space="preserve"> </v>
      </c>
      <c r="H225" s="21" t="str">
        <f t="shared" si="53"/>
        <v/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0</v>
      </c>
      <c r="E226" s="21" t="str">
        <f t="shared" si="51"/>
        <v/>
      </c>
      <c r="F226" s="21" t="str">
        <f t="shared" si="52"/>
        <v/>
      </c>
      <c r="G226" s="21" t="str">
        <f t="shared" si="54"/>
        <v xml:space="preserve"> </v>
      </c>
      <c r="H226" s="21" t="str">
        <f t="shared" si="53"/>
        <v/>
      </c>
    </row>
    <row r="227" spans="1:8" s="22" customFormat="1" x14ac:dyDescent="0.2">
      <c r="A227" s="18"/>
      <c r="B227" s="19" t="s">
        <v>201</v>
      </c>
      <c r="C227" s="20">
        <v>0</v>
      </c>
      <c r="D227" s="20">
        <v>0</v>
      </c>
      <c r="E227" s="21" t="str">
        <f t="shared" si="51"/>
        <v/>
      </c>
      <c r="F227" s="21" t="str">
        <f t="shared" si="52"/>
        <v/>
      </c>
      <c r="G227" s="21" t="str">
        <f t="shared" si="54"/>
        <v xml:space="preserve"> </v>
      </c>
      <c r="H227" s="21" t="str">
        <f t="shared" si="53"/>
        <v/>
      </c>
    </row>
    <row r="228" spans="1:8" s="22" customFormat="1" x14ac:dyDescent="0.2">
      <c r="A228" s="18"/>
      <c r="B228" s="19" t="s">
        <v>202</v>
      </c>
      <c r="C228" s="20">
        <v>0</v>
      </c>
      <c r="D228" s="20">
        <v>0</v>
      </c>
      <c r="E228" s="21" t="str">
        <f t="shared" si="51"/>
        <v/>
      </c>
      <c r="F228" s="21" t="str">
        <f t="shared" si="52"/>
        <v/>
      </c>
      <c r="G228" s="21" t="str">
        <f t="shared" si="54"/>
        <v xml:space="preserve"> </v>
      </c>
      <c r="H228" s="21" t="str">
        <f t="shared" si="53"/>
        <v/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0</v>
      </c>
      <c r="E229" s="21" t="str">
        <f t="shared" si="51"/>
        <v/>
      </c>
      <c r="F229" s="21" t="str">
        <f t="shared" si="52"/>
        <v/>
      </c>
      <c r="G229" s="21" t="str">
        <f t="shared" si="54"/>
        <v xml:space="preserve"> </v>
      </c>
      <c r="H229" s="21" t="str">
        <f t="shared" si="53"/>
        <v/>
      </c>
    </row>
    <row r="230" spans="1:8" s="22" customFormat="1" x14ac:dyDescent="0.2">
      <c r="A230" s="18"/>
      <c r="B230" s="19" t="s">
        <v>204</v>
      </c>
      <c r="C230" s="20">
        <v>0</v>
      </c>
      <c r="D230" s="20">
        <v>0</v>
      </c>
      <c r="E230" s="21" t="str">
        <f t="shared" si="51"/>
        <v/>
      </c>
      <c r="F230" s="21" t="str">
        <f t="shared" si="52"/>
        <v/>
      </c>
      <c r="G230" s="21" t="str">
        <f t="shared" si="54"/>
        <v xml:space="preserve"> </v>
      </c>
      <c r="H230" s="21" t="str">
        <f t="shared" si="53"/>
        <v/>
      </c>
    </row>
    <row r="231" spans="1:8" s="22" customFormat="1" x14ac:dyDescent="0.2">
      <c r="A231" s="18"/>
      <c r="B231" s="19" t="s">
        <v>205</v>
      </c>
      <c r="C231" s="20">
        <v>10</v>
      </c>
      <c r="D231" s="20">
        <v>6</v>
      </c>
      <c r="E231" s="21">
        <f t="shared" si="51"/>
        <v>2.717391304347826E-2</v>
      </c>
      <c r="F231" s="21">
        <f t="shared" si="52"/>
        <v>8.356545961002786E-3</v>
      </c>
      <c r="G231" s="21">
        <f t="shared" si="54"/>
        <v>-0.4</v>
      </c>
      <c r="H231" s="21">
        <f t="shared" si="53"/>
        <v>-1.0869565217391304E-2</v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0</v>
      </c>
      <c r="E232" s="21" t="str">
        <f t="shared" si="51"/>
        <v/>
      </c>
      <c r="F232" s="21" t="str">
        <f t="shared" si="52"/>
        <v/>
      </c>
      <c r="G232" s="21" t="str">
        <f t="shared" si="54"/>
        <v xml:space="preserve"> </v>
      </c>
      <c r="H232" s="21" t="str">
        <f t="shared" si="53"/>
        <v/>
      </c>
    </row>
    <row r="233" spans="1:8" s="22" customFormat="1" x14ac:dyDescent="0.2">
      <c r="A233" s="18"/>
      <c r="B233" s="19" t="s">
        <v>207</v>
      </c>
      <c r="C233" s="20">
        <v>0</v>
      </c>
      <c r="D233" s="20">
        <v>0</v>
      </c>
      <c r="E233" s="21" t="str">
        <f t="shared" si="51"/>
        <v/>
      </c>
      <c r="F233" s="21" t="str">
        <f t="shared" si="52"/>
        <v/>
      </c>
      <c r="G233" s="21" t="str">
        <f t="shared" si="54"/>
        <v xml:space="preserve"> </v>
      </c>
      <c r="H233" s="21" t="str">
        <f t="shared" si="53"/>
        <v/>
      </c>
    </row>
    <row r="234" spans="1:8" s="22" customFormat="1" x14ac:dyDescent="0.2">
      <c r="A234" s="18"/>
      <c r="B234" s="19" t="s">
        <v>208</v>
      </c>
      <c r="C234" s="20">
        <v>0</v>
      </c>
      <c r="D234" s="20">
        <v>0</v>
      </c>
      <c r="E234" s="21" t="str">
        <f t="shared" si="51"/>
        <v/>
      </c>
      <c r="F234" s="21" t="str">
        <f t="shared" si="52"/>
        <v/>
      </c>
      <c r="G234" s="21" t="str">
        <f t="shared" si="54"/>
        <v xml:space="preserve"> </v>
      </c>
      <c r="H234" s="21" t="str">
        <f t="shared" si="53"/>
        <v/>
      </c>
    </row>
    <row r="235" spans="1:8" s="22" customFormat="1" x14ac:dyDescent="0.2">
      <c r="A235" s="18"/>
      <c r="B235" s="19" t="s">
        <v>209</v>
      </c>
      <c r="C235" s="20">
        <v>0</v>
      </c>
      <c r="D235" s="20">
        <v>0</v>
      </c>
      <c r="E235" s="21" t="str">
        <f t="shared" si="51"/>
        <v/>
      </c>
      <c r="F235" s="21" t="str">
        <f t="shared" si="52"/>
        <v/>
      </c>
      <c r="G235" s="21" t="str">
        <f t="shared" si="54"/>
        <v xml:space="preserve"> </v>
      </c>
      <c r="H235" s="21" t="str">
        <f t="shared" si="53"/>
        <v/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0</v>
      </c>
      <c r="E236" s="21" t="str">
        <f t="shared" si="51"/>
        <v/>
      </c>
      <c r="F236" s="21" t="str">
        <f t="shared" si="52"/>
        <v/>
      </c>
      <c r="G236" s="21" t="str">
        <f t="shared" si="54"/>
        <v xml:space="preserve"> </v>
      </c>
      <c r="H236" s="21" t="str">
        <f t="shared" si="53"/>
        <v/>
      </c>
    </row>
    <row r="237" spans="1:8" s="22" customFormat="1" x14ac:dyDescent="0.2">
      <c r="A237" s="18"/>
      <c r="B237" s="19" t="s">
        <v>211</v>
      </c>
      <c r="C237" s="20">
        <v>7</v>
      </c>
      <c r="D237" s="20">
        <v>6</v>
      </c>
      <c r="E237" s="21">
        <f t="shared" si="51"/>
        <v>1.9021739130434784E-2</v>
      </c>
      <c r="F237" s="21">
        <f t="shared" si="52"/>
        <v>8.356545961002786E-3</v>
      </c>
      <c r="G237" s="21">
        <f t="shared" si="54"/>
        <v>-0.14285714285714285</v>
      </c>
      <c r="H237" s="21">
        <f t="shared" si="53"/>
        <v>-2.717391304347826E-3</v>
      </c>
    </row>
    <row r="238" spans="1:8" s="22" customFormat="1" x14ac:dyDescent="0.2">
      <c r="A238" s="18"/>
      <c r="B238" s="19" t="s">
        <v>212</v>
      </c>
      <c r="C238" s="20">
        <v>0</v>
      </c>
      <c r="D238" s="20">
        <v>0</v>
      </c>
      <c r="E238" s="21" t="str">
        <f t="shared" si="51"/>
        <v/>
      </c>
      <c r="F238" s="21" t="str">
        <f t="shared" si="52"/>
        <v/>
      </c>
      <c r="G238" s="21" t="str">
        <f t="shared" si="54"/>
        <v xml:space="preserve"> </v>
      </c>
      <c r="H238" s="21" t="str">
        <f t="shared" si="53"/>
        <v/>
      </c>
    </row>
    <row r="239" spans="1:8" s="22" customFormat="1" x14ac:dyDescent="0.2">
      <c r="A239" s="18"/>
      <c r="B239" s="19" t="s">
        <v>626</v>
      </c>
      <c r="C239" s="20">
        <v>0</v>
      </c>
      <c r="D239" s="20">
        <v>5</v>
      </c>
      <c r="E239" s="21" t="str">
        <f t="shared" si="51"/>
        <v/>
      </c>
      <c r="F239" s="21">
        <f t="shared" si="52"/>
        <v>6.9637883008356544E-3</v>
      </c>
      <c r="G239" s="21">
        <f t="shared" si="54"/>
        <v>1</v>
      </c>
      <c r="H239" s="21" t="str">
        <f t="shared" si="53"/>
        <v/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0</v>
      </c>
      <c r="E240" s="21" t="str">
        <f t="shared" si="51"/>
        <v/>
      </c>
      <c r="F240" s="21" t="str">
        <f t="shared" si="52"/>
        <v/>
      </c>
      <c r="G240" s="21" t="str">
        <f t="shared" si="54"/>
        <v xml:space="preserve"> </v>
      </c>
      <c r="H240" s="21" t="str">
        <f t="shared" si="53"/>
        <v/>
      </c>
    </row>
    <row r="241" spans="1:8" s="22" customFormat="1" ht="25.5" x14ac:dyDescent="0.2">
      <c r="A241" s="18"/>
      <c r="B241" s="19" t="s">
        <v>214</v>
      </c>
      <c r="C241" s="20">
        <v>0</v>
      </c>
      <c r="D241" s="20">
        <v>0</v>
      </c>
      <c r="E241" s="21" t="str">
        <f t="shared" si="51"/>
        <v/>
      </c>
      <c r="F241" s="21" t="str">
        <f t="shared" si="52"/>
        <v/>
      </c>
      <c r="G241" s="21" t="str">
        <f t="shared" si="54"/>
        <v xml:space="preserve"> </v>
      </c>
      <c r="H241" s="21" t="str">
        <f t="shared" si="53"/>
        <v/>
      </c>
    </row>
    <row r="242" spans="1:8" s="22" customFormat="1" ht="25.5" x14ac:dyDescent="0.2">
      <c r="A242" s="18"/>
      <c r="B242" s="19" t="s">
        <v>627</v>
      </c>
      <c r="C242" s="20">
        <v>0</v>
      </c>
      <c r="D242" s="20">
        <v>0</v>
      </c>
      <c r="E242" s="21" t="str">
        <f t="shared" ref="E242:E274" si="55">+IF(C242=0,"",C242/C$177)</f>
        <v/>
      </c>
      <c r="F242" s="21" t="str">
        <f t="shared" ref="F242:F274" si="56">+IF(D242=0,"",D242/D$177)</f>
        <v/>
      </c>
      <c r="G242" s="21" t="str">
        <f t="shared" si="54"/>
        <v xml:space="preserve"> </v>
      </c>
      <c r="H242" s="21" t="str">
        <f t="shared" ref="H242:H274" si="57">+IF(OR(AND(E242=""),(G242="")),"",E242*G242)</f>
        <v/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0</v>
      </c>
      <c r="E243" s="21" t="str">
        <f t="shared" ref="E243" si="58">+IF(C243=0,"",C243/C$177)</f>
        <v/>
      </c>
      <c r="F243" s="21" t="str">
        <f t="shared" ref="F243" si="59">+IF(D243=0,"",D243/D$177)</f>
        <v/>
      </c>
      <c r="G243" s="21" t="str">
        <f t="shared" ref="G243" si="60">+IF(AND(C243=0,D243=0)," ",IF(C243=0,1,IF(D243=0,-1,(D243-C243)/C243)))</f>
        <v xml:space="preserve"> </v>
      </c>
      <c r="H243" s="21" t="str">
        <f t="shared" ref="H243" si="61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0</v>
      </c>
      <c r="D244" s="20">
        <v>1</v>
      </c>
      <c r="E244" s="21" t="str">
        <f t="shared" si="55"/>
        <v/>
      </c>
      <c r="F244" s="21">
        <f t="shared" si="56"/>
        <v>1.3927576601671309E-3</v>
      </c>
      <c r="G244" s="21">
        <f t="shared" ref="G244:G275" si="62">+IF(AND(C244=0,D244=0)," ",IF(C244=0,1,IF(D244=0,-1,(D244-C244)/C244)))</f>
        <v>1</v>
      </c>
      <c r="H244" s="21" t="str">
        <f t="shared" si="57"/>
        <v/>
      </c>
    </row>
    <row r="245" spans="1:8" s="22" customFormat="1" x14ac:dyDescent="0.2">
      <c r="A245" s="18"/>
      <c r="B245" s="19" t="s">
        <v>216</v>
      </c>
      <c r="C245" s="20">
        <v>0</v>
      </c>
      <c r="D245" s="20">
        <v>0</v>
      </c>
      <c r="E245" s="21" t="str">
        <f t="shared" si="55"/>
        <v/>
      </c>
      <c r="F245" s="21" t="str">
        <f t="shared" si="56"/>
        <v/>
      </c>
      <c r="G245" s="21" t="str">
        <f t="shared" si="62"/>
        <v xml:space="preserve"> </v>
      </c>
      <c r="H245" s="21" t="str">
        <f t="shared" si="57"/>
        <v/>
      </c>
    </row>
    <row r="246" spans="1:8" s="22" customFormat="1" ht="25.5" x14ac:dyDescent="0.2">
      <c r="A246" s="18"/>
      <c r="B246" s="19" t="s">
        <v>217</v>
      </c>
      <c r="C246" s="20">
        <v>0</v>
      </c>
      <c r="D246" s="20">
        <v>0</v>
      </c>
      <c r="E246" s="21" t="str">
        <f t="shared" si="55"/>
        <v/>
      </c>
      <c r="F246" s="21" t="str">
        <f t="shared" si="56"/>
        <v/>
      </c>
      <c r="G246" s="21" t="str">
        <f t="shared" si="62"/>
        <v xml:space="preserve"> </v>
      </c>
      <c r="H246" s="21" t="str">
        <f t="shared" si="57"/>
        <v/>
      </c>
    </row>
    <row r="247" spans="1:8" s="22" customFormat="1" x14ac:dyDescent="0.2">
      <c r="A247" s="18"/>
      <c r="B247" s="19" t="s">
        <v>218</v>
      </c>
      <c r="C247" s="20">
        <v>16</v>
      </c>
      <c r="D247" s="20">
        <v>3</v>
      </c>
      <c r="E247" s="21">
        <f t="shared" si="55"/>
        <v>4.3478260869565216E-2</v>
      </c>
      <c r="F247" s="21">
        <f t="shared" si="56"/>
        <v>4.178272980501393E-3</v>
      </c>
      <c r="G247" s="21">
        <f t="shared" si="62"/>
        <v>-0.8125</v>
      </c>
      <c r="H247" s="21">
        <f t="shared" si="57"/>
        <v>-3.5326086956521736E-2</v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55"/>
        <v/>
      </c>
      <c r="F248" s="21" t="str">
        <f t="shared" si="56"/>
        <v/>
      </c>
      <c r="G248" s="21" t="str">
        <f t="shared" si="62"/>
        <v xml:space="preserve"> </v>
      </c>
      <c r="H248" s="21" t="str">
        <f t="shared" si="57"/>
        <v/>
      </c>
    </row>
    <row r="249" spans="1:8" s="22" customFormat="1" x14ac:dyDescent="0.2">
      <c r="A249" s="18"/>
      <c r="B249" s="19" t="s">
        <v>628</v>
      </c>
      <c r="C249" s="20">
        <v>0</v>
      </c>
      <c r="D249" s="20">
        <v>0</v>
      </c>
      <c r="E249" s="21" t="str">
        <f t="shared" si="55"/>
        <v/>
      </c>
      <c r="F249" s="21" t="str">
        <f t="shared" si="56"/>
        <v/>
      </c>
      <c r="G249" s="21" t="str">
        <f t="shared" si="62"/>
        <v xml:space="preserve"> </v>
      </c>
      <c r="H249" s="21" t="str">
        <f t="shared" si="57"/>
        <v/>
      </c>
    </row>
    <row r="250" spans="1:8" s="22" customFormat="1" x14ac:dyDescent="0.2">
      <c r="A250" s="18"/>
      <c r="B250" s="19" t="s">
        <v>220</v>
      </c>
      <c r="C250" s="20">
        <v>2</v>
      </c>
      <c r="D250" s="20">
        <v>0</v>
      </c>
      <c r="E250" s="21">
        <f t="shared" si="55"/>
        <v>5.434782608695652E-3</v>
      </c>
      <c r="F250" s="21" t="str">
        <f t="shared" si="56"/>
        <v/>
      </c>
      <c r="G250" s="21">
        <f t="shared" si="62"/>
        <v>-1</v>
      </c>
      <c r="H250" s="21">
        <f t="shared" si="57"/>
        <v>-5.434782608695652E-3</v>
      </c>
    </row>
    <row r="251" spans="1:8" s="22" customFormat="1" ht="25.5" x14ac:dyDescent="0.2">
      <c r="A251" s="18"/>
      <c r="B251" s="19" t="s">
        <v>221</v>
      </c>
      <c r="C251" s="20">
        <v>0</v>
      </c>
      <c r="D251" s="20">
        <v>0</v>
      </c>
      <c r="E251" s="21" t="str">
        <f t="shared" si="55"/>
        <v/>
      </c>
      <c r="F251" s="21" t="str">
        <f t="shared" si="56"/>
        <v/>
      </c>
      <c r="G251" s="21" t="str">
        <f t="shared" si="62"/>
        <v xml:space="preserve"> </v>
      </c>
      <c r="H251" s="21" t="str">
        <f t="shared" si="57"/>
        <v/>
      </c>
    </row>
    <row r="252" spans="1:8" s="22" customFormat="1" x14ac:dyDescent="0.2">
      <c r="A252" s="18"/>
      <c r="B252" s="19" t="s">
        <v>222</v>
      </c>
      <c r="C252" s="20">
        <v>0</v>
      </c>
      <c r="D252" s="20">
        <v>0</v>
      </c>
      <c r="E252" s="21" t="str">
        <f t="shared" si="55"/>
        <v/>
      </c>
      <c r="F252" s="21" t="str">
        <f t="shared" si="56"/>
        <v/>
      </c>
      <c r="G252" s="21" t="str">
        <f t="shared" si="62"/>
        <v xml:space="preserve"> </v>
      </c>
      <c r="H252" s="21" t="str">
        <f t="shared" si="57"/>
        <v/>
      </c>
    </row>
    <row r="253" spans="1:8" s="22" customFormat="1" ht="25.5" x14ac:dyDescent="0.2">
      <c r="A253" s="18"/>
      <c r="B253" s="19" t="s">
        <v>223</v>
      </c>
      <c r="C253" s="20">
        <v>0</v>
      </c>
      <c r="D253" s="20">
        <v>0</v>
      </c>
      <c r="E253" s="21" t="str">
        <f t="shared" si="55"/>
        <v/>
      </c>
      <c r="F253" s="21" t="str">
        <f t="shared" si="56"/>
        <v/>
      </c>
      <c r="G253" s="21" t="str">
        <f t="shared" si="62"/>
        <v xml:space="preserve"> </v>
      </c>
      <c r="H253" s="21" t="str">
        <f t="shared" si="57"/>
        <v/>
      </c>
    </row>
    <row r="254" spans="1:8" s="22" customFormat="1" x14ac:dyDescent="0.2">
      <c r="A254" s="18"/>
      <c r="B254" s="19" t="s">
        <v>224</v>
      </c>
      <c r="C254" s="20">
        <v>0</v>
      </c>
      <c r="D254" s="20">
        <v>0</v>
      </c>
      <c r="E254" s="21" t="str">
        <f t="shared" si="55"/>
        <v/>
      </c>
      <c r="F254" s="21" t="str">
        <f t="shared" si="56"/>
        <v/>
      </c>
      <c r="G254" s="21" t="str">
        <f t="shared" si="62"/>
        <v xml:space="preserve"> </v>
      </c>
      <c r="H254" s="21" t="str">
        <f t="shared" si="57"/>
        <v/>
      </c>
    </row>
    <row r="255" spans="1:8" s="22" customFormat="1" x14ac:dyDescent="0.2">
      <c r="A255" s="18"/>
      <c r="B255" s="19" t="s">
        <v>225</v>
      </c>
      <c r="C255" s="20">
        <v>0</v>
      </c>
      <c r="D255" s="20">
        <v>2</v>
      </c>
      <c r="E255" s="21" t="str">
        <f t="shared" si="55"/>
        <v/>
      </c>
      <c r="F255" s="21">
        <f t="shared" si="56"/>
        <v>2.7855153203342618E-3</v>
      </c>
      <c r="G255" s="21">
        <f t="shared" si="62"/>
        <v>1</v>
      </c>
      <c r="H255" s="21" t="str">
        <f t="shared" si="57"/>
        <v/>
      </c>
    </row>
    <row r="256" spans="1:8" s="22" customFormat="1" x14ac:dyDescent="0.2">
      <c r="A256" s="18"/>
      <c r="B256" s="19" t="s">
        <v>226</v>
      </c>
      <c r="C256" s="20">
        <v>0</v>
      </c>
      <c r="D256" s="20">
        <v>0</v>
      </c>
      <c r="E256" s="21" t="str">
        <f t="shared" si="55"/>
        <v/>
      </c>
      <c r="F256" s="21" t="str">
        <f t="shared" si="56"/>
        <v/>
      </c>
      <c r="G256" s="21" t="str">
        <f t="shared" si="62"/>
        <v xml:space="preserve"> </v>
      </c>
      <c r="H256" s="21" t="str">
        <f t="shared" si="57"/>
        <v/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0</v>
      </c>
      <c r="E257" s="21" t="str">
        <f t="shared" si="55"/>
        <v/>
      </c>
      <c r="F257" s="21" t="str">
        <f t="shared" si="56"/>
        <v/>
      </c>
      <c r="G257" s="21" t="str">
        <f t="shared" si="62"/>
        <v xml:space="preserve"> </v>
      </c>
      <c r="H257" s="21" t="str">
        <f t="shared" si="57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55"/>
        <v/>
      </c>
      <c r="F258" s="21" t="str">
        <f t="shared" si="56"/>
        <v/>
      </c>
      <c r="G258" s="21" t="str">
        <f t="shared" si="62"/>
        <v xml:space="preserve"> </v>
      </c>
      <c r="H258" s="21" t="str">
        <f t="shared" si="57"/>
        <v/>
      </c>
    </row>
    <row r="259" spans="1:8" s="22" customFormat="1" ht="25.5" x14ac:dyDescent="0.2">
      <c r="A259" s="18"/>
      <c r="B259" s="19" t="s">
        <v>229</v>
      </c>
      <c r="C259" s="20">
        <v>0</v>
      </c>
      <c r="D259" s="20">
        <v>1</v>
      </c>
      <c r="E259" s="21" t="str">
        <f t="shared" si="55"/>
        <v/>
      </c>
      <c r="F259" s="21">
        <f t="shared" si="56"/>
        <v>1.3927576601671309E-3</v>
      </c>
      <c r="G259" s="21">
        <f t="shared" si="62"/>
        <v>1</v>
      </c>
      <c r="H259" s="21" t="str">
        <f t="shared" si="57"/>
        <v/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15</v>
      </c>
      <c r="E260" s="21" t="str">
        <f t="shared" si="55"/>
        <v/>
      </c>
      <c r="F260" s="21">
        <f t="shared" si="56"/>
        <v>2.0891364902506964E-2</v>
      </c>
      <c r="G260" s="21">
        <f t="shared" si="62"/>
        <v>1</v>
      </c>
      <c r="H260" s="21" t="str">
        <f t="shared" si="57"/>
        <v/>
      </c>
    </row>
    <row r="261" spans="1:8" s="22" customFormat="1" ht="25.5" x14ac:dyDescent="0.2">
      <c r="A261" s="18"/>
      <c r="B261" s="19" t="s">
        <v>231</v>
      </c>
      <c r="C261" s="20">
        <v>0</v>
      </c>
      <c r="D261" s="20">
        <v>0</v>
      </c>
      <c r="E261" s="21" t="str">
        <f t="shared" si="55"/>
        <v/>
      </c>
      <c r="F261" s="21" t="str">
        <f t="shared" si="56"/>
        <v/>
      </c>
      <c r="G261" s="21" t="str">
        <f t="shared" si="62"/>
        <v xml:space="preserve"> </v>
      </c>
      <c r="H261" s="21" t="str">
        <f t="shared" si="57"/>
        <v/>
      </c>
    </row>
    <row r="262" spans="1:8" s="22" customFormat="1" x14ac:dyDescent="0.2">
      <c r="A262" s="18"/>
      <c r="B262" s="19" t="s">
        <v>232</v>
      </c>
      <c r="C262" s="20">
        <v>0</v>
      </c>
      <c r="D262" s="20">
        <v>0</v>
      </c>
      <c r="E262" s="21" t="str">
        <f t="shared" si="55"/>
        <v/>
      </c>
      <c r="F262" s="21" t="str">
        <f t="shared" si="56"/>
        <v/>
      </c>
      <c r="G262" s="21" t="str">
        <f t="shared" si="62"/>
        <v xml:space="preserve"> </v>
      </c>
      <c r="H262" s="21" t="str">
        <f t="shared" si="57"/>
        <v/>
      </c>
    </row>
    <row r="263" spans="1:8" s="22" customFormat="1" x14ac:dyDescent="0.2">
      <c r="A263" s="18"/>
      <c r="B263" s="19" t="s">
        <v>653</v>
      </c>
      <c r="C263" s="20">
        <v>0</v>
      </c>
      <c r="D263" s="20">
        <v>0</v>
      </c>
      <c r="E263" s="21" t="str">
        <f t="shared" si="55"/>
        <v/>
      </c>
      <c r="F263" s="21" t="str">
        <f t="shared" si="56"/>
        <v/>
      </c>
      <c r="G263" s="21" t="str">
        <f t="shared" si="62"/>
        <v xml:space="preserve"> </v>
      </c>
      <c r="H263" s="21" t="str">
        <f t="shared" si="57"/>
        <v/>
      </c>
    </row>
    <row r="264" spans="1:8" s="22" customFormat="1" x14ac:dyDescent="0.2">
      <c r="A264" s="18"/>
      <c r="B264" s="19" t="s">
        <v>233</v>
      </c>
      <c r="C264" s="20">
        <v>0</v>
      </c>
      <c r="D264" s="20">
        <v>0</v>
      </c>
      <c r="E264" s="21" t="str">
        <f t="shared" si="55"/>
        <v/>
      </c>
      <c r="F264" s="21" t="str">
        <f t="shared" si="56"/>
        <v/>
      </c>
      <c r="G264" s="21" t="str">
        <f t="shared" si="62"/>
        <v xml:space="preserve"> </v>
      </c>
      <c r="H264" s="21" t="str">
        <f t="shared" si="57"/>
        <v/>
      </c>
    </row>
    <row r="265" spans="1:8" s="22" customFormat="1" ht="25.5" x14ac:dyDescent="0.2">
      <c r="A265" s="18"/>
      <c r="B265" s="19" t="s">
        <v>234</v>
      </c>
      <c r="C265" s="20">
        <v>1</v>
      </c>
      <c r="D265" s="20">
        <v>0</v>
      </c>
      <c r="E265" s="21">
        <f t="shared" si="55"/>
        <v>2.717391304347826E-3</v>
      </c>
      <c r="F265" s="21" t="str">
        <f t="shared" si="56"/>
        <v/>
      </c>
      <c r="G265" s="21">
        <f t="shared" si="62"/>
        <v>-1</v>
      </c>
      <c r="H265" s="21">
        <f t="shared" si="57"/>
        <v>-2.717391304347826E-3</v>
      </c>
    </row>
    <row r="266" spans="1:8" s="22" customFormat="1" x14ac:dyDescent="0.2">
      <c r="A266" s="18"/>
      <c r="B266" s="19" t="s">
        <v>235</v>
      </c>
      <c r="C266" s="20">
        <v>0</v>
      </c>
      <c r="D266" s="20">
        <v>0</v>
      </c>
      <c r="E266" s="21" t="str">
        <f t="shared" si="55"/>
        <v/>
      </c>
      <c r="F266" s="21" t="str">
        <f t="shared" si="56"/>
        <v/>
      </c>
      <c r="G266" s="21" t="str">
        <f t="shared" si="62"/>
        <v xml:space="preserve"> </v>
      </c>
      <c r="H266" s="21" t="str">
        <f t="shared" si="57"/>
        <v/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0</v>
      </c>
      <c r="E267" s="21" t="str">
        <f t="shared" si="55"/>
        <v/>
      </c>
      <c r="F267" s="21" t="str">
        <f t="shared" si="56"/>
        <v/>
      </c>
      <c r="G267" s="21" t="str">
        <f t="shared" si="62"/>
        <v xml:space="preserve"> </v>
      </c>
      <c r="H267" s="21" t="str">
        <f t="shared" si="57"/>
        <v/>
      </c>
    </row>
    <row r="268" spans="1:8" s="22" customFormat="1" x14ac:dyDescent="0.2">
      <c r="A268" s="18"/>
      <c r="B268" s="19" t="s">
        <v>237</v>
      </c>
      <c r="C268" s="20">
        <v>0</v>
      </c>
      <c r="D268" s="20">
        <v>0</v>
      </c>
      <c r="E268" s="21" t="str">
        <f t="shared" si="55"/>
        <v/>
      </c>
      <c r="F268" s="21" t="str">
        <f t="shared" si="56"/>
        <v/>
      </c>
      <c r="G268" s="21" t="str">
        <f t="shared" si="62"/>
        <v xml:space="preserve"> </v>
      </c>
      <c r="H268" s="21" t="str">
        <f t="shared" si="57"/>
        <v/>
      </c>
    </row>
    <row r="269" spans="1:8" s="22" customFormat="1" x14ac:dyDescent="0.2">
      <c r="A269" s="18"/>
      <c r="B269" s="19" t="s">
        <v>238</v>
      </c>
      <c r="C269" s="20">
        <v>0</v>
      </c>
      <c r="D269" s="20">
        <v>0</v>
      </c>
      <c r="E269" s="21" t="str">
        <f t="shared" si="55"/>
        <v/>
      </c>
      <c r="F269" s="21" t="str">
        <f t="shared" si="56"/>
        <v/>
      </c>
      <c r="G269" s="21" t="str">
        <f t="shared" si="62"/>
        <v xml:space="preserve"> </v>
      </c>
      <c r="H269" s="21" t="str">
        <f t="shared" si="57"/>
        <v/>
      </c>
    </row>
    <row r="270" spans="1:8" s="22" customFormat="1" x14ac:dyDescent="0.2">
      <c r="A270" s="18"/>
      <c r="B270" s="19" t="s">
        <v>239</v>
      </c>
      <c r="C270" s="20">
        <v>0</v>
      </c>
      <c r="D270" s="20">
        <v>0</v>
      </c>
      <c r="E270" s="21" t="str">
        <f t="shared" si="55"/>
        <v/>
      </c>
      <c r="F270" s="21" t="str">
        <f t="shared" si="56"/>
        <v/>
      </c>
      <c r="G270" s="21" t="str">
        <f t="shared" si="62"/>
        <v xml:space="preserve"> </v>
      </c>
      <c r="H270" s="21" t="str">
        <f t="shared" si="57"/>
        <v/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55"/>
        <v/>
      </c>
      <c r="F271" s="21" t="str">
        <f t="shared" si="56"/>
        <v/>
      </c>
      <c r="G271" s="21" t="str">
        <f t="shared" si="62"/>
        <v xml:space="preserve"> </v>
      </c>
      <c r="H271" s="21" t="str">
        <f t="shared" si="57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0</v>
      </c>
      <c r="E272" s="21" t="str">
        <f t="shared" si="55"/>
        <v/>
      </c>
      <c r="F272" s="21" t="str">
        <f t="shared" si="56"/>
        <v/>
      </c>
      <c r="G272" s="21" t="str">
        <f t="shared" si="62"/>
        <v xml:space="preserve"> </v>
      </c>
      <c r="H272" s="21" t="str">
        <f t="shared" si="57"/>
        <v/>
      </c>
    </row>
    <row r="273" spans="1:8" s="22" customFormat="1" x14ac:dyDescent="0.2">
      <c r="A273" s="18"/>
      <c r="B273" s="19" t="s">
        <v>242</v>
      </c>
      <c r="C273" s="20">
        <v>0</v>
      </c>
      <c r="D273" s="20">
        <v>0</v>
      </c>
      <c r="E273" s="21" t="str">
        <f t="shared" si="55"/>
        <v/>
      </c>
      <c r="F273" s="21" t="str">
        <f t="shared" si="56"/>
        <v/>
      </c>
      <c r="G273" s="21" t="str">
        <f t="shared" si="62"/>
        <v xml:space="preserve"> </v>
      </c>
      <c r="H273" s="21" t="str">
        <f t="shared" si="57"/>
        <v/>
      </c>
    </row>
    <row r="274" spans="1:8" s="22" customFormat="1" x14ac:dyDescent="0.2">
      <c r="A274" s="18"/>
      <c r="B274" s="19" t="s">
        <v>243</v>
      </c>
      <c r="C274" s="20">
        <v>0</v>
      </c>
      <c r="D274" s="20">
        <v>0</v>
      </c>
      <c r="E274" s="21" t="str">
        <f t="shared" si="55"/>
        <v/>
      </c>
      <c r="F274" s="21" t="str">
        <f t="shared" si="56"/>
        <v/>
      </c>
      <c r="G274" s="21" t="str">
        <f t="shared" si="62"/>
        <v xml:space="preserve"> </v>
      </c>
      <c r="H274" s="21" t="str">
        <f t="shared" si="57"/>
        <v/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E306" si="63">+IF(C275=0,"",C275/C$177)</f>
        <v/>
      </c>
      <c r="F275" s="21" t="str">
        <f t="shared" ref="F275:F306" si="64">+IF(D275=0,"",D275/D$177)</f>
        <v/>
      </c>
      <c r="G275" s="21" t="str">
        <f t="shared" si="62"/>
        <v xml:space="preserve"> </v>
      </c>
      <c r="H275" s="21" t="str">
        <f t="shared" ref="H275:H306" si="65">+IF(OR(AND(E275=""),(G275="")),"",E275*G275)</f>
        <v/>
      </c>
    </row>
    <row r="276" spans="1:8" s="22" customFormat="1" x14ac:dyDescent="0.2">
      <c r="A276" s="18"/>
      <c r="B276" s="19" t="s">
        <v>245</v>
      </c>
      <c r="C276" s="20">
        <v>0</v>
      </c>
      <c r="D276" s="20">
        <v>0</v>
      </c>
      <c r="E276" s="21" t="str">
        <f t="shared" si="63"/>
        <v/>
      </c>
      <c r="F276" s="21" t="str">
        <f t="shared" si="64"/>
        <v/>
      </c>
      <c r="G276" s="21" t="str">
        <f t="shared" ref="G276:G307" si="66">+IF(AND(C276=0,D276=0)," ",IF(C276=0,1,IF(D276=0,-1,(D276-C276)/C276)))</f>
        <v xml:space="preserve"> </v>
      </c>
      <c r="H276" s="21" t="str">
        <f t="shared" si="65"/>
        <v/>
      </c>
    </row>
    <row r="277" spans="1:8" s="22" customFormat="1" x14ac:dyDescent="0.2">
      <c r="A277" s="18"/>
      <c r="B277" s="19" t="s">
        <v>246</v>
      </c>
      <c r="C277" s="20">
        <v>0</v>
      </c>
      <c r="D277" s="20">
        <v>0</v>
      </c>
      <c r="E277" s="21" t="str">
        <f t="shared" si="63"/>
        <v/>
      </c>
      <c r="F277" s="21" t="str">
        <f t="shared" si="64"/>
        <v/>
      </c>
      <c r="G277" s="21" t="str">
        <f t="shared" si="66"/>
        <v xml:space="preserve"> </v>
      </c>
      <c r="H277" s="21" t="str">
        <f t="shared" si="65"/>
        <v/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63"/>
        <v/>
      </c>
      <c r="F278" s="21" t="str">
        <f t="shared" si="64"/>
        <v/>
      </c>
      <c r="G278" s="21" t="str">
        <f t="shared" si="66"/>
        <v xml:space="preserve"> </v>
      </c>
      <c r="H278" s="21" t="str">
        <f t="shared" si="65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0</v>
      </c>
      <c r="E279" s="21" t="str">
        <f t="shared" si="63"/>
        <v/>
      </c>
      <c r="F279" s="21" t="str">
        <f t="shared" si="64"/>
        <v/>
      </c>
      <c r="G279" s="21" t="str">
        <f t="shared" si="66"/>
        <v xml:space="preserve"> </v>
      </c>
      <c r="H279" s="21" t="str">
        <f t="shared" si="65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63"/>
        <v/>
      </c>
      <c r="F280" s="21" t="str">
        <f t="shared" si="64"/>
        <v/>
      </c>
      <c r="G280" s="21" t="str">
        <f t="shared" si="66"/>
        <v xml:space="preserve"> </v>
      </c>
      <c r="H280" s="21" t="str">
        <f t="shared" si="65"/>
        <v/>
      </c>
    </row>
    <row r="281" spans="1:8" s="22" customFormat="1" x14ac:dyDescent="0.2">
      <c r="A281" s="18"/>
      <c r="B281" s="19" t="s">
        <v>250</v>
      </c>
      <c r="C281" s="20">
        <v>0</v>
      </c>
      <c r="D281" s="20">
        <v>0</v>
      </c>
      <c r="E281" s="21" t="str">
        <f t="shared" si="63"/>
        <v/>
      </c>
      <c r="F281" s="21" t="str">
        <f t="shared" si="64"/>
        <v/>
      </c>
      <c r="G281" s="21" t="str">
        <f t="shared" si="66"/>
        <v xml:space="preserve"> </v>
      </c>
      <c r="H281" s="21" t="str">
        <f t="shared" si="65"/>
        <v/>
      </c>
    </row>
    <row r="282" spans="1:8" s="22" customFormat="1" ht="25.5" x14ac:dyDescent="0.2">
      <c r="A282" s="18"/>
      <c r="B282" s="19" t="s">
        <v>251</v>
      </c>
      <c r="C282" s="20">
        <v>9</v>
      </c>
      <c r="D282" s="20">
        <v>64</v>
      </c>
      <c r="E282" s="21">
        <f t="shared" si="63"/>
        <v>2.4456521739130436E-2</v>
      </c>
      <c r="F282" s="21">
        <f t="shared" si="64"/>
        <v>8.9136490250696379E-2</v>
      </c>
      <c r="G282" s="21">
        <f t="shared" si="66"/>
        <v>6.1111111111111107</v>
      </c>
      <c r="H282" s="21">
        <f t="shared" si="65"/>
        <v>0.14945652173913043</v>
      </c>
    </row>
    <row r="283" spans="1:8" s="22" customFormat="1" x14ac:dyDescent="0.2">
      <c r="A283" s="18"/>
      <c r="B283" s="19" t="s">
        <v>252</v>
      </c>
      <c r="C283" s="20">
        <v>0</v>
      </c>
      <c r="D283" s="20">
        <v>2</v>
      </c>
      <c r="E283" s="21" t="str">
        <f t="shared" si="63"/>
        <v/>
      </c>
      <c r="F283" s="21">
        <f t="shared" si="64"/>
        <v>2.7855153203342618E-3</v>
      </c>
      <c r="G283" s="21">
        <f t="shared" si="66"/>
        <v>1</v>
      </c>
      <c r="H283" s="21" t="str">
        <f t="shared" si="65"/>
        <v/>
      </c>
    </row>
    <row r="284" spans="1:8" s="22" customFormat="1" x14ac:dyDescent="0.2">
      <c r="A284" s="18"/>
      <c r="B284" s="19" t="s">
        <v>253</v>
      </c>
      <c r="C284" s="20">
        <v>0</v>
      </c>
      <c r="D284" s="20">
        <v>0</v>
      </c>
      <c r="E284" s="21" t="str">
        <f t="shared" si="63"/>
        <v/>
      </c>
      <c r="F284" s="21" t="str">
        <f t="shared" si="64"/>
        <v/>
      </c>
      <c r="G284" s="21" t="str">
        <f t="shared" si="66"/>
        <v xml:space="preserve"> </v>
      </c>
      <c r="H284" s="21" t="str">
        <f t="shared" si="65"/>
        <v/>
      </c>
    </row>
    <row r="285" spans="1:8" s="22" customFormat="1" x14ac:dyDescent="0.2">
      <c r="A285" s="18"/>
      <c r="B285" s="19" t="s">
        <v>254</v>
      </c>
      <c r="C285" s="20">
        <v>0</v>
      </c>
      <c r="D285" s="20">
        <v>0</v>
      </c>
      <c r="E285" s="21" t="str">
        <f t="shared" si="63"/>
        <v/>
      </c>
      <c r="F285" s="21" t="str">
        <f t="shared" si="64"/>
        <v/>
      </c>
      <c r="G285" s="21" t="str">
        <f t="shared" si="66"/>
        <v xml:space="preserve"> </v>
      </c>
      <c r="H285" s="21" t="str">
        <f t="shared" si="65"/>
        <v/>
      </c>
    </row>
    <row r="286" spans="1:8" s="22" customFormat="1" ht="25.5" x14ac:dyDescent="0.2">
      <c r="A286" s="18"/>
      <c r="B286" s="19" t="s">
        <v>255</v>
      </c>
      <c r="C286" s="20">
        <v>0</v>
      </c>
      <c r="D286" s="20">
        <v>0</v>
      </c>
      <c r="E286" s="21" t="str">
        <f t="shared" si="63"/>
        <v/>
      </c>
      <c r="F286" s="21" t="str">
        <f t="shared" si="64"/>
        <v/>
      </c>
      <c r="G286" s="21" t="str">
        <f t="shared" si="66"/>
        <v xml:space="preserve"> </v>
      </c>
      <c r="H286" s="21" t="str">
        <f t="shared" si="65"/>
        <v/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63"/>
        <v/>
      </c>
      <c r="F287" s="21" t="str">
        <f t="shared" si="64"/>
        <v/>
      </c>
      <c r="G287" s="21" t="str">
        <f t="shared" si="66"/>
        <v xml:space="preserve"> </v>
      </c>
      <c r="H287" s="21" t="str">
        <f t="shared" si="65"/>
        <v/>
      </c>
    </row>
    <row r="288" spans="1:8" s="22" customFormat="1" x14ac:dyDescent="0.2">
      <c r="A288" s="18"/>
      <c r="B288" s="19" t="s">
        <v>257</v>
      </c>
      <c r="C288" s="20">
        <v>0</v>
      </c>
      <c r="D288" s="20">
        <v>1</v>
      </c>
      <c r="E288" s="21" t="str">
        <f t="shared" si="63"/>
        <v/>
      </c>
      <c r="F288" s="21">
        <f t="shared" si="64"/>
        <v>1.3927576601671309E-3</v>
      </c>
      <c r="G288" s="21">
        <f t="shared" si="66"/>
        <v>1</v>
      </c>
      <c r="H288" s="21" t="str">
        <f t="shared" si="65"/>
        <v/>
      </c>
    </row>
    <row r="289" spans="1:8" s="22" customFormat="1" x14ac:dyDescent="0.2">
      <c r="A289" s="18"/>
      <c r="B289" s="19" t="s">
        <v>258</v>
      </c>
      <c r="C289" s="20">
        <v>0</v>
      </c>
      <c r="D289" s="20">
        <v>7</v>
      </c>
      <c r="E289" s="21" t="str">
        <f t="shared" si="63"/>
        <v/>
      </c>
      <c r="F289" s="21">
        <f t="shared" si="64"/>
        <v>9.7493036211699167E-3</v>
      </c>
      <c r="G289" s="21">
        <f t="shared" si="66"/>
        <v>1</v>
      </c>
      <c r="H289" s="21" t="str">
        <f t="shared" si="65"/>
        <v/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63"/>
        <v/>
      </c>
      <c r="F290" s="21" t="str">
        <f t="shared" si="64"/>
        <v/>
      </c>
      <c r="G290" s="21" t="str">
        <f t="shared" si="66"/>
        <v xml:space="preserve"> </v>
      </c>
      <c r="H290" s="21" t="str">
        <f t="shared" si="65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63"/>
        <v/>
      </c>
      <c r="F291" s="21" t="str">
        <f t="shared" si="64"/>
        <v/>
      </c>
      <c r="G291" s="21" t="str">
        <f t="shared" si="66"/>
        <v xml:space="preserve"> </v>
      </c>
      <c r="H291" s="21" t="str">
        <f t="shared" si="65"/>
        <v/>
      </c>
    </row>
    <row r="292" spans="1:8" s="22" customFormat="1" x14ac:dyDescent="0.2">
      <c r="A292" s="18"/>
      <c r="B292" s="19" t="s">
        <v>261</v>
      </c>
      <c r="C292" s="20">
        <v>1</v>
      </c>
      <c r="D292" s="20">
        <v>3</v>
      </c>
      <c r="E292" s="21">
        <f t="shared" si="63"/>
        <v>2.717391304347826E-3</v>
      </c>
      <c r="F292" s="21">
        <f t="shared" si="64"/>
        <v>4.178272980501393E-3</v>
      </c>
      <c r="G292" s="21">
        <f t="shared" si="66"/>
        <v>2</v>
      </c>
      <c r="H292" s="21">
        <f t="shared" si="65"/>
        <v>5.434782608695652E-3</v>
      </c>
    </row>
    <row r="293" spans="1:8" s="22" customFormat="1" x14ac:dyDescent="0.2">
      <c r="A293" s="18"/>
      <c r="B293" s="19" t="s">
        <v>262</v>
      </c>
      <c r="C293" s="20">
        <v>1</v>
      </c>
      <c r="D293" s="20">
        <v>3</v>
      </c>
      <c r="E293" s="21">
        <f t="shared" si="63"/>
        <v>2.717391304347826E-3</v>
      </c>
      <c r="F293" s="21">
        <f t="shared" si="64"/>
        <v>4.178272980501393E-3</v>
      </c>
      <c r="G293" s="21">
        <f t="shared" si="66"/>
        <v>2</v>
      </c>
      <c r="H293" s="21">
        <f t="shared" si="65"/>
        <v>5.434782608695652E-3</v>
      </c>
    </row>
    <row r="294" spans="1:8" s="22" customFormat="1" x14ac:dyDescent="0.2">
      <c r="A294" s="18"/>
      <c r="B294" s="19" t="s">
        <v>263</v>
      </c>
      <c r="C294" s="20">
        <v>3</v>
      </c>
      <c r="D294" s="20">
        <v>92</v>
      </c>
      <c r="E294" s="21">
        <f t="shared" si="63"/>
        <v>8.152173913043478E-3</v>
      </c>
      <c r="F294" s="21">
        <f t="shared" si="64"/>
        <v>0.12813370473537605</v>
      </c>
      <c r="G294" s="21">
        <f t="shared" si="66"/>
        <v>29.666666666666668</v>
      </c>
      <c r="H294" s="21">
        <f t="shared" si="65"/>
        <v>0.24184782608695651</v>
      </c>
    </row>
    <row r="295" spans="1:8" s="22" customFormat="1" x14ac:dyDescent="0.2">
      <c r="A295" s="18"/>
      <c r="B295" s="19" t="s">
        <v>264</v>
      </c>
      <c r="C295" s="20">
        <v>0</v>
      </c>
      <c r="D295" s="20">
        <v>2</v>
      </c>
      <c r="E295" s="21" t="str">
        <f t="shared" si="63"/>
        <v/>
      </c>
      <c r="F295" s="21">
        <f t="shared" si="64"/>
        <v>2.7855153203342618E-3</v>
      </c>
      <c r="G295" s="21">
        <f t="shared" si="66"/>
        <v>1</v>
      </c>
      <c r="H295" s="21" t="str">
        <f t="shared" si="65"/>
        <v/>
      </c>
    </row>
    <row r="296" spans="1:8" s="22" customFormat="1" x14ac:dyDescent="0.2">
      <c r="A296" s="18"/>
      <c r="B296" s="19" t="s">
        <v>654</v>
      </c>
      <c r="C296" s="20">
        <v>0</v>
      </c>
      <c r="D296" s="20">
        <v>2</v>
      </c>
      <c r="E296" s="21" t="str">
        <f t="shared" si="63"/>
        <v/>
      </c>
      <c r="F296" s="21">
        <f t="shared" si="64"/>
        <v>2.7855153203342618E-3</v>
      </c>
      <c r="G296" s="21">
        <f t="shared" si="66"/>
        <v>1</v>
      </c>
      <c r="H296" s="21" t="str">
        <f t="shared" si="65"/>
        <v/>
      </c>
    </row>
    <row r="297" spans="1:8" s="22" customFormat="1" x14ac:dyDescent="0.2">
      <c r="A297" s="18"/>
      <c r="B297" s="19" t="s">
        <v>265</v>
      </c>
      <c r="C297" s="20">
        <v>6</v>
      </c>
      <c r="D297" s="20">
        <v>4</v>
      </c>
      <c r="E297" s="21">
        <f t="shared" si="63"/>
        <v>1.6304347826086956E-2</v>
      </c>
      <c r="F297" s="21">
        <f t="shared" si="64"/>
        <v>5.5710306406685237E-3</v>
      </c>
      <c r="G297" s="21">
        <f t="shared" si="66"/>
        <v>-0.33333333333333331</v>
      </c>
      <c r="H297" s="21">
        <f t="shared" si="65"/>
        <v>-5.434782608695652E-3</v>
      </c>
    </row>
    <row r="298" spans="1:8" s="22" customFormat="1" x14ac:dyDescent="0.2">
      <c r="A298" s="18"/>
      <c r="B298" s="19" t="s">
        <v>266</v>
      </c>
      <c r="C298" s="20">
        <v>0</v>
      </c>
      <c r="D298" s="20">
        <v>0</v>
      </c>
      <c r="E298" s="21" t="str">
        <f t="shared" si="63"/>
        <v/>
      </c>
      <c r="F298" s="21" t="str">
        <f t="shared" si="64"/>
        <v/>
      </c>
      <c r="G298" s="21" t="str">
        <f t="shared" si="66"/>
        <v xml:space="preserve"> </v>
      </c>
      <c r="H298" s="21" t="str">
        <f t="shared" si="65"/>
        <v/>
      </c>
    </row>
    <row r="299" spans="1:8" s="22" customFormat="1" ht="25.5" x14ac:dyDescent="0.2">
      <c r="A299" s="18"/>
      <c r="B299" s="19" t="s">
        <v>267</v>
      </c>
      <c r="C299" s="20">
        <v>0</v>
      </c>
      <c r="D299" s="20">
        <v>0</v>
      </c>
      <c r="E299" s="21" t="str">
        <f t="shared" si="63"/>
        <v/>
      </c>
      <c r="F299" s="21" t="str">
        <f t="shared" si="64"/>
        <v/>
      </c>
      <c r="G299" s="21" t="str">
        <f t="shared" si="66"/>
        <v xml:space="preserve"> </v>
      </c>
      <c r="H299" s="21" t="str">
        <f t="shared" si="65"/>
        <v/>
      </c>
    </row>
    <row r="300" spans="1:8" s="22" customFormat="1" x14ac:dyDescent="0.2">
      <c r="A300" s="18"/>
      <c r="B300" s="19" t="s">
        <v>268</v>
      </c>
      <c r="C300" s="20">
        <v>1</v>
      </c>
      <c r="D300" s="20">
        <v>0</v>
      </c>
      <c r="E300" s="21">
        <f t="shared" si="63"/>
        <v>2.717391304347826E-3</v>
      </c>
      <c r="F300" s="21" t="str">
        <f t="shared" si="64"/>
        <v/>
      </c>
      <c r="G300" s="21">
        <f t="shared" si="66"/>
        <v>-1</v>
      </c>
      <c r="H300" s="21">
        <f t="shared" si="65"/>
        <v>-2.717391304347826E-3</v>
      </c>
    </row>
    <row r="301" spans="1:8" s="22" customFormat="1" x14ac:dyDescent="0.2">
      <c r="A301" s="18"/>
      <c r="B301" s="19" t="s">
        <v>629</v>
      </c>
      <c r="C301" s="20">
        <v>30</v>
      </c>
      <c r="D301" s="20">
        <v>0</v>
      </c>
      <c r="E301" s="21">
        <f t="shared" si="63"/>
        <v>8.1521739130434784E-2</v>
      </c>
      <c r="F301" s="21" t="str">
        <f t="shared" si="64"/>
        <v/>
      </c>
      <c r="G301" s="21">
        <f t="shared" si="66"/>
        <v>-1</v>
      </c>
      <c r="H301" s="21">
        <f t="shared" si="65"/>
        <v>-8.1521739130434784E-2</v>
      </c>
    </row>
    <row r="302" spans="1:8" s="22" customFormat="1" x14ac:dyDescent="0.2">
      <c r="A302" s="18"/>
      <c r="B302" s="19" t="s">
        <v>269</v>
      </c>
      <c r="C302" s="20">
        <v>0</v>
      </c>
      <c r="D302" s="20">
        <v>0</v>
      </c>
      <c r="E302" s="21" t="str">
        <f t="shared" si="63"/>
        <v/>
      </c>
      <c r="F302" s="21" t="str">
        <f t="shared" si="64"/>
        <v/>
      </c>
      <c r="G302" s="21" t="str">
        <f t="shared" si="66"/>
        <v xml:space="preserve"> </v>
      </c>
      <c r="H302" s="21" t="str">
        <f t="shared" si="65"/>
        <v/>
      </c>
    </row>
    <row r="303" spans="1:8" s="22" customFormat="1" x14ac:dyDescent="0.2">
      <c r="A303" s="18"/>
      <c r="B303" s="19" t="s">
        <v>270</v>
      </c>
      <c r="C303" s="20">
        <v>0</v>
      </c>
      <c r="D303" s="20">
        <v>0</v>
      </c>
      <c r="E303" s="21" t="str">
        <f t="shared" si="63"/>
        <v/>
      </c>
      <c r="F303" s="21" t="str">
        <f t="shared" si="64"/>
        <v/>
      </c>
      <c r="G303" s="21" t="str">
        <f t="shared" si="66"/>
        <v xml:space="preserve"> </v>
      </c>
      <c r="H303" s="21" t="str">
        <f t="shared" si="65"/>
        <v/>
      </c>
    </row>
    <row r="304" spans="1:8" s="22" customFormat="1" ht="25.5" x14ac:dyDescent="0.2">
      <c r="A304" s="18"/>
      <c r="B304" s="19" t="s">
        <v>271</v>
      </c>
      <c r="C304" s="20">
        <v>0</v>
      </c>
      <c r="D304" s="20">
        <v>0</v>
      </c>
      <c r="E304" s="21" t="str">
        <f t="shared" si="63"/>
        <v/>
      </c>
      <c r="F304" s="21" t="str">
        <f t="shared" si="64"/>
        <v/>
      </c>
      <c r="G304" s="21" t="str">
        <f t="shared" si="66"/>
        <v xml:space="preserve"> </v>
      </c>
      <c r="H304" s="21" t="str">
        <f t="shared" si="65"/>
        <v/>
      </c>
    </row>
    <row r="305" spans="1:8" s="22" customFormat="1" x14ac:dyDescent="0.2">
      <c r="A305" s="18"/>
      <c r="B305" s="19" t="s">
        <v>272</v>
      </c>
      <c r="C305" s="20">
        <v>0</v>
      </c>
      <c r="D305" s="20">
        <v>0</v>
      </c>
      <c r="E305" s="21" t="str">
        <f t="shared" si="63"/>
        <v/>
      </c>
      <c r="F305" s="21" t="str">
        <f t="shared" si="64"/>
        <v/>
      </c>
      <c r="G305" s="21" t="str">
        <f t="shared" si="66"/>
        <v xml:space="preserve"> </v>
      </c>
      <c r="H305" s="21" t="str">
        <f t="shared" si="65"/>
        <v/>
      </c>
    </row>
    <row r="306" spans="1:8" s="22" customFormat="1" x14ac:dyDescent="0.2">
      <c r="A306" s="18"/>
      <c r="B306" s="19" t="s">
        <v>273</v>
      </c>
      <c r="C306" s="20">
        <v>0</v>
      </c>
      <c r="D306" s="20">
        <v>0</v>
      </c>
      <c r="E306" s="21" t="str">
        <f t="shared" si="63"/>
        <v/>
      </c>
      <c r="F306" s="21" t="str">
        <f t="shared" si="64"/>
        <v/>
      </c>
      <c r="G306" s="21" t="str">
        <f t="shared" si="66"/>
        <v xml:space="preserve"> </v>
      </c>
      <c r="H306" s="21" t="str">
        <f t="shared" si="65"/>
        <v/>
      </c>
    </row>
    <row r="307" spans="1:8" s="22" customFormat="1" x14ac:dyDescent="0.2">
      <c r="A307" s="18"/>
      <c r="B307" s="19" t="s">
        <v>274</v>
      </c>
      <c r="C307" s="20">
        <v>0</v>
      </c>
      <c r="D307" s="20">
        <v>0</v>
      </c>
      <c r="E307" s="21" t="str">
        <f t="shared" ref="E307:E338" si="67">+IF(C307=0,"",C307/C$177)</f>
        <v/>
      </c>
      <c r="F307" s="21" t="str">
        <f t="shared" ref="F307:F338" si="68">+IF(D307=0,"",D307/D$177)</f>
        <v/>
      </c>
      <c r="G307" s="21" t="str">
        <f t="shared" si="66"/>
        <v xml:space="preserve"> </v>
      </c>
      <c r="H307" s="21" t="str">
        <f t="shared" ref="H307:H338" si="69">+IF(OR(AND(E307=""),(G307="")),"",E307*G307)</f>
        <v/>
      </c>
    </row>
    <row r="308" spans="1:8" s="22" customFormat="1" ht="25.5" x14ac:dyDescent="0.2">
      <c r="A308" s="18"/>
      <c r="B308" s="19" t="s">
        <v>275</v>
      </c>
      <c r="C308" s="20">
        <v>0</v>
      </c>
      <c r="D308" s="20">
        <v>0</v>
      </c>
      <c r="E308" s="21" t="str">
        <f t="shared" si="67"/>
        <v/>
      </c>
      <c r="F308" s="21" t="str">
        <f t="shared" si="68"/>
        <v/>
      </c>
      <c r="G308" s="21" t="str">
        <f t="shared" ref="G308:G339" si="70">+IF(AND(C308=0,D308=0)," ",IF(C308=0,1,IF(D308=0,-1,(D308-C308)/C308)))</f>
        <v xml:space="preserve"> </v>
      </c>
      <c r="H308" s="21" t="str">
        <f t="shared" si="69"/>
        <v/>
      </c>
    </row>
    <row r="309" spans="1:8" s="22" customFormat="1" x14ac:dyDescent="0.2">
      <c r="A309" s="18"/>
      <c r="B309" s="19" t="s">
        <v>276</v>
      </c>
      <c r="C309" s="20">
        <v>0</v>
      </c>
      <c r="D309" s="20">
        <v>0</v>
      </c>
      <c r="E309" s="21" t="str">
        <f t="shared" si="67"/>
        <v/>
      </c>
      <c r="F309" s="21" t="str">
        <f t="shared" si="68"/>
        <v/>
      </c>
      <c r="G309" s="21" t="str">
        <f t="shared" si="70"/>
        <v xml:space="preserve"> </v>
      </c>
      <c r="H309" s="21" t="str">
        <f t="shared" si="69"/>
        <v/>
      </c>
    </row>
    <row r="310" spans="1:8" s="22" customFormat="1" ht="25.5" x14ac:dyDescent="0.2">
      <c r="A310" s="18"/>
      <c r="B310" s="19" t="s">
        <v>277</v>
      </c>
      <c r="C310" s="20">
        <v>0</v>
      </c>
      <c r="D310" s="20">
        <v>0</v>
      </c>
      <c r="E310" s="21" t="str">
        <f t="shared" si="67"/>
        <v/>
      </c>
      <c r="F310" s="21" t="str">
        <f t="shared" si="68"/>
        <v/>
      </c>
      <c r="G310" s="21" t="str">
        <f t="shared" si="70"/>
        <v xml:space="preserve"> </v>
      </c>
      <c r="H310" s="21" t="str">
        <f t="shared" si="69"/>
        <v/>
      </c>
    </row>
    <row r="311" spans="1:8" s="22" customFormat="1" x14ac:dyDescent="0.2">
      <c r="A311" s="18"/>
      <c r="B311" s="19" t="s">
        <v>278</v>
      </c>
      <c r="C311" s="20">
        <v>0</v>
      </c>
      <c r="D311" s="20">
        <v>3</v>
      </c>
      <c r="E311" s="21" t="str">
        <f t="shared" si="67"/>
        <v/>
      </c>
      <c r="F311" s="21">
        <f t="shared" si="68"/>
        <v>4.178272980501393E-3</v>
      </c>
      <c r="G311" s="21">
        <f t="shared" si="70"/>
        <v>1</v>
      </c>
      <c r="H311" s="21" t="str">
        <f t="shared" si="69"/>
        <v/>
      </c>
    </row>
    <row r="312" spans="1:8" s="22" customFormat="1" x14ac:dyDescent="0.2">
      <c r="A312" s="18"/>
      <c r="B312" s="19" t="s">
        <v>279</v>
      </c>
      <c r="C312" s="20">
        <v>0</v>
      </c>
      <c r="D312" s="20">
        <v>0</v>
      </c>
      <c r="E312" s="21" t="str">
        <f t="shared" si="67"/>
        <v/>
      </c>
      <c r="F312" s="21" t="str">
        <f t="shared" si="68"/>
        <v/>
      </c>
      <c r="G312" s="21" t="str">
        <f t="shared" si="70"/>
        <v xml:space="preserve"> </v>
      </c>
      <c r="H312" s="21" t="str">
        <f t="shared" si="69"/>
        <v/>
      </c>
    </row>
    <row r="313" spans="1:8" s="22" customFormat="1" x14ac:dyDescent="0.2">
      <c r="A313" s="18"/>
      <c r="B313" s="19" t="s">
        <v>280</v>
      </c>
      <c r="C313" s="20">
        <v>0</v>
      </c>
      <c r="D313" s="20">
        <v>0</v>
      </c>
      <c r="E313" s="21" t="str">
        <f t="shared" si="67"/>
        <v/>
      </c>
      <c r="F313" s="21" t="str">
        <f t="shared" si="68"/>
        <v/>
      </c>
      <c r="G313" s="21" t="str">
        <f t="shared" si="70"/>
        <v xml:space="preserve"> </v>
      </c>
      <c r="H313" s="21" t="str">
        <f t="shared" si="69"/>
        <v/>
      </c>
    </row>
    <row r="314" spans="1:8" s="22" customFormat="1" x14ac:dyDescent="0.2">
      <c r="A314" s="18"/>
      <c r="B314" s="19" t="s">
        <v>281</v>
      </c>
      <c r="C314" s="20">
        <v>0</v>
      </c>
      <c r="D314" s="20">
        <v>3</v>
      </c>
      <c r="E314" s="21" t="str">
        <f t="shared" si="67"/>
        <v/>
      </c>
      <c r="F314" s="21">
        <f t="shared" si="68"/>
        <v>4.178272980501393E-3</v>
      </c>
      <c r="G314" s="21">
        <f t="shared" si="70"/>
        <v>1</v>
      </c>
      <c r="H314" s="21" t="str">
        <f t="shared" si="69"/>
        <v/>
      </c>
    </row>
    <row r="315" spans="1:8" s="22" customFormat="1" x14ac:dyDescent="0.2">
      <c r="A315" s="18"/>
      <c r="B315" s="19" t="s">
        <v>282</v>
      </c>
      <c r="C315" s="20">
        <v>0</v>
      </c>
      <c r="D315" s="20">
        <v>0</v>
      </c>
      <c r="E315" s="21" t="str">
        <f t="shared" si="67"/>
        <v/>
      </c>
      <c r="F315" s="21" t="str">
        <f t="shared" si="68"/>
        <v/>
      </c>
      <c r="G315" s="21" t="str">
        <f t="shared" si="70"/>
        <v xml:space="preserve"> </v>
      </c>
      <c r="H315" s="21" t="str">
        <f t="shared" si="69"/>
        <v/>
      </c>
    </row>
    <row r="316" spans="1:8" s="22" customFormat="1" ht="25.5" x14ac:dyDescent="0.2">
      <c r="A316" s="18"/>
      <c r="B316" s="19" t="s">
        <v>283</v>
      </c>
      <c r="C316" s="20">
        <v>0</v>
      </c>
      <c r="D316" s="20">
        <v>0</v>
      </c>
      <c r="E316" s="21" t="str">
        <f t="shared" si="67"/>
        <v/>
      </c>
      <c r="F316" s="21" t="str">
        <f t="shared" si="68"/>
        <v/>
      </c>
      <c r="G316" s="21" t="str">
        <f t="shared" si="70"/>
        <v xml:space="preserve"> </v>
      </c>
      <c r="H316" s="21" t="str">
        <f t="shared" si="69"/>
        <v/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67"/>
        <v/>
      </c>
      <c r="F317" s="21" t="str">
        <f t="shared" si="68"/>
        <v/>
      </c>
      <c r="G317" s="21" t="str">
        <f t="shared" si="70"/>
        <v xml:space="preserve"> </v>
      </c>
      <c r="H317" s="21" t="str">
        <f t="shared" si="69"/>
        <v/>
      </c>
    </row>
    <row r="318" spans="1:8" s="22" customFormat="1" ht="38.25" x14ac:dyDescent="0.2">
      <c r="A318" s="18"/>
      <c r="B318" s="19" t="s">
        <v>285</v>
      </c>
      <c r="C318" s="20">
        <v>0</v>
      </c>
      <c r="D318" s="20">
        <v>0</v>
      </c>
      <c r="E318" s="21" t="str">
        <f t="shared" si="67"/>
        <v/>
      </c>
      <c r="F318" s="21" t="str">
        <f t="shared" si="68"/>
        <v/>
      </c>
      <c r="G318" s="21" t="str">
        <f t="shared" si="70"/>
        <v xml:space="preserve"> </v>
      </c>
      <c r="H318" s="21" t="str">
        <f t="shared" si="69"/>
        <v/>
      </c>
    </row>
    <row r="319" spans="1:8" s="22" customFormat="1" ht="25.5" x14ac:dyDescent="0.2">
      <c r="A319" s="18"/>
      <c r="B319" s="19" t="s">
        <v>286</v>
      </c>
      <c r="C319" s="20">
        <v>0</v>
      </c>
      <c r="D319" s="20">
        <v>0</v>
      </c>
      <c r="E319" s="21" t="str">
        <f t="shared" si="67"/>
        <v/>
      </c>
      <c r="F319" s="21" t="str">
        <f t="shared" si="68"/>
        <v/>
      </c>
      <c r="G319" s="21" t="str">
        <f t="shared" si="70"/>
        <v xml:space="preserve"> </v>
      </c>
      <c r="H319" s="21" t="str">
        <f t="shared" si="69"/>
        <v/>
      </c>
    </row>
    <row r="320" spans="1:8" s="22" customFormat="1" ht="25.5" x14ac:dyDescent="0.2">
      <c r="A320" s="18"/>
      <c r="B320" s="19" t="s">
        <v>287</v>
      </c>
      <c r="C320" s="20">
        <v>0</v>
      </c>
      <c r="D320" s="20">
        <v>0</v>
      </c>
      <c r="E320" s="21" t="str">
        <f t="shared" si="67"/>
        <v/>
      </c>
      <c r="F320" s="21" t="str">
        <f t="shared" si="68"/>
        <v/>
      </c>
      <c r="G320" s="21" t="str">
        <f t="shared" si="70"/>
        <v xml:space="preserve"> </v>
      </c>
      <c r="H320" s="21" t="str">
        <f t="shared" si="69"/>
        <v/>
      </c>
    </row>
    <row r="321" spans="1:8" s="22" customFormat="1" ht="25.5" x14ac:dyDescent="0.2">
      <c r="A321" s="18"/>
      <c r="B321" s="19" t="s">
        <v>288</v>
      </c>
      <c r="C321" s="20">
        <v>0</v>
      </c>
      <c r="D321" s="20">
        <v>0</v>
      </c>
      <c r="E321" s="21" t="str">
        <f t="shared" si="67"/>
        <v/>
      </c>
      <c r="F321" s="21" t="str">
        <f t="shared" si="68"/>
        <v/>
      </c>
      <c r="G321" s="21" t="str">
        <f t="shared" si="70"/>
        <v xml:space="preserve"> </v>
      </c>
      <c r="H321" s="21" t="str">
        <f t="shared" si="69"/>
        <v/>
      </c>
    </row>
    <row r="322" spans="1:8" s="22" customFormat="1" x14ac:dyDescent="0.2">
      <c r="A322" s="18"/>
      <c r="B322" s="19" t="s">
        <v>289</v>
      </c>
      <c r="C322" s="20">
        <v>0</v>
      </c>
      <c r="D322" s="20">
        <v>0</v>
      </c>
      <c r="E322" s="21" t="str">
        <f t="shared" si="67"/>
        <v/>
      </c>
      <c r="F322" s="21" t="str">
        <f t="shared" si="68"/>
        <v/>
      </c>
      <c r="G322" s="21" t="str">
        <f t="shared" si="70"/>
        <v xml:space="preserve"> </v>
      </c>
      <c r="H322" s="21" t="str">
        <f t="shared" si="69"/>
        <v/>
      </c>
    </row>
    <row r="323" spans="1:8" s="22" customFormat="1" x14ac:dyDescent="0.2">
      <c r="A323" s="18"/>
      <c r="B323" s="19" t="s">
        <v>290</v>
      </c>
      <c r="C323" s="20">
        <v>1</v>
      </c>
      <c r="D323" s="20">
        <v>1</v>
      </c>
      <c r="E323" s="21">
        <f t="shared" si="67"/>
        <v>2.717391304347826E-3</v>
      </c>
      <c r="F323" s="21">
        <f t="shared" si="68"/>
        <v>1.3927576601671309E-3</v>
      </c>
      <c r="G323" s="21">
        <f t="shared" si="70"/>
        <v>0</v>
      </c>
      <c r="H323" s="21">
        <f t="shared" si="69"/>
        <v>0</v>
      </c>
    </row>
    <row r="324" spans="1:8" s="22" customFormat="1" ht="25.5" x14ac:dyDescent="0.2">
      <c r="A324" s="18"/>
      <c r="B324" s="19" t="s">
        <v>291</v>
      </c>
      <c r="C324" s="20">
        <v>0</v>
      </c>
      <c r="D324" s="20">
        <v>0</v>
      </c>
      <c r="E324" s="21" t="str">
        <f t="shared" si="67"/>
        <v/>
      </c>
      <c r="F324" s="21" t="str">
        <f t="shared" si="68"/>
        <v/>
      </c>
      <c r="G324" s="21" t="str">
        <f t="shared" si="70"/>
        <v xml:space="preserve"> </v>
      </c>
      <c r="H324" s="21" t="str">
        <f t="shared" si="69"/>
        <v/>
      </c>
    </row>
    <row r="325" spans="1:8" s="22" customFormat="1" ht="25.5" x14ac:dyDescent="0.2">
      <c r="A325" s="18"/>
      <c r="B325" s="19" t="s">
        <v>292</v>
      </c>
      <c r="C325" s="20">
        <v>1</v>
      </c>
      <c r="D325" s="20">
        <v>5</v>
      </c>
      <c r="E325" s="21">
        <f t="shared" si="67"/>
        <v>2.717391304347826E-3</v>
      </c>
      <c r="F325" s="21">
        <f t="shared" si="68"/>
        <v>6.9637883008356544E-3</v>
      </c>
      <c r="G325" s="21">
        <f t="shared" si="70"/>
        <v>4</v>
      </c>
      <c r="H325" s="21">
        <f t="shared" si="69"/>
        <v>1.0869565217391304E-2</v>
      </c>
    </row>
    <row r="326" spans="1:8" s="22" customFormat="1" x14ac:dyDescent="0.2">
      <c r="A326" s="18"/>
      <c r="B326" s="19" t="s">
        <v>293</v>
      </c>
      <c r="C326" s="20">
        <v>0</v>
      </c>
      <c r="D326" s="20">
        <v>0</v>
      </c>
      <c r="E326" s="21" t="str">
        <f t="shared" si="67"/>
        <v/>
      </c>
      <c r="F326" s="21" t="str">
        <f t="shared" si="68"/>
        <v/>
      </c>
      <c r="G326" s="21" t="str">
        <f t="shared" si="70"/>
        <v xml:space="preserve"> </v>
      </c>
      <c r="H326" s="21" t="str">
        <f t="shared" si="69"/>
        <v/>
      </c>
    </row>
    <row r="327" spans="1:8" s="22" customFormat="1" ht="25.5" x14ac:dyDescent="0.2">
      <c r="A327" s="18"/>
      <c r="B327" s="19" t="s">
        <v>294</v>
      </c>
      <c r="C327" s="20">
        <v>0</v>
      </c>
      <c r="D327" s="20">
        <v>0</v>
      </c>
      <c r="E327" s="21" t="str">
        <f t="shared" si="67"/>
        <v/>
      </c>
      <c r="F327" s="21" t="str">
        <f t="shared" si="68"/>
        <v/>
      </c>
      <c r="G327" s="21" t="str">
        <f t="shared" si="70"/>
        <v xml:space="preserve"> </v>
      </c>
      <c r="H327" s="21" t="str">
        <f t="shared" si="69"/>
        <v/>
      </c>
    </row>
    <row r="328" spans="1:8" s="22" customFormat="1" x14ac:dyDescent="0.2">
      <c r="A328" s="18"/>
      <c r="B328" s="19" t="s">
        <v>295</v>
      </c>
      <c r="C328" s="20">
        <v>0</v>
      </c>
      <c r="D328" s="20">
        <v>0</v>
      </c>
      <c r="E328" s="21" t="str">
        <f t="shared" si="67"/>
        <v/>
      </c>
      <c r="F328" s="21" t="str">
        <f t="shared" si="68"/>
        <v/>
      </c>
      <c r="G328" s="21" t="str">
        <f t="shared" si="70"/>
        <v xml:space="preserve"> </v>
      </c>
      <c r="H328" s="21" t="str">
        <f t="shared" si="69"/>
        <v/>
      </c>
    </row>
    <row r="329" spans="1:8" s="22" customFormat="1" ht="38.25" x14ac:dyDescent="0.2">
      <c r="A329" s="18"/>
      <c r="B329" s="19" t="s">
        <v>296</v>
      </c>
      <c r="C329" s="20">
        <v>0</v>
      </c>
      <c r="D329" s="20">
        <v>0</v>
      </c>
      <c r="E329" s="21" t="str">
        <f t="shared" si="67"/>
        <v/>
      </c>
      <c r="F329" s="21" t="str">
        <f t="shared" si="68"/>
        <v/>
      </c>
      <c r="G329" s="21" t="str">
        <f t="shared" si="70"/>
        <v xml:space="preserve"> </v>
      </c>
      <c r="H329" s="21" t="str">
        <f t="shared" si="69"/>
        <v/>
      </c>
    </row>
    <row r="330" spans="1:8" s="22" customFormat="1" ht="25.5" x14ac:dyDescent="0.2">
      <c r="A330" s="18"/>
      <c r="B330" s="19" t="s">
        <v>630</v>
      </c>
      <c r="C330" s="20">
        <v>0</v>
      </c>
      <c r="D330" s="20">
        <v>0</v>
      </c>
      <c r="E330" s="21" t="str">
        <f t="shared" si="67"/>
        <v/>
      </c>
      <c r="F330" s="21" t="str">
        <f t="shared" si="68"/>
        <v/>
      </c>
      <c r="G330" s="21" t="str">
        <f t="shared" si="70"/>
        <v xml:space="preserve"> </v>
      </c>
      <c r="H330" s="21" t="str">
        <f t="shared" si="69"/>
        <v/>
      </c>
    </row>
    <row r="331" spans="1:8" s="22" customFormat="1" ht="25.5" x14ac:dyDescent="0.2">
      <c r="A331" s="18"/>
      <c r="B331" s="19" t="s">
        <v>297</v>
      </c>
      <c r="C331" s="20">
        <v>0</v>
      </c>
      <c r="D331" s="20">
        <v>0</v>
      </c>
      <c r="E331" s="21" t="str">
        <f t="shared" si="67"/>
        <v/>
      </c>
      <c r="F331" s="21" t="str">
        <f t="shared" si="68"/>
        <v/>
      </c>
      <c r="G331" s="21" t="str">
        <f t="shared" si="70"/>
        <v xml:space="preserve"> </v>
      </c>
      <c r="H331" s="21" t="str">
        <f t="shared" si="69"/>
        <v/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0</v>
      </c>
      <c r="E332" s="21" t="str">
        <f t="shared" si="67"/>
        <v/>
      </c>
      <c r="F332" s="21" t="str">
        <f t="shared" si="68"/>
        <v/>
      </c>
      <c r="G332" s="21" t="str">
        <f t="shared" si="70"/>
        <v xml:space="preserve"> </v>
      </c>
      <c r="H332" s="21" t="str">
        <f t="shared" si="69"/>
        <v/>
      </c>
    </row>
    <row r="333" spans="1:8" s="22" customFormat="1" x14ac:dyDescent="0.2">
      <c r="A333" s="18"/>
      <c r="B333" s="19" t="s">
        <v>299</v>
      </c>
      <c r="C333" s="20">
        <v>1</v>
      </c>
      <c r="D333" s="20">
        <v>0</v>
      </c>
      <c r="E333" s="21">
        <f t="shared" si="67"/>
        <v>2.717391304347826E-3</v>
      </c>
      <c r="F333" s="21" t="str">
        <f t="shared" si="68"/>
        <v/>
      </c>
      <c r="G333" s="21">
        <f t="shared" si="70"/>
        <v>-1</v>
      </c>
      <c r="H333" s="21">
        <f t="shared" si="69"/>
        <v>-2.717391304347826E-3</v>
      </c>
    </row>
    <row r="334" spans="1:8" s="22" customFormat="1" ht="25.5" x14ac:dyDescent="0.2">
      <c r="A334" s="18"/>
      <c r="B334" s="19" t="s">
        <v>300</v>
      </c>
      <c r="C334" s="20">
        <v>85</v>
      </c>
      <c r="D334" s="20">
        <v>3</v>
      </c>
      <c r="E334" s="21">
        <f t="shared" si="67"/>
        <v>0.23097826086956522</v>
      </c>
      <c r="F334" s="21">
        <f t="shared" si="68"/>
        <v>4.178272980501393E-3</v>
      </c>
      <c r="G334" s="21">
        <f t="shared" si="70"/>
        <v>-0.96470588235294119</v>
      </c>
      <c r="H334" s="21">
        <f t="shared" si="69"/>
        <v>-0.22282608695652173</v>
      </c>
    </row>
    <row r="335" spans="1:8" s="22" customFormat="1" x14ac:dyDescent="0.2">
      <c r="A335" s="18"/>
      <c r="B335" s="19" t="s">
        <v>301</v>
      </c>
      <c r="C335" s="20">
        <v>0</v>
      </c>
      <c r="D335" s="20">
        <v>0</v>
      </c>
      <c r="E335" s="21" t="str">
        <f t="shared" si="67"/>
        <v/>
      </c>
      <c r="F335" s="21" t="str">
        <f t="shared" si="68"/>
        <v/>
      </c>
      <c r="G335" s="21" t="str">
        <f t="shared" si="70"/>
        <v xml:space="preserve"> </v>
      </c>
      <c r="H335" s="21" t="str">
        <f t="shared" si="69"/>
        <v/>
      </c>
    </row>
    <row r="336" spans="1:8" s="22" customFormat="1" ht="25.5" x14ac:dyDescent="0.2">
      <c r="A336" s="18"/>
      <c r="B336" s="19" t="s">
        <v>302</v>
      </c>
      <c r="C336" s="20">
        <v>0</v>
      </c>
      <c r="D336" s="20">
        <v>0</v>
      </c>
      <c r="E336" s="21" t="str">
        <f t="shared" si="67"/>
        <v/>
      </c>
      <c r="F336" s="21" t="str">
        <f t="shared" si="68"/>
        <v/>
      </c>
      <c r="G336" s="21" t="str">
        <f t="shared" si="70"/>
        <v xml:space="preserve"> </v>
      </c>
      <c r="H336" s="21" t="str">
        <f t="shared" si="69"/>
        <v/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0</v>
      </c>
      <c r="E337" s="21" t="str">
        <f t="shared" si="67"/>
        <v/>
      </c>
      <c r="F337" s="21" t="str">
        <f t="shared" si="68"/>
        <v/>
      </c>
      <c r="G337" s="21" t="str">
        <f t="shared" si="70"/>
        <v xml:space="preserve"> </v>
      </c>
      <c r="H337" s="21" t="str">
        <f t="shared" si="69"/>
        <v/>
      </c>
    </row>
    <row r="338" spans="1:9" s="22" customFormat="1" ht="25.5" x14ac:dyDescent="0.2">
      <c r="A338" s="18"/>
      <c r="B338" s="19" t="s">
        <v>304</v>
      </c>
      <c r="C338" s="20">
        <v>0</v>
      </c>
      <c r="D338" s="20">
        <v>0</v>
      </c>
      <c r="E338" s="21" t="str">
        <f t="shared" si="67"/>
        <v/>
      </c>
      <c r="F338" s="21" t="str">
        <f t="shared" si="68"/>
        <v/>
      </c>
      <c r="G338" s="21" t="str">
        <f t="shared" si="70"/>
        <v xml:space="preserve"> </v>
      </c>
      <c r="H338" s="21" t="str">
        <f t="shared" si="69"/>
        <v/>
      </c>
    </row>
    <row r="339" spans="1:9" s="22" customFormat="1" ht="25.5" x14ac:dyDescent="0.2">
      <c r="A339" s="18"/>
      <c r="B339" s="19" t="s">
        <v>305</v>
      </c>
      <c r="C339" s="20">
        <v>2</v>
      </c>
      <c r="D339" s="20">
        <v>0</v>
      </c>
      <c r="E339" s="21">
        <f t="shared" ref="E339:E350" si="71">+IF(C339=0,"",C339/C$177)</f>
        <v>5.434782608695652E-3</v>
      </c>
      <c r="F339" s="21" t="str">
        <f t="shared" ref="F339:F350" si="72">+IF(D339=0,"",D339/D$177)</f>
        <v/>
      </c>
      <c r="G339" s="21">
        <f t="shared" si="70"/>
        <v>-1</v>
      </c>
      <c r="H339" s="21">
        <f t="shared" ref="H339:H350" si="73">+IF(OR(AND(E339=""),(G339="")),"",E339*G339)</f>
        <v>-5.434782608695652E-3</v>
      </c>
    </row>
    <row r="340" spans="1:9" s="22" customFormat="1" ht="25.5" x14ac:dyDescent="0.2">
      <c r="A340" s="18"/>
      <c r="B340" s="19" t="s">
        <v>306</v>
      </c>
      <c r="C340" s="20">
        <v>0</v>
      </c>
      <c r="D340" s="20">
        <v>0</v>
      </c>
      <c r="E340" s="21" t="str">
        <f t="shared" si="71"/>
        <v/>
      </c>
      <c r="F340" s="21" t="str">
        <f t="shared" si="72"/>
        <v/>
      </c>
      <c r="G340" s="21" t="str">
        <f t="shared" ref="G340:G350" si="74">+IF(AND(C340=0,D340=0)," ",IF(C340=0,1,IF(D340=0,-1,(D340-C340)/C340)))</f>
        <v xml:space="preserve"> </v>
      </c>
      <c r="H340" s="21" t="str">
        <f t="shared" si="73"/>
        <v/>
      </c>
    </row>
    <row r="341" spans="1:9" s="22" customFormat="1" ht="25.5" x14ac:dyDescent="0.2">
      <c r="A341" s="18"/>
      <c r="B341" s="19" t="s">
        <v>307</v>
      </c>
      <c r="C341" s="20">
        <v>0</v>
      </c>
      <c r="D341" s="20">
        <v>0</v>
      </c>
      <c r="E341" s="21" t="str">
        <f t="shared" si="71"/>
        <v/>
      </c>
      <c r="F341" s="21" t="str">
        <f t="shared" si="72"/>
        <v/>
      </c>
      <c r="G341" s="21" t="str">
        <f t="shared" si="74"/>
        <v xml:space="preserve"> </v>
      </c>
      <c r="H341" s="21" t="str">
        <f t="shared" si="73"/>
        <v/>
      </c>
    </row>
    <row r="342" spans="1:9" s="22" customFormat="1" ht="25.5" x14ac:dyDescent="0.2">
      <c r="A342" s="18"/>
      <c r="B342" s="19" t="s">
        <v>308</v>
      </c>
      <c r="C342" s="20">
        <v>0</v>
      </c>
      <c r="D342" s="20">
        <v>0</v>
      </c>
      <c r="E342" s="21" t="str">
        <f t="shared" si="71"/>
        <v/>
      </c>
      <c r="F342" s="21" t="str">
        <f t="shared" si="72"/>
        <v/>
      </c>
      <c r="G342" s="21" t="str">
        <f t="shared" si="74"/>
        <v xml:space="preserve"> </v>
      </c>
      <c r="H342" s="21" t="str">
        <f t="shared" si="73"/>
        <v/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2</v>
      </c>
      <c r="E343" s="21" t="str">
        <f t="shared" ref="E343" si="75">+IF(C343=0,"",C343/C$177)</f>
        <v/>
      </c>
      <c r="F343" s="21">
        <f t="shared" ref="F343" si="76">+IF(D343=0,"",D343/D$177)</f>
        <v>2.7855153203342618E-3</v>
      </c>
      <c r="G343" s="21">
        <f t="shared" ref="G343" si="77">+IF(AND(C343=0,D343=0)," ",IF(C343=0,1,IF(D343=0,-1,(D343-C343)/C343)))</f>
        <v>1</v>
      </c>
      <c r="H343" s="21" t="str">
        <f t="shared" ref="H343" si="78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0</v>
      </c>
      <c r="D344" s="20">
        <v>0</v>
      </c>
      <c r="E344" s="21" t="str">
        <f t="shared" si="71"/>
        <v/>
      </c>
      <c r="F344" s="21" t="str">
        <f t="shared" si="72"/>
        <v/>
      </c>
      <c r="G344" s="21" t="str">
        <f t="shared" si="74"/>
        <v xml:space="preserve"> </v>
      </c>
      <c r="H344" s="21" t="str">
        <f t="shared" si="73"/>
        <v/>
      </c>
    </row>
    <row r="345" spans="1:9" s="22" customFormat="1" x14ac:dyDescent="0.2">
      <c r="A345" s="18"/>
      <c r="B345" s="19" t="s">
        <v>310</v>
      </c>
      <c r="C345" s="20">
        <v>0</v>
      </c>
      <c r="D345" s="20">
        <v>0</v>
      </c>
      <c r="E345" s="21" t="str">
        <f t="shared" si="71"/>
        <v/>
      </c>
      <c r="F345" s="21" t="str">
        <f t="shared" si="72"/>
        <v/>
      </c>
      <c r="G345" s="21" t="str">
        <f t="shared" si="74"/>
        <v xml:space="preserve"> </v>
      </c>
      <c r="H345" s="21" t="str">
        <f t="shared" si="73"/>
        <v/>
      </c>
    </row>
    <row r="346" spans="1:9" s="22" customFormat="1" ht="25.5" x14ac:dyDescent="0.2">
      <c r="A346" s="18"/>
      <c r="B346" s="19" t="s">
        <v>311</v>
      </c>
      <c r="C346" s="20">
        <v>0</v>
      </c>
      <c r="D346" s="20">
        <v>0</v>
      </c>
      <c r="E346" s="21" t="str">
        <f t="shared" si="71"/>
        <v/>
      </c>
      <c r="F346" s="21" t="str">
        <f t="shared" si="72"/>
        <v/>
      </c>
      <c r="G346" s="21" t="str">
        <f t="shared" si="74"/>
        <v xml:space="preserve"> </v>
      </c>
      <c r="H346" s="21" t="str">
        <f t="shared" si="73"/>
        <v/>
      </c>
    </row>
    <row r="347" spans="1:9" s="22" customFormat="1" ht="25.5" x14ac:dyDescent="0.2">
      <c r="A347" s="18"/>
      <c r="B347" s="19" t="s">
        <v>312</v>
      </c>
      <c r="C347" s="20">
        <v>0</v>
      </c>
      <c r="D347" s="20">
        <v>0</v>
      </c>
      <c r="E347" s="21" t="str">
        <f t="shared" si="71"/>
        <v/>
      </c>
      <c r="F347" s="21" t="str">
        <f t="shared" si="72"/>
        <v/>
      </c>
      <c r="G347" s="21" t="str">
        <f t="shared" si="74"/>
        <v xml:space="preserve"> </v>
      </c>
      <c r="H347" s="21" t="str">
        <f t="shared" si="73"/>
        <v/>
      </c>
    </row>
    <row r="348" spans="1:9" s="22" customFormat="1" x14ac:dyDescent="0.2">
      <c r="A348" s="18"/>
      <c r="B348" s="19" t="s">
        <v>313</v>
      </c>
      <c r="C348" s="20">
        <v>0</v>
      </c>
      <c r="D348" s="20">
        <v>2</v>
      </c>
      <c r="E348" s="21" t="str">
        <f t="shared" si="71"/>
        <v/>
      </c>
      <c r="F348" s="21">
        <f t="shared" si="72"/>
        <v>2.7855153203342618E-3</v>
      </c>
      <c r="G348" s="21">
        <f t="shared" si="74"/>
        <v>1</v>
      </c>
      <c r="H348" s="21" t="str">
        <f t="shared" si="73"/>
        <v/>
      </c>
    </row>
    <row r="349" spans="1:9" s="22" customFormat="1" x14ac:dyDescent="0.2">
      <c r="A349" s="18"/>
      <c r="B349" s="19" t="s">
        <v>314</v>
      </c>
      <c r="C349" s="20">
        <v>0</v>
      </c>
      <c r="D349" s="20">
        <v>0</v>
      </c>
      <c r="E349" s="21" t="str">
        <f t="shared" si="71"/>
        <v/>
      </c>
      <c r="F349" s="21" t="str">
        <f t="shared" si="72"/>
        <v/>
      </c>
      <c r="G349" s="21" t="str">
        <f t="shared" si="74"/>
        <v xml:space="preserve"> </v>
      </c>
      <c r="H349" s="21" t="str">
        <f t="shared" si="73"/>
        <v/>
      </c>
    </row>
    <row r="350" spans="1:9" s="22" customFormat="1" ht="25.5" x14ac:dyDescent="0.2">
      <c r="A350" s="18"/>
      <c r="B350" s="19" t="s">
        <v>315</v>
      </c>
      <c r="C350" s="20">
        <v>14</v>
      </c>
      <c r="D350" s="20">
        <v>6</v>
      </c>
      <c r="E350" s="21">
        <f t="shared" si="71"/>
        <v>3.8043478260869568E-2</v>
      </c>
      <c r="F350" s="21">
        <f t="shared" si="72"/>
        <v>8.356545961002786E-3</v>
      </c>
      <c r="G350" s="21">
        <f t="shared" si="74"/>
        <v>-0.5714285714285714</v>
      </c>
      <c r="H350" s="21">
        <f t="shared" si="73"/>
        <v>-2.1739130434782608E-2</v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2368</v>
      </c>
      <c r="D356" s="16">
        <f>SUM(D357:D585)</f>
        <v>4061</v>
      </c>
      <c r="E356" s="17">
        <f t="shared" ref="E356:E420" si="79">+IF(C356=0,"",C356/C$356)</f>
        <v>1</v>
      </c>
      <c r="F356" s="17">
        <f t="shared" ref="F356:F420" si="80">+IF(D356=0,"",D356/D$356)</f>
        <v>1</v>
      </c>
      <c r="G356" s="17">
        <f>+IF(AND(C356=0,D356=0),"",IF(C356=0,1,IF(D356=0,-1,(D356-C356)/C356)))</f>
        <v>0.71494932432432434</v>
      </c>
      <c r="H356" s="17">
        <f t="shared" ref="H356:H420" si="81">+IF(OR(AND(E356=""),(G356="")),"",E356*G356)</f>
        <v>0.71494932432432434</v>
      </c>
      <c r="I356" s="22"/>
    </row>
    <row r="357" spans="1:9" s="22" customFormat="1" x14ac:dyDescent="0.2">
      <c r="A357" s="18"/>
      <c r="B357" s="19" t="s">
        <v>316</v>
      </c>
      <c r="C357" s="20">
        <v>4</v>
      </c>
      <c r="D357" s="20">
        <v>37</v>
      </c>
      <c r="E357" s="21">
        <f t="shared" si="79"/>
        <v>1.6891891891891893E-3</v>
      </c>
      <c r="F357" s="21">
        <f t="shared" si="80"/>
        <v>9.1110563900517107E-3</v>
      </c>
      <c r="G357" s="21">
        <f t="shared" ref="G357:G421" si="82">+IF(AND(C357=0,D357=0)," ",IF(C357=0,1,IF(D357=0,-1,(D357-C357)/C357)))</f>
        <v>8.25</v>
      </c>
      <c r="H357" s="21">
        <f t="shared" si="81"/>
        <v>1.3935810810810811E-2</v>
      </c>
    </row>
    <row r="358" spans="1:9" s="22" customFormat="1" x14ac:dyDescent="0.2">
      <c r="A358" s="18"/>
      <c r="B358" s="19" t="s">
        <v>317</v>
      </c>
      <c r="C358" s="20">
        <v>0</v>
      </c>
      <c r="D358" s="20">
        <v>2</v>
      </c>
      <c r="E358" s="21" t="str">
        <f t="shared" si="79"/>
        <v/>
      </c>
      <c r="F358" s="21">
        <f t="shared" si="80"/>
        <v>4.9248953459738983E-4</v>
      </c>
      <c r="G358" s="21">
        <f t="shared" si="82"/>
        <v>1</v>
      </c>
      <c r="H358" s="21" t="str">
        <f t="shared" si="81"/>
        <v/>
      </c>
    </row>
    <row r="359" spans="1:9" s="22" customFormat="1" x14ac:dyDescent="0.2">
      <c r="A359" s="18"/>
      <c r="B359" s="19" t="s">
        <v>318</v>
      </c>
      <c r="C359" s="20">
        <v>0</v>
      </c>
      <c r="D359" s="20">
        <v>14</v>
      </c>
      <c r="E359" s="21" t="str">
        <f t="shared" si="79"/>
        <v/>
      </c>
      <c r="F359" s="21">
        <f t="shared" si="80"/>
        <v>3.4474267421817288E-3</v>
      </c>
      <c r="G359" s="21">
        <f t="shared" si="82"/>
        <v>1</v>
      </c>
      <c r="H359" s="21" t="str">
        <f t="shared" si="81"/>
        <v/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0</v>
      </c>
      <c r="E360" s="21" t="str">
        <f t="shared" si="79"/>
        <v/>
      </c>
      <c r="F360" s="21" t="str">
        <f t="shared" si="80"/>
        <v/>
      </c>
      <c r="G360" s="21" t="str">
        <f t="shared" si="82"/>
        <v xml:space="preserve"> </v>
      </c>
      <c r="H360" s="21" t="str">
        <f t="shared" si="81"/>
        <v/>
      </c>
    </row>
    <row r="361" spans="1:9" s="22" customFormat="1" x14ac:dyDescent="0.2">
      <c r="A361" s="18"/>
      <c r="B361" s="19" t="s">
        <v>320</v>
      </c>
      <c r="C361" s="20">
        <v>0</v>
      </c>
      <c r="D361" s="20">
        <v>20</v>
      </c>
      <c r="E361" s="21" t="str">
        <f t="shared" si="79"/>
        <v/>
      </c>
      <c r="F361" s="21">
        <f t="shared" si="80"/>
        <v>4.9248953459738983E-3</v>
      </c>
      <c r="G361" s="21">
        <f t="shared" si="82"/>
        <v>1</v>
      </c>
      <c r="H361" s="21" t="str">
        <f t="shared" si="81"/>
        <v/>
      </c>
    </row>
    <row r="362" spans="1:9" s="22" customFormat="1" x14ac:dyDescent="0.2">
      <c r="A362" s="18"/>
      <c r="B362" s="19" t="s">
        <v>321</v>
      </c>
      <c r="C362" s="20">
        <v>28</v>
      </c>
      <c r="D362" s="20">
        <v>70</v>
      </c>
      <c r="E362" s="21">
        <f t="shared" si="79"/>
        <v>1.1824324324324325E-2</v>
      </c>
      <c r="F362" s="21">
        <f t="shared" si="80"/>
        <v>1.7237133710908643E-2</v>
      </c>
      <c r="G362" s="21">
        <f t="shared" si="82"/>
        <v>1.5</v>
      </c>
      <c r="H362" s="21">
        <f t="shared" si="81"/>
        <v>1.7736486486486486E-2</v>
      </c>
    </row>
    <row r="363" spans="1:9" s="22" customFormat="1" x14ac:dyDescent="0.2">
      <c r="A363" s="18"/>
      <c r="B363" s="19" t="s">
        <v>322</v>
      </c>
      <c r="C363" s="20">
        <v>0</v>
      </c>
      <c r="D363" s="20">
        <v>0</v>
      </c>
      <c r="E363" s="21" t="str">
        <f t="shared" si="79"/>
        <v/>
      </c>
      <c r="F363" s="21" t="str">
        <f t="shared" si="80"/>
        <v/>
      </c>
      <c r="G363" s="21" t="str">
        <f t="shared" si="82"/>
        <v xml:space="preserve"> </v>
      </c>
      <c r="H363" s="21" t="str">
        <f t="shared" si="81"/>
        <v/>
      </c>
    </row>
    <row r="364" spans="1:9" s="22" customFormat="1" x14ac:dyDescent="0.2">
      <c r="A364" s="18"/>
      <c r="B364" s="19" t="s">
        <v>323</v>
      </c>
      <c r="C364" s="20">
        <v>0</v>
      </c>
      <c r="D364" s="20">
        <v>0</v>
      </c>
      <c r="E364" s="21" t="str">
        <f t="shared" si="79"/>
        <v/>
      </c>
      <c r="F364" s="21" t="str">
        <f t="shared" si="80"/>
        <v/>
      </c>
      <c r="G364" s="21" t="str">
        <f t="shared" si="82"/>
        <v xml:space="preserve"> </v>
      </c>
      <c r="H364" s="21" t="str">
        <f t="shared" si="81"/>
        <v/>
      </c>
    </row>
    <row r="365" spans="1:9" s="22" customFormat="1" x14ac:dyDescent="0.2">
      <c r="A365" s="18"/>
      <c r="B365" s="19" t="s">
        <v>324</v>
      </c>
      <c r="C365" s="20">
        <v>7</v>
      </c>
      <c r="D365" s="20">
        <v>2</v>
      </c>
      <c r="E365" s="21">
        <f t="shared" si="79"/>
        <v>2.9560810810810812E-3</v>
      </c>
      <c r="F365" s="21">
        <f t="shared" si="80"/>
        <v>4.9248953459738983E-4</v>
      </c>
      <c r="G365" s="21">
        <f t="shared" si="82"/>
        <v>-0.7142857142857143</v>
      </c>
      <c r="H365" s="21">
        <f t="shared" si="81"/>
        <v>-2.1114864864864866E-3</v>
      </c>
    </row>
    <row r="366" spans="1:9" s="22" customFormat="1" x14ac:dyDescent="0.2">
      <c r="A366" s="18"/>
      <c r="B366" s="19" t="s">
        <v>325</v>
      </c>
      <c r="C366" s="20">
        <v>1</v>
      </c>
      <c r="D366" s="20">
        <v>1</v>
      </c>
      <c r="E366" s="21">
        <f t="shared" si="79"/>
        <v>4.2229729729729732E-4</v>
      </c>
      <c r="F366" s="21">
        <f t="shared" si="80"/>
        <v>2.4624476729869491E-4</v>
      </c>
      <c r="G366" s="21">
        <f t="shared" si="82"/>
        <v>0</v>
      </c>
      <c r="H366" s="21">
        <f t="shared" si="81"/>
        <v>0</v>
      </c>
    </row>
    <row r="367" spans="1:9" s="22" customFormat="1" x14ac:dyDescent="0.2">
      <c r="A367" s="18"/>
      <c r="B367" s="19" t="s">
        <v>326</v>
      </c>
      <c r="C367" s="20">
        <v>0</v>
      </c>
      <c r="D367" s="20">
        <v>0</v>
      </c>
      <c r="E367" s="21" t="str">
        <f t="shared" si="79"/>
        <v/>
      </c>
      <c r="F367" s="21" t="str">
        <f t="shared" si="80"/>
        <v/>
      </c>
      <c r="G367" s="21" t="str">
        <f t="shared" si="82"/>
        <v xml:space="preserve"> </v>
      </c>
      <c r="H367" s="21" t="str">
        <f t="shared" si="81"/>
        <v/>
      </c>
    </row>
    <row r="368" spans="1:9" s="22" customFormat="1" x14ac:dyDescent="0.2">
      <c r="A368" s="18"/>
      <c r="B368" s="19" t="s">
        <v>327</v>
      </c>
      <c r="C368" s="20">
        <v>4</v>
      </c>
      <c r="D368" s="20">
        <v>57</v>
      </c>
      <c r="E368" s="21">
        <f t="shared" si="79"/>
        <v>1.6891891891891893E-3</v>
      </c>
      <c r="F368" s="21">
        <f t="shared" si="80"/>
        <v>1.403595173602561E-2</v>
      </c>
      <c r="G368" s="21">
        <f t="shared" si="82"/>
        <v>13.25</v>
      </c>
      <c r="H368" s="21">
        <f t="shared" si="81"/>
        <v>2.2381756756756757E-2</v>
      </c>
    </row>
    <row r="369" spans="1:8" s="22" customFormat="1" x14ac:dyDescent="0.2">
      <c r="A369" s="18"/>
      <c r="B369" s="19" t="s">
        <v>328</v>
      </c>
      <c r="C369" s="20">
        <v>7</v>
      </c>
      <c r="D369" s="20">
        <v>7</v>
      </c>
      <c r="E369" s="21">
        <f t="shared" si="79"/>
        <v>2.9560810810810812E-3</v>
      </c>
      <c r="F369" s="21">
        <f t="shared" si="80"/>
        <v>1.7237133710908644E-3</v>
      </c>
      <c r="G369" s="21">
        <f t="shared" si="82"/>
        <v>0</v>
      </c>
      <c r="H369" s="21">
        <f t="shared" si="81"/>
        <v>0</v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0</v>
      </c>
      <c r="E370" s="21" t="str">
        <f t="shared" si="79"/>
        <v/>
      </c>
      <c r="F370" s="21" t="str">
        <f t="shared" si="80"/>
        <v/>
      </c>
      <c r="G370" s="21" t="str">
        <f t="shared" si="82"/>
        <v xml:space="preserve"> </v>
      </c>
      <c r="H370" s="21" t="str">
        <f t="shared" si="81"/>
        <v/>
      </c>
    </row>
    <row r="371" spans="1:8" s="22" customFormat="1" x14ac:dyDescent="0.2">
      <c r="A371" s="18"/>
      <c r="B371" s="19" t="s">
        <v>330</v>
      </c>
      <c r="C371" s="20">
        <v>110</v>
      </c>
      <c r="D371" s="20">
        <v>123</v>
      </c>
      <c r="E371" s="21">
        <f t="shared" si="79"/>
        <v>4.64527027027027E-2</v>
      </c>
      <c r="F371" s="21">
        <f t="shared" si="80"/>
        <v>3.0288106377739474E-2</v>
      </c>
      <c r="G371" s="21">
        <f t="shared" si="82"/>
        <v>0.11818181818181818</v>
      </c>
      <c r="H371" s="21">
        <f t="shared" si="81"/>
        <v>5.4898648648648643E-3</v>
      </c>
    </row>
    <row r="372" spans="1:8" s="22" customFormat="1" x14ac:dyDescent="0.2">
      <c r="A372" s="18"/>
      <c r="B372" s="19" t="s">
        <v>631</v>
      </c>
      <c r="C372" s="20">
        <v>5</v>
      </c>
      <c r="D372" s="20">
        <v>0</v>
      </c>
      <c r="E372" s="21">
        <f t="shared" si="79"/>
        <v>2.1114864864864866E-3</v>
      </c>
      <c r="F372" s="21" t="str">
        <f t="shared" si="80"/>
        <v/>
      </c>
      <c r="G372" s="21">
        <f t="shared" si="82"/>
        <v>-1</v>
      </c>
      <c r="H372" s="21">
        <f t="shared" si="81"/>
        <v>-2.1114864864864866E-3</v>
      </c>
    </row>
    <row r="373" spans="1:8" s="22" customFormat="1" x14ac:dyDescent="0.2">
      <c r="A373" s="18"/>
      <c r="B373" s="19" t="s">
        <v>331</v>
      </c>
      <c r="C373" s="20">
        <v>0</v>
      </c>
      <c r="D373" s="20">
        <v>1</v>
      </c>
      <c r="E373" s="21" t="str">
        <f t="shared" si="79"/>
        <v/>
      </c>
      <c r="F373" s="21">
        <f t="shared" si="80"/>
        <v>2.4624476729869491E-4</v>
      </c>
      <c r="G373" s="21">
        <f t="shared" si="82"/>
        <v>1</v>
      </c>
      <c r="H373" s="21" t="str">
        <f t="shared" si="81"/>
        <v/>
      </c>
    </row>
    <row r="374" spans="1:8" s="22" customFormat="1" x14ac:dyDescent="0.2">
      <c r="A374" s="18"/>
      <c r="B374" s="19" t="s">
        <v>332</v>
      </c>
      <c r="C374" s="20">
        <v>0</v>
      </c>
      <c r="D374" s="20">
        <v>0</v>
      </c>
      <c r="E374" s="21" t="str">
        <f t="shared" si="79"/>
        <v/>
      </c>
      <c r="F374" s="21" t="str">
        <f t="shared" si="80"/>
        <v/>
      </c>
      <c r="G374" s="21" t="str">
        <f t="shared" si="82"/>
        <v xml:space="preserve"> </v>
      </c>
      <c r="H374" s="21" t="str">
        <f t="shared" si="81"/>
        <v/>
      </c>
    </row>
    <row r="375" spans="1:8" s="22" customFormat="1" x14ac:dyDescent="0.2">
      <c r="A375" s="18"/>
      <c r="B375" s="19" t="s">
        <v>333</v>
      </c>
      <c r="C375" s="20">
        <v>0</v>
      </c>
      <c r="D375" s="20">
        <v>0</v>
      </c>
      <c r="E375" s="21" t="str">
        <f t="shared" si="79"/>
        <v/>
      </c>
      <c r="F375" s="21" t="str">
        <f t="shared" si="80"/>
        <v/>
      </c>
      <c r="G375" s="21" t="str">
        <f t="shared" si="82"/>
        <v xml:space="preserve"> </v>
      </c>
      <c r="H375" s="21" t="str">
        <f t="shared" si="81"/>
        <v/>
      </c>
    </row>
    <row r="376" spans="1:8" s="22" customFormat="1" x14ac:dyDescent="0.2">
      <c r="A376" s="18"/>
      <c r="B376" s="19" t="s">
        <v>334</v>
      </c>
      <c r="C376" s="20">
        <v>457</v>
      </c>
      <c r="D376" s="20">
        <v>1296</v>
      </c>
      <c r="E376" s="21">
        <f t="shared" si="79"/>
        <v>0.19298986486486486</v>
      </c>
      <c r="F376" s="21">
        <f t="shared" si="80"/>
        <v>0.31913321841910858</v>
      </c>
      <c r="G376" s="21">
        <f t="shared" si="82"/>
        <v>1.8358862144420132</v>
      </c>
      <c r="H376" s="21">
        <f t="shared" si="81"/>
        <v>0.3543074324324324</v>
      </c>
    </row>
    <row r="377" spans="1:8" s="22" customFormat="1" x14ac:dyDescent="0.2">
      <c r="A377" s="18"/>
      <c r="B377" s="19" t="s">
        <v>335</v>
      </c>
      <c r="C377" s="20">
        <v>0</v>
      </c>
      <c r="D377" s="20">
        <v>3</v>
      </c>
      <c r="E377" s="21" t="str">
        <f t="shared" si="79"/>
        <v/>
      </c>
      <c r="F377" s="21">
        <f t="shared" si="80"/>
        <v>7.3873430189608474E-4</v>
      </c>
      <c r="G377" s="21">
        <f t="shared" si="82"/>
        <v>1</v>
      </c>
      <c r="H377" s="21" t="str">
        <f t="shared" si="81"/>
        <v/>
      </c>
    </row>
    <row r="378" spans="1:8" s="22" customFormat="1" x14ac:dyDescent="0.2">
      <c r="A378" s="18"/>
      <c r="B378" s="19" t="s">
        <v>336</v>
      </c>
      <c r="C378" s="20">
        <v>0</v>
      </c>
      <c r="D378" s="20">
        <v>0</v>
      </c>
      <c r="E378" s="21" t="str">
        <f t="shared" si="79"/>
        <v/>
      </c>
      <c r="F378" s="21" t="str">
        <f t="shared" si="80"/>
        <v/>
      </c>
      <c r="G378" s="21" t="str">
        <f t="shared" si="82"/>
        <v xml:space="preserve"> </v>
      </c>
      <c r="H378" s="21" t="str">
        <f t="shared" si="81"/>
        <v/>
      </c>
    </row>
    <row r="379" spans="1:8" s="22" customFormat="1" x14ac:dyDescent="0.2">
      <c r="A379" s="18"/>
      <c r="B379" s="19" t="s">
        <v>337</v>
      </c>
      <c r="C379" s="20">
        <v>2</v>
      </c>
      <c r="D379" s="20">
        <v>21</v>
      </c>
      <c r="E379" s="21">
        <f t="shared" si="79"/>
        <v>8.4459459459459464E-4</v>
      </c>
      <c r="F379" s="21">
        <f t="shared" si="80"/>
        <v>5.171140113272593E-3</v>
      </c>
      <c r="G379" s="21">
        <f t="shared" si="82"/>
        <v>9.5</v>
      </c>
      <c r="H379" s="21">
        <f t="shared" si="81"/>
        <v>8.02364864864865E-3</v>
      </c>
    </row>
    <row r="380" spans="1:8" s="22" customFormat="1" x14ac:dyDescent="0.2">
      <c r="A380" s="18"/>
      <c r="B380" s="19" t="s">
        <v>338</v>
      </c>
      <c r="C380" s="20">
        <v>38</v>
      </c>
      <c r="D380" s="20">
        <v>237</v>
      </c>
      <c r="E380" s="21">
        <f t="shared" si="79"/>
        <v>1.6047297297297296E-2</v>
      </c>
      <c r="F380" s="21">
        <f t="shared" si="80"/>
        <v>5.8360009849790694E-2</v>
      </c>
      <c r="G380" s="21">
        <f t="shared" si="82"/>
        <v>5.2368421052631575</v>
      </c>
      <c r="H380" s="21">
        <f t="shared" si="81"/>
        <v>8.4037162162162157E-2</v>
      </c>
    </row>
    <row r="381" spans="1:8" s="22" customFormat="1" x14ac:dyDescent="0.2">
      <c r="A381" s="18"/>
      <c r="B381" s="19" t="s">
        <v>339</v>
      </c>
      <c r="C381" s="20">
        <v>7</v>
      </c>
      <c r="D381" s="20">
        <v>8</v>
      </c>
      <c r="E381" s="21">
        <f t="shared" si="79"/>
        <v>2.9560810810810812E-3</v>
      </c>
      <c r="F381" s="21">
        <f t="shared" si="80"/>
        <v>1.9699581383895593E-3</v>
      </c>
      <c r="G381" s="21">
        <f t="shared" si="82"/>
        <v>0.14285714285714285</v>
      </c>
      <c r="H381" s="21">
        <f t="shared" si="81"/>
        <v>4.2229729729729732E-4</v>
      </c>
    </row>
    <row r="382" spans="1:8" s="22" customFormat="1" x14ac:dyDescent="0.2">
      <c r="A382" s="18"/>
      <c r="B382" s="19" t="s">
        <v>340</v>
      </c>
      <c r="C382" s="20">
        <v>0</v>
      </c>
      <c r="D382" s="20">
        <v>0</v>
      </c>
      <c r="E382" s="21" t="str">
        <f t="shared" si="79"/>
        <v/>
      </c>
      <c r="F382" s="21" t="str">
        <f t="shared" si="80"/>
        <v/>
      </c>
      <c r="G382" s="21" t="str">
        <f t="shared" si="82"/>
        <v xml:space="preserve"> </v>
      </c>
      <c r="H382" s="21" t="str">
        <f t="shared" si="81"/>
        <v/>
      </c>
    </row>
    <row r="383" spans="1:8" s="22" customFormat="1" x14ac:dyDescent="0.2">
      <c r="A383" s="18"/>
      <c r="B383" s="19" t="s">
        <v>341</v>
      </c>
      <c r="C383" s="20">
        <v>0</v>
      </c>
      <c r="D383" s="20">
        <v>2</v>
      </c>
      <c r="E383" s="21" t="str">
        <f t="shared" si="79"/>
        <v/>
      </c>
      <c r="F383" s="21">
        <f t="shared" si="80"/>
        <v>4.9248953459738983E-4</v>
      </c>
      <c r="G383" s="21">
        <f t="shared" si="82"/>
        <v>1</v>
      </c>
      <c r="H383" s="21" t="str">
        <f t="shared" si="81"/>
        <v/>
      </c>
    </row>
    <row r="384" spans="1:8" s="22" customFormat="1" x14ac:dyDescent="0.2">
      <c r="A384" s="18"/>
      <c r="B384" s="19" t="s">
        <v>342</v>
      </c>
      <c r="C384" s="20">
        <v>0</v>
      </c>
      <c r="D384" s="20">
        <v>0</v>
      </c>
      <c r="E384" s="21" t="str">
        <f t="shared" si="79"/>
        <v/>
      </c>
      <c r="F384" s="21" t="str">
        <f t="shared" si="80"/>
        <v/>
      </c>
      <c r="G384" s="21" t="str">
        <f t="shared" si="82"/>
        <v xml:space="preserve"> </v>
      </c>
      <c r="H384" s="21" t="str">
        <f t="shared" si="81"/>
        <v/>
      </c>
    </row>
    <row r="385" spans="1:8" s="22" customFormat="1" x14ac:dyDescent="0.2">
      <c r="A385" s="18"/>
      <c r="B385" s="19" t="s">
        <v>343</v>
      </c>
      <c r="C385" s="20">
        <v>0</v>
      </c>
      <c r="D385" s="20">
        <v>0</v>
      </c>
      <c r="E385" s="21" t="str">
        <f t="shared" si="79"/>
        <v/>
      </c>
      <c r="F385" s="21" t="str">
        <f t="shared" si="80"/>
        <v/>
      </c>
      <c r="G385" s="21" t="str">
        <f t="shared" si="82"/>
        <v xml:space="preserve"> </v>
      </c>
      <c r="H385" s="21" t="str">
        <f t="shared" si="81"/>
        <v/>
      </c>
    </row>
    <row r="386" spans="1:8" s="22" customFormat="1" x14ac:dyDescent="0.2">
      <c r="A386" s="18"/>
      <c r="B386" s="19" t="s">
        <v>344</v>
      </c>
      <c r="C386" s="20">
        <v>0</v>
      </c>
      <c r="D386" s="20">
        <v>1</v>
      </c>
      <c r="E386" s="21" t="str">
        <f t="shared" si="79"/>
        <v/>
      </c>
      <c r="F386" s="21">
        <f t="shared" si="80"/>
        <v>2.4624476729869491E-4</v>
      </c>
      <c r="G386" s="21">
        <f t="shared" si="82"/>
        <v>1</v>
      </c>
      <c r="H386" s="21" t="str">
        <f t="shared" si="81"/>
        <v/>
      </c>
    </row>
    <row r="387" spans="1:8" s="22" customFormat="1" x14ac:dyDescent="0.2">
      <c r="A387" s="18"/>
      <c r="B387" s="19" t="s">
        <v>345</v>
      </c>
      <c r="C387" s="20">
        <v>15</v>
      </c>
      <c r="D387" s="20">
        <v>2</v>
      </c>
      <c r="E387" s="21">
        <f t="shared" si="79"/>
        <v>6.3344594594594598E-3</v>
      </c>
      <c r="F387" s="21">
        <f t="shared" si="80"/>
        <v>4.9248953459738983E-4</v>
      </c>
      <c r="G387" s="21">
        <f t="shared" si="82"/>
        <v>-0.8666666666666667</v>
      </c>
      <c r="H387" s="21">
        <f t="shared" si="81"/>
        <v>-5.4898648648648652E-3</v>
      </c>
    </row>
    <row r="388" spans="1:8" s="22" customFormat="1" x14ac:dyDescent="0.2">
      <c r="A388" s="18"/>
      <c r="B388" s="19" t="s">
        <v>346</v>
      </c>
      <c r="C388" s="20">
        <v>0</v>
      </c>
      <c r="D388" s="20">
        <v>0</v>
      </c>
      <c r="E388" s="21" t="str">
        <f t="shared" si="79"/>
        <v/>
      </c>
      <c r="F388" s="21" t="str">
        <f t="shared" si="80"/>
        <v/>
      </c>
      <c r="G388" s="21" t="str">
        <f t="shared" si="82"/>
        <v xml:space="preserve"> </v>
      </c>
      <c r="H388" s="21" t="str">
        <f t="shared" si="81"/>
        <v/>
      </c>
    </row>
    <row r="389" spans="1:8" s="22" customFormat="1" ht="25.5" x14ac:dyDescent="0.2">
      <c r="A389" s="18"/>
      <c r="B389" s="19" t="s">
        <v>347</v>
      </c>
      <c r="C389" s="20">
        <v>0</v>
      </c>
      <c r="D389" s="20">
        <v>0</v>
      </c>
      <c r="E389" s="21" t="str">
        <f t="shared" si="79"/>
        <v/>
      </c>
      <c r="F389" s="21" t="str">
        <f t="shared" si="80"/>
        <v/>
      </c>
      <c r="G389" s="21" t="str">
        <f t="shared" si="82"/>
        <v xml:space="preserve"> </v>
      </c>
      <c r="H389" s="21" t="str">
        <f t="shared" si="81"/>
        <v/>
      </c>
    </row>
    <row r="390" spans="1:8" s="22" customFormat="1" ht="25.5" x14ac:dyDescent="0.2">
      <c r="A390" s="18"/>
      <c r="B390" s="19" t="s">
        <v>348</v>
      </c>
      <c r="C390" s="20">
        <v>2</v>
      </c>
      <c r="D390" s="20">
        <v>11</v>
      </c>
      <c r="E390" s="21">
        <f t="shared" si="79"/>
        <v>8.4459459459459464E-4</v>
      </c>
      <c r="F390" s="21">
        <f t="shared" si="80"/>
        <v>2.7086924402856438E-3</v>
      </c>
      <c r="G390" s="21">
        <f t="shared" si="82"/>
        <v>4.5</v>
      </c>
      <c r="H390" s="21">
        <f t="shared" si="81"/>
        <v>3.8006756756756759E-3</v>
      </c>
    </row>
    <row r="391" spans="1:8" s="22" customFormat="1" x14ac:dyDescent="0.2">
      <c r="A391" s="18"/>
      <c r="B391" s="19" t="s">
        <v>349</v>
      </c>
      <c r="C391" s="20">
        <v>39</v>
      </c>
      <c r="D391" s="20">
        <v>10</v>
      </c>
      <c r="E391" s="21">
        <f t="shared" si="79"/>
        <v>1.6469594594594593E-2</v>
      </c>
      <c r="F391" s="21">
        <f t="shared" si="80"/>
        <v>2.4624476729869491E-3</v>
      </c>
      <c r="G391" s="21">
        <f t="shared" si="82"/>
        <v>-0.74358974358974361</v>
      </c>
      <c r="H391" s="21">
        <f t="shared" si="81"/>
        <v>-1.2246621621621621E-2</v>
      </c>
    </row>
    <row r="392" spans="1:8" s="22" customFormat="1" x14ac:dyDescent="0.2">
      <c r="A392" s="18"/>
      <c r="B392" s="19" t="s">
        <v>350</v>
      </c>
      <c r="C392" s="20">
        <v>1</v>
      </c>
      <c r="D392" s="20">
        <v>0</v>
      </c>
      <c r="E392" s="21">
        <f t="shared" si="79"/>
        <v>4.2229729729729732E-4</v>
      </c>
      <c r="F392" s="21" t="str">
        <f t="shared" si="80"/>
        <v/>
      </c>
      <c r="G392" s="21">
        <f t="shared" si="82"/>
        <v>-1</v>
      </c>
      <c r="H392" s="21">
        <f t="shared" si="81"/>
        <v>-4.2229729729729732E-4</v>
      </c>
    </row>
    <row r="393" spans="1:8" s="22" customFormat="1" x14ac:dyDescent="0.2">
      <c r="A393" s="18"/>
      <c r="B393" s="19" t="s">
        <v>351</v>
      </c>
      <c r="C393" s="20">
        <v>0</v>
      </c>
      <c r="D393" s="20">
        <v>0</v>
      </c>
      <c r="E393" s="21" t="str">
        <f t="shared" si="79"/>
        <v/>
      </c>
      <c r="F393" s="21" t="str">
        <f t="shared" si="80"/>
        <v/>
      </c>
      <c r="G393" s="21" t="str">
        <f t="shared" si="82"/>
        <v xml:space="preserve"> </v>
      </c>
      <c r="H393" s="21" t="str">
        <f t="shared" si="81"/>
        <v/>
      </c>
    </row>
    <row r="394" spans="1:8" s="22" customFormat="1" x14ac:dyDescent="0.2">
      <c r="A394" s="18"/>
      <c r="B394" s="19" t="s">
        <v>352</v>
      </c>
      <c r="C394" s="20">
        <v>0</v>
      </c>
      <c r="D394" s="20">
        <v>0</v>
      </c>
      <c r="E394" s="21" t="str">
        <f t="shared" si="79"/>
        <v/>
      </c>
      <c r="F394" s="21" t="str">
        <f t="shared" si="80"/>
        <v/>
      </c>
      <c r="G394" s="21" t="str">
        <f t="shared" si="82"/>
        <v xml:space="preserve"> </v>
      </c>
      <c r="H394" s="21" t="str">
        <f t="shared" si="81"/>
        <v/>
      </c>
    </row>
    <row r="395" spans="1:8" s="22" customFormat="1" x14ac:dyDescent="0.2">
      <c r="A395" s="18"/>
      <c r="B395" s="19" t="s">
        <v>632</v>
      </c>
      <c r="C395" s="20">
        <v>28</v>
      </c>
      <c r="D395" s="20">
        <v>37</v>
      </c>
      <c r="E395" s="21">
        <f t="shared" si="79"/>
        <v>1.1824324324324325E-2</v>
      </c>
      <c r="F395" s="21">
        <f t="shared" si="80"/>
        <v>9.1110563900517107E-3</v>
      </c>
      <c r="G395" s="21">
        <f t="shared" si="82"/>
        <v>0.32142857142857145</v>
      </c>
      <c r="H395" s="21">
        <f t="shared" si="81"/>
        <v>3.8006756756756763E-3</v>
      </c>
    </row>
    <row r="396" spans="1:8" s="22" customFormat="1" x14ac:dyDescent="0.2">
      <c r="A396" s="18"/>
      <c r="B396" s="19" t="s">
        <v>353</v>
      </c>
      <c r="C396" s="20">
        <v>0</v>
      </c>
      <c r="D396" s="20">
        <v>0</v>
      </c>
      <c r="E396" s="21" t="str">
        <f t="shared" si="79"/>
        <v/>
      </c>
      <c r="F396" s="21" t="str">
        <f t="shared" si="80"/>
        <v/>
      </c>
      <c r="G396" s="21" t="str">
        <f t="shared" si="82"/>
        <v xml:space="preserve"> </v>
      </c>
      <c r="H396" s="21" t="str">
        <f t="shared" si="81"/>
        <v/>
      </c>
    </row>
    <row r="397" spans="1:8" s="22" customFormat="1" x14ac:dyDescent="0.2">
      <c r="A397" s="18"/>
      <c r="B397" s="19" t="s">
        <v>354</v>
      </c>
      <c r="C397" s="20">
        <v>0</v>
      </c>
      <c r="D397" s="20">
        <v>0</v>
      </c>
      <c r="E397" s="21" t="str">
        <f t="shared" si="79"/>
        <v/>
      </c>
      <c r="F397" s="21" t="str">
        <f t="shared" si="80"/>
        <v/>
      </c>
      <c r="G397" s="21" t="str">
        <f t="shared" si="82"/>
        <v xml:space="preserve"> </v>
      </c>
      <c r="H397" s="21" t="str">
        <f t="shared" si="81"/>
        <v/>
      </c>
    </row>
    <row r="398" spans="1:8" s="22" customFormat="1" x14ac:dyDescent="0.2">
      <c r="A398" s="18"/>
      <c r="B398" s="19" t="s">
        <v>355</v>
      </c>
      <c r="C398" s="20">
        <v>0</v>
      </c>
      <c r="D398" s="20">
        <v>2</v>
      </c>
      <c r="E398" s="21" t="str">
        <f t="shared" si="79"/>
        <v/>
      </c>
      <c r="F398" s="21">
        <f t="shared" si="80"/>
        <v>4.9248953459738983E-4</v>
      </c>
      <c r="G398" s="21">
        <f t="shared" si="82"/>
        <v>1</v>
      </c>
      <c r="H398" s="21" t="str">
        <f t="shared" si="81"/>
        <v/>
      </c>
    </row>
    <row r="399" spans="1:8" s="22" customFormat="1" x14ac:dyDescent="0.2">
      <c r="A399" s="18"/>
      <c r="B399" s="19" t="s">
        <v>356</v>
      </c>
      <c r="C399" s="20">
        <v>0</v>
      </c>
      <c r="D399" s="20">
        <v>0</v>
      </c>
      <c r="E399" s="21" t="str">
        <f t="shared" si="79"/>
        <v/>
      </c>
      <c r="F399" s="21" t="str">
        <f t="shared" si="80"/>
        <v/>
      </c>
      <c r="G399" s="21" t="str">
        <f t="shared" si="82"/>
        <v xml:space="preserve"> </v>
      </c>
      <c r="H399" s="21" t="str">
        <f t="shared" si="81"/>
        <v/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0</v>
      </c>
      <c r="E400" s="21" t="str">
        <f t="shared" si="79"/>
        <v/>
      </c>
      <c r="F400" s="21" t="str">
        <f t="shared" si="80"/>
        <v/>
      </c>
      <c r="G400" s="21" t="str">
        <f t="shared" si="82"/>
        <v xml:space="preserve"> </v>
      </c>
      <c r="H400" s="21" t="str">
        <f t="shared" si="81"/>
        <v/>
      </c>
    </row>
    <row r="401" spans="1:8" s="22" customFormat="1" x14ac:dyDescent="0.2">
      <c r="A401" s="18"/>
      <c r="B401" s="19" t="s">
        <v>358</v>
      </c>
      <c r="C401" s="20">
        <v>0</v>
      </c>
      <c r="D401" s="20">
        <v>2</v>
      </c>
      <c r="E401" s="21" t="str">
        <f t="shared" si="79"/>
        <v/>
      </c>
      <c r="F401" s="21">
        <f t="shared" si="80"/>
        <v>4.9248953459738983E-4</v>
      </c>
      <c r="G401" s="21">
        <f t="shared" si="82"/>
        <v>1</v>
      </c>
      <c r="H401" s="21" t="str">
        <f t="shared" si="81"/>
        <v/>
      </c>
    </row>
    <row r="402" spans="1:8" s="22" customFormat="1" x14ac:dyDescent="0.2">
      <c r="A402" s="18"/>
      <c r="B402" s="19" t="s">
        <v>359</v>
      </c>
      <c r="C402" s="20">
        <v>58</v>
      </c>
      <c r="D402" s="20">
        <v>412</v>
      </c>
      <c r="E402" s="21">
        <f t="shared" si="79"/>
        <v>2.4493243243243243E-2</v>
      </c>
      <c r="F402" s="21">
        <f t="shared" si="80"/>
        <v>0.10145284412706231</v>
      </c>
      <c r="G402" s="21">
        <f t="shared" si="82"/>
        <v>6.1034482758620694</v>
      </c>
      <c r="H402" s="21">
        <f t="shared" si="81"/>
        <v>0.14949324324324326</v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79"/>
        <v/>
      </c>
      <c r="F403" s="21" t="str">
        <f t="shared" si="80"/>
        <v/>
      </c>
      <c r="G403" s="21" t="str">
        <f t="shared" si="82"/>
        <v xml:space="preserve"> </v>
      </c>
      <c r="H403" s="21" t="str">
        <f t="shared" si="81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0</v>
      </c>
      <c r="E404" s="21" t="str">
        <f t="shared" ref="E404" si="83">+IF(C404=0,"",C404/C$356)</f>
        <v/>
      </c>
      <c r="F404" s="21" t="str">
        <f t="shared" ref="F404" si="84">+IF(D404=0,"",D404/D$356)</f>
        <v/>
      </c>
      <c r="G404" s="21" t="str">
        <f t="shared" ref="G404" si="85">+IF(AND(C404=0,D404=0)," ",IF(C404=0,1,IF(D404=0,-1,(D404-C404)/C404)))</f>
        <v xml:space="preserve"> </v>
      </c>
      <c r="H404" s="21" t="str">
        <f t="shared" ref="H404" si="86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36</v>
      </c>
      <c r="D405" s="20">
        <v>11</v>
      </c>
      <c r="E405" s="21">
        <f t="shared" si="79"/>
        <v>1.5202702702702704E-2</v>
      </c>
      <c r="F405" s="21">
        <f t="shared" si="80"/>
        <v>2.7086924402856438E-3</v>
      </c>
      <c r="G405" s="21">
        <f t="shared" si="82"/>
        <v>-0.69444444444444442</v>
      </c>
      <c r="H405" s="21">
        <f t="shared" si="81"/>
        <v>-1.0557432432432432E-2</v>
      </c>
    </row>
    <row r="406" spans="1:8" s="22" customFormat="1" x14ac:dyDescent="0.2">
      <c r="A406" s="18"/>
      <c r="B406" s="19" t="s">
        <v>362</v>
      </c>
      <c r="C406" s="20">
        <v>787</v>
      </c>
      <c r="D406" s="20">
        <v>322</v>
      </c>
      <c r="E406" s="21">
        <f t="shared" si="79"/>
        <v>0.33234797297297297</v>
      </c>
      <c r="F406" s="21">
        <f t="shared" si="80"/>
        <v>7.9290815070179765E-2</v>
      </c>
      <c r="G406" s="21">
        <f t="shared" si="82"/>
        <v>-0.59085133418043201</v>
      </c>
      <c r="H406" s="21">
        <f t="shared" si="81"/>
        <v>-0.19636824324324323</v>
      </c>
    </row>
    <row r="407" spans="1:8" s="22" customFormat="1" x14ac:dyDescent="0.2">
      <c r="A407" s="18"/>
      <c r="B407" s="19" t="s">
        <v>363</v>
      </c>
      <c r="C407" s="20">
        <v>5</v>
      </c>
      <c r="D407" s="20">
        <v>17</v>
      </c>
      <c r="E407" s="21">
        <f t="shared" si="79"/>
        <v>2.1114864864864866E-3</v>
      </c>
      <c r="F407" s="21">
        <f t="shared" si="80"/>
        <v>4.1861610440778133E-3</v>
      </c>
      <c r="G407" s="21">
        <f t="shared" si="82"/>
        <v>2.4</v>
      </c>
      <c r="H407" s="21">
        <f t="shared" si="81"/>
        <v>5.0675675675675678E-3</v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0</v>
      </c>
      <c r="E408" s="21" t="str">
        <f t="shared" si="79"/>
        <v/>
      </c>
      <c r="F408" s="21" t="str">
        <f t="shared" si="80"/>
        <v/>
      </c>
      <c r="G408" s="21" t="str">
        <f t="shared" si="82"/>
        <v xml:space="preserve"> </v>
      </c>
      <c r="H408" s="21" t="str">
        <f t="shared" si="81"/>
        <v/>
      </c>
    </row>
    <row r="409" spans="1:8" s="22" customFormat="1" x14ac:dyDescent="0.2">
      <c r="A409" s="18"/>
      <c r="B409" s="19" t="s">
        <v>365</v>
      </c>
      <c r="C409" s="20">
        <v>0</v>
      </c>
      <c r="D409" s="20">
        <v>9</v>
      </c>
      <c r="E409" s="21" t="str">
        <f t="shared" si="79"/>
        <v/>
      </c>
      <c r="F409" s="21">
        <f t="shared" si="80"/>
        <v>2.216202905688254E-3</v>
      </c>
      <c r="G409" s="21">
        <f t="shared" si="82"/>
        <v>1</v>
      </c>
      <c r="H409" s="21" t="str">
        <f t="shared" si="81"/>
        <v/>
      </c>
    </row>
    <row r="410" spans="1:8" s="22" customFormat="1" ht="25.5" x14ac:dyDescent="0.2">
      <c r="A410" s="18"/>
      <c r="B410" s="19" t="s">
        <v>366</v>
      </c>
      <c r="C410" s="20">
        <v>0</v>
      </c>
      <c r="D410" s="20">
        <v>0</v>
      </c>
      <c r="E410" s="21" t="str">
        <f t="shared" si="79"/>
        <v/>
      </c>
      <c r="F410" s="21" t="str">
        <f t="shared" si="80"/>
        <v/>
      </c>
      <c r="G410" s="21" t="str">
        <f t="shared" si="82"/>
        <v xml:space="preserve"> </v>
      </c>
      <c r="H410" s="21" t="str">
        <f t="shared" si="81"/>
        <v/>
      </c>
    </row>
    <row r="411" spans="1:8" s="22" customFormat="1" x14ac:dyDescent="0.2">
      <c r="A411" s="18"/>
      <c r="B411" s="19" t="s">
        <v>367</v>
      </c>
      <c r="C411" s="20">
        <v>4</v>
      </c>
      <c r="D411" s="20">
        <v>1</v>
      </c>
      <c r="E411" s="21">
        <f t="shared" si="79"/>
        <v>1.6891891891891893E-3</v>
      </c>
      <c r="F411" s="21">
        <f t="shared" si="80"/>
        <v>2.4624476729869491E-4</v>
      </c>
      <c r="G411" s="21">
        <f t="shared" si="82"/>
        <v>-0.75</v>
      </c>
      <c r="H411" s="21">
        <f t="shared" si="81"/>
        <v>-1.266891891891892E-3</v>
      </c>
    </row>
    <row r="412" spans="1:8" s="22" customFormat="1" x14ac:dyDescent="0.2">
      <c r="A412" s="18"/>
      <c r="B412" s="19" t="s">
        <v>368</v>
      </c>
      <c r="C412" s="20">
        <v>0</v>
      </c>
      <c r="D412" s="20">
        <v>1</v>
      </c>
      <c r="E412" s="21" t="str">
        <f t="shared" si="79"/>
        <v/>
      </c>
      <c r="F412" s="21">
        <f t="shared" si="80"/>
        <v>2.4624476729869491E-4</v>
      </c>
      <c r="G412" s="21">
        <f t="shared" si="82"/>
        <v>1</v>
      </c>
      <c r="H412" s="21" t="str">
        <f t="shared" si="81"/>
        <v/>
      </c>
    </row>
    <row r="413" spans="1:8" s="22" customFormat="1" x14ac:dyDescent="0.2">
      <c r="A413" s="18"/>
      <c r="B413" s="19" t="s">
        <v>369</v>
      </c>
      <c r="C413" s="20">
        <v>0</v>
      </c>
      <c r="D413" s="20">
        <v>3</v>
      </c>
      <c r="E413" s="21" t="str">
        <f t="shared" si="79"/>
        <v/>
      </c>
      <c r="F413" s="21">
        <f t="shared" si="80"/>
        <v>7.3873430189608474E-4</v>
      </c>
      <c r="G413" s="21">
        <f t="shared" si="82"/>
        <v>1</v>
      </c>
      <c r="H413" s="21" t="str">
        <f t="shared" si="81"/>
        <v/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0</v>
      </c>
      <c r="E414" s="21" t="str">
        <f t="shared" si="79"/>
        <v/>
      </c>
      <c r="F414" s="21" t="str">
        <f t="shared" si="80"/>
        <v/>
      </c>
      <c r="G414" s="21" t="str">
        <f t="shared" si="82"/>
        <v xml:space="preserve"> </v>
      </c>
      <c r="H414" s="21" t="str">
        <f t="shared" si="81"/>
        <v/>
      </c>
    </row>
    <row r="415" spans="1:8" s="22" customFormat="1" ht="25.5" x14ac:dyDescent="0.2">
      <c r="A415" s="18"/>
      <c r="B415" s="19" t="s">
        <v>633</v>
      </c>
      <c r="C415" s="20">
        <v>0</v>
      </c>
      <c r="D415" s="20">
        <v>0</v>
      </c>
      <c r="E415" s="21" t="str">
        <f t="shared" si="79"/>
        <v/>
      </c>
      <c r="F415" s="21" t="str">
        <f t="shared" si="80"/>
        <v/>
      </c>
      <c r="G415" s="21" t="str">
        <f t="shared" si="82"/>
        <v xml:space="preserve"> </v>
      </c>
      <c r="H415" s="21" t="str">
        <f t="shared" si="81"/>
        <v/>
      </c>
    </row>
    <row r="416" spans="1:8" s="22" customFormat="1" ht="25.5" x14ac:dyDescent="0.2">
      <c r="A416" s="18"/>
      <c r="B416" s="19" t="s">
        <v>371</v>
      </c>
      <c r="C416" s="20">
        <v>41</v>
      </c>
      <c r="D416" s="20">
        <v>3</v>
      </c>
      <c r="E416" s="21">
        <f t="shared" si="79"/>
        <v>1.7314189189189189E-2</v>
      </c>
      <c r="F416" s="21">
        <f t="shared" si="80"/>
        <v>7.3873430189608474E-4</v>
      </c>
      <c r="G416" s="21">
        <f t="shared" si="82"/>
        <v>-0.92682926829268297</v>
      </c>
      <c r="H416" s="21">
        <f t="shared" si="81"/>
        <v>-1.6047297297297296E-2</v>
      </c>
    </row>
    <row r="417" spans="1:8" s="22" customFormat="1" x14ac:dyDescent="0.2">
      <c r="A417" s="18"/>
      <c r="B417" s="19" t="s">
        <v>372</v>
      </c>
      <c r="C417" s="20">
        <v>1</v>
      </c>
      <c r="D417" s="20">
        <v>7</v>
      </c>
      <c r="E417" s="21">
        <f t="shared" si="79"/>
        <v>4.2229729729729732E-4</v>
      </c>
      <c r="F417" s="21">
        <f t="shared" si="80"/>
        <v>1.7237133710908644E-3</v>
      </c>
      <c r="G417" s="21">
        <f t="shared" si="82"/>
        <v>6</v>
      </c>
      <c r="H417" s="21">
        <f t="shared" si="81"/>
        <v>2.5337837837837839E-3</v>
      </c>
    </row>
    <row r="418" spans="1:8" s="22" customFormat="1" x14ac:dyDescent="0.2">
      <c r="A418" s="18"/>
      <c r="B418" s="19" t="s">
        <v>373</v>
      </c>
      <c r="C418" s="20">
        <v>8</v>
      </c>
      <c r="D418" s="20">
        <v>24</v>
      </c>
      <c r="E418" s="21">
        <f t="shared" si="79"/>
        <v>3.3783783783783786E-3</v>
      </c>
      <c r="F418" s="21">
        <f t="shared" si="80"/>
        <v>5.9098744151686779E-3</v>
      </c>
      <c r="G418" s="21">
        <f t="shared" si="82"/>
        <v>2</v>
      </c>
      <c r="H418" s="21">
        <f t="shared" si="81"/>
        <v>6.7567567567567571E-3</v>
      </c>
    </row>
    <row r="419" spans="1:8" s="22" customFormat="1" x14ac:dyDescent="0.2">
      <c r="A419" s="18"/>
      <c r="B419" s="19" t="s">
        <v>374</v>
      </c>
      <c r="C419" s="20">
        <v>0</v>
      </c>
      <c r="D419" s="20">
        <v>0</v>
      </c>
      <c r="E419" s="21" t="str">
        <f t="shared" si="79"/>
        <v/>
      </c>
      <c r="F419" s="21" t="str">
        <f t="shared" si="80"/>
        <v/>
      </c>
      <c r="G419" s="21" t="str">
        <f t="shared" si="82"/>
        <v xml:space="preserve"> </v>
      </c>
      <c r="H419" s="21" t="str">
        <f t="shared" si="81"/>
        <v/>
      </c>
    </row>
    <row r="420" spans="1:8" s="22" customFormat="1" x14ac:dyDescent="0.2">
      <c r="A420" s="18"/>
      <c r="B420" s="19" t="s">
        <v>375</v>
      </c>
      <c r="C420" s="20">
        <v>4</v>
      </c>
      <c r="D420" s="20">
        <v>8</v>
      </c>
      <c r="E420" s="21">
        <f t="shared" si="79"/>
        <v>1.6891891891891893E-3</v>
      </c>
      <c r="F420" s="21">
        <f t="shared" si="80"/>
        <v>1.9699581383895593E-3</v>
      </c>
      <c r="G420" s="21">
        <f t="shared" si="82"/>
        <v>1</v>
      </c>
      <c r="H420" s="21">
        <f t="shared" si="81"/>
        <v>1.6891891891891893E-3</v>
      </c>
    </row>
    <row r="421" spans="1:8" s="22" customFormat="1" x14ac:dyDescent="0.2">
      <c r="A421" s="18"/>
      <c r="B421" s="19" t="s">
        <v>376</v>
      </c>
      <c r="C421" s="20">
        <v>1</v>
      </c>
      <c r="D421" s="20">
        <v>6</v>
      </c>
      <c r="E421" s="21">
        <f t="shared" ref="E421:E486" si="87">+IF(C421=0,"",C421/C$356)</f>
        <v>4.2229729729729732E-4</v>
      </c>
      <c r="F421" s="21">
        <f t="shared" ref="F421:F486" si="88">+IF(D421=0,"",D421/D$356)</f>
        <v>1.4774686037921695E-3</v>
      </c>
      <c r="G421" s="21">
        <f t="shared" si="82"/>
        <v>5</v>
      </c>
      <c r="H421" s="21">
        <f t="shared" ref="H421:H486" si="89">+IF(OR(AND(E421=""),(G421="")),"",E421*G421)</f>
        <v>2.1114864864864866E-3</v>
      </c>
    </row>
    <row r="422" spans="1:8" s="22" customFormat="1" x14ac:dyDescent="0.2">
      <c r="A422" s="18"/>
      <c r="B422" s="19" t="s">
        <v>377</v>
      </c>
      <c r="C422" s="20">
        <v>0</v>
      </c>
      <c r="D422" s="20">
        <v>0</v>
      </c>
      <c r="E422" s="21" t="str">
        <f t="shared" si="87"/>
        <v/>
      </c>
      <c r="F422" s="21" t="str">
        <f t="shared" si="88"/>
        <v/>
      </c>
      <c r="G422" s="21" t="str">
        <f t="shared" ref="G422:G487" si="90">+IF(AND(C422=0,D422=0)," ",IF(C422=0,1,IF(D422=0,-1,(D422-C422)/C422)))</f>
        <v xml:space="preserve"> </v>
      </c>
      <c r="H422" s="21" t="str">
        <f t="shared" si="89"/>
        <v/>
      </c>
    </row>
    <row r="423" spans="1:8" s="22" customFormat="1" x14ac:dyDescent="0.2">
      <c r="A423" s="18"/>
      <c r="B423" s="19" t="s">
        <v>378</v>
      </c>
      <c r="C423" s="20">
        <v>0</v>
      </c>
      <c r="D423" s="20">
        <v>0</v>
      </c>
      <c r="E423" s="21" t="str">
        <f t="shared" si="87"/>
        <v/>
      </c>
      <c r="F423" s="21" t="str">
        <f t="shared" si="88"/>
        <v/>
      </c>
      <c r="G423" s="21" t="str">
        <f t="shared" si="90"/>
        <v xml:space="preserve"> </v>
      </c>
      <c r="H423" s="21" t="str">
        <f t="shared" si="89"/>
        <v/>
      </c>
    </row>
    <row r="424" spans="1:8" s="22" customFormat="1" x14ac:dyDescent="0.2">
      <c r="A424" s="18"/>
      <c r="B424" s="19" t="s">
        <v>379</v>
      </c>
      <c r="C424" s="20">
        <v>0</v>
      </c>
      <c r="D424" s="20">
        <v>0</v>
      </c>
      <c r="E424" s="21" t="str">
        <f t="shared" si="87"/>
        <v/>
      </c>
      <c r="F424" s="21" t="str">
        <f t="shared" si="88"/>
        <v/>
      </c>
      <c r="G424" s="21" t="str">
        <f t="shared" si="90"/>
        <v xml:space="preserve"> </v>
      </c>
      <c r="H424" s="21" t="str">
        <f t="shared" si="89"/>
        <v/>
      </c>
    </row>
    <row r="425" spans="1:8" s="22" customFormat="1" x14ac:dyDescent="0.2">
      <c r="A425" s="18"/>
      <c r="B425" s="19" t="s">
        <v>380</v>
      </c>
      <c r="C425" s="20">
        <v>0</v>
      </c>
      <c r="D425" s="20">
        <v>0</v>
      </c>
      <c r="E425" s="21" t="str">
        <f t="shared" si="87"/>
        <v/>
      </c>
      <c r="F425" s="21" t="str">
        <f t="shared" si="88"/>
        <v/>
      </c>
      <c r="G425" s="21" t="str">
        <f t="shared" si="90"/>
        <v xml:space="preserve"> </v>
      </c>
      <c r="H425" s="21" t="str">
        <f t="shared" si="89"/>
        <v/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0</v>
      </c>
      <c r="E426" s="21" t="str">
        <f t="shared" si="87"/>
        <v/>
      </c>
      <c r="F426" s="21" t="str">
        <f t="shared" si="88"/>
        <v/>
      </c>
      <c r="G426" s="21" t="str">
        <f t="shared" si="90"/>
        <v xml:space="preserve"> </v>
      </c>
      <c r="H426" s="21" t="str">
        <f t="shared" si="89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0</v>
      </c>
      <c r="E427" s="21" t="str">
        <f t="shared" si="87"/>
        <v/>
      </c>
      <c r="F427" s="21" t="str">
        <f t="shared" si="88"/>
        <v/>
      </c>
      <c r="G427" s="21" t="str">
        <f t="shared" si="90"/>
        <v xml:space="preserve"> </v>
      </c>
      <c r="H427" s="21" t="str">
        <f t="shared" si="89"/>
        <v/>
      </c>
    </row>
    <row r="428" spans="1:8" s="22" customFormat="1" x14ac:dyDescent="0.2">
      <c r="A428" s="18"/>
      <c r="B428" s="19" t="s">
        <v>383</v>
      </c>
      <c r="C428" s="20">
        <v>301</v>
      </c>
      <c r="D428" s="20">
        <v>295</v>
      </c>
      <c r="E428" s="21">
        <f t="shared" si="87"/>
        <v>0.12711148648648649</v>
      </c>
      <c r="F428" s="21">
        <f t="shared" si="88"/>
        <v>7.2642206353114996E-2</v>
      </c>
      <c r="G428" s="21">
        <f t="shared" si="90"/>
        <v>-1.9933554817275746E-2</v>
      </c>
      <c r="H428" s="21">
        <f t="shared" si="89"/>
        <v>-2.5337837837837835E-3</v>
      </c>
    </row>
    <row r="429" spans="1:8" s="22" customFormat="1" x14ac:dyDescent="0.2">
      <c r="A429" s="18"/>
      <c r="B429" s="19" t="s">
        <v>384</v>
      </c>
      <c r="C429" s="20">
        <v>0</v>
      </c>
      <c r="D429" s="20">
        <v>0</v>
      </c>
      <c r="E429" s="21" t="str">
        <f t="shared" si="87"/>
        <v/>
      </c>
      <c r="F429" s="21" t="str">
        <f t="shared" si="88"/>
        <v/>
      </c>
      <c r="G429" s="21" t="str">
        <f t="shared" si="90"/>
        <v xml:space="preserve"> </v>
      </c>
      <c r="H429" s="21" t="str">
        <f t="shared" si="89"/>
        <v/>
      </c>
    </row>
    <row r="430" spans="1:8" s="22" customFormat="1" x14ac:dyDescent="0.2">
      <c r="A430" s="18"/>
      <c r="B430" s="19" t="s">
        <v>385</v>
      </c>
      <c r="C430" s="20">
        <v>0</v>
      </c>
      <c r="D430" s="20">
        <v>0</v>
      </c>
      <c r="E430" s="21" t="str">
        <f t="shared" si="87"/>
        <v/>
      </c>
      <c r="F430" s="21" t="str">
        <f t="shared" si="88"/>
        <v/>
      </c>
      <c r="G430" s="21" t="str">
        <f t="shared" si="90"/>
        <v xml:space="preserve"> </v>
      </c>
      <c r="H430" s="21" t="str">
        <f t="shared" si="89"/>
        <v/>
      </c>
    </row>
    <row r="431" spans="1:8" s="22" customFormat="1" x14ac:dyDescent="0.2">
      <c r="A431" s="18"/>
      <c r="B431" s="19" t="s">
        <v>386</v>
      </c>
      <c r="C431" s="20">
        <v>0</v>
      </c>
      <c r="D431" s="20">
        <v>0</v>
      </c>
      <c r="E431" s="21" t="str">
        <f t="shared" si="87"/>
        <v/>
      </c>
      <c r="F431" s="21" t="str">
        <f t="shared" si="88"/>
        <v/>
      </c>
      <c r="G431" s="21" t="str">
        <f t="shared" si="90"/>
        <v xml:space="preserve"> </v>
      </c>
      <c r="H431" s="21" t="str">
        <f t="shared" si="89"/>
        <v/>
      </c>
    </row>
    <row r="432" spans="1:8" s="22" customFormat="1" x14ac:dyDescent="0.2">
      <c r="A432" s="18"/>
      <c r="B432" s="19" t="s">
        <v>387</v>
      </c>
      <c r="C432" s="20">
        <v>0</v>
      </c>
      <c r="D432" s="20">
        <v>5</v>
      </c>
      <c r="E432" s="21" t="str">
        <f t="shared" si="87"/>
        <v/>
      </c>
      <c r="F432" s="21">
        <f t="shared" si="88"/>
        <v>1.2312238364934746E-3</v>
      </c>
      <c r="G432" s="21">
        <f t="shared" si="90"/>
        <v>1</v>
      </c>
      <c r="H432" s="21" t="str">
        <f t="shared" si="89"/>
        <v/>
      </c>
    </row>
    <row r="433" spans="1:8" s="22" customFormat="1" x14ac:dyDescent="0.2">
      <c r="A433" s="18"/>
      <c r="B433" s="19" t="s">
        <v>388</v>
      </c>
      <c r="C433" s="20">
        <v>0</v>
      </c>
      <c r="D433" s="20">
        <v>0</v>
      </c>
      <c r="E433" s="21" t="str">
        <f t="shared" si="87"/>
        <v/>
      </c>
      <c r="F433" s="21" t="str">
        <f t="shared" si="88"/>
        <v/>
      </c>
      <c r="G433" s="21" t="str">
        <f t="shared" si="90"/>
        <v xml:space="preserve"> </v>
      </c>
      <c r="H433" s="21" t="str">
        <f t="shared" si="89"/>
        <v/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0</v>
      </c>
      <c r="E434" s="21" t="str">
        <f t="shared" si="87"/>
        <v/>
      </c>
      <c r="F434" s="21" t="str">
        <f t="shared" si="88"/>
        <v/>
      </c>
      <c r="G434" s="21" t="str">
        <f t="shared" si="90"/>
        <v xml:space="preserve"> </v>
      </c>
      <c r="H434" s="21" t="str">
        <f t="shared" si="89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87"/>
        <v/>
      </c>
      <c r="F435" s="21" t="str">
        <f t="shared" si="88"/>
        <v/>
      </c>
      <c r="G435" s="21" t="str">
        <f t="shared" si="90"/>
        <v xml:space="preserve"> </v>
      </c>
      <c r="H435" s="21" t="str">
        <f t="shared" si="89"/>
        <v/>
      </c>
    </row>
    <row r="436" spans="1:8" s="22" customFormat="1" x14ac:dyDescent="0.2">
      <c r="A436" s="18"/>
      <c r="B436" s="19" t="s">
        <v>391</v>
      </c>
      <c r="C436" s="20">
        <v>0</v>
      </c>
      <c r="D436" s="20">
        <v>1</v>
      </c>
      <c r="E436" s="21" t="str">
        <f t="shared" si="87"/>
        <v/>
      </c>
      <c r="F436" s="21">
        <f t="shared" si="88"/>
        <v>2.4624476729869491E-4</v>
      </c>
      <c r="G436" s="21">
        <f t="shared" si="90"/>
        <v>1</v>
      </c>
      <c r="H436" s="21" t="str">
        <f t="shared" si="89"/>
        <v/>
      </c>
    </row>
    <row r="437" spans="1:8" s="22" customFormat="1" x14ac:dyDescent="0.2">
      <c r="A437" s="18"/>
      <c r="B437" s="19" t="s">
        <v>392</v>
      </c>
      <c r="C437" s="20">
        <v>0</v>
      </c>
      <c r="D437" s="20">
        <v>31</v>
      </c>
      <c r="E437" s="21" t="str">
        <f t="shared" si="87"/>
        <v/>
      </c>
      <c r="F437" s="21">
        <f t="shared" si="88"/>
        <v>7.6335877862595417E-3</v>
      </c>
      <c r="G437" s="21">
        <f t="shared" si="90"/>
        <v>1</v>
      </c>
      <c r="H437" s="21" t="str">
        <f t="shared" si="89"/>
        <v/>
      </c>
    </row>
    <row r="438" spans="1:8" s="22" customFormat="1" x14ac:dyDescent="0.2">
      <c r="A438" s="18"/>
      <c r="B438" s="19" t="s">
        <v>393</v>
      </c>
      <c r="C438" s="20">
        <v>0</v>
      </c>
      <c r="D438" s="20">
        <v>0</v>
      </c>
      <c r="E438" s="21" t="str">
        <f t="shared" si="87"/>
        <v/>
      </c>
      <c r="F438" s="21" t="str">
        <f t="shared" si="88"/>
        <v/>
      </c>
      <c r="G438" s="21" t="str">
        <f t="shared" si="90"/>
        <v xml:space="preserve"> </v>
      </c>
      <c r="H438" s="21" t="str">
        <f t="shared" si="89"/>
        <v/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0</v>
      </c>
      <c r="E439" s="21" t="str">
        <f t="shared" ref="E439:E440" si="91">+IF(C439=0,"",C439/C$356)</f>
        <v/>
      </c>
      <c r="F439" s="21" t="str">
        <f t="shared" ref="F439:F440" si="92">+IF(D439=0,"",D439/D$356)</f>
        <v/>
      </c>
      <c r="G439" s="21" t="str">
        <f t="shared" ref="G439:G440" si="93">+IF(AND(C439=0,D439=0)," ",IF(C439=0,1,IF(D439=0,-1,(D439-C439)/C439)))</f>
        <v xml:space="preserve"> </v>
      </c>
      <c r="H439" s="21" t="str">
        <f t="shared" ref="H439:H440" si="94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0</v>
      </c>
      <c r="E440" s="21" t="str">
        <f t="shared" si="91"/>
        <v/>
      </c>
      <c r="F440" s="21" t="str">
        <f t="shared" si="92"/>
        <v/>
      </c>
      <c r="G440" s="21" t="str">
        <f t="shared" si="93"/>
        <v xml:space="preserve"> </v>
      </c>
      <c r="H440" s="21" t="str">
        <f t="shared" si="94"/>
        <v/>
      </c>
    </row>
    <row r="441" spans="1:8" s="22" customFormat="1" ht="25.5" x14ac:dyDescent="0.2">
      <c r="A441" s="18"/>
      <c r="B441" s="19" t="s">
        <v>394</v>
      </c>
      <c r="C441" s="20">
        <v>0</v>
      </c>
      <c r="D441" s="20">
        <v>0</v>
      </c>
      <c r="E441" s="21" t="str">
        <f t="shared" si="87"/>
        <v/>
      </c>
      <c r="F441" s="21" t="str">
        <f t="shared" si="88"/>
        <v/>
      </c>
      <c r="G441" s="21" t="str">
        <f t="shared" si="90"/>
        <v xml:space="preserve"> </v>
      </c>
      <c r="H441" s="21" t="str">
        <f t="shared" si="89"/>
        <v/>
      </c>
    </row>
    <row r="442" spans="1:8" s="22" customFormat="1" ht="25.5" x14ac:dyDescent="0.2">
      <c r="A442" s="18"/>
      <c r="B442" s="19" t="s">
        <v>395</v>
      </c>
      <c r="C442" s="20">
        <v>0</v>
      </c>
      <c r="D442" s="20">
        <v>0</v>
      </c>
      <c r="E442" s="21" t="str">
        <f t="shared" si="87"/>
        <v/>
      </c>
      <c r="F442" s="21" t="str">
        <f t="shared" si="88"/>
        <v/>
      </c>
      <c r="G442" s="21" t="str">
        <f t="shared" si="90"/>
        <v xml:space="preserve"> </v>
      </c>
      <c r="H442" s="21" t="str">
        <f t="shared" si="89"/>
        <v/>
      </c>
    </row>
    <row r="443" spans="1:8" s="22" customFormat="1" x14ac:dyDescent="0.2">
      <c r="A443" s="18"/>
      <c r="B443" s="19" t="s">
        <v>396</v>
      </c>
      <c r="C443" s="20">
        <v>0</v>
      </c>
      <c r="D443" s="20">
        <v>0</v>
      </c>
      <c r="E443" s="21" t="str">
        <f t="shared" si="87"/>
        <v/>
      </c>
      <c r="F443" s="21" t="str">
        <f t="shared" si="88"/>
        <v/>
      </c>
      <c r="G443" s="21" t="str">
        <f t="shared" si="90"/>
        <v xml:space="preserve"> </v>
      </c>
      <c r="H443" s="21" t="str">
        <f t="shared" si="89"/>
        <v/>
      </c>
    </row>
    <row r="444" spans="1:8" s="22" customFormat="1" ht="25.5" x14ac:dyDescent="0.2">
      <c r="A444" s="18"/>
      <c r="B444" s="19" t="s">
        <v>397</v>
      </c>
      <c r="C444" s="20">
        <v>0</v>
      </c>
      <c r="D444" s="20">
        <v>0</v>
      </c>
      <c r="E444" s="21" t="str">
        <f t="shared" si="87"/>
        <v/>
      </c>
      <c r="F444" s="21" t="str">
        <f t="shared" si="88"/>
        <v/>
      </c>
      <c r="G444" s="21" t="str">
        <f t="shared" si="90"/>
        <v xml:space="preserve"> </v>
      </c>
      <c r="H444" s="21" t="str">
        <f t="shared" si="89"/>
        <v/>
      </c>
    </row>
    <row r="445" spans="1:8" s="22" customFormat="1" ht="25.5" x14ac:dyDescent="0.2">
      <c r="A445" s="18"/>
      <c r="B445" s="19" t="s">
        <v>398</v>
      </c>
      <c r="C445" s="20">
        <v>0</v>
      </c>
      <c r="D445" s="20">
        <v>0</v>
      </c>
      <c r="E445" s="21" t="str">
        <f t="shared" si="87"/>
        <v/>
      </c>
      <c r="F445" s="21" t="str">
        <f t="shared" si="88"/>
        <v/>
      </c>
      <c r="G445" s="21" t="str">
        <f t="shared" si="90"/>
        <v xml:space="preserve"> </v>
      </c>
      <c r="H445" s="21" t="str">
        <f t="shared" si="89"/>
        <v/>
      </c>
    </row>
    <row r="446" spans="1:8" s="22" customFormat="1" x14ac:dyDescent="0.2">
      <c r="A446" s="18"/>
      <c r="B446" s="19" t="s">
        <v>399</v>
      </c>
      <c r="C446" s="20">
        <v>0</v>
      </c>
      <c r="D446" s="20">
        <v>0</v>
      </c>
      <c r="E446" s="21" t="str">
        <f t="shared" si="87"/>
        <v/>
      </c>
      <c r="F446" s="21" t="str">
        <f t="shared" si="88"/>
        <v/>
      </c>
      <c r="G446" s="21" t="str">
        <f t="shared" si="90"/>
        <v xml:space="preserve"> </v>
      </c>
      <c r="H446" s="21" t="str">
        <f t="shared" si="89"/>
        <v/>
      </c>
    </row>
    <row r="447" spans="1:8" s="22" customFormat="1" x14ac:dyDescent="0.2">
      <c r="A447" s="18"/>
      <c r="B447" s="19" t="s">
        <v>400</v>
      </c>
      <c r="C447" s="20">
        <v>0</v>
      </c>
      <c r="D447" s="20">
        <v>0</v>
      </c>
      <c r="E447" s="21" t="str">
        <f t="shared" si="87"/>
        <v/>
      </c>
      <c r="F447" s="21" t="str">
        <f t="shared" si="88"/>
        <v/>
      </c>
      <c r="G447" s="21" t="str">
        <f t="shared" si="90"/>
        <v xml:space="preserve"> </v>
      </c>
      <c r="H447" s="21" t="str">
        <f t="shared" si="89"/>
        <v/>
      </c>
    </row>
    <row r="448" spans="1:8" s="22" customFormat="1" x14ac:dyDescent="0.2">
      <c r="A448" s="18"/>
      <c r="B448" s="19" t="s">
        <v>401</v>
      </c>
      <c r="C448" s="20">
        <v>0</v>
      </c>
      <c r="D448" s="20">
        <v>0</v>
      </c>
      <c r="E448" s="21" t="str">
        <f t="shared" si="87"/>
        <v/>
      </c>
      <c r="F448" s="21" t="str">
        <f t="shared" si="88"/>
        <v/>
      </c>
      <c r="G448" s="21" t="str">
        <f t="shared" si="90"/>
        <v xml:space="preserve"> </v>
      </c>
      <c r="H448" s="21" t="str">
        <f t="shared" si="89"/>
        <v/>
      </c>
    </row>
    <row r="449" spans="1:9" s="22" customFormat="1" x14ac:dyDescent="0.2">
      <c r="A449" s="18"/>
      <c r="B449" s="19" t="s">
        <v>402</v>
      </c>
      <c r="C449" s="20">
        <v>0</v>
      </c>
      <c r="D449" s="20">
        <v>0</v>
      </c>
      <c r="E449" s="21" t="str">
        <f t="shared" si="87"/>
        <v/>
      </c>
      <c r="F449" s="21" t="str">
        <f t="shared" si="88"/>
        <v/>
      </c>
      <c r="G449" s="21" t="str">
        <f t="shared" si="90"/>
        <v xml:space="preserve"> </v>
      </c>
      <c r="H449" s="21" t="str">
        <f t="shared" si="89"/>
        <v/>
      </c>
    </row>
    <row r="450" spans="1:9" s="22" customFormat="1" x14ac:dyDescent="0.2">
      <c r="A450" s="18"/>
      <c r="B450" s="19" t="s">
        <v>403</v>
      </c>
      <c r="C450" s="20">
        <v>0</v>
      </c>
      <c r="D450" s="20">
        <v>0</v>
      </c>
      <c r="E450" s="21" t="str">
        <f t="shared" si="87"/>
        <v/>
      </c>
      <c r="F450" s="21" t="str">
        <f t="shared" si="88"/>
        <v/>
      </c>
      <c r="G450" s="21" t="str">
        <f t="shared" si="90"/>
        <v xml:space="preserve"> </v>
      </c>
      <c r="H450" s="21" t="str">
        <f t="shared" si="89"/>
        <v/>
      </c>
    </row>
    <row r="451" spans="1:9" s="22" customFormat="1" x14ac:dyDescent="0.2">
      <c r="A451" s="18"/>
      <c r="B451" s="19" t="s">
        <v>404</v>
      </c>
      <c r="C451" s="20">
        <v>0</v>
      </c>
      <c r="D451" s="20">
        <v>0</v>
      </c>
      <c r="E451" s="21" t="str">
        <f t="shared" si="87"/>
        <v/>
      </c>
      <c r="F451" s="21" t="str">
        <f t="shared" si="88"/>
        <v/>
      </c>
      <c r="G451" s="21" t="str">
        <f t="shared" si="90"/>
        <v xml:space="preserve"> </v>
      </c>
      <c r="H451" s="21" t="str">
        <f t="shared" si="89"/>
        <v/>
      </c>
    </row>
    <row r="452" spans="1:9" s="22" customFormat="1" x14ac:dyDescent="0.2">
      <c r="A452" s="18"/>
      <c r="B452" s="19" t="s">
        <v>405</v>
      </c>
      <c r="C452" s="20">
        <v>0</v>
      </c>
      <c r="D452" s="20">
        <v>0</v>
      </c>
      <c r="E452" s="21" t="str">
        <f t="shared" si="87"/>
        <v/>
      </c>
      <c r="F452" s="21" t="str">
        <f t="shared" si="88"/>
        <v/>
      </c>
      <c r="G452" s="21" t="str">
        <f t="shared" si="90"/>
        <v xml:space="preserve"> </v>
      </c>
      <c r="H452" s="21" t="str">
        <f t="shared" si="89"/>
        <v/>
      </c>
    </row>
    <row r="453" spans="1:9" s="22" customFormat="1" x14ac:dyDescent="0.2">
      <c r="A453" s="18"/>
      <c r="B453" s="19" t="s">
        <v>406</v>
      </c>
      <c r="C453" s="20">
        <v>123</v>
      </c>
      <c r="D453" s="20">
        <v>112</v>
      </c>
      <c r="E453" s="21">
        <f t="shared" si="87"/>
        <v>5.1942567567567564E-2</v>
      </c>
      <c r="F453" s="21">
        <f t="shared" si="88"/>
        <v>2.757941393745383E-2</v>
      </c>
      <c r="G453" s="21">
        <f t="shared" si="90"/>
        <v>-8.943089430894309E-2</v>
      </c>
      <c r="H453" s="21">
        <f t="shared" si="89"/>
        <v>-4.6452702702702697E-3</v>
      </c>
    </row>
    <row r="454" spans="1:9" s="22" customFormat="1" x14ac:dyDescent="0.2">
      <c r="A454" s="18"/>
      <c r="B454" s="19" t="s">
        <v>407</v>
      </c>
      <c r="C454" s="20">
        <v>0</v>
      </c>
      <c r="D454" s="20">
        <v>0</v>
      </c>
      <c r="E454" s="21" t="str">
        <f t="shared" si="87"/>
        <v/>
      </c>
      <c r="F454" s="21" t="str">
        <f t="shared" si="88"/>
        <v/>
      </c>
      <c r="G454" s="21" t="str">
        <f t="shared" si="90"/>
        <v xml:space="preserve"> </v>
      </c>
      <c r="H454" s="21" t="str">
        <f t="shared" si="89"/>
        <v/>
      </c>
    </row>
    <row r="455" spans="1:9" s="22" customFormat="1" x14ac:dyDescent="0.2">
      <c r="A455" s="18"/>
      <c r="B455" s="19" t="s">
        <v>408</v>
      </c>
      <c r="C455" s="20">
        <v>0</v>
      </c>
      <c r="D455" s="20">
        <v>0</v>
      </c>
      <c r="E455" s="21" t="str">
        <f t="shared" si="87"/>
        <v/>
      </c>
      <c r="F455" s="21" t="str">
        <f t="shared" si="88"/>
        <v/>
      </c>
      <c r="G455" s="21" t="str">
        <f t="shared" si="90"/>
        <v xml:space="preserve"> </v>
      </c>
      <c r="H455" s="21" t="str">
        <f t="shared" si="89"/>
        <v/>
      </c>
    </row>
    <row r="456" spans="1:9" s="22" customFormat="1" x14ac:dyDescent="0.2">
      <c r="A456" s="18"/>
      <c r="B456" s="19" t="s">
        <v>409</v>
      </c>
      <c r="C456" s="20">
        <v>0</v>
      </c>
      <c r="D456" s="20">
        <v>0</v>
      </c>
      <c r="E456" s="21" t="str">
        <f t="shared" si="87"/>
        <v/>
      </c>
      <c r="F456" s="21" t="str">
        <f t="shared" si="88"/>
        <v/>
      </c>
      <c r="G456" s="21" t="str">
        <f t="shared" si="90"/>
        <v xml:space="preserve"> </v>
      </c>
      <c r="H456" s="21" t="str">
        <f t="shared" si="89"/>
        <v/>
      </c>
    </row>
    <row r="457" spans="1:9" s="22" customFormat="1" x14ac:dyDescent="0.2">
      <c r="A457" s="18"/>
      <c r="B457" s="19" t="s">
        <v>410</v>
      </c>
      <c r="C457" s="20">
        <v>0</v>
      </c>
      <c r="D457" s="20">
        <v>0</v>
      </c>
      <c r="E457" s="21" t="str">
        <f t="shared" si="87"/>
        <v/>
      </c>
      <c r="F457" s="21" t="str">
        <f t="shared" si="88"/>
        <v/>
      </c>
      <c r="G457" s="21" t="str">
        <f t="shared" si="90"/>
        <v xml:space="preserve"> </v>
      </c>
      <c r="H457" s="21" t="str">
        <f t="shared" si="89"/>
        <v/>
      </c>
    </row>
    <row r="458" spans="1:9" s="22" customFormat="1" x14ac:dyDescent="0.2">
      <c r="A458" s="18"/>
      <c r="B458" s="19" t="s">
        <v>411</v>
      </c>
      <c r="C458" s="20">
        <v>0</v>
      </c>
      <c r="D458" s="20">
        <v>0</v>
      </c>
      <c r="E458" s="21" t="str">
        <f t="shared" si="87"/>
        <v/>
      </c>
      <c r="F458" s="21" t="str">
        <f t="shared" si="88"/>
        <v/>
      </c>
      <c r="G458" s="21" t="str">
        <f t="shared" si="90"/>
        <v xml:space="preserve"> </v>
      </c>
      <c r="H458" s="21" t="str">
        <f t="shared" si="89"/>
        <v/>
      </c>
    </row>
    <row r="459" spans="1:9" s="22" customFormat="1" x14ac:dyDescent="0.2">
      <c r="A459" s="18"/>
      <c r="B459" s="19" t="s">
        <v>412</v>
      </c>
      <c r="C459" s="20">
        <v>0</v>
      </c>
      <c r="D459" s="20">
        <v>0</v>
      </c>
      <c r="E459" s="21" t="str">
        <f t="shared" si="87"/>
        <v/>
      </c>
      <c r="F459" s="21" t="str">
        <f t="shared" si="88"/>
        <v/>
      </c>
      <c r="G459" s="21" t="str">
        <f t="shared" si="90"/>
        <v xml:space="preserve"> </v>
      </c>
      <c r="H459" s="21" t="str">
        <f t="shared" si="89"/>
        <v/>
      </c>
    </row>
    <row r="460" spans="1:9" s="22" customFormat="1" x14ac:dyDescent="0.2">
      <c r="A460" s="18"/>
      <c r="B460" s="19" t="s">
        <v>413</v>
      </c>
      <c r="C460" s="20">
        <v>0</v>
      </c>
      <c r="D460" s="20">
        <v>0</v>
      </c>
      <c r="E460" s="21" t="str">
        <f t="shared" si="87"/>
        <v/>
      </c>
      <c r="F460" s="21" t="str">
        <f t="shared" si="88"/>
        <v/>
      </c>
      <c r="G460" s="21" t="str">
        <f t="shared" si="90"/>
        <v xml:space="preserve"> </v>
      </c>
      <c r="H460" s="21" t="str">
        <f t="shared" si="89"/>
        <v/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87"/>
        <v/>
      </c>
      <c r="F461" s="21" t="str">
        <f t="shared" si="88"/>
        <v/>
      </c>
      <c r="G461" s="21" t="str">
        <f t="shared" si="90"/>
        <v xml:space="preserve"> </v>
      </c>
      <c r="H461" s="21" t="str">
        <f t="shared" si="89"/>
        <v/>
      </c>
    </row>
    <row r="462" spans="1:9" s="22" customFormat="1" x14ac:dyDescent="0.2">
      <c r="A462" s="18"/>
      <c r="B462" s="19" t="s">
        <v>415</v>
      </c>
      <c r="C462" s="20">
        <v>0</v>
      </c>
      <c r="D462" s="20">
        <v>0</v>
      </c>
      <c r="E462" s="21" t="str">
        <f t="shared" si="87"/>
        <v/>
      </c>
      <c r="F462" s="21" t="str">
        <f t="shared" si="88"/>
        <v/>
      </c>
      <c r="G462" s="21" t="str">
        <f t="shared" si="90"/>
        <v xml:space="preserve"> </v>
      </c>
      <c r="H462" s="21" t="str">
        <f t="shared" si="89"/>
        <v/>
      </c>
    </row>
    <row r="463" spans="1:9" s="22" customFormat="1" x14ac:dyDescent="0.2">
      <c r="A463" s="18"/>
      <c r="B463" s="19" t="s">
        <v>634</v>
      </c>
      <c r="C463" s="20">
        <v>26</v>
      </c>
      <c r="D463" s="20">
        <v>19</v>
      </c>
      <c r="E463" s="21">
        <f t="shared" si="87"/>
        <v>1.097972972972973E-2</v>
      </c>
      <c r="F463" s="21">
        <f t="shared" si="88"/>
        <v>4.6786505786752036E-3</v>
      </c>
      <c r="G463" s="21">
        <f t="shared" si="90"/>
        <v>-0.26923076923076922</v>
      </c>
      <c r="H463" s="21">
        <f t="shared" si="89"/>
        <v>-2.9560810810810812E-3</v>
      </c>
      <c r="I463" s="23"/>
    </row>
    <row r="464" spans="1:9" s="22" customFormat="1" x14ac:dyDescent="0.2">
      <c r="A464" s="18"/>
      <c r="B464" s="19" t="s">
        <v>416</v>
      </c>
      <c r="C464" s="20">
        <v>0</v>
      </c>
      <c r="D464" s="20">
        <v>0</v>
      </c>
      <c r="E464" s="21" t="str">
        <f t="shared" si="87"/>
        <v/>
      </c>
      <c r="F464" s="21" t="str">
        <f t="shared" si="88"/>
        <v/>
      </c>
      <c r="G464" s="21" t="str">
        <f t="shared" si="90"/>
        <v xml:space="preserve"> </v>
      </c>
      <c r="H464" s="21" t="str">
        <f t="shared" si="89"/>
        <v/>
      </c>
    </row>
    <row r="465" spans="1:8" s="22" customFormat="1" x14ac:dyDescent="0.2">
      <c r="A465" s="18"/>
      <c r="B465" s="19" t="s">
        <v>417</v>
      </c>
      <c r="C465" s="20">
        <v>0</v>
      </c>
      <c r="D465" s="20">
        <v>5</v>
      </c>
      <c r="E465" s="21" t="str">
        <f t="shared" si="87"/>
        <v/>
      </c>
      <c r="F465" s="21">
        <f t="shared" si="88"/>
        <v>1.2312238364934746E-3</v>
      </c>
      <c r="G465" s="21">
        <f t="shared" si="90"/>
        <v>1</v>
      </c>
      <c r="H465" s="21" t="str">
        <f t="shared" si="89"/>
        <v/>
      </c>
    </row>
    <row r="466" spans="1:8" s="22" customFormat="1" x14ac:dyDescent="0.2">
      <c r="A466" s="18"/>
      <c r="B466" s="19" t="s">
        <v>418</v>
      </c>
      <c r="C466" s="20">
        <v>2</v>
      </c>
      <c r="D466" s="20">
        <v>19</v>
      </c>
      <c r="E466" s="21">
        <f t="shared" si="87"/>
        <v>8.4459459459459464E-4</v>
      </c>
      <c r="F466" s="21">
        <f t="shared" si="88"/>
        <v>4.6786505786752036E-3</v>
      </c>
      <c r="G466" s="21">
        <f t="shared" si="90"/>
        <v>8.5</v>
      </c>
      <c r="H466" s="21">
        <f t="shared" si="89"/>
        <v>7.1790540540540545E-3</v>
      </c>
    </row>
    <row r="467" spans="1:8" s="22" customFormat="1" x14ac:dyDescent="0.2">
      <c r="A467" s="18"/>
      <c r="B467" s="19" t="s">
        <v>419</v>
      </c>
      <c r="C467" s="20">
        <v>0</v>
      </c>
      <c r="D467" s="20">
        <v>0</v>
      </c>
      <c r="E467" s="21" t="str">
        <f t="shared" si="87"/>
        <v/>
      </c>
      <c r="F467" s="21" t="str">
        <f t="shared" si="88"/>
        <v/>
      </c>
      <c r="G467" s="21" t="str">
        <f t="shared" si="90"/>
        <v xml:space="preserve"> </v>
      </c>
      <c r="H467" s="21" t="str">
        <f t="shared" si="89"/>
        <v/>
      </c>
    </row>
    <row r="468" spans="1:8" s="22" customFormat="1" ht="25.5" x14ac:dyDescent="0.2">
      <c r="A468" s="18"/>
      <c r="B468" s="19" t="s">
        <v>420</v>
      </c>
      <c r="C468" s="20">
        <v>1</v>
      </c>
      <c r="D468" s="20">
        <v>2</v>
      </c>
      <c r="E468" s="21">
        <f t="shared" si="87"/>
        <v>4.2229729729729732E-4</v>
      </c>
      <c r="F468" s="21">
        <f t="shared" si="88"/>
        <v>4.9248953459738983E-4</v>
      </c>
      <c r="G468" s="21">
        <f t="shared" si="90"/>
        <v>1</v>
      </c>
      <c r="H468" s="21">
        <f t="shared" si="89"/>
        <v>4.2229729729729732E-4</v>
      </c>
    </row>
    <row r="469" spans="1:8" s="22" customFormat="1" ht="25.5" x14ac:dyDescent="0.2">
      <c r="A469" s="18"/>
      <c r="B469" s="19" t="s">
        <v>421</v>
      </c>
      <c r="C469" s="20">
        <v>1</v>
      </c>
      <c r="D469" s="20">
        <v>22</v>
      </c>
      <c r="E469" s="21">
        <f t="shared" si="87"/>
        <v>4.2229729729729732E-4</v>
      </c>
      <c r="F469" s="21">
        <f t="shared" si="88"/>
        <v>5.4173848805712877E-3</v>
      </c>
      <c r="G469" s="21">
        <f t="shared" si="90"/>
        <v>21</v>
      </c>
      <c r="H469" s="21">
        <f t="shared" si="89"/>
        <v>8.8682432432432429E-3</v>
      </c>
    </row>
    <row r="470" spans="1:8" s="22" customFormat="1" ht="25.5" x14ac:dyDescent="0.2">
      <c r="A470" s="18"/>
      <c r="B470" s="19" t="s">
        <v>422</v>
      </c>
      <c r="C470" s="20">
        <v>0</v>
      </c>
      <c r="D470" s="20">
        <v>0</v>
      </c>
      <c r="E470" s="21" t="str">
        <f t="shared" si="87"/>
        <v/>
      </c>
      <c r="F470" s="21" t="str">
        <f t="shared" si="88"/>
        <v/>
      </c>
      <c r="G470" s="21" t="str">
        <f t="shared" si="90"/>
        <v xml:space="preserve"> </v>
      </c>
      <c r="H470" s="21" t="str">
        <f t="shared" si="89"/>
        <v/>
      </c>
    </row>
    <row r="471" spans="1:8" s="22" customFormat="1" x14ac:dyDescent="0.2">
      <c r="A471" s="18"/>
      <c r="B471" s="19" t="s">
        <v>423</v>
      </c>
      <c r="C471" s="20">
        <v>2</v>
      </c>
      <c r="D471" s="20">
        <v>0</v>
      </c>
      <c r="E471" s="21">
        <f t="shared" si="87"/>
        <v>8.4459459459459464E-4</v>
      </c>
      <c r="F471" s="21" t="str">
        <f t="shared" si="88"/>
        <v/>
      </c>
      <c r="G471" s="21">
        <f t="shared" si="90"/>
        <v>-1</v>
      </c>
      <c r="H471" s="21">
        <f t="shared" si="89"/>
        <v>-8.4459459459459464E-4</v>
      </c>
    </row>
    <row r="472" spans="1:8" s="22" customFormat="1" ht="25.5" x14ac:dyDescent="0.2">
      <c r="A472" s="18"/>
      <c r="B472" s="19" t="s">
        <v>424</v>
      </c>
      <c r="C472" s="20">
        <v>0</v>
      </c>
      <c r="D472" s="20">
        <v>0</v>
      </c>
      <c r="E472" s="21" t="str">
        <f t="shared" si="87"/>
        <v/>
      </c>
      <c r="F472" s="21" t="str">
        <f t="shared" si="88"/>
        <v/>
      </c>
      <c r="G472" s="21" t="str">
        <f t="shared" si="90"/>
        <v xml:space="preserve"> </v>
      </c>
      <c r="H472" s="21" t="str">
        <f t="shared" si="89"/>
        <v/>
      </c>
    </row>
    <row r="473" spans="1:8" s="22" customFormat="1" x14ac:dyDescent="0.2">
      <c r="A473" s="18"/>
      <c r="B473" s="19" t="s">
        <v>425</v>
      </c>
      <c r="C473" s="20">
        <v>5</v>
      </c>
      <c r="D473" s="20">
        <v>4</v>
      </c>
      <c r="E473" s="21">
        <f t="shared" si="87"/>
        <v>2.1114864864864866E-3</v>
      </c>
      <c r="F473" s="21">
        <f t="shared" si="88"/>
        <v>9.8497906919477966E-4</v>
      </c>
      <c r="G473" s="21">
        <f t="shared" si="90"/>
        <v>-0.2</v>
      </c>
      <c r="H473" s="21">
        <f t="shared" si="89"/>
        <v>-4.2229729729729732E-4</v>
      </c>
    </row>
    <row r="474" spans="1:8" s="22" customFormat="1" x14ac:dyDescent="0.2">
      <c r="A474" s="18"/>
      <c r="B474" s="19" t="s">
        <v>426</v>
      </c>
      <c r="C474" s="20">
        <v>29</v>
      </c>
      <c r="D474" s="20">
        <v>4</v>
      </c>
      <c r="E474" s="21">
        <f t="shared" si="87"/>
        <v>1.2246621621621621E-2</v>
      </c>
      <c r="F474" s="21">
        <f t="shared" si="88"/>
        <v>9.8497906919477966E-4</v>
      </c>
      <c r="G474" s="21">
        <f t="shared" si="90"/>
        <v>-0.86206896551724133</v>
      </c>
      <c r="H474" s="21">
        <f t="shared" si="89"/>
        <v>-1.0557432432432432E-2</v>
      </c>
    </row>
    <row r="475" spans="1:8" s="22" customFormat="1" x14ac:dyDescent="0.2">
      <c r="A475" s="18"/>
      <c r="B475" s="19" t="s">
        <v>427</v>
      </c>
      <c r="C475" s="20">
        <v>39</v>
      </c>
      <c r="D475" s="20">
        <v>90</v>
      </c>
      <c r="E475" s="21">
        <f t="shared" si="87"/>
        <v>1.6469594594594593E-2</v>
      </c>
      <c r="F475" s="21">
        <f t="shared" si="88"/>
        <v>2.216202905688254E-2</v>
      </c>
      <c r="G475" s="21">
        <f t="shared" si="90"/>
        <v>1.3076923076923077</v>
      </c>
      <c r="H475" s="21">
        <f t="shared" si="89"/>
        <v>2.1537162162162161E-2</v>
      </c>
    </row>
    <row r="476" spans="1:8" s="22" customFormat="1" x14ac:dyDescent="0.2">
      <c r="A476" s="18"/>
      <c r="B476" s="19" t="s">
        <v>428</v>
      </c>
      <c r="C476" s="20">
        <v>1</v>
      </c>
      <c r="D476" s="20">
        <v>6</v>
      </c>
      <c r="E476" s="21">
        <f t="shared" si="87"/>
        <v>4.2229729729729732E-4</v>
      </c>
      <c r="F476" s="21">
        <f t="shared" si="88"/>
        <v>1.4774686037921695E-3</v>
      </c>
      <c r="G476" s="21">
        <f t="shared" si="90"/>
        <v>5</v>
      </c>
      <c r="H476" s="21">
        <f t="shared" si="89"/>
        <v>2.1114864864864866E-3</v>
      </c>
    </row>
    <row r="477" spans="1:8" s="22" customFormat="1" x14ac:dyDescent="0.2">
      <c r="A477" s="18"/>
      <c r="B477" s="19" t="s">
        <v>635</v>
      </c>
      <c r="C477" s="20">
        <v>0</v>
      </c>
      <c r="D477" s="20">
        <v>0</v>
      </c>
      <c r="E477" s="21" t="str">
        <f t="shared" si="87"/>
        <v/>
      </c>
      <c r="F477" s="21" t="str">
        <f t="shared" si="88"/>
        <v/>
      </c>
      <c r="G477" s="21" t="str">
        <f t="shared" si="90"/>
        <v xml:space="preserve"> </v>
      </c>
      <c r="H477" s="21" t="str">
        <f t="shared" si="89"/>
        <v/>
      </c>
    </row>
    <row r="478" spans="1:8" s="22" customFormat="1" x14ac:dyDescent="0.2">
      <c r="A478" s="18"/>
      <c r="B478" s="19" t="s">
        <v>429</v>
      </c>
      <c r="C478" s="20">
        <v>0</v>
      </c>
      <c r="D478" s="20">
        <v>0</v>
      </c>
      <c r="E478" s="21" t="str">
        <f t="shared" si="87"/>
        <v/>
      </c>
      <c r="F478" s="21" t="str">
        <f t="shared" si="88"/>
        <v/>
      </c>
      <c r="G478" s="21" t="str">
        <f t="shared" si="90"/>
        <v xml:space="preserve"> </v>
      </c>
      <c r="H478" s="21" t="str">
        <f t="shared" si="89"/>
        <v/>
      </c>
    </row>
    <row r="479" spans="1:8" s="22" customFormat="1" x14ac:dyDescent="0.2">
      <c r="A479" s="18"/>
      <c r="B479" s="19" t="s">
        <v>430</v>
      </c>
      <c r="C479" s="20">
        <v>5</v>
      </c>
      <c r="D479" s="20">
        <v>1</v>
      </c>
      <c r="E479" s="21">
        <f t="shared" si="87"/>
        <v>2.1114864864864866E-3</v>
      </c>
      <c r="F479" s="21">
        <f t="shared" si="88"/>
        <v>2.4624476729869491E-4</v>
      </c>
      <c r="G479" s="21">
        <f t="shared" si="90"/>
        <v>-0.8</v>
      </c>
      <c r="H479" s="21">
        <f t="shared" si="89"/>
        <v>-1.6891891891891893E-3</v>
      </c>
    </row>
    <row r="480" spans="1:8" s="22" customFormat="1" x14ac:dyDescent="0.2">
      <c r="A480" s="18"/>
      <c r="B480" s="19" t="s">
        <v>431</v>
      </c>
      <c r="C480" s="20">
        <v>4</v>
      </c>
      <c r="D480" s="20">
        <v>0</v>
      </c>
      <c r="E480" s="21">
        <f t="shared" si="87"/>
        <v>1.6891891891891893E-3</v>
      </c>
      <c r="F480" s="21" t="str">
        <f t="shared" si="88"/>
        <v/>
      </c>
      <c r="G480" s="21">
        <f t="shared" si="90"/>
        <v>-1</v>
      </c>
      <c r="H480" s="21">
        <f t="shared" si="89"/>
        <v>-1.6891891891891893E-3</v>
      </c>
    </row>
    <row r="481" spans="1:8" s="22" customFormat="1" x14ac:dyDescent="0.2">
      <c r="A481" s="18"/>
      <c r="B481" s="19" t="s">
        <v>432</v>
      </c>
      <c r="C481" s="20">
        <v>10</v>
      </c>
      <c r="D481" s="20">
        <v>3</v>
      </c>
      <c r="E481" s="21">
        <f t="shared" si="87"/>
        <v>4.2229729729729732E-3</v>
      </c>
      <c r="F481" s="21">
        <f t="shared" si="88"/>
        <v>7.3873430189608474E-4</v>
      </c>
      <c r="G481" s="21">
        <f t="shared" si="90"/>
        <v>-0.7</v>
      </c>
      <c r="H481" s="21">
        <f t="shared" si="89"/>
        <v>-2.9560810810810812E-3</v>
      </c>
    </row>
    <row r="482" spans="1:8" s="22" customFormat="1" x14ac:dyDescent="0.2">
      <c r="A482" s="18"/>
      <c r="B482" s="19" t="s">
        <v>433</v>
      </c>
      <c r="C482" s="20">
        <v>0</v>
      </c>
      <c r="D482" s="20">
        <v>0</v>
      </c>
      <c r="E482" s="21" t="str">
        <f t="shared" si="87"/>
        <v/>
      </c>
      <c r="F482" s="21" t="str">
        <f t="shared" si="88"/>
        <v/>
      </c>
      <c r="G482" s="21" t="str">
        <f t="shared" si="90"/>
        <v xml:space="preserve"> </v>
      </c>
      <c r="H482" s="21" t="str">
        <f t="shared" si="89"/>
        <v/>
      </c>
    </row>
    <row r="483" spans="1:8" s="22" customFormat="1" x14ac:dyDescent="0.2">
      <c r="A483" s="18"/>
      <c r="B483" s="19" t="s">
        <v>434</v>
      </c>
      <c r="C483" s="20">
        <v>0</v>
      </c>
      <c r="D483" s="20">
        <v>0</v>
      </c>
      <c r="E483" s="21" t="str">
        <f t="shared" si="87"/>
        <v/>
      </c>
      <c r="F483" s="21" t="str">
        <f t="shared" si="88"/>
        <v/>
      </c>
      <c r="G483" s="21" t="str">
        <f t="shared" si="90"/>
        <v xml:space="preserve"> </v>
      </c>
      <c r="H483" s="21" t="str">
        <f t="shared" si="89"/>
        <v/>
      </c>
    </row>
    <row r="484" spans="1:8" s="22" customFormat="1" x14ac:dyDescent="0.2">
      <c r="A484" s="18"/>
      <c r="B484" s="19" t="s">
        <v>435</v>
      </c>
      <c r="C484" s="20">
        <v>0</v>
      </c>
      <c r="D484" s="20">
        <v>0</v>
      </c>
      <c r="E484" s="21" t="str">
        <f t="shared" si="87"/>
        <v/>
      </c>
      <c r="F484" s="21" t="str">
        <f t="shared" si="88"/>
        <v/>
      </c>
      <c r="G484" s="21" t="str">
        <f t="shared" si="90"/>
        <v xml:space="preserve"> </v>
      </c>
      <c r="H484" s="21" t="str">
        <f t="shared" si="89"/>
        <v/>
      </c>
    </row>
    <row r="485" spans="1:8" s="22" customFormat="1" x14ac:dyDescent="0.2">
      <c r="A485" s="18"/>
      <c r="B485" s="19" t="s">
        <v>436</v>
      </c>
      <c r="C485" s="20">
        <v>0</v>
      </c>
      <c r="D485" s="20">
        <v>0</v>
      </c>
      <c r="E485" s="21" t="str">
        <f t="shared" si="87"/>
        <v/>
      </c>
      <c r="F485" s="21" t="str">
        <f t="shared" si="88"/>
        <v/>
      </c>
      <c r="G485" s="21" t="str">
        <f t="shared" si="90"/>
        <v xml:space="preserve"> </v>
      </c>
      <c r="H485" s="21" t="str">
        <f t="shared" si="89"/>
        <v/>
      </c>
    </row>
    <row r="486" spans="1:8" s="22" customFormat="1" x14ac:dyDescent="0.2">
      <c r="A486" s="18"/>
      <c r="B486" s="19" t="s">
        <v>437</v>
      </c>
      <c r="C486" s="20">
        <v>0</v>
      </c>
      <c r="D486" s="20">
        <v>5</v>
      </c>
      <c r="E486" s="21" t="str">
        <f t="shared" si="87"/>
        <v/>
      </c>
      <c r="F486" s="21">
        <f t="shared" si="88"/>
        <v>1.2312238364934746E-3</v>
      </c>
      <c r="G486" s="21">
        <f t="shared" si="90"/>
        <v>1</v>
      </c>
      <c r="H486" s="21" t="str">
        <f t="shared" si="89"/>
        <v/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E550" si="95">+IF(C487=0,"",C487/C$356)</f>
        <v/>
      </c>
      <c r="F487" s="21" t="str">
        <f t="shared" ref="F487:F550" si="96">+IF(D487=0,"",D487/D$356)</f>
        <v/>
      </c>
      <c r="G487" s="21" t="str">
        <f t="shared" si="90"/>
        <v xml:space="preserve"> </v>
      </c>
      <c r="H487" s="21" t="str">
        <f t="shared" ref="H487:H550" si="97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0</v>
      </c>
      <c r="D488" s="20">
        <v>0</v>
      </c>
      <c r="E488" s="21" t="str">
        <f t="shared" si="95"/>
        <v/>
      </c>
      <c r="F488" s="21" t="str">
        <f t="shared" si="96"/>
        <v/>
      </c>
      <c r="G488" s="21" t="str">
        <f t="shared" ref="G488:G551" si="98">+IF(AND(C488=0,D488=0)," ",IF(C488=0,1,IF(D488=0,-1,(D488-C488)/C488)))</f>
        <v xml:space="preserve"> </v>
      </c>
      <c r="H488" s="21" t="str">
        <f t="shared" si="97"/>
        <v/>
      </c>
    </row>
    <row r="489" spans="1:8" s="22" customFormat="1" x14ac:dyDescent="0.2">
      <c r="A489" s="18"/>
      <c r="B489" s="19" t="s">
        <v>440</v>
      </c>
      <c r="C489" s="20">
        <v>1</v>
      </c>
      <c r="D489" s="20">
        <v>11</v>
      </c>
      <c r="E489" s="21">
        <f t="shared" si="95"/>
        <v>4.2229729729729732E-4</v>
      </c>
      <c r="F489" s="21">
        <f t="shared" si="96"/>
        <v>2.7086924402856438E-3</v>
      </c>
      <c r="G489" s="21">
        <f t="shared" si="98"/>
        <v>10</v>
      </c>
      <c r="H489" s="21">
        <f t="shared" si="97"/>
        <v>4.2229729729729732E-3</v>
      </c>
    </row>
    <row r="490" spans="1:8" s="22" customFormat="1" ht="25.5" x14ac:dyDescent="0.2">
      <c r="A490" s="18"/>
      <c r="B490" s="19" t="s">
        <v>441</v>
      </c>
      <c r="C490" s="20">
        <v>1</v>
      </c>
      <c r="D490" s="20">
        <v>1</v>
      </c>
      <c r="E490" s="21">
        <f t="shared" si="95"/>
        <v>4.2229729729729732E-4</v>
      </c>
      <c r="F490" s="21">
        <f t="shared" si="96"/>
        <v>2.4624476729869491E-4</v>
      </c>
      <c r="G490" s="21">
        <f t="shared" si="98"/>
        <v>0</v>
      </c>
      <c r="H490" s="21">
        <f t="shared" si="97"/>
        <v>0</v>
      </c>
    </row>
    <row r="491" spans="1:8" s="22" customFormat="1" x14ac:dyDescent="0.2">
      <c r="A491" s="18"/>
      <c r="B491" s="19" t="s">
        <v>442</v>
      </c>
      <c r="C491" s="20">
        <v>3</v>
      </c>
      <c r="D491" s="20">
        <v>4</v>
      </c>
      <c r="E491" s="21">
        <f t="shared" si="95"/>
        <v>1.266891891891892E-3</v>
      </c>
      <c r="F491" s="21">
        <f t="shared" si="96"/>
        <v>9.8497906919477966E-4</v>
      </c>
      <c r="G491" s="21">
        <f t="shared" si="98"/>
        <v>0.33333333333333331</v>
      </c>
      <c r="H491" s="21">
        <f t="shared" si="97"/>
        <v>4.2229729729729732E-4</v>
      </c>
    </row>
    <row r="492" spans="1:8" s="22" customFormat="1" x14ac:dyDescent="0.2">
      <c r="A492" s="18"/>
      <c r="B492" s="19" t="s">
        <v>443</v>
      </c>
      <c r="C492" s="20">
        <v>0</v>
      </c>
      <c r="D492" s="20">
        <v>0</v>
      </c>
      <c r="E492" s="21" t="str">
        <f t="shared" si="95"/>
        <v/>
      </c>
      <c r="F492" s="21" t="str">
        <f t="shared" si="96"/>
        <v/>
      </c>
      <c r="G492" s="21" t="str">
        <f t="shared" si="98"/>
        <v xml:space="preserve"> </v>
      </c>
      <c r="H492" s="21" t="str">
        <f t="shared" si="97"/>
        <v/>
      </c>
    </row>
    <row r="493" spans="1:8" s="22" customFormat="1" x14ac:dyDescent="0.2">
      <c r="A493" s="18"/>
      <c r="B493" s="19" t="s">
        <v>444</v>
      </c>
      <c r="C493" s="20">
        <v>0</v>
      </c>
      <c r="D493" s="20">
        <v>1</v>
      </c>
      <c r="E493" s="21" t="str">
        <f t="shared" si="95"/>
        <v/>
      </c>
      <c r="F493" s="21">
        <f t="shared" si="96"/>
        <v>2.4624476729869491E-4</v>
      </c>
      <c r="G493" s="21">
        <f t="shared" si="98"/>
        <v>1</v>
      </c>
      <c r="H493" s="21" t="str">
        <f t="shared" si="97"/>
        <v/>
      </c>
    </row>
    <row r="494" spans="1:8" s="22" customFormat="1" x14ac:dyDescent="0.2">
      <c r="A494" s="18"/>
      <c r="B494" s="19" t="s">
        <v>445</v>
      </c>
      <c r="C494" s="20">
        <v>2</v>
      </c>
      <c r="D494" s="20">
        <v>9</v>
      </c>
      <c r="E494" s="21">
        <f t="shared" si="95"/>
        <v>8.4459459459459464E-4</v>
      </c>
      <c r="F494" s="21">
        <f t="shared" si="96"/>
        <v>2.216202905688254E-3</v>
      </c>
      <c r="G494" s="21">
        <f t="shared" si="98"/>
        <v>3.5</v>
      </c>
      <c r="H494" s="21">
        <f t="shared" si="97"/>
        <v>2.9560810810810812E-3</v>
      </c>
    </row>
    <row r="495" spans="1:8" s="22" customFormat="1" x14ac:dyDescent="0.2">
      <c r="A495" s="18"/>
      <c r="B495" s="19" t="s">
        <v>446</v>
      </c>
      <c r="C495" s="20">
        <v>0</v>
      </c>
      <c r="D495" s="20">
        <v>1</v>
      </c>
      <c r="E495" s="21" t="str">
        <f t="shared" si="95"/>
        <v/>
      </c>
      <c r="F495" s="21">
        <f t="shared" si="96"/>
        <v>2.4624476729869491E-4</v>
      </c>
      <c r="G495" s="21">
        <f t="shared" si="98"/>
        <v>1</v>
      </c>
      <c r="H495" s="21" t="str">
        <f t="shared" si="97"/>
        <v/>
      </c>
    </row>
    <row r="496" spans="1:8" s="22" customFormat="1" x14ac:dyDescent="0.2">
      <c r="A496" s="18"/>
      <c r="B496" s="19" t="s">
        <v>447</v>
      </c>
      <c r="C496" s="20">
        <v>1</v>
      </c>
      <c r="D496" s="20">
        <v>2</v>
      </c>
      <c r="E496" s="21">
        <f t="shared" si="95"/>
        <v>4.2229729729729732E-4</v>
      </c>
      <c r="F496" s="21">
        <f t="shared" si="96"/>
        <v>4.9248953459738983E-4</v>
      </c>
      <c r="G496" s="21">
        <f t="shared" si="98"/>
        <v>1</v>
      </c>
      <c r="H496" s="21">
        <f t="shared" si="97"/>
        <v>4.2229729729729732E-4</v>
      </c>
    </row>
    <row r="497" spans="1:8" s="22" customFormat="1" x14ac:dyDescent="0.2">
      <c r="A497" s="18"/>
      <c r="B497" s="19" t="s">
        <v>448</v>
      </c>
      <c r="C497" s="20">
        <v>0</v>
      </c>
      <c r="D497" s="20">
        <v>1</v>
      </c>
      <c r="E497" s="21" t="str">
        <f t="shared" si="95"/>
        <v/>
      </c>
      <c r="F497" s="21">
        <f t="shared" si="96"/>
        <v>2.4624476729869491E-4</v>
      </c>
      <c r="G497" s="21">
        <f t="shared" si="98"/>
        <v>1</v>
      </c>
      <c r="H497" s="21" t="str">
        <f t="shared" si="97"/>
        <v/>
      </c>
    </row>
    <row r="498" spans="1:8" s="22" customFormat="1" x14ac:dyDescent="0.2">
      <c r="A498" s="18"/>
      <c r="B498" s="19" t="s">
        <v>449</v>
      </c>
      <c r="C498" s="20">
        <v>0</v>
      </c>
      <c r="D498" s="20">
        <v>0</v>
      </c>
      <c r="E498" s="21" t="str">
        <f t="shared" si="95"/>
        <v/>
      </c>
      <c r="F498" s="21" t="str">
        <f t="shared" si="96"/>
        <v/>
      </c>
      <c r="G498" s="21" t="str">
        <f t="shared" si="98"/>
        <v xml:space="preserve"> </v>
      </c>
      <c r="H498" s="21" t="str">
        <f t="shared" si="97"/>
        <v/>
      </c>
    </row>
    <row r="499" spans="1:8" s="22" customFormat="1" x14ac:dyDescent="0.2">
      <c r="A499" s="18"/>
      <c r="B499" s="19" t="s">
        <v>450</v>
      </c>
      <c r="C499" s="20">
        <v>2</v>
      </c>
      <c r="D499" s="20">
        <v>2</v>
      </c>
      <c r="E499" s="21">
        <f t="shared" si="95"/>
        <v>8.4459459459459464E-4</v>
      </c>
      <c r="F499" s="21">
        <f t="shared" si="96"/>
        <v>4.9248953459738983E-4</v>
      </c>
      <c r="G499" s="21">
        <f t="shared" si="98"/>
        <v>0</v>
      </c>
      <c r="H499" s="21">
        <f t="shared" si="97"/>
        <v>0</v>
      </c>
    </row>
    <row r="500" spans="1:8" s="22" customFormat="1" x14ac:dyDescent="0.2">
      <c r="A500" s="18"/>
      <c r="B500" s="19" t="s">
        <v>451</v>
      </c>
      <c r="C500" s="20">
        <v>6</v>
      </c>
      <c r="D500" s="20">
        <v>3</v>
      </c>
      <c r="E500" s="21">
        <f t="shared" si="95"/>
        <v>2.5337837837837839E-3</v>
      </c>
      <c r="F500" s="21">
        <f t="shared" si="96"/>
        <v>7.3873430189608474E-4</v>
      </c>
      <c r="G500" s="21">
        <f t="shared" si="98"/>
        <v>-0.5</v>
      </c>
      <c r="H500" s="21">
        <f t="shared" si="97"/>
        <v>-1.266891891891892E-3</v>
      </c>
    </row>
    <row r="501" spans="1:8" s="22" customFormat="1" x14ac:dyDescent="0.2">
      <c r="A501" s="18"/>
      <c r="B501" s="19" t="s">
        <v>452</v>
      </c>
      <c r="C501" s="20">
        <v>1</v>
      </c>
      <c r="D501" s="20">
        <v>0</v>
      </c>
      <c r="E501" s="21">
        <f t="shared" si="95"/>
        <v>4.2229729729729732E-4</v>
      </c>
      <c r="F501" s="21" t="str">
        <f t="shared" si="96"/>
        <v/>
      </c>
      <c r="G501" s="21">
        <f t="shared" si="98"/>
        <v>-1</v>
      </c>
      <c r="H501" s="21">
        <f t="shared" si="97"/>
        <v>-4.2229729729729732E-4</v>
      </c>
    </row>
    <row r="502" spans="1:8" s="22" customFormat="1" ht="25.5" x14ac:dyDescent="0.2">
      <c r="A502" s="18"/>
      <c r="B502" s="19" t="s">
        <v>453</v>
      </c>
      <c r="C502" s="20">
        <v>0</v>
      </c>
      <c r="D502" s="20">
        <v>0</v>
      </c>
      <c r="E502" s="21" t="str">
        <f t="shared" si="95"/>
        <v/>
      </c>
      <c r="F502" s="21" t="str">
        <f t="shared" si="96"/>
        <v/>
      </c>
      <c r="G502" s="21" t="str">
        <f t="shared" si="98"/>
        <v xml:space="preserve"> </v>
      </c>
      <c r="H502" s="21" t="str">
        <f t="shared" si="97"/>
        <v/>
      </c>
    </row>
    <row r="503" spans="1:8" s="22" customFormat="1" x14ac:dyDescent="0.2">
      <c r="A503" s="18"/>
      <c r="B503" s="19" t="s">
        <v>636</v>
      </c>
      <c r="C503" s="20">
        <v>0</v>
      </c>
      <c r="D503" s="20">
        <v>0</v>
      </c>
      <c r="E503" s="21" t="str">
        <f t="shared" si="95"/>
        <v/>
      </c>
      <c r="F503" s="21" t="str">
        <f t="shared" si="96"/>
        <v/>
      </c>
      <c r="G503" s="21" t="str">
        <f t="shared" si="98"/>
        <v xml:space="preserve"> </v>
      </c>
      <c r="H503" s="21" t="str">
        <f t="shared" si="97"/>
        <v/>
      </c>
    </row>
    <row r="504" spans="1:8" s="22" customFormat="1" ht="25.5" x14ac:dyDescent="0.2">
      <c r="A504" s="18"/>
      <c r="B504" s="19" t="s">
        <v>454</v>
      </c>
      <c r="C504" s="20">
        <v>1</v>
      </c>
      <c r="D504" s="20">
        <v>0</v>
      </c>
      <c r="E504" s="21">
        <f t="shared" si="95"/>
        <v>4.2229729729729732E-4</v>
      </c>
      <c r="F504" s="21" t="str">
        <f t="shared" si="96"/>
        <v/>
      </c>
      <c r="G504" s="21">
        <f t="shared" si="98"/>
        <v>-1</v>
      </c>
      <c r="H504" s="21">
        <f t="shared" si="97"/>
        <v>-4.2229729729729732E-4</v>
      </c>
    </row>
    <row r="505" spans="1:8" s="22" customFormat="1" x14ac:dyDescent="0.2">
      <c r="A505" s="18"/>
      <c r="B505" s="19" t="s">
        <v>455</v>
      </c>
      <c r="C505" s="20">
        <v>0</v>
      </c>
      <c r="D505" s="20">
        <v>0</v>
      </c>
      <c r="E505" s="21" t="str">
        <f t="shared" si="95"/>
        <v/>
      </c>
      <c r="F505" s="21" t="str">
        <f t="shared" si="96"/>
        <v/>
      </c>
      <c r="G505" s="21" t="str">
        <f t="shared" si="98"/>
        <v xml:space="preserve"> </v>
      </c>
      <c r="H505" s="21" t="str">
        <f t="shared" si="97"/>
        <v/>
      </c>
    </row>
    <row r="506" spans="1:8" s="22" customFormat="1" ht="25.5" x14ac:dyDescent="0.2">
      <c r="A506" s="18"/>
      <c r="B506" s="19" t="s">
        <v>456</v>
      </c>
      <c r="C506" s="20">
        <v>0</v>
      </c>
      <c r="D506" s="20">
        <v>0</v>
      </c>
      <c r="E506" s="21" t="str">
        <f t="shared" si="95"/>
        <v/>
      </c>
      <c r="F506" s="21" t="str">
        <f t="shared" si="96"/>
        <v/>
      </c>
      <c r="G506" s="21" t="str">
        <f t="shared" si="98"/>
        <v xml:space="preserve"> </v>
      </c>
      <c r="H506" s="21" t="str">
        <f t="shared" si="97"/>
        <v/>
      </c>
    </row>
    <row r="507" spans="1:8" s="22" customFormat="1" x14ac:dyDescent="0.2">
      <c r="A507" s="18"/>
      <c r="B507" s="19" t="s">
        <v>457</v>
      </c>
      <c r="C507" s="20">
        <v>0</v>
      </c>
      <c r="D507" s="20">
        <v>0</v>
      </c>
      <c r="E507" s="21" t="str">
        <f t="shared" si="95"/>
        <v/>
      </c>
      <c r="F507" s="21" t="str">
        <f t="shared" si="96"/>
        <v/>
      </c>
      <c r="G507" s="21" t="str">
        <f t="shared" si="98"/>
        <v xml:space="preserve"> </v>
      </c>
      <c r="H507" s="21" t="str">
        <f t="shared" si="97"/>
        <v/>
      </c>
    </row>
    <row r="508" spans="1:8" s="22" customFormat="1" ht="25.5" x14ac:dyDescent="0.2">
      <c r="A508" s="18"/>
      <c r="B508" s="19" t="s">
        <v>458</v>
      </c>
      <c r="C508" s="20">
        <v>3</v>
      </c>
      <c r="D508" s="20">
        <v>2</v>
      </c>
      <c r="E508" s="21">
        <f t="shared" si="95"/>
        <v>1.266891891891892E-3</v>
      </c>
      <c r="F508" s="21">
        <f t="shared" si="96"/>
        <v>4.9248953459738983E-4</v>
      </c>
      <c r="G508" s="21">
        <f t="shared" si="98"/>
        <v>-0.33333333333333331</v>
      </c>
      <c r="H508" s="21">
        <f t="shared" si="97"/>
        <v>-4.2229729729729732E-4</v>
      </c>
    </row>
    <row r="509" spans="1:8" s="22" customFormat="1" ht="25.5" x14ac:dyDescent="0.2">
      <c r="A509" s="18"/>
      <c r="B509" s="19" t="s">
        <v>459</v>
      </c>
      <c r="C509" s="20">
        <v>0</v>
      </c>
      <c r="D509" s="20">
        <v>0</v>
      </c>
      <c r="E509" s="21" t="str">
        <f t="shared" si="95"/>
        <v/>
      </c>
      <c r="F509" s="21" t="str">
        <f t="shared" si="96"/>
        <v/>
      </c>
      <c r="G509" s="21" t="str">
        <f t="shared" si="98"/>
        <v xml:space="preserve"> </v>
      </c>
      <c r="H509" s="21" t="str">
        <f t="shared" si="97"/>
        <v/>
      </c>
    </row>
    <row r="510" spans="1:8" s="22" customFormat="1" ht="25.5" x14ac:dyDescent="0.2">
      <c r="A510" s="18"/>
      <c r="B510" s="19" t="s">
        <v>460</v>
      </c>
      <c r="C510" s="20">
        <v>0</v>
      </c>
      <c r="D510" s="20">
        <v>2</v>
      </c>
      <c r="E510" s="21" t="str">
        <f t="shared" si="95"/>
        <v/>
      </c>
      <c r="F510" s="21">
        <f t="shared" si="96"/>
        <v>4.9248953459738983E-4</v>
      </c>
      <c r="G510" s="21">
        <f t="shared" si="98"/>
        <v>1</v>
      </c>
      <c r="H510" s="21" t="str">
        <f t="shared" si="97"/>
        <v/>
      </c>
    </row>
    <row r="511" spans="1:8" s="22" customFormat="1" ht="25.5" x14ac:dyDescent="0.2">
      <c r="A511" s="18"/>
      <c r="B511" s="19" t="s">
        <v>461</v>
      </c>
      <c r="C511" s="20">
        <v>0</v>
      </c>
      <c r="D511" s="20">
        <v>0</v>
      </c>
      <c r="E511" s="21" t="str">
        <f t="shared" si="95"/>
        <v/>
      </c>
      <c r="F511" s="21" t="str">
        <f t="shared" si="96"/>
        <v/>
      </c>
      <c r="G511" s="21" t="str">
        <f t="shared" si="98"/>
        <v xml:space="preserve"> </v>
      </c>
      <c r="H511" s="21" t="str">
        <f t="shared" si="97"/>
        <v/>
      </c>
    </row>
    <row r="512" spans="1:8" s="22" customFormat="1" ht="25.5" x14ac:dyDescent="0.2">
      <c r="A512" s="18"/>
      <c r="B512" s="19" t="s">
        <v>462</v>
      </c>
      <c r="C512" s="20">
        <v>0</v>
      </c>
      <c r="D512" s="20">
        <v>0</v>
      </c>
      <c r="E512" s="21" t="str">
        <f t="shared" si="95"/>
        <v/>
      </c>
      <c r="F512" s="21" t="str">
        <f t="shared" si="96"/>
        <v/>
      </c>
      <c r="G512" s="21" t="str">
        <f t="shared" si="98"/>
        <v xml:space="preserve"> </v>
      </c>
      <c r="H512" s="21" t="str">
        <f t="shared" si="97"/>
        <v/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99</v>
      </c>
      <c r="E513" s="21" t="str">
        <f t="shared" si="95"/>
        <v/>
      </c>
      <c r="F513" s="21">
        <f t="shared" si="96"/>
        <v>2.4378231962570794E-2</v>
      </c>
      <c r="G513" s="21">
        <f t="shared" si="98"/>
        <v>1</v>
      </c>
      <c r="H513" s="21" t="str">
        <f t="shared" si="97"/>
        <v/>
      </c>
    </row>
    <row r="514" spans="1:8" s="22" customFormat="1" ht="25.5" x14ac:dyDescent="0.2">
      <c r="A514" s="18"/>
      <c r="B514" s="19" t="s">
        <v>464</v>
      </c>
      <c r="C514" s="20">
        <v>0</v>
      </c>
      <c r="D514" s="20">
        <v>14</v>
      </c>
      <c r="E514" s="21" t="str">
        <f t="shared" si="95"/>
        <v/>
      </c>
      <c r="F514" s="21">
        <f t="shared" si="96"/>
        <v>3.4474267421817288E-3</v>
      </c>
      <c r="G514" s="21">
        <f t="shared" si="98"/>
        <v>1</v>
      </c>
      <c r="H514" s="21" t="str">
        <f t="shared" si="97"/>
        <v/>
      </c>
    </row>
    <row r="515" spans="1:8" s="22" customFormat="1" ht="25.5" x14ac:dyDescent="0.2">
      <c r="A515" s="18"/>
      <c r="B515" s="19" t="s">
        <v>465</v>
      </c>
      <c r="C515" s="20">
        <v>0</v>
      </c>
      <c r="D515" s="20">
        <v>0</v>
      </c>
      <c r="E515" s="21" t="str">
        <f t="shared" si="95"/>
        <v/>
      </c>
      <c r="F515" s="21" t="str">
        <f t="shared" si="96"/>
        <v/>
      </c>
      <c r="G515" s="21" t="str">
        <f t="shared" si="98"/>
        <v xml:space="preserve"> </v>
      </c>
      <c r="H515" s="21" t="str">
        <f t="shared" si="97"/>
        <v/>
      </c>
    </row>
    <row r="516" spans="1:8" s="22" customFormat="1" ht="25.5" x14ac:dyDescent="0.2">
      <c r="A516" s="18"/>
      <c r="B516" s="19" t="s">
        <v>466</v>
      </c>
      <c r="C516" s="20">
        <v>0</v>
      </c>
      <c r="D516" s="20">
        <v>0</v>
      </c>
      <c r="E516" s="21" t="str">
        <f t="shared" si="95"/>
        <v/>
      </c>
      <c r="F516" s="21" t="str">
        <f t="shared" si="96"/>
        <v/>
      </c>
      <c r="G516" s="21" t="str">
        <f t="shared" si="98"/>
        <v xml:space="preserve"> </v>
      </c>
      <c r="H516" s="21" t="str">
        <f t="shared" si="97"/>
        <v/>
      </c>
    </row>
    <row r="517" spans="1:8" s="22" customFormat="1" x14ac:dyDescent="0.2">
      <c r="A517" s="18"/>
      <c r="B517" s="19" t="s">
        <v>467</v>
      </c>
      <c r="C517" s="20">
        <v>0</v>
      </c>
      <c r="D517" s="20">
        <v>0</v>
      </c>
      <c r="E517" s="21" t="str">
        <f t="shared" si="95"/>
        <v/>
      </c>
      <c r="F517" s="21" t="str">
        <f t="shared" si="96"/>
        <v/>
      </c>
      <c r="G517" s="21" t="str">
        <f t="shared" si="98"/>
        <v xml:space="preserve"> </v>
      </c>
      <c r="H517" s="21" t="str">
        <f t="shared" si="97"/>
        <v/>
      </c>
    </row>
    <row r="518" spans="1:8" s="22" customFormat="1" ht="25.5" x14ac:dyDescent="0.2">
      <c r="A518" s="18"/>
      <c r="B518" s="19" t="s">
        <v>468</v>
      </c>
      <c r="C518" s="20">
        <v>0</v>
      </c>
      <c r="D518" s="20">
        <v>0</v>
      </c>
      <c r="E518" s="21" t="str">
        <f t="shared" si="95"/>
        <v/>
      </c>
      <c r="F518" s="21" t="str">
        <f t="shared" si="96"/>
        <v/>
      </c>
      <c r="G518" s="21" t="str">
        <f t="shared" si="98"/>
        <v xml:space="preserve"> </v>
      </c>
      <c r="H518" s="21" t="str">
        <f t="shared" si="97"/>
        <v/>
      </c>
    </row>
    <row r="519" spans="1:8" s="22" customFormat="1" x14ac:dyDescent="0.2">
      <c r="A519" s="18"/>
      <c r="B519" s="19" t="s">
        <v>469</v>
      </c>
      <c r="C519" s="20">
        <v>0</v>
      </c>
      <c r="D519" s="20">
        <v>0</v>
      </c>
      <c r="E519" s="21" t="str">
        <f t="shared" si="95"/>
        <v/>
      </c>
      <c r="F519" s="21" t="str">
        <f t="shared" si="96"/>
        <v/>
      </c>
      <c r="G519" s="21" t="str">
        <f t="shared" si="98"/>
        <v xml:space="preserve"> </v>
      </c>
      <c r="H519" s="21" t="str">
        <f t="shared" si="97"/>
        <v/>
      </c>
    </row>
    <row r="520" spans="1:8" s="22" customFormat="1" x14ac:dyDescent="0.2">
      <c r="A520" s="18"/>
      <c r="B520" s="19" t="s">
        <v>470</v>
      </c>
      <c r="C520" s="20">
        <v>15</v>
      </c>
      <c r="D520" s="20">
        <v>264</v>
      </c>
      <c r="E520" s="21">
        <f t="shared" si="95"/>
        <v>6.3344594594594598E-3</v>
      </c>
      <c r="F520" s="21">
        <f t="shared" si="96"/>
        <v>6.5008618566855456E-2</v>
      </c>
      <c r="G520" s="21">
        <f t="shared" si="98"/>
        <v>16.600000000000001</v>
      </c>
      <c r="H520" s="21">
        <f t="shared" si="97"/>
        <v>0.10515202702702704</v>
      </c>
    </row>
    <row r="521" spans="1:8" s="22" customFormat="1" x14ac:dyDescent="0.2">
      <c r="A521" s="18"/>
      <c r="B521" s="19" t="s">
        <v>471</v>
      </c>
      <c r="C521" s="20">
        <v>1</v>
      </c>
      <c r="D521" s="20">
        <v>8</v>
      </c>
      <c r="E521" s="21">
        <f t="shared" si="95"/>
        <v>4.2229729729729732E-4</v>
      </c>
      <c r="F521" s="21">
        <f t="shared" si="96"/>
        <v>1.9699581383895593E-3</v>
      </c>
      <c r="G521" s="21">
        <f t="shared" si="98"/>
        <v>7</v>
      </c>
      <c r="H521" s="21">
        <f t="shared" si="97"/>
        <v>2.9560810810810812E-3</v>
      </c>
    </row>
    <row r="522" spans="1:8" s="22" customFormat="1" ht="38.25" x14ac:dyDescent="0.2">
      <c r="A522" s="18"/>
      <c r="B522" s="19" t="s">
        <v>472</v>
      </c>
      <c r="C522" s="20">
        <v>0</v>
      </c>
      <c r="D522" s="20">
        <v>0</v>
      </c>
      <c r="E522" s="21" t="str">
        <f t="shared" si="95"/>
        <v/>
      </c>
      <c r="F522" s="21" t="str">
        <f t="shared" si="96"/>
        <v/>
      </c>
      <c r="G522" s="21" t="str">
        <f t="shared" si="98"/>
        <v xml:space="preserve"> </v>
      </c>
      <c r="H522" s="21" t="str">
        <f t="shared" si="97"/>
        <v/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95"/>
        <v/>
      </c>
      <c r="F523" s="21" t="str">
        <f t="shared" si="96"/>
        <v/>
      </c>
      <c r="G523" s="21" t="str">
        <f t="shared" si="98"/>
        <v xml:space="preserve"> </v>
      </c>
      <c r="H523" s="21" t="str">
        <f t="shared" si="97"/>
        <v/>
      </c>
    </row>
    <row r="524" spans="1:8" s="22" customFormat="1" ht="25.5" x14ac:dyDescent="0.2">
      <c r="A524" s="18"/>
      <c r="B524" s="19" t="s">
        <v>474</v>
      </c>
      <c r="C524" s="20">
        <v>0</v>
      </c>
      <c r="D524" s="20">
        <v>0</v>
      </c>
      <c r="E524" s="21" t="str">
        <f t="shared" si="95"/>
        <v/>
      </c>
      <c r="F524" s="21" t="str">
        <f t="shared" si="96"/>
        <v/>
      </c>
      <c r="G524" s="21" t="str">
        <f t="shared" si="98"/>
        <v xml:space="preserve"> </v>
      </c>
      <c r="H524" s="21" t="str">
        <f t="shared" si="97"/>
        <v/>
      </c>
    </row>
    <row r="525" spans="1:8" s="22" customFormat="1" ht="25.5" x14ac:dyDescent="0.2">
      <c r="A525" s="18"/>
      <c r="B525" s="19" t="s">
        <v>475</v>
      </c>
      <c r="C525" s="20">
        <v>0</v>
      </c>
      <c r="D525" s="20">
        <v>1</v>
      </c>
      <c r="E525" s="21" t="str">
        <f t="shared" si="95"/>
        <v/>
      </c>
      <c r="F525" s="21">
        <f t="shared" si="96"/>
        <v>2.4624476729869491E-4</v>
      </c>
      <c r="G525" s="21">
        <f t="shared" si="98"/>
        <v>1</v>
      </c>
      <c r="H525" s="21" t="str">
        <f t="shared" si="97"/>
        <v/>
      </c>
    </row>
    <row r="526" spans="1:8" s="22" customFormat="1" x14ac:dyDescent="0.2">
      <c r="A526" s="18"/>
      <c r="B526" s="19" t="s">
        <v>476</v>
      </c>
      <c r="C526" s="20">
        <v>0</v>
      </c>
      <c r="D526" s="20">
        <v>0</v>
      </c>
      <c r="E526" s="21" t="str">
        <f t="shared" si="95"/>
        <v/>
      </c>
      <c r="F526" s="21" t="str">
        <f t="shared" si="96"/>
        <v/>
      </c>
      <c r="G526" s="21" t="str">
        <f t="shared" si="98"/>
        <v xml:space="preserve"> </v>
      </c>
      <c r="H526" s="21" t="str">
        <f t="shared" si="97"/>
        <v/>
      </c>
    </row>
    <row r="527" spans="1:8" s="22" customFormat="1" ht="25.5" x14ac:dyDescent="0.2">
      <c r="A527" s="18"/>
      <c r="B527" s="19" t="s">
        <v>477</v>
      </c>
      <c r="C527" s="20">
        <v>0</v>
      </c>
      <c r="D527" s="20">
        <v>6</v>
      </c>
      <c r="E527" s="21" t="str">
        <f t="shared" si="95"/>
        <v/>
      </c>
      <c r="F527" s="21">
        <f t="shared" si="96"/>
        <v>1.4774686037921695E-3</v>
      </c>
      <c r="G527" s="21">
        <f t="shared" si="98"/>
        <v>1</v>
      </c>
      <c r="H527" s="21" t="str">
        <f t="shared" si="97"/>
        <v/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95"/>
        <v/>
      </c>
      <c r="F528" s="21" t="str">
        <f t="shared" si="96"/>
        <v/>
      </c>
      <c r="G528" s="21" t="str">
        <f t="shared" si="98"/>
        <v xml:space="preserve"> </v>
      </c>
      <c r="H528" s="21" t="str">
        <f t="shared" si="97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95"/>
        <v/>
      </c>
      <c r="F529" s="21" t="str">
        <f t="shared" si="96"/>
        <v/>
      </c>
      <c r="G529" s="21" t="str">
        <f t="shared" si="98"/>
        <v xml:space="preserve"> </v>
      </c>
      <c r="H529" s="21" t="str">
        <f t="shared" si="97"/>
        <v/>
      </c>
    </row>
    <row r="530" spans="1:8" s="22" customFormat="1" x14ac:dyDescent="0.2">
      <c r="A530" s="18"/>
      <c r="B530" s="19" t="s">
        <v>637</v>
      </c>
      <c r="C530" s="20">
        <v>3</v>
      </c>
      <c r="D530" s="20">
        <v>5</v>
      </c>
      <c r="E530" s="21">
        <f t="shared" si="95"/>
        <v>1.266891891891892E-3</v>
      </c>
      <c r="F530" s="21">
        <f t="shared" si="96"/>
        <v>1.2312238364934746E-3</v>
      </c>
      <c r="G530" s="21">
        <f t="shared" si="98"/>
        <v>0.66666666666666663</v>
      </c>
      <c r="H530" s="21">
        <f t="shared" si="97"/>
        <v>8.4459459459459464E-4</v>
      </c>
    </row>
    <row r="531" spans="1:8" s="22" customFormat="1" x14ac:dyDescent="0.2">
      <c r="A531" s="18"/>
      <c r="B531" s="19" t="s">
        <v>480</v>
      </c>
      <c r="C531" s="20">
        <v>4</v>
      </c>
      <c r="D531" s="20">
        <v>0</v>
      </c>
      <c r="E531" s="21">
        <f t="shared" si="95"/>
        <v>1.6891891891891893E-3</v>
      </c>
      <c r="F531" s="21" t="str">
        <f t="shared" si="96"/>
        <v/>
      </c>
      <c r="G531" s="21">
        <f t="shared" si="98"/>
        <v>-1</v>
      </c>
      <c r="H531" s="21">
        <f t="shared" si="97"/>
        <v>-1.6891891891891893E-3</v>
      </c>
    </row>
    <row r="532" spans="1:8" s="22" customFormat="1" ht="25.5" x14ac:dyDescent="0.2">
      <c r="A532" s="18"/>
      <c r="B532" s="19" t="s">
        <v>481</v>
      </c>
      <c r="C532" s="20">
        <v>0</v>
      </c>
      <c r="D532" s="20">
        <v>0</v>
      </c>
      <c r="E532" s="21" t="str">
        <f t="shared" si="95"/>
        <v/>
      </c>
      <c r="F532" s="21" t="str">
        <f t="shared" si="96"/>
        <v/>
      </c>
      <c r="G532" s="21" t="str">
        <f t="shared" si="98"/>
        <v xml:space="preserve"> </v>
      </c>
      <c r="H532" s="21" t="str">
        <f t="shared" si="97"/>
        <v/>
      </c>
    </row>
    <row r="533" spans="1:8" s="22" customFormat="1" ht="25.5" x14ac:dyDescent="0.2">
      <c r="A533" s="18"/>
      <c r="B533" s="19" t="s">
        <v>482</v>
      </c>
      <c r="C533" s="20">
        <v>0</v>
      </c>
      <c r="D533" s="20">
        <v>1</v>
      </c>
      <c r="E533" s="21" t="str">
        <f t="shared" si="95"/>
        <v/>
      </c>
      <c r="F533" s="21">
        <f t="shared" si="96"/>
        <v>2.4624476729869491E-4</v>
      </c>
      <c r="G533" s="21">
        <f t="shared" si="98"/>
        <v>1</v>
      </c>
      <c r="H533" s="21" t="str">
        <f t="shared" si="97"/>
        <v/>
      </c>
    </row>
    <row r="534" spans="1:8" s="22" customFormat="1" ht="25.5" x14ac:dyDescent="0.2">
      <c r="A534" s="18"/>
      <c r="B534" s="19" t="s">
        <v>483</v>
      </c>
      <c r="C534" s="20">
        <v>0</v>
      </c>
      <c r="D534" s="20">
        <v>0</v>
      </c>
      <c r="E534" s="21" t="str">
        <f t="shared" si="95"/>
        <v/>
      </c>
      <c r="F534" s="21" t="str">
        <f t="shared" si="96"/>
        <v/>
      </c>
      <c r="G534" s="21" t="str">
        <f t="shared" si="98"/>
        <v xml:space="preserve"> </v>
      </c>
      <c r="H534" s="21" t="str">
        <f t="shared" si="97"/>
        <v/>
      </c>
    </row>
    <row r="535" spans="1:8" s="22" customFormat="1" ht="25.5" x14ac:dyDescent="0.2">
      <c r="A535" s="18"/>
      <c r="B535" s="19" t="s">
        <v>484</v>
      </c>
      <c r="C535" s="20">
        <v>0</v>
      </c>
      <c r="D535" s="20">
        <v>0</v>
      </c>
      <c r="E535" s="21" t="str">
        <f t="shared" si="95"/>
        <v/>
      </c>
      <c r="F535" s="21" t="str">
        <f t="shared" si="96"/>
        <v/>
      </c>
      <c r="G535" s="21" t="str">
        <f t="shared" si="98"/>
        <v xml:space="preserve"> </v>
      </c>
      <c r="H535" s="21" t="str">
        <f t="shared" si="97"/>
        <v/>
      </c>
    </row>
    <row r="536" spans="1:8" s="22" customFormat="1" ht="25.5" x14ac:dyDescent="0.2">
      <c r="A536" s="18"/>
      <c r="B536" s="19" t="s">
        <v>485</v>
      </c>
      <c r="C536" s="20">
        <v>0</v>
      </c>
      <c r="D536" s="20">
        <v>0</v>
      </c>
      <c r="E536" s="21" t="str">
        <f t="shared" si="95"/>
        <v/>
      </c>
      <c r="F536" s="21" t="str">
        <f t="shared" si="96"/>
        <v/>
      </c>
      <c r="G536" s="21" t="str">
        <f t="shared" si="98"/>
        <v xml:space="preserve"> </v>
      </c>
      <c r="H536" s="21" t="str">
        <f t="shared" si="97"/>
        <v/>
      </c>
    </row>
    <row r="537" spans="1:8" s="22" customFormat="1" x14ac:dyDescent="0.2">
      <c r="A537" s="18"/>
      <c r="B537" s="19" t="s">
        <v>486</v>
      </c>
      <c r="C537" s="20">
        <v>0</v>
      </c>
      <c r="D537" s="20">
        <v>0</v>
      </c>
      <c r="E537" s="21" t="str">
        <f t="shared" si="95"/>
        <v/>
      </c>
      <c r="F537" s="21" t="str">
        <f t="shared" si="96"/>
        <v/>
      </c>
      <c r="G537" s="21" t="str">
        <f t="shared" si="98"/>
        <v xml:space="preserve"> </v>
      </c>
      <c r="H537" s="21" t="str">
        <f t="shared" si="97"/>
        <v/>
      </c>
    </row>
    <row r="538" spans="1:8" s="22" customFormat="1" ht="25.5" x14ac:dyDescent="0.2">
      <c r="A538" s="18"/>
      <c r="B538" s="19" t="s">
        <v>487</v>
      </c>
      <c r="C538" s="20">
        <v>0</v>
      </c>
      <c r="D538" s="20">
        <v>1</v>
      </c>
      <c r="E538" s="21" t="str">
        <f t="shared" si="95"/>
        <v/>
      </c>
      <c r="F538" s="21">
        <f t="shared" si="96"/>
        <v>2.4624476729869491E-4</v>
      </c>
      <c r="G538" s="21">
        <f t="shared" si="98"/>
        <v>1</v>
      </c>
      <c r="H538" s="21" t="str">
        <f t="shared" si="97"/>
        <v/>
      </c>
    </row>
    <row r="539" spans="1:8" s="22" customFormat="1" x14ac:dyDescent="0.2">
      <c r="A539" s="18"/>
      <c r="B539" s="19" t="s">
        <v>488</v>
      </c>
      <c r="C539" s="20">
        <v>0</v>
      </c>
      <c r="D539" s="20">
        <v>12</v>
      </c>
      <c r="E539" s="21" t="str">
        <f t="shared" si="95"/>
        <v/>
      </c>
      <c r="F539" s="21">
        <f t="shared" si="96"/>
        <v>2.954937207584339E-3</v>
      </c>
      <c r="G539" s="21">
        <f t="shared" si="98"/>
        <v>1</v>
      </c>
      <c r="H539" s="21" t="str">
        <f t="shared" si="97"/>
        <v/>
      </c>
    </row>
    <row r="540" spans="1:8" s="22" customFormat="1" ht="25.5" x14ac:dyDescent="0.2">
      <c r="A540" s="18"/>
      <c r="B540" s="19" t="s">
        <v>489</v>
      </c>
      <c r="C540" s="20">
        <v>0</v>
      </c>
      <c r="D540" s="20">
        <v>0</v>
      </c>
      <c r="E540" s="21" t="str">
        <f t="shared" si="95"/>
        <v/>
      </c>
      <c r="F540" s="21" t="str">
        <f t="shared" si="96"/>
        <v/>
      </c>
      <c r="G540" s="21" t="str">
        <f t="shared" si="98"/>
        <v xml:space="preserve"> </v>
      </c>
      <c r="H540" s="21" t="str">
        <f t="shared" si="97"/>
        <v/>
      </c>
    </row>
    <row r="541" spans="1:8" s="22" customFormat="1" ht="25.5" x14ac:dyDescent="0.2">
      <c r="A541" s="18"/>
      <c r="B541" s="19" t="s">
        <v>638</v>
      </c>
      <c r="C541" s="20">
        <v>0</v>
      </c>
      <c r="D541" s="20">
        <v>0</v>
      </c>
      <c r="E541" s="21" t="str">
        <f t="shared" si="95"/>
        <v/>
      </c>
      <c r="F541" s="21" t="str">
        <f t="shared" si="96"/>
        <v/>
      </c>
      <c r="G541" s="21" t="str">
        <f t="shared" si="98"/>
        <v xml:space="preserve"> </v>
      </c>
      <c r="H541" s="21" t="str">
        <f t="shared" si="97"/>
        <v/>
      </c>
    </row>
    <row r="542" spans="1:8" s="22" customFormat="1" x14ac:dyDescent="0.2">
      <c r="A542" s="18"/>
      <c r="B542" s="19" t="s">
        <v>490</v>
      </c>
      <c r="C542" s="20">
        <v>1</v>
      </c>
      <c r="D542" s="20">
        <v>7</v>
      </c>
      <c r="E542" s="21">
        <f t="shared" si="95"/>
        <v>4.2229729729729732E-4</v>
      </c>
      <c r="F542" s="21">
        <f t="shared" si="96"/>
        <v>1.7237133710908644E-3</v>
      </c>
      <c r="G542" s="21">
        <f t="shared" si="98"/>
        <v>6</v>
      </c>
      <c r="H542" s="21">
        <f t="shared" si="97"/>
        <v>2.5337837837837839E-3</v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0</v>
      </c>
      <c r="E543" s="21" t="str">
        <f t="shared" si="95"/>
        <v/>
      </c>
      <c r="F543" s="21" t="str">
        <f t="shared" si="96"/>
        <v/>
      </c>
      <c r="G543" s="21" t="str">
        <f t="shared" si="98"/>
        <v xml:space="preserve"> </v>
      </c>
      <c r="H543" s="21" t="str">
        <f t="shared" si="97"/>
        <v/>
      </c>
    </row>
    <row r="544" spans="1:8" s="22" customFormat="1" x14ac:dyDescent="0.2">
      <c r="A544" s="18"/>
      <c r="B544" s="19" t="s">
        <v>492</v>
      </c>
      <c r="C544" s="20">
        <v>0</v>
      </c>
      <c r="D544" s="20">
        <v>0</v>
      </c>
      <c r="E544" s="21" t="str">
        <f t="shared" si="95"/>
        <v/>
      </c>
      <c r="F544" s="21" t="str">
        <f t="shared" si="96"/>
        <v/>
      </c>
      <c r="G544" s="21" t="str">
        <f t="shared" si="98"/>
        <v xml:space="preserve"> </v>
      </c>
      <c r="H544" s="21" t="str">
        <f t="shared" si="97"/>
        <v/>
      </c>
    </row>
    <row r="545" spans="1:8" s="22" customFormat="1" x14ac:dyDescent="0.2">
      <c r="A545" s="18"/>
      <c r="B545" s="19" t="s">
        <v>493</v>
      </c>
      <c r="C545" s="20">
        <v>1</v>
      </c>
      <c r="D545" s="20">
        <v>12</v>
      </c>
      <c r="E545" s="21">
        <f t="shared" si="95"/>
        <v>4.2229729729729732E-4</v>
      </c>
      <c r="F545" s="21">
        <f t="shared" si="96"/>
        <v>2.954937207584339E-3</v>
      </c>
      <c r="G545" s="21">
        <f t="shared" si="98"/>
        <v>11</v>
      </c>
      <c r="H545" s="21">
        <f t="shared" si="97"/>
        <v>4.6452702702702705E-3</v>
      </c>
    </row>
    <row r="546" spans="1:8" s="22" customFormat="1" ht="25.5" x14ac:dyDescent="0.2">
      <c r="A546" s="18"/>
      <c r="B546" s="19" t="s">
        <v>494</v>
      </c>
      <c r="C546" s="20">
        <v>0</v>
      </c>
      <c r="D546" s="20">
        <v>1</v>
      </c>
      <c r="E546" s="21" t="str">
        <f t="shared" si="95"/>
        <v/>
      </c>
      <c r="F546" s="21">
        <f t="shared" si="96"/>
        <v>2.4624476729869491E-4</v>
      </c>
      <c r="G546" s="21">
        <f t="shared" si="98"/>
        <v>1</v>
      </c>
      <c r="H546" s="21" t="str">
        <f t="shared" si="97"/>
        <v/>
      </c>
    </row>
    <row r="547" spans="1:8" s="22" customFormat="1" x14ac:dyDescent="0.2">
      <c r="A547" s="18"/>
      <c r="B547" s="19" t="s">
        <v>495</v>
      </c>
      <c r="C547" s="20">
        <v>0</v>
      </c>
      <c r="D547" s="20">
        <v>0</v>
      </c>
      <c r="E547" s="21" t="str">
        <f t="shared" si="95"/>
        <v/>
      </c>
      <c r="F547" s="21" t="str">
        <f t="shared" si="96"/>
        <v/>
      </c>
      <c r="G547" s="21" t="str">
        <f t="shared" si="98"/>
        <v xml:space="preserve"> </v>
      </c>
      <c r="H547" s="21" t="str">
        <f t="shared" si="97"/>
        <v/>
      </c>
    </row>
    <row r="548" spans="1:8" s="22" customFormat="1" x14ac:dyDescent="0.2">
      <c r="A548" s="18"/>
      <c r="B548" s="19" t="s">
        <v>496</v>
      </c>
      <c r="C548" s="20">
        <v>1</v>
      </c>
      <c r="D548" s="20">
        <v>22</v>
      </c>
      <c r="E548" s="21">
        <f t="shared" si="95"/>
        <v>4.2229729729729732E-4</v>
      </c>
      <c r="F548" s="21">
        <f t="shared" si="96"/>
        <v>5.4173848805712877E-3</v>
      </c>
      <c r="G548" s="21">
        <f t="shared" si="98"/>
        <v>21</v>
      </c>
      <c r="H548" s="21">
        <f t="shared" si="97"/>
        <v>8.8682432432432429E-3</v>
      </c>
    </row>
    <row r="549" spans="1:8" s="22" customFormat="1" x14ac:dyDescent="0.2">
      <c r="A549" s="18"/>
      <c r="B549" s="19" t="s">
        <v>497</v>
      </c>
      <c r="C549" s="20">
        <v>20</v>
      </c>
      <c r="D549" s="20">
        <v>43</v>
      </c>
      <c r="E549" s="21">
        <f t="shared" si="95"/>
        <v>8.4459459459459464E-3</v>
      </c>
      <c r="F549" s="21">
        <f t="shared" si="96"/>
        <v>1.0588524993843881E-2</v>
      </c>
      <c r="G549" s="21">
        <f t="shared" si="98"/>
        <v>1.1499999999999999</v>
      </c>
      <c r="H549" s="21">
        <f t="shared" si="97"/>
        <v>9.7128378378378375E-3</v>
      </c>
    </row>
    <row r="550" spans="1:8" s="22" customFormat="1" x14ac:dyDescent="0.2">
      <c r="A550" s="18"/>
      <c r="B550" s="19" t="s">
        <v>655</v>
      </c>
      <c r="C550" s="20">
        <v>0</v>
      </c>
      <c r="D550" s="20">
        <v>0</v>
      </c>
      <c r="E550" s="21" t="str">
        <f t="shared" si="95"/>
        <v/>
      </c>
      <c r="F550" s="21" t="str">
        <f t="shared" si="96"/>
        <v/>
      </c>
      <c r="G550" s="21" t="str">
        <f t="shared" si="98"/>
        <v xml:space="preserve"> </v>
      </c>
      <c r="H550" s="21" t="str">
        <f t="shared" si="97"/>
        <v/>
      </c>
    </row>
    <row r="551" spans="1:8" s="22" customFormat="1" x14ac:dyDescent="0.2">
      <c r="A551" s="18"/>
      <c r="B551" s="19" t="s">
        <v>498</v>
      </c>
      <c r="C551" s="20">
        <v>3</v>
      </c>
      <c r="D551" s="20">
        <v>0</v>
      </c>
      <c r="E551" s="21">
        <f t="shared" ref="E551:E585" si="99">+IF(C551=0,"",C551/C$356)</f>
        <v>1.266891891891892E-3</v>
      </c>
      <c r="F551" s="21" t="str">
        <f t="shared" ref="F551:F585" si="100">+IF(D551=0,"",D551/D$356)</f>
        <v/>
      </c>
      <c r="G551" s="21">
        <f t="shared" si="98"/>
        <v>-1</v>
      </c>
      <c r="H551" s="21">
        <f t="shared" ref="H551:H585" si="101">+IF(OR(AND(E551=""),(G551="")),"",E551*G551)</f>
        <v>-1.266891891891892E-3</v>
      </c>
    </row>
    <row r="552" spans="1:8" s="22" customFormat="1" x14ac:dyDescent="0.2">
      <c r="A552" s="18"/>
      <c r="B552" s="19" t="s">
        <v>499</v>
      </c>
      <c r="C552" s="20">
        <v>0</v>
      </c>
      <c r="D552" s="20">
        <v>3</v>
      </c>
      <c r="E552" s="21" t="str">
        <f t="shared" si="99"/>
        <v/>
      </c>
      <c r="F552" s="21">
        <f t="shared" si="100"/>
        <v>7.3873430189608474E-4</v>
      </c>
      <c r="G552" s="21">
        <f t="shared" ref="G552:G585" si="102">+IF(AND(C552=0,D552=0)," ",IF(C552=0,1,IF(D552=0,-1,(D552-C552)/C552)))</f>
        <v>1</v>
      </c>
      <c r="H552" s="21" t="str">
        <f t="shared" si="101"/>
        <v/>
      </c>
    </row>
    <row r="553" spans="1:8" s="22" customFormat="1" x14ac:dyDescent="0.2">
      <c r="A553" s="18"/>
      <c r="B553" s="19" t="s">
        <v>500</v>
      </c>
      <c r="C553" s="20">
        <v>0</v>
      </c>
      <c r="D553" s="20">
        <v>0</v>
      </c>
      <c r="E553" s="21" t="str">
        <f t="shared" si="99"/>
        <v/>
      </c>
      <c r="F553" s="21" t="str">
        <f t="shared" si="100"/>
        <v/>
      </c>
      <c r="G553" s="21" t="str">
        <f t="shared" si="102"/>
        <v xml:space="preserve"> </v>
      </c>
      <c r="H553" s="21" t="str">
        <f t="shared" si="101"/>
        <v/>
      </c>
    </row>
    <row r="554" spans="1:8" s="22" customFormat="1" x14ac:dyDescent="0.2">
      <c r="A554" s="18"/>
      <c r="B554" s="19" t="s">
        <v>501</v>
      </c>
      <c r="C554" s="20">
        <v>0</v>
      </c>
      <c r="D554" s="20">
        <v>0</v>
      </c>
      <c r="E554" s="21" t="str">
        <f t="shared" si="99"/>
        <v/>
      </c>
      <c r="F554" s="21" t="str">
        <f t="shared" si="100"/>
        <v/>
      </c>
      <c r="G554" s="21" t="str">
        <f t="shared" si="102"/>
        <v xml:space="preserve"> </v>
      </c>
      <c r="H554" s="21" t="str">
        <f t="shared" si="101"/>
        <v/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0</v>
      </c>
      <c r="E555" s="21" t="str">
        <f t="shared" si="99"/>
        <v/>
      </c>
      <c r="F555" s="21" t="str">
        <f t="shared" si="100"/>
        <v/>
      </c>
      <c r="G555" s="21" t="str">
        <f t="shared" si="102"/>
        <v xml:space="preserve"> </v>
      </c>
      <c r="H555" s="21" t="str">
        <f t="shared" si="101"/>
        <v/>
      </c>
    </row>
    <row r="556" spans="1:8" s="22" customFormat="1" x14ac:dyDescent="0.2">
      <c r="A556" s="18"/>
      <c r="B556" s="19" t="s">
        <v>503</v>
      </c>
      <c r="C556" s="20">
        <v>0</v>
      </c>
      <c r="D556" s="20">
        <v>0</v>
      </c>
      <c r="E556" s="21" t="str">
        <f t="shared" si="99"/>
        <v/>
      </c>
      <c r="F556" s="21" t="str">
        <f t="shared" si="100"/>
        <v/>
      </c>
      <c r="G556" s="21" t="str">
        <f t="shared" si="102"/>
        <v xml:space="preserve"> </v>
      </c>
      <c r="H556" s="21" t="str">
        <f t="shared" si="101"/>
        <v/>
      </c>
    </row>
    <row r="557" spans="1:8" s="22" customFormat="1" x14ac:dyDescent="0.2">
      <c r="A557" s="18"/>
      <c r="B557" s="19" t="s">
        <v>504</v>
      </c>
      <c r="C557" s="20">
        <v>0</v>
      </c>
      <c r="D557" s="20">
        <v>0</v>
      </c>
      <c r="E557" s="21" t="str">
        <f t="shared" si="99"/>
        <v/>
      </c>
      <c r="F557" s="21" t="str">
        <f t="shared" si="100"/>
        <v/>
      </c>
      <c r="G557" s="21" t="str">
        <f t="shared" si="102"/>
        <v xml:space="preserve"> </v>
      </c>
      <c r="H557" s="21" t="str">
        <f t="shared" si="101"/>
        <v/>
      </c>
    </row>
    <row r="558" spans="1:8" s="22" customFormat="1" ht="25.5" x14ac:dyDescent="0.2">
      <c r="A558" s="18"/>
      <c r="B558" s="19" t="s">
        <v>505</v>
      </c>
      <c r="C558" s="20">
        <v>0</v>
      </c>
      <c r="D558" s="20">
        <v>3</v>
      </c>
      <c r="E558" s="21" t="str">
        <f t="shared" si="99"/>
        <v/>
      </c>
      <c r="F558" s="21">
        <f t="shared" si="100"/>
        <v>7.3873430189608474E-4</v>
      </c>
      <c r="G558" s="21">
        <f t="shared" si="102"/>
        <v>1</v>
      </c>
      <c r="H558" s="21" t="str">
        <f t="shared" si="101"/>
        <v/>
      </c>
    </row>
    <row r="559" spans="1:8" s="22" customFormat="1" ht="25.5" x14ac:dyDescent="0.2">
      <c r="A559" s="18"/>
      <c r="B559" s="19" t="s">
        <v>506</v>
      </c>
      <c r="C559" s="20">
        <v>0</v>
      </c>
      <c r="D559" s="20">
        <v>0</v>
      </c>
      <c r="E559" s="21" t="str">
        <f t="shared" si="99"/>
        <v/>
      </c>
      <c r="F559" s="21" t="str">
        <f t="shared" si="100"/>
        <v/>
      </c>
      <c r="G559" s="21" t="str">
        <f t="shared" si="102"/>
        <v xml:space="preserve"> </v>
      </c>
      <c r="H559" s="21" t="str">
        <f t="shared" si="101"/>
        <v/>
      </c>
    </row>
    <row r="560" spans="1:8" s="22" customFormat="1" x14ac:dyDescent="0.2">
      <c r="A560" s="18"/>
      <c r="B560" s="19" t="s">
        <v>507</v>
      </c>
      <c r="C560" s="20">
        <v>0</v>
      </c>
      <c r="D560" s="20">
        <v>0</v>
      </c>
      <c r="E560" s="21" t="str">
        <f t="shared" si="99"/>
        <v/>
      </c>
      <c r="F560" s="21" t="str">
        <f t="shared" si="100"/>
        <v/>
      </c>
      <c r="G560" s="21" t="str">
        <f t="shared" si="102"/>
        <v xml:space="preserve"> </v>
      </c>
      <c r="H560" s="21" t="str">
        <f t="shared" si="101"/>
        <v/>
      </c>
    </row>
    <row r="561" spans="1:8" s="22" customFormat="1" x14ac:dyDescent="0.2">
      <c r="A561" s="18"/>
      <c r="B561" s="19" t="s">
        <v>508</v>
      </c>
      <c r="C561" s="20">
        <v>1</v>
      </c>
      <c r="D561" s="20">
        <v>2</v>
      </c>
      <c r="E561" s="21">
        <f t="shared" si="99"/>
        <v>4.2229729729729732E-4</v>
      </c>
      <c r="F561" s="21">
        <f t="shared" si="100"/>
        <v>4.9248953459738983E-4</v>
      </c>
      <c r="G561" s="21">
        <f t="shared" si="102"/>
        <v>1</v>
      </c>
      <c r="H561" s="21">
        <f t="shared" si="101"/>
        <v>4.2229729729729732E-4</v>
      </c>
    </row>
    <row r="562" spans="1:8" s="22" customFormat="1" ht="25.5" x14ac:dyDescent="0.2">
      <c r="A562" s="18"/>
      <c r="B562" s="19" t="s">
        <v>509</v>
      </c>
      <c r="C562" s="20">
        <v>0</v>
      </c>
      <c r="D562" s="20">
        <v>0</v>
      </c>
      <c r="E562" s="21" t="str">
        <f t="shared" si="99"/>
        <v/>
      </c>
      <c r="F562" s="21" t="str">
        <f t="shared" si="100"/>
        <v/>
      </c>
      <c r="G562" s="21" t="str">
        <f t="shared" si="102"/>
        <v xml:space="preserve"> </v>
      </c>
      <c r="H562" s="21" t="str">
        <f t="shared" si="101"/>
        <v/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99"/>
        <v/>
      </c>
      <c r="F563" s="21" t="str">
        <f t="shared" si="100"/>
        <v/>
      </c>
      <c r="G563" s="21" t="str">
        <f t="shared" si="102"/>
        <v xml:space="preserve"> </v>
      </c>
      <c r="H563" s="21" t="str">
        <f t="shared" si="101"/>
        <v/>
      </c>
    </row>
    <row r="564" spans="1:8" s="22" customFormat="1" x14ac:dyDescent="0.2">
      <c r="A564" s="18"/>
      <c r="B564" s="19" t="s">
        <v>511</v>
      </c>
      <c r="C564" s="20">
        <v>1</v>
      </c>
      <c r="D564" s="20">
        <v>6</v>
      </c>
      <c r="E564" s="21">
        <f t="shared" si="99"/>
        <v>4.2229729729729732E-4</v>
      </c>
      <c r="F564" s="21">
        <f t="shared" si="100"/>
        <v>1.4774686037921695E-3</v>
      </c>
      <c r="G564" s="21">
        <f t="shared" si="102"/>
        <v>5</v>
      </c>
      <c r="H564" s="21">
        <f t="shared" si="101"/>
        <v>2.1114864864864866E-3</v>
      </c>
    </row>
    <row r="565" spans="1:8" s="22" customFormat="1" ht="25.5" x14ac:dyDescent="0.2">
      <c r="A565" s="18"/>
      <c r="B565" s="19" t="s">
        <v>512</v>
      </c>
      <c r="C565" s="20">
        <v>0</v>
      </c>
      <c r="D565" s="20">
        <v>0</v>
      </c>
      <c r="E565" s="21" t="str">
        <f t="shared" si="99"/>
        <v/>
      </c>
      <c r="F565" s="21" t="str">
        <f t="shared" si="100"/>
        <v/>
      </c>
      <c r="G565" s="21" t="str">
        <f t="shared" si="102"/>
        <v xml:space="preserve"> </v>
      </c>
      <c r="H565" s="21" t="str">
        <f t="shared" si="101"/>
        <v/>
      </c>
    </row>
    <row r="566" spans="1:8" s="22" customFormat="1" x14ac:dyDescent="0.2">
      <c r="A566" s="18"/>
      <c r="B566" s="19" t="s">
        <v>513</v>
      </c>
      <c r="C566" s="20">
        <v>0</v>
      </c>
      <c r="D566" s="20">
        <v>0</v>
      </c>
      <c r="E566" s="21" t="str">
        <f t="shared" si="99"/>
        <v/>
      </c>
      <c r="F566" s="21" t="str">
        <f t="shared" si="100"/>
        <v/>
      </c>
      <c r="G566" s="21" t="str">
        <f t="shared" si="102"/>
        <v xml:space="preserve"> </v>
      </c>
      <c r="H566" s="21" t="str">
        <f t="shared" si="101"/>
        <v/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0</v>
      </c>
      <c r="E567" s="21" t="str">
        <f t="shared" si="99"/>
        <v/>
      </c>
      <c r="F567" s="21" t="str">
        <f t="shared" si="100"/>
        <v/>
      </c>
      <c r="G567" s="21" t="str">
        <f t="shared" si="102"/>
        <v xml:space="preserve"> </v>
      </c>
      <c r="H567" s="21" t="str">
        <f t="shared" si="101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0</v>
      </c>
      <c r="E568" s="21" t="str">
        <f t="shared" si="99"/>
        <v/>
      </c>
      <c r="F568" s="21" t="str">
        <f t="shared" si="100"/>
        <v/>
      </c>
      <c r="G568" s="21" t="str">
        <f t="shared" si="102"/>
        <v xml:space="preserve"> </v>
      </c>
      <c r="H568" s="21" t="str">
        <f t="shared" si="101"/>
        <v/>
      </c>
    </row>
    <row r="569" spans="1:8" s="22" customFormat="1" x14ac:dyDescent="0.2">
      <c r="A569" s="18"/>
      <c r="B569" s="19" t="s">
        <v>516</v>
      </c>
      <c r="C569" s="20">
        <v>6</v>
      </c>
      <c r="D569" s="20">
        <v>18</v>
      </c>
      <c r="E569" s="21">
        <f t="shared" si="99"/>
        <v>2.5337837837837839E-3</v>
      </c>
      <c r="F569" s="21">
        <f t="shared" si="100"/>
        <v>4.432405811376508E-3</v>
      </c>
      <c r="G569" s="21">
        <f t="shared" si="102"/>
        <v>2</v>
      </c>
      <c r="H569" s="21">
        <f t="shared" si="101"/>
        <v>5.0675675675675678E-3</v>
      </c>
    </row>
    <row r="570" spans="1:8" s="22" customFormat="1" ht="25.5" x14ac:dyDescent="0.2">
      <c r="A570" s="18"/>
      <c r="B570" s="19" t="s">
        <v>517</v>
      </c>
      <c r="C570" s="20">
        <v>0</v>
      </c>
      <c r="D570" s="20">
        <v>68</v>
      </c>
      <c r="E570" s="21" t="str">
        <f t="shared" si="99"/>
        <v/>
      </c>
      <c r="F570" s="21">
        <f t="shared" si="100"/>
        <v>1.6744644176311253E-2</v>
      </c>
      <c r="G570" s="21">
        <f t="shared" si="102"/>
        <v>1</v>
      </c>
      <c r="H570" s="21" t="str">
        <f t="shared" si="101"/>
        <v/>
      </c>
    </row>
    <row r="571" spans="1:8" s="22" customFormat="1" x14ac:dyDescent="0.2">
      <c r="A571" s="18"/>
      <c r="B571" s="19" t="s">
        <v>518</v>
      </c>
      <c r="C571" s="20">
        <v>23</v>
      </c>
      <c r="D571" s="20">
        <v>5</v>
      </c>
      <c r="E571" s="21">
        <f t="shared" si="99"/>
        <v>9.7128378378378375E-3</v>
      </c>
      <c r="F571" s="21">
        <f t="shared" si="100"/>
        <v>1.2312238364934746E-3</v>
      </c>
      <c r="G571" s="21">
        <f t="shared" si="102"/>
        <v>-0.78260869565217395</v>
      </c>
      <c r="H571" s="21">
        <f t="shared" si="101"/>
        <v>-7.6013513513513518E-3</v>
      </c>
    </row>
    <row r="572" spans="1:8" s="22" customFormat="1" x14ac:dyDescent="0.2">
      <c r="A572" s="18"/>
      <c r="B572" s="19" t="s">
        <v>519</v>
      </c>
      <c r="C572" s="20">
        <v>0</v>
      </c>
      <c r="D572" s="20">
        <v>0</v>
      </c>
      <c r="E572" s="21" t="str">
        <f t="shared" si="99"/>
        <v/>
      </c>
      <c r="F572" s="21" t="str">
        <f t="shared" si="100"/>
        <v/>
      </c>
      <c r="G572" s="21" t="str">
        <f t="shared" si="102"/>
        <v xml:space="preserve"> </v>
      </c>
      <c r="H572" s="21" t="str">
        <f t="shared" si="101"/>
        <v/>
      </c>
    </row>
    <row r="573" spans="1:8" s="22" customFormat="1" x14ac:dyDescent="0.2">
      <c r="A573" s="18"/>
      <c r="B573" s="19" t="s">
        <v>520</v>
      </c>
      <c r="C573" s="20">
        <v>0</v>
      </c>
      <c r="D573" s="20">
        <v>0</v>
      </c>
      <c r="E573" s="21" t="str">
        <f t="shared" si="99"/>
        <v/>
      </c>
      <c r="F573" s="21" t="str">
        <f t="shared" si="100"/>
        <v/>
      </c>
      <c r="G573" s="21" t="str">
        <f t="shared" si="102"/>
        <v xml:space="preserve"> </v>
      </c>
      <c r="H573" s="21" t="str">
        <f t="shared" si="101"/>
        <v/>
      </c>
    </row>
    <row r="574" spans="1:8" s="22" customFormat="1" x14ac:dyDescent="0.2">
      <c r="A574" s="18"/>
      <c r="B574" s="19" t="s">
        <v>521</v>
      </c>
      <c r="C574" s="20">
        <v>0</v>
      </c>
      <c r="D574" s="20">
        <v>0</v>
      </c>
      <c r="E574" s="21" t="str">
        <f t="shared" si="99"/>
        <v/>
      </c>
      <c r="F574" s="21" t="str">
        <f t="shared" si="100"/>
        <v/>
      </c>
      <c r="G574" s="21" t="str">
        <f t="shared" si="102"/>
        <v xml:space="preserve"> </v>
      </c>
      <c r="H574" s="21" t="str">
        <f t="shared" si="101"/>
        <v/>
      </c>
    </row>
    <row r="575" spans="1:8" s="22" customFormat="1" x14ac:dyDescent="0.2">
      <c r="A575" s="18"/>
      <c r="B575" s="19" t="s">
        <v>522</v>
      </c>
      <c r="C575" s="20">
        <v>0</v>
      </c>
      <c r="D575" s="20">
        <v>0</v>
      </c>
      <c r="E575" s="21" t="str">
        <f t="shared" si="99"/>
        <v/>
      </c>
      <c r="F575" s="21" t="str">
        <f t="shared" si="100"/>
        <v/>
      </c>
      <c r="G575" s="21" t="str">
        <f t="shared" si="102"/>
        <v xml:space="preserve"> </v>
      </c>
      <c r="H575" s="21" t="str">
        <f t="shared" si="101"/>
        <v/>
      </c>
    </row>
    <row r="576" spans="1:8" s="22" customFormat="1" x14ac:dyDescent="0.2">
      <c r="A576" s="18"/>
      <c r="B576" s="19" t="s">
        <v>523</v>
      </c>
      <c r="C576" s="20">
        <v>0</v>
      </c>
      <c r="D576" s="20">
        <v>0</v>
      </c>
      <c r="E576" s="21" t="str">
        <f t="shared" si="99"/>
        <v/>
      </c>
      <c r="F576" s="21" t="str">
        <f t="shared" si="100"/>
        <v/>
      </c>
      <c r="G576" s="21" t="str">
        <f t="shared" si="102"/>
        <v xml:space="preserve"> </v>
      </c>
      <c r="H576" s="21" t="str">
        <f t="shared" si="101"/>
        <v/>
      </c>
    </row>
    <row r="577" spans="1:9" s="22" customFormat="1" x14ac:dyDescent="0.2">
      <c r="A577" s="18"/>
      <c r="B577" s="19" t="s">
        <v>524</v>
      </c>
      <c r="C577" s="20">
        <v>0</v>
      </c>
      <c r="D577" s="20">
        <v>0</v>
      </c>
      <c r="E577" s="21" t="str">
        <f t="shared" si="99"/>
        <v/>
      </c>
      <c r="F577" s="21" t="str">
        <f t="shared" si="100"/>
        <v/>
      </c>
      <c r="G577" s="21" t="str">
        <f t="shared" si="102"/>
        <v xml:space="preserve"> </v>
      </c>
      <c r="H577" s="21" t="str">
        <f t="shared" si="101"/>
        <v/>
      </c>
    </row>
    <row r="578" spans="1:9" s="22" customFormat="1" x14ac:dyDescent="0.2">
      <c r="A578" s="18"/>
      <c r="B578" s="19" t="s">
        <v>525</v>
      </c>
      <c r="C578" s="20">
        <v>1</v>
      </c>
      <c r="D578" s="20">
        <v>3</v>
      </c>
      <c r="E578" s="21">
        <f t="shared" si="99"/>
        <v>4.2229729729729732E-4</v>
      </c>
      <c r="F578" s="21">
        <f t="shared" si="100"/>
        <v>7.3873430189608474E-4</v>
      </c>
      <c r="G578" s="21">
        <f t="shared" si="102"/>
        <v>2</v>
      </c>
      <c r="H578" s="21">
        <f t="shared" si="101"/>
        <v>8.4459459459459464E-4</v>
      </c>
    </row>
    <row r="579" spans="1:9" s="22" customFormat="1" x14ac:dyDescent="0.2">
      <c r="A579" s="18"/>
      <c r="B579" s="19" t="s">
        <v>526</v>
      </c>
      <c r="C579" s="20">
        <v>0</v>
      </c>
      <c r="D579" s="20">
        <v>4</v>
      </c>
      <c r="E579" s="21" t="str">
        <f t="shared" si="99"/>
        <v/>
      </c>
      <c r="F579" s="21">
        <f t="shared" si="100"/>
        <v>9.8497906919477966E-4</v>
      </c>
      <c r="G579" s="21">
        <f t="shared" si="102"/>
        <v>1</v>
      </c>
      <c r="H579" s="21" t="str">
        <f t="shared" si="101"/>
        <v/>
      </c>
    </row>
    <row r="580" spans="1:9" s="22" customFormat="1" ht="25.5" x14ac:dyDescent="0.2">
      <c r="A580" s="18"/>
      <c r="B580" s="19" t="s">
        <v>527</v>
      </c>
      <c r="C580" s="20">
        <v>0</v>
      </c>
      <c r="D580" s="20">
        <v>0</v>
      </c>
      <c r="E580" s="21" t="str">
        <f t="shared" si="99"/>
        <v/>
      </c>
      <c r="F580" s="21" t="str">
        <f t="shared" si="100"/>
        <v/>
      </c>
      <c r="G580" s="21" t="str">
        <f t="shared" si="102"/>
        <v xml:space="preserve"> </v>
      </c>
      <c r="H580" s="21" t="str">
        <f t="shared" si="101"/>
        <v/>
      </c>
    </row>
    <row r="581" spans="1:9" s="22" customFormat="1" x14ac:dyDescent="0.2">
      <c r="A581" s="18"/>
      <c r="B581" s="19" t="s">
        <v>528</v>
      </c>
      <c r="C581" s="20">
        <v>2</v>
      </c>
      <c r="D581" s="20">
        <v>0</v>
      </c>
      <c r="E581" s="21">
        <f t="shared" si="99"/>
        <v>8.4459459459459464E-4</v>
      </c>
      <c r="F581" s="21" t="str">
        <f t="shared" si="100"/>
        <v/>
      </c>
      <c r="G581" s="21">
        <f t="shared" si="102"/>
        <v>-1</v>
      </c>
      <c r="H581" s="21">
        <f t="shared" si="101"/>
        <v>-8.4459459459459464E-4</v>
      </c>
    </row>
    <row r="582" spans="1:9" s="22" customFormat="1" x14ac:dyDescent="0.2">
      <c r="A582" s="18"/>
      <c r="B582" s="19" t="s">
        <v>529</v>
      </c>
      <c r="C582" s="20">
        <v>0</v>
      </c>
      <c r="D582" s="20">
        <v>0</v>
      </c>
      <c r="E582" s="21" t="str">
        <f t="shared" si="99"/>
        <v/>
      </c>
      <c r="F582" s="21" t="str">
        <f t="shared" si="100"/>
        <v/>
      </c>
      <c r="G582" s="21" t="str">
        <f t="shared" si="102"/>
        <v xml:space="preserve"> </v>
      </c>
      <c r="H582" s="21" t="str">
        <f t="shared" si="101"/>
        <v/>
      </c>
    </row>
    <row r="583" spans="1:9" s="22" customFormat="1" x14ac:dyDescent="0.2">
      <c r="A583" s="18"/>
      <c r="B583" s="19" t="s">
        <v>530</v>
      </c>
      <c r="C583" s="20">
        <v>15</v>
      </c>
      <c r="D583" s="20">
        <v>0</v>
      </c>
      <c r="E583" s="21">
        <f t="shared" si="99"/>
        <v>6.3344594594594598E-3</v>
      </c>
      <c r="F583" s="21" t="str">
        <f t="shared" si="100"/>
        <v/>
      </c>
      <c r="G583" s="21">
        <f t="shared" si="102"/>
        <v>-1</v>
      </c>
      <c r="H583" s="21">
        <f t="shared" si="101"/>
        <v>-6.3344594594594598E-3</v>
      </c>
    </row>
    <row r="584" spans="1:9" s="22" customFormat="1" ht="25.5" x14ac:dyDescent="0.2">
      <c r="A584" s="18"/>
      <c r="B584" s="19" t="s">
        <v>531</v>
      </c>
      <c r="C584" s="20">
        <v>0</v>
      </c>
      <c r="D584" s="20">
        <v>0</v>
      </c>
      <c r="E584" s="21" t="str">
        <f t="shared" si="99"/>
        <v/>
      </c>
      <c r="F584" s="21" t="str">
        <f t="shared" si="100"/>
        <v/>
      </c>
      <c r="G584" s="21" t="str">
        <f t="shared" si="102"/>
        <v xml:space="preserve"> </v>
      </c>
      <c r="H584" s="21" t="str">
        <f t="shared" si="101"/>
        <v/>
      </c>
    </row>
    <row r="585" spans="1:9" s="22" customFormat="1" ht="25.5" x14ac:dyDescent="0.2">
      <c r="A585" s="18"/>
      <c r="B585" s="19" t="s">
        <v>532</v>
      </c>
      <c r="C585" s="20">
        <v>0</v>
      </c>
      <c r="D585" s="20">
        <v>0</v>
      </c>
      <c r="E585" s="21" t="str">
        <f t="shared" si="99"/>
        <v/>
      </c>
      <c r="F585" s="21" t="str">
        <f t="shared" si="100"/>
        <v/>
      </c>
      <c r="G585" s="21" t="str">
        <f t="shared" si="102"/>
        <v xml:space="preserve"> </v>
      </c>
      <c r="H585" s="21" t="str">
        <f t="shared" si="101"/>
        <v/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555</v>
      </c>
      <c r="D591" s="16">
        <f>SUM(D592:D618)</f>
        <v>1086</v>
      </c>
      <c r="E591" s="17">
        <f t="shared" ref="E591:E618" si="103">+IF(C591=0,"",C591/C$591)</f>
        <v>1</v>
      </c>
      <c r="F591" s="17">
        <f t="shared" ref="F591:F618" si="104">+IF(D591=0,"",D591/D$591)</f>
        <v>1</v>
      </c>
      <c r="G591" s="17">
        <f>+IF(AND(C591=0,D591=0),"",IF(C591=0,1,IF(D591=0,-1,(D591-C591)/C591)))</f>
        <v>0.95675675675675675</v>
      </c>
      <c r="H591" s="17">
        <f t="shared" ref="H591:H618" si="105">+IF(OR(AND(E591=""),(G591="")),"",E591*G591)</f>
        <v>0.95675675675675675</v>
      </c>
      <c r="I591" s="22"/>
    </row>
    <row r="592" spans="1:9" s="22" customFormat="1" x14ac:dyDescent="0.2">
      <c r="A592" s="18"/>
      <c r="B592" s="19" t="s">
        <v>533</v>
      </c>
      <c r="C592" s="20">
        <v>0</v>
      </c>
      <c r="D592" s="20">
        <v>6</v>
      </c>
      <c r="E592" s="21" t="str">
        <f t="shared" si="103"/>
        <v/>
      </c>
      <c r="F592" s="21">
        <f t="shared" si="104"/>
        <v>5.5248618784530384E-3</v>
      </c>
      <c r="G592" s="21">
        <f t="shared" ref="G592:G618" si="106">+IF(AND(C592=0,D592=0)," ",IF(C592=0,1,IF(D592=0,-1,(D592-C592)/C592)))</f>
        <v>1</v>
      </c>
      <c r="H592" s="21" t="str">
        <f t="shared" si="105"/>
        <v/>
      </c>
    </row>
    <row r="593" spans="1:8" s="22" customFormat="1" x14ac:dyDescent="0.2">
      <c r="A593" s="18"/>
      <c r="B593" s="19" t="s">
        <v>534</v>
      </c>
      <c r="C593" s="20">
        <v>2</v>
      </c>
      <c r="D593" s="20">
        <v>1</v>
      </c>
      <c r="E593" s="21">
        <f t="shared" si="103"/>
        <v>3.6036036036036037E-3</v>
      </c>
      <c r="F593" s="21">
        <f t="shared" si="104"/>
        <v>9.2081031307550648E-4</v>
      </c>
      <c r="G593" s="21">
        <f t="shared" si="106"/>
        <v>-0.5</v>
      </c>
      <c r="H593" s="21">
        <f t="shared" si="105"/>
        <v>-1.8018018018018018E-3</v>
      </c>
    </row>
    <row r="594" spans="1:8" s="22" customFormat="1" ht="25.5" x14ac:dyDescent="0.2">
      <c r="A594" s="18"/>
      <c r="B594" s="19" t="s">
        <v>535</v>
      </c>
      <c r="C594" s="20">
        <v>3</v>
      </c>
      <c r="D594" s="20">
        <v>27</v>
      </c>
      <c r="E594" s="21">
        <f t="shared" si="103"/>
        <v>5.4054054054054057E-3</v>
      </c>
      <c r="F594" s="21">
        <f t="shared" si="104"/>
        <v>2.4861878453038673E-2</v>
      </c>
      <c r="G594" s="21">
        <f t="shared" si="106"/>
        <v>8</v>
      </c>
      <c r="H594" s="21">
        <f t="shared" si="105"/>
        <v>4.3243243243243246E-2</v>
      </c>
    </row>
    <row r="595" spans="1:8" s="22" customFormat="1" x14ac:dyDescent="0.2">
      <c r="A595" s="18"/>
      <c r="B595" s="19" t="s">
        <v>536</v>
      </c>
      <c r="C595" s="20">
        <v>81</v>
      </c>
      <c r="D595" s="20">
        <v>30</v>
      </c>
      <c r="E595" s="21">
        <f t="shared" si="103"/>
        <v>0.14594594594594595</v>
      </c>
      <c r="F595" s="21">
        <f t="shared" si="104"/>
        <v>2.7624309392265192E-2</v>
      </c>
      <c r="G595" s="21">
        <f t="shared" si="106"/>
        <v>-0.62962962962962965</v>
      </c>
      <c r="H595" s="21">
        <f t="shared" si="105"/>
        <v>-9.1891891891891897E-2</v>
      </c>
    </row>
    <row r="596" spans="1:8" s="22" customFormat="1" x14ac:dyDescent="0.2">
      <c r="A596" s="18"/>
      <c r="B596" s="19" t="s">
        <v>537</v>
      </c>
      <c r="C596" s="20">
        <v>8</v>
      </c>
      <c r="D596" s="20">
        <v>1</v>
      </c>
      <c r="E596" s="21">
        <f t="shared" si="103"/>
        <v>1.4414414414414415E-2</v>
      </c>
      <c r="F596" s="21">
        <f t="shared" si="104"/>
        <v>9.2081031307550648E-4</v>
      </c>
      <c r="G596" s="21">
        <f t="shared" si="106"/>
        <v>-0.875</v>
      </c>
      <c r="H596" s="21">
        <f t="shared" si="105"/>
        <v>-1.2612612612612612E-2</v>
      </c>
    </row>
    <row r="597" spans="1:8" s="22" customFormat="1" x14ac:dyDescent="0.2">
      <c r="A597" s="18"/>
      <c r="B597" s="19" t="s">
        <v>639</v>
      </c>
      <c r="C597" s="20">
        <v>0</v>
      </c>
      <c r="D597" s="20">
        <v>0</v>
      </c>
      <c r="E597" s="21" t="str">
        <f t="shared" si="103"/>
        <v/>
      </c>
      <c r="F597" s="21" t="str">
        <f t="shared" si="104"/>
        <v/>
      </c>
      <c r="G597" s="21" t="str">
        <f t="shared" si="106"/>
        <v xml:space="preserve"> </v>
      </c>
      <c r="H597" s="21" t="str">
        <f t="shared" si="105"/>
        <v/>
      </c>
    </row>
    <row r="598" spans="1:8" s="22" customFormat="1" x14ac:dyDescent="0.2">
      <c r="A598" s="18"/>
      <c r="B598" s="19" t="s">
        <v>538</v>
      </c>
      <c r="C598" s="20">
        <v>3</v>
      </c>
      <c r="D598" s="20">
        <v>0</v>
      </c>
      <c r="E598" s="21">
        <f t="shared" si="103"/>
        <v>5.4054054054054057E-3</v>
      </c>
      <c r="F598" s="21" t="str">
        <f t="shared" si="104"/>
        <v/>
      </c>
      <c r="G598" s="21">
        <f t="shared" si="106"/>
        <v>-1</v>
      </c>
      <c r="H598" s="21">
        <f t="shared" si="105"/>
        <v>-5.4054054054054057E-3</v>
      </c>
    </row>
    <row r="599" spans="1:8" s="22" customFormat="1" x14ac:dyDescent="0.2">
      <c r="A599" s="18"/>
      <c r="B599" s="19" t="s">
        <v>539</v>
      </c>
      <c r="C599" s="20">
        <v>0</v>
      </c>
      <c r="D599" s="20">
        <v>0</v>
      </c>
      <c r="E599" s="21" t="str">
        <f t="shared" si="103"/>
        <v/>
      </c>
      <c r="F599" s="21" t="str">
        <f t="shared" si="104"/>
        <v/>
      </c>
      <c r="G599" s="21" t="str">
        <f t="shared" si="106"/>
        <v xml:space="preserve"> </v>
      </c>
      <c r="H599" s="21" t="str">
        <f t="shared" si="105"/>
        <v/>
      </c>
    </row>
    <row r="600" spans="1:8" s="22" customFormat="1" x14ac:dyDescent="0.2">
      <c r="A600" s="18"/>
      <c r="B600" s="19" t="s">
        <v>540</v>
      </c>
      <c r="C600" s="20">
        <v>0</v>
      </c>
      <c r="D600" s="20">
        <v>2</v>
      </c>
      <c r="E600" s="21" t="str">
        <f t="shared" si="103"/>
        <v/>
      </c>
      <c r="F600" s="21">
        <f t="shared" si="104"/>
        <v>1.841620626151013E-3</v>
      </c>
      <c r="G600" s="21">
        <f t="shared" si="106"/>
        <v>1</v>
      </c>
      <c r="H600" s="21" t="str">
        <f t="shared" si="105"/>
        <v/>
      </c>
    </row>
    <row r="601" spans="1:8" s="22" customFormat="1" ht="25.5" x14ac:dyDescent="0.2">
      <c r="A601" s="18"/>
      <c r="B601" s="19" t="s">
        <v>541</v>
      </c>
      <c r="C601" s="20">
        <v>1</v>
      </c>
      <c r="D601" s="20">
        <v>1</v>
      </c>
      <c r="E601" s="21">
        <f t="shared" si="103"/>
        <v>1.8018018018018018E-3</v>
      </c>
      <c r="F601" s="21">
        <f t="shared" si="104"/>
        <v>9.2081031307550648E-4</v>
      </c>
      <c r="G601" s="21">
        <f t="shared" si="106"/>
        <v>0</v>
      </c>
      <c r="H601" s="21">
        <f t="shared" si="105"/>
        <v>0</v>
      </c>
    </row>
    <row r="602" spans="1:8" s="22" customFormat="1" x14ac:dyDescent="0.2">
      <c r="A602" s="18"/>
      <c r="B602" s="19" t="s">
        <v>542</v>
      </c>
      <c r="C602" s="20">
        <v>0</v>
      </c>
      <c r="D602" s="20">
        <v>4</v>
      </c>
      <c r="E602" s="21" t="str">
        <f t="shared" si="103"/>
        <v/>
      </c>
      <c r="F602" s="21">
        <f t="shared" si="104"/>
        <v>3.6832412523020259E-3</v>
      </c>
      <c r="G602" s="21">
        <f t="shared" si="106"/>
        <v>1</v>
      </c>
      <c r="H602" s="21" t="str">
        <f t="shared" si="105"/>
        <v/>
      </c>
    </row>
    <row r="603" spans="1:8" s="22" customFormat="1" x14ac:dyDescent="0.2">
      <c r="A603" s="18"/>
      <c r="B603" s="19" t="s">
        <v>543</v>
      </c>
      <c r="C603" s="20">
        <v>0</v>
      </c>
      <c r="D603" s="20">
        <v>0</v>
      </c>
      <c r="E603" s="21" t="str">
        <f t="shared" si="103"/>
        <v/>
      </c>
      <c r="F603" s="21" t="str">
        <f t="shared" si="104"/>
        <v/>
      </c>
      <c r="G603" s="21" t="str">
        <f t="shared" si="106"/>
        <v xml:space="preserve"> </v>
      </c>
      <c r="H603" s="21" t="str">
        <f t="shared" si="105"/>
        <v/>
      </c>
    </row>
    <row r="604" spans="1:8" s="22" customFormat="1" x14ac:dyDescent="0.2">
      <c r="A604" s="18"/>
      <c r="B604" s="19" t="s">
        <v>544</v>
      </c>
      <c r="C604" s="20">
        <v>0</v>
      </c>
      <c r="D604" s="20">
        <v>0</v>
      </c>
      <c r="E604" s="21" t="str">
        <f t="shared" si="103"/>
        <v/>
      </c>
      <c r="F604" s="21" t="str">
        <f t="shared" si="104"/>
        <v/>
      </c>
      <c r="G604" s="21" t="str">
        <f t="shared" si="106"/>
        <v xml:space="preserve"> </v>
      </c>
      <c r="H604" s="21" t="str">
        <f t="shared" si="105"/>
        <v/>
      </c>
    </row>
    <row r="605" spans="1:8" s="22" customFormat="1" x14ac:dyDescent="0.2">
      <c r="A605" s="18"/>
      <c r="B605" s="19" t="s">
        <v>545</v>
      </c>
      <c r="C605" s="20">
        <v>0</v>
      </c>
      <c r="D605" s="20">
        <v>0</v>
      </c>
      <c r="E605" s="21" t="str">
        <f t="shared" si="103"/>
        <v/>
      </c>
      <c r="F605" s="21" t="str">
        <f t="shared" si="104"/>
        <v/>
      </c>
      <c r="G605" s="21" t="str">
        <f t="shared" si="106"/>
        <v xml:space="preserve"> </v>
      </c>
      <c r="H605" s="21" t="str">
        <f t="shared" si="105"/>
        <v/>
      </c>
    </row>
    <row r="606" spans="1:8" s="22" customFormat="1" ht="25.5" x14ac:dyDescent="0.2">
      <c r="A606" s="18"/>
      <c r="B606" s="19" t="s">
        <v>546</v>
      </c>
      <c r="C606" s="20">
        <v>5</v>
      </c>
      <c r="D606" s="20">
        <v>0</v>
      </c>
      <c r="E606" s="21">
        <f t="shared" si="103"/>
        <v>9.0090090090090089E-3</v>
      </c>
      <c r="F606" s="21" t="str">
        <f t="shared" si="104"/>
        <v/>
      </c>
      <c r="G606" s="21">
        <f t="shared" si="106"/>
        <v>-1</v>
      </c>
      <c r="H606" s="21">
        <f t="shared" si="105"/>
        <v>-9.0090090090090089E-3</v>
      </c>
    </row>
    <row r="607" spans="1:8" s="22" customFormat="1" x14ac:dyDescent="0.2">
      <c r="A607" s="18"/>
      <c r="B607" s="19" t="s">
        <v>547</v>
      </c>
      <c r="C607" s="20">
        <v>0</v>
      </c>
      <c r="D607" s="20">
        <v>50</v>
      </c>
      <c r="E607" s="21" t="str">
        <f t="shared" si="103"/>
        <v/>
      </c>
      <c r="F607" s="21">
        <f t="shared" si="104"/>
        <v>4.6040515653775323E-2</v>
      </c>
      <c r="G607" s="21">
        <f t="shared" si="106"/>
        <v>1</v>
      </c>
      <c r="H607" s="21" t="str">
        <f t="shared" si="105"/>
        <v/>
      </c>
    </row>
    <row r="608" spans="1:8" s="22" customFormat="1" x14ac:dyDescent="0.2">
      <c r="A608" s="18"/>
      <c r="B608" s="19" t="s">
        <v>548</v>
      </c>
      <c r="C608" s="20">
        <v>0</v>
      </c>
      <c r="D608" s="20">
        <v>2</v>
      </c>
      <c r="E608" s="21" t="str">
        <f t="shared" si="103"/>
        <v/>
      </c>
      <c r="F608" s="21">
        <f t="shared" si="104"/>
        <v>1.841620626151013E-3</v>
      </c>
      <c r="G608" s="21">
        <f t="shared" si="106"/>
        <v>1</v>
      </c>
      <c r="H608" s="21" t="str">
        <f t="shared" si="105"/>
        <v/>
      </c>
    </row>
    <row r="609" spans="1:8" s="22" customFormat="1" x14ac:dyDescent="0.2">
      <c r="A609" s="18"/>
      <c r="B609" s="19" t="s">
        <v>549</v>
      </c>
      <c r="C609" s="20">
        <v>31</v>
      </c>
      <c r="D609" s="20">
        <v>26</v>
      </c>
      <c r="E609" s="21">
        <f t="shared" si="103"/>
        <v>5.5855855855855854E-2</v>
      </c>
      <c r="F609" s="21">
        <f t="shared" si="104"/>
        <v>2.3941068139963169E-2</v>
      </c>
      <c r="G609" s="21">
        <f t="shared" si="106"/>
        <v>-0.16129032258064516</v>
      </c>
      <c r="H609" s="21">
        <f t="shared" si="105"/>
        <v>-9.0090090090090089E-3</v>
      </c>
    </row>
    <row r="610" spans="1:8" s="22" customFormat="1" x14ac:dyDescent="0.2">
      <c r="A610" s="18"/>
      <c r="B610" s="19" t="s">
        <v>550</v>
      </c>
      <c r="C610" s="20">
        <v>129</v>
      </c>
      <c r="D610" s="20">
        <v>33</v>
      </c>
      <c r="E610" s="21">
        <f t="shared" si="103"/>
        <v>0.23243243243243245</v>
      </c>
      <c r="F610" s="21">
        <f t="shared" si="104"/>
        <v>3.0386740331491711E-2</v>
      </c>
      <c r="G610" s="21">
        <f t="shared" si="106"/>
        <v>-0.7441860465116279</v>
      </c>
      <c r="H610" s="21">
        <f t="shared" si="105"/>
        <v>-0.17297297297297298</v>
      </c>
    </row>
    <row r="611" spans="1:8" s="22" customFormat="1" x14ac:dyDescent="0.2">
      <c r="A611" s="18"/>
      <c r="B611" s="19" t="s">
        <v>551</v>
      </c>
      <c r="C611" s="20">
        <v>2</v>
      </c>
      <c r="D611" s="20">
        <v>0</v>
      </c>
      <c r="E611" s="21">
        <f t="shared" si="103"/>
        <v>3.6036036036036037E-3</v>
      </c>
      <c r="F611" s="21" t="str">
        <f t="shared" si="104"/>
        <v/>
      </c>
      <c r="G611" s="21">
        <f t="shared" si="106"/>
        <v>-1</v>
      </c>
      <c r="H611" s="21">
        <f t="shared" si="105"/>
        <v>-3.6036036036036037E-3</v>
      </c>
    </row>
    <row r="612" spans="1:8" s="22" customFormat="1" x14ac:dyDescent="0.2">
      <c r="A612" s="18"/>
      <c r="B612" s="19" t="s">
        <v>552</v>
      </c>
      <c r="C612" s="20">
        <v>1</v>
      </c>
      <c r="D612" s="20">
        <v>1</v>
      </c>
      <c r="E612" s="21">
        <f t="shared" si="103"/>
        <v>1.8018018018018018E-3</v>
      </c>
      <c r="F612" s="21">
        <f t="shared" si="104"/>
        <v>9.2081031307550648E-4</v>
      </c>
      <c r="G612" s="21">
        <f t="shared" si="106"/>
        <v>0</v>
      </c>
      <c r="H612" s="21">
        <f t="shared" si="105"/>
        <v>0</v>
      </c>
    </row>
    <row r="613" spans="1:8" s="22" customFormat="1" ht="25.5" x14ac:dyDescent="0.2">
      <c r="A613" s="18"/>
      <c r="B613" s="19" t="s">
        <v>553</v>
      </c>
      <c r="C613" s="20">
        <v>0</v>
      </c>
      <c r="D613" s="20">
        <v>30</v>
      </c>
      <c r="E613" s="21" t="str">
        <f t="shared" si="103"/>
        <v/>
      </c>
      <c r="F613" s="21">
        <f t="shared" si="104"/>
        <v>2.7624309392265192E-2</v>
      </c>
      <c r="G613" s="21">
        <f t="shared" si="106"/>
        <v>1</v>
      </c>
      <c r="H613" s="21" t="str">
        <f t="shared" si="105"/>
        <v/>
      </c>
    </row>
    <row r="614" spans="1:8" s="22" customFormat="1" x14ac:dyDescent="0.2">
      <c r="A614" s="18"/>
      <c r="B614" s="19" t="s">
        <v>554</v>
      </c>
      <c r="C614" s="20">
        <v>211</v>
      </c>
      <c r="D614" s="20">
        <v>65</v>
      </c>
      <c r="E614" s="21">
        <f t="shared" si="103"/>
        <v>0.38018018018018018</v>
      </c>
      <c r="F614" s="21">
        <f t="shared" si="104"/>
        <v>5.9852670349907919E-2</v>
      </c>
      <c r="G614" s="21">
        <f t="shared" si="106"/>
        <v>-0.69194312796208535</v>
      </c>
      <c r="H614" s="21">
        <f t="shared" si="105"/>
        <v>-0.2630630630630631</v>
      </c>
    </row>
    <row r="615" spans="1:8" s="22" customFormat="1" x14ac:dyDescent="0.2">
      <c r="A615" s="18"/>
      <c r="B615" s="19" t="s">
        <v>555</v>
      </c>
      <c r="C615" s="20">
        <v>0</v>
      </c>
      <c r="D615" s="20">
        <v>0</v>
      </c>
      <c r="E615" s="21" t="str">
        <f t="shared" si="103"/>
        <v/>
      </c>
      <c r="F615" s="21" t="str">
        <f t="shared" si="104"/>
        <v/>
      </c>
      <c r="G615" s="21" t="str">
        <f t="shared" si="106"/>
        <v xml:space="preserve"> </v>
      </c>
      <c r="H615" s="21" t="str">
        <f t="shared" si="105"/>
        <v/>
      </c>
    </row>
    <row r="616" spans="1:8" s="22" customFormat="1" ht="25.5" x14ac:dyDescent="0.2">
      <c r="A616" s="18"/>
      <c r="B616" s="19" t="s">
        <v>556</v>
      </c>
      <c r="C616" s="20">
        <v>0</v>
      </c>
      <c r="D616" s="20">
        <v>1</v>
      </c>
      <c r="E616" s="21" t="str">
        <f t="shared" si="103"/>
        <v/>
      </c>
      <c r="F616" s="21">
        <f t="shared" si="104"/>
        <v>9.2081031307550648E-4</v>
      </c>
      <c r="G616" s="21">
        <f t="shared" si="106"/>
        <v>1</v>
      </c>
      <c r="H616" s="21" t="str">
        <f t="shared" si="105"/>
        <v/>
      </c>
    </row>
    <row r="617" spans="1:8" s="22" customFormat="1" ht="25.5" x14ac:dyDescent="0.2">
      <c r="A617" s="18"/>
      <c r="B617" s="19" t="s">
        <v>640</v>
      </c>
      <c r="C617" s="20">
        <v>0</v>
      </c>
      <c r="D617" s="20">
        <v>1</v>
      </c>
      <c r="E617" s="21" t="str">
        <f t="shared" si="103"/>
        <v/>
      </c>
      <c r="F617" s="21">
        <f t="shared" si="104"/>
        <v>9.2081031307550648E-4</v>
      </c>
      <c r="G617" s="21">
        <f t="shared" si="106"/>
        <v>1</v>
      </c>
      <c r="H617" s="21" t="str">
        <f t="shared" si="105"/>
        <v/>
      </c>
    </row>
    <row r="618" spans="1:8" s="22" customFormat="1" ht="25.5" x14ac:dyDescent="0.2">
      <c r="A618" s="18"/>
      <c r="B618" s="19" t="s">
        <v>557</v>
      </c>
      <c r="C618" s="20">
        <v>78</v>
      </c>
      <c r="D618" s="20">
        <v>805</v>
      </c>
      <c r="E618" s="21">
        <f t="shared" si="103"/>
        <v>0.14054054054054055</v>
      </c>
      <c r="F618" s="21">
        <f t="shared" si="104"/>
        <v>0.74125230202578274</v>
      </c>
      <c r="G618" s="21">
        <f t="shared" si="106"/>
        <v>9.3205128205128212</v>
      </c>
      <c r="H618" s="21">
        <f t="shared" si="105"/>
        <v>1.3099099099099101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610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x14ac:dyDescent="0.2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611</v>
      </c>
      <c r="C8" s="12">
        <f>+C19+C76+C177+C356+C591</f>
        <v>245</v>
      </c>
      <c r="D8" s="13">
        <f>+D19+D76+D177+D356+D591</f>
        <v>1092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3.4571428571428573</v>
      </c>
      <c r="H8" s="10">
        <f t="shared" ref="H8:H13" si="1">+IF(OR(AND(E8=""),(G8="")),"",E8*G8)</f>
        <v>3.4571428571428573</v>
      </c>
    </row>
    <row r="9" spans="1:8" s="22" customFormat="1" x14ac:dyDescent="0.2">
      <c r="A9" s="18"/>
      <c r="B9" s="19" t="s">
        <v>6</v>
      </c>
      <c r="C9" s="20">
        <f>+C19</f>
        <v>8</v>
      </c>
      <c r="D9" s="20">
        <f>+D19</f>
        <v>34</v>
      </c>
      <c r="E9" s="21">
        <f t="shared" ref="E9:F13" si="2">+C9/C$8</f>
        <v>3.2653061224489799E-2</v>
      </c>
      <c r="F9" s="21">
        <f t="shared" si="2"/>
        <v>3.1135531135531136E-2</v>
      </c>
      <c r="G9" s="21">
        <f t="shared" si="0"/>
        <v>3.25</v>
      </c>
      <c r="H9" s="21">
        <f t="shared" si="1"/>
        <v>0.10612244897959185</v>
      </c>
    </row>
    <row r="10" spans="1:8" s="22" customFormat="1" x14ac:dyDescent="0.2">
      <c r="A10" s="18"/>
      <c r="B10" s="19" t="s">
        <v>7</v>
      </c>
      <c r="C10" s="20">
        <f>+C76</f>
        <v>58</v>
      </c>
      <c r="D10" s="20">
        <f>+D76</f>
        <v>208</v>
      </c>
      <c r="E10" s="21">
        <f t="shared" si="2"/>
        <v>0.23673469387755103</v>
      </c>
      <c r="F10" s="21">
        <f t="shared" si="2"/>
        <v>0.19047619047619047</v>
      </c>
      <c r="G10" s="21">
        <f t="shared" si="0"/>
        <v>2.5862068965517242</v>
      </c>
      <c r="H10" s="21">
        <f t="shared" si="1"/>
        <v>0.61224489795918369</v>
      </c>
    </row>
    <row r="11" spans="1:8" s="22" customFormat="1" ht="25.5" x14ac:dyDescent="0.2">
      <c r="A11" s="18"/>
      <c r="B11" s="19" t="s">
        <v>8</v>
      </c>
      <c r="C11" s="20">
        <f>+C177</f>
        <v>41</v>
      </c>
      <c r="D11" s="20">
        <f>+D177</f>
        <v>90</v>
      </c>
      <c r="E11" s="21">
        <f t="shared" si="2"/>
        <v>0.16734693877551021</v>
      </c>
      <c r="F11" s="21">
        <f t="shared" si="2"/>
        <v>8.2417582417582416E-2</v>
      </c>
      <c r="G11" s="21">
        <f t="shared" si="0"/>
        <v>1.1951219512195121</v>
      </c>
      <c r="H11" s="21">
        <f t="shared" si="1"/>
        <v>0.2</v>
      </c>
    </row>
    <row r="12" spans="1:8" s="22" customFormat="1" x14ac:dyDescent="0.2">
      <c r="A12" s="18"/>
      <c r="B12" s="19" t="s">
        <v>9</v>
      </c>
      <c r="C12" s="20">
        <f>+C356</f>
        <v>105</v>
      </c>
      <c r="D12" s="20">
        <f>+D356</f>
        <v>497</v>
      </c>
      <c r="E12" s="21">
        <f t="shared" si="2"/>
        <v>0.42857142857142855</v>
      </c>
      <c r="F12" s="21">
        <f t="shared" si="2"/>
        <v>0.45512820512820512</v>
      </c>
      <c r="G12" s="21">
        <f t="shared" si="0"/>
        <v>3.7333333333333334</v>
      </c>
      <c r="H12" s="21">
        <f t="shared" si="1"/>
        <v>1.5999999999999999</v>
      </c>
    </row>
    <row r="13" spans="1:8" s="22" customFormat="1" x14ac:dyDescent="0.2">
      <c r="A13" s="18"/>
      <c r="B13" s="19" t="s">
        <v>10</v>
      </c>
      <c r="C13" s="20">
        <f>+C591</f>
        <v>33</v>
      </c>
      <c r="D13" s="20">
        <f>+D591</f>
        <v>263</v>
      </c>
      <c r="E13" s="21">
        <f t="shared" si="2"/>
        <v>0.13469387755102041</v>
      </c>
      <c r="F13" s="21">
        <f t="shared" si="2"/>
        <v>0.24084249084249085</v>
      </c>
      <c r="G13" s="21">
        <f t="shared" si="0"/>
        <v>6.9696969696969697</v>
      </c>
      <c r="H13" s="21">
        <f t="shared" si="1"/>
        <v>0.93877551020408168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8</v>
      </c>
      <c r="D19" s="16">
        <f>SUM(D20:D70)</f>
        <v>34</v>
      </c>
      <c r="E19" s="17">
        <f t="shared" ref="E19:E50" si="3">+IF(C19=0,"",C19/C$19)</f>
        <v>1</v>
      </c>
      <c r="F19" s="17">
        <f t="shared" ref="F19:F50" si="4">+IF(D19=0,"",D19/D$19)</f>
        <v>1</v>
      </c>
      <c r="G19" s="17">
        <f>+IF(AND(C19=0,D19=0),"",IF(C19=0,1,IF(D19=0,-1,(D19-C19)/C19)))</f>
        <v>3.25</v>
      </c>
      <c r="H19" s="17">
        <f t="shared" ref="H19:H50" si="5">+IF(OR(AND(E19=""),(G19="")),"",E19*G19)</f>
        <v>3.25</v>
      </c>
    </row>
    <row r="20" spans="1:8" s="22" customFormat="1" x14ac:dyDescent="0.2">
      <c r="A20" s="18"/>
      <c r="B20" s="19" t="s">
        <v>12</v>
      </c>
      <c r="C20" s="20">
        <v>0</v>
      </c>
      <c r="D20" s="20">
        <v>0</v>
      </c>
      <c r="E20" s="21" t="str">
        <f t="shared" si="3"/>
        <v/>
      </c>
      <c r="F20" s="21" t="str">
        <f t="shared" si="4"/>
        <v/>
      </c>
      <c r="G20" s="21" t="str">
        <f t="shared" ref="G20:G51" si="6">+IF(AND(C20=0,D20=0)," ",IF(C20=0,1,IF(D20=0,-1,(D20-C20)/C20)))</f>
        <v xml:space="preserve"> </v>
      </c>
      <c r="H20" s="21" t="str">
        <f t="shared" si="5"/>
        <v/>
      </c>
    </row>
    <row r="21" spans="1:8" s="22" customFormat="1" x14ac:dyDescent="0.2">
      <c r="A21" s="18"/>
      <c r="B21" s="19" t="s">
        <v>13</v>
      </c>
      <c r="C21" s="20">
        <v>0</v>
      </c>
      <c r="D21" s="20">
        <v>0</v>
      </c>
      <c r="E21" s="21" t="str">
        <f t="shared" si="3"/>
        <v/>
      </c>
      <c r="F21" s="21" t="str">
        <f t="shared" si="4"/>
        <v/>
      </c>
      <c r="G21" s="21" t="str">
        <f t="shared" si="6"/>
        <v xml:space="preserve"> </v>
      </c>
      <c r="H21" s="21" t="str">
        <f t="shared" si="5"/>
        <v/>
      </c>
    </row>
    <row r="22" spans="1:8" s="22" customFormat="1" ht="38.25" x14ac:dyDescent="0.2">
      <c r="A22" s="18"/>
      <c r="B22" s="19" t="s">
        <v>14</v>
      </c>
      <c r="C22" s="20">
        <v>0</v>
      </c>
      <c r="D22" s="20">
        <v>0</v>
      </c>
      <c r="E22" s="21" t="str">
        <f t="shared" si="3"/>
        <v/>
      </c>
      <c r="F22" s="21" t="str">
        <f t="shared" si="4"/>
        <v/>
      </c>
      <c r="G22" s="21" t="str">
        <f t="shared" si="6"/>
        <v xml:space="preserve"> </v>
      </c>
      <c r="H22" s="21" t="str">
        <f t="shared" si="5"/>
        <v/>
      </c>
    </row>
    <row r="23" spans="1:8" s="22" customFormat="1" ht="38.25" x14ac:dyDescent="0.2">
      <c r="A23" s="18"/>
      <c r="B23" s="19" t="s">
        <v>15</v>
      </c>
      <c r="C23" s="20">
        <v>0</v>
      </c>
      <c r="D23" s="20">
        <v>0</v>
      </c>
      <c r="E23" s="21" t="str">
        <f t="shared" si="3"/>
        <v/>
      </c>
      <c r="F23" s="21" t="str">
        <f t="shared" si="4"/>
        <v/>
      </c>
      <c r="G23" s="21" t="str">
        <f t="shared" si="6"/>
        <v xml:space="preserve"> </v>
      </c>
      <c r="H23" s="21" t="str">
        <f t="shared" si="5"/>
        <v/>
      </c>
    </row>
    <row r="24" spans="1:8" s="22" customFormat="1" ht="25.5" x14ac:dyDescent="0.2">
      <c r="A24" s="18"/>
      <c r="B24" s="19" t="s">
        <v>16</v>
      </c>
      <c r="C24" s="20">
        <v>0</v>
      </c>
      <c r="D24" s="20">
        <v>1</v>
      </c>
      <c r="E24" s="21" t="str">
        <f t="shared" si="3"/>
        <v/>
      </c>
      <c r="F24" s="21">
        <f t="shared" si="4"/>
        <v>2.9411764705882353E-2</v>
      </c>
      <c r="G24" s="21">
        <f t="shared" si="6"/>
        <v>1</v>
      </c>
      <c r="H24" s="21" t="str">
        <f t="shared" si="5"/>
        <v/>
      </c>
    </row>
    <row r="25" spans="1:8" s="22" customFormat="1" ht="38.25" x14ac:dyDescent="0.2">
      <c r="A25" s="18"/>
      <c r="B25" s="19" t="s">
        <v>17</v>
      </c>
      <c r="C25" s="20">
        <v>0</v>
      </c>
      <c r="D25" s="20">
        <v>0</v>
      </c>
      <c r="E25" s="21" t="str">
        <f t="shared" si="3"/>
        <v/>
      </c>
      <c r="F25" s="21" t="str">
        <f t="shared" si="4"/>
        <v/>
      </c>
      <c r="G25" s="21" t="str">
        <f t="shared" si="6"/>
        <v xml:space="preserve"> </v>
      </c>
      <c r="H25" s="21" t="str">
        <f t="shared" si="5"/>
        <v/>
      </c>
    </row>
    <row r="26" spans="1:8" s="22" customFormat="1" ht="25.5" x14ac:dyDescent="0.2">
      <c r="A26" s="18"/>
      <c r="B26" s="19" t="s">
        <v>18</v>
      </c>
      <c r="C26" s="20">
        <v>0</v>
      </c>
      <c r="D26" s="20">
        <v>0</v>
      </c>
      <c r="E26" s="21" t="str">
        <f t="shared" si="3"/>
        <v/>
      </c>
      <c r="F26" s="21" t="str">
        <f t="shared" si="4"/>
        <v/>
      </c>
      <c r="G26" s="21" t="str">
        <f t="shared" si="6"/>
        <v xml:space="preserve"> </v>
      </c>
      <c r="H26" s="21" t="str">
        <f t="shared" si="5"/>
        <v/>
      </c>
    </row>
    <row r="27" spans="1:8" s="22" customFormat="1" x14ac:dyDescent="0.2">
      <c r="A27" s="18"/>
      <c r="B27" s="19" t="s">
        <v>19</v>
      </c>
      <c r="C27" s="20">
        <v>0</v>
      </c>
      <c r="D27" s="20">
        <v>1</v>
      </c>
      <c r="E27" s="21" t="str">
        <f t="shared" si="3"/>
        <v/>
      </c>
      <c r="F27" s="21">
        <f t="shared" si="4"/>
        <v>2.9411764705882353E-2</v>
      </c>
      <c r="G27" s="21">
        <f t="shared" si="6"/>
        <v>1</v>
      </c>
      <c r="H27" s="21" t="str">
        <f t="shared" si="5"/>
        <v/>
      </c>
    </row>
    <row r="28" spans="1:8" s="22" customFormat="1" x14ac:dyDescent="0.2">
      <c r="A28" s="18"/>
      <c r="B28" s="19" t="s">
        <v>20</v>
      </c>
      <c r="C28" s="20">
        <v>1</v>
      </c>
      <c r="D28" s="20">
        <v>2</v>
      </c>
      <c r="E28" s="21">
        <f t="shared" si="3"/>
        <v>0.125</v>
      </c>
      <c r="F28" s="21">
        <f t="shared" si="4"/>
        <v>5.8823529411764705E-2</v>
      </c>
      <c r="G28" s="21">
        <f t="shared" si="6"/>
        <v>1</v>
      </c>
      <c r="H28" s="21">
        <f t="shared" si="5"/>
        <v>0.125</v>
      </c>
    </row>
    <row r="29" spans="1:8" s="22" customFormat="1" x14ac:dyDescent="0.2">
      <c r="A29" s="18"/>
      <c r="B29" s="19" t="s">
        <v>21</v>
      </c>
      <c r="C29" s="20">
        <v>0</v>
      </c>
      <c r="D29" s="20">
        <v>1</v>
      </c>
      <c r="E29" s="21" t="str">
        <f t="shared" si="3"/>
        <v/>
      </c>
      <c r="F29" s="21">
        <f t="shared" si="4"/>
        <v>2.9411764705882353E-2</v>
      </c>
      <c r="G29" s="21">
        <f t="shared" si="6"/>
        <v>1</v>
      </c>
      <c r="H29" s="21" t="str">
        <f t="shared" si="5"/>
        <v/>
      </c>
    </row>
    <row r="30" spans="1:8" s="22" customFormat="1" x14ac:dyDescent="0.2">
      <c r="A30" s="18"/>
      <c r="B30" s="19" t="s">
        <v>22</v>
      </c>
      <c r="C30" s="20">
        <v>1</v>
      </c>
      <c r="D30" s="20">
        <v>14</v>
      </c>
      <c r="E30" s="21">
        <f t="shared" si="3"/>
        <v>0.125</v>
      </c>
      <c r="F30" s="21">
        <f t="shared" si="4"/>
        <v>0.41176470588235292</v>
      </c>
      <c r="G30" s="21">
        <f t="shared" si="6"/>
        <v>13</v>
      </c>
      <c r="H30" s="21">
        <f t="shared" si="5"/>
        <v>1.625</v>
      </c>
    </row>
    <row r="31" spans="1:8" s="22" customFormat="1" ht="25.5" x14ac:dyDescent="0.2">
      <c r="A31" s="18"/>
      <c r="B31" s="19" t="s">
        <v>23</v>
      </c>
      <c r="C31" s="20">
        <v>0</v>
      </c>
      <c r="D31" s="20">
        <v>0</v>
      </c>
      <c r="E31" s="21" t="str">
        <f t="shared" si="3"/>
        <v/>
      </c>
      <c r="F31" s="21" t="str">
        <f t="shared" si="4"/>
        <v/>
      </c>
      <c r="G31" s="21" t="str">
        <f t="shared" si="6"/>
        <v xml:space="preserve"> </v>
      </c>
      <c r="H31" s="21" t="str">
        <f t="shared" si="5"/>
        <v/>
      </c>
    </row>
    <row r="32" spans="1:8" s="22" customFormat="1" x14ac:dyDescent="0.2">
      <c r="A32" s="18"/>
      <c r="B32" s="19" t="s">
        <v>24</v>
      </c>
      <c r="C32" s="20">
        <v>1</v>
      </c>
      <c r="D32" s="20">
        <v>0</v>
      </c>
      <c r="E32" s="21">
        <f t="shared" si="3"/>
        <v>0.125</v>
      </c>
      <c r="F32" s="21" t="str">
        <f t="shared" si="4"/>
        <v/>
      </c>
      <c r="G32" s="21">
        <f t="shared" si="6"/>
        <v>-1</v>
      </c>
      <c r="H32" s="21">
        <f t="shared" si="5"/>
        <v>-0.125</v>
      </c>
    </row>
    <row r="33" spans="1:8" s="22" customFormat="1" x14ac:dyDescent="0.2">
      <c r="A33" s="18"/>
      <c r="B33" s="19" t="s">
        <v>25</v>
      </c>
      <c r="C33" s="20">
        <v>0</v>
      </c>
      <c r="D33" s="20">
        <v>0</v>
      </c>
      <c r="E33" s="21" t="str">
        <f t="shared" si="3"/>
        <v/>
      </c>
      <c r="F33" s="21" t="str">
        <f t="shared" si="4"/>
        <v/>
      </c>
      <c r="G33" s="21" t="str">
        <f t="shared" si="6"/>
        <v xml:space="preserve"> </v>
      </c>
      <c r="H33" s="21" t="str">
        <f t="shared" si="5"/>
        <v/>
      </c>
    </row>
    <row r="34" spans="1:8" s="22" customFormat="1" x14ac:dyDescent="0.2">
      <c r="A34" s="18"/>
      <c r="B34" s="19" t="s">
        <v>26</v>
      </c>
      <c r="C34" s="20">
        <v>0</v>
      </c>
      <c r="D34" s="20">
        <v>0</v>
      </c>
      <c r="E34" s="21" t="str">
        <f t="shared" si="3"/>
        <v/>
      </c>
      <c r="F34" s="21" t="str">
        <f t="shared" si="4"/>
        <v/>
      </c>
      <c r="G34" s="21" t="str">
        <f t="shared" si="6"/>
        <v xml:space="preserve"> </v>
      </c>
      <c r="H34" s="21" t="str">
        <f t="shared" si="5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4"/>
        <v/>
      </c>
      <c r="G35" s="21" t="str">
        <f t="shared" si="6"/>
        <v xml:space="preserve"> </v>
      </c>
      <c r="H35" s="21" t="str">
        <f t="shared" si="5"/>
        <v/>
      </c>
    </row>
    <row r="36" spans="1:8" s="22" customFormat="1" x14ac:dyDescent="0.2">
      <c r="A36" s="18"/>
      <c r="B36" s="19" t="s">
        <v>28</v>
      </c>
      <c r="C36" s="20">
        <v>0</v>
      </c>
      <c r="D36" s="20">
        <v>0</v>
      </c>
      <c r="E36" s="21" t="str">
        <f t="shared" si="3"/>
        <v/>
      </c>
      <c r="F36" s="21" t="str">
        <f t="shared" si="4"/>
        <v/>
      </c>
      <c r="G36" s="21" t="str">
        <f t="shared" si="6"/>
        <v xml:space="preserve"> </v>
      </c>
      <c r="H36" s="21" t="str">
        <f t="shared" si="5"/>
        <v/>
      </c>
    </row>
    <row r="37" spans="1:8" s="22" customFormat="1" ht="25.5" x14ac:dyDescent="0.2">
      <c r="A37" s="18"/>
      <c r="B37" s="19" t="s">
        <v>29</v>
      </c>
      <c r="C37" s="20">
        <v>0</v>
      </c>
      <c r="D37" s="20">
        <v>1</v>
      </c>
      <c r="E37" s="21" t="str">
        <f t="shared" si="3"/>
        <v/>
      </c>
      <c r="F37" s="21">
        <f t="shared" si="4"/>
        <v>2.9411764705882353E-2</v>
      </c>
      <c r="G37" s="21">
        <f t="shared" si="6"/>
        <v>1</v>
      </c>
      <c r="H37" s="21" t="str">
        <f t="shared" si="5"/>
        <v/>
      </c>
    </row>
    <row r="38" spans="1:8" s="22" customFormat="1" ht="25.5" x14ac:dyDescent="0.2">
      <c r="A38" s="18"/>
      <c r="B38" s="19" t="s">
        <v>30</v>
      </c>
      <c r="C38" s="20">
        <v>0</v>
      </c>
      <c r="D38" s="20">
        <v>0</v>
      </c>
      <c r="E38" s="21" t="str">
        <f t="shared" si="3"/>
        <v/>
      </c>
      <c r="F38" s="21" t="str">
        <f t="shared" si="4"/>
        <v/>
      </c>
      <c r="G38" s="21" t="str">
        <f t="shared" si="6"/>
        <v xml:space="preserve"> </v>
      </c>
      <c r="H38" s="21" t="str">
        <f t="shared" si="5"/>
        <v/>
      </c>
    </row>
    <row r="39" spans="1:8" s="22" customFormat="1" x14ac:dyDescent="0.2">
      <c r="A39" s="18"/>
      <c r="B39" s="19" t="s">
        <v>31</v>
      </c>
      <c r="C39" s="20">
        <v>0</v>
      </c>
      <c r="D39" s="20">
        <v>2</v>
      </c>
      <c r="E39" s="21" t="str">
        <f t="shared" si="3"/>
        <v/>
      </c>
      <c r="F39" s="21">
        <f t="shared" si="4"/>
        <v>5.8823529411764705E-2</v>
      </c>
      <c r="G39" s="21">
        <f t="shared" si="6"/>
        <v>1</v>
      </c>
      <c r="H39" s="21" t="str">
        <f t="shared" si="5"/>
        <v/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0</v>
      </c>
      <c r="E40" s="21" t="str">
        <f t="shared" si="3"/>
        <v/>
      </c>
      <c r="F40" s="21" t="str">
        <f t="shared" si="4"/>
        <v/>
      </c>
      <c r="G40" s="21" t="str">
        <f t="shared" si="6"/>
        <v xml:space="preserve"> </v>
      </c>
      <c r="H40" s="21" t="str">
        <f t="shared" si="5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4"/>
        <v/>
      </c>
      <c r="G41" s="21" t="str">
        <f t="shared" si="6"/>
        <v xml:space="preserve"> </v>
      </c>
      <c r="H41" s="21" t="str">
        <f t="shared" si="5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0</v>
      </c>
      <c r="E42" s="21" t="str">
        <f t="shared" si="3"/>
        <v/>
      </c>
      <c r="F42" s="21" t="str">
        <f t="shared" si="4"/>
        <v/>
      </c>
      <c r="G42" s="21" t="str">
        <f t="shared" si="6"/>
        <v xml:space="preserve"> </v>
      </c>
      <c r="H42" s="21" t="str">
        <f t="shared" si="5"/>
        <v/>
      </c>
    </row>
    <row r="43" spans="1:8" s="22" customFormat="1" x14ac:dyDescent="0.2">
      <c r="A43" s="18"/>
      <c r="B43" s="19" t="s">
        <v>35</v>
      </c>
      <c r="C43" s="20">
        <v>0</v>
      </c>
      <c r="D43" s="20">
        <v>0</v>
      </c>
      <c r="E43" s="21" t="str">
        <f t="shared" si="3"/>
        <v/>
      </c>
      <c r="F43" s="21" t="str">
        <f t="shared" si="4"/>
        <v/>
      </c>
      <c r="G43" s="21" t="str">
        <f t="shared" si="6"/>
        <v xml:space="preserve"> </v>
      </c>
      <c r="H43" s="21" t="str">
        <f t="shared" si="5"/>
        <v/>
      </c>
    </row>
    <row r="44" spans="1:8" s="22" customFormat="1" ht="25.5" x14ac:dyDescent="0.2">
      <c r="A44" s="18"/>
      <c r="B44" s="19" t="s">
        <v>36</v>
      </c>
      <c r="C44" s="20">
        <v>0</v>
      </c>
      <c r="D44" s="20">
        <v>0</v>
      </c>
      <c r="E44" s="21" t="str">
        <f t="shared" si="3"/>
        <v/>
      </c>
      <c r="F44" s="21" t="str">
        <f t="shared" si="4"/>
        <v/>
      </c>
      <c r="G44" s="21" t="str">
        <f t="shared" si="6"/>
        <v xml:space="preserve"> </v>
      </c>
      <c r="H44" s="21" t="str">
        <f t="shared" si="5"/>
        <v/>
      </c>
    </row>
    <row r="45" spans="1:8" s="22" customFormat="1" ht="25.5" x14ac:dyDescent="0.2">
      <c r="A45" s="18"/>
      <c r="B45" s="19" t="s">
        <v>37</v>
      </c>
      <c r="C45" s="20">
        <v>0</v>
      </c>
      <c r="D45" s="20">
        <v>0</v>
      </c>
      <c r="E45" s="21" t="str">
        <f t="shared" si="3"/>
        <v/>
      </c>
      <c r="F45" s="21" t="str">
        <f t="shared" si="4"/>
        <v/>
      </c>
      <c r="G45" s="21" t="str">
        <f t="shared" si="6"/>
        <v xml:space="preserve"> </v>
      </c>
      <c r="H45" s="21" t="str">
        <f t="shared" si="5"/>
        <v/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4"/>
        <v/>
      </c>
      <c r="G46" s="21" t="str">
        <f t="shared" si="6"/>
        <v xml:space="preserve"> </v>
      </c>
      <c r="H46" s="21" t="str">
        <f t="shared" si="5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0</v>
      </c>
      <c r="E47" s="21" t="str">
        <f t="shared" si="3"/>
        <v/>
      </c>
      <c r="F47" s="21" t="str">
        <f t="shared" si="4"/>
        <v/>
      </c>
      <c r="G47" s="21" t="str">
        <f t="shared" si="6"/>
        <v xml:space="preserve"> </v>
      </c>
      <c r="H47" s="21" t="str">
        <f t="shared" si="5"/>
        <v/>
      </c>
    </row>
    <row r="48" spans="1:8" s="22" customFormat="1" ht="25.5" x14ac:dyDescent="0.2">
      <c r="A48" s="18"/>
      <c r="B48" s="19" t="s">
        <v>40</v>
      </c>
      <c r="C48" s="20">
        <v>0</v>
      </c>
      <c r="D48" s="20">
        <v>0</v>
      </c>
      <c r="E48" s="21" t="str">
        <f t="shared" si="3"/>
        <v/>
      </c>
      <c r="F48" s="21" t="str">
        <f t="shared" si="4"/>
        <v/>
      </c>
      <c r="G48" s="21" t="str">
        <f t="shared" si="6"/>
        <v xml:space="preserve"> </v>
      </c>
      <c r="H48" s="21" t="str">
        <f t="shared" si="5"/>
        <v/>
      </c>
    </row>
    <row r="49" spans="1:8" s="22" customFormat="1" ht="25.5" x14ac:dyDescent="0.2">
      <c r="A49" s="18"/>
      <c r="B49" s="19" t="s">
        <v>41</v>
      </c>
      <c r="C49" s="20">
        <v>0</v>
      </c>
      <c r="D49" s="20">
        <v>0</v>
      </c>
      <c r="E49" s="21" t="str">
        <f t="shared" si="3"/>
        <v/>
      </c>
      <c r="F49" s="21" t="str">
        <f t="shared" si="4"/>
        <v/>
      </c>
      <c r="G49" s="21" t="str">
        <f t="shared" si="6"/>
        <v xml:space="preserve"> </v>
      </c>
      <c r="H49" s="21" t="str">
        <f t="shared" si="5"/>
        <v/>
      </c>
    </row>
    <row r="50" spans="1:8" s="22" customFormat="1" x14ac:dyDescent="0.2">
      <c r="A50" s="18"/>
      <c r="B50" s="19" t="s">
        <v>42</v>
      </c>
      <c r="C50" s="20">
        <v>2</v>
      </c>
      <c r="D50" s="20">
        <v>3</v>
      </c>
      <c r="E50" s="21">
        <f t="shared" si="3"/>
        <v>0.25</v>
      </c>
      <c r="F50" s="21">
        <f t="shared" si="4"/>
        <v>8.8235294117647065E-2</v>
      </c>
      <c r="G50" s="21">
        <f t="shared" si="6"/>
        <v>0.5</v>
      </c>
      <c r="H50" s="21">
        <f t="shared" si="5"/>
        <v>0.125</v>
      </c>
    </row>
    <row r="51" spans="1:8" s="22" customFormat="1" x14ac:dyDescent="0.2">
      <c r="A51" s="18"/>
      <c r="B51" s="19" t="s">
        <v>43</v>
      </c>
      <c r="C51" s="20">
        <v>0</v>
      </c>
      <c r="D51" s="20">
        <v>0</v>
      </c>
      <c r="E51" s="21" t="str">
        <f t="shared" ref="E51:E70" si="7">+IF(C51=0,"",C51/C$19)</f>
        <v/>
      </c>
      <c r="F51" s="21" t="str">
        <f t="shared" ref="F51:F70" si="8">+IF(D51=0,"",D51/D$19)</f>
        <v/>
      </c>
      <c r="G51" s="21" t="str">
        <f t="shared" si="6"/>
        <v xml:space="preserve"> </v>
      </c>
      <c r="H51" s="21" t="str">
        <f t="shared" ref="H51:H70" si="9">+IF(OR(AND(E51=""),(G51="")),"",E51*G51)</f>
        <v/>
      </c>
    </row>
    <row r="52" spans="1:8" s="22" customFormat="1" x14ac:dyDescent="0.2">
      <c r="A52" s="18"/>
      <c r="B52" s="19" t="s">
        <v>44</v>
      </c>
      <c r="C52" s="20">
        <v>0</v>
      </c>
      <c r="D52" s="20">
        <v>0</v>
      </c>
      <c r="E52" s="21" t="str">
        <f t="shared" si="7"/>
        <v/>
      </c>
      <c r="F52" s="21" t="str">
        <f t="shared" si="8"/>
        <v/>
      </c>
      <c r="G52" s="21" t="str">
        <f t="shared" ref="G52:G70" si="10">+IF(AND(C52=0,D52=0)," ",IF(C52=0,1,IF(D52=0,-1,(D52-C52)/C52)))</f>
        <v xml:space="preserve"> </v>
      </c>
      <c r="H52" s="21" t="str">
        <f t="shared" si="9"/>
        <v/>
      </c>
    </row>
    <row r="53" spans="1:8" s="22" customFormat="1" x14ac:dyDescent="0.2">
      <c r="A53" s="18"/>
      <c r="B53" s="19" t="s">
        <v>45</v>
      </c>
      <c r="C53" s="20">
        <v>0</v>
      </c>
      <c r="D53" s="20">
        <v>1</v>
      </c>
      <c r="E53" s="21" t="str">
        <f t="shared" si="7"/>
        <v/>
      </c>
      <c r="F53" s="21">
        <f t="shared" si="8"/>
        <v>2.9411764705882353E-2</v>
      </c>
      <c r="G53" s="21">
        <f t="shared" si="10"/>
        <v>1</v>
      </c>
      <c r="H53" s="21" t="str">
        <f t="shared" si="9"/>
        <v/>
      </c>
    </row>
    <row r="54" spans="1:8" s="22" customFormat="1" x14ac:dyDescent="0.2">
      <c r="A54" s="18"/>
      <c r="B54" s="19" t="s">
        <v>46</v>
      </c>
      <c r="C54" s="20">
        <v>0</v>
      </c>
      <c r="D54" s="20">
        <v>2</v>
      </c>
      <c r="E54" s="21" t="str">
        <f t="shared" si="7"/>
        <v/>
      </c>
      <c r="F54" s="21">
        <f t="shared" si="8"/>
        <v>5.8823529411764705E-2</v>
      </c>
      <c r="G54" s="21">
        <f t="shared" si="10"/>
        <v>1</v>
      </c>
      <c r="H54" s="21" t="str">
        <f t="shared" si="9"/>
        <v/>
      </c>
    </row>
    <row r="55" spans="1:8" s="22" customFormat="1" x14ac:dyDescent="0.2">
      <c r="A55" s="18"/>
      <c r="B55" s="19" t="s">
        <v>47</v>
      </c>
      <c r="C55" s="20">
        <v>0</v>
      </c>
      <c r="D55" s="20">
        <v>0</v>
      </c>
      <c r="E55" s="21" t="str">
        <f t="shared" si="7"/>
        <v/>
      </c>
      <c r="F55" s="21" t="str">
        <f t="shared" si="8"/>
        <v/>
      </c>
      <c r="G55" s="21" t="str">
        <f t="shared" si="10"/>
        <v xml:space="preserve"> </v>
      </c>
      <c r="H55" s="21" t="str">
        <f t="shared" si="9"/>
        <v/>
      </c>
    </row>
    <row r="56" spans="1:8" s="22" customFormat="1" x14ac:dyDescent="0.2">
      <c r="A56" s="18"/>
      <c r="B56" s="19" t="s">
        <v>48</v>
      </c>
      <c r="C56" s="20">
        <v>0</v>
      </c>
      <c r="D56" s="20">
        <v>0</v>
      </c>
      <c r="E56" s="21" t="str">
        <f t="shared" si="7"/>
        <v/>
      </c>
      <c r="F56" s="21" t="str">
        <f t="shared" si="8"/>
        <v/>
      </c>
      <c r="G56" s="21" t="str">
        <f t="shared" si="10"/>
        <v xml:space="preserve"> </v>
      </c>
      <c r="H56" s="21" t="str">
        <f t="shared" si="9"/>
        <v/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7"/>
        <v/>
      </c>
      <c r="F57" s="21" t="str">
        <f t="shared" si="8"/>
        <v/>
      </c>
      <c r="G57" s="21" t="str">
        <f t="shared" si="10"/>
        <v xml:space="preserve"> </v>
      </c>
      <c r="H57" s="21" t="str">
        <f t="shared" si="9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0</v>
      </c>
      <c r="E58" s="21" t="str">
        <f t="shared" si="7"/>
        <v/>
      </c>
      <c r="F58" s="21" t="str">
        <f t="shared" si="8"/>
        <v/>
      </c>
      <c r="G58" s="21" t="str">
        <f t="shared" si="10"/>
        <v xml:space="preserve"> </v>
      </c>
      <c r="H58" s="21" t="str">
        <f t="shared" si="9"/>
        <v/>
      </c>
    </row>
    <row r="59" spans="1:8" s="22" customFormat="1" x14ac:dyDescent="0.2">
      <c r="A59" s="18"/>
      <c r="B59" s="19" t="s">
        <v>51</v>
      </c>
      <c r="C59" s="20">
        <v>0</v>
      </c>
      <c r="D59" s="20">
        <v>0</v>
      </c>
      <c r="E59" s="21" t="str">
        <f t="shared" si="7"/>
        <v/>
      </c>
      <c r="F59" s="21" t="str">
        <f t="shared" si="8"/>
        <v/>
      </c>
      <c r="G59" s="21" t="str">
        <f t="shared" si="10"/>
        <v xml:space="preserve"> </v>
      </c>
      <c r="H59" s="21" t="str">
        <f t="shared" si="9"/>
        <v/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0</v>
      </c>
      <c r="E60" s="21" t="str">
        <f t="shared" si="7"/>
        <v/>
      </c>
      <c r="F60" s="21" t="str">
        <f t="shared" si="8"/>
        <v/>
      </c>
      <c r="G60" s="21" t="str">
        <f t="shared" si="10"/>
        <v xml:space="preserve"> </v>
      </c>
      <c r="H60" s="21" t="str">
        <f t="shared" si="9"/>
        <v/>
      </c>
    </row>
    <row r="61" spans="1:8" s="22" customFormat="1" ht="25.5" x14ac:dyDescent="0.2">
      <c r="A61" s="18"/>
      <c r="B61" s="19" t="s">
        <v>53</v>
      </c>
      <c r="C61" s="20">
        <v>0</v>
      </c>
      <c r="D61" s="20">
        <v>1</v>
      </c>
      <c r="E61" s="21" t="str">
        <f t="shared" si="7"/>
        <v/>
      </c>
      <c r="F61" s="21">
        <f t="shared" si="8"/>
        <v>2.9411764705882353E-2</v>
      </c>
      <c r="G61" s="21">
        <f t="shared" si="10"/>
        <v>1</v>
      </c>
      <c r="H61" s="21" t="str">
        <f t="shared" si="9"/>
        <v/>
      </c>
    </row>
    <row r="62" spans="1:8" s="22" customFormat="1" x14ac:dyDescent="0.2">
      <c r="A62" s="18"/>
      <c r="B62" s="19" t="s">
        <v>54</v>
      </c>
      <c r="C62" s="20">
        <v>1</v>
      </c>
      <c r="D62" s="20">
        <v>2</v>
      </c>
      <c r="E62" s="21">
        <f t="shared" si="7"/>
        <v>0.125</v>
      </c>
      <c r="F62" s="21">
        <f t="shared" si="8"/>
        <v>5.8823529411764705E-2</v>
      </c>
      <c r="G62" s="21">
        <f t="shared" si="10"/>
        <v>1</v>
      </c>
      <c r="H62" s="21">
        <f t="shared" si="9"/>
        <v>0.125</v>
      </c>
    </row>
    <row r="63" spans="1:8" s="22" customFormat="1" x14ac:dyDescent="0.2">
      <c r="A63" s="18"/>
      <c r="B63" s="19" t="s">
        <v>55</v>
      </c>
      <c r="C63" s="20">
        <v>0</v>
      </c>
      <c r="D63" s="20">
        <v>0</v>
      </c>
      <c r="E63" s="21" t="str">
        <f t="shared" si="7"/>
        <v/>
      </c>
      <c r="F63" s="21" t="str">
        <f t="shared" si="8"/>
        <v/>
      </c>
      <c r="G63" s="21" t="str">
        <f t="shared" si="10"/>
        <v xml:space="preserve"> </v>
      </c>
      <c r="H63" s="21" t="str">
        <f t="shared" si="9"/>
        <v/>
      </c>
    </row>
    <row r="64" spans="1:8" s="22" customFormat="1" x14ac:dyDescent="0.2">
      <c r="A64" s="18"/>
      <c r="B64" s="19" t="s">
        <v>56</v>
      </c>
      <c r="C64" s="20">
        <v>1</v>
      </c>
      <c r="D64" s="20">
        <v>0</v>
      </c>
      <c r="E64" s="21">
        <f t="shared" si="7"/>
        <v>0.125</v>
      </c>
      <c r="F64" s="21" t="str">
        <f t="shared" si="8"/>
        <v/>
      </c>
      <c r="G64" s="21">
        <f t="shared" si="10"/>
        <v>-1</v>
      </c>
      <c r="H64" s="21">
        <f t="shared" si="9"/>
        <v>-0.125</v>
      </c>
    </row>
    <row r="65" spans="1:9" s="22" customFormat="1" x14ac:dyDescent="0.2">
      <c r="A65" s="18"/>
      <c r="B65" s="19" t="s">
        <v>57</v>
      </c>
      <c r="C65" s="20">
        <v>0</v>
      </c>
      <c r="D65" s="20">
        <v>0</v>
      </c>
      <c r="E65" s="21" t="str">
        <f t="shared" si="7"/>
        <v/>
      </c>
      <c r="F65" s="21" t="str">
        <f t="shared" si="8"/>
        <v/>
      </c>
      <c r="G65" s="21" t="str">
        <f t="shared" si="10"/>
        <v xml:space="preserve"> </v>
      </c>
      <c r="H65" s="21" t="str">
        <f t="shared" si="9"/>
        <v/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11">+IF(C66=0,"",C66/C$19)</f>
        <v/>
      </c>
      <c r="F66" s="21" t="str">
        <f t="shared" ref="F66" si="12">+IF(D66=0,"",D66/D$19)</f>
        <v/>
      </c>
      <c r="G66" s="21" t="str">
        <f t="shared" ref="G66" si="13">+IF(AND(C66=0,D66=0)," ",IF(C66=0,1,IF(D66=0,-1,(D66-C66)/C66)))</f>
        <v xml:space="preserve"> </v>
      </c>
      <c r="H66" s="21" t="str">
        <f t="shared" ref="H66" si="14">+IF(OR(AND(E66=""),(G66="")),"",E66*G66)</f>
        <v/>
      </c>
    </row>
    <row r="67" spans="1:9" s="22" customFormat="1" x14ac:dyDescent="0.2">
      <c r="A67" s="18"/>
      <c r="B67" s="19" t="s">
        <v>58</v>
      </c>
      <c r="C67" s="20">
        <v>0</v>
      </c>
      <c r="D67" s="20">
        <v>0</v>
      </c>
      <c r="E67" s="21" t="str">
        <f t="shared" si="7"/>
        <v/>
      </c>
      <c r="F67" s="21" t="str">
        <f t="shared" si="8"/>
        <v/>
      </c>
      <c r="G67" s="21" t="str">
        <f t="shared" si="10"/>
        <v xml:space="preserve"> </v>
      </c>
      <c r="H67" s="21" t="str">
        <f t="shared" si="9"/>
        <v/>
      </c>
    </row>
    <row r="68" spans="1:9" s="22" customFormat="1" x14ac:dyDescent="0.2">
      <c r="A68" s="18"/>
      <c r="B68" s="19" t="s">
        <v>59</v>
      </c>
      <c r="C68" s="20">
        <v>1</v>
      </c>
      <c r="D68" s="20">
        <v>3</v>
      </c>
      <c r="E68" s="21">
        <f t="shared" si="7"/>
        <v>0.125</v>
      </c>
      <c r="F68" s="21">
        <f t="shared" si="8"/>
        <v>8.8235294117647065E-2</v>
      </c>
      <c r="G68" s="21">
        <f t="shared" si="10"/>
        <v>2</v>
      </c>
      <c r="H68" s="21">
        <f t="shared" si="9"/>
        <v>0.25</v>
      </c>
    </row>
    <row r="69" spans="1:9" s="22" customFormat="1" x14ac:dyDescent="0.2">
      <c r="A69" s="18"/>
      <c r="B69" s="19" t="s">
        <v>60</v>
      </c>
      <c r="C69" s="20">
        <v>0</v>
      </c>
      <c r="D69" s="20">
        <v>0</v>
      </c>
      <c r="E69" s="21" t="str">
        <f t="shared" si="7"/>
        <v/>
      </c>
      <c r="F69" s="21" t="str">
        <f t="shared" si="8"/>
        <v/>
      </c>
      <c r="G69" s="21" t="str">
        <f t="shared" si="10"/>
        <v xml:space="preserve"> </v>
      </c>
      <c r="H69" s="21" t="str">
        <f t="shared" si="9"/>
        <v/>
      </c>
    </row>
    <row r="70" spans="1:9" s="22" customFormat="1" x14ac:dyDescent="0.2">
      <c r="A70" s="18"/>
      <c r="B70" s="19" t="s">
        <v>61</v>
      </c>
      <c r="C70" s="20">
        <v>0</v>
      </c>
      <c r="D70" s="20">
        <v>0</v>
      </c>
      <c r="E70" s="21" t="str">
        <f t="shared" si="7"/>
        <v/>
      </c>
      <c r="F70" s="21" t="str">
        <f t="shared" si="8"/>
        <v/>
      </c>
      <c r="G70" s="21" t="str">
        <f t="shared" si="10"/>
        <v xml:space="preserve"> </v>
      </c>
      <c r="H70" s="21" t="str">
        <f t="shared" si="9"/>
        <v/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58</v>
      </c>
      <c r="D76" s="16">
        <f>SUM(D77:D171)</f>
        <v>208</v>
      </c>
      <c r="E76" s="17">
        <f t="shared" ref="E76:E109" si="15">+IF(C76=0,"",C76/C$76)</f>
        <v>1</v>
      </c>
      <c r="F76" s="17">
        <f t="shared" ref="F76:F109" si="16">+IF(D76=0,"",D76/D$76)</f>
        <v>1</v>
      </c>
      <c r="G76" s="17">
        <f>+IF(AND(C76=0,D76=0),"",IF(C76=0,1,IF(D76=0,-1,(D76-C76)/C76)))</f>
        <v>2.5862068965517242</v>
      </c>
      <c r="H76" s="17">
        <f t="shared" ref="H76:H109" si="17">+IF(OR(AND(E76=""),(G76="")),"",E76*G76)</f>
        <v>2.5862068965517242</v>
      </c>
      <c r="I76" s="22"/>
    </row>
    <row r="77" spans="1:9" s="22" customFormat="1" x14ac:dyDescent="0.2">
      <c r="A77" s="18"/>
      <c r="B77" s="19" t="s">
        <v>62</v>
      </c>
      <c r="C77" s="20">
        <v>1</v>
      </c>
      <c r="D77" s="20">
        <v>3</v>
      </c>
      <c r="E77" s="21">
        <f t="shared" si="15"/>
        <v>1.7241379310344827E-2</v>
      </c>
      <c r="F77" s="21">
        <f t="shared" si="16"/>
        <v>1.4423076923076924E-2</v>
      </c>
      <c r="G77" s="21">
        <f t="shared" ref="G77:G110" si="18">+IF(AND(C77=0,D77=0)," ",IF(C77=0,1,IF(D77=0,-1,(D77-C77)/C77)))</f>
        <v>2</v>
      </c>
      <c r="H77" s="21">
        <f t="shared" si="17"/>
        <v>3.4482758620689655E-2</v>
      </c>
    </row>
    <row r="78" spans="1:9" s="22" customFormat="1" ht="25.5" x14ac:dyDescent="0.2">
      <c r="A78" s="18"/>
      <c r="B78" s="19" t="s">
        <v>63</v>
      </c>
      <c r="C78" s="20">
        <v>0</v>
      </c>
      <c r="D78" s="20">
        <v>0</v>
      </c>
      <c r="E78" s="21" t="str">
        <f t="shared" si="15"/>
        <v/>
      </c>
      <c r="F78" s="21" t="str">
        <f t="shared" si="16"/>
        <v/>
      </c>
      <c r="G78" s="21" t="str">
        <f t="shared" si="18"/>
        <v xml:space="preserve"> </v>
      </c>
      <c r="H78" s="21" t="str">
        <f t="shared" si="17"/>
        <v/>
      </c>
    </row>
    <row r="79" spans="1:9" s="22" customFormat="1" x14ac:dyDescent="0.2">
      <c r="A79" s="18"/>
      <c r="B79" s="19" t="s">
        <v>64</v>
      </c>
      <c r="C79" s="20">
        <v>2</v>
      </c>
      <c r="D79" s="20">
        <v>0</v>
      </c>
      <c r="E79" s="21">
        <f t="shared" si="15"/>
        <v>3.4482758620689655E-2</v>
      </c>
      <c r="F79" s="21" t="str">
        <f t="shared" si="16"/>
        <v/>
      </c>
      <c r="G79" s="21">
        <f t="shared" si="18"/>
        <v>-1</v>
      </c>
      <c r="H79" s="21">
        <f t="shared" si="17"/>
        <v>-3.4482758620689655E-2</v>
      </c>
    </row>
    <row r="80" spans="1:9" s="22" customFormat="1" x14ac:dyDescent="0.2">
      <c r="A80" s="18"/>
      <c r="B80" s="19" t="s">
        <v>65</v>
      </c>
      <c r="C80" s="20">
        <v>1</v>
      </c>
      <c r="D80" s="20">
        <v>2</v>
      </c>
      <c r="E80" s="21">
        <f t="shared" si="15"/>
        <v>1.7241379310344827E-2</v>
      </c>
      <c r="F80" s="21">
        <f t="shared" si="16"/>
        <v>9.6153846153846159E-3</v>
      </c>
      <c r="G80" s="21">
        <f t="shared" si="18"/>
        <v>1</v>
      </c>
      <c r="H80" s="21">
        <f t="shared" si="17"/>
        <v>1.7241379310344827E-2</v>
      </c>
    </row>
    <row r="81" spans="1:8" s="22" customFormat="1" ht="25.5" x14ac:dyDescent="0.2">
      <c r="A81" s="18"/>
      <c r="B81" s="19" t="s">
        <v>66</v>
      </c>
      <c r="C81" s="20">
        <v>0</v>
      </c>
      <c r="D81" s="20">
        <v>10</v>
      </c>
      <c r="E81" s="21" t="str">
        <f t="shared" si="15"/>
        <v/>
      </c>
      <c r="F81" s="21">
        <f t="shared" si="16"/>
        <v>4.807692307692308E-2</v>
      </c>
      <c r="G81" s="21">
        <f t="shared" si="18"/>
        <v>1</v>
      </c>
      <c r="H81" s="21" t="str">
        <f t="shared" si="17"/>
        <v/>
      </c>
    </row>
    <row r="82" spans="1:8" s="22" customFormat="1" x14ac:dyDescent="0.2">
      <c r="A82" s="18"/>
      <c r="B82" s="19" t="s">
        <v>67</v>
      </c>
      <c r="C82" s="20">
        <v>0</v>
      </c>
      <c r="D82" s="20">
        <v>2</v>
      </c>
      <c r="E82" s="21" t="str">
        <f t="shared" si="15"/>
        <v/>
      </c>
      <c r="F82" s="21">
        <f t="shared" si="16"/>
        <v>9.6153846153846159E-3</v>
      </c>
      <c r="G82" s="21">
        <f t="shared" si="18"/>
        <v>1</v>
      </c>
      <c r="H82" s="21" t="str">
        <f t="shared" si="17"/>
        <v/>
      </c>
    </row>
    <row r="83" spans="1:8" s="22" customFormat="1" x14ac:dyDescent="0.2">
      <c r="A83" s="18"/>
      <c r="B83" s="19" t="s">
        <v>68</v>
      </c>
      <c r="C83" s="20">
        <v>0</v>
      </c>
      <c r="D83" s="20">
        <v>0</v>
      </c>
      <c r="E83" s="21" t="str">
        <f t="shared" si="15"/>
        <v/>
      </c>
      <c r="F83" s="21" t="str">
        <f t="shared" si="16"/>
        <v/>
      </c>
      <c r="G83" s="21" t="str">
        <f t="shared" si="18"/>
        <v xml:space="preserve"> </v>
      </c>
      <c r="H83" s="21" t="str">
        <f t="shared" si="17"/>
        <v/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0</v>
      </c>
      <c r="E84" s="21" t="str">
        <f t="shared" ref="E84" si="19">+IF(C84=0,"",C84/C$76)</f>
        <v/>
      </c>
      <c r="F84" s="21" t="str">
        <f t="shared" ref="F84" si="20">+IF(D84=0,"",D84/D$76)</f>
        <v/>
      </c>
      <c r="G84" s="21" t="str">
        <f t="shared" ref="G84" si="21">+IF(AND(C84=0,D84=0)," ",IF(C84=0,1,IF(D84=0,-1,(D84-C84)/C84)))</f>
        <v xml:space="preserve"> </v>
      </c>
      <c r="H84" s="21" t="str">
        <f t="shared" ref="H84" si="22">+IF(OR(AND(E84=""),(G84="")),"",E84*G84)</f>
        <v/>
      </c>
    </row>
    <row r="85" spans="1:8" s="22" customFormat="1" x14ac:dyDescent="0.2">
      <c r="A85" s="18"/>
      <c r="B85" s="19" t="s">
        <v>69</v>
      </c>
      <c r="C85" s="20">
        <v>0</v>
      </c>
      <c r="D85" s="20">
        <v>0</v>
      </c>
      <c r="E85" s="21" t="str">
        <f t="shared" si="15"/>
        <v/>
      </c>
      <c r="F85" s="21" t="str">
        <f t="shared" si="16"/>
        <v/>
      </c>
      <c r="G85" s="21" t="str">
        <f t="shared" si="18"/>
        <v xml:space="preserve"> </v>
      </c>
      <c r="H85" s="21" t="str">
        <f t="shared" si="17"/>
        <v/>
      </c>
    </row>
    <row r="86" spans="1:8" s="22" customFormat="1" x14ac:dyDescent="0.2">
      <c r="A86" s="18"/>
      <c r="B86" s="19" t="s">
        <v>70</v>
      </c>
      <c r="C86" s="20">
        <v>0</v>
      </c>
      <c r="D86" s="20">
        <v>0</v>
      </c>
      <c r="E86" s="21" t="str">
        <f t="shared" si="15"/>
        <v/>
      </c>
      <c r="F86" s="21" t="str">
        <f t="shared" si="16"/>
        <v/>
      </c>
      <c r="G86" s="21" t="str">
        <f t="shared" si="18"/>
        <v xml:space="preserve"> </v>
      </c>
      <c r="H86" s="21" t="str">
        <f t="shared" si="17"/>
        <v/>
      </c>
    </row>
    <row r="87" spans="1:8" s="22" customFormat="1" x14ac:dyDescent="0.2">
      <c r="A87" s="18"/>
      <c r="B87" s="19" t="s">
        <v>71</v>
      </c>
      <c r="C87" s="20">
        <v>0</v>
      </c>
      <c r="D87" s="20">
        <v>0</v>
      </c>
      <c r="E87" s="21" t="str">
        <f t="shared" si="15"/>
        <v/>
      </c>
      <c r="F87" s="21" t="str">
        <f t="shared" si="16"/>
        <v/>
      </c>
      <c r="G87" s="21" t="str">
        <f t="shared" si="18"/>
        <v xml:space="preserve"> </v>
      </c>
      <c r="H87" s="21" t="str">
        <f t="shared" si="17"/>
        <v/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5"/>
        <v/>
      </c>
      <c r="F88" s="21" t="str">
        <f t="shared" si="16"/>
        <v/>
      </c>
      <c r="G88" s="21" t="str">
        <f t="shared" si="18"/>
        <v xml:space="preserve"> </v>
      </c>
      <c r="H88" s="21" t="str">
        <f t="shared" si="17"/>
        <v/>
      </c>
    </row>
    <row r="89" spans="1:8" s="22" customFormat="1" x14ac:dyDescent="0.2">
      <c r="A89" s="18"/>
      <c r="B89" s="19" t="s">
        <v>73</v>
      </c>
      <c r="C89" s="20">
        <v>1</v>
      </c>
      <c r="D89" s="20">
        <v>12</v>
      </c>
      <c r="E89" s="21">
        <f t="shared" si="15"/>
        <v>1.7241379310344827E-2</v>
      </c>
      <c r="F89" s="21">
        <f t="shared" si="16"/>
        <v>5.7692307692307696E-2</v>
      </c>
      <c r="G89" s="21">
        <f t="shared" si="18"/>
        <v>11</v>
      </c>
      <c r="H89" s="21">
        <f t="shared" si="17"/>
        <v>0.18965517241379309</v>
      </c>
    </row>
    <row r="90" spans="1:8" s="22" customFormat="1" x14ac:dyDescent="0.2">
      <c r="A90" s="18"/>
      <c r="B90" s="19" t="s">
        <v>74</v>
      </c>
      <c r="C90" s="20">
        <v>0</v>
      </c>
      <c r="D90" s="20">
        <v>0</v>
      </c>
      <c r="E90" s="21" t="str">
        <f t="shared" si="15"/>
        <v/>
      </c>
      <c r="F90" s="21" t="str">
        <f t="shared" si="16"/>
        <v/>
      </c>
      <c r="G90" s="21" t="str">
        <f t="shared" si="18"/>
        <v xml:space="preserve"> </v>
      </c>
      <c r="H90" s="21" t="str">
        <f t="shared" si="17"/>
        <v/>
      </c>
    </row>
    <row r="91" spans="1:8" s="22" customFormat="1" x14ac:dyDescent="0.2">
      <c r="A91" s="18"/>
      <c r="B91" s="19" t="s">
        <v>75</v>
      </c>
      <c r="C91" s="20">
        <v>0</v>
      </c>
      <c r="D91" s="20">
        <v>0</v>
      </c>
      <c r="E91" s="21" t="str">
        <f t="shared" si="15"/>
        <v/>
      </c>
      <c r="F91" s="21" t="str">
        <f t="shared" si="16"/>
        <v/>
      </c>
      <c r="G91" s="21" t="str">
        <f t="shared" si="18"/>
        <v xml:space="preserve"> </v>
      </c>
      <c r="H91" s="21" t="str">
        <f t="shared" si="17"/>
        <v/>
      </c>
    </row>
    <row r="92" spans="1:8" s="22" customFormat="1" x14ac:dyDescent="0.2">
      <c r="A92" s="18"/>
      <c r="B92" s="19" t="s">
        <v>76</v>
      </c>
      <c r="C92" s="20">
        <v>0</v>
      </c>
      <c r="D92" s="20">
        <v>0</v>
      </c>
      <c r="E92" s="21" t="str">
        <f t="shared" si="15"/>
        <v/>
      </c>
      <c r="F92" s="21" t="str">
        <f t="shared" si="16"/>
        <v/>
      </c>
      <c r="G92" s="21" t="str">
        <f t="shared" si="18"/>
        <v xml:space="preserve"> </v>
      </c>
      <c r="H92" s="21" t="str">
        <f t="shared" si="17"/>
        <v/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1</v>
      </c>
      <c r="E93" s="21" t="str">
        <f t="shared" ref="E93" si="23">+IF(C93=0,"",C93/C$76)</f>
        <v/>
      </c>
      <c r="F93" s="21">
        <f t="shared" ref="F93" si="24">+IF(D93=0,"",D93/D$76)</f>
        <v>4.807692307692308E-3</v>
      </c>
      <c r="G93" s="21">
        <f t="shared" ref="G93" si="25">+IF(AND(C93=0,D93=0)," ",IF(C93=0,1,IF(D93=0,-1,(D93-C93)/C93)))</f>
        <v>1</v>
      </c>
      <c r="H93" s="21" t="str">
        <f t="shared" ref="H93" si="26">+IF(OR(AND(E93=""),(G93="")),"",E93*G93)</f>
        <v/>
      </c>
    </row>
    <row r="94" spans="1:8" s="22" customFormat="1" x14ac:dyDescent="0.2">
      <c r="A94" s="18"/>
      <c r="B94" s="19" t="s">
        <v>77</v>
      </c>
      <c r="C94" s="20">
        <v>18</v>
      </c>
      <c r="D94" s="20">
        <v>4</v>
      </c>
      <c r="E94" s="21">
        <f t="shared" si="15"/>
        <v>0.31034482758620691</v>
      </c>
      <c r="F94" s="21">
        <f t="shared" si="16"/>
        <v>1.9230769230769232E-2</v>
      </c>
      <c r="G94" s="21">
        <f t="shared" si="18"/>
        <v>-0.77777777777777779</v>
      </c>
      <c r="H94" s="21">
        <f t="shared" si="17"/>
        <v>-0.2413793103448276</v>
      </c>
    </row>
    <row r="95" spans="1:8" s="22" customFormat="1" x14ac:dyDescent="0.2">
      <c r="A95" s="18"/>
      <c r="B95" s="19" t="s">
        <v>78</v>
      </c>
      <c r="C95" s="20">
        <v>3</v>
      </c>
      <c r="D95" s="20">
        <v>1</v>
      </c>
      <c r="E95" s="21">
        <f t="shared" si="15"/>
        <v>5.1724137931034482E-2</v>
      </c>
      <c r="F95" s="21">
        <f t="shared" si="16"/>
        <v>4.807692307692308E-3</v>
      </c>
      <c r="G95" s="21">
        <f t="shared" si="18"/>
        <v>-0.66666666666666663</v>
      </c>
      <c r="H95" s="21">
        <f t="shared" si="17"/>
        <v>-3.4482758620689655E-2</v>
      </c>
    </row>
    <row r="96" spans="1:8" s="22" customFormat="1" x14ac:dyDescent="0.2">
      <c r="A96" s="18"/>
      <c r="B96" s="19" t="s">
        <v>79</v>
      </c>
      <c r="C96" s="20">
        <v>1</v>
      </c>
      <c r="D96" s="20">
        <v>0</v>
      </c>
      <c r="E96" s="21">
        <f t="shared" si="15"/>
        <v>1.7241379310344827E-2</v>
      </c>
      <c r="F96" s="21" t="str">
        <f t="shared" si="16"/>
        <v/>
      </c>
      <c r="G96" s="21">
        <f t="shared" si="18"/>
        <v>-1</v>
      </c>
      <c r="H96" s="21">
        <f t="shared" si="17"/>
        <v>-1.7241379310344827E-2</v>
      </c>
    </row>
    <row r="97" spans="1:8" s="22" customFormat="1" x14ac:dyDescent="0.2">
      <c r="A97" s="18"/>
      <c r="B97" s="19" t="s">
        <v>80</v>
      </c>
      <c r="C97" s="20">
        <v>1</v>
      </c>
      <c r="D97" s="20">
        <v>5</v>
      </c>
      <c r="E97" s="21">
        <f t="shared" si="15"/>
        <v>1.7241379310344827E-2</v>
      </c>
      <c r="F97" s="21">
        <f t="shared" si="16"/>
        <v>2.403846153846154E-2</v>
      </c>
      <c r="G97" s="21">
        <f t="shared" si="18"/>
        <v>4</v>
      </c>
      <c r="H97" s="21">
        <f t="shared" si="17"/>
        <v>6.8965517241379309E-2</v>
      </c>
    </row>
    <row r="98" spans="1:8" s="22" customFormat="1" x14ac:dyDescent="0.2">
      <c r="A98" s="18"/>
      <c r="B98" s="19" t="s">
        <v>81</v>
      </c>
      <c r="C98" s="20">
        <v>1</v>
      </c>
      <c r="D98" s="20">
        <v>0</v>
      </c>
      <c r="E98" s="21">
        <f t="shared" si="15"/>
        <v>1.7241379310344827E-2</v>
      </c>
      <c r="F98" s="21" t="str">
        <f t="shared" si="16"/>
        <v/>
      </c>
      <c r="G98" s="21">
        <f t="shared" si="18"/>
        <v>-1</v>
      </c>
      <c r="H98" s="21">
        <f t="shared" si="17"/>
        <v>-1.7241379310344827E-2</v>
      </c>
    </row>
    <row r="99" spans="1:8" s="22" customFormat="1" x14ac:dyDescent="0.2">
      <c r="A99" s="18"/>
      <c r="B99" s="19" t="s">
        <v>82</v>
      </c>
      <c r="C99" s="20">
        <v>0</v>
      </c>
      <c r="D99" s="20">
        <v>0</v>
      </c>
      <c r="E99" s="21" t="str">
        <f t="shared" si="15"/>
        <v/>
      </c>
      <c r="F99" s="21" t="str">
        <f t="shared" si="16"/>
        <v/>
      </c>
      <c r="G99" s="21" t="str">
        <f t="shared" si="18"/>
        <v xml:space="preserve"> </v>
      </c>
      <c r="H99" s="21" t="str">
        <f t="shared" si="17"/>
        <v/>
      </c>
    </row>
    <row r="100" spans="1:8" s="22" customFormat="1" x14ac:dyDescent="0.2">
      <c r="A100" s="18"/>
      <c r="B100" s="19" t="s">
        <v>83</v>
      </c>
      <c r="C100" s="20">
        <v>0</v>
      </c>
      <c r="D100" s="20">
        <v>0</v>
      </c>
      <c r="E100" s="21" t="str">
        <f t="shared" si="15"/>
        <v/>
      </c>
      <c r="F100" s="21" t="str">
        <f t="shared" si="16"/>
        <v/>
      </c>
      <c r="G100" s="21" t="str">
        <f t="shared" si="18"/>
        <v xml:space="preserve"> </v>
      </c>
      <c r="H100" s="21" t="str">
        <f t="shared" si="17"/>
        <v/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5"/>
        <v/>
      </c>
      <c r="F101" s="21" t="str">
        <f t="shared" si="16"/>
        <v/>
      </c>
      <c r="G101" s="21" t="str">
        <f t="shared" si="18"/>
        <v xml:space="preserve"> </v>
      </c>
      <c r="H101" s="21" t="str">
        <f t="shared" si="17"/>
        <v/>
      </c>
    </row>
    <row r="102" spans="1:8" s="22" customFormat="1" x14ac:dyDescent="0.2">
      <c r="A102" s="18"/>
      <c r="B102" s="19" t="s">
        <v>85</v>
      </c>
      <c r="C102" s="20">
        <v>1</v>
      </c>
      <c r="D102" s="20">
        <v>4</v>
      </c>
      <c r="E102" s="21">
        <f t="shared" si="15"/>
        <v>1.7241379310344827E-2</v>
      </c>
      <c r="F102" s="21">
        <f t="shared" si="16"/>
        <v>1.9230769230769232E-2</v>
      </c>
      <c r="G102" s="21">
        <f t="shared" si="18"/>
        <v>3</v>
      </c>
      <c r="H102" s="21">
        <f t="shared" si="17"/>
        <v>5.1724137931034482E-2</v>
      </c>
    </row>
    <row r="103" spans="1:8" s="22" customFormat="1" x14ac:dyDescent="0.2">
      <c r="A103" s="18"/>
      <c r="B103" s="19" t="s">
        <v>86</v>
      </c>
      <c r="C103" s="20">
        <v>0</v>
      </c>
      <c r="D103" s="20">
        <v>0</v>
      </c>
      <c r="E103" s="21" t="str">
        <f t="shared" si="15"/>
        <v/>
      </c>
      <c r="F103" s="21" t="str">
        <f t="shared" si="16"/>
        <v/>
      </c>
      <c r="G103" s="21" t="str">
        <f t="shared" si="18"/>
        <v xml:space="preserve"> </v>
      </c>
      <c r="H103" s="21" t="str">
        <f t="shared" si="17"/>
        <v/>
      </c>
    </row>
    <row r="104" spans="1:8" s="22" customFormat="1" x14ac:dyDescent="0.2">
      <c r="A104" s="18"/>
      <c r="B104" s="19" t="s">
        <v>87</v>
      </c>
      <c r="C104" s="20">
        <v>0</v>
      </c>
      <c r="D104" s="20">
        <v>0</v>
      </c>
      <c r="E104" s="21" t="str">
        <f t="shared" si="15"/>
        <v/>
      </c>
      <c r="F104" s="21" t="str">
        <f t="shared" si="16"/>
        <v/>
      </c>
      <c r="G104" s="21" t="str">
        <f t="shared" si="18"/>
        <v xml:space="preserve"> </v>
      </c>
      <c r="H104" s="21" t="str">
        <f t="shared" si="17"/>
        <v/>
      </c>
    </row>
    <row r="105" spans="1:8" s="22" customFormat="1" x14ac:dyDescent="0.2">
      <c r="A105" s="18"/>
      <c r="B105" s="19" t="s">
        <v>88</v>
      </c>
      <c r="C105" s="20">
        <v>0</v>
      </c>
      <c r="D105" s="20">
        <v>0</v>
      </c>
      <c r="E105" s="21" t="str">
        <f t="shared" si="15"/>
        <v/>
      </c>
      <c r="F105" s="21" t="str">
        <f t="shared" si="16"/>
        <v/>
      </c>
      <c r="G105" s="21" t="str">
        <f t="shared" si="18"/>
        <v xml:space="preserve"> </v>
      </c>
      <c r="H105" s="21" t="str">
        <f t="shared" si="17"/>
        <v/>
      </c>
    </row>
    <row r="106" spans="1:8" s="22" customFormat="1" x14ac:dyDescent="0.2">
      <c r="A106" s="18"/>
      <c r="B106" s="19" t="s">
        <v>89</v>
      </c>
      <c r="C106" s="20">
        <v>0</v>
      </c>
      <c r="D106" s="20">
        <v>2</v>
      </c>
      <c r="E106" s="21" t="str">
        <f t="shared" si="15"/>
        <v/>
      </c>
      <c r="F106" s="21">
        <f t="shared" si="16"/>
        <v>9.6153846153846159E-3</v>
      </c>
      <c r="G106" s="21">
        <f t="shared" si="18"/>
        <v>1</v>
      </c>
      <c r="H106" s="21" t="str">
        <f t="shared" si="17"/>
        <v/>
      </c>
    </row>
    <row r="107" spans="1:8" s="22" customFormat="1" x14ac:dyDescent="0.2">
      <c r="A107" s="18"/>
      <c r="B107" s="19" t="s">
        <v>90</v>
      </c>
      <c r="C107" s="20">
        <v>3</v>
      </c>
      <c r="D107" s="20">
        <v>1</v>
      </c>
      <c r="E107" s="21">
        <f t="shared" si="15"/>
        <v>5.1724137931034482E-2</v>
      </c>
      <c r="F107" s="21">
        <f t="shared" si="16"/>
        <v>4.807692307692308E-3</v>
      </c>
      <c r="G107" s="21">
        <f t="shared" si="18"/>
        <v>-0.66666666666666663</v>
      </c>
      <c r="H107" s="21">
        <f t="shared" si="17"/>
        <v>-3.4482758620689655E-2</v>
      </c>
    </row>
    <row r="108" spans="1:8" s="22" customFormat="1" x14ac:dyDescent="0.2">
      <c r="A108" s="18"/>
      <c r="B108" s="19" t="s">
        <v>91</v>
      </c>
      <c r="C108" s="20">
        <v>0</v>
      </c>
      <c r="D108" s="20">
        <v>0</v>
      </c>
      <c r="E108" s="21" t="str">
        <f t="shared" si="15"/>
        <v/>
      </c>
      <c r="F108" s="21" t="str">
        <f t="shared" si="16"/>
        <v/>
      </c>
      <c r="G108" s="21" t="str">
        <f t="shared" si="18"/>
        <v xml:space="preserve"> </v>
      </c>
      <c r="H108" s="21" t="str">
        <f t="shared" si="17"/>
        <v/>
      </c>
    </row>
    <row r="109" spans="1:8" s="22" customFormat="1" x14ac:dyDescent="0.2">
      <c r="A109" s="18"/>
      <c r="B109" s="19" t="s">
        <v>92</v>
      </c>
      <c r="C109" s="20">
        <v>3</v>
      </c>
      <c r="D109" s="20">
        <v>3</v>
      </c>
      <c r="E109" s="21">
        <f t="shared" si="15"/>
        <v>5.1724137931034482E-2</v>
      </c>
      <c r="F109" s="21">
        <f t="shared" si="16"/>
        <v>1.4423076923076924E-2</v>
      </c>
      <c r="G109" s="21">
        <f t="shared" si="18"/>
        <v>0</v>
      </c>
      <c r="H109" s="21">
        <f t="shared" si="17"/>
        <v>0</v>
      </c>
    </row>
    <row r="110" spans="1:8" s="22" customFormat="1" x14ac:dyDescent="0.2">
      <c r="A110" s="18"/>
      <c r="B110" s="19" t="s">
        <v>93</v>
      </c>
      <c r="C110" s="20">
        <v>0</v>
      </c>
      <c r="D110" s="20">
        <v>0</v>
      </c>
      <c r="E110" s="21" t="str">
        <f t="shared" ref="E110:E142" si="27">+IF(C110=0,"",C110/C$76)</f>
        <v/>
      </c>
      <c r="F110" s="21" t="str">
        <f t="shared" ref="F110:F142" si="28">+IF(D110=0,"",D110/D$76)</f>
        <v/>
      </c>
      <c r="G110" s="21" t="str">
        <f t="shared" si="18"/>
        <v xml:space="preserve"> </v>
      </c>
      <c r="H110" s="21" t="str">
        <f t="shared" ref="H110:H142" si="29">+IF(OR(AND(E110=""),(G110="")),"",E110*G110)</f>
        <v/>
      </c>
    </row>
    <row r="111" spans="1:8" s="22" customFormat="1" x14ac:dyDescent="0.2">
      <c r="A111" s="18"/>
      <c r="B111" s="19" t="s">
        <v>94</v>
      </c>
      <c r="C111" s="20">
        <v>0</v>
      </c>
      <c r="D111" s="20">
        <v>0</v>
      </c>
      <c r="E111" s="21" t="str">
        <f t="shared" si="27"/>
        <v/>
      </c>
      <c r="F111" s="21" t="str">
        <f t="shared" si="28"/>
        <v/>
      </c>
      <c r="G111" s="21" t="str">
        <f t="shared" ref="G111:G143" si="30">+IF(AND(C111=0,D111=0)," ",IF(C111=0,1,IF(D111=0,-1,(D111-C111)/C111)))</f>
        <v xml:space="preserve"> </v>
      </c>
      <c r="H111" s="21" t="str">
        <f t="shared" si="29"/>
        <v/>
      </c>
    </row>
    <row r="112" spans="1:8" s="22" customFormat="1" x14ac:dyDescent="0.2">
      <c r="A112" s="18"/>
      <c r="B112" s="19" t="s">
        <v>95</v>
      </c>
      <c r="C112" s="20">
        <v>0</v>
      </c>
      <c r="D112" s="20">
        <v>0</v>
      </c>
      <c r="E112" s="21" t="str">
        <f t="shared" si="27"/>
        <v/>
      </c>
      <c r="F112" s="21" t="str">
        <f t="shared" si="28"/>
        <v/>
      </c>
      <c r="G112" s="21" t="str">
        <f t="shared" si="30"/>
        <v xml:space="preserve"> </v>
      </c>
      <c r="H112" s="21" t="str">
        <f t="shared" si="29"/>
        <v/>
      </c>
    </row>
    <row r="113" spans="1:8" s="22" customFormat="1" x14ac:dyDescent="0.2">
      <c r="A113" s="18"/>
      <c r="B113" s="19" t="s">
        <v>96</v>
      </c>
      <c r="C113" s="20">
        <v>0</v>
      </c>
      <c r="D113" s="20">
        <v>0</v>
      </c>
      <c r="E113" s="21" t="str">
        <f t="shared" si="27"/>
        <v/>
      </c>
      <c r="F113" s="21" t="str">
        <f t="shared" si="28"/>
        <v/>
      </c>
      <c r="G113" s="21" t="str">
        <f t="shared" si="30"/>
        <v xml:space="preserve"> </v>
      </c>
      <c r="H113" s="21" t="str">
        <f t="shared" si="29"/>
        <v/>
      </c>
    </row>
    <row r="114" spans="1:8" s="22" customFormat="1" x14ac:dyDescent="0.2">
      <c r="A114" s="18"/>
      <c r="B114" s="19" t="s">
        <v>97</v>
      </c>
      <c r="C114" s="20">
        <v>0</v>
      </c>
      <c r="D114" s="20">
        <v>0</v>
      </c>
      <c r="E114" s="21" t="str">
        <f t="shared" si="27"/>
        <v/>
      </c>
      <c r="F114" s="21" t="str">
        <f t="shared" si="28"/>
        <v/>
      </c>
      <c r="G114" s="21" t="str">
        <f t="shared" si="30"/>
        <v xml:space="preserve"> </v>
      </c>
      <c r="H114" s="21" t="str">
        <f t="shared" si="29"/>
        <v/>
      </c>
    </row>
    <row r="115" spans="1:8" s="22" customFormat="1" ht="25.5" x14ac:dyDescent="0.2">
      <c r="A115" s="18"/>
      <c r="B115" s="19" t="s">
        <v>98</v>
      </c>
      <c r="C115" s="20">
        <v>0</v>
      </c>
      <c r="D115" s="20">
        <v>0</v>
      </c>
      <c r="E115" s="21" t="str">
        <f t="shared" si="27"/>
        <v/>
      </c>
      <c r="F115" s="21" t="str">
        <f t="shared" si="28"/>
        <v/>
      </c>
      <c r="G115" s="21" t="str">
        <f t="shared" si="30"/>
        <v xml:space="preserve"> </v>
      </c>
      <c r="H115" s="21" t="str">
        <f t="shared" si="29"/>
        <v/>
      </c>
    </row>
    <row r="116" spans="1:8" s="22" customFormat="1" ht="25.5" x14ac:dyDescent="0.2">
      <c r="A116" s="18"/>
      <c r="B116" s="19" t="s">
        <v>99</v>
      </c>
      <c r="C116" s="20">
        <v>0</v>
      </c>
      <c r="D116" s="20">
        <v>0</v>
      </c>
      <c r="E116" s="21" t="str">
        <f t="shared" si="27"/>
        <v/>
      </c>
      <c r="F116" s="21" t="str">
        <f t="shared" si="28"/>
        <v/>
      </c>
      <c r="G116" s="21" t="str">
        <f t="shared" si="30"/>
        <v xml:space="preserve"> </v>
      </c>
      <c r="H116" s="21" t="str">
        <f t="shared" si="29"/>
        <v/>
      </c>
    </row>
    <row r="117" spans="1:8" s="22" customFormat="1" x14ac:dyDescent="0.2">
      <c r="A117" s="18"/>
      <c r="B117" s="19" t="s">
        <v>100</v>
      </c>
      <c r="C117" s="20">
        <v>0</v>
      </c>
      <c r="D117" s="20">
        <v>3</v>
      </c>
      <c r="E117" s="21" t="str">
        <f t="shared" si="27"/>
        <v/>
      </c>
      <c r="F117" s="21">
        <f t="shared" si="28"/>
        <v>1.4423076923076924E-2</v>
      </c>
      <c r="G117" s="21">
        <f t="shared" si="30"/>
        <v>1</v>
      </c>
      <c r="H117" s="21" t="str">
        <f t="shared" si="29"/>
        <v/>
      </c>
    </row>
    <row r="118" spans="1:8" s="22" customFormat="1" x14ac:dyDescent="0.2">
      <c r="A118" s="18"/>
      <c r="B118" s="19" t="s">
        <v>101</v>
      </c>
      <c r="C118" s="20">
        <v>9</v>
      </c>
      <c r="D118" s="20">
        <v>50</v>
      </c>
      <c r="E118" s="21">
        <f t="shared" si="27"/>
        <v>0.15517241379310345</v>
      </c>
      <c r="F118" s="21">
        <f t="shared" si="28"/>
        <v>0.24038461538461539</v>
      </c>
      <c r="G118" s="21">
        <f t="shared" si="30"/>
        <v>4.5555555555555554</v>
      </c>
      <c r="H118" s="21">
        <f t="shared" si="29"/>
        <v>0.7068965517241379</v>
      </c>
    </row>
    <row r="119" spans="1:8" s="22" customFormat="1" x14ac:dyDescent="0.2">
      <c r="A119" s="18"/>
      <c r="B119" s="19" t="s">
        <v>102</v>
      </c>
      <c r="C119" s="20">
        <v>0</v>
      </c>
      <c r="D119" s="20">
        <v>7</v>
      </c>
      <c r="E119" s="21" t="str">
        <f t="shared" si="27"/>
        <v/>
      </c>
      <c r="F119" s="21">
        <f t="shared" si="28"/>
        <v>3.3653846153846152E-2</v>
      </c>
      <c r="G119" s="21">
        <f t="shared" si="30"/>
        <v>1</v>
      </c>
      <c r="H119" s="21" t="str">
        <f t="shared" si="29"/>
        <v/>
      </c>
    </row>
    <row r="120" spans="1:8" s="22" customFormat="1" x14ac:dyDescent="0.2">
      <c r="A120" s="18"/>
      <c r="B120" s="19" t="s">
        <v>103</v>
      </c>
      <c r="C120" s="20">
        <v>0</v>
      </c>
      <c r="D120" s="20">
        <v>1</v>
      </c>
      <c r="E120" s="21" t="str">
        <f t="shared" si="27"/>
        <v/>
      </c>
      <c r="F120" s="21">
        <f t="shared" si="28"/>
        <v>4.807692307692308E-3</v>
      </c>
      <c r="G120" s="21">
        <f t="shared" si="30"/>
        <v>1</v>
      </c>
      <c r="H120" s="21" t="str">
        <f t="shared" si="29"/>
        <v/>
      </c>
    </row>
    <row r="121" spans="1:8" s="22" customFormat="1" x14ac:dyDescent="0.2">
      <c r="A121" s="18"/>
      <c r="B121" s="19" t="s">
        <v>104</v>
      </c>
      <c r="C121" s="20">
        <v>0</v>
      </c>
      <c r="D121" s="20">
        <v>0</v>
      </c>
      <c r="E121" s="21" t="str">
        <f t="shared" si="27"/>
        <v/>
      </c>
      <c r="F121" s="21" t="str">
        <f t="shared" si="28"/>
        <v/>
      </c>
      <c r="G121" s="21" t="str">
        <f t="shared" si="30"/>
        <v xml:space="preserve"> </v>
      </c>
      <c r="H121" s="21" t="str">
        <f t="shared" si="29"/>
        <v/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7"/>
        <v/>
      </c>
      <c r="F122" s="21" t="str">
        <f t="shared" si="28"/>
        <v/>
      </c>
      <c r="G122" s="21" t="str">
        <f t="shared" si="30"/>
        <v xml:space="preserve"> </v>
      </c>
      <c r="H122" s="21" t="str">
        <f t="shared" si="29"/>
        <v/>
      </c>
    </row>
    <row r="123" spans="1:8" s="22" customFormat="1" x14ac:dyDescent="0.2">
      <c r="A123" s="18"/>
      <c r="B123" s="19" t="s">
        <v>106</v>
      </c>
      <c r="C123" s="20">
        <v>1</v>
      </c>
      <c r="D123" s="20">
        <v>0</v>
      </c>
      <c r="E123" s="21">
        <f t="shared" si="27"/>
        <v>1.7241379310344827E-2</v>
      </c>
      <c r="F123" s="21" t="str">
        <f t="shared" si="28"/>
        <v/>
      </c>
      <c r="G123" s="21">
        <f t="shared" si="30"/>
        <v>-1</v>
      </c>
      <c r="H123" s="21">
        <f t="shared" si="29"/>
        <v>-1.7241379310344827E-2</v>
      </c>
    </row>
    <row r="124" spans="1:8" s="22" customFormat="1" x14ac:dyDescent="0.2">
      <c r="A124" s="18"/>
      <c r="B124" s="19" t="s">
        <v>107</v>
      </c>
      <c r="C124" s="20">
        <v>0</v>
      </c>
      <c r="D124" s="20">
        <v>2</v>
      </c>
      <c r="E124" s="21" t="str">
        <f t="shared" si="27"/>
        <v/>
      </c>
      <c r="F124" s="21">
        <f t="shared" si="28"/>
        <v>9.6153846153846159E-3</v>
      </c>
      <c r="G124" s="21">
        <f t="shared" si="30"/>
        <v>1</v>
      </c>
      <c r="H124" s="21" t="str">
        <f t="shared" si="29"/>
        <v/>
      </c>
    </row>
    <row r="125" spans="1:8" s="22" customFormat="1" x14ac:dyDescent="0.2">
      <c r="A125" s="18"/>
      <c r="B125" s="19" t="s">
        <v>108</v>
      </c>
      <c r="C125" s="20">
        <v>0</v>
      </c>
      <c r="D125" s="20">
        <v>0</v>
      </c>
      <c r="E125" s="21" t="str">
        <f t="shared" si="27"/>
        <v/>
      </c>
      <c r="F125" s="21" t="str">
        <f t="shared" si="28"/>
        <v/>
      </c>
      <c r="G125" s="21" t="str">
        <f t="shared" si="30"/>
        <v xml:space="preserve"> </v>
      </c>
      <c r="H125" s="21" t="str">
        <f t="shared" si="29"/>
        <v/>
      </c>
    </row>
    <row r="126" spans="1:8" s="22" customFormat="1" x14ac:dyDescent="0.2">
      <c r="A126" s="18"/>
      <c r="B126" s="19" t="s">
        <v>109</v>
      </c>
      <c r="C126" s="20">
        <v>0</v>
      </c>
      <c r="D126" s="20">
        <v>13</v>
      </c>
      <c r="E126" s="21" t="str">
        <f t="shared" si="27"/>
        <v/>
      </c>
      <c r="F126" s="21">
        <f t="shared" si="28"/>
        <v>6.25E-2</v>
      </c>
      <c r="G126" s="21">
        <f t="shared" si="30"/>
        <v>1</v>
      </c>
      <c r="H126" s="21" t="str">
        <f t="shared" si="29"/>
        <v/>
      </c>
    </row>
    <row r="127" spans="1:8" s="22" customFormat="1" x14ac:dyDescent="0.2">
      <c r="A127" s="18"/>
      <c r="B127" s="19" t="s">
        <v>110</v>
      </c>
      <c r="C127" s="20">
        <v>0</v>
      </c>
      <c r="D127" s="20">
        <v>1</v>
      </c>
      <c r="E127" s="21" t="str">
        <f t="shared" si="27"/>
        <v/>
      </c>
      <c r="F127" s="21">
        <f t="shared" si="28"/>
        <v>4.807692307692308E-3</v>
      </c>
      <c r="G127" s="21">
        <f t="shared" si="30"/>
        <v>1</v>
      </c>
      <c r="H127" s="21" t="str">
        <f t="shared" si="29"/>
        <v/>
      </c>
    </row>
    <row r="128" spans="1:8" s="22" customFormat="1" x14ac:dyDescent="0.2">
      <c r="A128" s="18"/>
      <c r="B128" s="19" t="s">
        <v>111</v>
      </c>
      <c r="C128" s="20">
        <v>8</v>
      </c>
      <c r="D128" s="20">
        <v>53</v>
      </c>
      <c r="E128" s="21">
        <f t="shared" si="27"/>
        <v>0.13793103448275862</v>
      </c>
      <c r="F128" s="21">
        <f t="shared" si="28"/>
        <v>0.25480769230769229</v>
      </c>
      <c r="G128" s="21">
        <f t="shared" si="30"/>
        <v>5.625</v>
      </c>
      <c r="H128" s="21">
        <f t="shared" si="29"/>
        <v>0.77586206896551724</v>
      </c>
    </row>
    <row r="129" spans="1:8" s="22" customFormat="1" x14ac:dyDescent="0.2">
      <c r="A129" s="18" t="s">
        <v>641</v>
      </c>
      <c r="B129" s="19" t="s">
        <v>647</v>
      </c>
      <c r="C129" s="20">
        <v>0</v>
      </c>
      <c r="D129" s="20">
        <v>8</v>
      </c>
      <c r="E129" s="21" t="str">
        <f t="shared" ref="E129" si="31">+IF(C129=0,"",C129/C$76)</f>
        <v/>
      </c>
      <c r="F129" s="21">
        <f t="shared" ref="F129" si="32">+IF(D129=0,"",D129/D$76)</f>
        <v>3.8461538461538464E-2</v>
      </c>
      <c r="G129" s="21">
        <f t="shared" ref="G129" si="33">+IF(AND(C129=0,D129=0)," ",IF(C129=0,1,IF(D129=0,-1,(D129-C129)/C129)))</f>
        <v>1</v>
      </c>
      <c r="H129" s="21" t="str">
        <f t="shared" ref="H129" si="34">+IF(OR(AND(E129=""),(G129="")),"",E129*G129)</f>
        <v/>
      </c>
    </row>
    <row r="130" spans="1:8" s="22" customFormat="1" x14ac:dyDescent="0.2">
      <c r="A130" s="18"/>
      <c r="B130" s="19" t="s">
        <v>112</v>
      </c>
      <c r="C130" s="20">
        <v>1</v>
      </c>
      <c r="D130" s="20">
        <v>4</v>
      </c>
      <c r="E130" s="21">
        <f t="shared" si="27"/>
        <v>1.7241379310344827E-2</v>
      </c>
      <c r="F130" s="21">
        <f t="shared" si="28"/>
        <v>1.9230769230769232E-2</v>
      </c>
      <c r="G130" s="21">
        <f t="shared" si="30"/>
        <v>3</v>
      </c>
      <c r="H130" s="21">
        <f t="shared" si="29"/>
        <v>5.1724137931034482E-2</v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7"/>
        <v/>
      </c>
      <c r="F131" s="21" t="str">
        <f t="shared" si="28"/>
        <v/>
      </c>
      <c r="G131" s="21" t="str">
        <f t="shared" si="30"/>
        <v xml:space="preserve"> </v>
      </c>
      <c r="H131" s="21" t="str">
        <f t="shared" si="29"/>
        <v/>
      </c>
    </row>
    <row r="132" spans="1:8" s="22" customFormat="1" x14ac:dyDescent="0.2">
      <c r="A132" s="18"/>
      <c r="B132" s="19" t="s">
        <v>114</v>
      </c>
      <c r="C132" s="20">
        <v>0</v>
      </c>
      <c r="D132" s="20">
        <v>3</v>
      </c>
      <c r="E132" s="21" t="str">
        <f t="shared" si="27"/>
        <v/>
      </c>
      <c r="F132" s="21">
        <f t="shared" si="28"/>
        <v>1.4423076923076924E-2</v>
      </c>
      <c r="G132" s="21">
        <f t="shared" si="30"/>
        <v>1</v>
      </c>
      <c r="H132" s="21" t="str">
        <f t="shared" si="29"/>
        <v/>
      </c>
    </row>
    <row r="133" spans="1:8" s="22" customFormat="1" x14ac:dyDescent="0.2">
      <c r="A133" s="18"/>
      <c r="B133" s="19" t="s">
        <v>115</v>
      </c>
      <c r="C133" s="20">
        <v>0</v>
      </c>
      <c r="D133" s="20">
        <v>0</v>
      </c>
      <c r="E133" s="21" t="str">
        <f t="shared" si="27"/>
        <v/>
      </c>
      <c r="F133" s="21" t="str">
        <f t="shared" si="28"/>
        <v/>
      </c>
      <c r="G133" s="21" t="str">
        <f t="shared" si="30"/>
        <v xml:space="preserve"> </v>
      </c>
      <c r="H133" s="21" t="str">
        <f t="shared" si="29"/>
        <v/>
      </c>
    </row>
    <row r="134" spans="1:8" s="22" customFormat="1" x14ac:dyDescent="0.2">
      <c r="A134" s="18"/>
      <c r="B134" s="19" t="s">
        <v>116</v>
      </c>
      <c r="C134" s="20">
        <v>0</v>
      </c>
      <c r="D134" s="20">
        <v>0</v>
      </c>
      <c r="E134" s="21" t="str">
        <f t="shared" si="27"/>
        <v/>
      </c>
      <c r="F134" s="21" t="str">
        <f t="shared" si="28"/>
        <v/>
      </c>
      <c r="G134" s="21" t="str">
        <f t="shared" si="30"/>
        <v xml:space="preserve"> </v>
      </c>
      <c r="H134" s="21" t="str">
        <f t="shared" si="29"/>
        <v/>
      </c>
    </row>
    <row r="135" spans="1:8" s="22" customFormat="1" ht="25.5" x14ac:dyDescent="0.2">
      <c r="A135" s="18"/>
      <c r="B135" s="19" t="s">
        <v>117</v>
      </c>
      <c r="C135" s="20">
        <v>3</v>
      </c>
      <c r="D135" s="20">
        <v>7</v>
      </c>
      <c r="E135" s="21">
        <f t="shared" si="27"/>
        <v>5.1724137931034482E-2</v>
      </c>
      <c r="F135" s="21">
        <f t="shared" si="28"/>
        <v>3.3653846153846152E-2</v>
      </c>
      <c r="G135" s="21">
        <f t="shared" si="30"/>
        <v>1.3333333333333333</v>
      </c>
      <c r="H135" s="21">
        <f t="shared" si="29"/>
        <v>6.8965517241379309E-2</v>
      </c>
    </row>
    <row r="136" spans="1:8" s="22" customFormat="1" ht="25.5" x14ac:dyDescent="0.2">
      <c r="A136" s="18"/>
      <c r="B136" s="19" t="s">
        <v>118</v>
      </c>
      <c r="C136" s="20">
        <v>0</v>
      </c>
      <c r="D136" s="20">
        <v>0</v>
      </c>
      <c r="E136" s="21" t="str">
        <f t="shared" si="27"/>
        <v/>
      </c>
      <c r="F136" s="21" t="str">
        <f t="shared" si="28"/>
        <v/>
      </c>
      <c r="G136" s="21" t="str">
        <f t="shared" si="30"/>
        <v xml:space="preserve"> </v>
      </c>
      <c r="H136" s="21" t="str">
        <f t="shared" si="29"/>
        <v/>
      </c>
    </row>
    <row r="137" spans="1:8" s="22" customFormat="1" x14ac:dyDescent="0.2">
      <c r="A137" s="18"/>
      <c r="B137" s="19" t="s">
        <v>119</v>
      </c>
      <c r="C137" s="20">
        <v>0</v>
      </c>
      <c r="D137" s="20">
        <v>0</v>
      </c>
      <c r="E137" s="21" t="str">
        <f t="shared" si="27"/>
        <v/>
      </c>
      <c r="F137" s="21" t="str">
        <f t="shared" si="28"/>
        <v/>
      </c>
      <c r="G137" s="21" t="str">
        <f t="shared" si="30"/>
        <v xml:space="preserve"> </v>
      </c>
      <c r="H137" s="21" t="str">
        <f t="shared" si="29"/>
        <v/>
      </c>
    </row>
    <row r="138" spans="1:8" s="22" customFormat="1" x14ac:dyDescent="0.2">
      <c r="A138" s="18"/>
      <c r="B138" s="19" t="s">
        <v>120</v>
      </c>
      <c r="C138" s="20">
        <v>0</v>
      </c>
      <c r="D138" s="20">
        <v>0</v>
      </c>
      <c r="E138" s="21" t="str">
        <f t="shared" si="27"/>
        <v/>
      </c>
      <c r="F138" s="21" t="str">
        <f t="shared" si="28"/>
        <v/>
      </c>
      <c r="G138" s="21" t="str">
        <f t="shared" si="30"/>
        <v xml:space="preserve"> </v>
      </c>
      <c r="H138" s="21" t="str">
        <f t="shared" si="29"/>
        <v/>
      </c>
    </row>
    <row r="139" spans="1:8" s="22" customFormat="1" x14ac:dyDescent="0.2">
      <c r="A139" s="18"/>
      <c r="B139" s="19" t="s">
        <v>121</v>
      </c>
      <c r="C139" s="20">
        <v>0</v>
      </c>
      <c r="D139" s="20">
        <v>2</v>
      </c>
      <c r="E139" s="21" t="str">
        <f t="shared" si="27"/>
        <v/>
      </c>
      <c r="F139" s="21">
        <f t="shared" si="28"/>
        <v>9.6153846153846159E-3</v>
      </c>
      <c r="G139" s="21">
        <f t="shared" si="30"/>
        <v>1</v>
      </c>
      <c r="H139" s="21" t="str">
        <f t="shared" si="29"/>
        <v/>
      </c>
    </row>
    <row r="140" spans="1:8" s="22" customFormat="1" x14ac:dyDescent="0.2">
      <c r="A140" s="18"/>
      <c r="B140" s="19" t="s">
        <v>122</v>
      </c>
      <c r="C140" s="20">
        <v>0</v>
      </c>
      <c r="D140" s="20">
        <v>0</v>
      </c>
      <c r="E140" s="21" t="str">
        <f t="shared" si="27"/>
        <v/>
      </c>
      <c r="F140" s="21" t="str">
        <f t="shared" si="28"/>
        <v/>
      </c>
      <c r="G140" s="21" t="str">
        <f t="shared" si="30"/>
        <v xml:space="preserve"> </v>
      </c>
      <c r="H140" s="21" t="str">
        <f t="shared" si="29"/>
        <v/>
      </c>
    </row>
    <row r="141" spans="1:8" s="22" customFormat="1" x14ac:dyDescent="0.2">
      <c r="A141" s="18"/>
      <c r="B141" s="19" t="s">
        <v>123</v>
      </c>
      <c r="C141" s="20">
        <v>0</v>
      </c>
      <c r="D141" s="20">
        <v>2</v>
      </c>
      <c r="E141" s="21" t="str">
        <f t="shared" si="27"/>
        <v/>
      </c>
      <c r="F141" s="21">
        <f t="shared" si="28"/>
        <v>9.6153846153846159E-3</v>
      </c>
      <c r="G141" s="21">
        <f t="shared" si="30"/>
        <v>1</v>
      </c>
      <c r="H141" s="21" t="str">
        <f t="shared" si="29"/>
        <v/>
      </c>
    </row>
    <row r="142" spans="1:8" s="22" customFormat="1" x14ac:dyDescent="0.2">
      <c r="A142" s="18"/>
      <c r="B142" s="19" t="s">
        <v>124</v>
      </c>
      <c r="C142" s="20">
        <v>0</v>
      </c>
      <c r="D142" s="20">
        <v>0</v>
      </c>
      <c r="E142" s="21" t="str">
        <f t="shared" si="27"/>
        <v/>
      </c>
      <c r="F142" s="21" t="str">
        <f t="shared" si="28"/>
        <v/>
      </c>
      <c r="G142" s="21" t="str">
        <f t="shared" si="30"/>
        <v xml:space="preserve"> </v>
      </c>
      <c r="H142" s="21" t="str">
        <f t="shared" si="29"/>
        <v/>
      </c>
    </row>
    <row r="143" spans="1:8" s="22" customFormat="1" x14ac:dyDescent="0.2">
      <c r="A143" s="18"/>
      <c r="B143" s="19" t="s">
        <v>125</v>
      </c>
      <c r="C143" s="20">
        <v>0</v>
      </c>
      <c r="D143" s="20">
        <v>0</v>
      </c>
      <c r="E143" s="21" t="str">
        <f t="shared" ref="E143:E171" si="35">+IF(C143=0,"",C143/C$76)</f>
        <v/>
      </c>
      <c r="F143" s="21" t="str">
        <f t="shared" ref="F143:F171" si="36">+IF(D143=0,"",D143/D$76)</f>
        <v/>
      </c>
      <c r="G143" s="21" t="str">
        <f t="shared" si="30"/>
        <v xml:space="preserve"> </v>
      </c>
      <c r="H143" s="21" t="str">
        <f t="shared" ref="H143:H171" si="37">+IF(OR(AND(E143=""),(G143="")),"",E143*G143)</f>
        <v/>
      </c>
    </row>
    <row r="144" spans="1:8" s="22" customFormat="1" x14ac:dyDescent="0.2">
      <c r="A144" s="18"/>
      <c r="B144" s="19" t="s">
        <v>126</v>
      </c>
      <c r="C144" s="20">
        <v>0</v>
      </c>
      <c r="D144" s="20">
        <v>0</v>
      </c>
      <c r="E144" s="21" t="str">
        <f t="shared" si="35"/>
        <v/>
      </c>
      <c r="F144" s="21" t="str">
        <f t="shared" si="36"/>
        <v/>
      </c>
      <c r="G144" s="21" t="str">
        <f t="shared" ref="G144:G171" si="38">+IF(AND(C144=0,D144=0)," ",IF(C144=0,1,IF(D144=0,-1,(D144-C144)/C144)))</f>
        <v xml:space="preserve"> </v>
      </c>
      <c r="H144" s="21" t="str">
        <f t="shared" si="37"/>
        <v/>
      </c>
    </row>
    <row r="145" spans="1:8" s="22" customFormat="1" ht="25.5" x14ac:dyDescent="0.2">
      <c r="A145" s="18"/>
      <c r="B145" s="19" t="s">
        <v>127</v>
      </c>
      <c r="C145" s="20">
        <v>0</v>
      </c>
      <c r="D145" s="20">
        <v>0</v>
      </c>
      <c r="E145" s="21" t="str">
        <f t="shared" si="35"/>
        <v/>
      </c>
      <c r="F145" s="21" t="str">
        <f t="shared" si="36"/>
        <v/>
      </c>
      <c r="G145" s="21" t="str">
        <f t="shared" si="38"/>
        <v xml:space="preserve"> </v>
      </c>
      <c r="H145" s="21" t="str">
        <f t="shared" si="37"/>
        <v/>
      </c>
    </row>
    <row r="146" spans="1:8" s="22" customFormat="1" ht="25.5" x14ac:dyDescent="0.2">
      <c r="A146" s="18"/>
      <c r="B146" s="19" t="s">
        <v>128</v>
      </c>
      <c r="C146" s="20">
        <v>0</v>
      </c>
      <c r="D146" s="20">
        <v>0</v>
      </c>
      <c r="E146" s="21" t="str">
        <f t="shared" si="35"/>
        <v/>
      </c>
      <c r="F146" s="21" t="str">
        <f t="shared" si="36"/>
        <v/>
      </c>
      <c r="G146" s="21" t="str">
        <f t="shared" si="38"/>
        <v xml:space="preserve"> </v>
      </c>
      <c r="H146" s="21" t="str">
        <f t="shared" si="37"/>
        <v/>
      </c>
    </row>
    <row r="147" spans="1:8" s="22" customFormat="1" ht="25.5" x14ac:dyDescent="0.2">
      <c r="A147" s="18"/>
      <c r="B147" s="19" t="s">
        <v>129</v>
      </c>
      <c r="C147" s="20">
        <v>0</v>
      </c>
      <c r="D147" s="20">
        <v>0</v>
      </c>
      <c r="E147" s="21" t="str">
        <f t="shared" si="35"/>
        <v/>
      </c>
      <c r="F147" s="21" t="str">
        <f t="shared" si="36"/>
        <v/>
      </c>
      <c r="G147" s="21" t="str">
        <f t="shared" si="38"/>
        <v xml:space="preserve"> </v>
      </c>
      <c r="H147" s="21" t="str">
        <f t="shared" si="37"/>
        <v/>
      </c>
    </row>
    <row r="148" spans="1:8" s="22" customFormat="1" ht="25.5" x14ac:dyDescent="0.2">
      <c r="A148" s="18"/>
      <c r="B148" s="19" t="s">
        <v>130</v>
      </c>
      <c r="C148" s="20">
        <v>0</v>
      </c>
      <c r="D148" s="20">
        <v>0</v>
      </c>
      <c r="E148" s="21" t="str">
        <f t="shared" si="35"/>
        <v/>
      </c>
      <c r="F148" s="21" t="str">
        <f t="shared" si="36"/>
        <v/>
      </c>
      <c r="G148" s="21" t="str">
        <f t="shared" si="38"/>
        <v xml:space="preserve"> </v>
      </c>
      <c r="H148" s="21" t="str">
        <f t="shared" si="37"/>
        <v/>
      </c>
    </row>
    <row r="149" spans="1:8" s="22" customFormat="1" ht="25.5" x14ac:dyDescent="0.2">
      <c r="A149" s="18"/>
      <c r="B149" s="19" t="s">
        <v>131</v>
      </c>
      <c r="C149" s="20">
        <v>0</v>
      </c>
      <c r="D149" s="20">
        <v>0</v>
      </c>
      <c r="E149" s="21" t="str">
        <f t="shared" si="35"/>
        <v/>
      </c>
      <c r="F149" s="21" t="str">
        <f t="shared" si="36"/>
        <v/>
      </c>
      <c r="G149" s="21" t="str">
        <f t="shared" si="38"/>
        <v xml:space="preserve"> </v>
      </c>
      <c r="H149" s="21" t="str">
        <f t="shared" si="37"/>
        <v/>
      </c>
    </row>
    <row r="150" spans="1:8" s="22" customFormat="1" x14ac:dyDescent="0.2">
      <c r="A150" s="18"/>
      <c r="B150" s="19" t="s">
        <v>132</v>
      </c>
      <c r="C150" s="20">
        <v>0</v>
      </c>
      <c r="D150" s="20">
        <v>0</v>
      </c>
      <c r="E150" s="21" t="str">
        <f t="shared" si="35"/>
        <v/>
      </c>
      <c r="F150" s="21" t="str">
        <f t="shared" si="36"/>
        <v/>
      </c>
      <c r="G150" s="21" t="str">
        <f t="shared" si="38"/>
        <v xml:space="preserve"> </v>
      </c>
      <c r="H150" s="21" t="str">
        <f t="shared" si="37"/>
        <v/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35"/>
        <v/>
      </c>
      <c r="F151" s="21" t="str">
        <f t="shared" si="36"/>
        <v/>
      </c>
      <c r="G151" s="21" t="str">
        <f t="shared" si="38"/>
        <v xml:space="preserve"> </v>
      </c>
      <c r="H151" s="21" t="str">
        <f t="shared" si="37"/>
        <v/>
      </c>
    </row>
    <row r="152" spans="1:8" s="22" customFormat="1" x14ac:dyDescent="0.2">
      <c r="A152" s="18"/>
      <c r="B152" s="19" t="s">
        <v>134</v>
      </c>
      <c r="C152" s="20">
        <v>0</v>
      </c>
      <c r="D152" s="20">
        <v>1</v>
      </c>
      <c r="E152" s="21" t="str">
        <f t="shared" si="35"/>
        <v/>
      </c>
      <c r="F152" s="21">
        <f t="shared" si="36"/>
        <v>4.807692307692308E-3</v>
      </c>
      <c r="G152" s="21">
        <f t="shared" si="38"/>
        <v>1</v>
      </c>
      <c r="H152" s="21" t="str">
        <f t="shared" si="37"/>
        <v/>
      </c>
    </row>
    <row r="153" spans="1:8" s="22" customFormat="1" x14ac:dyDescent="0.2">
      <c r="A153" s="18"/>
      <c r="B153" s="19" t="s">
        <v>135</v>
      </c>
      <c r="C153" s="20">
        <v>0</v>
      </c>
      <c r="D153" s="20">
        <v>0</v>
      </c>
      <c r="E153" s="21" t="str">
        <f t="shared" si="35"/>
        <v/>
      </c>
      <c r="F153" s="21" t="str">
        <f t="shared" si="36"/>
        <v/>
      </c>
      <c r="G153" s="21" t="str">
        <f t="shared" si="38"/>
        <v xml:space="preserve"> </v>
      </c>
      <c r="H153" s="21" t="str">
        <f t="shared" si="37"/>
        <v/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35"/>
        <v/>
      </c>
      <c r="F154" s="21" t="str">
        <f t="shared" si="36"/>
        <v/>
      </c>
      <c r="G154" s="21" t="str">
        <f t="shared" si="38"/>
        <v xml:space="preserve"> </v>
      </c>
      <c r="H154" s="21" t="str">
        <f t="shared" si="37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0</v>
      </c>
      <c r="E155" s="21" t="str">
        <f t="shared" si="35"/>
        <v/>
      </c>
      <c r="F155" s="21" t="str">
        <f t="shared" si="36"/>
        <v/>
      </c>
      <c r="G155" s="21" t="str">
        <f t="shared" si="38"/>
        <v xml:space="preserve"> </v>
      </c>
      <c r="H155" s="21" t="str">
        <f t="shared" si="37"/>
        <v/>
      </c>
    </row>
    <row r="156" spans="1:8" s="22" customFormat="1" x14ac:dyDescent="0.2">
      <c r="A156" s="18"/>
      <c r="B156" s="19" t="s">
        <v>138</v>
      </c>
      <c r="C156" s="20">
        <v>0</v>
      </c>
      <c r="D156" s="20">
        <v>0</v>
      </c>
      <c r="E156" s="21" t="str">
        <f t="shared" si="35"/>
        <v/>
      </c>
      <c r="F156" s="21" t="str">
        <f t="shared" si="36"/>
        <v/>
      </c>
      <c r="G156" s="21" t="str">
        <f t="shared" si="38"/>
        <v xml:space="preserve"> </v>
      </c>
      <c r="H156" s="21" t="str">
        <f t="shared" si="37"/>
        <v/>
      </c>
    </row>
    <row r="157" spans="1:8" s="22" customFormat="1" x14ac:dyDescent="0.2">
      <c r="A157" s="18"/>
      <c r="B157" s="19" t="s">
        <v>139</v>
      </c>
      <c r="C157" s="20">
        <v>0</v>
      </c>
      <c r="D157" s="20">
        <v>0</v>
      </c>
      <c r="E157" s="21" t="str">
        <f t="shared" si="35"/>
        <v/>
      </c>
      <c r="F157" s="21" t="str">
        <f t="shared" si="36"/>
        <v/>
      </c>
      <c r="G157" s="21" t="str">
        <f t="shared" si="38"/>
        <v xml:space="preserve"> </v>
      </c>
      <c r="H157" s="21" t="str">
        <f t="shared" si="37"/>
        <v/>
      </c>
    </row>
    <row r="158" spans="1:8" s="22" customFormat="1" x14ac:dyDescent="0.2">
      <c r="A158" s="18"/>
      <c r="B158" s="19" t="s">
        <v>140</v>
      </c>
      <c r="C158" s="20">
        <v>0</v>
      </c>
      <c r="D158" s="20">
        <v>0</v>
      </c>
      <c r="E158" s="21" t="str">
        <f t="shared" si="35"/>
        <v/>
      </c>
      <c r="F158" s="21" t="str">
        <f t="shared" si="36"/>
        <v/>
      </c>
      <c r="G158" s="21" t="str">
        <f t="shared" si="38"/>
        <v xml:space="preserve"> </v>
      </c>
      <c r="H158" s="21" t="str">
        <f t="shared" si="37"/>
        <v/>
      </c>
    </row>
    <row r="159" spans="1:8" s="22" customFormat="1" ht="25.5" x14ac:dyDescent="0.2">
      <c r="A159" s="18"/>
      <c r="B159" s="19" t="s">
        <v>141</v>
      </c>
      <c r="C159" s="20">
        <v>0</v>
      </c>
      <c r="D159" s="20">
        <v>0</v>
      </c>
      <c r="E159" s="21" t="str">
        <f t="shared" si="35"/>
        <v/>
      </c>
      <c r="F159" s="21" t="str">
        <f t="shared" si="36"/>
        <v/>
      </c>
      <c r="G159" s="21" t="str">
        <f t="shared" si="38"/>
        <v xml:space="preserve"> </v>
      </c>
      <c r="H159" s="21" t="str">
        <f t="shared" si="37"/>
        <v/>
      </c>
    </row>
    <row r="160" spans="1:8" s="22" customFormat="1" x14ac:dyDescent="0.2">
      <c r="A160" s="18"/>
      <c r="B160" s="19" t="s">
        <v>142</v>
      </c>
      <c r="C160" s="20">
        <v>0</v>
      </c>
      <c r="D160" s="20">
        <v>0</v>
      </c>
      <c r="E160" s="21" t="str">
        <f t="shared" si="35"/>
        <v/>
      </c>
      <c r="F160" s="21" t="str">
        <f t="shared" si="36"/>
        <v/>
      </c>
      <c r="G160" s="21" t="str">
        <f t="shared" si="38"/>
        <v xml:space="preserve"> </v>
      </c>
      <c r="H160" s="21" t="str">
        <f t="shared" si="37"/>
        <v/>
      </c>
    </row>
    <row r="161" spans="1:9" s="22" customFormat="1" ht="25.5" x14ac:dyDescent="0.2">
      <c r="A161" s="18"/>
      <c r="B161" s="19" t="s">
        <v>143</v>
      </c>
      <c r="C161" s="20">
        <v>0</v>
      </c>
      <c r="D161" s="20">
        <v>0</v>
      </c>
      <c r="E161" s="21" t="str">
        <f t="shared" si="35"/>
        <v/>
      </c>
      <c r="F161" s="21" t="str">
        <f t="shared" si="36"/>
        <v/>
      </c>
      <c r="G161" s="21" t="str">
        <f t="shared" si="38"/>
        <v xml:space="preserve"> </v>
      </c>
      <c r="H161" s="21" t="str">
        <f t="shared" si="37"/>
        <v/>
      </c>
    </row>
    <row r="162" spans="1:9" s="22" customFormat="1" x14ac:dyDescent="0.2">
      <c r="A162" s="18"/>
      <c r="B162" s="19" t="s">
        <v>144</v>
      </c>
      <c r="C162" s="20">
        <v>0</v>
      </c>
      <c r="D162" s="20">
        <v>0</v>
      </c>
      <c r="E162" s="21" t="str">
        <f t="shared" si="35"/>
        <v/>
      </c>
      <c r="F162" s="21" t="str">
        <f t="shared" si="36"/>
        <v/>
      </c>
      <c r="G162" s="21" t="str">
        <f t="shared" si="38"/>
        <v xml:space="preserve"> </v>
      </c>
      <c r="H162" s="21" t="str">
        <f t="shared" si="37"/>
        <v/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0</v>
      </c>
      <c r="E163" s="21" t="str">
        <f t="shared" si="35"/>
        <v/>
      </c>
      <c r="F163" s="21" t="str">
        <f t="shared" si="36"/>
        <v/>
      </c>
      <c r="G163" s="21" t="str">
        <f t="shared" si="38"/>
        <v xml:space="preserve"> </v>
      </c>
      <c r="H163" s="21" t="str">
        <f t="shared" si="37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0</v>
      </c>
      <c r="E164" s="21" t="str">
        <f t="shared" si="35"/>
        <v/>
      </c>
      <c r="F164" s="21" t="str">
        <f t="shared" si="36"/>
        <v/>
      </c>
      <c r="G164" s="21" t="str">
        <f t="shared" si="38"/>
        <v xml:space="preserve"> </v>
      </c>
      <c r="H164" s="21" t="str">
        <f t="shared" si="37"/>
        <v/>
      </c>
    </row>
    <row r="165" spans="1:9" s="22" customFormat="1" x14ac:dyDescent="0.2">
      <c r="A165" s="18"/>
      <c r="B165" s="19" t="s">
        <v>147</v>
      </c>
      <c r="C165" s="20">
        <v>0</v>
      </c>
      <c r="D165" s="20">
        <v>0</v>
      </c>
      <c r="E165" s="21" t="str">
        <f t="shared" si="35"/>
        <v/>
      </c>
      <c r="F165" s="21" t="str">
        <f t="shared" si="36"/>
        <v/>
      </c>
      <c r="G165" s="21" t="str">
        <f t="shared" si="38"/>
        <v xml:space="preserve"> </v>
      </c>
      <c r="H165" s="21" t="str">
        <f t="shared" si="37"/>
        <v/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1</v>
      </c>
      <c r="E166" s="21" t="str">
        <f t="shared" si="35"/>
        <v/>
      </c>
      <c r="F166" s="21">
        <f t="shared" si="36"/>
        <v>4.807692307692308E-3</v>
      </c>
      <c r="G166" s="21">
        <f t="shared" si="38"/>
        <v>1</v>
      </c>
      <c r="H166" s="21" t="str">
        <f t="shared" si="37"/>
        <v/>
      </c>
    </row>
    <row r="167" spans="1:9" s="22" customFormat="1" x14ac:dyDescent="0.2">
      <c r="A167" s="18"/>
      <c r="B167" s="19" t="s">
        <v>149</v>
      </c>
      <c r="C167" s="20">
        <v>0</v>
      </c>
      <c r="D167" s="20">
        <v>0</v>
      </c>
      <c r="E167" s="21" t="str">
        <f t="shared" si="35"/>
        <v/>
      </c>
      <c r="F167" s="21" t="str">
        <f t="shared" si="36"/>
        <v/>
      </c>
      <c r="G167" s="21" t="str">
        <f t="shared" si="38"/>
        <v xml:space="preserve"> </v>
      </c>
      <c r="H167" s="21" t="str">
        <f t="shared" si="37"/>
        <v/>
      </c>
    </row>
    <row r="168" spans="1:9" s="22" customFormat="1" x14ac:dyDescent="0.2">
      <c r="A168" s="18"/>
      <c r="B168" s="19" t="s">
        <v>150</v>
      </c>
      <c r="C168" s="20">
        <v>0</v>
      </c>
      <c r="D168" s="20">
        <v>0</v>
      </c>
      <c r="E168" s="21" t="str">
        <f t="shared" si="35"/>
        <v/>
      </c>
      <c r="F168" s="21" t="str">
        <f t="shared" si="36"/>
        <v/>
      </c>
      <c r="G168" s="21" t="str">
        <f t="shared" si="38"/>
        <v xml:space="preserve"> </v>
      </c>
      <c r="H168" s="21" t="str">
        <f t="shared" si="37"/>
        <v/>
      </c>
    </row>
    <row r="169" spans="1:9" s="22" customFormat="1" ht="25.5" x14ac:dyDescent="0.2">
      <c r="A169" s="18"/>
      <c r="B169" s="19" t="s">
        <v>151</v>
      </c>
      <c r="C169" s="20">
        <v>0</v>
      </c>
      <c r="D169" s="20">
        <v>0</v>
      </c>
      <c r="E169" s="21" t="str">
        <f t="shared" si="35"/>
        <v/>
      </c>
      <c r="F169" s="21" t="str">
        <f t="shared" si="36"/>
        <v/>
      </c>
      <c r="G169" s="21" t="str">
        <f t="shared" si="38"/>
        <v xml:space="preserve"> </v>
      </c>
      <c r="H169" s="21" t="str">
        <f t="shared" si="37"/>
        <v/>
      </c>
    </row>
    <row r="170" spans="1:9" s="22" customFormat="1" ht="25.5" x14ac:dyDescent="0.2">
      <c r="A170" s="18"/>
      <c r="B170" s="19" t="s">
        <v>152</v>
      </c>
      <c r="C170" s="20">
        <v>0</v>
      </c>
      <c r="D170" s="20">
        <v>0</v>
      </c>
      <c r="E170" s="21" t="str">
        <f t="shared" si="35"/>
        <v/>
      </c>
      <c r="F170" s="21" t="str">
        <f t="shared" si="36"/>
        <v/>
      </c>
      <c r="G170" s="21" t="str">
        <f t="shared" si="38"/>
        <v xml:space="preserve"> </v>
      </c>
      <c r="H170" s="21" t="str">
        <f t="shared" si="37"/>
        <v/>
      </c>
    </row>
    <row r="171" spans="1:9" s="22" customFormat="1" x14ac:dyDescent="0.2">
      <c r="A171" s="18"/>
      <c r="B171" s="19" t="s">
        <v>153</v>
      </c>
      <c r="C171" s="20">
        <v>0</v>
      </c>
      <c r="D171" s="20">
        <v>0</v>
      </c>
      <c r="E171" s="21" t="str">
        <f t="shared" si="35"/>
        <v/>
      </c>
      <c r="F171" s="21" t="str">
        <f t="shared" si="36"/>
        <v/>
      </c>
      <c r="G171" s="21" t="str">
        <f t="shared" si="38"/>
        <v xml:space="preserve"> </v>
      </c>
      <c r="H171" s="21" t="str">
        <f t="shared" si="37"/>
        <v/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41</v>
      </c>
      <c r="D177" s="16">
        <f>SUM(D178:D350)</f>
        <v>90</v>
      </c>
      <c r="E177" s="17">
        <f t="shared" ref="E177:E210" si="39">+IF(C177=0,"",C177/C$177)</f>
        <v>1</v>
      </c>
      <c r="F177" s="17">
        <f t="shared" ref="F177:F210" si="40">+IF(D177=0,"",D177/D$177)</f>
        <v>1</v>
      </c>
      <c r="G177" s="17">
        <f>+IF(AND(C177=0,D177=0),"",IF(C177=0,1,IF(D177=0,-1,(D177-C177)/C177)))</f>
        <v>1.1951219512195121</v>
      </c>
      <c r="H177" s="17">
        <f t="shared" ref="H177:H210" si="41">+IF(OR(AND(E177=""),(G177="")),"",E177*G177)</f>
        <v>1.1951219512195121</v>
      </c>
      <c r="I177" s="22"/>
    </row>
    <row r="178" spans="1:9" s="22" customFormat="1" x14ac:dyDescent="0.2">
      <c r="A178" s="18"/>
      <c r="B178" s="19" t="s">
        <v>154</v>
      </c>
      <c r="C178" s="20">
        <v>1</v>
      </c>
      <c r="D178" s="20">
        <v>2</v>
      </c>
      <c r="E178" s="21">
        <f t="shared" si="39"/>
        <v>2.4390243902439025E-2</v>
      </c>
      <c r="F178" s="21">
        <f t="shared" si="40"/>
        <v>2.2222222222222223E-2</v>
      </c>
      <c r="G178" s="21">
        <f t="shared" ref="G178:G211" si="42">+IF(AND(C178=0,D178=0)," ",IF(C178=0,1,IF(D178=0,-1,(D178-C178)/C178)))</f>
        <v>1</v>
      </c>
      <c r="H178" s="21">
        <f t="shared" si="41"/>
        <v>2.4390243902439025E-2</v>
      </c>
    </row>
    <row r="179" spans="1:9" s="22" customFormat="1" x14ac:dyDescent="0.2">
      <c r="A179" s="18"/>
      <c r="B179" s="19" t="s">
        <v>155</v>
      </c>
      <c r="C179" s="20">
        <v>0</v>
      </c>
      <c r="D179" s="20">
        <v>0</v>
      </c>
      <c r="E179" s="21" t="str">
        <f t="shared" si="39"/>
        <v/>
      </c>
      <c r="F179" s="21" t="str">
        <f t="shared" si="40"/>
        <v/>
      </c>
      <c r="G179" s="21" t="str">
        <f t="shared" si="42"/>
        <v xml:space="preserve"> </v>
      </c>
      <c r="H179" s="21" t="str">
        <f t="shared" si="41"/>
        <v/>
      </c>
    </row>
    <row r="180" spans="1:9" s="22" customFormat="1" ht="38.25" x14ac:dyDescent="0.2">
      <c r="A180" s="18"/>
      <c r="B180" s="19" t="s">
        <v>156</v>
      </c>
      <c r="C180" s="20">
        <v>0</v>
      </c>
      <c r="D180" s="20">
        <v>0</v>
      </c>
      <c r="E180" s="21" t="str">
        <f t="shared" si="39"/>
        <v/>
      </c>
      <c r="F180" s="21" t="str">
        <f t="shared" si="40"/>
        <v/>
      </c>
      <c r="G180" s="21" t="str">
        <f t="shared" si="42"/>
        <v xml:space="preserve"> </v>
      </c>
      <c r="H180" s="21" t="str">
        <f t="shared" si="41"/>
        <v/>
      </c>
    </row>
    <row r="181" spans="1:9" s="22" customFormat="1" x14ac:dyDescent="0.2">
      <c r="A181" s="18"/>
      <c r="B181" s="19" t="s">
        <v>157</v>
      </c>
      <c r="C181" s="20">
        <v>0</v>
      </c>
      <c r="D181" s="20">
        <v>0</v>
      </c>
      <c r="E181" s="21" t="str">
        <f t="shared" si="39"/>
        <v/>
      </c>
      <c r="F181" s="21" t="str">
        <f t="shared" si="40"/>
        <v/>
      </c>
      <c r="G181" s="21" t="str">
        <f t="shared" si="42"/>
        <v xml:space="preserve"> </v>
      </c>
      <c r="H181" s="21" t="str">
        <f t="shared" si="41"/>
        <v/>
      </c>
    </row>
    <row r="182" spans="1:9" s="22" customFormat="1" ht="25.5" x14ac:dyDescent="0.2">
      <c r="A182" s="18"/>
      <c r="B182" s="19" t="s">
        <v>158</v>
      </c>
      <c r="C182" s="20">
        <v>0</v>
      </c>
      <c r="D182" s="20">
        <v>0</v>
      </c>
      <c r="E182" s="21" t="str">
        <f t="shared" si="39"/>
        <v/>
      </c>
      <c r="F182" s="21" t="str">
        <f t="shared" si="40"/>
        <v/>
      </c>
      <c r="G182" s="21" t="str">
        <f t="shared" si="42"/>
        <v xml:space="preserve"> </v>
      </c>
      <c r="H182" s="21" t="str">
        <f t="shared" si="41"/>
        <v/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0</v>
      </c>
      <c r="E183" s="21" t="str">
        <f t="shared" ref="E183" si="43">+IF(C183=0,"",C183/C$177)</f>
        <v/>
      </c>
      <c r="F183" s="21" t="str">
        <f t="shared" ref="F183" si="44">+IF(D183=0,"",D183/D$177)</f>
        <v/>
      </c>
      <c r="G183" s="21" t="str">
        <f t="shared" ref="G183" si="45">+IF(AND(C183=0,D183=0)," ",IF(C183=0,1,IF(D183=0,-1,(D183-C183)/C183)))</f>
        <v xml:space="preserve"> </v>
      </c>
      <c r="H183" s="21" t="str">
        <f t="shared" ref="H183" si="4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0</v>
      </c>
      <c r="D184" s="20">
        <v>11</v>
      </c>
      <c r="E184" s="21" t="str">
        <f t="shared" si="39"/>
        <v/>
      </c>
      <c r="F184" s="21">
        <f t="shared" si="40"/>
        <v>0.12222222222222222</v>
      </c>
      <c r="G184" s="21">
        <f t="shared" si="42"/>
        <v>1</v>
      </c>
      <c r="H184" s="21" t="str">
        <f t="shared" si="41"/>
        <v/>
      </c>
    </row>
    <row r="185" spans="1:9" s="22" customFormat="1" x14ac:dyDescent="0.2">
      <c r="A185" s="18"/>
      <c r="B185" s="19" t="s">
        <v>160</v>
      </c>
      <c r="C185" s="20">
        <v>0</v>
      </c>
      <c r="D185" s="20">
        <v>0</v>
      </c>
      <c r="E185" s="21" t="str">
        <f t="shared" si="39"/>
        <v/>
      </c>
      <c r="F185" s="21" t="str">
        <f t="shared" si="40"/>
        <v/>
      </c>
      <c r="G185" s="21" t="str">
        <f t="shared" si="42"/>
        <v xml:space="preserve"> </v>
      </c>
      <c r="H185" s="21" t="str">
        <f t="shared" si="41"/>
        <v/>
      </c>
    </row>
    <row r="186" spans="1:9" s="22" customFormat="1" x14ac:dyDescent="0.2">
      <c r="A186" s="18"/>
      <c r="B186" s="19" t="s">
        <v>161</v>
      </c>
      <c r="C186" s="20">
        <v>0</v>
      </c>
      <c r="D186" s="20">
        <v>1</v>
      </c>
      <c r="E186" s="21" t="str">
        <f t="shared" si="39"/>
        <v/>
      </c>
      <c r="F186" s="21">
        <f t="shared" si="40"/>
        <v>1.1111111111111112E-2</v>
      </c>
      <c r="G186" s="21">
        <f t="shared" si="42"/>
        <v>1</v>
      </c>
      <c r="H186" s="21" t="str">
        <f t="shared" si="41"/>
        <v/>
      </c>
    </row>
    <row r="187" spans="1:9" s="22" customFormat="1" x14ac:dyDescent="0.2">
      <c r="A187" s="18"/>
      <c r="B187" s="19" t="s">
        <v>162</v>
      </c>
      <c r="C187" s="20">
        <v>0</v>
      </c>
      <c r="D187" s="20">
        <v>0</v>
      </c>
      <c r="E187" s="21" t="str">
        <f t="shared" si="39"/>
        <v/>
      </c>
      <c r="F187" s="21" t="str">
        <f t="shared" si="40"/>
        <v/>
      </c>
      <c r="G187" s="21" t="str">
        <f t="shared" si="42"/>
        <v xml:space="preserve"> </v>
      </c>
      <c r="H187" s="21" t="str">
        <f t="shared" si="41"/>
        <v/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0</v>
      </c>
      <c r="E188" s="21" t="str">
        <f t="shared" si="39"/>
        <v/>
      </c>
      <c r="F188" s="21" t="str">
        <f t="shared" si="40"/>
        <v/>
      </c>
      <c r="G188" s="21" t="str">
        <f t="shared" si="42"/>
        <v xml:space="preserve"> </v>
      </c>
      <c r="H188" s="21" t="str">
        <f t="shared" si="41"/>
        <v/>
      </c>
    </row>
    <row r="189" spans="1:9" s="22" customFormat="1" ht="25.5" x14ac:dyDescent="0.2">
      <c r="A189" s="18"/>
      <c r="B189" s="19" t="s">
        <v>164</v>
      </c>
      <c r="C189" s="20">
        <v>0</v>
      </c>
      <c r="D189" s="20">
        <v>0</v>
      </c>
      <c r="E189" s="21" t="str">
        <f t="shared" si="39"/>
        <v/>
      </c>
      <c r="F189" s="21" t="str">
        <f t="shared" si="40"/>
        <v/>
      </c>
      <c r="G189" s="21" t="str">
        <f t="shared" si="42"/>
        <v xml:space="preserve"> </v>
      </c>
      <c r="H189" s="21" t="str">
        <f t="shared" si="41"/>
        <v/>
      </c>
    </row>
    <row r="190" spans="1:9" s="22" customFormat="1" x14ac:dyDescent="0.2">
      <c r="A190" s="18"/>
      <c r="B190" s="19" t="s">
        <v>165</v>
      </c>
      <c r="C190" s="20">
        <v>0</v>
      </c>
      <c r="D190" s="20">
        <v>0</v>
      </c>
      <c r="E190" s="21" t="str">
        <f t="shared" si="39"/>
        <v/>
      </c>
      <c r="F190" s="21" t="str">
        <f t="shared" si="40"/>
        <v/>
      </c>
      <c r="G190" s="21" t="str">
        <f t="shared" si="42"/>
        <v xml:space="preserve"> </v>
      </c>
      <c r="H190" s="21" t="str">
        <f t="shared" si="41"/>
        <v/>
      </c>
    </row>
    <row r="191" spans="1:9" s="22" customFormat="1" x14ac:dyDescent="0.2">
      <c r="A191" s="18"/>
      <c r="B191" s="19" t="s">
        <v>166</v>
      </c>
      <c r="C191" s="20">
        <v>0</v>
      </c>
      <c r="D191" s="20">
        <v>2</v>
      </c>
      <c r="E191" s="21" t="str">
        <f t="shared" si="39"/>
        <v/>
      </c>
      <c r="F191" s="21">
        <f t="shared" si="40"/>
        <v>2.2222222222222223E-2</v>
      </c>
      <c r="G191" s="21">
        <f t="shared" si="42"/>
        <v>1</v>
      </c>
      <c r="H191" s="21" t="str">
        <f t="shared" si="41"/>
        <v/>
      </c>
    </row>
    <row r="192" spans="1:9" s="22" customFormat="1" x14ac:dyDescent="0.2">
      <c r="A192" s="18"/>
      <c r="B192" s="19" t="s">
        <v>167</v>
      </c>
      <c r="C192" s="20">
        <v>0</v>
      </c>
      <c r="D192" s="20">
        <v>2</v>
      </c>
      <c r="E192" s="21" t="str">
        <f t="shared" si="39"/>
        <v/>
      </c>
      <c r="F192" s="21">
        <f t="shared" si="40"/>
        <v>2.2222222222222223E-2</v>
      </c>
      <c r="G192" s="21">
        <f t="shared" si="42"/>
        <v>1</v>
      </c>
      <c r="H192" s="21" t="str">
        <f t="shared" si="41"/>
        <v/>
      </c>
    </row>
    <row r="193" spans="1:8" s="22" customFormat="1" ht="25.5" x14ac:dyDescent="0.2">
      <c r="A193" s="18"/>
      <c r="B193" s="19" t="s">
        <v>168</v>
      </c>
      <c r="C193" s="20">
        <v>0</v>
      </c>
      <c r="D193" s="20">
        <v>1</v>
      </c>
      <c r="E193" s="21" t="str">
        <f t="shared" si="39"/>
        <v/>
      </c>
      <c r="F193" s="21">
        <f t="shared" si="40"/>
        <v>1.1111111111111112E-2</v>
      </c>
      <c r="G193" s="21">
        <f t="shared" si="42"/>
        <v>1</v>
      </c>
      <c r="H193" s="21" t="str">
        <f t="shared" si="41"/>
        <v/>
      </c>
    </row>
    <row r="194" spans="1:8" s="22" customFormat="1" ht="25.5" x14ac:dyDescent="0.2">
      <c r="A194" s="18"/>
      <c r="B194" s="19" t="s">
        <v>169</v>
      </c>
      <c r="C194" s="20">
        <v>0</v>
      </c>
      <c r="D194" s="20">
        <v>0</v>
      </c>
      <c r="E194" s="21" t="str">
        <f t="shared" si="39"/>
        <v/>
      </c>
      <c r="F194" s="21" t="str">
        <f t="shared" si="40"/>
        <v/>
      </c>
      <c r="G194" s="21" t="str">
        <f t="shared" si="42"/>
        <v xml:space="preserve"> </v>
      </c>
      <c r="H194" s="21" t="str">
        <f t="shared" si="41"/>
        <v/>
      </c>
    </row>
    <row r="195" spans="1:8" s="22" customFormat="1" x14ac:dyDescent="0.2">
      <c r="A195" s="18"/>
      <c r="B195" s="19" t="s">
        <v>170</v>
      </c>
      <c r="C195" s="20">
        <v>0</v>
      </c>
      <c r="D195" s="20">
        <v>0</v>
      </c>
      <c r="E195" s="21" t="str">
        <f t="shared" si="39"/>
        <v/>
      </c>
      <c r="F195" s="21" t="str">
        <f t="shared" si="40"/>
        <v/>
      </c>
      <c r="G195" s="21" t="str">
        <f t="shared" si="42"/>
        <v xml:space="preserve"> </v>
      </c>
      <c r="H195" s="21" t="str">
        <f t="shared" si="41"/>
        <v/>
      </c>
    </row>
    <row r="196" spans="1:8" s="22" customFormat="1" x14ac:dyDescent="0.2">
      <c r="A196" s="18"/>
      <c r="B196" s="19" t="s">
        <v>171</v>
      </c>
      <c r="C196" s="20">
        <v>0</v>
      </c>
      <c r="D196" s="20">
        <v>0</v>
      </c>
      <c r="E196" s="21" t="str">
        <f t="shared" si="39"/>
        <v/>
      </c>
      <c r="F196" s="21" t="str">
        <f t="shared" si="40"/>
        <v/>
      </c>
      <c r="G196" s="21" t="str">
        <f t="shared" si="42"/>
        <v xml:space="preserve"> </v>
      </c>
      <c r="H196" s="21" t="str">
        <f t="shared" si="41"/>
        <v/>
      </c>
    </row>
    <row r="197" spans="1:8" s="22" customFormat="1" x14ac:dyDescent="0.2">
      <c r="A197" s="18"/>
      <c r="B197" s="19" t="s">
        <v>172</v>
      </c>
      <c r="C197" s="20">
        <v>0</v>
      </c>
      <c r="D197" s="20">
        <v>0</v>
      </c>
      <c r="E197" s="21" t="str">
        <f t="shared" si="39"/>
        <v/>
      </c>
      <c r="F197" s="21" t="str">
        <f t="shared" si="40"/>
        <v/>
      </c>
      <c r="G197" s="21" t="str">
        <f t="shared" si="42"/>
        <v xml:space="preserve"> </v>
      </c>
      <c r="H197" s="21" t="str">
        <f t="shared" si="41"/>
        <v/>
      </c>
    </row>
    <row r="198" spans="1:8" s="22" customFormat="1" ht="25.5" x14ac:dyDescent="0.2">
      <c r="A198" s="18"/>
      <c r="B198" s="19" t="s">
        <v>173</v>
      </c>
      <c r="C198" s="20">
        <v>0</v>
      </c>
      <c r="D198" s="20">
        <v>0</v>
      </c>
      <c r="E198" s="21" t="str">
        <f t="shared" si="39"/>
        <v/>
      </c>
      <c r="F198" s="21" t="str">
        <f t="shared" si="40"/>
        <v/>
      </c>
      <c r="G198" s="21" t="str">
        <f t="shared" si="42"/>
        <v xml:space="preserve"> </v>
      </c>
      <c r="H198" s="21" t="str">
        <f t="shared" si="41"/>
        <v/>
      </c>
    </row>
    <row r="199" spans="1:8" s="22" customFormat="1" x14ac:dyDescent="0.2">
      <c r="A199" s="18"/>
      <c r="B199" s="19" t="s">
        <v>174</v>
      </c>
      <c r="C199" s="20">
        <v>0</v>
      </c>
      <c r="D199" s="20">
        <v>0</v>
      </c>
      <c r="E199" s="21" t="str">
        <f t="shared" si="39"/>
        <v/>
      </c>
      <c r="F199" s="21" t="str">
        <f t="shared" si="40"/>
        <v/>
      </c>
      <c r="G199" s="21" t="str">
        <f t="shared" si="42"/>
        <v xml:space="preserve"> </v>
      </c>
      <c r="H199" s="21" t="str">
        <f t="shared" si="41"/>
        <v/>
      </c>
    </row>
    <row r="200" spans="1:8" s="22" customFormat="1" x14ac:dyDescent="0.2">
      <c r="A200" s="18"/>
      <c r="B200" s="19" t="s">
        <v>175</v>
      </c>
      <c r="C200" s="20">
        <v>0</v>
      </c>
      <c r="D200" s="20">
        <v>0</v>
      </c>
      <c r="E200" s="21" t="str">
        <f t="shared" si="39"/>
        <v/>
      </c>
      <c r="F200" s="21" t="str">
        <f t="shared" si="40"/>
        <v/>
      </c>
      <c r="G200" s="21" t="str">
        <f t="shared" si="42"/>
        <v xml:space="preserve"> </v>
      </c>
      <c r="H200" s="21" t="str">
        <f t="shared" si="41"/>
        <v/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9"/>
        <v/>
      </c>
      <c r="F201" s="21" t="str">
        <f t="shared" si="40"/>
        <v/>
      </c>
      <c r="G201" s="21" t="str">
        <f t="shared" si="42"/>
        <v xml:space="preserve"> </v>
      </c>
      <c r="H201" s="21" t="str">
        <f t="shared" si="41"/>
        <v/>
      </c>
    </row>
    <row r="202" spans="1:8" s="22" customFormat="1" x14ac:dyDescent="0.2">
      <c r="A202" s="18"/>
      <c r="B202" s="19" t="s">
        <v>177</v>
      </c>
      <c r="C202" s="20">
        <v>1</v>
      </c>
      <c r="D202" s="20">
        <v>0</v>
      </c>
      <c r="E202" s="21">
        <f t="shared" si="39"/>
        <v>2.4390243902439025E-2</v>
      </c>
      <c r="F202" s="21" t="str">
        <f t="shared" si="40"/>
        <v/>
      </c>
      <c r="G202" s="21">
        <f t="shared" si="42"/>
        <v>-1</v>
      </c>
      <c r="H202" s="21">
        <f t="shared" si="41"/>
        <v>-2.4390243902439025E-2</v>
      </c>
    </row>
    <row r="203" spans="1:8" s="22" customFormat="1" x14ac:dyDescent="0.2">
      <c r="A203" s="18"/>
      <c r="B203" s="19" t="s">
        <v>178</v>
      </c>
      <c r="C203" s="20">
        <v>0</v>
      </c>
      <c r="D203" s="20">
        <v>0</v>
      </c>
      <c r="E203" s="21" t="str">
        <f t="shared" si="39"/>
        <v/>
      </c>
      <c r="F203" s="21" t="str">
        <f t="shared" si="40"/>
        <v/>
      </c>
      <c r="G203" s="21" t="str">
        <f t="shared" si="42"/>
        <v xml:space="preserve"> </v>
      </c>
      <c r="H203" s="21" t="str">
        <f t="shared" si="41"/>
        <v/>
      </c>
    </row>
    <row r="204" spans="1:8" s="22" customFormat="1" x14ac:dyDescent="0.2">
      <c r="A204" s="18"/>
      <c r="B204" s="19" t="s">
        <v>179</v>
      </c>
      <c r="C204" s="20">
        <v>0</v>
      </c>
      <c r="D204" s="20">
        <v>0</v>
      </c>
      <c r="E204" s="21" t="str">
        <f t="shared" si="39"/>
        <v/>
      </c>
      <c r="F204" s="21" t="str">
        <f t="shared" si="40"/>
        <v/>
      </c>
      <c r="G204" s="21" t="str">
        <f t="shared" si="42"/>
        <v xml:space="preserve"> </v>
      </c>
      <c r="H204" s="21" t="str">
        <f t="shared" si="41"/>
        <v/>
      </c>
    </row>
    <row r="205" spans="1:8" s="22" customFormat="1" ht="25.5" x14ac:dyDescent="0.2">
      <c r="A205" s="18"/>
      <c r="B205" s="19" t="s">
        <v>180</v>
      </c>
      <c r="C205" s="20">
        <v>0</v>
      </c>
      <c r="D205" s="20">
        <v>0</v>
      </c>
      <c r="E205" s="21" t="str">
        <f t="shared" si="39"/>
        <v/>
      </c>
      <c r="F205" s="21" t="str">
        <f t="shared" si="40"/>
        <v/>
      </c>
      <c r="G205" s="21" t="str">
        <f t="shared" si="42"/>
        <v xml:space="preserve"> </v>
      </c>
      <c r="H205" s="21" t="str">
        <f t="shared" si="41"/>
        <v/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47">+IF(C206=0,"",C206/C$177)</f>
        <v/>
      </c>
      <c r="F206" s="21" t="str">
        <f t="shared" ref="F206" si="48">+IF(D206=0,"",D206/D$177)</f>
        <v/>
      </c>
      <c r="G206" s="21" t="str">
        <f t="shared" ref="G206" si="49">+IF(AND(C206=0,D206=0)," ",IF(C206=0,1,IF(D206=0,-1,(D206-C206)/C206)))</f>
        <v xml:space="preserve"> </v>
      </c>
      <c r="H206" s="21" t="str">
        <f t="shared" ref="H206" si="5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1</v>
      </c>
      <c r="D207" s="20">
        <v>0</v>
      </c>
      <c r="E207" s="21">
        <f t="shared" si="39"/>
        <v>2.4390243902439025E-2</v>
      </c>
      <c r="F207" s="21" t="str">
        <f t="shared" si="40"/>
        <v/>
      </c>
      <c r="G207" s="21">
        <f t="shared" si="42"/>
        <v>-1</v>
      </c>
      <c r="H207" s="21">
        <f t="shared" si="41"/>
        <v>-2.4390243902439025E-2</v>
      </c>
    </row>
    <row r="208" spans="1:8" s="22" customFormat="1" x14ac:dyDescent="0.2">
      <c r="A208" s="18"/>
      <c r="B208" s="19" t="s">
        <v>182</v>
      </c>
      <c r="C208" s="20">
        <v>0</v>
      </c>
      <c r="D208" s="20">
        <v>0</v>
      </c>
      <c r="E208" s="21" t="str">
        <f t="shared" si="39"/>
        <v/>
      </c>
      <c r="F208" s="21" t="str">
        <f t="shared" si="40"/>
        <v/>
      </c>
      <c r="G208" s="21" t="str">
        <f t="shared" si="42"/>
        <v xml:space="preserve"> </v>
      </c>
      <c r="H208" s="21" t="str">
        <f t="shared" si="41"/>
        <v/>
      </c>
    </row>
    <row r="209" spans="1:8" s="22" customFormat="1" x14ac:dyDescent="0.2">
      <c r="A209" s="18"/>
      <c r="B209" s="19" t="s">
        <v>183</v>
      </c>
      <c r="C209" s="20">
        <v>0</v>
      </c>
      <c r="D209" s="20">
        <v>0</v>
      </c>
      <c r="E209" s="21" t="str">
        <f t="shared" si="39"/>
        <v/>
      </c>
      <c r="F209" s="21" t="str">
        <f t="shared" si="40"/>
        <v/>
      </c>
      <c r="G209" s="21" t="str">
        <f t="shared" si="42"/>
        <v xml:space="preserve"> </v>
      </c>
      <c r="H209" s="21" t="str">
        <f t="shared" si="41"/>
        <v/>
      </c>
    </row>
    <row r="210" spans="1:8" s="22" customFormat="1" x14ac:dyDescent="0.2">
      <c r="A210" s="18"/>
      <c r="B210" s="19" t="s">
        <v>184</v>
      </c>
      <c r="C210" s="20">
        <v>3</v>
      </c>
      <c r="D210" s="20">
        <v>0</v>
      </c>
      <c r="E210" s="21">
        <f t="shared" si="39"/>
        <v>7.3170731707317069E-2</v>
      </c>
      <c r="F210" s="21" t="str">
        <f t="shared" si="40"/>
        <v/>
      </c>
      <c r="G210" s="21">
        <f t="shared" si="42"/>
        <v>-1</v>
      </c>
      <c r="H210" s="21">
        <f t="shared" si="41"/>
        <v>-7.3170731707317069E-2</v>
      </c>
    </row>
    <row r="211" spans="1:8" s="22" customFormat="1" x14ac:dyDescent="0.2">
      <c r="A211" s="18"/>
      <c r="B211" s="19" t="s">
        <v>185</v>
      </c>
      <c r="C211" s="20">
        <v>1</v>
      </c>
      <c r="D211" s="20">
        <v>3</v>
      </c>
      <c r="E211" s="21">
        <f t="shared" ref="E211:E241" si="51">+IF(C211=0,"",C211/C$177)</f>
        <v>2.4390243902439025E-2</v>
      </c>
      <c r="F211" s="21">
        <f t="shared" ref="F211:F241" si="52">+IF(D211=0,"",D211/D$177)</f>
        <v>3.3333333333333333E-2</v>
      </c>
      <c r="G211" s="21">
        <f t="shared" si="42"/>
        <v>2</v>
      </c>
      <c r="H211" s="21">
        <f t="shared" ref="H211:H241" si="53">+IF(OR(AND(E211=""),(G211="")),"",E211*G211)</f>
        <v>4.878048780487805E-2</v>
      </c>
    </row>
    <row r="212" spans="1:8" s="22" customFormat="1" x14ac:dyDescent="0.2">
      <c r="A212" s="18"/>
      <c r="B212" s="19" t="s">
        <v>186</v>
      </c>
      <c r="C212" s="20">
        <v>0</v>
      </c>
      <c r="D212" s="20">
        <v>0</v>
      </c>
      <c r="E212" s="21" t="str">
        <f t="shared" si="51"/>
        <v/>
      </c>
      <c r="F212" s="21" t="str">
        <f t="shared" si="52"/>
        <v/>
      </c>
      <c r="G212" s="21" t="str">
        <f t="shared" ref="G212:G242" si="54">+IF(AND(C212=0,D212=0)," ",IF(C212=0,1,IF(D212=0,-1,(D212-C212)/C212)))</f>
        <v xml:space="preserve"> </v>
      </c>
      <c r="H212" s="21" t="str">
        <f t="shared" si="53"/>
        <v/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0</v>
      </c>
      <c r="E213" s="21" t="str">
        <f t="shared" si="51"/>
        <v/>
      </c>
      <c r="F213" s="21" t="str">
        <f t="shared" si="52"/>
        <v/>
      </c>
      <c r="G213" s="21" t="str">
        <f t="shared" si="54"/>
        <v xml:space="preserve"> </v>
      </c>
      <c r="H213" s="21" t="str">
        <f t="shared" si="53"/>
        <v/>
      </c>
    </row>
    <row r="214" spans="1:8" s="22" customFormat="1" x14ac:dyDescent="0.2">
      <c r="A214" s="18"/>
      <c r="B214" s="19" t="s">
        <v>188</v>
      </c>
      <c r="C214" s="20">
        <v>0</v>
      </c>
      <c r="D214" s="20">
        <v>4</v>
      </c>
      <c r="E214" s="21" t="str">
        <f t="shared" si="51"/>
        <v/>
      </c>
      <c r="F214" s="21">
        <f t="shared" si="52"/>
        <v>4.4444444444444446E-2</v>
      </c>
      <c r="G214" s="21">
        <f t="shared" si="54"/>
        <v>1</v>
      </c>
      <c r="H214" s="21" t="str">
        <f t="shared" si="53"/>
        <v/>
      </c>
    </row>
    <row r="215" spans="1:8" s="22" customFormat="1" x14ac:dyDescent="0.2">
      <c r="A215" s="18"/>
      <c r="B215" s="19" t="s">
        <v>189</v>
      </c>
      <c r="C215" s="20">
        <v>0</v>
      </c>
      <c r="D215" s="20">
        <v>0</v>
      </c>
      <c r="E215" s="21" t="str">
        <f t="shared" si="51"/>
        <v/>
      </c>
      <c r="F215" s="21" t="str">
        <f t="shared" si="52"/>
        <v/>
      </c>
      <c r="G215" s="21" t="str">
        <f t="shared" si="54"/>
        <v xml:space="preserve"> </v>
      </c>
      <c r="H215" s="21" t="str">
        <f t="shared" si="53"/>
        <v/>
      </c>
    </row>
    <row r="216" spans="1:8" s="22" customFormat="1" x14ac:dyDescent="0.2">
      <c r="A216" s="18"/>
      <c r="B216" s="19" t="s">
        <v>190</v>
      </c>
      <c r="C216" s="20">
        <v>5</v>
      </c>
      <c r="D216" s="20">
        <v>0</v>
      </c>
      <c r="E216" s="21">
        <f t="shared" si="51"/>
        <v>0.12195121951219512</v>
      </c>
      <c r="F216" s="21" t="str">
        <f t="shared" si="52"/>
        <v/>
      </c>
      <c r="G216" s="21">
        <f t="shared" si="54"/>
        <v>-1</v>
      </c>
      <c r="H216" s="21">
        <f t="shared" si="53"/>
        <v>-0.12195121951219512</v>
      </c>
    </row>
    <row r="217" spans="1:8" s="22" customFormat="1" x14ac:dyDescent="0.2">
      <c r="A217" s="18"/>
      <c r="B217" s="19" t="s">
        <v>191</v>
      </c>
      <c r="C217" s="20">
        <v>0</v>
      </c>
      <c r="D217" s="20">
        <v>0</v>
      </c>
      <c r="E217" s="21" t="str">
        <f t="shared" si="51"/>
        <v/>
      </c>
      <c r="F217" s="21" t="str">
        <f t="shared" si="52"/>
        <v/>
      </c>
      <c r="G217" s="21" t="str">
        <f t="shared" si="54"/>
        <v xml:space="preserve"> </v>
      </c>
      <c r="H217" s="21" t="str">
        <f t="shared" si="53"/>
        <v/>
      </c>
    </row>
    <row r="218" spans="1:8" s="22" customFormat="1" x14ac:dyDescent="0.2">
      <c r="A218" s="18"/>
      <c r="B218" s="19" t="s">
        <v>192</v>
      </c>
      <c r="C218" s="20">
        <v>0</v>
      </c>
      <c r="D218" s="20">
        <v>0</v>
      </c>
      <c r="E218" s="21" t="str">
        <f t="shared" si="51"/>
        <v/>
      </c>
      <c r="F218" s="21" t="str">
        <f t="shared" si="52"/>
        <v/>
      </c>
      <c r="G218" s="21" t="str">
        <f t="shared" si="54"/>
        <v xml:space="preserve"> </v>
      </c>
      <c r="H218" s="21" t="str">
        <f t="shared" si="53"/>
        <v/>
      </c>
    </row>
    <row r="219" spans="1:8" s="22" customFormat="1" ht="25.5" x14ac:dyDescent="0.2">
      <c r="A219" s="18"/>
      <c r="B219" s="19" t="s">
        <v>193</v>
      </c>
      <c r="C219" s="20">
        <v>4</v>
      </c>
      <c r="D219" s="20">
        <v>1</v>
      </c>
      <c r="E219" s="21">
        <f t="shared" si="51"/>
        <v>9.7560975609756101E-2</v>
      </c>
      <c r="F219" s="21">
        <f t="shared" si="52"/>
        <v>1.1111111111111112E-2</v>
      </c>
      <c r="G219" s="21">
        <f t="shared" si="54"/>
        <v>-0.75</v>
      </c>
      <c r="H219" s="21">
        <f t="shared" si="53"/>
        <v>-7.3170731707317083E-2</v>
      </c>
    </row>
    <row r="220" spans="1:8" s="22" customFormat="1" x14ac:dyDescent="0.2">
      <c r="A220" s="18"/>
      <c r="B220" s="19" t="s">
        <v>194</v>
      </c>
      <c r="C220" s="20">
        <v>5</v>
      </c>
      <c r="D220" s="20">
        <v>1</v>
      </c>
      <c r="E220" s="21">
        <f t="shared" si="51"/>
        <v>0.12195121951219512</v>
      </c>
      <c r="F220" s="21">
        <f t="shared" si="52"/>
        <v>1.1111111111111112E-2</v>
      </c>
      <c r="G220" s="21">
        <f t="shared" si="54"/>
        <v>-0.8</v>
      </c>
      <c r="H220" s="21">
        <f t="shared" si="53"/>
        <v>-9.7560975609756101E-2</v>
      </c>
    </row>
    <row r="221" spans="1:8" s="22" customFormat="1" ht="25.5" x14ac:dyDescent="0.2">
      <c r="A221" s="18"/>
      <c r="B221" s="19" t="s">
        <v>195</v>
      </c>
      <c r="C221" s="20">
        <v>0</v>
      </c>
      <c r="D221" s="20">
        <v>0</v>
      </c>
      <c r="E221" s="21" t="str">
        <f t="shared" si="51"/>
        <v/>
      </c>
      <c r="F221" s="21" t="str">
        <f t="shared" si="52"/>
        <v/>
      </c>
      <c r="G221" s="21" t="str">
        <f t="shared" si="54"/>
        <v xml:space="preserve"> </v>
      </c>
      <c r="H221" s="21" t="str">
        <f t="shared" si="53"/>
        <v/>
      </c>
    </row>
    <row r="222" spans="1:8" s="22" customFormat="1" ht="25.5" x14ac:dyDescent="0.2">
      <c r="A222" s="18"/>
      <c r="B222" s="19" t="s">
        <v>196</v>
      </c>
      <c r="C222" s="20">
        <v>0</v>
      </c>
      <c r="D222" s="20">
        <v>0</v>
      </c>
      <c r="E222" s="21" t="str">
        <f t="shared" si="51"/>
        <v/>
      </c>
      <c r="F222" s="21" t="str">
        <f t="shared" si="52"/>
        <v/>
      </c>
      <c r="G222" s="21" t="str">
        <f t="shared" si="54"/>
        <v xml:space="preserve"> </v>
      </c>
      <c r="H222" s="21" t="str">
        <f t="shared" si="53"/>
        <v/>
      </c>
    </row>
    <row r="223" spans="1:8" s="22" customFormat="1" x14ac:dyDescent="0.2">
      <c r="A223" s="18"/>
      <c r="B223" s="19" t="s">
        <v>197</v>
      </c>
      <c r="C223" s="20">
        <v>0</v>
      </c>
      <c r="D223" s="20">
        <v>0</v>
      </c>
      <c r="E223" s="21" t="str">
        <f t="shared" si="51"/>
        <v/>
      </c>
      <c r="F223" s="21" t="str">
        <f t="shared" si="52"/>
        <v/>
      </c>
      <c r="G223" s="21" t="str">
        <f t="shared" si="54"/>
        <v xml:space="preserve"> </v>
      </c>
      <c r="H223" s="21" t="str">
        <f t="shared" si="53"/>
        <v/>
      </c>
    </row>
    <row r="224" spans="1:8" s="22" customFormat="1" x14ac:dyDescent="0.2">
      <c r="A224" s="18"/>
      <c r="B224" s="19" t="s">
        <v>198</v>
      </c>
      <c r="C224" s="20">
        <v>1</v>
      </c>
      <c r="D224" s="20">
        <v>0</v>
      </c>
      <c r="E224" s="21">
        <f t="shared" si="51"/>
        <v>2.4390243902439025E-2</v>
      </c>
      <c r="F224" s="21" t="str">
        <f t="shared" si="52"/>
        <v/>
      </c>
      <c r="G224" s="21">
        <f t="shared" si="54"/>
        <v>-1</v>
      </c>
      <c r="H224" s="21">
        <f t="shared" si="53"/>
        <v>-2.4390243902439025E-2</v>
      </c>
    </row>
    <row r="225" spans="1:8" s="22" customFormat="1" x14ac:dyDescent="0.2">
      <c r="A225" s="18"/>
      <c r="B225" s="19" t="s">
        <v>199</v>
      </c>
      <c r="C225" s="20">
        <v>0</v>
      </c>
      <c r="D225" s="20">
        <v>3</v>
      </c>
      <c r="E225" s="21" t="str">
        <f t="shared" si="51"/>
        <v/>
      </c>
      <c r="F225" s="21">
        <f t="shared" si="52"/>
        <v>3.3333333333333333E-2</v>
      </c>
      <c r="G225" s="21">
        <f t="shared" si="54"/>
        <v>1</v>
      </c>
      <c r="H225" s="21" t="str">
        <f t="shared" si="53"/>
        <v/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0</v>
      </c>
      <c r="E226" s="21" t="str">
        <f t="shared" si="51"/>
        <v/>
      </c>
      <c r="F226" s="21" t="str">
        <f t="shared" si="52"/>
        <v/>
      </c>
      <c r="G226" s="21" t="str">
        <f t="shared" si="54"/>
        <v xml:space="preserve"> </v>
      </c>
      <c r="H226" s="21" t="str">
        <f t="shared" si="53"/>
        <v/>
      </c>
    </row>
    <row r="227" spans="1:8" s="22" customFormat="1" x14ac:dyDescent="0.2">
      <c r="A227" s="18"/>
      <c r="B227" s="19" t="s">
        <v>201</v>
      </c>
      <c r="C227" s="20">
        <v>0</v>
      </c>
      <c r="D227" s="20">
        <v>0</v>
      </c>
      <c r="E227" s="21" t="str">
        <f t="shared" si="51"/>
        <v/>
      </c>
      <c r="F227" s="21" t="str">
        <f t="shared" si="52"/>
        <v/>
      </c>
      <c r="G227" s="21" t="str">
        <f t="shared" si="54"/>
        <v xml:space="preserve"> </v>
      </c>
      <c r="H227" s="21" t="str">
        <f t="shared" si="53"/>
        <v/>
      </c>
    </row>
    <row r="228" spans="1:8" s="22" customFormat="1" x14ac:dyDescent="0.2">
      <c r="A228" s="18"/>
      <c r="B228" s="19" t="s">
        <v>202</v>
      </c>
      <c r="C228" s="20">
        <v>0</v>
      </c>
      <c r="D228" s="20">
        <v>0</v>
      </c>
      <c r="E228" s="21" t="str">
        <f t="shared" si="51"/>
        <v/>
      </c>
      <c r="F228" s="21" t="str">
        <f t="shared" si="52"/>
        <v/>
      </c>
      <c r="G228" s="21" t="str">
        <f t="shared" si="54"/>
        <v xml:space="preserve"> </v>
      </c>
      <c r="H228" s="21" t="str">
        <f t="shared" si="53"/>
        <v/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0</v>
      </c>
      <c r="E229" s="21" t="str">
        <f t="shared" si="51"/>
        <v/>
      </c>
      <c r="F229" s="21" t="str">
        <f t="shared" si="52"/>
        <v/>
      </c>
      <c r="G229" s="21" t="str">
        <f t="shared" si="54"/>
        <v xml:space="preserve"> </v>
      </c>
      <c r="H229" s="21" t="str">
        <f t="shared" si="53"/>
        <v/>
      </c>
    </row>
    <row r="230" spans="1:8" s="22" customFormat="1" x14ac:dyDescent="0.2">
      <c r="A230" s="18"/>
      <c r="B230" s="19" t="s">
        <v>204</v>
      </c>
      <c r="C230" s="20">
        <v>0</v>
      </c>
      <c r="D230" s="20">
        <v>0</v>
      </c>
      <c r="E230" s="21" t="str">
        <f t="shared" si="51"/>
        <v/>
      </c>
      <c r="F230" s="21" t="str">
        <f t="shared" si="52"/>
        <v/>
      </c>
      <c r="G230" s="21" t="str">
        <f t="shared" si="54"/>
        <v xml:space="preserve"> </v>
      </c>
      <c r="H230" s="21" t="str">
        <f t="shared" si="53"/>
        <v/>
      </c>
    </row>
    <row r="231" spans="1:8" s="22" customFormat="1" x14ac:dyDescent="0.2">
      <c r="A231" s="18"/>
      <c r="B231" s="19" t="s">
        <v>205</v>
      </c>
      <c r="C231" s="20">
        <v>0</v>
      </c>
      <c r="D231" s="20">
        <v>5</v>
      </c>
      <c r="E231" s="21" t="str">
        <f t="shared" si="51"/>
        <v/>
      </c>
      <c r="F231" s="21">
        <f t="shared" si="52"/>
        <v>5.5555555555555552E-2</v>
      </c>
      <c r="G231" s="21">
        <f t="shared" si="54"/>
        <v>1</v>
      </c>
      <c r="H231" s="21" t="str">
        <f t="shared" si="53"/>
        <v/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0</v>
      </c>
      <c r="E232" s="21" t="str">
        <f t="shared" si="51"/>
        <v/>
      </c>
      <c r="F232" s="21" t="str">
        <f t="shared" si="52"/>
        <v/>
      </c>
      <c r="G232" s="21" t="str">
        <f t="shared" si="54"/>
        <v xml:space="preserve"> </v>
      </c>
      <c r="H232" s="21" t="str">
        <f t="shared" si="53"/>
        <v/>
      </c>
    </row>
    <row r="233" spans="1:8" s="22" customFormat="1" x14ac:dyDescent="0.2">
      <c r="A233" s="18"/>
      <c r="B233" s="19" t="s">
        <v>207</v>
      </c>
      <c r="C233" s="20">
        <v>8</v>
      </c>
      <c r="D233" s="20">
        <v>4</v>
      </c>
      <c r="E233" s="21">
        <f t="shared" si="51"/>
        <v>0.1951219512195122</v>
      </c>
      <c r="F233" s="21">
        <f t="shared" si="52"/>
        <v>4.4444444444444446E-2</v>
      </c>
      <c r="G233" s="21">
        <f t="shared" si="54"/>
        <v>-0.5</v>
      </c>
      <c r="H233" s="21">
        <f t="shared" si="53"/>
        <v>-9.7560975609756101E-2</v>
      </c>
    </row>
    <row r="234" spans="1:8" s="22" customFormat="1" x14ac:dyDescent="0.2">
      <c r="A234" s="18"/>
      <c r="B234" s="19" t="s">
        <v>208</v>
      </c>
      <c r="C234" s="20">
        <v>0</v>
      </c>
      <c r="D234" s="20">
        <v>5</v>
      </c>
      <c r="E234" s="21" t="str">
        <f t="shared" si="51"/>
        <v/>
      </c>
      <c r="F234" s="21">
        <f t="shared" si="52"/>
        <v>5.5555555555555552E-2</v>
      </c>
      <c r="G234" s="21">
        <f t="shared" si="54"/>
        <v>1</v>
      </c>
      <c r="H234" s="21" t="str">
        <f t="shared" si="53"/>
        <v/>
      </c>
    </row>
    <row r="235" spans="1:8" s="22" customFormat="1" x14ac:dyDescent="0.2">
      <c r="A235" s="18"/>
      <c r="B235" s="19" t="s">
        <v>209</v>
      </c>
      <c r="C235" s="20">
        <v>0</v>
      </c>
      <c r="D235" s="20">
        <v>0</v>
      </c>
      <c r="E235" s="21" t="str">
        <f t="shared" si="51"/>
        <v/>
      </c>
      <c r="F235" s="21" t="str">
        <f t="shared" si="52"/>
        <v/>
      </c>
      <c r="G235" s="21" t="str">
        <f t="shared" si="54"/>
        <v xml:space="preserve"> </v>
      </c>
      <c r="H235" s="21" t="str">
        <f t="shared" si="53"/>
        <v/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0</v>
      </c>
      <c r="E236" s="21" t="str">
        <f t="shared" si="51"/>
        <v/>
      </c>
      <c r="F236" s="21" t="str">
        <f t="shared" si="52"/>
        <v/>
      </c>
      <c r="G236" s="21" t="str">
        <f t="shared" si="54"/>
        <v xml:space="preserve"> </v>
      </c>
      <c r="H236" s="21" t="str">
        <f t="shared" si="53"/>
        <v/>
      </c>
    </row>
    <row r="237" spans="1:8" s="22" customFormat="1" x14ac:dyDescent="0.2">
      <c r="A237" s="18"/>
      <c r="B237" s="19" t="s">
        <v>211</v>
      </c>
      <c r="C237" s="20">
        <v>0</v>
      </c>
      <c r="D237" s="20">
        <v>1</v>
      </c>
      <c r="E237" s="21" t="str">
        <f t="shared" si="51"/>
        <v/>
      </c>
      <c r="F237" s="21">
        <f t="shared" si="52"/>
        <v>1.1111111111111112E-2</v>
      </c>
      <c r="G237" s="21">
        <f t="shared" si="54"/>
        <v>1</v>
      </c>
      <c r="H237" s="21" t="str">
        <f t="shared" si="53"/>
        <v/>
      </c>
    </row>
    <row r="238" spans="1:8" s="22" customFormat="1" x14ac:dyDescent="0.2">
      <c r="A238" s="18"/>
      <c r="B238" s="19" t="s">
        <v>212</v>
      </c>
      <c r="C238" s="20">
        <v>0</v>
      </c>
      <c r="D238" s="20">
        <v>0</v>
      </c>
      <c r="E238" s="21" t="str">
        <f t="shared" si="51"/>
        <v/>
      </c>
      <c r="F238" s="21" t="str">
        <f t="shared" si="52"/>
        <v/>
      </c>
      <c r="G238" s="21" t="str">
        <f t="shared" si="54"/>
        <v xml:space="preserve"> </v>
      </c>
      <c r="H238" s="21" t="str">
        <f t="shared" si="53"/>
        <v/>
      </c>
    </row>
    <row r="239" spans="1:8" s="22" customFormat="1" x14ac:dyDescent="0.2">
      <c r="A239" s="18"/>
      <c r="B239" s="19" t="s">
        <v>626</v>
      </c>
      <c r="C239" s="20">
        <v>0</v>
      </c>
      <c r="D239" s="20">
        <v>0</v>
      </c>
      <c r="E239" s="21" t="str">
        <f t="shared" si="51"/>
        <v/>
      </c>
      <c r="F239" s="21" t="str">
        <f t="shared" si="52"/>
        <v/>
      </c>
      <c r="G239" s="21" t="str">
        <f t="shared" si="54"/>
        <v xml:space="preserve"> </v>
      </c>
      <c r="H239" s="21" t="str">
        <f t="shared" si="53"/>
        <v/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0</v>
      </c>
      <c r="E240" s="21" t="str">
        <f t="shared" si="51"/>
        <v/>
      </c>
      <c r="F240" s="21" t="str">
        <f t="shared" si="52"/>
        <v/>
      </c>
      <c r="G240" s="21" t="str">
        <f t="shared" si="54"/>
        <v xml:space="preserve"> </v>
      </c>
      <c r="H240" s="21" t="str">
        <f t="shared" si="53"/>
        <v/>
      </c>
    </row>
    <row r="241" spans="1:8" s="22" customFormat="1" ht="25.5" x14ac:dyDescent="0.2">
      <c r="A241" s="18"/>
      <c r="B241" s="19" t="s">
        <v>214</v>
      </c>
      <c r="C241" s="20">
        <v>0</v>
      </c>
      <c r="D241" s="20">
        <v>0</v>
      </c>
      <c r="E241" s="21" t="str">
        <f t="shared" si="51"/>
        <v/>
      </c>
      <c r="F241" s="21" t="str">
        <f t="shared" si="52"/>
        <v/>
      </c>
      <c r="G241" s="21" t="str">
        <f t="shared" si="54"/>
        <v xml:space="preserve"> </v>
      </c>
      <c r="H241" s="21" t="str">
        <f t="shared" si="53"/>
        <v/>
      </c>
    </row>
    <row r="242" spans="1:8" s="22" customFormat="1" ht="25.5" x14ac:dyDescent="0.2">
      <c r="A242" s="18"/>
      <c r="B242" s="19" t="s">
        <v>627</v>
      </c>
      <c r="C242" s="20">
        <v>0</v>
      </c>
      <c r="D242" s="20">
        <v>0</v>
      </c>
      <c r="E242" s="21" t="str">
        <f t="shared" ref="E242:E274" si="55">+IF(C242=0,"",C242/C$177)</f>
        <v/>
      </c>
      <c r="F242" s="21" t="str">
        <f t="shared" ref="F242:F274" si="56">+IF(D242=0,"",D242/D$177)</f>
        <v/>
      </c>
      <c r="G242" s="21" t="str">
        <f t="shared" si="54"/>
        <v xml:space="preserve"> </v>
      </c>
      <c r="H242" s="21" t="str">
        <f t="shared" ref="H242:H274" si="57">+IF(OR(AND(E242=""),(G242="")),"",E242*G242)</f>
        <v/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2</v>
      </c>
      <c r="E243" s="21" t="str">
        <f t="shared" ref="E243" si="58">+IF(C243=0,"",C243/C$177)</f>
        <v/>
      </c>
      <c r="F243" s="21">
        <f t="shared" ref="F243" si="59">+IF(D243=0,"",D243/D$177)</f>
        <v>2.2222222222222223E-2</v>
      </c>
      <c r="G243" s="21">
        <f t="shared" ref="G243" si="60">+IF(AND(C243=0,D243=0)," ",IF(C243=0,1,IF(D243=0,-1,(D243-C243)/C243)))</f>
        <v>1</v>
      </c>
      <c r="H243" s="21" t="str">
        <f t="shared" ref="H243" si="61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5</v>
      </c>
      <c r="D244" s="20">
        <v>3</v>
      </c>
      <c r="E244" s="21">
        <f t="shared" si="55"/>
        <v>0.12195121951219512</v>
      </c>
      <c r="F244" s="21">
        <f t="shared" si="56"/>
        <v>3.3333333333333333E-2</v>
      </c>
      <c r="G244" s="21">
        <f t="shared" ref="G244:G275" si="62">+IF(AND(C244=0,D244=0)," ",IF(C244=0,1,IF(D244=0,-1,(D244-C244)/C244)))</f>
        <v>-0.4</v>
      </c>
      <c r="H244" s="21">
        <f t="shared" si="57"/>
        <v>-4.878048780487805E-2</v>
      </c>
    </row>
    <row r="245" spans="1:8" s="22" customFormat="1" x14ac:dyDescent="0.2">
      <c r="A245" s="18"/>
      <c r="B245" s="19" t="s">
        <v>216</v>
      </c>
      <c r="C245" s="20">
        <v>0</v>
      </c>
      <c r="D245" s="20">
        <v>0</v>
      </c>
      <c r="E245" s="21" t="str">
        <f t="shared" si="55"/>
        <v/>
      </c>
      <c r="F245" s="21" t="str">
        <f t="shared" si="56"/>
        <v/>
      </c>
      <c r="G245" s="21" t="str">
        <f t="shared" si="62"/>
        <v xml:space="preserve"> </v>
      </c>
      <c r="H245" s="21" t="str">
        <f t="shared" si="57"/>
        <v/>
      </c>
    </row>
    <row r="246" spans="1:8" s="22" customFormat="1" ht="25.5" x14ac:dyDescent="0.2">
      <c r="A246" s="18"/>
      <c r="B246" s="19" t="s">
        <v>217</v>
      </c>
      <c r="C246" s="20">
        <v>0</v>
      </c>
      <c r="D246" s="20">
        <v>0</v>
      </c>
      <c r="E246" s="21" t="str">
        <f t="shared" si="55"/>
        <v/>
      </c>
      <c r="F246" s="21" t="str">
        <f t="shared" si="56"/>
        <v/>
      </c>
      <c r="G246" s="21" t="str">
        <f t="shared" si="62"/>
        <v xml:space="preserve"> </v>
      </c>
      <c r="H246" s="21" t="str">
        <f t="shared" si="57"/>
        <v/>
      </c>
    </row>
    <row r="247" spans="1:8" s="22" customFormat="1" x14ac:dyDescent="0.2">
      <c r="A247" s="18"/>
      <c r="B247" s="19" t="s">
        <v>218</v>
      </c>
      <c r="C247" s="20">
        <v>0</v>
      </c>
      <c r="D247" s="20">
        <v>11</v>
      </c>
      <c r="E247" s="21" t="str">
        <f t="shared" si="55"/>
        <v/>
      </c>
      <c r="F247" s="21">
        <f t="shared" si="56"/>
        <v>0.12222222222222222</v>
      </c>
      <c r="G247" s="21">
        <f t="shared" si="62"/>
        <v>1</v>
      </c>
      <c r="H247" s="21" t="str">
        <f t="shared" si="57"/>
        <v/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55"/>
        <v/>
      </c>
      <c r="F248" s="21" t="str">
        <f t="shared" si="56"/>
        <v/>
      </c>
      <c r="G248" s="21" t="str">
        <f t="shared" si="62"/>
        <v xml:space="preserve"> </v>
      </c>
      <c r="H248" s="21" t="str">
        <f t="shared" si="57"/>
        <v/>
      </c>
    </row>
    <row r="249" spans="1:8" s="22" customFormat="1" x14ac:dyDescent="0.2">
      <c r="A249" s="18"/>
      <c r="B249" s="19" t="s">
        <v>628</v>
      </c>
      <c r="C249" s="20">
        <v>0</v>
      </c>
      <c r="D249" s="20">
        <v>0</v>
      </c>
      <c r="E249" s="21" t="str">
        <f t="shared" si="55"/>
        <v/>
      </c>
      <c r="F249" s="21" t="str">
        <f t="shared" si="56"/>
        <v/>
      </c>
      <c r="G249" s="21" t="str">
        <f t="shared" si="62"/>
        <v xml:space="preserve"> </v>
      </c>
      <c r="H249" s="21" t="str">
        <f t="shared" si="57"/>
        <v/>
      </c>
    </row>
    <row r="250" spans="1:8" s="22" customFormat="1" x14ac:dyDescent="0.2">
      <c r="A250" s="18"/>
      <c r="B250" s="19" t="s">
        <v>220</v>
      </c>
      <c r="C250" s="20">
        <v>0</v>
      </c>
      <c r="D250" s="20">
        <v>0</v>
      </c>
      <c r="E250" s="21" t="str">
        <f t="shared" si="55"/>
        <v/>
      </c>
      <c r="F250" s="21" t="str">
        <f t="shared" si="56"/>
        <v/>
      </c>
      <c r="G250" s="21" t="str">
        <f t="shared" si="62"/>
        <v xml:space="preserve"> </v>
      </c>
      <c r="H250" s="21" t="str">
        <f t="shared" si="57"/>
        <v/>
      </c>
    </row>
    <row r="251" spans="1:8" s="22" customFormat="1" ht="25.5" x14ac:dyDescent="0.2">
      <c r="A251" s="18"/>
      <c r="B251" s="19" t="s">
        <v>221</v>
      </c>
      <c r="C251" s="20">
        <v>0</v>
      </c>
      <c r="D251" s="20">
        <v>0</v>
      </c>
      <c r="E251" s="21" t="str">
        <f t="shared" si="55"/>
        <v/>
      </c>
      <c r="F251" s="21" t="str">
        <f t="shared" si="56"/>
        <v/>
      </c>
      <c r="G251" s="21" t="str">
        <f t="shared" si="62"/>
        <v xml:space="preserve"> </v>
      </c>
      <c r="H251" s="21" t="str">
        <f t="shared" si="57"/>
        <v/>
      </c>
    </row>
    <row r="252" spans="1:8" s="22" customFormat="1" x14ac:dyDescent="0.2">
      <c r="A252" s="18"/>
      <c r="B252" s="19" t="s">
        <v>222</v>
      </c>
      <c r="C252" s="20">
        <v>0</v>
      </c>
      <c r="D252" s="20">
        <v>0</v>
      </c>
      <c r="E252" s="21" t="str">
        <f t="shared" si="55"/>
        <v/>
      </c>
      <c r="F252" s="21" t="str">
        <f t="shared" si="56"/>
        <v/>
      </c>
      <c r="G252" s="21" t="str">
        <f t="shared" si="62"/>
        <v xml:space="preserve"> </v>
      </c>
      <c r="H252" s="21" t="str">
        <f t="shared" si="57"/>
        <v/>
      </c>
    </row>
    <row r="253" spans="1:8" s="22" customFormat="1" ht="25.5" x14ac:dyDescent="0.2">
      <c r="A253" s="18"/>
      <c r="B253" s="19" t="s">
        <v>223</v>
      </c>
      <c r="C253" s="20">
        <v>0</v>
      </c>
      <c r="D253" s="20">
        <v>0</v>
      </c>
      <c r="E253" s="21" t="str">
        <f t="shared" si="55"/>
        <v/>
      </c>
      <c r="F253" s="21" t="str">
        <f t="shared" si="56"/>
        <v/>
      </c>
      <c r="G253" s="21" t="str">
        <f t="shared" si="62"/>
        <v xml:space="preserve"> </v>
      </c>
      <c r="H253" s="21" t="str">
        <f t="shared" si="57"/>
        <v/>
      </c>
    </row>
    <row r="254" spans="1:8" s="22" customFormat="1" x14ac:dyDescent="0.2">
      <c r="A254" s="18"/>
      <c r="B254" s="19" t="s">
        <v>224</v>
      </c>
      <c r="C254" s="20">
        <v>0</v>
      </c>
      <c r="D254" s="20">
        <v>0</v>
      </c>
      <c r="E254" s="21" t="str">
        <f t="shared" si="55"/>
        <v/>
      </c>
      <c r="F254" s="21" t="str">
        <f t="shared" si="56"/>
        <v/>
      </c>
      <c r="G254" s="21" t="str">
        <f t="shared" si="62"/>
        <v xml:space="preserve"> </v>
      </c>
      <c r="H254" s="21" t="str">
        <f t="shared" si="57"/>
        <v/>
      </c>
    </row>
    <row r="255" spans="1:8" s="22" customFormat="1" x14ac:dyDescent="0.2">
      <c r="A255" s="18"/>
      <c r="B255" s="19" t="s">
        <v>225</v>
      </c>
      <c r="C255" s="20">
        <v>0</v>
      </c>
      <c r="D255" s="20">
        <v>0</v>
      </c>
      <c r="E255" s="21" t="str">
        <f t="shared" si="55"/>
        <v/>
      </c>
      <c r="F255" s="21" t="str">
        <f t="shared" si="56"/>
        <v/>
      </c>
      <c r="G255" s="21" t="str">
        <f t="shared" si="62"/>
        <v xml:space="preserve"> </v>
      </c>
      <c r="H255" s="21" t="str">
        <f t="shared" si="57"/>
        <v/>
      </c>
    </row>
    <row r="256" spans="1:8" s="22" customFormat="1" x14ac:dyDescent="0.2">
      <c r="A256" s="18"/>
      <c r="B256" s="19" t="s">
        <v>226</v>
      </c>
      <c r="C256" s="20">
        <v>0</v>
      </c>
      <c r="D256" s="20">
        <v>0</v>
      </c>
      <c r="E256" s="21" t="str">
        <f t="shared" si="55"/>
        <v/>
      </c>
      <c r="F256" s="21" t="str">
        <f t="shared" si="56"/>
        <v/>
      </c>
      <c r="G256" s="21" t="str">
        <f t="shared" si="62"/>
        <v xml:space="preserve"> </v>
      </c>
      <c r="H256" s="21" t="str">
        <f t="shared" si="57"/>
        <v/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0</v>
      </c>
      <c r="E257" s="21" t="str">
        <f t="shared" si="55"/>
        <v/>
      </c>
      <c r="F257" s="21" t="str">
        <f t="shared" si="56"/>
        <v/>
      </c>
      <c r="G257" s="21" t="str">
        <f t="shared" si="62"/>
        <v xml:space="preserve"> </v>
      </c>
      <c r="H257" s="21" t="str">
        <f t="shared" si="57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55"/>
        <v/>
      </c>
      <c r="F258" s="21" t="str">
        <f t="shared" si="56"/>
        <v/>
      </c>
      <c r="G258" s="21" t="str">
        <f t="shared" si="62"/>
        <v xml:space="preserve"> </v>
      </c>
      <c r="H258" s="21" t="str">
        <f t="shared" si="57"/>
        <v/>
      </c>
    </row>
    <row r="259" spans="1:8" s="22" customFormat="1" ht="25.5" x14ac:dyDescent="0.2">
      <c r="A259" s="18"/>
      <c r="B259" s="19" t="s">
        <v>229</v>
      </c>
      <c r="C259" s="20">
        <v>0</v>
      </c>
      <c r="D259" s="20">
        <v>0</v>
      </c>
      <c r="E259" s="21" t="str">
        <f t="shared" si="55"/>
        <v/>
      </c>
      <c r="F259" s="21" t="str">
        <f t="shared" si="56"/>
        <v/>
      </c>
      <c r="G259" s="21" t="str">
        <f t="shared" si="62"/>
        <v xml:space="preserve"> </v>
      </c>
      <c r="H259" s="21" t="str">
        <f t="shared" si="57"/>
        <v/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0</v>
      </c>
      <c r="E260" s="21" t="str">
        <f t="shared" si="55"/>
        <v/>
      </c>
      <c r="F260" s="21" t="str">
        <f t="shared" si="56"/>
        <v/>
      </c>
      <c r="G260" s="21" t="str">
        <f t="shared" si="62"/>
        <v xml:space="preserve"> </v>
      </c>
      <c r="H260" s="21" t="str">
        <f t="shared" si="57"/>
        <v/>
      </c>
    </row>
    <row r="261" spans="1:8" s="22" customFormat="1" ht="25.5" x14ac:dyDescent="0.2">
      <c r="A261" s="18"/>
      <c r="B261" s="19" t="s">
        <v>231</v>
      </c>
      <c r="C261" s="20">
        <v>0</v>
      </c>
      <c r="D261" s="20">
        <v>0</v>
      </c>
      <c r="E261" s="21" t="str">
        <f t="shared" si="55"/>
        <v/>
      </c>
      <c r="F261" s="21" t="str">
        <f t="shared" si="56"/>
        <v/>
      </c>
      <c r="G261" s="21" t="str">
        <f t="shared" si="62"/>
        <v xml:space="preserve"> </v>
      </c>
      <c r="H261" s="21" t="str">
        <f t="shared" si="57"/>
        <v/>
      </c>
    </row>
    <row r="262" spans="1:8" s="22" customFormat="1" x14ac:dyDescent="0.2">
      <c r="A262" s="18"/>
      <c r="B262" s="19" t="s">
        <v>232</v>
      </c>
      <c r="C262" s="20">
        <v>0</v>
      </c>
      <c r="D262" s="20">
        <v>0</v>
      </c>
      <c r="E262" s="21" t="str">
        <f t="shared" si="55"/>
        <v/>
      </c>
      <c r="F262" s="21" t="str">
        <f t="shared" si="56"/>
        <v/>
      </c>
      <c r="G262" s="21" t="str">
        <f t="shared" si="62"/>
        <v xml:space="preserve"> </v>
      </c>
      <c r="H262" s="21" t="str">
        <f t="shared" si="57"/>
        <v/>
      </c>
    </row>
    <row r="263" spans="1:8" s="22" customFormat="1" x14ac:dyDescent="0.2">
      <c r="A263" s="18"/>
      <c r="B263" s="19" t="s">
        <v>653</v>
      </c>
      <c r="C263" s="20">
        <v>0</v>
      </c>
      <c r="D263" s="20">
        <v>0</v>
      </c>
      <c r="E263" s="21" t="str">
        <f t="shared" si="55"/>
        <v/>
      </c>
      <c r="F263" s="21" t="str">
        <f t="shared" si="56"/>
        <v/>
      </c>
      <c r="G263" s="21" t="str">
        <f t="shared" si="62"/>
        <v xml:space="preserve"> </v>
      </c>
      <c r="H263" s="21" t="str">
        <f t="shared" si="57"/>
        <v/>
      </c>
    </row>
    <row r="264" spans="1:8" s="22" customFormat="1" x14ac:dyDescent="0.2">
      <c r="A264" s="18"/>
      <c r="B264" s="19" t="s">
        <v>233</v>
      </c>
      <c r="C264" s="20">
        <v>0</v>
      </c>
      <c r="D264" s="20">
        <v>0</v>
      </c>
      <c r="E264" s="21" t="str">
        <f t="shared" si="55"/>
        <v/>
      </c>
      <c r="F264" s="21" t="str">
        <f t="shared" si="56"/>
        <v/>
      </c>
      <c r="G264" s="21" t="str">
        <f t="shared" si="62"/>
        <v xml:space="preserve"> </v>
      </c>
      <c r="H264" s="21" t="str">
        <f t="shared" si="57"/>
        <v/>
      </c>
    </row>
    <row r="265" spans="1:8" s="22" customFormat="1" ht="25.5" x14ac:dyDescent="0.2">
      <c r="A265" s="18"/>
      <c r="B265" s="19" t="s">
        <v>234</v>
      </c>
      <c r="C265" s="20">
        <v>0</v>
      </c>
      <c r="D265" s="20">
        <v>0</v>
      </c>
      <c r="E265" s="21" t="str">
        <f t="shared" si="55"/>
        <v/>
      </c>
      <c r="F265" s="21" t="str">
        <f t="shared" si="56"/>
        <v/>
      </c>
      <c r="G265" s="21" t="str">
        <f t="shared" si="62"/>
        <v xml:space="preserve"> </v>
      </c>
      <c r="H265" s="21" t="str">
        <f t="shared" si="57"/>
        <v/>
      </c>
    </row>
    <row r="266" spans="1:8" s="22" customFormat="1" x14ac:dyDescent="0.2">
      <c r="A266" s="18"/>
      <c r="B266" s="19" t="s">
        <v>235</v>
      </c>
      <c r="C266" s="20">
        <v>0</v>
      </c>
      <c r="D266" s="20">
        <v>0</v>
      </c>
      <c r="E266" s="21" t="str">
        <f t="shared" si="55"/>
        <v/>
      </c>
      <c r="F266" s="21" t="str">
        <f t="shared" si="56"/>
        <v/>
      </c>
      <c r="G266" s="21" t="str">
        <f t="shared" si="62"/>
        <v xml:space="preserve"> </v>
      </c>
      <c r="H266" s="21" t="str">
        <f t="shared" si="57"/>
        <v/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0</v>
      </c>
      <c r="E267" s="21" t="str">
        <f t="shared" si="55"/>
        <v/>
      </c>
      <c r="F267" s="21" t="str">
        <f t="shared" si="56"/>
        <v/>
      </c>
      <c r="G267" s="21" t="str">
        <f t="shared" si="62"/>
        <v xml:space="preserve"> </v>
      </c>
      <c r="H267" s="21" t="str">
        <f t="shared" si="57"/>
        <v/>
      </c>
    </row>
    <row r="268" spans="1:8" s="22" customFormat="1" x14ac:dyDescent="0.2">
      <c r="A268" s="18"/>
      <c r="B268" s="19" t="s">
        <v>237</v>
      </c>
      <c r="C268" s="20">
        <v>0</v>
      </c>
      <c r="D268" s="20">
        <v>0</v>
      </c>
      <c r="E268" s="21" t="str">
        <f t="shared" si="55"/>
        <v/>
      </c>
      <c r="F268" s="21" t="str">
        <f t="shared" si="56"/>
        <v/>
      </c>
      <c r="G268" s="21" t="str">
        <f t="shared" si="62"/>
        <v xml:space="preserve"> </v>
      </c>
      <c r="H268" s="21" t="str">
        <f t="shared" si="57"/>
        <v/>
      </c>
    </row>
    <row r="269" spans="1:8" s="22" customFormat="1" x14ac:dyDescent="0.2">
      <c r="A269" s="18"/>
      <c r="B269" s="19" t="s">
        <v>238</v>
      </c>
      <c r="C269" s="20">
        <v>0</v>
      </c>
      <c r="D269" s="20">
        <v>0</v>
      </c>
      <c r="E269" s="21" t="str">
        <f t="shared" si="55"/>
        <v/>
      </c>
      <c r="F269" s="21" t="str">
        <f t="shared" si="56"/>
        <v/>
      </c>
      <c r="G269" s="21" t="str">
        <f t="shared" si="62"/>
        <v xml:space="preserve"> </v>
      </c>
      <c r="H269" s="21" t="str">
        <f t="shared" si="57"/>
        <v/>
      </c>
    </row>
    <row r="270" spans="1:8" s="22" customFormat="1" x14ac:dyDescent="0.2">
      <c r="A270" s="18"/>
      <c r="B270" s="19" t="s">
        <v>239</v>
      </c>
      <c r="C270" s="20">
        <v>0</v>
      </c>
      <c r="D270" s="20">
        <v>0</v>
      </c>
      <c r="E270" s="21" t="str">
        <f t="shared" si="55"/>
        <v/>
      </c>
      <c r="F270" s="21" t="str">
        <f t="shared" si="56"/>
        <v/>
      </c>
      <c r="G270" s="21" t="str">
        <f t="shared" si="62"/>
        <v xml:space="preserve"> </v>
      </c>
      <c r="H270" s="21" t="str">
        <f t="shared" si="57"/>
        <v/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55"/>
        <v/>
      </c>
      <c r="F271" s="21" t="str">
        <f t="shared" si="56"/>
        <v/>
      </c>
      <c r="G271" s="21" t="str">
        <f t="shared" si="62"/>
        <v xml:space="preserve"> </v>
      </c>
      <c r="H271" s="21" t="str">
        <f t="shared" si="57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0</v>
      </c>
      <c r="E272" s="21" t="str">
        <f t="shared" si="55"/>
        <v/>
      </c>
      <c r="F272" s="21" t="str">
        <f t="shared" si="56"/>
        <v/>
      </c>
      <c r="G272" s="21" t="str">
        <f t="shared" si="62"/>
        <v xml:space="preserve"> </v>
      </c>
      <c r="H272" s="21" t="str">
        <f t="shared" si="57"/>
        <v/>
      </c>
    </row>
    <row r="273" spans="1:8" s="22" customFormat="1" x14ac:dyDescent="0.2">
      <c r="A273" s="18"/>
      <c r="B273" s="19" t="s">
        <v>242</v>
      </c>
      <c r="C273" s="20">
        <v>0</v>
      </c>
      <c r="D273" s="20">
        <v>0</v>
      </c>
      <c r="E273" s="21" t="str">
        <f t="shared" si="55"/>
        <v/>
      </c>
      <c r="F273" s="21" t="str">
        <f t="shared" si="56"/>
        <v/>
      </c>
      <c r="G273" s="21" t="str">
        <f t="shared" si="62"/>
        <v xml:space="preserve"> </v>
      </c>
      <c r="H273" s="21" t="str">
        <f t="shared" si="57"/>
        <v/>
      </c>
    </row>
    <row r="274" spans="1:8" s="22" customFormat="1" x14ac:dyDescent="0.2">
      <c r="A274" s="18"/>
      <c r="B274" s="19" t="s">
        <v>243</v>
      </c>
      <c r="C274" s="20">
        <v>0</v>
      </c>
      <c r="D274" s="20">
        <v>0</v>
      </c>
      <c r="E274" s="21" t="str">
        <f t="shared" si="55"/>
        <v/>
      </c>
      <c r="F274" s="21" t="str">
        <f t="shared" si="56"/>
        <v/>
      </c>
      <c r="G274" s="21" t="str">
        <f t="shared" si="62"/>
        <v xml:space="preserve"> </v>
      </c>
      <c r="H274" s="21" t="str">
        <f t="shared" si="57"/>
        <v/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E306" si="63">+IF(C275=0,"",C275/C$177)</f>
        <v/>
      </c>
      <c r="F275" s="21" t="str">
        <f t="shared" ref="F275:F306" si="64">+IF(D275=0,"",D275/D$177)</f>
        <v/>
      </c>
      <c r="G275" s="21" t="str">
        <f t="shared" si="62"/>
        <v xml:space="preserve"> </v>
      </c>
      <c r="H275" s="21" t="str">
        <f t="shared" ref="H275:H306" si="65">+IF(OR(AND(E275=""),(G275="")),"",E275*G275)</f>
        <v/>
      </c>
    </row>
    <row r="276" spans="1:8" s="22" customFormat="1" x14ac:dyDescent="0.2">
      <c r="A276" s="18"/>
      <c r="B276" s="19" t="s">
        <v>245</v>
      </c>
      <c r="C276" s="20">
        <v>0</v>
      </c>
      <c r="D276" s="20">
        <v>0</v>
      </c>
      <c r="E276" s="21" t="str">
        <f t="shared" si="63"/>
        <v/>
      </c>
      <c r="F276" s="21" t="str">
        <f t="shared" si="64"/>
        <v/>
      </c>
      <c r="G276" s="21" t="str">
        <f t="shared" ref="G276:G307" si="66">+IF(AND(C276=0,D276=0)," ",IF(C276=0,1,IF(D276=0,-1,(D276-C276)/C276)))</f>
        <v xml:space="preserve"> </v>
      </c>
      <c r="H276" s="21" t="str">
        <f t="shared" si="65"/>
        <v/>
      </c>
    </row>
    <row r="277" spans="1:8" s="22" customFormat="1" x14ac:dyDescent="0.2">
      <c r="A277" s="18"/>
      <c r="B277" s="19" t="s">
        <v>246</v>
      </c>
      <c r="C277" s="20">
        <v>0</v>
      </c>
      <c r="D277" s="20">
        <v>0</v>
      </c>
      <c r="E277" s="21" t="str">
        <f t="shared" si="63"/>
        <v/>
      </c>
      <c r="F277" s="21" t="str">
        <f t="shared" si="64"/>
        <v/>
      </c>
      <c r="G277" s="21" t="str">
        <f t="shared" si="66"/>
        <v xml:space="preserve"> </v>
      </c>
      <c r="H277" s="21" t="str">
        <f t="shared" si="65"/>
        <v/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63"/>
        <v/>
      </c>
      <c r="F278" s="21" t="str">
        <f t="shared" si="64"/>
        <v/>
      </c>
      <c r="G278" s="21" t="str">
        <f t="shared" si="66"/>
        <v xml:space="preserve"> </v>
      </c>
      <c r="H278" s="21" t="str">
        <f t="shared" si="65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0</v>
      </c>
      <c r="E279" s="21" t="str">
        <f t="shared" si="63"/>
        <v/>
      </c>
      <c r="F279" s="21" t="str">
        <f t="shared" si="64"/>
        <v/>
      </c>
      <c r="G279" s="21" t="str">
        <f t="shared" si="66"/>
        <v xml:space="preserve"> </v>
      </c>
      <c r="H279" s="21" t="str">
        <f t="shared" si="65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63"/>
        <v/>
      </c>
      <c r="F280" s="21" t="str">
        <f t="shared" si="64"/>
        <v/>
      </c>
      <c r="G280" s="21" t="str">
        <f t="shared" si="66"/>
        <v xml:space="preserve"> </v>
      </c>
      <c r="H280" s="21" t="str">
        <f t="shared" si="65"/>
        <v/>
      </c>
    </row>
    <row r="281" spans="1:8" s="22" customFormat="1" x14ac:dyDescent="0.2">
      <c r="A281" s="18"/>
      <c r="B281" s="19" t="s">
        <v>250</v>
      </c>
      <c r="C281" s="20">
        <v>1</v>
      </c>
      <c r="D281" s="20">
        <v>0</v>
      </c>
      <c r="E281" s="21">
        <f t="shared" si="63"/>
        <v>2.4390243902439025E-2</v>
      </c>
      <c r="F281" s="21" t="str">
        <f t="shared" si="64"/>
        <v/>
      </c>
      <c r="G281" s="21">
        <f t="shared" si="66"/>
        <v>-1</v>
      </c>
      <c r="H281" s="21">
        <f t="shared" si="65"/>
        <v>-2.4390243902439025E-2</v>
      </c>
    </row>
    <row r="282" spans="1:8" s="22" customFormat="1" ht="25.5" x14ac:dyDescent="0.2">
      <c r="A282" s="18"/>
      <c r="B282" s="19" t="s">
        <v>251</v>
      </c>
      <c r="C282" s="20">
        <v>0</v>
      </c>
      <c r="D282" s="20">
        <v>5</v>
      </c>
      <c r="E282" s="21" t="str">
        <f t="shared" si="63"/>
        <v/>
      </c>
      <c r="F282" s="21">
        <f t="shared" si="64"/>
        <v>5.5555555555555552E-2</v>
      </c>
      <c r="G282" s="21">
        <f t="shared" si="66"/>
        <v>1</v>
      </c>
      <c r="H282" s="21" t="str">
        <f t="shared" si="65"/>
        <v/>
      </c>
    </row>
    <row r="283" spans="1:8" s="22" customFormat="1" x14ac:dyDescent="0.2">
      <c r="A283" s="18"/>
      <c r="B283" s="19" t="s">
        <v>252</v>
      </c>
      <c r="C283" s="20">
        <v>0</v>
      </c>
      <c r="D283" s="20">
        <v>2</v>
      </c>
      <c r="E283" s="21" t="str">
        <f t="shared" si="63"/>
        <v/>
      </c>
      <c r="F283" s="21">
        <f t="shared" si="64"/>
        <v>2.2222222222222223E-2</v>
      </c>
      <c r="G283" s="21">
        <f t="shared" si="66"/>
        <v>1</v>
      </c>
      <c r="H283" s="21" t="str">
        <f t="shared" si="65"/>
        <v/>
      </c>
    </row>
    <row r="284" spans="1:8" s="22" customFormat="1" x14ac:dyDescent="0.2">
      <c r="A284" s="18"/>
      <c r="B284" s="19" t="s">
        <v>253</v>
      </c>
      <c r="C284" s="20">
        <v>0</v>
      </c>
      <c r="D284" s="20">
        <v>0</v>
      </c>
      <c r="E284" s="21" t="str">
        <f t="shared" si="63"/>
        <v/>
      </c>
      <c r="F284" s="21" t="str">
        <f t="shared" si="64"/>
        <v/>
      </c>
      <c r="G284" s="21" t="str">
        <f t="shared" si="66"/>
        <v xml:space="preserve"> </v>
      </c>
      <c r="H284" s="21" t="str">
        <f t="shared" si="65"/>
        <v/>
      </c>
    </row>
    <row r="285" spans="1:8" s="22" customFormat="1" x14ac:dyDescent="0.2">
      <c r="A285" s="18"/>
      <c r="B285" s="19" t="s">
        <v>254</v>
      </c>
      <c r="C285" s="20">
        <v>0</v>
      </c>
      <c r="D285" s="20">
        <v>0</v>
      </c>
      <c r="E285" s="21" t="str">
        <f t="shared" si="63"/>
        <v/>
      </c>
      <c r="F285" s="21" t="str">
        <f t="shared" si="64"/>
        <v/>
      </c>
      <c r="G285" s="21" t="str">
        <f t="shared" si="66"/>
        <v xml:space="preserve"> </v>
      </c>
      <c r="H285" s="21" t="str">
        <f t="shared" si="65"/>
        <v/>
      </c>
    </row>
    <row r="286" spans="1:8" s="22" customFormat="1" ht="25.5" x14ac:dyDescent="0.2">
      <c r="A286" s="18"/>
      <c r="B286" s="19" t="s">
        <v>255</v>
      </c>
      <c r="C286" s="20">
        <v>0</v>
      </c>
      <c r="D286" s="20">
        <v>0</v>
      </c>
      <c r="E286" s="21" t="str">
        <f t="shared" si="63"/>
        <v/>
      </c>
      <c r="F286" s="21" t="str">
        <f t="shared" si="64"/>
        <v/>
      </c>
      <c r="G286" s="21" t="str">
        <f t="shared" si="66"/>
        <v xml:space="preserve"> </v>
      </c>
      <c r="H286" s="21" t="str">
        <f t="shared" si="65"/>
        <v/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63"/>
        <v/>
      </c>
      <c r="F287" s="21" t="str">
        <f t="shared" si="64"/>
        <v/>
      </c>
      <c r="G287" s="21" t="str">
        <f t="shared" si="66"/>
        <v xml:space="preserve"> </v>
      </c>
      <c r="H287" s="21" t="str">
        <f t="shared" si="65"/>
        <v/>
      </c>
    </row>
    <row r="288" spans="1:8" s="22" customFormat="1" x14ac:dyDescent="0.2">
      <c r="A288" s="18"/>
      <c r="B288" s="19" t="s">
        <v>257</v>
      </c>
      <c r="C288" s="20">
        <v>0</v>
      </c>
      <c r="D288" s="20">
        <v>0</v>
      </c>
      <c r="E288" s="21" t="str">
        <f t="shared" si="63"/>
        <v/>
      </c>
      <c r="F288" s="21" t="str">
        <f t="shared" si="64"/>
        <v/>
      </c>
      <c r="G288" s="21" t="str">
        <f t="shared" si="66"/>
        <v xml:space="preserve"> </v>
      </c>
      <c r="H288" s="21" t="str">
        <f t="shared" si="65"/>
        <v/>
      </c>
    </row>
    <row r="289" spans="1:8" s="22" customFormat="1" x14ac:dyDescent="0.2">
      <c r="A289" s="18"/>
      <c r="B289" s="19" t="s">
        <v>258</v>
      </c>
      <c r="C289" s="20">
        <v>0</v>
      </c>
      <c r="D289" s="20">
        <v>0</v>
      </c>
      <c r="E289" s="21" t="str">
        <f t="shared" si="63"/>
        <v/>
      </c>
      <c r="F289" s="21" t="str">
        <f t="shared" si="64"/>
        <v/>
      </c>
      <c r="G289" s="21" t="str">
        <f t="shared" si="66"/>
        <v xml:space="preserve"> </v>
      </c>
      <c r="H289" s="21" t="str">
        <f t="shared" si="65"/>
        <v/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63"/>
        <v/>
      </c>
      <c r="F290" s="21" t="str">
        <f t="shared" si="64"/>
        <v/>
      </c>
      <c r="G290" s="21" t="str">
        <f t="shared" si="66"/>
        <v xml:space="preserve"> </v>
      </c>
      <c r="H290" s="21" t="str">
        <f t="shared" si="65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63"/>
        <v/>
      </c>
      <c r="F291" s="21" t="str">
        <f t="shared" si="64"/>
        <v/>
      </c>
      <c r="G291" s="21" t="str">
        <f t="shared" si="66"/>
        <v xml:space="preserve"> </v>
      </c>
      <c r="H291" s="21" t="str">
        <f t="shared" si="65"/>
        <v/>
      </c>
    </row>
    <row r="292" spans="1:8" s="22" customFormat="1" x14ac:dyDescent="0.2">
      <c r="A292" s="18"/>
      <c r="B292" s="19" t="s">
        <v>261</v>
      </c>
      <c r="C292" s="20">
        <v>0</v>
      </c>
      <c r="D292" s="20">
        <v>0</v>
      </c>
      <c r="E292" s="21" t="str">
        <f t="shared" si="63"/>
        <v/>
      </c>
      <c r="F292" s="21" t="str">
        <f t="shared" si="64"/>
        <v/>
      </c>
      <c r="G292" s="21" t="str">
        <f t="shared" si="66"/>
        <v xml:space="preserve"> </v>
      </c>
      <c r="H292" s="21" t="str">
        <f t="shared" si="65"/>
        <v/>
      </c>
    </row>
    <row r="293" spans="1:8" s="22" customFormat="1" x14ac:dyDescent="0.2">
      <c r="A293" s="18"/>
      <c r="B293" s="19" t="s">
        <v>262</v>
      </c>
      <c r="C293" s="20">
        <v>0</v>
      </c>
      <c r="D293" s="20">
        <v>0</v>
      </c>
      <c r="E293" s="21" t="str">
        <f t="shared" si="63"/>
        <v/>
      </c>
      <c r="F293" s="21" t="str">
        <f t="shared" si="64"/>
        <v/>
      </c>
      <c r="G293" s="21" t="str">
        <f t="shared" si="66"/>
        <v xml:space="preserve"> </v>
      </c>
      <c r="H293" s="21" t="str">
        <f t="shared" si="65"/>
        <v/>
      </c>
    </row>
    <row r="294" spans="1:8" s="22" customFormat="1" x14ac:dyDescent="0.2">
      <c r="A294" s="18"/>
      <c r="B294" s="19" t="s">
        <v>263</v>
      </c>
      <c r="C294" s="20">
        <v>0</v>
      </c>
      <c r="D294" s="20">
        <v>0</v>
      </c>
      <c r="E294" s="21" t="str">
        <f t="shared" si="63"/>
        <v/>
      </c>
      <c r="F294" s="21" t="str">
        <f t="shared" si="64"/>
        <v/>
      </c>
      <c r="G294" s="21" t="str">
        <f t="shared" si="66"/>
        <v xml:space="preserve"> </v>
      </c>
      <c r="H294" s="21" t="str">
        <f t="shared" si="65"/>
        <v/>
      </c>
    </row>
    <row r="295" spans="1:8" s="22" customFormat="1" x14ac:dyDescent="0.2">
      <c r="A295" s="18"/>
      <c r="B295" s="19" t="s">
        <v>264</v>
      </c>
      <c r="C295" s="20">
        <v>0</v>
      </c>
      <c r="D295" s="20">
        <v>0</v>
      </c>
      <c r="E295" s="21" t="str">
        <f t="shared" si="63"/>
        <v/>
      </c>
      <c r="F295" s="21" t="str">
        <f t="shared" si="64"/>
        <v/>
      </c>
      <c r="G295" s="21" t="str">
        <f t="shared" si="66"/>
        <v xml:space="preserve"> </v>
      </c>
      <c r="H295" s="21" t="str">
        <f t="shared" si="65"/>
        <v/>
      </c>
    </row>
    <row r="296" spans="1:8" s="22" customFormat="1" x14ac:dyDescent="0.2">
      <c r="A296" s="18"/>
      <c r="B296" s="19" t="s">
        <v>654</v>
      </c>
      <c r="C296" s="20">
        <v>0</v>
      </c>
      <c r="D296" s="20">
        <v>0</v>
      </c>
      <c r="E296" s="21" t="str">
        <f t="shared" si="63"/>
        <v/>
      </c>
      <c r="F296" s="21" t="str">
        <f t="shared" si="64"/>
        <v/>
      </c>
      <c r="G296" s="21" t="str">
        <f t="shared" si="66"/>
        <v xml:space="preserve"> </v>
      </c>
      <c r="H296" s="21" t="str">
        <f t="shared" si="65"/>
        <v/>
      </c>
    </row>
    <row r="297" spans="1:8" s="22" customFormat="1" x14ac:dyDescent="0.2">
      <c r="A297" s="18"/>
      <c r="B297" s="19" t="s">
        <v>265</v>
      </c>
      <c r="C297" s="20">
        <v>0</v>
      </c>
      <c r="D297" s="20">
        <v>0</v>
      </c>
      <c r="E297" s="21" t="str">
        <f t="shared" si="63"/>
        <v/>
      </c>
      <c r="F297" s="21" t="str">
        <f t="shared" si="64"/>
        <v/>
      </c>
      <c r="G297" s="21" t="str">
        <f t="shared" si="66"/>
        <v xml:space="preserve"> </v>
      </c>
      <c r="H297" s="21" t="str">
        <f t="shared" si="65"/>
        <v/>
      </c>
    </row>
    <row r="298" spans="1:8" s="22" customFormat="1" x14ac:dyDescent="0.2">
      <c r="A298" s="18"/>
      <c r="B298" s="19" t="s">
        <v>266</v>
      </c>
      <c r="C298" s="20">
        <v>0</v>
      </c>
      <c r="D298" s="20">
        <v>1</v>
      </c>
      <c r="E298" s="21" t="str">
        <f t="shared" si="63"/>
        <v/>
      </c>
      <c r="F298" s="21">
        <f t="shared" si="64"/>
        <v>1.1111111111111112E-2</v>
      </c>
      <c r="G298" s="21">
        <f t="shared" si="66"/>
        <v>1</v>
      </c>
      <c r="H298" s="21" t="str">
        <f t="shared" si="65"/>
        <v/>
      </c>
    </row>
    <row r="299" spans="1:8" s="22" customFormat="1" ht="25.5" x14ac:dyDescent="0.2">
      <c r="A299" s="18"/>
      <c r="B299" s="19" t="s">
        <v>267</v>
      </c>
      <c r="C299" s="20">
        <v>0</v>
      </c>
      <c r="D299" s="20">
        <v>0</v>
      </c>
      <c r="E299" s="21" t="str">
        <f t="shared" si="63"/>
        <v/>
      </c>
      <c r="F299" s="21" t="str">
        <f t="shared" si="64"/>
        <v/>
      </c>
      <c r="G299" s="21" t="str">
        <f t="shared" si="66"/>
        <v xml:space="preserve"> </v>
      </c>
      <c r="H299" s="21" t="str">
        <f t="shared" si="65"/>
        <v/>
      </c>
    </row>
    <row r="300" spans="1:8" s="22" customFormat="1" x14ac:dyDescent="0.2">
      <c r="A300" s="18"/>
      <c r="B300" s="19" t="s">
        <v>268</v>
      </c>
      <c r="C300" s="20">
        <v>0</v>
      </c>
      <c r="D300" s="20">
        <v>6</v>
      </c>
      <c r="E300" s="21" t="str">
        <f t="shared" si="63"/>
        <v/>
      </c>
      <c r="F300" s="21">
        <f t="shared" si="64"/>
        <v>6.6666666666666666E-2</v>
      </c>
      <c r="G300" s="21">
        <f t="shared" si="66"/>
        <v>1</v>
      </c>
      <c r="H300" s="21" t="str">
        <f t="shared" si="65"/>
        <v/>
      </c>
    </row>
    <row r="301" spans="1:8" s="22" customFormat="1" x14ac:dyDescent="0.2">
      <c r="A301" s="18"/>
      <c r="B301" s="19" t="s">
        <v>629</v>
      </c>
      <c r="C301" s="20">
        <v>0</v>
      </c>
      <c r="D301" s="20">
        <v>0</v>
      </c>
      <c r="E301" s="21" t="str">
        <f t="shared" si="63"/>
        <v/>
      </c>
      <c r="F301" s="21" t="str">
        <f t="shared" si="64"/>
        <v/>
      </c>
      <c r="G301" s="21" t="str">
        <f t="shared" si="66"/>
        <v xml:space="preserve"> </v>
      </c>
      <c r="H301" s="21" t="str">
        <f t="shared" si="65"/>
        <v/>
      </c>
    </row>
    <row r="302" spans="1:8" s="22" customFormat="1" x14ac:dyDescent="0.2">
      <c r="A302" s="18"/>
      <c r="B302" s="19" t="s">
        <v>269</v>
      </c>
      <c r="C302" s="20">
        <v>0</v>
      </c>
      <c r="D302" s="20">
        <v>0</v>
      </c>
      <c r="E302" s="21" t="str">
        <f t="shared" si="63"/>
        <v/>
      </c>
      <c r="F302" s="21" t="str">
        <f t="shared" si="64"/>
        <v/>
      </c>
      <c r="G302" s="21" t="str">
        <f t="shared" si="66"/>
        <v xml:space="preserve"> </v>
      </c>
      <c r="H302" s="21" t="str">
        <f t="shared" si="65"/>
        <v/>
      </c>
    </row>
    <row r="303" spans="1:8" s="22" customFormat="1" x14ac:dyDescent="0.2">
      <c r="A303" s="18"/>
      <c r="B303" s="19" t="s">
        <v>270</v>
      </c>
      <c r="C303" s="20">
        <v>0</v>
      </c>
      <c r="D303" s="20">
        <v>0</v>
      </c>
      <c r="E303" s="21" t="str">
        <f t="shared" si="63"/>
        <v/>
      </c>
      <c r="F303" s="21" t="str">
        <f t="shared" si="64"/>
        <v/>
      </c>
      <c r="G303" s="21" t="str">
        <f t="shared" si="66"/>
        <v xml:space="preserve"> </v>
      </c>
      <c r="H303" s="21" t="str">
        <f t="shared" si="65"/>
        <v/>
      </c>
    </row>
    <row r="304" spans="1:8" s="22" customFormat="1" ht="25.5" x14ac:dyDescent="0.2">
      <c r="A304" s="18"/>
      <c r="B304" s="19" t="s">
        <v>271</v>
      </c>
      <c r="C304" s="20">
        <v>0</v>
      </c>
      <c r="D304" s="20">
        <v>0</v>
      </c>
      <c r="E304" s="21" t="str">
        <f t="shared" si="63"/>
        <v/>
      </c>
      <c r="F304" s="21" t="str">
        <f t="shared" si="64"/>
        <v/>
      </c>
      <c r="G304" s="21" t="str">
        <f t="shared" si="66"/>
        <v xml:space="preserve"> </v>
      </c>
      <c r="H304" s="21" t="str">
        <f t="shared" si="65"/>
        <v/>
      </c>
    </row>
    <row r="305" spans="1:8" s="22" customFormat="1" x14ac:dyDescent="0.2">
      <c r="A305" s="18"/>
      <c r="B305" s="19" t="s">
        <v>272</v>
      </c>
      <c r="C305" s="20">
        <v>0</v>
      </c>
      <c r="D305" s="20">
        <v>0</v>
      </c>
      <c r="E305" s="21" t="str">
        <f t="shared" si="63"/>
        <v/>
      </c>
      <c r="F305" s="21" t="str">
        <f t="shared" si="64"/>
        <v/>
      </c>
      <c r="G305" s="21" t="str">
        <f t="shared" si="66"/>
        <v xml:space="preserve"> </v>
      </c>
      <c r="H305" s="21" t="str">
        <f t="shared" si="65"/>
        <v/>
      </c>
    </row>
    <row r="306" spans="1:8" s="22" customFormat="1" x14ac:dyDescent="0.2">
      <c r="A306" s="18"/>
      <c r="B306" s="19" t="s">
        <v>273</v>
      </c>
      <c r="C306" s="20">
        <v>0</v>
      </c>
      <c r="D306" s="20">
        <v>1</v>
      </c>
      <c r="E306" s="21" t="str">
        <f t="shared" si="63"/>
        <v/>
      </c>
      <c r="F306" s="21">
        <f t="shared" si="64"/>
        <v>1.1111111111111112E-2</v>
      </c>
      <c r="G306" s="21">
        <f t="shared" si="66"/>
        <v>1</v>
      </c>
      <c r="H306" s="21" t="str">
        <f t="shared" si="65"/>
        <v/>
      </c>
    </row>
    <row r="307" spans="1:8" s="22" customFormat="1" x14ac:dyDescent="0.2">
      <c r="A307" s="18"/>
      <c r="B307" s="19" t="s">
        <v>274</v>
      </c>
      <c r="C307" s="20">
        <v>0</v>
      </c>
      <c r="D307" s="20">
        <v>0</v>
      </c>
      <c r="E307" s="21" t="str">
        <f t="shared" ref="E307:E338" si="67">+IF(C307=0,"",C307/C$177)</f>
        <v/>
      </c>
      <c r="F307" s="21" t="str">
        <f t="shared" ref="F307:F338" si="68">+IF(D307=0,"",D307/D$177)</f>
        <v/>
      </c>
      <c r="G307" s="21" t="str">
        <f t="shared" si="66"/>
        <v xml:space="preserve"> </v>
      </c>
      <c r="H307" s="21" t="str">
        <f t="shared" ref="H307:H338" si="69">+IF(OR(AND(E307=""),(G307="")),"",E307*G307)</f>
        <v/>
      </c>
    </row>
    <row r="308" spans="1:8" s="22" customFormat="1" ht="25.5" x14ac:dyDescent="0.2">
      <c r="A308" s="18"/>
      <c r="B308" s="19" t="s">
        <v>275</v>
      </c>
      <c r="C308" s="20">
        <v>0</v>
      </c>
      <c r="D308" s="20">
        <v>0</v>
      </c>
      <c r="E308" s="21" t="str">
        <f t="shared" si="67"/>
        <v/>
      </c>
      <c r="F308" s="21" t="str">
        <f t="shared" si="68"/>
        <v/>
      </c>
      <c r="G308" s="21" t="str">
        <f t="shared" ref="G308:G339" si="70">+IF(AND(C308=0,D308=0)," ",IF(C308=0,1,IF(D308=0,-1,(D308-C308)/C308)))</f>
        <v xml:space="preserve"> </v>
      </c>
      <c r="H308" s="21" t="str">
        <f t="shared" si="69"/>
        <v/>
      </c>
    </row>
    <row r="309" spans="1:8" s="22" customFormat="1" x14ac:dyDescent="0.2">
      <c r="A309" s="18"/>
      <c r="B309" s="19" t="s">
        <v>276</v>
      </c>
      <c r="C309" s="20">
        <v>0</v>
      </c>
      <c r="D309" s="20">
        <v>0</v>
      </c>
      <c r="E309" s="21" t="str">
        <f t="shared" si="67"/>
        <v/>
      </c>
      <c r="F309" s="21" t="str">
        <f t="shared" si="68"/>
        <v/>
      </c>
      <c r="G309" s="21" t="str">
        <f t="shared" si="70"/>
        <v xml:space="preserve"> </v>
      </c>
      <c r="H309" s="21" t="str">
        <f t="shared" si="69"/>
        <v/>
      </c>
    </row>
    <row r="310" spans="1:8" s="22" customFormat="1" ht="25.5" x14ac:dyDescent="0.2">
      <c r="A310" s="18"/>
      <c r="B310" s="19" t="s">
        <v>277</v>
      </c>
      <c r="C310" s="20">
        <v>0</v>
      </c>
      <c r="D310" s="20">
        <v>0</v>
      </c>
      <c r="E310" s="21" t="str">
        <f t="shared" si="67"/>
        <v/>
      </c>
      <c r="F310" s="21" t="str">
        <f t="shared" si="68"/>
        <v/>
      </c>
      <c r="G310" s="21" t="str">
        <f t="shared" si="70"/>
        <v xml:space="preserve"> </v>
      </c>
      <c r="H310" s="21" t="str">
        <f t="shared" si="69"/>
        <v/>
      </c>
    </row>
    <row r="311" spans="1:8" s="22" customFormat="1" x14ac:dyDescent="0.2">
      <c r="A311" s="18"/>
      <c r="B311" s="19" t="s">
        <v>278</v>
      </c>
      <c r="C311" s="20">
        <v>0</v>
      </c>
      <c r="D311" s="20">
        <v>0</v>
      </c>
      <c r="E311" s="21" t="str">
        <f t="shared" si="67"/>
        <v/>
      </c>
      <c r="F311" s="21" t="str">
        <f t="shared" si="68"/>
        <v/>
      </c>
      <c r="G311" s="21" t="str">
        <f t="shared" si="70"/>
        <v xml:space="preserve"> </v>
      </c>
      <c r="H311" s="21" t="str">
        <f t="shared" si="69"/>
        <v/>
      </c>
    </row>
    <row r="312" spans="1:8" s="22" customFormat="1" x14ac:dyDescent="0.2">
      <c r="A312" s="18"/>
      <c r="B312" s="19" t="s">
        <v>279</v>
      </c>
      <c r="C312" s="20">
        <v>0</v>
      </c>
      <c r="D312" s="20">
        <v>0</v>
      </c>
      <c r="E312" s="21" t="str">
        <f t="shared" si="67"/>
        <v/>
      </c>
      <c r="F312" s="21" t="str">
        <f t="shared" si="68"/>
        <v/>
      </c>
      <c r="G312" s="21" t="str">
        <f t="shared" si="70"/>
        <v xml:space="preserve"> </v>
      </c>
      <c r="H312" s="21" t="str">
        <f t="shared" si="69"/>
        <v/>
      </c>
    </row>
    <row r="313" spans="1:8" s="22" customFormat="1" x14ac:dyDescent="0.2">
      <c r="A313" s="18"/>
      <c r="B313" s="19" t="s">
        <v>280</v>
      </c>
      <c r="C313" s="20">
        <v>0</v>
      </c>
      <c r="D313" s="20">
        <v>0</v>
      </c>
      <c r="E313" s="21" t="str">
        <f t="shared" si="67"/>
        <v/>
      </c>
      <c r="F313" s="21" t="str">
        <f t="shared" si="68"/>
        <v/>
      </c>
      <c r="G313" s="21" t="str">
        <f t="shared" si="70"/>
        <v xml:space="preserve"> </v>
      </c>
      <c r="H313" s="21" t="str">
        <f t="shared" si="69"/>
        <v/>
      </c>
    </row>
    <row r="314" spans="1:8" s="22" customFormat="1" x14ac:dyDescent="0.2">
      <c r="A314" s="18"/>
      <c r="B314" s="19" t="s">
        <v>281</v>
      </c>
      <c r="C314" s="20">
        <v>0</v>
      </c>
      <c r="D314" s="20">
        <v>0</v>
      </c>
      <c r="E314" s="21" t="str">
        <f t="shared" si="67"/>
        <v/>
      </c>
      <c r="F314" s="21" t="str">
        <f t="shared" si="68"/>
        <v/>
      </c>
      <c r="G314" s="21" t="str">
        <f t="shared" si="70"/>
        <v xml:space="preserve"> </v>
      </c>
      <c r="H314" s="21" t="str">
        <f t="shared" si="69"/>
        <v/>
      </c>
    </row>
    <row r="315" spans="1:8" s="22" customFormat="1" x14ac:dyDescent="0.2">
      <c r="A315" s="18"/>
      <c r="B315" s="19" t="s">
        <v>282</v>
      </c>
      <c r="C315" s="20">
        <v>0</v>
      </c>
      <c r="D315" s="20">
        <v>0</v>
      </c>
      <c r="E315" s="21" t="str">
        <f t="shared" si="67"/>
        <v/>
      </c>
      <c r="F315" s="21" t="str">
        <f t="shared" si="68"/>
        <v/>
      </c>
      <c r="G315" s="21" t="str">
        <f t="shared" si="70"/>
        <v xml:space="preserve"> </v>
      </c>
      <c r="H315" s="21" t="str">
        <f t="shared" si="69"/>
        <v/>
      </c>
    </row>
    <row r="316" spans="1:8" s="22" customFormat="1" ht="25.5" x14ac:dyDescent="0.2">
      <c r="A316" s="18"/>
      <c r="B316" s="19" t="s">
        <v>283</v>
      </c>
      <c r="C316" s="20">
        <v>0</v>
      </c>
      <c r="D316" s="20">
        <v>0</v>
      </c>
      <c r="E316" s="21" t="str">
        <f t="shared" si="67"/>
        <v/>
      </c>
      <c r="F316" s="21" t="str">
        <f t="shared" si="68"/>
        <v/>
      </c>
      <c r="G316" s="21" t="str">
        <f t="shared" si="70"/>
        <v xml:space="preserve"> </v>
      </c>
      <c r="H316" s="21" t="str">
        <f t="shared" si="69"/>
        <v/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67"/>
        <v/>
      </c>
      <c r="F317" s="21" t="str">
        <f t="shared" si="68"/>
        <v/>
      </c>
      <c r="G317" s="21" t="str">
        <f t="shared" si="70"/>
        <v xml:space="preserve"> </v>
      </c>
      <c r="H317" s="21" t="str">
        <f t="shared" si="69"/>
        <v/>
      </c>
    </row>
    <row r="318" spans="1:8" s="22" customFormat="1" ht="38.25" x14ac:dyDescent="0.2">
      <c r="A318" s="18"/>
      <c r="B318" s="19" t="s">
        <v>285</v>
      </c>
      <c r="C318" s="20">
        <v>0</v>
      </c>
      <c r="D318" s="20">
        <v>0</v>
      </c>
      <c r="E318" s="21" t="str">
        <f t="shared" si="67"/>
        <v/>
      </c>
      <c r="F318" s="21" t="str">
        <f t="shared" si="68"/>
        <v/>
      </c>
      <c r="G318" s="21" t="str">
        <f t="shared" si="70"/>
        <v xml:space="preserve"> </v>
      </c>
      <c r="H318" s="21" t="str">
        <f t="shared" si="69"/>
        <v/>
      </c>
    </row>
    <row r="319" spans="1:8" s="22" customFormat="1" ht="25.5" x14ac:dyDescent="0.2">
      <c r="A319" s="18"/>
      <c r="B319" s="19" t="s">
        <v>286</v>
      </c>
      <c r="C319" s="20">
        <v>1</v>
      </c>
      <c r="D319" s="20">
        <v>1</v>
      </c>
      <c r="E319" s="21">
        <f t="shared" si="67"/>
        <v>2.4390243902439025E-2</v>
      </c>
      <c r="F319" s="21">
        <f t="shared" si="68"/>
        <v>1.1111111111111112E-2</v>
      </c>
      <c r="G319" s="21">
        <f t="shared" si="70"/>
        <v>0</v>
      </c>
      <c r="H319" s="21">
        <f t="shared" si="69"/>
        <v>0</v>
      </c>
    </row>
    <row r="320" spans="1:8" s="22" customFormat="1" ht="25.5" x14ac:dyDescent="0.2">
      <c r="A320" s="18"/>
      <c r="B320" s="19" t="s">
        <v>287</v>
      </c>
      <c r="C320" s="20">
        <v>0</v>
      </c>
      <c r="D320" s="20">
        <v>0</v>
      </c>
      <c r="E320" s="21" t="str">
        <f t="shared" si="67"/>
        <v/>
      </c>
      <c r="F320" s="21" t="str">
        <f t="shared" si="68"/>
        <v/>
      </c>
      <c r="G320" s="21" t="str">
        <f t="shared" si="70"/>
        <v xml:space="preserve"> </v>
      </c>
      <c r="H320" s="21" t="str">
        <f t="shared" si="69"/>
        <v/>
      </c>
    </row>
    <row r="321" spans="1:8" s="22" customFormat="1" ht="25.5" x14ac:dyDescent="0.2">
      <c r="A321" s="18"/>
      <c r="B321" s="19" t="s">
        <v>288</v>
      </c>
      <c r="C321" s="20">
        <v>1</v>
      </c>
      <c r="D321" s="20">
        <v>0</v>
      </c>
      <c r="E321" s="21">
        <f t="shared" si="67"/>
        <v>2.4390243902439025E-2</v>
      </c>
      <c r="F321" s="21" t="str">
        <f t="shared" si="68"/>
        <v/>
      </c>
      <c r="G321" s="21">
        <f t="shared" si="70"/>
        <v>-1</v>
      </c>
      <c r="H321" s="21">
        <f t="shared" si="69"/>
        <v>-2.4390243902439025E-2</v>
      </c>
    </row>
    <row r="322" spans="1:8" s="22" customFormat="1" x14ac:dyDescent="0.2">
      <c r="A322" s="18"/>
      <c r="B322" s="19" t="s">
        <v>289</v>
      </c>
      <c r="C322" s="20">
        <v>0</v>
      </c>
      <c r="D322" s="20">
        <v>0</v>
      </c>
      <c r="E322" s="21" t="str">
        <f t="shared" si="67"/>
        <v/>
      </c>
      <c r="F322" s="21" t="str">
        <f t="shared" si="68"/>
        <v/>
      </c>
      <c r="G322" s="21" t="str">
        <f t="shared" si="70"/>
        <v xml:space="preserve"> </v>
      </c>
      <c r="H322" s="21" t="str">
        <f t="shared" si="69"/>
        <v/>
      </c>
    </row>
    <row r="323" spans="1:8" s="22" customFormat="1" x14ac:dyDescent="0.2">
      <c r="A323" s="18"/>
      <c r="B323" s="19" t="s">
        <v>290</v>
      </c>
      <c r="C323" s="20">
        <v>0</v>
      </c>
      <c r="D323" s="20">
        <v>0</v>
      </c>
      <c r="E323" s="21" t="str">
        <f t="shared" si="67"/>
        <v/>
      </c>
      <c r="F323" s="21" t="str">
        <f t="shared" si="68"/>
        <v/>
      </c>
      <c r="G323" s="21" t="str">
        <f t="shared" si="70"/>
        <v xml:space="preserve"> </v>
      </c>
      <c r="H323" s="21" t="str">
        <f t="shared" si="69"/>
        <v/>
      </c>
    </row>
    <row r="324" spans="1:8" s="22" customFormat="1" ht="25.5" x14ac:dyDescent="0.2">
      <c r="A324" s="18"/>
      <c r="B324" s="19" t="s">
        <v>291</v>
      </c>
      <c r="C324" s="20">
        <v>0</v>
      </c>
      <c r="D324" s="20">
        <v>0</v>
      </c>
      <c r="E324" s="21" t="str">
        <f t="shared" si="67"/>
        <v/>
      </c>
      <c r="F324" s="21" t="str">
        <f t="shared" si="68"/>
        <v/>
      </c>
      <c r="G324" s="21" t="str">
        <f t="shared" si="70"/>
        <v xml:space="preserve"> </v>
      </c>
      <c r="H324" s="21" t="str">
        <f t="shared" si="69"/>
        <v/>
      </c>
    </row>
    <row r="325" spans="1:8" s="22" customFormat="1" ht="25.5" x14ac:dyDescent="0.2">
      <c r="A325" s="18"/>
      <c r="B325" s="19" t="s">
        <v>292</v>
      </c>
      <c r="C325" s="20">
        <v>3</v>
      </c>
      <c r="D325" s="20">
        <v>12</v>
      </c>
      <c r="E325" s="21">
        <f t="shared" si="67"/>
        <v>7.3170731707317069E-2</v>
      </c>
      <c r="F325" s="21">
        <f t="shared" si="68"/>
        <v>0.13333333333333333</v>
      </c>
      <c r="G325" s="21">
        <f t="shared" si="70"/>
        <v>3</v>
      </c>
      <c r="H325" s="21">
        <f t="shared" si="69"/>
        <v>0.21951219512195119</v>
      </c>
    </row>
    <row r="326" spans="1:8" s="22" customFormat="1" x14ac:dyDescent="0.2">
      <c r="A326" s="18"/>
      <c r="B326" s="19" t="s">
        <v>293</v>
      </c>
      <c r="C326" s="20">
        <v>0</v>
      </c>
      <c r="D326" s="20">
        <v>0</v>
      </c>
      <c r="E326" s="21" t="str">
        <f t="shared" si="67"/>
        <v/>
      </c>
      <c r="F326" s="21" t="str">
        <f t="shared" si="68"/>
        <v/>
      </c>
      <c r="G326" s="21" t="str">
        <f t="shared" si="70"/>
        <v xml:space="preserve"> </v>
      </c>
      <c r="H326" s="21" t="str">
        <f t="shared" si="69"/>
        <v/>
      </c>
    </row>
    <row r="327" spans="1:8" s="22" customFormat="1" ht="25.5" x14ac:dyDescent="0.2">
      <c r="A327" s="18"/>
      <c r="B327" s="19" t="s">
        <v>294</v>
      </c>
      <c r="C327" s="20">
        <v>0</v>
      </c>
      <c r="D327" s="20">
        <v>0</v>
      </c>
      <c r="E327" s="21" t="str">
        <f t="shared" si="67"/>
        <v/>
      </c>
      <c r="F327" s="21" t="str">
        <f t="shared" si="68"/>
        <v/>
      </c>
      <c r="G327" s="21" t="str">
        <f t="shared" si="70"/>
        <v xml:space="preserve"> </v>
      </c>
      <c r="H327" s="21" t="str">
        <f t="shared" si="69"/>
        <v/>
      </c>
    </row>
    <row r="328" spans="1:8" s="22" customFormat="1" x14ac:dyDescent="0.2">
      <c r="A328" s="18"/>
      <c r="B328" s="19" t="s">
        <v>295</v>
      </c>
      <c r="C328" s="20">
        <v>0</v>
      </c>
      <c r="D328" s="20">
        <v>0</v>
      </c>
      <c r="E328" s="21" t="str">
        <f t="shared" si="67"/>
        <v/>
      </c>
      <c r="F328" s="21" t="str">
        <f t="shared" si="68"/>
        <v/>
      </c>
      <c r="G328" s="21" t="str">
        <f t="shared" si="70"/>
        <v xml:space="preserve"> </v>
      </c>
      <c r="H328" s="21" t="str">
        <f t="shared" si="69"/>
        <v/>
      </c>
    </row>
    <row r="329" spans="1:8" s="22" customFormat="1" ht="38.25" x14ac:dyDescent="0.2">
      <c r="A329" s="18"/>
      <c r="B329" s="19" t="s">
        <v>296</v>
      </c>
      <c r="C329" s="20">
        <v>0</v>
      </c>
      <c r="D329" s="20">
        <v>0</v>
      </c>
      <c r="E329" s="21" t="str">
        <f t="shared" si="67"/>
        <v/>
      </c>
      <c r="F329" s="21" t="str">
        <f t="shared" si="68"/>
        <v/>
      </c>
      <c r="G329" s="21" t="str">
        <f t="shared" si="70"/>
        <v xml:space="preserve"> </v>
      </c>
      <c r="H329" s="21" t="str">
        <f t="shared" si="69"/>
        <v/>
      </c>
    </row>
    <row r="330" spans="1:8" s="22" customFormat="1" ht="25.5" x14ac:dyDescent="0.2">
      <c r="A330" s="18"/>
      <c r="B330" s="19" t="s">
        <v>630</v>
      </c>
      <c r="C330" s="20">
        <v>0</v>
      </c>
      <c r="D330" s="20">
        <v>0</v>
      </c>
      <c r="E330" s="21" t="str">
        <f t="shared" si="67"/>
        <v/>
      </c>
      <c r="F330" s="21" t="str">
        <f t="shared" si="68"/>
        <v/>
      </c>
      <c r="G330" s="21" t="str">
        <f t="shared" si="70"/>
        <v xml:space="preserve"> </v>
      </c>
      <c r="H330" s="21" t="str">
        <f t="shared" si="69"/>
        <v/>
      </c>
    </row>
    <row r="331" spans="1:8" s="22" customFormat="1" ht="25.5" x14ac:dyDescent="0.2">
      <c r="A331" s="18"/>
      <c r="B331" s="19" t="s">
        <v>297</v>
      </c>
      <c r="C331" s="20">
        <v>0</v>
      </c>
      <c r="D331" s="20">
        <v>0</v>
      </c>
      <c r="E331" s="21" t="str">
        <f t="shared" si="67"/>
        <v/>
      </c>
      <c r="F331" s="21" t="str">
        <f t="shared" si="68"/>
        <v/>
      </c>
      <c r="G331" s="21" t="str">
        <f t="shared" si="70"/>
        <v xml:space="preserve"> </v>
      </c>
      <c r="H331" s="21" t="str">
        <f t="shared" si="69"/>
        <v/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0</v>
      </c>
      <c r="E332" s="21" t="str">
        <f t="shared" si="67"/>
        <v/>
      </c>
      <c r="F332" s="21" t="str">
        <f t="shared" si="68"/>
        <v/>
      </c>
      <c r="G332" s="21" t="str">
        <f t="shared" si="70"/>
        <v xml:space="preserve"> </v>
      </c>
      <c r="H332" s="21" t="str">
        <f t="shared" si="69"/>
        <v/>
      </c>
    </row>
    <row r="333" spans="1:8" s="22" customFormat="1" x14ac:dyDescent="0.2">
      <c r="A333" s="18"/>
      <c r="B333" s="19" t="s">
        <v>299</v>
      </c>
      <c r="C333" s="20">
        <v>0</v>
      </c>
      <c r="D333" s="20">
        <v>0</v>
      </c>
      <c r="E333" s="21" t="str">
        <f t="shared" si="67"/>
        <v/>
      </c>
      <c r="F333" s="21" t="str">
        <f t="shared" si="68"/>
        <v/>
      </c>
      <c r="G333" s="21" t="str">
        <f t="shared" si="70"/>
        <v xml:space="preserve"> </v>
      </c>
      <c r="H333" s="21" t="str">
        <f t="shared" si="69"/>
        <v/>
      </c>
    </row>
    <row r="334" spans="1:8" s="22" customFormat="1" ht="25.5" x14ac:dyDescent="0.2">
      <c r="A334" s="18"/>
      <c r="B334" s="19" t="s">
        <v>300</v>
      </c>
      <c r="C334" s="20">
        <v>0</v>
      </c>
      <c r="D334" s="20">
        <v>0</v>
      </c>
      <c r="E334" s="21" t="str">
        <f t="shared" si="67"/>
        <v/>
      </c>
      <c r="F334" s="21" t="str">
        <f t="shared" si="68"/>
        <v/>
      </c>
      <c r="G334" s="21" t="str">
        <f t="shared" si="70"/>
        <v xml:space="preserve"> </v>
      </c>
      <c r="H334" s="21" t="str">
        <f t="shared" si="69"/>
        <v/>
      </c>
    </row>
    <row r="335" spans="1:8" s="22" customFormat="1" x14ac:dyDescent="0.2">
      <c r="A335" s="18"/>
      <c r="B335" s="19" t="s">
        <v>301</v>
      </c>
      <c r="C335" s="20">
        <v>0</v>
      </c>
      <c r="D335" s="20">
        <v>0</v>
      </c>
      <c r="E335" s="21" t="str">
        <f t="shared" si="67"/>
        <v/>
      </c>
      <c r="F335" s="21" t="str">
        <f t="shared" si="68"/>
        <v/>
      </c>
      <c r="G335" s="21" t="str">
        <f t="shared" si="70"/>
        <v xml:space="preserve"> </v>
      </c>
      <c r="H335" s="21" t="str">
        <f t="shared" si="69"/>
        <v/>
      </c>
    </row>
    <row r="336" spans="1:8" s="22" customFormat="1" ht="25.5" x14ac:dyDescent="0.2">
      <c r="A336" s="18"/>
      <c r="B336" s="19" t="s">
        <v>302</v>
      </c>
      <c r="C336" s="20">
        <v>0</v>
      </c>
      <c r="D336" s="20">
        <v>0</v>
      </c>
      <c r="E336" s="21" t="str">
        <f t="shared" si="67"/>
        <v/>
      </c>
      <c r="F336" s="21" t="str">
        <f t="shared" si="68"/>
        <v/>
      </c>
      <c r="G336" s="21" t="str">
        <f t="shared" si="70"/>
        <v xml:space="preserve"> </v>
      </c>
      <c r="H336" s="21" t="str">
        <f t="shared" si="69"/>
        <v/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0</v>
      </c>
      <c r="E337" s="21" t="str">
        <f t="shared" si="67"/>
        <v/>
      </c>
      <c r="F337" s="21" t="str">
        <f t="shared" si="68"/>
        <v/>
      </c>
      <c r="G337" s="21" t="str">
        <f t="shared" si="70"/>
        <v xml:space="preserve"> </v>
      </c>
      <c r="H337" s="21" t="str">
        <f t="shared" si="69"/>
        <v/>
      </c>
    </row>
    <row r="338" spans="1:9" s="22" customFormat="1" ht="25.5" x14ac:dyDescent="0.2">
      <c r="A338" s="18"/>
      <c r="B338" s="19" t="s">
        <v>304</v>
      </c>
      <c r="C338" s="20">
        <v>0</v>
      </c>
      <c r="D338" s="20">
        <v>0</v>
      </c>
      <c r="E338" s="21" t="str">
        <f t="shared" si="67"/>
        <v/>
      </c>
      <c r="F338" s="21" t="str">
        <f t="shared" si="68"/>
        <v/>
      </c>
      <c r="G338" s="21" t="str">
        <f t="shared" si="70"/>
        <v xml:space="preserve"> </v>
      </c>
      <c r="H338" s="21" t="str">
        <f t="shared" si="69"/>
        <v/>
      </c>
    </row>
    <row r="339" spans="1:9" s="22" customFormat="1" ht="25.5" x14ac:dyDescent="0.2">
      <c r="A339" s="18"/>
      <c r="B339" s="19" t="s">
        <v>305</v>
      </c>
      <c r="C339" s="20">
        <v>0</v>
      </c>
      <c r="D339" s="20">
        <v>0</v>
      </c>
      <c r="E339" s="21" t="str">
        <f t="shared" ref="E339:E350" si="71">+IF(C339=0,"",C339/C$177)</f>
        <v/>
      </c>
      <c r="F339" s="21" t="str">
        <f t="shared" ref="F339:F350" si="72">+IF(D339=0,"",D339/D$177)</f>
        <v/>
      </c>
      <c r="G339" s="21" t="str">
        <f t="shared" si="70"/>
        <v xml:space="preserve"> </v>
      </c>
      <c r="H339" s="21" t="str">
        <f t="shared" ref="H339:H350" si="73">+IF(OR(AND(E339=""),(G339="")),"",E339*G339)</f>
        <v/>
      </c>
    </row>
    <row r="340" spans="1:9" s="22" customFormat="1" ht="25.5" x14ac:dyDescent="0.2">
      <c r="A340" s="18"/>
      <c r="B340" s="19" t="s">
        <v>306</v>
      </c>
      <c r="C340" s="20">
        <v>0</v>
      </c>
      <c r="D340" s="20">
        <v>0</v>
      </c>
      <c r="E340" s="21" t="str">
        <f t="shared" si="71"/>
        <v/>
      </c>
      <c r="F340" s="21" t="str">
        <f t="shared" si="72"/>
        <v/>
      </c>
      <c r="G340" s="21" t="str">
        <f t="shared" ref="G340:G350" si="74">+IF(AND(C340=0,D340=0)," ",IF(C340=0,1,IF(D340=0,-1,(D340-C340)/C340)))</f>
        <v xml:space="preserve"> </v>
      </c>
      <c r="H340" s="21" t="str">
        <f t="shared" si="73"/>
        <v/>
      </c>
    </row>
    <row r="341" spans="1:9" s="22" customFormat="1" ht="25.5" x14ac:dyDescent="0.2">
      <c r="A341" s="18"/>
      <c r="B341" s="19" t="s">
        <v>307</v>
      </c>
      <c r="C341" s="20">
        <v>0</v>
      </c>
      <c r="D341" s="20">
        <v>0</v>
      </c>
      <c r="E341" s="21" t="str">
        <f t="shared" si="71"/>
        <v/>
      </c>
      <c r="F341" s="21" t="str">
        <f t="shared" si="72"/>
        <v/>
      </c>
      <c r="G341" s="21" t="str">
        <f t="shared" si="74"/>
        <v xml:space="preserve"> </v>
      </c>
      <c r="H341" s="21" t="str">
        <f t="shared" si="73"/>
        <v/>
      </c>
    </row>
    <row r="342" spans="1:9" s="22" customFormat="1" ht="25.5" x14ac:dyDescent="0.2">
      <c r="A342" s="18"/>
      <c r="B342" s="19" t="s">
        <v>308</v>
      </c>
      <c r="C342" s="20">
        <v>0</v>
      </c>
      <c r="D342" s="20">
        <v>0</v>
      </c>
      <c r="E342" s="21" t="str">
        <f t="shared" si="71"/>
        <v/>
      </c>
      <c r="F342" s="21" t="str">
        <f t="shared" si="72"/>
        <v/>
      </c>
      <c r="G342" s="21" t="str">
        <f t="shared" si="74"/>
        <v xml:space="preserve"> </v>
      </c>
      <c r="H342" s="21" t="str">
        <f t="shared" si="73"/>
        <v/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0</v>
      </c>
      <c r="E343" s="21" t="str">
        <f t="shared" ref="E343" si="75">+IF(C343=0,"",C343/C$177)</f>
        <v/>
      </c>
      <c r="F343" s="21" t="str">
        <f t="shared" ref="F343" si="76">+IF(D343=0,"",D343/D$177)</f>
        <v/>
      </c>
      <c r="G343" s="21" t="str">
        <f t="shared" ref="G343" si="77">+IF(AND(C343=0,D343=0)," ",IF(C343=0,1,IF(D343=0,-1,(D343-C343)/C343)))</f>
        <v xml:space="preserve"> </v>
      </c>
      <c r="H343" s="21" t="str">
        <f t="shared" ref="H343" si="78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0</v>
      </c>
      <c r="D344" s="20">
        <v>0</v>
      </c>
      <c r="E344" s="21" t="str">
        <f t="shared" si="71"/>
        <v/>
      </c>
      <c r="F344" s="21" t="str">
        <f t="shared" si="72"/>
        <v/>
      </c>
      <c r="G344" s="21" t="str">
        <f t="shared" si="74"/>
        <v xml:space="preserve"> </v>
      </c>
      <c r="H344" s="21" t="str">
        <f t="shared" si="73"/>
        <v/>
      </c>
    </row>
    <row r="345" spans="1:9" s="22" customFormat="1" x14ac:dyDescent="0.2">
      <c r="A345" s="18"/>
      <c r="B345" s="19" t="s">
        <v>310</v>
      </c>
      <c r="C345" s="20">
        <v>0</v>
      </c>
      <c r="D345" s="20">
        <v>0</v>
      </c>
      <c r="E345" s="21" t="str">
        <f t="shared" si="71"/>
        <v/>
      </c>
      <c r="F345" s="21" t="str">
        <f t="shared" si="72"/>
        <v/>
      </c>
      <c r="G345" s="21" t="str">
        <f t="shared" si="74"/>
        <v xml:space="preserve"> </v>
      </c>
      <c r="H345" s="21" t="str">
        <f t="shared" si="73"/>
        <v/>
      </c>
    </row>
    <row r="346" spans="1:9" s="22" customFormat="1" ht="25.5" x14ac:dyDescent="0.2">
      <c r="A346" s="18"/>
      <c r="B346" s="19" t="s">
        <v>311</v>
      </c>
      <c r="C346" s="20">
        <v>0</v>
      </c>
      <c r="D346" s="20">
        <v>0</v>
      </c>
      <c r="E346" s="21" t="str">
        <f t="shared" si="71"/>
        <v/>
      </c>
      <c r="F346" s="21" t="str">
        <f t="shared" si="72"/>
        <v/>
      </c>
      <c r="G346" s="21" t="str">
        <f t="shared" si="74"/>
        <v xml:space="preserve"> </v>
      </c>
      <c r="H346" s="21" t="str">
        <f t="shared" si="73"/>
        <v/>
      </c>
    </row>
    <row r="347" spans="1:9" s="22" customFormat="1" ht="25.5" x14ac:dyDescent="0.2">
      <c r="A347" s="18"/>
      <c r="B347" s="19" t="s">
        <v>312</v>
      </c>
      <c r="C347" s="20">
        <v>0</v>
      </c>
      <c r="D347" s="20">
        <v>0</v>
      </c>
      <c r="E347" s="21" t="str">
        <f t="shared" si="71"/>
        <v/>
      </c>
      <c r="F347" s="21" t="str">
        <f t="shared" si="72"/>
        <v/>
      </c>
      <c r="G347" s="21" t="str">
        <f t="shared" si="74"/>
        <v xml:space="preserve"> </v>
      </c>
      <c r="H347" s="21" t="str">
        <f t="shared" si="73"/>
        <v/>
      </c>
    </row>
    <row r="348" spans="1:9" s="22" customFormat="1" x14ac:dyDescent="0.2">
      <c r="A348" s="18"/>
      <c r="B348" s="19" t="s">
        <v>313</v>
      </c>
      <c r="C348" s="20">
        <v>0</v>
      </c>
      <c r="D348" s="20">
        <v>0</v>
      </c>
      <c r="E348" s="21" t="str">
        <f t="shared" si="71"/>
        <v/>
      </c>
      <c r="F348" s="21" t="str">
        <f t="shared" si="72"/>
        <v/>
      </c>
      <c r="G348" s="21" t="str">
        <f t="shared" si="74"/>
        <v xml:space="preserve"> </v>
      </c>
      <c r="H348" s="21" t="str">
        <f t="shared" si="73"/>
        <v/>
      </c>
    </row>
    <row r="349" spans="1:9" s="22" customFormat="1" x14ac:dyDescent="0.2">
      <c r="A349" s="18"/>
      <c r="B349" s="19" t="s">
        <v>314</v>
      </c>
      <c r="C349" s="20">
        <v>0</v>
      </c>
      <c r="D349" s="20">
        <v>0</v>
      </c>
      <c r="E349" s="21" t="str">
        <f t="shared" si="71"/>
        <v/>
      </c>
      <c r="F349" s="21" t="str">
        <f t="shared" si="72"/>
        <v/>
      </c>
      <c r="G349" s="21" t="str">
        <f t="shared" si="74"/>
        <v xml:space="preserve"> </v>
      </c>
      <c r="H349" s="21" t="str">
        <f t="shared" si="73"/>
        <v/>
      </c>
    </row>
    <row r="350" spans="1:9" s="22" customFormat="1" ht="25.5" x14ac:dyDescent="0.2">
      <c r="A350" s="18"/>
      <c r="B350" s="19" t="s">
        <v>315</v>
      </c>
      <c r="C350" s="20">
        <v>0</v>
      </c>
      <c r="D350" s="20">
        <v>0</v>
      </c>
      <c r="E350" s="21" t="str">
        <f t="shared" si="71"/>
        <v/>
      </c>
      <c r="F350" s="21" t="str">
        <f t="shared" si="72"/>
        <v/>
      </c>
      <c r="G350" s="21" t="str">
        <f t="shared" si="74"/>
        <v xml:space="preserve"> </v>
      </c>
      <c r="H350" s="21" t="str">
        <f t="shared" si="73"/>
        <v/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105</v>
      </c>
      <c r="D356" s="16">
        <f>SUM(D357:D585)</f>
        <v>497</v>
      </c>
      <c r="E356" s="17">
        <f t="shared" ref="E356:E420" si="79">+IF(C356=0,"",C356/C$356)</f>
        <v>1</v>
      </c>
      <c r="F356" s="17">
        <f t="shared" ref="F356:F420" si="80">+IF(D356=0,"",D356/D$356)</f>
        <v>1</v>
      </c>
      <c r="G356" s="17">
        <f>+IF(AND(C356=0,D356=0),"",IF(C356=0,1,IF(D356=0,-1,(D356-C356)/C356)))</f>
        <v>3.7333333333333334</v>
      </c>
      <c r="H356" s="17">
        <f t="shared" ref="H356:H420" si="81">+IF(OR(AND(E356=""),(G356="")),"",E356*G356)</f>
        <v>3.7333333333333334</v>
      </c>
      <c r="I356" s="22"/>
    </row>
    <row r="357" spans="1:9" s="22" customFormat="1" x14ac:dyDescent="0.2">
      <c r="A357" s="18"/>
      <c r="B357" s="19" t="s">
        <v>316</v>
      </c>
      <c r="C357" s="20">
        <v>1</v>
      </c>
      <c r="D357" s="20">
        <v>3</v>
      </c>
      <c r="E357" s="21">
        <f t="shared" si="79"/>
        <v>9.5238095238095247E-3</v>
      </c>
      <c r="F357" s="21">
        <f t="shared" si="80"/>
        <v>6.0362173038229373E-3</v>
      </c>
      <c r="G357" s="21">
        <f t="shared" ref="G357:G421" si="82">+IF(AND(C357=0,D357=0)," ",IF(C357=0,1,IF(D357=0,-1,(D357-C357)/C357)))</f>
        <v>2</v>
      </c>
      <c r="H357" s="21">
        <f t="shared" si="81"/>
        <v>1.9047619047619049E-2</v>
      </c>
    </row>
    <row r="358" spans="1:9" s="22" customFormat="1" x14ac:dyDescent="0.2">
      <c r="A358" s="18"/>
      <c r="B358" s="19" t="s">
        <v>317</v>
      </c>
      <c r="C358" s="20">
        <v>0</v>
      </c>
      <c r="D358" s="20">
        <v>0</v>
      </c>
      <c r="E358" s="21" t="str">
        <f t="shared" si="79"/>
        <v/>
      </c>
      <c r="F358" s="21" t="str">
        <f t="shared" si="80"/>
        <v/>
      </c>
      <c r="G358" s="21" t="str">
        <f t="shared" si="82"/>
        <v xml:space="preserve"> </v>
      </c>
      <c r="H358" s="21" t="str">
        <f t="shared" si="81"/>
        <v/>
      </c>
    </row>
    <row r="359" spans="1:9" s="22" customFormat="1" x14ac:dyDescent="0.2">
      <c r="A359" s="18"/>
      <c r="B359" s="19" t="s">
        <v>318</v>
      </c>
      <c r="C359" s="20">
        <v>0</v>
      </c>
      <c r="D359" s="20">
        <v>0</v>
      </c>
      <c r="E359" s="21" t="str">
        <f t="shared" si="79"/>
        <v/>
      </c>
      <c r="F359" s="21" t="str">
        <f t="shared" si="80"/>
        <v/>
      </c>
      <c r="G359" s="21" t="str">
        <f t="shared" si="82"/>
        <v xml:space="preserve"> </v>
      </c>
      <c r="H359" s="21" t="str">
        <f t="shared" si="81"/>
        <v/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0</v>
      </c>
      <c r="E360" s="21" t="str">
        <f t="shared" si="79"/>
        <v/>
      </c>
      <c r="F360" s="21" t="str">
        <f t="shared" si="80"/>
        <v/>
      </c>
      <c r="G360" s="21" t="str">
        <f t="shared" si="82"/>
        <v xml:space="preserve"> </v>
      </c>
      <c r="H360" s="21" t="str">
        <f t="shared" si="81"/>
        <v/>
      </c>
    </row>
    <row r="361" spans="1:9" s="22" customFormat="1" x14ac:dyDescent="0.2">
      <c r="A361" s="18"/>
      <c r="B361" s="19" t="s">
        <v>320</v>
      </c>
      <c r="C361" s="20">
        <v>0</v>
      </c>
      <c r="D361" s="20">
        <v>0</v>
      </c>
      <c r="E361" s="21" t="str">
        <f t="shared" si="79"/>
        <v/>
      </c>
      <c r="F361" s="21" t="str">
        <f t="shared" si="80"/>
        <v/>
      </c>
      <c r="G361" s="21" t="str">
        <f t="shared" si="82"/>
        <v xml:space="preserve"> </v>
      </c>
      <c r="H361" s="21" t="str">
        <f t="shared" si="81"/>
        <v/>
      </c>
    </row>
    <row r="362" spans="1:9" s="22" customFormat="1" x14ac:dyDescent="0.2">
      <c r="A362" s="18"/>
      <c r="B362" s="19" t="s">
        <v>321</v>
      </c>
      <c r="C362" s="20">
        <v>0</v>
      </c>
      <c r="D362" s="20">
        <v>3</v>
      </c>
      <c r="E362" s="21" t="str">
        <f t="shared" si="79"/>
        <v/>
      </c>
      <c r="F362" s="21">
        <f t="shared" si="80"/>
        <v>6.0362173038229373E-3</v>
      </c>
      <c r="G362" s="21">
        <f t="shared" si="82"/>
        <v>1</v>
      </c>
      <c r="H362" s="21" t="str">
        <f t="shared" si="81"/>
        <v/>
      </c>
    </row>
    <row r="363" spans="1:9" s="22" customFormat="1" x14ac:dyDescent="0.2">
      <c r="A363" s="18"/>
      <c r="B363" s="19" t="s">
        <v>322</v>
      </c>
      <c r="C363" s="20">
        <v>1</v>
      </c>
      <c r="D363" s="20">
        <v>1</v>
      </c>
      <c r="E363" s="21">
        <f t="shared" si="79"/>
        <v>9.5238095238095247E-3</v>
      </c>
      <c r="F363" s="21">
        <f t="shared" si="80"/>
        <v>2.012072434607646E-3</v>
      </c>
      <c r="G363" s="21">
        <f t="shared" si="82"/>
        <v>0</v>
      </c>
      <c r="H363" s="21">
        <f t="shared" si="81"/>
        <v>0</v>
      </c>
    </row>
    <row r="364" spans="1:9" s="22" customFormat="1" x14ac:dyDescent="0.2">
      <c r="A364" s="18"/>
      <c r="B364" s="19" t="s">
        <v>323</v>
      </c>
      <c r="C364" s="20">
        <v>0</v>
      </c>
      <c r="D364" s="20">
        <v>0</v>
      </c>
      <c r="E364" s="21" t="str">
        <f t="shared" si="79"/>
        <v/>
      </c>
      <c r="F364" s="21" t="str">
        <f t="shared" si="80"/>
        <v/>
      </c>
      <c r="G364" s="21" t="str">
        <f t="shared" si="82"/>
        <v xml:space="preserve"> </v>
      </c>
      <c r="H364" s="21" t="str">
        <f t="shared" si="81"/>
        <v/>
      </c>
    </row>
    <row r="365" spans="1:9" s="22" customFormat="1" x14ac:dyDescent="0.2">
      <c r="A365" s="18"/>
      <c r="B365" s="19" t="s">
        <v>324</v>
      </c>
      <c r="C365" s="20">
        <v>1</v>
      </c>
      <c r="D365" s="20">
        <v>0</v>
      </c>
      <c r="E365" s="21">
        <f t="shared" si="79"/>
        <v>9.5238095238095247E-3</v>
      </c>
      <c r="F365" s="21" t="str">
        <f t="shared" si="80"/>
        <v/>
      </c>
      <c r="G365" s="21">
        <f t="shared" si="82"/>
        <v>-1</v>
      </c>
      <c r="H365" s="21">
        <f t="shared" si="81"/>
        <v>-9.5238095238095247E-3</v>
      </c>
    </row>
    <row r="366" spans="1:9" s="22" customFormat="1" x14ac:dyDescent="0.2">
      <c r="A366" s="18"/>
      <c r="B366" s="19" t="s">
        <v>325</v>
      </c>
      <c r="C366" s="20">
        <v>0</v>
      </c>
      <c r="D366" s="20">
        <v>0</v>
      </c>
      <c r="E366" s="21" t="str">
        <f t="shared" si="79"/>
        <v/>
      </c>
      <c r="F366" s="21" t="str">
        <f t="shared" si="80"/>
        <v/>
      </c>
      <c r="G366" s="21" t="str">
        <f t="shared" si="82"/>
        <v xml:space="preserve"> </v>
      </c>
      <c r="H366" s="21" t="str">
        <f t="shared" si="81"/>
        <v/>
      </c>
    </row>
    <row r="367" spans="1:9" s="22" customFormat="1" x14ac:dyDescent="0.2">
      <c r="A367" s="18"/>
      <c r="B367" s="19" t="s">
        <v>326</v>
      </c>
      <c r="C367" s="20">
        <v>0</v>
      </c>
      <c r="D367" s="20">
        <v>0</v>
      </c>
      <c r="E367" s="21" t="str">
        <f t="shared" si="79"/>
        <v/>
      </c>
      <c r="F367" s="21" t="str">
        <f t="shared" si="80"/>
        <v/>
      </c>
      <c r="G367" s="21" t="str">
        <f t="shared" si="82"/>
        <v xml:space="preserve"> </v>
      </c>
      <c r="H367" s="21" t="str">
        <f t="shared" si="81"/>
        <v/>
      </c>
    </row>
    <row r="368" spans="1:9" s="22" customFormat="1" x14ac:dyDescent="0.2">
      <c r="A368" s="18"/>
      <c r="B368" s="19" t="s">
        <v>327</v>
      </c>
      <c r="C368" s="20">
        <v>2</v>
      </c>
      <c r="D368" s="20">
        <v>55</v>
      </c>
      <c r="E368" s="21">
        <f t="shared" si="79"/>
        <v>1.9047619047619049E-2</v>
      </c>
      <c r="F368" s="21">
        <f t="shared" si="80"/>
        <v>0.11066398390342053</v>
      </c>
      <c r="G368" s="21">
        <f t="shared" si="82"/>
        <v>26.5</v>
      </c>
      <c r="H368" s="21">
        <f t="shared" si="81"/>
        <v>0.50476190476190486</v>
      </c>
    </row>
    <row r="369" spans="1:8" s="22" customFormat="1" x14ac:dyDescent="0.2">
      <c r="A369" s="18"/>
      <c r="B369" s="19" t="s">
        <v>328</v>
      </c>
      <c r="C369" s="20">
        <v>1</v>
      </c>
      <c r="D369" s="20">
        <v>2</v>
      </c>
      <c r="E369" s="21">
        <f t="shared" si="79"/>
        <v>9.5238095238095247E-3</v>
      </c>
      <c r="F369" s="21">
        <f t="shared" si="80"/>
        <v>4.0241448692152921E-3</v>
      </c>
      <c r="G369" s="21">
        <f t="shared" si="82"/>
        <v>1</v>
      </c>
      <c r="H369" s="21">
        <f t="shared" si="81"/>
        <v>9.5238095238095247E-3</v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0</v>
      </c>
      <c r="E370" s="21" t="str">
        <f t="shared" si="79"/>
        <v/>
      </c>
      <c r="F370" s="21" t="str">
        <f t="shared" si="80"/>
        <v/>
      </c>
      <c r="G370" s="21" t="str">
        <f t="shared" si="82"/>
        <v xml:space="preserve"> </v>
      </c>
      <c r="H370" s="21" t="str">
        <f t="shared" si="81"/>
        <v/>
      </c>
    </row>
    <row r="371" spans="1:8" s="22" customFormat="1" x14ac:dyDescent="0.2">
      <c r="A371" s="18"/>
      <c r="B371" s="19" t="s">
        <v>330</v>
      </c>
      <c r="C371" s="20">
        <v>0</v>
      </c>
      <c r="D371" s="20">
        <v>2</v>
      </c>
      <c r="E371" s="21" t="str">
        <f t="shared" si="79"/>
        <v/>
      </c>
      <c r="F371" s="21">
        <f t="shared" si="80"/>
        <v>4.0241448692152921E-3</v>
      </c>
      <c r="G371" s="21">
        <f t="shared" si="82"/>
        <v>1</v>
      </c>
      <c r="H371" s="21" t="str">
        <f t="shared" si="81"/>
        <v/>
      </c>
    </row>
    <row r="372" spans="1:8" s="22" customFormat="1" x14ac:dyDescent="0.2">
      <c r="A372" s="18"/>
      <c r="B372" s="19" t="s">
        <v>631</v>
      </c>
      <c r="C372" s="20">
        <v>0</v>
      </c>
      <c r="D372" s="20">
        <v>4</v>
      </c>
      <c r="E372" s="21" t="str">
        <f t="shared" si="79"/>
        <v/>
      </c>
      <c r="F372" s="21">
        <f t="shared" si="80"/>
        <v>8.0482897384305842E-3</v>
      </c>
      <c r="G372" s="21">
        <f t="shared" si="82"/>
        <v>1</v>
      </c>
      <c r="H372" s="21" t="str">
        <f t="shared" si="81"/>
        <v/>
      </c>
    </row>
    <row r="373" spans="1:8" s="22" customFormat="1" x14ac:dyDescent="0.2">
      <c r="A373" s="18"/>
      <c r="B373" s="19" t="s">
        <v>331</v>
      </c>
      <c r="C373" s="20">
        <v>0</v>
      </c>
      <c r="D373" s="20">
        <v>0</v>
      </c>
      <c r="E373" s="21" t="str">
        <f t="shared" si="79"/>
        <v/>
      </c>
      <c r="F373" s="21" t="str">
        <f t="shared" si="80"/>
        <v/>
      </c>
      <c r="G373" s="21" t="str">
        <f t="shared" si="82"/>
        <v xml:space="preserve"> </v>
      </c>
      <c r="H373" s="21" t="str">
        <f t="shared" si="81"/>
        <v/>
      </c>
    </row>
    <row r="374" spans="1:8" s="22" customFormat="1" x14ac:dyDescent="0.2">
      <c r="A374" s="18"/>
      <c r="B374" s="19" t="s">
        <v>332</v>
      </c>
      <c r="C374" s="20">
        <v>0</v>
      </c>
      <c r="D374" s="20">
        <v>0</v>
      </c>
      <c r="E374" s="21" t="str">
        <f t="shared" si="79"/>
        <v/>
      </c>
      <c r="F374" s="21" t="str">
        <f t="shared" si="80"/>
        <v/>
      </c>
      <c r="G374" s="21" t="str">
        <f t="shared" si="82"/>
        <v xml:space="preserve"> </v>
      </c>
      <c r="H374" s="21" t="str">
        <f t="shared" si="81"/>
        <v/>
      </c>
    </row>
    <row r="375" spans="1:8" s="22" customFormat="1" x14ac:dyDescent="0.2">
      <c r="A375" s="18"/>
      <c r="B375" s="19" t="s">
        <v>333</v>
      </c>
      <c r="C375" s="20">
        <v>0</v>
      </c>
      <c r="D375" s="20">
        <v>0</v>
      </c>
      <c r="E375" s="21" t="str">
        <f t="shared" si="79"/>
        <v/>
      </c>
      <c r="F375" s="21" t="str">
        <f t="shared" si="80"/>
        <v/>
      </c>
      <c r="G375" s="21" t="str">
        <f t="shared" si="82"/>
        <v xml:space="preserve"> </v>
      </c>
      <c r="H375" s="21" t="str">
        <f t="shared" si="81"/>
        <v/>
      </c>
    </row>
    <row r="376" spans="1:8" s="22" customFormat="1" x14ac:dyDescent="0.2">
      <c r="A376" s="18"/>
      <c r="B376" s="19" t="s">
        <v>334</v>
      </c>
      <c r="C376" s="20">
        <v>1</v>
      </c>
      <c r="D376" s="20">
        <v>16</v>
      </c>
      <c r="E376" s="21">
        <f t="shared" si="79"/>
        <v>9.5238095238095247E-3</v>
      </c>
      <c r="F376" s="21">
        <f t="shared" si="80"/>
        <v>3.2193158953722337E-2</v>
      </c>
      <c r="G376" s="21">
        <f t="shared" si="82"/>
        <v>15</v>
      </c>
      <c r="H376" s="21">
        <f t="shared" si="81"/>
        <v>0.14285714285714288</v>
      </c>
    </row>
    <row r="377" spans="1:8" s="22" customFormat="1" x14ac:dyDescent="0.2">
      <c r="A377" s="18"/>
      <c r="B377" s="19" t="s">
        <v>335</v>
      </c>
      <c r="C377" s="20">
        <v>0</v>
      </c>
      <c r="D377" s="20">
        <v>0</v>
      </c>
      <c r="E377" s="21" t="str">
        <f t="shared" si="79"/>
        <v/>
      </c>
      <c r="F377" s="21" t="str">
        <f t="shared" si="80"/>
        <v/>
      </c>
      <c r="G377" s="21" t="str">
        <f t="shared" si="82"/>
        <v xml:space="preserve"> </v>
      </c>
      <c r="H377" s="21" t="str">
        <f t="shared" si="81"/>
        <v/>
      </c>
    </row>
    <row r="378" spans="1:8" s="22" customFormat="1" x14ac:dyDescent="0.2">
      <c r="A378" s="18"/>
      <c r="B378" s="19" t="s">
        <v>336</v>
      </c>
      <c r="C378" s="20">
        <v>0</v>
      </c>
      <c r="D378" s="20">
        <v>0</v>
      </c>
      <c r="E378" s="21" t="str">
        <f t="shared" si="79"/>
        <v/>
      </c>
      <c r="F378" s="21" t="str">
        <f t="shared" si="80"/>
        <v/>
      </c>
      <c r="G378" s="21" t="str">
        <f t="shared" si="82"/>
        <v xml:space="preserve"> </v>
      </c>
      <c r="H378" s="21" t="str">
        <f t="shared" si="81"/>
        <v/>
      </c>
    </row>
    <row r="379" spans="1:8" s="22" customFormat="1" x14ac:dyDescent="0.2">
      <c r="A379" s="18"/>
      <c r="B379" s="19" t="s">
        <v>337</v>
      </c>
      <c r="C379" s="20">
        <v>2</v>
      </c>
      <c r="D379" s="20">
        <v>1</v>
      </c>
      <c r="E379" s="21">
        <f t="shared" si="79"/>
        <v>1.9047619047619049E-2</v>
      </c>
      <c r="F379" s="21">
        <f t="shared" si="80"/>
        <v>2.012072434607646E-3</v>
      </c>
      <c r="G379" s="21">
        <f t="shared" si="82"/>
        <v>-0.5</v>
      </c>
      <c r="H379" s="21">
        <f t="shared" si="81"/>
        <v>-9.5238095238095247E-3</v>
      </c>
    </row>
    <row r="380" spans="1:8" s="22" customFormat="1" x14ac:dyDescent="0.2">
      <c r="A380" s="18"/>
      <c r="B380" s="19" t="s">
        <v>338</v>
      </c>
      <c r="C380" s="20">
        <v>10</v>
      </c>
      <c r="D380" s="20">
        <v>15</v>
      </c>
      <c r="E380" s="21">
        <f t="shared" si="79"/>
        <v>9.5238095238095233E-2</v>
      </c>
      <c r="F380" s="21">
        <f t="shared" si="80"/>
        <v>3.0181086519114688E-2</v>
      </c>
      <c r="G380" s="21">
        <f t="shared" si="82"/>
        <v>0.5</v>
      </c>
      <c r="H380" s="21">
        <f t="shared" si="81"/>
        <v>4.7619047619047616E-2</v>
      </c>
    </row>
    <row r="381" spans="1:8" s="22" customFormat="1" x14ac:dyDescent="0.2">
      <c r="A381" s="18"/>
      <c r="B381" s="19" t="s">
        <v>339</v>
      </c>
      <c r="C381" s="20">
        <v>2</v>
      </c>
      <c r="D381" s="20">
        <v>1</v>
      </c>
      <c r="E381" s="21">
        <f t="shared" si="79"/>
        <v>1.9047619047619049E-2</v>
      </c>
      <c r="F381" s="21">
        <f t="shared" si="80"/>
        <v>2.012072434607646E-3</v>
      </c>
      <c r="G381" s="21">
        <f t="shared" si="82"/>
        <v>-0.5</v>
      </c>
      <c r="H381" s="21">
        <f t="shared" si="81"/>
        <v>-9.5238095238095247E-3</v>
      </c>
    </row>
    <row r="382" spans="1:8" s="22" customFormat="1" x14ac:dyDescent="0.2">
      <c r="A382" s="18"/>
      <c r="B382" s="19" t="s">
        <v>340</v>
      </c>
      <c r="C382" s="20">
        <v>0</v>
      </c>
      <c r="D382" s="20">
        <v>0</v>
      </c>
      <c r="E382" s="21" t="str">
        <f t="shared" si="79"/>
        <v/>
      </c>
      <c r="F382" s="21" t="str">
        <f t="shared" si="80"/>
        <v/>
      </c>
      <c r="G382" s="21" t="str">
        <f t="shared" si="82"/>
        <v xml:space="preserve"> </v>
      </c>
      <c r="H382" s="21" t="str">
        <f t="shared" si="81"/>
        <v/>
      </c>
    </row>
    <row r="383" spans="1:8" s="22" customFormat="1" x14ac:dyDescent="0.2">
      <c r="A383" s="18"/>
      <c r="B383" s="19" t="s">
        <v>341</v>
      </c>
      <c r="C383" s="20">
        <v>0</v>
      </c>
      <c r="D383" s="20">
        <v>0</v>
      </c>
      <c r="E383" s="21" t="str">
        <f t="shared" si="79"/>
        <v/>
      </c>
      <c r="F383" s="21" t="str">
        <f t="shared" si="80"/>
        <v/>
      </c>
      <c r="G383" s="21" t="str">
        <f t="shared" si="82"/>
        <v xml:space="preserve"> </v>
      </c>
      <c r="H383" s="21" t="str">
        <f t="shared" si="81"/>
        <v/>
      </c>
    </row>
    <row r="384" spans="1:8" s="22" customFormat="1" x14ac:dyDescent="0.2">
      <c r="A384" s="18"/>
      <c r="B384" s="19" t="s">
        <v>342</v>
      </c>
      <c r="C384" s="20">
        <v>0</v>
      </c>
      <c r="D384" s="20">
        <v>0</v>
      </c>
      <c r="E384" s="21" t="str">
        <f t="shared" si="79"/>
        <v/>
      </c>
      <c r="F384" s="21" t="str">
        <f t="shared" si="80"/>
        <v/>
      </c>
      <c r="G384" s="21" t="str">
        <f t="shared" si="82"/>
        <v xml:space="preserve"> </v>
      </c>
      <c r="H384" s="21" t="str">
        <f t="shared" si="81"/>
        <v/>
      </c>
    </row>
    <row r="385" spans="1:8" s="22" customFormat="1" x14ac:dyDescent="0.2">
      <c r="A385" s="18"/>
      <c r="B385" s="19" t="s">
        <v>343</v>
      </c>
      <c r="C385" s="20">
        <v>0</v>
      </c>
      <c r="D385" s="20">
        <v>0</v>
      </c>
      <c r="E385" s="21" t="str">
        <f t="shared" si="79"/>
        <v/>
      </c>
      <c r="F385" s="21" t="str">
        <f t="shared" si="80"/>
        <v/>
      </c>
      <c r="G385" s="21" t="str">
        <f t="shared" si="82"/>
        <v xml:space="preserve"> </v>
      </c>
      <c r="H385" s="21" t="str">
        <f t="shared" si="81"/>
        <v/>
      </c>
    </row>
    <row r="386" spans="1:8" s="22" customFormat="1" x14ac:dyDescent="0.2">
      <c r="A386" s="18"/>
      <c r="B386" s="19" t="s">
        <v>344</v>
      </c>
      <c r="C386" s="20">
        <v>1</v>
      </c>
      <c r="D386" s="20">
        <v>0</v>
      </c>
      <c r="E386" s="21">
        <f t="shared" si="79"/>
        <v>9.5238095238095247E-3</v>
      </c>
      <c r="F386" s="21" t="str">
        <f t="shared" si="80"/>
        <v/>
      </c>
      <c r="G386" s="21">
        <f t="shared" si="82"/>
        <v>-1</v>
      </c>
      <c r="H386" s="21">
        <f t="shared" si="81"/>
        <v>-9.5238095238095247E-3</v>
      </c>
    </row>
    <row r="387" spans="1:8" s="22" customFormat="1" x14ac:dyDescent="0.2">
      <c r="A387" s="18"/>
      <c r="B387" s="19" t="s">
        <v>345</v>
      </c>
      <c r="C387" s="20">
        <v>0</v>
      </c>
      <c r="D387" s="20">
        <v>1</v>
      </c>
      <c r="E387" s="21" t="str">
        <f t="shared" si="79"/>
        <v/>
      </c>
      <c r="F387" s="21">
        <f t="shared" si="80"/>
        <v>2.012072434607646E-3</v>
      </c>
      <c r="G387" s="21">
        <f t="shared" si="82"/>
        <v>1</v>
      </c>
      <c r="H387" s="21" t="str">
        <f t="shared" si="81"/>
        <v/>
      </c>
    </row>
    <row r="388" spans="1:8" s="22" customFormat="1" x14ac:dyDescent="0.2">
      <c r="A388" s="18"/>
      <c r="B388" s="19" t="s">
        <v>346</v>
      </c>
      <c r="C388" s="20">
        <v>0</v>
      </c>
      <c r="D388" s="20">
        <v>0</v>
      </c>
      <c r="E388" s="21" t="str">
        <f t="shared" si="79"/>
        <v/>
      </c>
      <c r="F388" s="21" t="str">
        <f t="shared" si="80"/>
        <v/>
      </c>
      <c r="G388" s="21" t="str">
        <f t="shared" si="82"/>
        <v xml:space="preserve"> </v>
      </c>
      <c r="H388" s="21" t="str">
        <f t="shared" si="81"/>
        <v/>
      </c>
    </row>
    <row r="389" spans="1:8" s="22" customFormat="1" ht="25.5" x14ac:dyDescent="0.2">
      <c r="A389" s="18"/>
      <c r="B389" s="19" t="s">
        <v>347</v>
      </c>
      <c r="C389" s="20">
        <v>0</v>
      </c>
      <c r="D389" s="20">
        <v>0</v>
      </c>
      <c r="E389" s="21" t="str">
        <f t="shared" si="79"/>
        <v/>
      </c>
      <c r="F389" s="21" t="str">
        <f t="shared" si="80"/>
        <v/>
      </c>
      <c r="G389" s="21" t="str">
        <f t="shared" si="82"/>
        <v xml:space="preserve"> </v>
      </c>
      <c r="H389" s="21" t="str">
        <f t="shared" si="81"/>
        <v/>
      </c>
    </row>
    <row r="390" spans="1:8" s="22" customFormat="1" ht="25.5" x14ac:dyDescent="0.2">
      <c r="A390" s="18"/>
      <c r="B390" s="19" t="s">
        <v>348</v>
      </c>
      <c r="C390" s="20">
        <v>0</v>
      </c>
      <c r="D390" s="20">
        <v>2</v>
      </c>
      <c r="E390" s="21" t="str">
        <f t="shared" si="79"/>
        <v/>
      </c>
      <c r="F390" s="21">
        <f t="shared" si="80"/>
        <v>4.0241448692152921E-3</v>
      </c>
      <c r="G390" s="21">
        <f t="shared" si="82"/>
        <v>1</v>
      </c>
      <c r="H390" s="21" t="str">
        <f t="shared" si="81"/>
        <v/>
      </c>
    </row>
    <row r="391" spans="1:8" s="22" customFormat="1" x14ac:dyDescent="0.2">
      <c r="A391" s="18"/>
      <c r="B391" s="19" t="s">
        <v>349</v>
      </c>
      <c r="C391" s="20">
        <v>24</v>
      </c>
      <c r="D391" s="20">
        <v>121</v>
      </c>
      <c r="E391" s="21">
        <f t="shared" si="79"/>
        <v>0.22857142857142856</v>
      </c>
      <c r="F391" s="21">
        <f t="shared" si="80"/>
        <v>0.24346076458752516</v>
      </c>
      <c r="G391" s="21">
        <f t="shared" si="82"/>
        <v>4.041666666666667</v>
      </c>
      <c r="H391" s="21">
        <f t="shared" si="81"/>
        <v>0.92380952380952386</v>
      </c>
    </row>
    <row r="392" spans="1:8" s="22" customFormat="1" x14ac:dyDescent="0.2">
      <c r="A392" s="18"/>
      <c r="B392" s="19" t="s">
        <v>350</v>
      </c>
      <c r="C392" s="20">
        <v>0</v>
      </c>
      <c r="D392" s="20">
        <v>4</v>
      </c>
      <c r="E392" s="21" t="str">
        <f t="shared" si="79"/>
        <v/>
      </c>
      <c r="F392" s="21">
        <f t="shared" si="80"/>
        <v>8.0482897384305842E-3</v>
      </c>
      <c r="G392" s="21">
        <f t="shared" si="82"/>
        <v>1</v>
      </c>
      <c r="H392" s="21" t="str">
        <f t="shared" si="81"/>
        <v/>
      </c>
    </row>
    <row r="393" spans="1:8" s="22" customFormat="1" x14ac:dyDescent="0.2">
      <c r="A393" s="18"/>
      <c r="B393" s="19" t="s">
        <v>351</v>
      </c>
      <c r="C393" s="20">
        <v>0</v>
      </c>
      <c r="D393" s="20">
        <v>10</v>
      </c>
      <c r="E393" s="21" t="str">
        <f t="shared" si="79"/>
        <v/>
      </c>
      <c r="F393" s="21">
        <f t="shared" si="80"/>
        <v>2.0120724346076459E-2</v>
      </c>
      <c r="G393" s="21">
        <f t="shared" si="82"/>
        <v>1</v>
      </c>
      <c r="H393" s="21" t="str">
        <f t="shared" si="81"/>
        <v/>
      </c>
    </row>
    <row r="394" spans="1:8" s="22" customFormat="1" x14ac:dyDescent="0.2">
      <c r="A394" s="18"/>
      <c r="B394" s="19" t="s">
        <v>352</v>
      </c>
      <c r="C394" s="20">
        <v>0</v>
      </c>
      <c r="D394" s="20">
        <v>5</v>
      </c>
      <c r="E394" s="21" t="str">
        <f t="shared" si="79"/>
        <v/>
      </c>
      <c r="F394" s="21">
        <f t="shared" si="80"/>
        <v>1.0060362173038229E-2</v>
      </c>
      <c r="G394" s="21">
        <f t="shared" si="82"/>
        <v>1</v>
      </c>
      <c r="H394" s="21" t="str">
        <f t="shared" si="81"/>
        <v/>
      </c>
    </row>
    <row r="395" spans="1:8" s="22" customFormat="1" x14ac:dyDescent="0.2">
      <c r="A395" s="18"/>
      <c r="B395" s="19" t="s">
        <v>632</v>
      </c>
      <c r="C395" s="20">
        <v>0</v>
      </c>
      <c r="D395" s="20">
        <v>11</v>
      </c>
      <c r="E395" s="21" t="str">
        <f t="shared" si="79"/>
        <v/>
      </c>
      <c r="F395" s="21">
        <f t="shared" si="80"/>
        <v>2.2132796780684104E-2</v>
      </c>
      <c r="G395" s="21">
        <f t="shared" si="82"/>
        <v>1</v>
      </c>
      <c r="H395" s="21" t="str">
        <f t="shared" si="81"/>
        <v/>
      </c>
    </row>
    <row r="396" spans="1:8" s="22" customFormat="1" x14ac:dyDescent="0.2">
      <c r="A396" s="18"/>
      <c r="B396" s="19" t="s">
        <v>353</v>
      </c>
      <c r="C396" s="20">
        <v>0</v>
      </c>
      <c r="D396" s="20">
        <v>7</v>
      </c>
      <c r="E396" s="21" t="str">
        <f t="shared" si="79"/>
        <v/>
      </c>
      <c r="F396" s="21">
        <f t="shared" si="80"/>
        <v>1.4084507042253521E-2</v>
      </c>
      <c r="G396" s="21">
        <f t="shared" si="82"/>
        <v>1</v>
      </c>
      <c r="H396" s="21" t="str">
        <f t="shared" si="81"/>
        <v/>
      </c>
    </row>
    <row r="397" spans="1:8" s="22" customFormat="1" x14ac:dyDescent="0.2">
      <c r="A397" s="18"/>
      <c r="B397" s="19" t="s">
        <v>354</v>
      </c>
      <c r="C397" s="20">
        <v>0</v>
      </c>
      <c r="D397" s="20">
        <v>0</v>
      </c>
      <c r="E397" s="21" t="str">
        <f t="shared" si="79"/>
        <v/>
      </c>
      <c r="F397" s="21" t="str">
        <f t="shared" si="80"/>
        <v/>
      </c>
      <c r="G397" s="21" t="str">
        <f t="shared" si="82"/>
        <v xml:space="preserve"> </v>
      </c>
      <c r="H397" s="21" t="str">
        <f t="shared" si="81"/>
        <v/>
      </c>
    </row>
    <row r="398" spans="1:8" s="22" customFormat="1" x14ac:dyDescent="0.2">
      <c r="A398" s="18"/>
      <c r="B398" s="19" t="s">
        <v>355</v>
      </c>
      <c r="C398" s="20">
        <v>0</v>
      </c>
      <c r="D398" s="20">
        <v>0</v>
      </c>
      <c r="E398" s="21" t="str">
        <f t="shared" si="79"/>
        <v/>
      </c>
      <c r="F398" s="21" t="str">
        <f t="shared" si="80"/>
        <v/>
      </c>
      <c r="G398" s="21" t="str">
        <f t="shared" si="82"/>
        <v xml:space="preserve"> </v>
      </c>
      <c r="H398" s="21" t="str">
        <f t="shared" si="81"/>
        <v/>
      </c>
    </row>
    <row r="399" spans="1:8" s="22" customFormat="1" x14ac:dyDescent="0.2">
      <c r="A399" s="18"/>
      <c r="B399" s="19" t="s">
        <v>356</v>
      </c>
      <c r="C399" s="20">
        <v>0</v>
      </c>
      <c r="D399" s="20">
        <v>0</v>
      </c>
      <c r="E399" s="21" t="str">
        <f t="shared" si="79"/>
        <v/>
      </c>
      <c r="F399" s="21" t="str">
        <f t="shared" si="80"/>
        <v/>
      </c>
      <c r="G399" s="21" t="str">
        <f t="shared" si="82"/>
        <v xml:space="preserve"> </v>
      </c>
      <c r="H399" s="21" t="str">
        <f t="shared" si="81"/>
        <v/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0</v>
      </c>
      <c r="E400" s="21" t="str">
        <f t="shared" si="79"/>
        <v/>
      </c>
      <c r="F400" s="21" t="str">
        <f t="shared" si="80"/>
        <v/>
      </c>
      <c r="G400" s="21" t="str">
        <f t="shared" si="82"/>
        <v xml:space="preserve"> </v>
      </c>
      <c r="H400" s="21" t="str">
        <f t="shared" si="81"/>
        <v/>
      </c>
    </row>
    <row r="401" spans="1:8" s="22" customFormat="1" x14ac:dyDescent="0.2">
      <c r="A401" s="18"/>
      <c r="B401" s="19" t="s">
        <v>358</v>
      </c>
      <c r="C401" s="20">
        <v>0</v>
      </c>
      <c r="D401" s="20">
        <v>0</v>
      </c>
      <c r="E401" s="21" t="str">
        <f t="shared" si="79"/>
        <v/>
      </c>
      <c r="F401" s="21" t="str">
        <f t="shared" si="80"/>
        <v/>
      </c>
      <c r="G401" s="21" t="str">
        <f t="shared" si="82"/>
        <v xml:space="preserve"> </v>
      </c>
      <c r="H401" s="21" t="str">
        <f t="shared" si="81"/>
        <v/>
      </c>
    </row>
    <row r="402" spans="1:8" s="22" customFormat="1" x14ac:dyDescent="0.2">
      <c r="A402" s="18"/>
      <c r="B402" s="19" t="s">
        <v>359</v>
      </c>
      <c r="C402" s="20">
        <v>3</v>
      </c>
      <c r="D402" s="20">
        <v>35</v>
      </c>
      <c r="E402" s="21">
        <f t="shared" si="79"/>
        <v>2.8571428571428571E-2</v>
      </c>
      <c r="F402" s="21">
        <f t="shared" si="80"/>
        <v>7.0422535211267609E-2</v>
      </c>
      <c r="G402" s="21">
        <f t="shared" si="82"/>
        <v>10.666666666666666</v>
      </c>
      <c r="H402" s="21">
        <f t="shared" si="81"/>
        <v>0.30476190476190473</v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79"/>
        <v/>
      </c>
      <c r="F403" s="21" t="str">
        <f t="shared" si="80"/>
        <v/>
      </c>
      <c r="G403" s="21" t="str">
        <f t="shared" si="82"/>
        <v xml:space="preserve"> </v>
      </c>
      <c r="H403" s="21" t="str">
        <f t="shared" si="81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0</v>
      </c>
      <c r="E404" s="21" t="str">
        <f t="shared" ref="E404" si="83">+IF(C404=0,"",C404/C$356)</f>
        <v/>
      </c>
      <c r="F404" s="21" t="str">
        <f t="shared" ref="F404" si="84">+IF(D404=0,"",D404/D$356)</f>
        <v/>
      </c>
      <c r="G404" s="21" t="str">
        <f t="shared" ref="G404" si="85">+IF(AND(C404=0,D404=0)," ",IF(C404=0,1,IF(D404=0,-1,(D404-C404)/C404)))</f>
        <v xml:space="preserve"> </v>
      </c>
      <c r="H404" s="21" t="str">
        <f t="shared" ref="H404" si="86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0</v>
      </c>
      <c r="D405" s="20">
        <v>5</v>
      </c>
      <c r="E405" s="21" t="str">
        <f t="shared" si="79"/>
        <v/>
      </c>
      <c r="F405" s="21">
        <f t="shared" si="80"/>
        <v>1.0060362173038229E-2</v>
      </c>
      <c r="G405" s="21">
        <f t="shared" si="82"/>
        <v>1</v>
      </c>
      <c r="H405" s="21" t="str">
        <f t="shared" si="81"/>
        <v/>
      </c>
    </row>
    <row r="406" spans="1:8" s="22" customFormat="1" x14ac:dyDescent="0.2">
      <c r="A406" s="18"/>
      <c r="B406" s="19" t="s">
        <v>362</v>
      </c>
      <c r="C406" s="20">
        <v>1</v>
      </c>
      <c r="D406" s="20">
        <v>13</v>
      </c>
      <c r="E406" s="21">
        <f t="shared" si="79"/>
        <v>9.5238095238095247E-3</v>
      </c>
      <c r="F406" s="21">
        <f t="shared" si="80"/>
        <v>2.6156941649899398E-2</v>
      </c>
      <c r="G406" s="21">
        <f t="shared" si="82"/>
        <v>12</v>
      </c>
      <c r="H406" s="21">
        <f t="shared" si="81"/>
        <v>0.1142857142857143</v>
      </c>
    </row>
    <row r="407" spans="1:8" s="22" customFormat="1" x14ac:dyDescent="0.2">
      <c r="A407" s="18"/>
      <c r="B407" s="19" t="s">
        <v>363</v>
      </c>
      <c r="C407" s="20">
        <v>0</v>
      </c>
      <c r="D407" s="20">
        <v>10</v>
      </c>
      <c r="E407" s="21" t="str">
        <f t="shared" si="79"/>
        <v/>
      </c>
      <c r="F407" s="21">
        <f t="shared" si="80"/>
        <v>2.0120724346076459E-2</v>
      </c>
      <c r="G407" s="21">
        <f t="shared" si="82"/>
        <v>1</v>
      </c>
      <c r="H407" s="21" t="str">
        <f t="shared" si="81"/>
        <v/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0</v>
      </c>
      <c r="E408" s="21" t="str">
        <f t="shared" si="79"/>
        <v/>
      </c>
      <c r="F408" s="21" t="str">
        <f t="shared" si="80"/>
        <v/>
      </c>
      <c r="G408" s="21" t="str">
        <f t="shared" si="82"/>
        <v xml:space="preserve"> </v>
      </c>
      <c r="H408" s="21" t="str">
        <f t="shared" si="81"/>
        <v/>
      </c>
    </row>
    <row r="409" spans="1:8" s="22" customFormat="1" x14ac:dyDescent="0.2">
      <c r="A409" s="18"/>
      <c r="B409" s="19" t="s">
        <v>365</v>
      </c>
      <c r="C409" s="20">
        <v>0</v>
      </c>
      <c r="D409" s="20">
        <v>0</v>
      </c>
      <c r="E409" s="21" t="str">
        <f t="shared" si="79"/>
        <v/>
      </c>
      <c r="F409" s="21" t="str">
        <f t="shared" si="80"/>
        <v/>
      </c>
      <c r="G409" s="21" t="str">
        <f t="shared" si="82"/>
        <v xml:space="preserve"> </v>
      </c>
      <c r="H409" s="21" t="str">
        <f t="shared" si="81"/>
        <v/>
      </c>
    </row>
    <row r="410" spans="1:8" s="22" customFormat="1" ht="25.5" x14ac:dyDescent="0.2">
      <c r="A410" s="18"/>
      <c r="B410" s="19" t="s">
        <v>366</v>
      </c>
      <c r="C410" s="20">
        <v>0</v>
      </c>
      <c r="D410" s="20">
        <v>0</v>
      </c>
      <c r="E410" s="21" t="str">
        <f t="shared" si="79"/>
        <v/>
      </c>
      <c r="F410" s="21" t="str">
        <f t="shared" si="80"/>
        <v/>
      </c>
      <c r="G410" s="21" t="str">
        <f t="shared" si="82"/>
        <v xml:space="preserve"> </v>
      </c>
      <c r="H410" s="21" t="str">
        <f t="shared" si="81"/>
        <v/>
      </c>
    </row>
    <row r="411" spans="1:8" s="22" customFormat="1" x14ac:dyDescent="0.2">
      <c r="A411" s="18"/>
      <c r="B411" s="19" t="s">
        <v>367</v>
      </c>
      <c r="C411" s="20">
        <v>0</v>
      </c>
      <c r="D411" s="20">
        <v>5</v>
      </c>
      <c r="E411" s="21" t="str">
        <f t="shared" si="79"/>
        <v/>
      </c>
      <c r="F411" s="21">
        <f t="shared" si="80"/>
        <v>1.0060362173038229E-2</v>
      </c>
      <c r="G411" s="21">
        <f t="shared" si="82"/>
        <v>1</v>
      </c>
      <c r="H411" s="21" t="str">
        <f t="shared" si="81"/>
        <v/>
      </c>
    </row>
    <row r="412" spans="1:8" s="22" customFormat="1" x14ac:dyDescent="0.2">
      <c r="A412" s="18"/>
      <c r="B412" s="19" t="s">
        <v>368</v>
      </c>
      <c r="C412" s="20">
        <v>0</v>
      </c>
      <c r="D412" s="20">
        <v>0</v>
      </c>
      <c r="E412" s="21" t="str">
        <f t="shared" si="79"/>
        <v/>
      </c>
      <c r="F412" s="21" t="str">
        <f t="shared" si="80"/>
        <v/>
      </c>
      <c r="G412" s="21" t="str">
        <f t="shared" si="82"/>
        <v xml:space="preserve"> </v>
      </c>
      <c r="H412" s="21" t="str">
        <f t="shared" si="81"/>
        <v/>
      </c>
    </row>
    <row r="413" spans="1:8" s="22" customFormat="1" x14ac:dyDescent="0.2">
      <c r="A413" s="18"/>
      <c r="B413" s="19" t="s">
        <v>369</v>
      </c>
      <c r="C413" s="20">
        <v>0</v>
      </c>
      <c r="D413" s="20">
        <v>4</v>
      </c>
      <c r="E413" s="21" t="str">
        <f t="shared" si="79"/>
        <v/>
      </c>
      <c r="F413" s="21">
        <f t="shared" si="80"/>
        <v>8.0482897384305842E-3</v>
      </c>
      <c r="G413" s="21">
        <f t="shared" si="82"/>
        <v>1</v>
      </c>
      <c r="H413" s="21" t="str">
        <f t="shared" si="81"/>
        <v/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0</v>
      </c>
      <c r="E414" s="21" t="str">
        <f t="shared" si="79"/>
        <v/>
      </c>
      <c r="F414" s="21" t="str">
        <f t="shared" si="80"/>
        <v/>
      </c>
      <c r="G414" s="21" t="str">
        <f t="shared" si="82"/>
        <v xml:space="preserve"> </v>
      </c>
      <c r="H414" s="21" t="str">
        <f t="shared" si="81"/>
        <v/>
      </c>
    </row>
    <row r="415" spans="1:8" s="22" customFormat="1" ht="25.5" x14ac:dyDescent="0.2">
      <c r="A415" s="18"/>
      <c r="B415" s="19" t="s">
        <v>633</v>
      </c>
      <c r="C415" s="20">
        <v>0</v>
      </c>
      <c r="D415" s="20">
        <v>0</v>
      </c>
      <c r="E415" s="21" t="str">
        <f t="shared" si="79"/>
        <v/>
      </c>
      <c r="F415" s="21" t="str">
        <f t="shared" si="80"/>
        <v/>
      </c>
      <c r="G415" s="21" t="str">
        <f t="shared" si="82"/>
        <v xml:space="preserve"> </v>
      </c>
      <c r="H415" s="21" t="str">
        <f t="shared" si="81"/>
        <v/>
      </c>
    </row>
    <row r="416" spans="1:8" s="22" customFormat="1" ht="25.5" x14ac:dyDescent="0.2">
      <c r="A416" s="18"/>
      <c r="B416" s="19" t="s">
        <v>371</v>
      </c>
      <c r="C416" s="20">
        <v>0</v>
      </c>
      <c r="D416" s="20">
        <v>2</v>
      </c>
      <c r="E416" s="21" t="str">
        <f t="shared" si="79"/>
        <v/>
      </c>
      <c r="F416" s="21">
        <f t="shared" si="80"/>
        <v>4.0241448692152921E-3</v>
      </c>
      <c r="G416" s="21">
        <f t="shared" si="82"/>
        <v>1</v>
      </c>
      <c r="H416" s="21" t="str">
        <f t="shared" si="81"/>
        <v/>
      </c>
    </row>
    <row r="417" spans="1:8" s="22" customFormat="1" x14ac:dyDescent="0.2">
      <c r="A417" s="18"/>
      <c r="B417" s="19" t="s">
        <v>372</v>
      </c>
      <c r="C417" s="20">
        <v>0</v>
      </c>
      <c r="D417" s="20">
        <v>0</v>
      </c>
      <c r="E417" s="21" t="str">
        <f t="shared" si="79"/>
        <v/>
      </c>
      <c r="F417" s="21" t="str">
        <f t="shared" si="80"/>
        <v/>
      </c>
      <c r="G417" s="21" t="str">
        <f t="shared" si="82"/>
        <v xml:space="preserve"> </v>
      </c>
      <c r="H417" s="21" t="str">
        <f t="shared" si="81"/>
        <v/>
      </c>
    </row>
    <row r="418" spans="1:8" s="22" customFormat="1" x14ac:dyDescent="0.2">
      <c r="A418" s="18"/>
      <c r="B418" s="19" t="s">
        <v>373</v>
      </c>
      <c r="C418" s="20">
        <v>0</v>
      </c>
      <c r="D418" s="20">
        <v>26</v>
      </c>
      <c r="E418" s="21" t="str">
        <f t="shared" si="79"/>
        <v/>
      </c>
      <c r="F418" s="21">
        <f t="shared" si="80"/>
        <v>5.2313883299798795E-2</v>
      </c>
      <c r="G418" s="21">
        <f t="shared" si="82"/>
        <v>1</v>
      </c>
      <c r="H418" s="21" t="str">
        <f t="shared" si="81"/>
        <v/>
      </c>
    </row>
    <row r="419" spans="1:8" s="22" customFormat="1" x14ac:dyDescent="0.2">
      <c r="A419" s="18"/>
      <c r="B419" s="19" t="s">
        <v>374</v>
      </c>
      <c r="C419" s="20">
        <v>0</v>
      </c>
      <c r="D419" s="20">
        <v>8</v>
      </c>
      <c r="E419" s="21" t="str">
        <f t="shared" si="79"/>
        <v/>
      </c>
      <c r="F419" s="21">
        <f t="shared" si="80"/>
        <v>1.6096579476861168E-2</v>
      </c>
      <c r="G419" s="21">
        <f t="shared" si="82"/>
        <v>1</v>
      </c>
      <c r="H419" s="21" t="str">
        <f t="shared" si="81"/>
        <v/>
      </c>
    </row>
    <row r="420" spans="1:8" s="22" customFormat="1" x14ac:dyDescent="0.2">
      <c r="A420" s="18"/>
      <c r="B420" s="19" t="s">
        <v>375</v>
      </c>
      <c r="C420" s="20">
        <v>0</v>
      </c>
      <c r="D420" s="20">
        <v>5</v>
      </c>
      <c r="E420" s="21" t="str">
        <f t="shared" si="79"/>
        <v/>
      </c>
      <c r="F420" s="21">
        <f t="shared" si="80"/>
        <v>1.0060362173038229E-2</v>
      </c>
      <c r="G420" s="21">
        <f t="shared" si="82"/>
        <v>1</v>
      </c>
      <c r="H420" s="21" t="str">
        <f t="shared" si="81"/>
        <v/>
      </c>
    </row>
    <row r="421" spans="1:8" s="22" customFormat="1" x14ac:dyDescent="0.2">
      <c r="A421" s="18"/>
      <c r="B421" s="19" t="s">
        <v>376</v>
      </c>
      <c r="C421" s="20">
        <v>0</v>
      </c>
      <c r="D421" s="20">
        <v>1</v>
      </c>
      <c r="E421" s="21" t="str">
        <f t="shared" ref="E421:E486" si="87">+IF(C421=0,"",C421/C$356)</f>
        <v/>
      </c>
      <c r="F421" s="21">
        <f t="shared" ref="F421:F486" si="88">+IF(D421=0,"",D421/D$356)</f>
        <v>2.012072434607646E-3</v>
      </c>
      <c r="G421" s="21">
        <f t="shared" si="82"/>
        <v>1</v>
      </c>
      <c r="H421" s="21" t="str">
        <f t="shared" ref="H421:H486" si="89">+IF(OR(AND(E421=""),(G421="")),"",E421*G421)</f>
        <v/>
      </c>
    </row>
    <row r="422" spans="1:8" s="22" customFormat="1" x14ac:dyDescent="0.2">
      <c r="A422" s="18"/>
      <c r="B422" s="19" t="s">
        <v>377</v>
      </c>
      <c r="C422" s="20">
        <v>0</v>
      </c>
      <c r="D422" s="20">
        <v>0</v>
      </c>
      <c r="E422" s="21" t="str">
        <f t="shared" si="87"/>
        <v/>
      </c>
      <c r="F422" s="21" t="str">
        <f t="shared" si="88"/>
        <v/>
      </c>
      <c r="G422" s="21" t="str">
        <f t="shared" ref="G422:G487" si="90">+IF(AND(C422=0,D422=0)," ",IF(C422=0,1,IF(D422=0,-1,(D422-C422)/C422)))</f>
        <v xml:space="preserve"> </v>
      </c>
      <c r="H422" s="21" t="str">
        <f t="shared" si="89"/>
        <v/>
      </c>
    </row>
    <row r="423" spans="1:8" s="22" customFormat="1" x14ac:dyDescent="0.2">
      <c r="A423" s="18"/>
      <c r="B423" s="19" t="s">
        <v>378</v>
      </c>
      <c r="C423" s="20">
        <v>0</v>
      </c>
      <c r="D423" s="20">
        <v>0</v>
      </c>
      <c r="E423" s="21" t="str">
        <f t="shared" si="87"/>
        <v/>
      </c>
      <c r="F423" s="21" t="str">
        <f t="shared" si="88"/>
        <v/>
      </c>
      <c r="G423" s="21" t="str">
        <f t="shared" si="90"/>
        <v xml:space="preserve"> </v>
      </c>
      <c r="H423" s="21" t="str">
        <f t="shared" si="89"/>
        <v/>
      </c>
    </row>
    <row r="424" spans="1:8" s="22" customFormat="1" x14ac:dyDescent="0.2">
      <c r="A424" s="18"/>
      <c r="B424" s="19" t="s">
        <v>379</v>
      </c>
      <c r="C424" s="20">
        <v>0</v>
      </c>
      <c r="D424" s="20">
        <v>0</v>
      </c>
      <c r="E424" s="21" t="str">
        <f t="shared" si="87"/>
        <v/>
      </c>
      <c r="F424" s="21" t="str">
        <f t="shared" si="88"/>
        <v/>
      </c>
      <c r="G424" s="21" t="str">
        <f t="shared" si="90"/>
        <v xml:space="preserve"> </v>
      </c>
      <c r="H424" s="21" t="str">
        <f t="shared" si="89"/>
        <v/>
      </c>
    </row>
    <row r="425" spans="1:8" s="22" customFormat="1" x14ac:dyDescent="0.2">
      <c r="A425" s="18"/>
      <c r="B425" s="19" t="s">
        <v>380</v>
      </c>
      <c r="C425" s="20">
        <v>0</v>
      </c>
      <c r="D425" s="20">
        <v>0</v>
      </c>
      <c r="E425" s="21" t="str">
        <f t="shared" si="87"/>
        <v/>
      </c>
      <c r="F425" s="21" t="str">
        <f t="shared" si="88"/>
        <v/>
      </c>
      <c r="G425" s="21" t="str">
        <f t="shared" si="90"/>
        <v xml:space="preserve"> </v>
      </c>
      <c r="H425" s="21" t="str">
        <f t="shared" si="89"/>
        <v/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0</v>
      </c>
      <c r="E426" s="21" t="str">
        <f t="shared" si="87"/>
        <v/>
      </c>
      <c r="F426" s="21" t="str">
        <f t="shared" si="88"/>
        <v/>
      </c>
      <c r="G426" s="21" t="str">
        <f t="shared" si="90"/>
        <v xml:space="preserve"> </v>
      </c>
      <c r="H426" s="21" t="str">
        <f t="shared" si="89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0</v>
      </c>
      <c r="E427" s="21" t="str">
        <f t="shared" si="87"/>
        <v/>
      </c>
      <c r="F427" s="21" t="str">
        <f t="shared" si="88"/>
        <v/>
      </c>
      <c r="G427" s="21" t="str">
        <f t="shared" si="90"/>
        <v xml:space="preserve"> </v>
      </c>
      <c r="H427" s="21" t="str">
        <f t="shared" si="89"/>
        <v/>
      </c>
    </row>
    <row r="428" spans="1:8" s="22" customFormat="1" x14ac:dyDescent="0.2">
      <c r="A428" s="18"/>
      <c r="B428" s="19" t="s">
        <v>383</v>
      </c>
      <c r="C428" s="20">
        <v>14</v>
      </c>
      <c r="D428" s="20">
        <v>3</v>
      </c>
      <c r="E428" s="21">
        <f t="shared" si="87"/>
        <v>0.13333333333333333</v>
      </c>
      <c r="F428" s="21">
        <f t="shared" si="88"/>
        <v>6.0362173038229373E-3</v>
      </c>
      <c r="G428" s="21">
        <f t="shared" si="90"/>
        <v>-0.7857142857142857</v>
      </c>
      <c r="H428" s="21">
        <f t="shared" si="89"/>
        <v>-0.10476190476190476</v>
      </c>
    </row>
    <row r="429" spans="1:8" s="22" customFormat="1" x14ac:dyDescent="0.2">
      <c r="A429" s="18"/>
      <c r="B429" s="19" t="s">
        <v>384</v>
      </c>
      <c r="C429" s="20">
        <v>0</v>
      </c>
      <c r="D429" s="20">
        <v>0</v>
      </c>
      <c r="E429" s="21" t="str">
        <f t="shared" si="87"/>
        <v/>
      </c>
      <c r="F429" s="21" t="str">
        <f t="shared" si="88"/>
        <v/>
      </c>
      <c r="G429" s="21" t="str">
        <f t="shared" si="90"/>
        <v xml:space="preserve"> </v>
      </c>
      <c r="H429" s="21" t="str">
        <f t="shared" si="89"/>
        <v/>
      </c>
    </row>
    <row r="430" spans="1:8" s="22" customFormat="1" x14ac:dyDescent="0.2">
      <c r="A430" s="18"/>
      <c r="B430" s="19" t="s">
        <v>385</v>
      </c>
      <c r="C430" s="20">
        <v>0</v>
      </c>
      <c r="D430" s="20">
        <v>0</v>
      </c>
      <c r="E430" s="21" t="str">
        <f t="shared" si="87"/>
        <v/>
      </c>
      <c r="F430" s="21" t="str">
        <f t="shared" si="88"/>
        <v/>
      </c>
      <c r="G430" s="21" t="str">
        <f t="shared" si="90"/>
        <v xml:space="preserve"> </v>
      </c>
      <c r="H430" s="21" t="str">
        <f t="shared" si="89"/>
        <v/>
      </c>
    </row>
    <row r="431" spans="1:8" s="22" customFormat="1" x14ac:dyDescent="0.2">
      <c r="A431" s="18"/>
      <c r="B431" s="19" t="s">
        <v>386</v>
      </c>
      <c r="C431" s="20">
        <v>0</v>
      </c>
      <c r="D431" s="20">
        <v>0</v>
      </c>
      <c r="E431" s="21" t="str">
        <f t="shared" si="87"/>
        <v/>
      </c>
      <c r="F431" s="21" t="str">
        <f t="shared" si="88"/>
        <v/>
      </c>
      <c r="G431" s="21" t="str">
        <f t="shared" si="90"/>
        <v xml:space="preserve"> </v>
      </c>
      <c r="H431" s="21" t="str">
        <f t="shared" si="89"/>
        <v/>
      </c>
    </row>
    <row r="432" spans="1:8" s="22" customFormat="1" x14ac:dyDescent="0.2">
      <c r="A432" s="18"/>
      <c r="B432" s="19" t="s">
        <v>387</v>
      </c>
      <c r="C432" s="20">
        <v>0</v>
      </c>
      <c r="D432" s="20">
        <v>1</v>
      </c>
      <c r="E432" s="21" t="str">
        <f t="shared" si="87"/>
        <v/>
      </c>
      <c r="F432" s="21">
        <f t="shared" si="88"/>
        <v>2.012072434607646E-3</v>
      </c>
      <c r="G432" s="21">
        <f t="shared" si="90"/>
        <v>1</v>
      </c>
      <c r="H432" s="21" t="str">
        <f t="shared" si="89"/>
        <v/>
      </c>
    </row>
    <row r="433" spans="1:8" s="22" customFormat="1" x14ac:dyDescent="0.2">
      <c r="A433" s="18"/>
      <c r="B433" s="19" t="s">
        <v>388</v>
      </c>
      <c r="C433" s="20">
        <v>0</v>
      </c>
      <c r="D433" s="20">
        <v>1</v>
      </c>
      <c r="E433" s="21" t="str">
        <f t="shared" si="87"/>
        <v/>
      </c>
      <c r="F433" s="21">
        <f t="shared" si="88"/>
        <v>2.012072434607646E-3</v>
      </c>
      <c r="G433" s="21">
        <f t="shared" si="90"/>
        <v>1</v>
      </c>
      <c r="H433" s="21" t="str">
        <f t="shared" si="89"/>
        <v/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0</v>
      </c>
      <c r="E434" s="21" t="str">
        <f t="shared" si="87"/>
        <v/>
      </c>
      <c r="F434" s="21" t="str">
        <f t="shared" si="88"/>
        <v/>
      </c>
      <c r="G434" s="21" t="str">
        <f t="shared" si="90"/>
        <v xml:space="preserve"> </v>
      </c>
      <c r="H434" s="21" t="str">
        <f t="shared" si="89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87"/>
        <v/>
      </c>
      <c r="F435" s="21" t="str">
        <f t="shared" si="88"/>
        <v/>
      </c>
      <c r="G435" s="21" t="str">
        <f t="shared" si="90"/>
        <v xml:space="preserve"> </v>
      </c>
      <c r="H435" s="21" t="str">
        <f t="shared" si="89"/>
        <v/>
      </c>
    </row>
    <row r="436" spans="1:8" s="22" customFormat="1" x14ac:dyDescent="0.2">
      <c r="A436" s="18"/>
      <c r="B436" s="19" t="s">
        <v>391</v>
      </c>
      <c r="C436" s="20">
        <v>0</v>
      </c>
      <c r="D436" s="20">
        <v>1</v>
      </c>
      <c r="E436" s="21" t="str">
        <f t="shared" si="87"/>
        <v/>
      </c>
      <c r="F436" s="21">
        <f t="shared" si="88"/>
        <v>2.012072434607646E-3</v>
      </c>
      <c r="G436" s="21">
        <f t="shared" si="90"/>
        <v>1</v>
      </c>
      <c r="H436" s="21" t="str">
        <f t="shared" si="89"/>
        <v/>
      </c>
    </row>
    <row r="437" spans="1:8" s="22" customFormat="1" x14ac:dyDescent="0.2">
      <c r="A437" s="18"/>
      <c r="B437" s="19" t="s">
        <v>392</v>
      </c>
      <c r="C437" s="20">
        <v>0</v>
      </c>
      <c r="D437" s="20">
        <v>0</v>
      </c>
      <c r="E437" s="21" t="str">
        <f t="shared" si="87"/>
        <v/>
      </c>
      <c r="F437" s="21" t="str">
        <f t="shared" si="88"/>
        <v/>
      </c>
      <c r="G437" s="21" t="str">
        <f t="shared" si="90"/>
        <v xml:space="preserve"> </v>
      </c>
      <c r="H437" s="21" t="str">
        <f t="shared" si="89"/>
        <v/>
      </c>
    </row>
    <row r="438" spans="1:8" s="22" customFormat="1" x14ac:dyDescent="0.2">
      <c r="A438" s="18"/>
      <c r="B438" s="19" t="s">
        <v>393</v>
      </c>
      <c r="C438" s="20">
        <v>0</v>
      </c>
      <c r="D438" s="20">
        <v>0</v>
      </c>
      <c r="E438" s="21" t="str">
        <f t="shared" si="87"/>
        <v/>
      </c>
      <c r="F438" s="21" t="str">
        <f t="shared" si="88"/>
        <v/>
      </c>
      <c r="G438" s="21" t="str">
        <f t="shared" si="90"/>
        <v xml:space="preserve"> </v>
      </c>
      <c r="H438" s="21" t="str">
        <f t="shared" si="89"/>
        <v/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0</v>
      </c>
      <c r="E439" s="21" t="str">
        <f t="shared" ref="E439:E440" si="91">+IF(C439=0,"",C439/C$356)</f>
        <v/>
      </c>
      <c r="F439" s="21" t="str">
        <f t="shared" ref="F439:F440" si="92">+IF(D439=0,"",D439/D$356)</f>
        <v/>
      </c>
      <c r="G439" s="21" t="str">
        <f t="shared" ref="G439:G440" si="93">+IF(AND(C439=0,D439=0)," ",IF(C439=0,1,IF(D439=0,-1,(D439-C439)/C439)))</f>
        <v xml:space="preserve"> </v>
      </c>
      <c r="H439" s="21" t="str">
        <f t="shared" ref="H439:H440" si="94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0</v>
      </c>
      <c r="E440" s="21" t="str">
        <f t="shared" si="91"/>
        <v/>
      </c>
      <c r="F440" s="21" t="str">
        <f t="shared" si="92"/>
        <v/>
      </c>
      <c r="G440" s="21" t="str">
        <f t="shared" si="93"/>
        <v xml:space="preserve"> </v>
      </c>
      <c r="H440" s="21" t="str">
        <f t="shared" si="94"/>
        <v/>
      </c>
    </row>
    <row r="441" spans="1:8" s="22" customFormat="1" ht="25.5" x14ac:dyDescent="0.2">
      <c r="A441" s="18"/>
      <c r="B441" s="19" t="s">
        <v>394</v>
      </c>
      <c r="C441" s="20">
        <v>0</v>
      </c>
      <c r="D441" s="20">
        <v>0</v>
      </c>
      <c r="E441" s="21" t="str">
        <f t="shared" si="87"/>
        <v/>
      </c>
      <c r="F441" s="21" t="str">
        <f t="shared" si="88"/>
        <v/>
      </c>
      <c r="G441" s="21" t="str">
        <f t="shared" si="90"/>
        <v xml:space="preserve"> </v>
      </c>
      <c r="H441" s="21" t="str">
        <f t="shared" si="89"/>
        <v/>
      </c>
    </row>
    <row r="442" spans="1:8" s="22" customFormat="1" ht="25.5" x14ac:dyDescent="0.2">
      <c r="A442" s="18"/>
      <c r="B442" s="19" t="s">
        <v>395</v>
      </c>
      <c r="C442" s="20">
        <v>0</v>
      </c>
      <c r="D442" s="20">
        <v>0</v>
      </c>
      <c r="E442" s="21" t="str">
        <f t="shared" si="87"/>
        <v/>
      </c>
      <c r="F442" s="21" t="str">
        <f t="shared" si="88"/>
        <v/>
      </c>
      <c r="G442" s="21" t="str">
        <f t="shared" si="90"/>
        <v xml:space="preserve"> </v>
      </c>
      <c r="H442" s="21" t="str">
        <f t="shared" si="89"/>
        <v/>
      </c>
    </row>
    <row r="443" spans="1:8" s="22" customFormat="1" x14ac:dyDescent="0.2">
      <c r="A443" s="18"/>
      <c r="B443" s="19" t="s">
        <v>396</v>
      </c>
      <c r="C443" s="20">
        <v>0</v>
      </c>
      <c r="D443" s="20">
        <v>0</v>
      </c>
      <c r="E443" s="21" t="str">
        <f t="shared" si="87"/>
        <v/>
      </c>
      <c r="F443" s="21" t="str">
        <f t="shared" si="88"/>
        <v/>
      </c>
      <c r="G443" s="21" t="str">
        <f t="shared" si="90"/>
        <v xml:space="preserve"> </v>
      </c>
      <c r="H443" s="21" t="str">
        <f t="shared" si="89"/>
        <v/>
      </c>
    </row>
    <row r="444" spans="1:8" s="22" customFormat="1" ht="25.5" x14ac:dyDescent="0.2">
      <c r="A444" s="18"/>
      <c r="B444" s="19" t="s">
        <v>397</v>
      </c>
      <c r="C444" s="20">
        <v>0</v>
      </c>
      <c r="D444" s="20">
        <v>0</v>
      </c>
      <c r="E444" s="21" t="str">
        <f t="shared" si="87"/>
        <v/>
      </c>
      <c r="F444" s="21" t="str">
        <f t="shared" si="88"/>
        <v/>
      </c>
      <c r="G444" s="21" t="str">
        <f t="shared" si="90"/>
        <v xml:space="preserve"> </v>
      </c>
      <c r="H444" s="21" t="str">
        <f t="shared" si="89"/>
        <v/>
      </c>
    </row>
    <row r="445" spans="1:8" s="22" customFormat="1" ht="25.5" x14ac:dyDescent="0.2">
      <c r="A445" s="18"/>
      <c r="B445" s="19" t="s">
        <v>398</v>
      </c>
      <c r="C445" s="20">
        <v>0</v>
      </c>
      <c r="D445" s="20">
        <v>0</v>
      </c>
      <c r="E445" s="21" t="str">
        <f t="shared" si="87"/>
        <v/>
      </c>
      <c r="F445" s="21" t="str">
        <f t="shared" si="88"/>
        <v/>
      </c>
      <c r="G445" s="21" t="str">
        <f t="shared" si="90"/>
        <v xml:space="preserve"> </v>
      </c>
      <c r="H445" s="21" t="str">
        <f t="shared" si="89"/>
        <v/>
      </c>
    </row>
    <row r="446" spans="1:8" s="22" customFormat="1" x14ac:dyDescent="0.2">
      <c r="A446" s="18"/>
      <c r="B446" s="19" t="s">
        <v>399</v>
      </c>
      <c r="C446" s="20">
        <v>0</v>
      </c>
      <c r="D446" s="20">
        <v>0</v>
      </c>
      <c r="E446" s="21" t="str">
        <f t="shared" si="87"/>
        <v/>
      </c>
      <c r="F446" s="21" t="str">
        <f t="shared" si="88"/>
        <v/>
      </c>
      <c r="G446" s="21" t="str">
        <f t="shared" si="90"/>
        <v xml:space="preserve"> </v>
      </c>
      <c r="H446" s="21" t="str">
        <f t="shared" si="89"/>
        <v/>
      </c>
    </row>
    <row r="447" spans="1:8" s="22" customFormat="1" x14ac:dyDescent="0.2">
      <c r="A447" s="18"/>
      <c r="B447" s="19" t="s">
        <v>400</v>
      </c>
      <c r="C447" s="20">
        <v>0</v>
      </c>
      <c r="D447" s="20">
        <v>0</v>
      </c>
      <c r="E447" s="21" t="str">
        <f t="shared" si="87"/>
        <v/>
      </c>
      <c r="F447" s="21" t="str">
        <f t="shared" si="88"/>
        <v/>
      </c>
      <c r="G447" s="21" t="str">
        <f t="shared" si="90"/>
        <v xml:space="preserve"> </v>
      </c>
      <c r="H447" s="21" t="str">
        <f t="shared" si="89"/>
        <v/>
      </c>
    </row>
    <row r="448" spans="1:8" s="22" customFormat="1" x14ac:dyDescent="0.2">
      <c r="A448" s="18"/>
      <c r="B448" s="19" t="s">
        <v>401</v>
      </c>
      <c r="C448" s="20">
        <v>0</v>
      </c>
      <c r="D448" s="20">
        <v>0</v>
      </c>
      <c r="E448" s="21" t="str">
        <f t="shared" si="87"/>
        <v/>
      </c>
      <c r="F448" s="21" t="str">
        <f t="shared" si="88"/>
        <v/>
      </c>
      <c r="G448" s="21" t="str">
        <f t="shared" si="90"/>
        <v xml:space="preserve"> </v>
      </c>
      <c r="H448" s="21" t="str">
        <f t="shared" si="89"/>
        <v/>
      </c>
    </row>
    <row r="449" spans="1:9" s="22" customFormat="1" x14ac:dyDescent="0.2">
      <c r="A449" s="18"/>
      <c r="B449" s="19" t="s">
        <v>402</v>
      </c>
      <c r="C449" s="20">
        <v>0</v>
      </c>
      <c r="D449" s="20">
        <v>0</v>
      </c>
      <c r="E449" s="21" t="str">
        <f t="shared" si="87"/>
        <v/>
      </c>
      <c r="F449" s="21" t="str">
        <f t="shared" si="88"/>
        <v/>
      </c>
      <c r="G449" s="21" t="str">
        <f t="shared" si="90"/>
        <v xml:space="preserve"> </v>
      </c>
      <c r="H449" s="21" t="str">
        <f t="shared" si="89"/>
        <v/>
      </c>
    </row>
    <row r="450" spans="1:9" s="22" customFormat="1" x14ac:dyDescent="0.2">
      <c r="A450" s="18"/>
      <c r="B450" s="19" t="s">
        <v>403</v>
      </c>
      <c r="C450" s="20">
        <v>0</v>
      </c>
      <c r="D450" s="20">
        <v>0</v>
      </c>
      <c r="E450" s="21" t="str">
        <f t="shared" si="87"/>
        <v/>
      </c>
      <c r="F450" s="21" t="str">
        <f t="shared" si="88"/>
        <v/>
      </c>
      <c r="G450" s="21" t="str">
        <f t="shared" si="90"/>
        <v xml:space="preserve"> </v>
      </c>
      <c r="H450" s="21" t="str">
        <f t="shared" si="89"/>
        <v/>
      </c>
    </row>
    <row r="451" spans="1:9" s="22" customFormat="1" x14ac:dyDescent="0.2">
      <c r="A451" s="18"/>
      <c r="B451" s="19" t="s">
        <v>404</v>
      </c>
      <c r="C451" s="20">
        <v>0</v>
      </c>
      <c r="D451" s="20">
        <v>0</v>
      </c>
      <c r="E451" s="21" t="str">
        <f t="shared" si="87"/>
        <v/>
      </c>
      <c r="F451" s="21" t="str">
        <f t="shared" si="88"/>
        <v/>
      </c>
      <c r="G451" s="21" t="str">
        <f t="shared" si="90"/>
        <v xml:space="preserve"> </v>
      </c>
      <c r="H451" s="21" t="str">
        <f t="shared" si="89"/>
        <v/>
      </c>
    </row>
    <row r="452" spans="1:9" s="22" customFormat="1" x14ac:dyDescent="0.2">
      <c r="A452" s="18"/>
      <c r="B452" s="19" t="s">
        <v>405</v>
      </c>
      <c r="C452" s="20">
        <v>0</v>
      </c>
      <c r="D452" s="20">
        <v>0</v>
      </c>
      <c r="E452" s="21" t="str">
        <f t="shared" si="87"/>
        <v/>
      </c>
      <c r="F452" s="21" t="str">
        <f t="shared" si="88"/>
        <v/>
      </c>
      <c r="G452" s="21" t="str">
        <f t="shared" si="90"/>
        <v xml:space="preserve"> </v>
      </c>
      <c r="H452" s="21" t="str">
        <f t="shared" si="89"/>
        <v/>
      </c>
    </row>
    <row r="453" spans="1:9" s="22" customFormat="1" x14ac:dyDescent="0.2">
      <c r="A453" s="18"/>
      <c r="B453" s="19" t="s">
        <v>406</v>
      </c>
      <c r="C453" s="20">
        <v>0</v>
      </c>
      <c r="D453" s="20">
        <v>0</v>
      </c>
      <c r="E453" s="21" t="str">
        <f t="shared" si="87"/>
        <v/>
      </c>
      <c r="F453" s="21" t="str">
        <f t="shared" si="88"/>
        <v/>
      </c>
      <c r="G453" s="21" t="str">
        <f t="shared" si="90"/>
        <v xml:space="preserve"> </v>
      </c>
      <c r="H453" s="21" t="str">
        <f t="shared" si="89"/>
        <v/>
      </c>
    </row>
    <row r="454" spans="1:9" s="22" customFormat="1" x14ac:dyDescent="0.2">
      <c r="A454" s="18"/>
      <c r="B454" s="19" t="s">
        <v>407</v>
      </c>
      <c r="C454" s="20">
        <v>0</v>
      </c>
      <c r="D454" s="20">
        <v>0</v>
      </c>
      <c r="E454" s="21" t="str">
        <f t="shared" si="87"/>
        <v/>
      </c>
      <c r="F454" s="21" t="str">
        <f t="shared" si="88"/>
        <v/>
      </c>
      <c r="G454" s="21" t="str">
        <f t="shared" si="90"/>
        <v xml:space="preserve"> </v>
      </c>
      <c r="H454" s="21" t="str">
        <f t="shared" si="89"/>
        <v/>
      </c>
    </row>
    <row r="455" spans="1:9" s="22" customFormat="1" x14ac:dyDescent="0.2">
      <c r="A455" s="18"/>
      <c r="B455" s="19" t="s">
        <v>408</v>
      </c>
      <c r="C455" s="20">
        <v>0</v>
      </c>
      <c r="D455" s="20">
        <v>0</v>
      </c>
      <c r="E455" s="21" t="str">
        <f t="shared" si="87"/>
        <v/>
      </c>
      <c r="F455" s="21" t="str">
        <f t="shared" si="88"/>
        <v/>
      </c>
      <c r="G455" s="21" t="str">
        <f t="shared" si="90"/>
        <v xml:space="preserve"> </v>
      </c>
      <c r="H455" s="21" t="str">
        <f t="shared" si="89"/>
        <v/>
      </c>
    </row>
    <row r="456" spans="1:9" s="22" customFormat="1" x14ac:dyDescent="0.2">
      <c r="A456" s="18"/>
      <c r="B456" s="19" t="s">
        <v>409</v>
      </c>
      <c r="C456" s="20">
        <v>0</v>
      </c>
      <c r="D456" s="20">
        <v>0</v>
      </c>
      <c r="E456" s="21" t="str">
        <f t="shared" si="87"/>
        <v/>
      </c>
      <c r="F456" s="21" t="str">
        <f t="shared" si="88"/>
        <v/>
      </c>
      <c r="G456" s="21" t="str">
        <f t="shared" si="90"/>
        <v xml:space="preserve"> </v>
      </c>
      <c r="H456" s="21" t="str">
        <f t="shared" si="89"/>
        <v/>
      </c>
    </row>
    <row r="457" spans="1:9" s="22" customFormat="1" x14ac:dyDescent="0.2">
      <c r="A457" s="18"/>
      <c r="B457" s="19" t="s">
        <v>410</v>
      </c>
      <c r="C457" s="20">
        <v>0</v>
      </c>
      <c r="D457" s="20">
        <v>0</v>
      </c>
      <c r="E457" s="21" t="str">
        <f t="shared" si="87"/>
        <v/>
      </c>
      <c r="F457" s="21" t="str">
        <f t="shared" si="88"/>
        <v/>
      </c>
      <c r="G457" s="21" t="str">
        <f t="shared" si="90"/>
        <v xml:space="preserve"> </v>
      </c>
      <c r="H457" s="21" t="str">
        <f t="shared" si="89"/>
        <v/>
      </c>
    </row>
    <row r="458" spans="1:9" s="22" customFormat="1" x14ac:dyDescent="0.2">
      <c r="A458" s="18"/>
      <c r="B458" s="19" t="s">
        <v>411</v>
      </c>
      <c r="C458" s="20">
        <v>0</v>
      </c>
      <c r="D458" s="20">
        <v>0</v>
      </c>
      <c r="E458" s="21" t="str">
        <f t="shared" si="87"/>
        <v/>
      </c>
      <c r="F458" s="21" t="str">
        <f t="shared" si="88"/>
        <v/>
      </c>
      <c r="G458" s="21" t="str">
        <f t="shared" si="90"/>
        <v xml:space="preserve"> </v>
      </c>
      <c r="H458" s="21" t="str">
        <f t="shared" si="89"/>
        <v/>
      </c>
    </row>
    <row r="459" spans="1:9" s="22" customFormat="1" x14ac:dyDescent="0.2">
      <c r="A459" s="18"/>
      <c r="B459" s="19" t="s">
        <v>412</v>
      </c>
      <c r="C459" s="20">
        <v>0</v>
      </c>
      <c r="D459" s="20">
        <v>0</v>
      </c>
      <c r="E459" s="21" t="str">
        <f t="shared" si="87"/>
        <v/>
      </c>
      <c r="F459" s="21" t="str">
        <f t="shared" si="88"/>
        <v/>
      </c>
      <c r="G459" s="21" t="str">
        <f t="shared" si="90"/>
        <v xml:space="preserve"> </v>
      </c>
      <c r="H459" s="21" t="str">
        <f t="shared" si="89"/>
        <v/>
      </c>
    </row>
    <row r="460" spans="1:9" s="22" customFormat="1" x14ac:dyDescent="0.2">
      <c r="A460" s="18"/>
      <c r="B460" s="19" t="s">
        <v>413</v>
      </c>
      <c r="C460" s="20">
        <v>0</v>
      </c>
      <c r="D460" s="20">
        <v>0</v>
      </c>
      <c r="E460" s="21" t="str">
        <f t="shared" si="87"/>
        <v/>
      </c>
      <c r="F460" s="21" t="str">
        <f t="shared" si="88"/>
        <v/>
      </c>
      <c r="G460" s="21" t="str">
        <f t="shared" si="90"/>
        <v xml:space="preserve"> </v>
      </c>
      <c r="H460" s="21" t="str">
        <f t="shared" si="89"/>
        <v/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87"/>
        <v/>
      </c>
      <c r="F461" s="21" t="str">
        <f t="shared" si="88"/>
        <v/>
      </c>
      <c r="G461" s="21" t="str">
        <f t="shared" si="90"/>
        <v xml:space="preserve"> </v>
      </c>
      <c r="H461" s="21" t="str">
        <f t="shared" si="89"/>
        <v/>
      </c>
    </row>
    <row r="462" spans="1:9" s="22" customFormat="1" x14ac:dyDescent="0.2">
      <c r="A462" s="18"/>
      <c r="B462" s="19" t="s">
        <v>415</v>
      </c>
      <c r="C462" s="20">
        <v>0</v>
      </c>
      <c r="D462" s="20">
        <v>0</v>
      </c>
      <c r="E462" s="21" t="str">
        <f t="shared" si="87"/>
        <v/>
      </c>
      <c r="F462" s="21" t="str">
        <f t="shared" si="88"/>
        <v/>
      </c>
      <c r="G462" s="21" t="str">
        <f t="shared" si="90"/>
        <v xml:space="preserve"> </v>
      </c>
      <c r="H462" s="21" t="str">
        <f t="shared" si="89"/>
        <v/>
      </c>
    </row>
    <row r="463" spans="1:9" s="22" customFormat="1" x14ac:dyDescent="0.2">
      <c r="A463" s="18"/>
      <c r="B463" s="19" t="s">
        <v>634</v>
      </c>
      <c r="C463" s="20">
        <v>1</v>
      </c>
      <c r="D463" s="20">
        <v>0</v>
      </c>
      <c r="E463" s="21">
        <f t="shared" si="87"/>
        <v>9.5238095238095247E-3</v>
      </c>
      <c r="F463" s="21" t="str">
        <f t="shared" si="88"/>
        <v/>
      </c>
      <c r="G463" s="21">
        <f t="shared" si="90"/>
        <v>-1</v>
      </c>
      <c r="H463" s="21">
        <f t="shared" si="89"/>
        <v>-9.5238095238095247E-3</v>
      </c>
      <c r="I463" s="23"/>
    </row>
    <row r="464" spans="1:9" s="22" customFormat="1" x14ac:dyDescent="0.2">
      <c r="A464" s="18"/>
      <c r="B464" s="19" t="s">
        <v>416</v>
      </c>
      <c r="C464" s="20">
        <v>0</v>
      </c>
      <c r="D464" s="20">
        <v>0</v>
      </c>
      <c r="E464" s="21" t="str">
        <f t="shared" si="87"/>
        <v/>
      </c>
      <c r="F464" s="21" t="str">
        <f t="shared" si="88"/>
        <v/>
      </c>
      <c r="G464" s="21" t="str">
        <f t="shared" si="90"/>
        <v xml:space="preserve"> </v>
      </c>
      <c r="H464" s="21" t="str">
        <f t="shared" si="89"/>
        <v/>
      </c>
    </row>
    <row r="465" spans="1:8" s="22" customFormat="1" x14ac:dyDescent="0.2">
      <c r="A465" s="18"/>
      <c r="B465" s="19" t="s">
        <v>417</v>
      </c>
      <c r="C465" s="20">
        <v>0</v>
      </c>
      <c r="D465" s="20">
        <v>0</v>
      </c>
      <c r="E465" s="21" t="str">
        <f t="shared" si="87"/>
        <v/>
      </c>
      <c r="F465" s="21" t="str">
        <f t="shared" si="88"/>
        <v/>
      </c>
      <c r="G465" s="21" t="str">
        <f t="shared" si="90"/>
        <v xml:space="preserve"> </v>
      </c>
      <c r="H465" s="21" t="str">
        <f t="shared" si="89"/>
        <v/>
      </c>
    </row>
    <row r="466" spans="1:8" s="22" customFormat="1" x14ac:dyDescent="0.2">
      <c r="A466" s="18"/>
      <c r="B466" s="19" t="s">
        <v>418</v>
      </c>
      <c r="C466" s="20">
        <v>1</v>
      </c>
      <c r="D466" s="20">
        <v>7</v>
      </c>
      <c r="E466" s="21">
        <f t="shared" si="87"/>
        <v>9.5238095238095247E-3</v>
      </c>
      <c r="F466" s="21">
        <f t="shared" si="88"/>
        <v>1.4084507042253521E-2</v>
      </c>
      <c r="G466" s="21">
        <f t="shared" si="90"/>
        <v>6</v>
      </c>
      <c r="H466" s="21">
        <f t="shared" si="89"/>
        <v>5.7142857142857148E-2</v>
      </c>
    </row>
    <row r="467" spans="1:8" s="22" customFormat="1" x14ac:dyDescent="0.2">
      <c r="A467" s="18"/>
      <c r="B467" s="19" t="s">
        <v>419</v>
      </c>
      <c r="C467" s="20">
        <v>0</v>
      </c>
      <c r="D467" s="20">
        <v>0</v>
      </c>
      <c r="E467" s="21" t="str">
        <f t="shared" si="87"/>
        <v/>
      </c>
      <c r="F467" s="21" t="str">
        <f t="shared" si="88"/>
        <v/>
      </c>
      <c r="G467" s="21" t="str">
        <f t="shared" si="90"/>
        <v xml:space="preserve"> </v>
      </c>
      <c r="H467" s="21" t="str">
        <f t="shared" si="89"/>
        <v/>
      </c>
    </row>
    <row r="468" spans="1:8" s="22" customFormat="1" ht="25.5" x14ac:dyDescent="0.2">
      <c r="A468" s="18"/>
      <c r="B468" s="19" t="s">
        <v>420</v>
      </c>
      <c r="C468" s="20">
        <v>0</v>
      </c>
      <c r="D468" s="20">
        <v>0</v>
      </c>
      <c r="E468" s="21" t="str">
        <f t="shared" si="87"/>
        <v/>
      </c>
      <c r="F468" s="21" t="str">
        <f t="shared" si="88"/>
        <v/>
      </c>
      <c r="G468" s="21" t="str">
        <f t="shared" si="90"/>
        <v xml:space="preserve"> </v>
      </c>
      <c r="H468" s="21" t="str">
        <f t="shared" si="89"/>
        <v/>
      </c>
    </row>
    <row r="469" spans="1:8" s="22" customFormat="1" ht="25.5" x14ac:dyDescent="0.2">
      <c r="A469" s="18"/>
      <c r="B469" s="19" t="s">
        <v>421</v>
      </c>
      <c r="C469" s="20">
        <v>0</v>
      </c>
      <c r="D469" s="20">
        <v>0</v>
      </c>
      <c r="E469" s="21" t="str">
        <f t="shared" si="87"/>
        <v/>
      </c>
      <c r="F469" s="21" t="str">
        <f t="shared" si="88"/>
        <v/>
      </c>
      <c r="G469" s="21" t="str">
        <f t="shared" si="90"/>
        <v xml:space="preserve"> </v>
      </c>
      <c r="H469" s="21" t="str">
        <f t="shared" si="89"/>
        <v/>
      </c>
    </row>
    <row r="470" spans="1:8" s="22" customFormat="1" ht="25.5" x14ac:dyDescent="0.2">
      <c r="A470" s="18"/>
      <c r="B470" s="19" t="s">
        <v>422</v>
      </c>
      <c r="C470" s="20">
        <v>0</v>
      </c>
      <c r="D470" s="20">
        <v>0</v>
      </c>
      <c r="E470" s="21" t="str">
        <f t="shared" si="87"/>
        <v/>
      </c>
      <c r="F470" s="21" t="str">
        <f t="shared" si="88"/>
        <v/>
      </c>
      <c r="G470" s="21" t="str">
        <f t="shared" si="90"/>
        <v xml:space="preserve"> </v>
      </c>
      <c r="H470" s="21" t="str">
        <f t="shared" si="89"/>
        <v/>
      </c>
    </row>
    <row r="471" spans="1:8" s="22" customFormat="1" x14ac:dyDescent="0.2">
      <c r="A471" s="18"/>
      <c r="B471" s="19" t="s">
        <v>423</v>
      </c>
      <c r="C471" s="20">
        <v>0</v>
      </c>
      <c r="D471" s="20">
        <v>2</v>
      </c>
      <c r="E471" s="21" t="str">
        <f t="shared" si="87"/>
        <v/>
      </c>
      <c r="F471" s="21">
        <f t="shared" si="88"/>
        <v>4.0241448692152921E-3</v>
      </c>
      <c r="G471" s="21">
        <f t="shared" si="90"/>
        <v>1</v>
      </c>
      <c r="H471" s="21" t="str">
        <f t="shared" si="89"/>
        <v/>
      </c>
    </row>
    <row r="472" spans="1:8" s="22" customFormat="1" ht="25.5" x14ac:dyDescent="0.2">
      <c r="A472" s="18"/>
      <c r="B472" s="19" t="s">
        <v>424</v>
      </c>
      <c r="C472" s="20">
        <v>0</v>
      </c>
      <c r="D472" s="20">
        <v>4</v>
      </c>
      <c r="E472" s="21" t="str">
        <f t="shared" si="87"/>
        <v/>
      </c>
      <c r="F472" s="21">
        <f t="shared" si="88"/>
        <v>8.0482897384305842E-3</v>
      </c>
      <c r="G472" s="21">
        <f t="shared" si="90"/>
        <v>1</v>
      </c>
      <c r="H472" s="21" t="str">
        <f t="shared" si="89"/>
        <v/>
      </c>
    </row>
    <row r="473" spans="1:8" s="22" customFormat="1" x14ac:dyDescent="0.2">
      <c r="A473" s="18"/>
      <c r="B473" s="19" t="s">
        <v>425</v>
      </c>
      <c r="C473" s="20">
        <v>0</v>
      </c>
      <c r="D473" s="20">
        <v>0</v>
      </c>
      <c r="E473" s="21" t="str">
        <f t="shared" si="87"/>
        <v/>
      </c>
      <c r="F473" s="21" t="str">
        <f t="shared" si="88"/>
        <v/>
      </c>
      <c r="G473" s="21" t="str">
        <f t="shared" si="90"/>
        <v xml:space="preserve"> </v>
      </c>
      <c r="H473" s="21" t="str">
        <f t="shared" si="89"/>
        <v/>
      </c>
    </row>
    <row r="474" spans="1:8" s="22" customFormat="1" x14ac:dyDescent="0.2">
      <c r="A474" s="18"/>
      <c r="B474" s="19" t="s">
        <v>426</v>
      </c>
      <c r="C474" s="20">
        <v>0</v>
      </c>
      <c r="D474" s="20">
        <v>0</v>
      </c>
      <c r="E474" s="21" t="str">
        <f t="shared" si="87"/>
        <v/>
      </c>
      <c r="F474" s="21" t="str">
        <f t="shared" si="88"/>
        <v/>
      </c>
      <c r="G474" s="21" t="str">
        <f t="shared" si="90"/>
        <v xml:space="preserve"> </v>
      </c>
      <c r="H474" s="21" t="str">
        <f t="shared" si="89"/>
        <v/>
      </c>
    </row>
    <row r="475" spans="1:8" s="22" customFormat="1" x14ac:dyDescent="0.2">
      <c r="A475" s="18"/>
      <c r="B475" s="19" t="s">
        <v>427</v>
      </c>
      <c r="C475" s="20">
        <v>8</v>
      </c>
      <c r="D475" s="20">
        <v>0</v>
      </c>
      <c r="E475" s="21">
        <f t="shared" si="87"/>
        <v>7.6190476190476197E-2</v>
      </c>
      <c r="F475" s="21" t="str">
        <f t="shared" si="88"/>
        <v/>
      </c>
      <c r="G475" s="21">
        <f t="shared" si="90"/>
        <v>-1</v>
      </c>
      <c r="H475" s="21">
        <f t="shared" si="89"/>
        <v>-7.6190476190476197E-2</v>
      </c>
    </row>
    <row r="476" spans="1:8" s="22" customFormat="1" x14ac:dyDescent="0.2">
      <c r="A476" s="18"/>
      <c r="B476" s="19" t="s">
        <v>428</v>
      </c>
      <c r="C476" s="20">
        <v>3</v>
      </c>
      <c r="D476" s="20">
        <v>6</v>
      </c>
      <c r="E476" s="21">
        <f t="shared" si="87"/>
        <v>2.8571428571428571E-2</v>
      </c>
      <c r="F476" s="21">
        <f t="shared" si="88"/>
        <v>1.2072434607645875E-2</v>
      </c>
      <c r="G476" s="21">
        <f t="shared" si="90"/>
        <v>1</v>
      </c>
      <c r="H476" s="21">
        <f t="shared" si="89"/>
        <v>2.8571428571428571E-2</v>
      </c>
    </row>
    <row r="477" spans="1:8" s="22" customFormat="1" x14ac:dyDescent="0.2">
      <c r="A477" s="18"/>
      <c r="B477" s="19" t="s">
        <v>635</v>
      </c>
      <c r="C477" s="20">
        <v>0</v>
      </c>
      <c r="D477" s="20">
        <v>8</v>
      </c>
      <c r="E477" s="21" t="str">
        <f t="shared" si="87"/>
        <v/>
      </c>
      <c r="F477" s="21">
        <f t="shared" si="88"/>
        <v>1.6096579476861168E-2</v>
      </c>
      <c r="G477" s="21">
        <f t="shared" si="90"/>
        <v>1</v>
      </c>
      <c r="H477" s="21" t="str">
        <f t="shared" si="89"/>
        <v/>
      </c>
    </row>
    <row r="478" spans="1:8" s="22" customFormat="1" x14ac:dyDescent="0.2">
      <c r="A478" s="18"/>
      <c r="B478" s="19" t="s">
        <v>429</v>
      </c>
      <c r="C478" s="20">
        <v>0</v>
      </c>
      <c r="D478" s="20">
        <v>0</v>
      </c>
      <c r="E478" s="21" t="str">
        <f t="shared" si="87"/>
        <v/>
      </c>
      <c r="F478" s="21" t="str">
        <f t="shared" si="88"/>
        <v/>
      </c>
      <c r="G478" s="21" t="str">
        <f t="shared" si="90"/>
        <v xml:space="preserve"> </v>
      </c>
      <c r="H478" s="21" t="str">
        <f t="shared" si="89"/>
        <v/>
      </c>
    </row>
    <row r="479" spans="1:8" s="22" customFormat="1" x14ac:dyDescent="0.2">
      <c r="A479" s="18"/>
      <c r="B479" s="19" t="s">
        <v>430</v>
      </c>
      <c r="C479" s="20">
        <v>0</v>
      </c>
      <c r="D479" s="20">
        <v>1</v>
      </c>
      <c r="E479" s="21" t="str">
        <f t="shared" si="87"/>
        <v/>
      </c>
      <c r="F479" s="21">
        <f t="shared" si="88"/>
        <v>2.012072434607646E-3</v>
      </c>
      <c r="G479" s="21">
        <f t="shared" si="90"/>
        <v>1</v>
      </c>
      <c r="H479" s="21" t="str">
        <f t="shared" si="89"/>
        <v/>
      </c>
    </row>
    <row r="480" spans="1:8" s="22" customFormat="1" x14ac:dyDescent="0.2">
      <c r="A480" s="18"/>
      <c r="B480" s="19" t="s">
        <v>431</v>
      </c>
      <c r="C480" s="20">
        <v>0</v>
      </c>
      <c r="D480" s="20">
        <v>0</v>
      </c>
      <c r="E480" s="21" t="str">
        <f t="shared" si="87"/>
        <v/>
      </c>
      <c r="F480" s="21" t="str">
        <f t="shared" si="88"/>
        <v/>
      </c>
      <c r="G480" s="21" t="str">
        <f t="shared" si="90"/>
        <v xml:space="preserve"> </v>
      </c>
      <c r="H480" s="21" t="str">
        <f t="shared" si="89"/>
        <v/>
      </c>
    </row>
    <row r="481" spans="1:8" s="22" customFormat="1" x14ac:dyDescent="0.2">
      <c r="A481" s="18"/>
      <c r="B481" s="19" t="s">
        <v>432</v>
      </c>
      <c r="C481" s="20">
        <v>3</v>
      </c>
      <c r="D481" s="20">
        <v>19</v>
      </c>
      <c r="E481" s="21">
        <f t="shared" si="87"/>
        <v>2.8571428571428571E-2</v>
      </c>
      <c r="F481" s="21">
        <f t="shared" si="88"/>
        <v>3.8229376257545272E-2</v>
      </c>
      <c r="G481" s="21">
        <f t="shared" si="90"/>
        <v>5.333333333333333</v>
      </c>
      <c r="H481" s="21">
        <f t="shared" si="89"/>
        <v>0.15238095238095237</v>
      </c>
    </row>
    <row r="482" spans="1:8" s="22" customFormat="1" x14ac:dyDescent="0.2">
      <c r="A482" s="18"/>
      <c r="B482" s="19" t="s">
        <v>433</v>
      </c>
      <c r="C482" s="20">
        <v>0</v>
      </c>
      <c r="D482" s="20">
        <v>0</v>
      </c>
      <c r="E482" s="21" t="str">
        <f t="shared" si="87"/>
        <v/>
      </c>
      <c r="F482" s="21" t="str">
        <f t="shared" si="88"/>
        <v/>
      </c>
      <c r="G482" s="21" t="str">
        <f t="shared" si="90"/>
        <v xml:space="preserve"> </v>
      </c>
      <c r="H482" s="21" t="str">
        <f t="shared" si="89"/>
        <v/>
      </c>
    </row>
    <row r="483" spans="1:8" s="22" customFormat="1" x14ac:dyDescent="0.2">
      <c r="A483" s="18"/>
      <c r="B483" s="19" t="s">
        <v>434</v>
      </c>
      <c r="C483" s="20">
        <v>0</v>
      </c>
      <c r="D483" s="20">
        <v>0</v>
      </c>
      <c r="E483" s="21" t="str">
        <f t="shared" si="87"/>
        <v/>
      </c>
      <c r="F483" s="21" t="str">
        <f t="shared" si="88"/>
        <v/>
      </c>
      <c r="G483" s="21" t="str">
        <f t="shared" si="90"/>
        <v xml:space="preserve"> </v>
      </c>
      <c r="H483" s="21" t="str">
        <f t="shared" si="89"/>
        <v/>
      </c>
    </row>
    <row r="484" spans="1:8" s="22" customFormat="1" x14ac:dyDescent="0.2">
      <c r="A484" s="18"/>
      <c r="B484" s="19" t="s">
        <v>435</v>
      </c>
      <c r="C484" s="20">
        <v>0</v>
      </c>
      <c r="D484" s="20">
        <v>4</v>
      </c>
      <c r="E484" s="21" t="str">
        <f t="shared" si="87"/>
        <v/>
      </c>
      <c r="F484" s="21">
        <f t="shared" si="88"/>
        <v>8.0482897384305842E-3</v>
      </c>
      <c r="G484" s="21">
        <f t="shared" si="90"/>
        <v>1</v>
      </c>
      <c r="H484" s="21" t="str">
        <f t="shared" si="89"/>
        <v/>
      </c>
    </row>
    <row r="485" spans="1:8" s="22" customFormat="1" x14ac:dyDescent="0.2">
      <c r="A485" s="18"/>
      <c r="B485" s="19" t="s">
        <v>436</v>
      </c>
      <c r="C485" s="20">
        <v>0</v>
      </c>
      <c r="D485" s="20">
        <v>0</v>
      </c>
      <c r="E485" s="21" t="str">
        <f t="shared" si="87"/>
        <v/>
      </c>
      <c r="F485" s="21" t="str">
        <f t="shared" si="88"/>
        <v/>
      </c>
      <c r="G485" s="21" t="str">
        <f t="shared" si="90"/>
        <v xml:space="preserve"> </v>
      </c>
      <c r="H485" s="21" t="str">
        <f t="shared" si="89"/>
        <v/>
      </c>
    </row>
    <row r="486" spans="1:8" s="22" customFormat="1" x14ac:dyDescent="0.2">
      <c r="A486" s="18"/>
      <c r="B486" s="19" t="s">
        <v>437</v>
      </c>
      <c r="C486" s="20">
        <v>0</v>
      </c>
      <c r="D486" s="20">
        <v>8</v>
      </c>
      <c r="E486" s="21" t="str">
        <f t="shared" si="87"/>
        <v/>
      </c>
      <c r="F486" s="21">
        <f t="shared" si="88"/>
        <v>1.6096579476861168E-2</v>
      </c>
      <c r="G486" s="21">
        <f t="shared" si="90"/>
        <v>1</v>
      </c>
      <c r="H486" s="21" t="str">
        <f t="shared" si="89"/>
        <v/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E550" si="95">+IF(C487=0,"",C487/C$356)</f>
        <v/>
      </c>
      <c r="F487" s="21" t="str">
        <f t="shared" ref="F487:F550" si="96">+IF(D487=0,"",D487/D$356)</f>
        <v/>
      </c>
      <c r="G487" s="21" t="str">
        <f t="shared" si="90"/>
        <v xml:space="preserve"> </v>
      </c>
      <c r="H487" s="21" t="str">
        <f t="shared" ref="H487:H550" si="97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0</v>
      </c>
      <c r="D488" s="20">
        <v>0</v>
      </c>
      <c r="E488" s="21" t="str">
        <f t="shared" si="95"/>
        <v/>
      </c>
      <c r="F488" s="21" t="str">
        <f t="shared" si="96"/>
        <v/>
      </c>
      <c r="G488" s="21" t="str">
        <f t="shared" ref="G488:G551" si="98">+IF(AND(C488=0,D488=0)," ",IF(C488=0,1,IF(D488=0,-1,(D488-C488)/C488)))</f>
        <v xml:space="preserve"> </v>
      </c>
      <c r="H488" s="21" t="str">
        <f t="shared" si="97"/>
        <v/>
      </c>
    </row>
    <row r="489" spans="1:8" s="22" customFormat="1" x14ac:dyDescent="0.2">
      <c r="A489" s="18"/>
      <c r="B489" s="19" t="s">
        <v>440</v>
      </c>
      <c r="C489" s="20">
        <v>1</v>
      </c>
      <c r="D489" s="20">
        <v>6</v>
      </c>
      <c r="E489" s="21">
        <f t="shared" si="95"/>
        <v>9.5238095238095247E-3</v>
      </c>
      <c r="F489" s="21">
        <f t="shared" si="96"/>
        <v>1.2072434607645875E-2</v>
      </c>
      <c r="G489" s="21">
        <f t="shared" si="98"/>
        <v>5</v>
      </c>
      <c r="H489" s="21">
        <f t="shared" si="97"/>
        <v>4.7619047619047623E-2</v>
      </c>
    </row>
    <row r="490" spans="1:8" s="22" customFormat="1" ht="25.5" x14ac:dyDescent="0.2">
      <c r="A490" s="18"/>
      <c r="B490" s="19" t="s">
        <v>441</v>
      </c>
      <c r="C490" s="20">
        <v>0</v>
      </c>
      <c r="D490" s="20">
        <v>0</v>
      </c>
      <c r="E490" s="21" t="str">
        <f t="shared" si="95"/>
        <v/>
      </c>
      <c r="F490" s="21" t="str">
        <f t="shared" si="96"/>
        <v/>
      </c>
      <c r="G490" s="21" t="str">
        <f t="shared" si="98"/>
        <v xml:space="preserve"> </v>
      </c>
      <c r="H490" s="21" t="str">
        <f t="shared" si="97"/>
        <v/>
      </c>
    </row>
    <row r="491" spans="1:8" s="22" customFormat="1" x14ac:dyDescent="0.2">
      <c r="A491" s="18"/>
      <c r="B491" s="19" t="s">
        <v>442</v>
      </c>
      <c r="C491" s="20">
        <v>0</v>
      </c>
      <c r="D491" s="20">
        <v>0</v>
      </c>
      <c r="E491" s="21" t="str">
        <f t="shared" si="95"/>
        <v/>
      </c>
      <c r="F491" s="21" t="str">
        <f t="shared" si="96"/>
        <v/>
      </c>
      <c r="G491" s="21" t="str">
        <f t="shared" si="98"/>
        <v xml:space="preserve"> </v>
      </c>
      <c r="H491" s="21" t="str">
        <f t="shared" si="97"/>
        <v/>
      </c>
    </row>
    <row r="492" spans="1:8" s="22" customFormat="1" x14ac:dyDescent="0.2">
      <c r="A492" s="18"/>
      <c r="B492" s="19" t="s">
        <v>443</v>
      </c>
      <c r="C492" s="20">
        <v>0</v>
      </c>
      <c r="D492" s="20">
        <v>3</v>
      </c>
      <c r="E492" s="21" t="str">
        <f t="shared" si="95"/>
        <v/>
      </c>
      <c r="F492" s="21">
        <f t="shared" si="96"/>
        <v>6.0362173038229373E-3</v>
      </c>
      <c r="G492" s="21">
        <f t="shared" si="98"/>
        <v>1</v>
      </c>
      <c r="H492" s="21" t="str">
        <f t="shared" si="97"/>
        <v/>
      </c>
    </row>
    <row r="493" spans="1:8" s="22" customFormat="1" x14ac:dyDescent="0.2">
      <c r="A493" s="18"/>
      <c r="B493" s="19" t="s">
        <v>444</v>
      </c>
      <c r="C493" s="20">
        <v>0</v>
      </c>
      <c r="D493" s="20">
        <v>0</v>
      </c>
      <c r="E493" s="21" t="str">
        <f t="shared" si="95"/>
        <v/>
      </c>
      <c r="F493" s="21" t="str">
        <f t="shared" si="96"/>
        <v/>
      </c>
      <c r="G493" s="21" t="str">
        <f t="shared" si="98"/>
        <v xml:space="preserve"> </v>
      </c>
      <c r="H493" s="21" t="str">
        <f t="shared" si="97"/>
        <v/>
      </c>
    </row>
    <row r="494" spans="1:8" s="22" customFormat="1" x14ac:dyDescent="0.2">
      <c r="A494" s="18"/>
      <c r="B494" s="19" t="s">
        <v>445</v>
      </c>
      <c r="C494" s="20">
        <v>0</v>
      </c>
      <c r="D494" s="20">
        <v>0</v>
      </c>
      <c r="E494" s="21" t="str">
        <f t="shared" si="95"/>
        <v/>
      </c>
      <c r="F494" s="21" t="str">
        <f t="shared" si="96"/>
        <v/>
      </c>
      <c r="G494" s="21" t="str">
        <f t="shared" si="98"/>
        <v xml:space="preserve"> </v>
      </c>
      <c r="H494" s="21" t="str">
        <f t="shared" si="97"/>
        <v/>
      </c>
    </row>
    <row r="495" spans="1:8" s="22" customFormat="1" x14ac:dyDescent="0.2">
      <c r="A495" s="18"/>
      <c r="B495" s="19" t="s">
        <v>446</v>
      </c>
      <c r="C495" s="20">
        <v>0</v>
      </c>
      <c r="D495" s="20">
        <v>0</v>
      </c>
      <c r="E495" s="21" t="str">
        <f t="shared" si="95"/>
        <v/>
      </c>
      <c r="F495" s="21" t="str">
        <f t="shared" si="96"/>
        <v/>
      </c>
      <c r="G495" s="21" t="str">
        <f t="shared" si="98"/>
        <v xml:space="preserve"> </v>
      </c>
      <c r="H495" s="21" t="str">
        <f t="shared" si="97"/>
        <v/>
      </c>
    </row>
    <row r="496" spans="1:8" s="22" customFormat="1" x14ac:dyDescent="0.2">
      <c r="A496" s="18"/>
      <c r="B496" s="19" t="s">
        <v>447</v>
      </c>
      <c r="C496" s="20">
        <v>0</v>
      </c>
      <c r="D496" s="20">
        <v>0</v>
      </c>
      <c r="E496" s="21" t="str">
        <f t="shared" si="95"/>
        <v/>
      </c>
      <c r="F496" s="21" t="str">
        <f t="shared" si="96"/>
        <v/>
      </c>
      <c r="G496" s="21" t="str">
        <f t="shared" si="98"/>
        <v xml:space="preserve"> </v>
      </c>
      <c r="H496" s="21" t="str">
        <f t="shared" si="97"/>
        <v/>
      </c>
    </row>
    <row r="497" spans="1:8" s="22" customFormat="1" x14ac:dyDescent="0.2">
      <c r="A497" s="18"/>
      <c r="B497" s="19" t="s">
        <v>448</v>
      </c>
      <c r="C497" s="20">
        <v>0</v>
      </c>
      <c r="D497" s="20">
        <v>0</v>
      </c>
      <c r="E497" s="21" t="str">
        <f t="shared" si="95"/>
        <v/>
      </c>
      <c r="F497" s="21" t="str">
        <f t="shared" si="96"/>
        <v/>
      </c>
      <c r="G497" s="21" t="str">
        <f t="shared" si="98"/>
        <v xml:space="preserve"> </v>
      </c>
      <c r="H497" s="21" t="str">
        <f t="shared" si="97"/>
        <v/>
      </c>
    </row>
    <row r="498" spans="1:8" s="22" customFormat="1" x14ac:dyDescent="0.2">
      <c r="A498" s="18"/>
      <c r="B498" s="19" t="s">
        <v>449</v>
      </c>
      <c r="C498" s="20">
        <v>0</v>
      </c>
      <c r="D498" s="20">
        <v>0</v>
      </c>
      <c r="E498" s="21" t="str">
        <f t="shared" si="95"/>
        <v/>
      </c>
      <c r="F498" s="21" t="str">
        <f t="shared" si="96"/>
        <v/>
      </c>
      <c r="G498" s="21" t="str">
        <f t="shared" si="98"/>
        <v xml:space="preserve"> </v>
      </c>
      <c r="H498" s="21" t="str">
        <f t="shared" si="97"/>
        <v/>
      </c>
    </row>
    <row r="499" spans="1:8" s="22" customFormat="1" x14ac:dyDescent="0.2">
      <c r="A499" s="18"/>
      <c r="B499" s="19" t="s">
        <v>450</v>
      </c>
      <c r="C499" s="20">
        <v>0</v>
      </c>
      <c r="D499" s="20">
        <v>0</v>
      </c>
      <c r="E499" s="21" t="str">
        <f t="shared" si="95"/>
        <v/>
      </c>
      <c r="F499" s="21" t="str">
        <f t="shared" si="96"/>
        <v/>
      </c>
      <c r="G499" s="21" t="str">
        <f t="shared" si="98"/>
        <v xml:space="preserve"> </v>
      </c>
      <c r="H499" s="21" t="str">
        <f t="shared" si="97"/>
        <v/>
      </c>
    </row>
    <row r="500" spans="1:8" s="22" customFormat="1" x14ac:dyDescent="0.2">
      <c r="A500" s="18"/>
      <c r="B500" s="19" t="s">
        <v>451</v>
      </c>
      <c r="C500" s="20">
        <v>0</v>
      </c>
      <c r="D500" s="20">
        <v>2</v>
      </c>
      <c r="E500" s="21" t="str">
        <f t="shared" si="95"/>
        <v/>
      </c>
      <c r="F500" s="21">
        <f t="shared" si="96"/>
        <v>4.0241448692152921E-3</v>
      </c>
      <c r="G500" s="21">
        <f t="shared" si="98"/>
        <v>1</v>
      </c>
      <c r="H500" s="21" t="str">
        <f t="shared" si="97"/>
        <v/>
      </c>
    </row>
    <row r="501" spans="1:8" s="22" customFormat="1" x14ac:dyDescent="0.2">
      <c r="A501" s="18"/>
      <c r="B501" s="19" t="s">
        <v>452</v>
      </c>
      <c r="C501" s="20">
        <v>0</v>
      </c>
      <c r="D501" s="20">
        <v>0</v>
      </c>
      <c r="E501" s="21" t="str">
        <f t="shared" si="95"/>
        <v/>
      </c>
      <c r="F501" s="21" t="str">
        <f t="shared" si="96"/>
        <v/>
      </c>
      <c r="G501" s="21" t="str">
        <f t="shared" si="98"/>
        <v xml:space="preserve"> </v>
      </c>
      <c r="H501" s="21" t="str">
        <f t="shared" si="97"/>
        <v/>
      </c>
    </row>
    <row r="502" spans="1:8" s="22" customFormat="1" ht="25.5" x14ac:dyDescent="0.2">
      <c r="A502" s="18"/>
      <c r="B502" s="19" t="s">
        <v>453</v>
      </c>
      <c r="C502" s="20">
        <v>1</v>
      </c>
      <c r="D502" s="20">
        <v>0</v>
      </c>
      <c r="E502" s="21">
        <f t="shared" si="95"/>
        <v>9.5238095238095247E-3</v>
      </c>
      <c r="F502" s="21" t="str">
        <f t="shared" si="96"/>
        <v/>
      </c>
      <c r="G502" s="21">
        <f t="shared" si="98"/>
        <v>-1</v>
      </c>
      <c r="H502" s="21">
        <f t="shared" si="97"/>
        <v>-9.5238095238095247E-3</v>
      </c>
    </row>
    <row r="503" spans="1:8" s="22" customFormat="1" x14ac:dyDescent="0.2">
      <c r="A503" s="18"/>
      <c r="B503" s="19" t="s">
        <v>636</v>
      </c>
      <c r="C503" s="20">
        <v>0</v>
      </c>
      <c r="D503" s="20">
        <v>0</v>
      </c>
      <c r="E503" s="21" t="str">
        <f t="shared" si="95"/>
        <v/>
      </c>
      <c r="F503" s="21" t="str">
        <f t="shared" si="96"/>
        <v/>
      </c>
      <c r="G503" s="21" t="str">
        <f t="shared" si="98"/>
        <v xml:space="preserve"> </v>
      </c>
      <c r="H503" s="21" t="str">
        <f t="shared" si="97"/>
        <v/>
      </c>
    </row>
    <row r="504" spans="1:8" s="22" customFormat="1" ht="25.5" x14ac:dyDescent="0.2">
      <c r="A504" s="18"/>
      <c r="B504" s="19" t="s">
        <v>454</v>
      </c>
      <c r="C504" s="20">
        <v>0</v>
      </c>
      <c r="D504" s="20">
        <v>0</v>
      </c>
      <c r="E504" s="21" t="str">
        <f t="shared" si="95"/>
        <v/>
      </c>
      <c r="F504" s="21" t="str">
        <f t="shared" si="96"/>
        <v/>
      </c>
      <c r="G504" s="21" t="str">
        <f t="shared" si="98"/>
        <v xml:space="preserve"> </v>
      </c>
      <c r="H504" s="21" t="str">
        <f t="shared" si="97"/>
        <v/>
      </c>
    </row>
    <row r="505" spans="1:8" s="22" customFormat="1" x14ac:dyDescent="0.2">
      <c r="A505" s="18"/>
      <c r="B505" s="19" t="s">
        <v>455</v>
      </c>
      <c r="C505" s="20">
        <v>2</v>
      </c>
      <c r="D505" s="20">
        <v>0</v>
      </c>
      <c r="E505" s="21">
        <f t="shared" si="95"/>
        <v>1.9047619047619049E-2</v>
      </c>
      <c r="F505" s="21" t="str">
        <f t="shared" si="96"/>
        <v/>
      </c>
      <c r="G505" s="21">
        <f t="shared" si="98"/>
        <v>-1</v>
      </c>
      <c r="H505" s="21">
        <f t="shared" si="97"/>
        <v>-1.9047619047619049E-2</v>
      </c>
    </row>
    <row r="506" spans="1:8" s="22" customFormat="1" ht="25.5" x14ac:dyDescent="0.2">
      <c r="A506" s="18"/>
      <c r="B506" s="19" t="s">
        <v>456</v>
      </c>
      <c r="C506" s="20">
        <v>0</v>
      </c>
      <c r="D506" s="20">
        <v>0</v>
      </c>
      <c r="E506" s="21" t="str">
        <f t="shared" si="95"/>
        <v/>
      </c>
      <c r="F506" s="21" t="str">
        <f t="shared" si="96"/>
        <v/>
      </c>
      <c r="G506" s="21" t="str">
        <f t="shared" si="98"/>
        <v xml:space="preserve"> </v>
      </c>
      <c r="H506" s="21" t="str">
        <f t="shared" si="97"/>
        <v/>
      </c>
    </row>
    <row r="507" spans="1:8" s="22" customFormat="1" x14ac:dyDescent="0.2">
      <c r="A507" s="18"/>
      <c r="B507" s="19" t="s">
        <v>457</v>
      </c>
      <c r="C507" s="20">
        <v>0</v>
      </c>
      <c r="D507" s="20">
        <v>0</v>
      </c>
      <c r="E507" s="21" t="str">
        <f t="shared" si="95"/>
        <v/>
      </c>
      <c r="F507" s="21" t="str">
        <f t="shared" si="96"/>
        <v/>
      </c>
      <c r="G507" s="21" t="str">
        <f t="shared" si="98"/>
        <v xml:space="preserve"> </v>
      </c>
      <c r="H507" s="21" t="str">
        <f t="shared" si="97"/>
        <v/>
      </c>
    </row>
    <row r="508" spans="1:8" s="22" customFormat="1" ht="25.5" x14ac:dyDescent="0.2">
      <c r="A508" s="18"/>
      <c r="B508" s="19" t="s">
        <v>458</v>
      </c>
      <c r="C508" s="20">
        <v>0</v>
      </c>
      <c r="D508" s="20">
        <v>0</v>
      </c>
      <c r="E508" s="21" t="str">
        <f t="shared" si="95"/>
        <v/>
      </c>
      <c r="F508" s="21" t="str">
        <f t="shared" si="96"/>
        <v/>
      </c>
      <c r="G508" s="21" t="str">
        <f t="shared" si="98"/>
        <v xml:space="preserve"> </v>
      </c>
      <c r="H508" s="21" t="str">
        <f t="shared" si="97"/>
        <v/>
      </c>
    </row>
    <row r="509" spans="1:8" s="22" customFormat="1" ht="25.5" x14ac:dyDescent="0.2">
      <c r="A509" s="18"/>
      <c r="B509" s="19" t="s">
        <v>459</v>
      </c>
      <c r="C509" s="20">
        <v>0</v>
      </c>
      <c r="D509" s="20">
        <v>0</v>
      </c>
      <c r="E509" s="21" t="str">
        <f t="shared" si="95"/>
        <v/>
      </c>
      <c r="F509" s="21" t="str">
        <f t="shared" si="96"/>
        <v/>
      </c>
      <c r="G509" s="21" t="str">
        <f t="shared" si="98"/>
        <v xml:space="preserve"> </v>
      </c>
      <c r="H509" s="21" t="str">
        <f t="shared" si="97"/>
        <v/>
      </c>
    </row>
    <row r="510" spans="1:8" s="22" customFormat="1" ht="25.5" x14ac:dyDescent="0.2">
      <c r="A510" s="18"/>
      <c r="B510" s="19" t="s">
        <v>460</v>
      </c>
      <c r="C510" s="20">
        <v>0</v>
      </c>
      <c r="D510" s="20">
        <v>0</v>
      </c>
      <c r="E510" s="21" t="str">
        <f t="shared" si="95"/>
        <v/>
      </c>
      <c r="F510" s="21" t="str">
        <f t="shared" si="96"/>
        <v/>
      </c>
      <c r="G510" s="21" t="str">
        <f t="shared" si="98"/>
        <v xml:space="preserve"> </v>
      </c>
      <c r="H510" s="21" t="str">
        <f t="shared" si="97"/>
        <v/>
      </c>
    </row>
    <row r="511" spans="1:8" s="22" customFormat="1" ht="25.5" x14ac:dyDescent="0.2">
      <c r="A511" s="18"/>
      <c r="B511" s="19" t="s">
        <v>461</v>
      </c>
      <c r="C511" s="20">
        <v>0</v>
      </c>
      <c r="D511" s="20">
        <v>0</v>
      </c>
      <c r="E511" s="21" t="str">
        <f t="shared" si="95"/>
        <v/>
      </c>
      <c r="F511" s="21" t="str">
        <f t="shared" si="96"/>
        <v/>
      </c>
      <c r="G511" s="21" t="str">
        <f t="shared" si="98"/>
        <v xml:space="preserve"> </v>
      </c>
      <c r="H511" s="21" t="str">
        <f t="shared" si="97"/>
        <v/>
      </c>
    </row>
    <row r="512" spans="1:8" s="22" customFormat="1" ht="25.5" x14ac:dyDescent="0.2">
      <c r="A512" s="18"/>
      <c r="B512" s="19" t="s">
        <v>462</v>
      </c>
      <c r="C512" s="20">
        <v>0</v>
      </c>
      <c r="D512" s="20">
        <v>0</v>
      </c>
      <c r="E512" s="21" t="str">
        <f t="shared" si="95"/>
        <v/>
      </c>
      <c r="F512" s="21" t="str">
        <f t="shared" si="96"/>
        <v/>
      </c>
      <c r="G512" s="21" t="str">
        <f t="shared" si="98"/>
        <v xml:space="preserve"> </v>
      </c>
      <c r="H512" s="21" t="str">
        <f t="shared" si="97"/>
        <v/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0</v>
      </c>
      <c r="E513" s="21" t="str">
        <f t="shared" si="95"/>
        <v/>
      </c>
      <c r="F513" s="21" t="str">
        <f t="shared" si="96"/>
        <v/>
      </c>
      <c r="G513" s="21" t="str">
        <f t="shared" si="98"/>
        <v xml:space="preserve"> </v>
      </c>
      <c r="H513" s="21" t="str">
        <f t="shared" si="97"/>
        <v/>
      </c>
    </row>
    <row r="514" spans="1:8" s="22" customFormat="1" ht="25.5" x14ac:dyDescent="0.2">
      <c r="A514" s="18"/>
      <c r="B514" s="19" t="s">
        <v>464</v>
      </c>
      <c r="C514" s="20">
        <v>0</v>
      </c>
      <c r="D514" s="20">
        <v>0</v>
      </c>
      <c r="E514" s="21" t="str">
        <f t="shared" si="95"/>
        <v/>
      </c>
      <c r="F514" s="21" t="str">
        <f t="shared" si="96"/>
        <v/>
      </c>
      <c r="G514" s="21" t="str">
        <f t="shared" si="98"/>
        <v xml:space="preserve"> </v>
      </c>
      <c r="H514" s="21" t="str">
        <f t="shared" si="97"/>
        <v/>
      </c>
    </row>
    <row r="515" spans="1:8" s="22" customFormat="1" ht="25.5" x14ac:dyDescent="0.2">
      <c r="A515" s="18"/>
      <c r="B515" s="19" t="s">
        <v>465</v>
      </c>
      <c r="C515" s="20">
        <v>0</v>
      </c>
      <c r="D515" s="20">
        <v>0</v>
      </c>
      <c r="E515" s="21" t="str">
        <f t="shared" si="95"/>
        <v/>
      </c>
      <c r="F515" s="21" t="str">
        <f t="shared" si="96"/>
        <v/>
      </c>
      <c r="G515" s="21" t="str">
        <f t="shared" si="98"/>
        <v xml:space="preserve"> </v>
      </c>
      <c r="H515" s="21" t="str">
        <f t="shared" si="97"/>
        <v/>
      </c>
    </row>
    <row r="516" spans="1:8" s="22" customFormat="1" ht="25.5" x14ac:dyDescent="0.2">
      <c r="A516" s="18"/>
      <c r="B516" s="19" t="s">
        <v>466</v>
      </c>
      <c r="C516" s="20">
        <v>0</v>
      </c>
      <c r="D516" s="20">
        <v>0</v>
      </c>
      <c r="E516" s="21" t="str">
        <f t="shared" si="95"/>
        <v/>
      </c>
      <c r="F516" s="21" t="str">
        <f t="shared" si="96"/>
        <v/>
      </c>
      <c r="G516" s="21" t="str">
        <f t="shared" si="98"/>
        <v xml:space="preserve"> </v>
      </c>
      <c r="H516" s="21" t="str">
        <f t="shared" si="97"/>
        <v/>
      </c>
    </row>
    <row r="517" spans="1:8" s="22" customFormat="1" x14ac:dyDescent="0.2">
      <c r="A517" s="18"/>
      <c r="B517" s="19" t="s">
        <v>467</v>
      </c>
      <c r="C517" s="20">
        <v>0</v>
      </c>
      <c r="D517" s="20">
        <v>0</v>
      </c>
      <c r="E517" s="21" t="str">
        <f t="shared" si="95"/>
        <v/>
      </c>
      <c r="F517" s="21" t="str">
        <f t="shared" si="96"/>
        <v/>
      </c>
      <c r="G517" s="21" t="str">
        <f t="shared" si="98"/>
        <v xml:space="preserve"> </v>
      </c>
      <c r="H517" s="21" t="str">
        <f t="shared" si="97"/>
        <v/>
      </c>
    </row>
    <row r="518" spans="1:8" s="22" customFormat="1" ht="25.5" x14ac:dyDescent="0.2">
      <c r="A518" s="18"/>
      <c r="B518" s="19" t="s">
        <v>468</v>
      </c>
      <c r="C518" s="20">
        <v>0</v>
      </c>
      <c r="D518" s="20">
        <v>0</v>
      </c>
      <c r="E518" s="21" t="str">
        <f t="shared" si="95"/>
        <v/>
      </c>
      <c r="F518" s="21" t="str">
        <f t="shared" si="96"/>
        <v/>
      </c>
      <c r="G518" s="21" t="str">
        <f t="shared" si="98"/>
        <v xml:space="preserve"> </v>
      </c>
      <c r="H518" s="21" t="str">
        <f t="shared" si="97"/>
        <v/>
      </c>
    </row>
    <row r="519" spans="1:8" s="22" customFormat="1" x14ac:dyDescent="0.2">
      <c r="A519" s="18"/>
      <c r="B519" s="19" t="s">
        <v>469</v>
      </c>
      <c r="C519" s="20">
        <v>0</v>
      </c>
      <c r="D519" s="20">
        <v>0</v>
      </c>
      <c r="E519" s="21" t="str">
        <f t="shared" si="95"/>
        <v/>
      </c>
      <c r="F519" s="21" t="str">
        <f t="shared" si="96"/>
        <v/>
      </c>
      <c r="G519" s="21" t="str">
        <f t="shared" si="98"/>
        <v xml:space="preserve"> </v>
      </c>
      <c r="H519" s="21" t="str">
        <f t="shared" si="97"/>
        <v/>
      </c>
    </row>
    <row r="520" spans="1:8" s="22" customFormat="1" x14ac:dyDescent="0.2">
      <c r="A520" s="18"/>
      <c r="B520" s="19" t="s">
        <v>470</v>
      </c>
      <c r="C520" s="20">
        <v>0</v>
      </c>
      <c r="D520" s="20">
        <v>0</v>
      </c>
      <c r="E520" s="21" t="str">
        <f t="shared" si="95"/>
        <v/>
      </c>
      <c r="F520" s="21" t="str">
        <f t="shared" si="96"/>
        <v/>
      </c>
      <c r="G520" s="21" t="str">
        <f t="shared" si="98"/>
        <v xml:space="preserve"> </v>
      </c>
      <c r="H520" s="21" t="str">
        <f t="shared" si="97"/>
        <v/>
      </c>
    </row>
    <row r="521" spans="1:8" s="22" customFormat="1" x14ac:dyDescent="0.2">
      <c r="A521" s="18"/>
      <c r="B521" s="19" t="s">
        <v>471</v>
      </c>
      <c r="C521" s="20">
        <v>0</v>
      </c>
      <c r="D521" s="20">
        <v>0</v>
      </c>
      <c r="E521" s="21" t="str">
        <f t="shared" si="95"/>
        <v/>
      </c>
      <c r="F521" s="21" t="str">
        <f t="shared" si="96"/>
        <v/>
      </c>
      <c r="G521" s="21" t="str">
        <f t="shared" si="98"/>
        <v xml:space="preserve"> </v>
      </c>
      <c r="H521" s="21" t="str">
        <f t="shared" si="97"/>
        <v/>
      </c>
    </row>
    <row r="522" spans="1:8" s="22" customFormat="1" ht="38.25" x14ac:dyDescent="0.2">
      <c r="A522" s="18"/>
      <c r="B522" s="19" t="s">
        <v>472</v>
      </c>
      <c r="C522" s="20">
        <v>0</v>
      </c>
      <c r="D522" s="20">
        <v>0</v>
      </c>
      <c r="E522" s="21" t="str">
        <f t="shared" si="95"/>
        <v/>
      </c>
      <c r="F522" s="21" t="str">
        <f t="shared" si="96"/>
        <v/>
      </c>
      <c r="G522" s="21" t="str">
        <f t="shared" si="98"/>
        <v xml:space="preserve"> </v>
      </c>
      <c r="H522" s="21" t="str">
        <f t="shared" si="97"/>
        <v/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95"/>
        <v/>
      </c>
      <c r="F523" s="21" t="str">
        <f t="shared" si="96"/>
        <v/>
      </c>
      <c r="G523" s="21" t="str">
        <f t="shared" si="98"/>
        <v xml:space="preserve"> </v>
      </c>
      <c r="H523" s="21" t="str">
        <f t="shared" si="97"/>
        <v/>
      </c>
    </row>
    <row r="524" spans="1:8" s="22" customFormat="1" ht="25.5" x14ac:dyDescent="0.2">
      <c r="A524" s="18"/>
      <c r="B524" s="19" t="s">
        <v>474</v>
      </c>
      <c r="C524" s="20">
        <v>0</v>
      </c>
      <c r="D524" s="20">
        <v>0</v>
      </c>
      <c r="E524" s="21" t="str">
        <f t="shared" si="95"/>
        <v/>
      </c>
      <c r="F524" s="21" t="str">
        <f t="shared" si="96"/>
        <v/>
      </c>
      <c r="G524" s="21" t="str">
        <f t="shared" si="98"/>
        <v xml:space="preserve"> </v>
      </c>
      <c r="H524" s="21" t="str">
        <f t="shared" si="97"/>
        <v/>
      </c>
    </row>
    <row r="525" spans="1:8" s="22" customFormat="1" ht="25.5" x14ac:dyDescent="0.2">
      <c r="A525" s="18"/>
      <c r="B525" s="19" t="s">
        <v>475</v>
      </c>
      <c r="C525" s="20">
        <v>0</v>
      </c>
      <c r="D525" s="20">
        <v>0</v>
      </c>
      <c r="E525" s="21" t="str">
        <f t="shared" si="95"/>
        <v/>
      </c>
      <c r="F525" s="21" t="str">
        <f t="shared" si="96"/>
        <v/>
      </c>
      <c r="G525" s="21" t="str">
        <f t="shared" si="98"/>
        <v xml:space="preserve"> </v>
      </c>
      <c r="H525" s="21" t="str">
        <f t="shared" si="97"/>
        <v/>
      </c>
    </row>
    <row r="526" spans="1:8" s="22" customFormat="1" x14ac:dyDescent="0.2">
      <c r="A526" s="18"/>
      <c r="B526" s="19" t="s">
        <v>476</v>
      </c>
      <c r="C526" s="20">
        <v>0</v>
      </c>
      <c r="D526" s="20">
        <v>0</v>
      </c>
      <c r="E526" s="21" t="str">
        <f t="shared" si="95"/>
        <v/>
      </c>
      <c r="F526" s="21" t="str">
        <f t="shared" si="96"/>
        <v/>
      </c>
      <c r="G526" s="21" t="str">
        <f t="shared" si="98"/>
        <v xml:space="preserve"> </v>
      </c>
      <c r="H526" s="21" t="str">
        <f t="shared" si="97"/>
        <v/>
      </c>
    </row>
    <row r="527" spans="1:8" s="22" customFormat="1" ht="25.5" x14ac:dyDescent="0.2">
      <c r="A527" s="18"/>
      <c r="B527" s="19" t="s">
        <v>477</v>
      </c>
      <c r="C527" s="20">
        <v>0</v>
      </c>
      <c r="D527" s="20">
        <v>0</v>
      </c>
      <c r="E527" s="21" t="str">
        <f t="shared" si="95"/>
        <v/>
      </c>
      <c r="F527" s="21" t="str">
        <f t="shared" si="96"/>
        <v/>
      </c>
      <c r="G527" s="21" t="str">
        <f t="shared" si="98"/>
        <v xml:space="preserve"> </v>
      </c>
      <c r="H527" s="21" t="str">
        <f t="shared" si="97"/>
        <v/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95"/>
        <v/>
      </c>
      <c r="F528" s="21" t="str">
        <f t="shared" si="96"/>
        <v/>
      </c>
      <c r="G528" s="21" t="str">
        <f t="shared" si="98"/>
        <v xml:space="preserve"> </v>
      </c>
      <c r="H528" s="21" t="str">
        <f t="shared" si="97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95"/>
        <v/>
      </c>
      <c r="F529" s="21" t="str">
        <f t="shared" si="96"/>
        <v/>
      </c>
      <c r="G529" s="21" t="str">
        <f t="shared" si="98"/>
        <v xml:space="preserve"> </v>
      </c>
      <c r="H529" s="21" t="str">
        <f t="shared" si="97"/>
        <v/>
      </c>
    </row>
    <row r="530" spans="1:8" s="22" customFormat="1" x14ac:dyDescent="0.2">
      <c r="A530" s="18"/>
      <c r="B530" s="19" t="s">
        <v>637</v>
      </c>
      <c r="C530" s="20">
        <v>0</v>
      </c>
      <c r="D530" s="20">
        <v>0</v>
      </c>
      <c r="E530" s="21" t="str">
        <f t="shared" si="95"/>
        <v/>
      </c>
      <c r="F530" s="21" t="str">
        <f t="shared" si="96"/>
        <v/>
      </c>
      <c r="G530" s="21" t="str">
        <f t="shared" si="98"/>
        <v xml:space="preserve"> </v>
      </c>
      <c r="H530" s="21" t="str">
        <f t="shared" si="97"/>
        <v/>
      </c>
    </row>
    <row r="531" spans="1:8" s="22" customFormat="1" x14ac:dyDescent="0.2">
      <c r="A531" s="18"/>
      <c r="B531" s="19" t="s">
        <v>480</v>
      </c>
      <c r="C531" s="20">
        <v>0</v>
      </c>
      <c r="D531" s="20">
        <v>0</v>
      </c>
      <c r="E531" s="21" t="str">
        <f t="shared" si="95"/>
        <v/>
      </c>
      <c r="F531" s="21" t="str">
        <f t="shared" si="96"/>
        <v/>
      </c>
      <c r="G531" s="21" t="str">
        <f t="shared" si="98"/>
        <v xml:space="preserve"> </v>
      </c>
      <c r="H531" s="21" t="str">
        <f t="shared" si="97"/>
        <v/>
      </c>
    </row>
    <row r="532" spans="1:8" s="22" customFormat="1" ht="25.5" x14ac:dyDescent="0.2">
      <c r="A532" s="18"/>
      <c r="B532" s="19" t="s">
        <v>481</v>
      </c>
      <c r="C532" s="20">
        <v>0</v>
      </c>
      <c r="D532" s="20">
        <v>0</v>
      </c>
      <c r="E532" s="21" t="str">
        <f t="shared" si="95"/>
        <v/>
      </c>
      <c r="F532" s="21" t="str">
        <f t="shared" si="96"/>
        <v/>
      </c>
      <c r="G532" s="21" t="str">
        <f t="shared" si="98"/>
        <v xml:space="preserve"> </v>
      </c>
      <c r="H532" s="21" t="str">
        <f t="shared" si="97"/>
        <v/>
      </c>
    </row>
    <row r="533" spans="1:8" s="22" customFormat="1" ht="25.5" x14ac:dyDescent="0.2">
      <c r="A533" s="18"/>
      <c r="B533" s="19" t="s">
        <v>482</v>
      </c>
      <c r="C533" s="20">
        <v>0</v>
      </c>
      <c r="D533" s="20">
        <v>0</v>
      </c>
      <c r="E533" s="21" t="str">
        <f t="shared" si="95"/>
        <v/>
      </c>
      <c r="F533" s="21" t="str">
        <f t="shared" si="96"/>
        <v/>
      </c>
      <c r="G533" s="21" t="str">
        <f t="shared" si="98"/>
        <v xml:space="preserve"> </v>
      </c>
      <c r="H533" s="21" t="str">
        <f t="shared" si="97"/>
        <v/>
      </c>
    </row>
    <row r="534" spans="1:8" s="22" customFormat="1" ht="25.5" x14ac:dyDescent="0.2">
      <c r="A534" s="18"/>
      <c r="B534" s="19" t="s">
        <v>483</v>
      </c>
      <c r="C534" s="20">
        <v>0</v>
      </c>
      <c r="D534" s="20">
        <v>0</v>
      </c>
      <c r="E534" s="21" t="str">
        <f t="shared" si="95"/>
        <v/>
      </c>
      <c r="F534" s="21" t="str">
        <f t="shared" si="96"/>
        <v/>
      </c>
      <c r="G534" s="21" t="str">
        <f t="shared" si="98"/>
        <v xml:space="preserve"> </v>
      </c>
      <c r="H534" s="21" t="str">
        <f t="shared" si="97"/>
        <v/>
      </c>
    </row>
    <row r="535" spans="1:8" s="22" customFormat="1" ht="25.5" x14ac:dyDescent="0.2">
      <c r="A535" s="18"/>
      <c r="B535" s="19" t="s">
        <v>484</v>
      </c>
      <c r="C535" s="20">
        <v>0</v>
      </c>
      <c r="D535" s="20">
        <v>0</v>
      </c>
      <c r="E535" s="21" t="str">
        <f t="shared" si="95"/>
        <v/>
      </c>
      <c r="F535" s="21" t="str">
        <f t="shared" si="96"/>
        <v/>
      </c>
      <c r="G535" s="21" t="str">
        <f t="shared" si="98"/>
        <v xml:space="preserve"> </v>
      </c>
      <c r="H535" s="21" t="str">
        <f t="shared" si="97"/>
        <v/>
      </c>
    </row>
    <row r="536" spans="1:8" s="22" customFormat="1" ht="25.5" x14ac:dyDescent="0.2">
      <c r="A536" s="18"/>
      <c r="B536" s="19" t="s">
        <v>485</v>
      </c>
      <c r="C536" s="20">
        <v>0</v>
      </c>
      <c r="D536" s="20">
        <v>0</v>
      </c>
      <c r="E536" s="21" t="str">
        <f t="shared" si="95"/>
        <v/>
      </c>
      <c r="F536" s="21" t="str">
        <f t="shared" si="96"/>
        <v/>
      </c>
      <c r="G536" s="21" t="str">
        <f t="shared" si="98"/>
        <v xml:space="preserve"> </v>
      </c>
      <c r="H536" s="21" t="str">
        <f t="shared" si="97"/>
        <v/>
      </c>
    </row>
    <row r="537" spans="1:8" s="22" customFormat="1" x14ac:dyDescent="0.2">
      <c r="A537" s="18"/>
      <c r="B537" s="19" t="s">
        <v>486</v>
      </c>
      <c r="C537" s="20">
        <v>0</v>
      </c>
      <c r="D537" s="20">
        <v>0</v>
      </c>
      <c r="E537" s="21" t="str">
        <f t="shared" si="95"/>
        <v/>
      </c>
      <c r="F537" s="21" t="str">
        <f t="shared" si="96"/>
        <v/>
      </c>
      <c r="G537" s="21" t="str">
        <f t="shared" si="98"/>
        <v xml:space="preserve"> </v>
      </c>
      <c r="H537" s="21" t="str">
        <f t="shared" si="97"/>
        <v/>
      </c>
    </row>
    <row r="538" spans="1:8" s="22" customFormat="1" ht="25.5" x14ac:dyDescent="0.2">
      <c r="A538" s="18"/>
      <c r="B538" s="19" t="s">
        <v>487</v>
      </c>
      <c r="C538" s="20">
        <v>0</v>
      </c>
      <c r="D538" s="20">
        <v>0</v>
      </c>
      <c r="E538" s="21" t="str">
        <f t="shared" si="95"/>
        <v/>
      </c>
      <c r="F538" s="21" t="str">
        <f t="shared" si="96"/>
        <v/>
      </c>
      <c r="G538" s="21" t="str">
        <f t="shared" si="98"/>
        <v xml:space="preserve"> </v>
      </c>
      <c r="H538" s="21" t="str">
        <f t="shared" si="97"/>
        <v/>
      </c>
    </row>
    <row r="539" spans="1:8" s="22" customFormat="1" x14ac:dyDescent="0.2">
      <c r="A539" s="18"/>
      <c r="B539" s="19" t="s">
        <v>488</v>
      </c>
      <c r="C539" s="20">
        <v>0</v>
      </c>
      <c r="D539" s="20">
        <v>0</v>
      </c>
      <c r="E539" s="21" t="str">
        <f t="shared" si="95"/>
        <v/>
      </c>
      <c r="F539" s="21" t="str">
        <f t="shared" si="96"/>
        <v/>
      </c>
      <c r="G539" s="21" t="str">
        <f t="shared" si="98"/>
        <v xml:space="preserve"> </v>
      </c>
      <c r="H539" s="21" t="str">
        <f t="shared" si="97"/>
        <v/>
      </c>
    </row>
    <row r="540" spans="1:8" s="22" customFormat="1" ht="25.5" x14ac:dyDescent="0.2">
      <c r="A540" s="18"/>
      <c r="B540" s="19" t="s">
        <v>489</v>
      </c>
      <c r="C540" s="20">
        <v>0</v>
      </c>
      <c r="D540" s="20">
        <v>0</v>
      </c>
      <c r="E540" s="21" t="str">
        <f t="shared" si="95"/>
        <v/>
      </c>
      <c r="F540" s="21" t="str">
        <f t="shared" si="96"/>
        <v/>
      </c>
      <c r="G540" s="21" t="str">
        <f t="shared" si="98"/>
        <v xml:space="preserve"> </v>
      </c>
      <c r="H540" s="21" t="str">
        <f t="shared" si="97"/>
        <v/>
      </c>
    </row>
    <row r="541" spans="1:8" s="22" customFormat="1" ht="25.5" x14ac:dyDescent="0.2">
      <c r="A541" s="18"/>
      <c r="B541" s="19" t="s">
        <v>638</v>
      </c>
      <c r="C541" s="20">
        <v>0</v>
      </c>
      <c r="D541" s="20">
        <v>0</v>
      </c>
      <c r="E541" s="21" t="str">
        <f t="shared" si="95"/>
        <v/>
      </c>
      <c r="F541" s="21" t="str">
        <f t="shared" si="96"/>
        <v/>
      </c>
      <c r="G541" s="21" t="str">
        <f t="shared" si="98"/>
        <v xml:space="preserve"> </v>
      </c>
      <c r="H541" s="21" t="str">
        <f t="shared" si="97"/>
        <v/>
      </c>
    </row>
    <row r="542" spans="1:8" s="22" customFormat="1" x14ac:dyDescent="0.2">
      <c r="A542" s="18"/>
      <c r="B542" s="19" t="s">
        <v>490</v>
      </c>
      <c r="C542" s="20">
        <v>0</v>
      </c>
      <c r="D542" s="20">
        <v>1</v>
      </c>
      <c r="E542" s="21" t="str">
        <f t="shared" si="95"/>
        <v/>
      </c>
      <c r="F542" s="21">
        <f t="shared" si="96"/>
        <v>2.012072434607646E-3</v>
      </c>
      <c r="G542" s="21">
        <f t="shared" si="98"/>
        <v>1</v>
      </c>
      <c r="H542" s="21" t="str">
        <f t="shared" si="97"/>
        <v/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0</v>
      </c>
      <c r="E543" s="21" t="str">
        <f t="shared" si="95"/>
        <v/>
      </c>
      <c r="F543" s="21" t="str">
        <f t="shared" si="96"/>
        <v/>
      </c>
      <c r="G543" s="21" t="str">
        <f t="shared" si="98"/>
        <v xml:space="preserve"> </v>
      </c>
      <c r="H543" s="21" t="str">
        <f t="shared" si="97"/>
        <v/>
      </c>
    </row>
    <row r="544" spans="1:8" s="22" customFormat="1" x14ac:dyDescent="0.2">
      <c r="A544" s="18"/>
      <c r="B544" s="19" t="s">
        <v>492</v>
      </c>
      <c r="C544" s="20">
        <v>0</v>
      </c>
      <c r="D544" s="20">
        <v>0</v>
      </c>
      <c r="E544" s="21" t="str">
        <f t="shared" si="95"/>
        <v/>
      </c>
      <c r="F544" s="21" t="str">
        <f t="shared" si="96"/>
        <v/>
      </c>
      <c r="G544" s="21" t="str">
        <f t="shared" si="98"/>
        <v xml:space="preserve"> </v>
      </c>
      <c r="H544" s="21" t="str">
        <f t="shared" si="97"/>
        <v/>
      </c>
    </row>
    <row r="545" spans="1:8" s="22" customFormat="1" x14ac:dyDescent="0.2">
      <c r="A545" s="18"/>
      <c r="B545" s="19" t="s">
        <v>493</v>
      </c>
      <c r="C545" s="20">
        <v>0</v>
      </c>
      <c r="D545" s="20">
        <v>20</v>
      </c>
      <c r="E545" s="21" t="str">
        <f t="shared" si="95"/>
        <v/>
      </c>
      <c r="F545" s="21">
        <f t="shared" si="96"/>
        <v>4.0241448692152917E-2</v>
      </c>
      <c r="G545" s="21">
        <f t="shared" si="98"/>
        <v>1</v>
      </c>
      <c r="H545" s="21" t="str">
        <f t="shared" si="97"/>
        <v/>
      </c>
    </row>
    <row r="546" spans="1:8" s="22" customFormat="1" ht="25.5" x14ac:dyDescent="0.2">
      <c r="A546" s="18"/>
      <c r="B546" s="19" t="s">
        <v>494</v>
      </c>
      <c r="C546" s="20">
        <v>0</v>
      </c>
      <c r="D546" s="20">
        <v>1</v>
      </c>
      <c r="E546" s="21" t="str">
        <f t="shared" si="95"/>
        <v/>
      </c>
      <c r="F546" s="21">
        <f t="shared" si="96"/>
        <v>2.012072434607646E-3</v>
      </c>
      <c r="G546" s="21">
        <f t="shared" si="98"/>
        <v>1</v>
      </c>
      <c r="H546" s="21" t="str">
        <f t="shared" si="97"/>
        <v/>
      </c>
    </row>
    <row r="547" spans="1:8" s="22" customFormat="1" x14ac:dyDescent="0.2">
      <c r="A547" s="18"/>
      <c r="B547" s="19" t="s">
        <v>495</v>
      </c>
      <c r="C547" s="20">
        <v>0</v>
      </c>
      <c r="D547" s="20">
        <v>0</v>
      </c>
      <c r="E547" s="21" t="str">
        <f t="shared" si="95"/>
        <v/>
      </c>
      <c r="F547" s="21" t="str">
        <f t="shared" si="96"/>
        <v/>
      </c>
      <c r="G547" s="21" t="str">
        <f t="shared" si="98"/>
        <v xml:space="preserve"> </v>
      </c>
      <c r="H547" s="21" t="str">
        <f t="shared" si="97"/>
        <v/>
      </c>
    </row>
    <row r="548" spans="1:8" s="22" customFormat="1" x14ac:dyDescent="0.2">
      <c r="A548" s="18"/>
      <c r="B548" s="19" t="s">
        <v>496</v>
      </c>
      <c r="C548" s="20">
        <v>0</v>
      </c>
      <c r="D548" s="20">
        <v>0</v>
      </c>
      <c r="E548" s="21" t="str">
        <f t="shared" si="95"/>
        <v/>
      </c>
      <c r="F548" s="21" t="str">
        <f t="shared" si="96"/>
        <v/>
      </c>
      <c r="G548" s="21" t="str">
        <f t="shared" si="98"/>
        <v xml:space="preserve"> </v>
      </c>
      <c r="H548" s="21" t="str">
        <f t="shared" si="97"/>
        <v/>
      </c>
    </row>
    <row r="549" spans="1:8" s="22" customFormat="1" x14ac:dyDescent="0.2">
      <c r="A549" s="18"/>
      <c r="B549" s="19" t="s">
        <v>497</v>
      </c>
      <c r="C549" s="20">
        <v>5</v>
      </c>
      <c r="D549" s="20">
        <v>0</v>
      </c>
      <c r="E549" s="21">
        <f t="shared" si="95"/>
        <v>4.7619047619047616E-2</v>
      </c>
      <c r="F549" s="21" t="str">
        <f t="shared" si="96"/>
        <v/>
      </c>
      <c r="G549" s="21">
        <f t="shared" si="98"/>
        <v>-1</v>
      </c>
      <c r="H549" s="21">
        <f t="shared" si="97"/>
        <v>-4.7619047619047616E-2</v>
      </c>
    </row>
    <row r="550" spans="1:8" s="22" customFormat="1" x14ac:dyDescent="0.2">
      <c r="A550" s="18"/>
      <c r="B550" s="19" t="s">
        <v>655</v>
      </c>
      <c r="C550" s="20">
        <v>0</v>
      </c>
      <c r="D550" s="20">
        <v>0</v>
      </c>
      <c r="E550" s="21" t="str">
        <f t="shared" si="95"/>
        <v/>
      </c>
      <c r="F550" s="21" t="str">
        <f t="shared" si="96"/>
        <v/>
      </c>
      <c r="G550" s="21" t="str">
        <f t="shared" si="98"/>
        <v xml:space="preserve"> </v>
      </c>
      <c r="H550" s="21" t="str">
        <f t="shared" si="97"/>
        <v/>
      </c>
    </row>
    <row r="551" spans="1:8" s="22" customFormat="1" x14ac:dyDescent="0.2">
      <c r="A551" s="18"/>
      <c r="B551" s="19" t="s">
        <v>498</v>
      </c>
      <c r="C551" s="20">
        <v>0</v>
      </c>
      <c r="D551" s="20">
        <v>0</v>
      </c>
      <c r="E551" s="21" t="str">
        <f t="shared" ref="E551:E585" si="99">+IF(C551=0,"",C551/C$356)</f>
        <v/>
      </c>
      <c r="F551" s="21" t="str">
        <f t="shared" ref="F551:F585" si="100">+IF(D551=0,"",D551/D$356)</f>
        <v/>
      </c>
      <c r="G551" s="21" t="str">
        <f t="shared" si="98"/>
        <v xml:space="preserve"> </v>
      </c>
      <c r="H551" s="21" t="str">
        <f t="shared" ref="H551:H585" si="101">+IF(OR(AND(E551=""),(G551="")),"",E551*G551)</f>
        <v/>
      </c>
    </row>
    <row r="552" spans="1:8" s="22" customFormat="1" x14ac:dyDescent="0.2">
      <c r="A552" s="18"/>
      <c r="B552" s="19" t="s">
        <v>499</v>
      </c>
      <c r="C552" s="20">
        <v>0</v>
      </c>
      <c r="D552" s="20">
        <v>0</v>
      </c>
      <c r="E552" s="21" t="str">
        <f t="shared" si="99"/>
        <v/>
      </c>
      <c r="F552" s="21" t="str">
        <f t="shared" si="100"/>
        <v/>
      </c>
      <c r="G552" s="21" t="str">
        <f t="shared" ref="G552:G585" si="102">+IF(AND(C552=0,D552=0)," ",IF(C552=0,1,IF(D552=0,-1,(D552-C552)/C552)))</f>
        <v xml:space="preserve"> </v>
      </c>
      <c r="H552" s="21" t="str">
        <f t="shared" si="101"/>
        <v/>
      </c>
    </row>
    <row r="553" spans="1:8" s="22" customFormat="1" x14ac:dyDescent="0.2">
      <c r="A553" s="18"/>
      <c r="B553" s="19" t="s">
        <v>500</v>
      </c>
      <c r="C553" s="20">
        <v>0</v>
      </c>
      <c r="D553" s="20">
        <v>0</v>
      </c>
      <c r="E553" s="21" t="str">
        <f t="shared" si="99"/>
        <v/>
      </c>
      <c r="F553" s="21" t="str">
        <f t="shared" si="100"/>
        <v/>
      </c>
      <c r="G553" s="21" t="str">
        <f t="shared" si="102"/>
        <v xml:space="preserve"> </v>
      </c>
      <c r="H553" s="21" t="str">
        <f t="shared" si="101"/>
        <v/>
      </c>
    </row>
    <row r="554" spans="1:8" s="22" customFormat="1" x14ac:dyDescent="0.2">
      <c r="A554" s="18"/>
      <c r="B554" s="19" t="s">
        <v>501</v>
      </c>
      <c r="C554" s="20">
        <v>0</v>
      </c>
      <c r="D554" s="20">
        <v>0</v>
      </c>
      <c r="E554" s="21" t="str">
        <f t="shared" si="99"/>
        <v/>
      </c>
      <c r="F554" s="21" t="str">
        <f t="shared" si="100"/>
        <v/>
      </c>
      <c r="G554" s="21" t="str">
        <f t="shared" si="102"/>
        <v xml:space="preserve"> </v>
      </c>
      <c r="H554" s="21" t="str">
        <f t="shared" si="101"/>
        <v/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0</v>
      </c>
      <c r="E555" s="21" t="str">
        <f t="shared" si="99"/>
        <v/>
      </c>
      <c r="F555" s="21" t="str">
        <f t="shared" si="100"/>
        <v/>
      </c>
      <c r="G555" s="21" t="str">
        <f t="shared" si="102"/>
        <v xml:space="preserve"> </v>
      </c>
      <c r="H555" s="21" t="str">
        <f t="shared" si="101"/>
        <v/>
      </c>
    </row>
    <row r="556" spans="1:8" s="22" customFormat="1" x14ac:dyDescent="0.2">
      <c r="A556" s="18"/>
      <c r="B556" s="19" t="s">
        <v>503</v>
      </c>
      <c r="C556" s="20">
        <v>0</v>
      </c>
      <c r="D556" s="20">
        <v>0</v>
      </c>
      <c r="E556" s="21" t="str">
        <f t="shared" si="99"/>
        <v/>
      </c>
      <c r="F556" s="21" t="str">
        <f t="shared" si="100"/>
        <v/>
      </c>
      <c r="G556" s="21" t="str">
        <f t="shared" si="102"/>
        <v xml:space="preserve"> </v>
      </c>
      <c r="H556" s="21" t="str">
        <f t="shared" si="101"/>
        <v/>
      </c>
    </row>
    <row r="557" spans="1:8" s="22" customFormat="1" x14ac:dyDescent="0.2">
      <c r="A557" s="18"/>
      <c r="B557" s="19" t="s">
        <v>504</v>
      </c>
      <c r="C557" s="20">
        <v>0</v>
      </c>
      <c r="D557" s="20">
        <v>0</v>
      </c>
      <c r="E557" s="21" t="str">
        <f t="shared" si="99"/>
        <v/>
      </c>
      <c r="F557" s="21" t="str">
        <f t="shared" si="100"/>
        <v/>
      </c>
      <c r="G557" s="21" t="str">
        <f t="shared" si="102"/>
        <v xml:space="preserve"> </v>
      </c>
      <c r="H557" s="21" t="str">
        <f t="shared" si="101"/>
        <v/>
      </c>
    </row>
    <row r="558" spans="1:8" s="22" customFormat="1" ht="25.5" x14ac:dyDescent="0.2">
      <c r="A558" s="18"/>
      <c r="B558" s="19" t="s">
        <v>505</v>
      </c>
      <c r="C558" s="20">
        <v>0</v>
      </c>
      <c r="D558" s="20">
        <v>0</v>
      </c>
      <c r="E558" s="21" t="str">
        <f t="shared" si="99"/>
        <v/>
      </c>
      <c r="F558" s="21" t="str">
        <f t="shared" si="100"/>
        <v/>
      </c>
      <c r="G558" s="21" t="str">
        <f t="shared" si="102"/>
        <v xml:space="preserve"> </v>
      </c>
      <c r="H558" s="21" t="str">
        <f t="shared" si="101"/>
        <v/>
      </c>
    </row>
    <row r="559" spans="1:8" s="22" customFormat="1" ht="25.5" x14ac:dyDescent="0.2">
      <c r="A559" s="18"/>
      <c r="B559" s="19" t="s">
        <v>506</v>
      </c>
      <c r="C559" s="20">
        <v>0</v>
      </c>
      <c r="D559" s="20">
        <v>0</v>
      </c>
      <c r="E559" s="21" t="str">
        <f t="shared" si="99"/>
        <v/>
      </c>
      <c r="F559" s="21" t="str">
        <f t="shared" si="100"/>
        <v/>
      </c>
      <c r="G559" s="21" t="str">
        <f t="shared" si="102"/>
        <v xml:space="preserve"> </v>
      </c>
      <c r="H559" s="21" t="str">
        <f t="shared" si="101"/>
        <v/>
      </c>
    </row>
    <row r="560" spans="1:8" s="22" customFormat="1" x14ac:dyDescent="0.2">
      <c r="A560" s="18"/>
      <c r="B560" s="19" t="s">
        <v>507</v>
      </c>
      <c r="C560" s="20">
        <v>0</v>
      </c>
      <c r="D560" s="20">
        <v>0</v>
      </c>
      <c r="E560" s="21" t="str">
        <f t="shared" si="99"/>
        <v/>
      </c>
      <c r="F560" s="21" t="str">
        <f t="shared" si="100"/>
        <v/>
      </c>
      <c r="G560" s="21" t="str">
        <f t="shared" si="102"/>
        <v xml:space="preserve"> </v>
      </c>
      <c r="H560" s="21" t="str">
        <f t="shared" si="101"/>
        <v/>
      </c>
    </row>
    <row r="561" spans="1:8" s="22" customFormat="1" x14ac:dyDescent="0.2">
      <c r="A561" s="18"/>
      <c r="B561" s="19" t="s">
        <v>508</v>
      </c>
      <c r="C561" s="20">
        <v>4</v>
      </c>
      <c r="D561" s="20">
        <v>0</v>
      </c>
      <c r="E561" s="21">
        <f t="shared" si="99"/>
        <v>3.8095238095238099E-2</v>
      </c>
      <c r="F561" s="21" t="str">
        <f t="shared" si="100"/>
        <v/>
      </c>
      <c r="G561" s="21">
        <f t="shared" si="102"/>
        <v>-1</v>
      </c>
      <c r="H561" s="21">
        <f t="shared" si="101"/>
        <v>-3.8095238095238099E-2</v>
      </c>
    </row>
    <row r="562" spans="1:8" s="22" customFormat="1" ht="25.5" x14ac:dyDescent="0.2">
      <c r="A562" s="18"/>
      <c r="B562" s="19" t="s">
        <v>509</v>
      </c>
      <c r="C562" s="20">
        <v>0</v>
      </c>
      <c r="D562" s="20">
        <v>0</v>
      </c>
      <c r="E562" s="21" t="str">
        <f t="shared" si="99"/>
        <v/>
      </c>
      <c r="F562" s="21" t="str">
        <f t="shared" si="100"/>
        <v/>
      </c>
      <c r="G562" s="21" t="str">
        <f t="shared" si="102"/>
        <v xml:space="preserve"> </v>
      </c>
      <c r="H562" s="21" t="str">
        <f t="shared" si="101"/>
        <v/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99"/>
        <v/>
      </c>
      <c r="F563" s="21" t="str">
        <f t="shared" si="100"/>
        <v/>
      </c>
      <c r="G563" s="21" t="str">
        <f t="shared" si="102"/>
        <v xml:space="preserve"> </v>
      </c>
      <c r="H563" s="21" t="str">
        <f t="shared" si="101"/>
        <v/>
      </c>
    </row>
    <row r="564" spans="1:8" s="22" customFormat="1" x14ac:dyDescent="0.2">
      <c r="A564" s="18"/>
      <c r="B564" s="19" t="s">
        <v>511</v>
      </c>
      <c r="C564" s="20">
        <v>0</v>
      </c>
      <c r="D564" s="20">
        <v>1</v>
      </c>
      <c r="E564" s="21" t="str">
        <f t="shared" si="99"/>
        <v/>
      </c>
      <c r="F564" s="21">
        <f t="shared" si="100"/>
        <v>2.012072434607646E-3</v>
      </c>
      <c r="G564" s="21">
        <f t="shared" si="102"/>
        <v>1</v>
      </c>
      <c r="H564" s="21" t="str">
        <f t="shared" si="101"/>
        <v/>
      </c>
    </row>
    <row r="565" spans="1:8" s="22" customFormat="1" ht="25.5" x14ac:dyDescent="0.2">
      <c r="A565" s="18"/>
      <c r="B565" s="19" t="s">
        <v>512</v>
      </c>
      <c r="C565" s="20">
        <v>0</v>
      </c>
      <c r="D565" s="20">
        <v>0</v>
      </c>
      <c r="E565" s="21" t="str">
        <f t="shared" si="99"/>
        <v/>
      </c>
      <c r="F565" s="21" t="str">
        <f t="shared" si="100"/>
        <v/>
      </c>
      <c r="G565" s="21" t="str">
        <f t="shared" si="102"/>
        <v xml:space="preserve"> </v>
      </c>
      <c r="H565" s="21" t="str">
        <f t="shared" si="101"/>
        <v/>
      </c>
    </row>
    <row r="566" spans="1:8" s="22" customFormat="1" x14ac:dyDescent="0.2">
      <c r="A566" s="18"/>
      <c r="B566" s="19" t="s">
        <v>513</v>
      </c>
      <c r="C566" s="20">
        <v>0</v>
      </c>
      <c r="D566" s="20">
        <v>0</v>
      </c>
      <c r="E566" s="21" t="str">
        <f t="shared" si="99"/>
        <v/>
      </c>
      <c r="F566" s="21" t="str">
        <f t="shared" si="100"/>
        <v/>
      </c>
      <c r="G566" s="21" t="str">
        <f t="shared" si="102"/>
        <v xml:space="preserve"> </v>
      </c>
      <c r="H566" s="21" t="str">
        <f t="shared" si="101"/>
        <v/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0</v>
      </c>
      <c r="E567" s="21" t="str">
        <f t="shared" si="99"/>
        <v/>
      </c>
      <c r="F567" s="21" t="str">
        <f t="shared" si="100"/>
        <v/>
      </c>
      <c r="G567" s="21" t="str">
        <f t="shared" si="102"/>
        <v xml:space="preserve"> </v>
      </c>
      <c r="H567" s="21" t="str">
        <f t="shared" si="101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0</v>
      </c>
      <c r="E568" s="21" t="str">
        <f t="shared" si="99"/>
        <v/>
      </c>
      <c r="F568" s="21" t="str">
        <f t="shared" si="100"/>
        <v/>
      </c>
      <c r="G568" s="21" t="str">
        <f t="shared" si="102"/>
        <v xml:space="preserve"> </v>
      </c>
      <c r="H568" s="21" t="str">
        <f t="shared" si="101"/>
        <v/>
      </c>
    </row>
    <row r="569" spans="1:8" s="22" customFormat="1" x14ac:dyDescent="0.2">
      <c r="A569" s="18"/>
      <c r="B569" s="19" t="s">
        <v>516</v>
      </c>
      <c r="C569" s="20">
        <v>1</v>
      </c>
      <c r="D569" s="20">
        <v>4</v>
      </c>
      <c r="E569" s="21">
        <f t="shared" si="99"/>
        <v>9.5238095238095247E-3</v>
      </c>
      <c r="F569" s="21">
        <f t="shared" si="100"/>
        <v>8.0482897384305842E-3</v>
      </c>
      <c r="G569" s="21">
        <f t="shared" si="102"/>
        <v>3</v>
      </c>
      <c r="H569" s="21">
        <f t="shared" si="101"/>
        <v>2.8571428571428574E-2</v>
      </c>
    </row>
    <row r="570" spans="1:8" s="22" customFormat="1" ht="25.5" x14ac:dyDescent="0.2">
      <c r="A570" s="18"/>
      <c r="B570" s="19" t="s">
        <v>517</v>
      </c>
      <c r="C570" s="20">
        <v>0</v>
      </c>
      <c r="D570" s="20">
        <v>0</v>
      </c>
      <c r="E570" s="21" t="str">
        <f t="shared" si="99"/>
        <v/>
      </c>
      <c r="F570" s="21" t="str">
        <f t="shared" si="100"/>
        <v/>
      </c>
      <c r="G570" s="21" t="str">
        <f t="shared" si="102"/>
        <v xml:space="preserve"> </v>
      </c>
      <c r="H570" s="21" t="str">
        <f t="shared" si="101"/>
        <v/>
      </c>
    </row>
    <row r="571" spans="1:8" s="22" customFormat="1" x14ac:dyDescent="0.2">
      <c r="A571" s="18"/>
      <c r="B571" s="19" t="s">
        <v>518</v>
      </c>
      <c r="C571" s="20">
        <v>7</v>
      </c>
      <c r="D571" s="20">
        <v>12</v>
      </c>
      <c r="E571" s="21">
        <f t="shared" si="99"/>
        <v>6.6666666666666666E-2</v>
      </c>
      <c r="F571" s="21">
        <f t="shared" si="100"/>
        <v>2.4144869215291749E-2</v>
      </c>
      <c r="G571" s="21">
        <f t="shared" si="102"/>
        <v>0.7142857142857143</v>
      </c>
      <c r="H571" s="21">
        <f t="shared" si="101"/>
        <v>4.7619047619047616E-2</v>
      </c>
    </row>
    <row r="572" spans="1:8" s="22" customFormat="1" x14ac:dyDescent="0.2">
      <c r="A572" s="18"/>
      <c r="B572" s="19" t="s">
        <v>519</v>
      </c>
      <c r="C572" s="20">
        <v>0</v>
      </c>
      <c r="D572" s="20">
        <v>3</v>
      </c>
      <c r="E572" s="21" t="str">
        <f t="shared" si="99"/>
        <v/>
      </c>
      <c r="F572" s="21">
        <f t="shared" si="100"/>
        <v>6.0362173038229373E-3</v>
      </c>
      <c r="G572" s="21">
        <f t="shared" si="102"/>
        <v>1</v>
      </c>
      <c r="H572" s="21" t="str">
        <f t="shared" si="101"/>
        <v/>
      </c>
    </row>
    <row r="573" spans="1:8" s="22" customFormat="1" x14ac:dyDescent="0.2">
      <c r="A573" s="18"/>
      <c r="B573" s="19" t="s">
        <v>520</v>
      </c>
      <c r="C573" s="20">
        <v>1</v>
      </c>
      <c r="D573" s="20">
        <v>0</v>
      </c>
      <c r="E573" s="21">
        <f t="shared" si="99"/>
        <v>9.5238095238095247E-3</v>
      </c>
      <c r="F573" s="21" t="str">
        <f t="shared" si="100"/>
        <v/>
      </c>
      <c r="G573" s="21">
        <f t="shared" si="102"/>
        <v>-1</v>
      </c>
      <c r="H573" s="21">
        <f t="shared" si="101"/>
        <v>-9.5238095238095247E-3</v>
      </c>
    </row>
    <row r="574" spans="1:8" s="22" customFormat="1" x14ac:dyDescent="0.2">
      <c r="A574" s="18"/>
      <c r="B574" s="19" t="s">
        <v>521</v>
      </c>
      <c r="C574" s="20">
        <v>0</v>
      </c>
      <c r="D574" s="20">
        <v>0</v>
      </c>
      <c r="E574" s="21" t="str">
        <f t="shared" si="99"/>
        <v/>
      </c>
      <c r="F574" s="21" t="str">
        <f t="shared" si="100"/>
        <v/>
      </c>
      <c r="G574" s="21" t="str">
        <f t="shared" si="102"/>
        <v xml:space="preserve"> </v>
      </c>
      <c r="H574" s="21" t="str">
        <f t="shared" si="101"/>
        <v/>
      </c>
    </row>
    <row r="575" spans="1:8" s="22" customFormat="1" x14ac:dyDescent="0.2">
      <c r="A575" s="18"/>
      <c r="B575" s="19" t="s">
        <v>522</v>
      </c>
      <c r="C575" s="20">
        <v>0</v>
      </c>
      <c r="D575" s="20">
        <v>0</v>
      </c>
      <c r="E575" s="21" t="str">
        <f t="shared" si="99"/>
        <v/>
      </c>
      <c r="F575" s="21" t="str">
        <f t="shared" si="100"/>
        <v/>
      </c>
      <c r="G575" s="21" t="str">
        <f t="shared" si="102"/>
        <v xml:space="preserve"> </v>
      </c>
      <c r="H575" s="21" t="str">
        <f t="shared" si="101"/>
        <v/>
      </c>
    </row>
    <row r="576" spans="1:8" s="22" customFormat="1" x14ac:dyDescent="0.2">
      <c r="A576" s="18"/>
      <c r="B576" s="19" t="s">
        <v>523</v>
      </c>
      <c r="C576" s="20">
        <v>0</v>
      </c>
      <c r="D576" s="20">
        <v>1</v>
      </c>
      <c r="E576" s="21" t="str">
        <f t="shared" si="99"/>
        <v/>
      </c>
      <c r="F576" s="21">
        <f t="shared" si="100"/>
        <v>2.012072434607646E-3</v>
      </c>
      <c r="G576" s="21">
        <f t="shared" si="102"/>
        <v>1</v>
      </c>
      <c r="H576" s="21" t="str">
        <f t="shared" si="101"/>
        <v/>
      </c>
    </row>
    <row r="577" spans="1:9" s="22" customFormat="1" x14ac:dyDescent="0.2">
      <c r="A577" s="18"/>
      <c r="B577" s="19" t="s">
        <v>524</v>
      </c>
      <c r="C577" s="20">
        <v>0</v>
      </c>
      <c r="D577" s="20">
        <v>0</v>
      </c>
      <c r="E577" s="21" t="str">
        <f t="shared" si="99"/>
        <v/>
      </c>
      <c r="F577" s="21" t="str">
        <f t="shared" si="100"/>
        <v/>
      </c>
      <c r="G577" s="21" t="str">
        <f t="shared" si="102"/>
        <v xml:space="preserve"> </v>
      </c>
      <c r="H577" s="21" t="str">
        <f t="shared" si="101"/>
        <v/>
      </c>
    </row>
    <row r="578" spans="1:9" s="22" customFormat="1" x14ac:dyDescent="0.2">
      <c r="A578" s="18"/>
      <c r="B578" s="19" t="s">
        <v>525</v>
      </c>
      <c r="C578" s="20">
        <v>2</v>
      </c>
      <c r="D578" s="20">
        <v>0</v>
      </c>
      <c r="E578" s="21">
        <f t="shared" si="99"/>
        <v>1.9047619047619049E-2</v>
      </c>
      <c r="F578" s="21" t="str">
        <f t="shared" si="100"/>
        <v/>
      </c>
      <c r="G578" s="21">
        <f t="shared" si="102"/>
        <v>-1</v>
      </c>
      <c r="H578" s="21">
        <f t="shared" si="101"/>
        <v>-1.9047619047619049E-2</v>
      </c>
    </row>
    <row r="579" spans="1:9" s="22" customFormat="1" x14ac:dyDescent="0.2">
      <c r="A579" s="18"/>
      <c r="B579" s="19" t="s">
        <v>526</v>
      </c>
      <c r="C579" s="20">
        <v>1</v>
      </c>
      <c r="D579" s="20">
        <v>0</v>
      </c>
      <c r="E579" s="21">
        <f t="shared" si="99"/>
        <v>9.5238095238095247E-3</v>
      </c>
      <c r="F579" s="21" t="str">
        <f t="shared" si="100"/>
        <v/>
      </c>
      <c r="G579" s="21">
        <f t="shared" si="102"/>
        <v>-1</v>
      </c>
      <c r="H579" s="21">
        <f t="shared" si="101"/>
        <v>-9.5238095238095247E-3</v>
      </c>
    </row>
    <row r="580" spans="1:9" s="22" customFormat="1" ht="25.5" x14ac:dyDescent="0.2">
      <c r="A580" s="18"/>
      <c r="B580" s="19" t="s">
        <v>527</v>
      </c>
      <c r="C580" s="20">
        <v>0</v>
      </c>
      <c r="D580" s="20">
        <v>0</v>
      </c>
      <c r="E580" s="21" t="str">
        <f t="shared" si="99"/>
        <v/>
      </c>
      <c r="F580" s="21" t="str">
        <f t="shared" si="100"/>
        <v/>
      </c>
      <c r="G580" s="21" t="str">
        <f t="shared" si="102"/>
        <v xml:space="preserve"> </v>
      </c>
      <c r="H580" s="21" t="str">
        <f t="shared" si="101"/>
        <v/>
      </c>
    </row>
    <row r="581" spans="1:9" s="22" customFormat="1" x14ac:dyDescent="0.2">
      <c r="A581" s="18"/>
      <c r="B581" s="19" t="s">
        <v>528</v>
      </c>
      <c r="C581" s="20">
        <v>0</v>
      </c>
      <c r="D581" s="20">
        <v>0</v>
      </c>
      <c r="E581" s="21" t="str">
        <f t="shared" si="99"/>
        <v/>
      </c>
      <c r="F581" s="21" t="str">
        <f t="shared" si="100"/>
        <v/>
      </c>
      <c r="G581" s="21" t="str">
        <f t="shared" si="102"/>
        <v xml:space="preserve"> </v>
      </c>
      <c r="H581" s="21" t="str">
        <f t="shared" si="101"/>
        <v/>
      </c>
    </row>
    <row r="582" spans="1:9" s="22" customFormat="1" x14ac:dyDescent="0.2">
      <c r="A582" s="18"/>
      <c r="B582" s="19" t="s">
        <v>529</v>
      </c>
      <c r="C582" s="20">
        <v>0</v>
      </c>
      <c r="D582" s="20">
        <v>0</v>
      </c>
      <c r="E582" s="21" t="str">
        <f t="shared" si="99"/>
        <v/>
      </c>
      <c r="F582" s="21" t="str">
        <f t="shared" si="100"/>
        <v/>
      </c>
      <c r="G582" s="21" t="str">
        <f t="shared" si="102"/>
        <v xml:space="preserve"> </v>
      </c>
      <c r="H582" s="21" t="str">
        <f t="shared" si="101"/>
        <v/>
      </c>
    </row>
    <row r="583" spans="1:9" s="22" customFormat="1" x14ac:dyDescent="0.2">
      <c r="A583" s="18"/>
      <c r="B583" s="19" t="s">
        <v>530</v>
      </c>
      <c r="C583" s="20">
        <v>0</v>
      </c>
      <c r="D583" s="20">
        <v>0</v>
      </c>
      <c r="E583" s="21" t="str">
        <f t="shared" si="99"/>
        <v/>
      </c>
      <c r="F583" s="21" t="str">
        <f t="shared" si="100"/>
        <v/>
      </c>
      <c r="G583" s="21" t="str">
        <f t="shared" si="102"/>
        <v xml:space="preserve"> </v>
      </c>
      <c r="H583" s="21" t="str">
        <f t="shared" si="101"/>
        <v/>
      </c>
    </row>
    <row r="584" spans="1:9" s="22" customFormat="1" ht="25.5" x14ac:dyDescent="0.2">
      <c r="A584" s="18"/>
      <c r="B584" s="19" t="s">
        <v>531</v>
      </c>
      <c r="C584" s="20">
        <v>0</v>
      </c>
      <c r="D584" s="20">
        <v>0</v>
      </c>
      <c r="E584" s="21" t="str">
        <f t="shared" si="99"/>
        <v/>
      </c>
      <c r="F584" s="21" t="str">
        <f t="shared" si="100"/>
        <v/>
      </c>
      <c r="G584" s="21" t="str">
        <f t="shared" si="102"/>
        <v xml:space="preserve"> </v>
      </c>
      <c r="H584" s="21" t="str">
        <f t="shared" si="101"/>
        <v/>
      </c>
    </row>
    <row r="585" spans="1:9" s="22" customFormat="1" ht="25.5" x14ac:dyDescent="0.2">
      <c r="A585" s="18"/>
      <c r="B585" s="19" t="s">
        <v>532</v>
      </c>
      <c r="C585" s="20">
        <v>0</v>
      </c>
      <c r="D585" s="20">
        <v>0</v>
      </c>
      <c r="E585" s="21" t="str">
        <f t="shared" si="99"/>
        <v/>
      </c>
      <c r="F585" s="21" t="str">
        <f t="shared" si="100"/>
        <v/>
      </c>
      <c r="G585" s="21" t="str">
        <f t="shared" si="102"/>
        <v xml:space="preserve"> </v>
      </c>
      <c r="H585" s="21" t="str">
        <f t="shared" si="101"/>
        <v/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33</v>
      </c>
      <c r="D591" s="16">
        <f>SUM(D592:D618)</f>
        <v>263</v>
      </c>
      <c r="E591" s="17">
        <f t="shared" ref="E591:E618" si="103">+IF(C591=0,"",C591/C$591)</f>
        <v>1</v>
      </c>
      <c r="F591" s="17">
        <f t="shared" ref="F591:F618" si="104">+IF(D591=0,"",D591/D$591)</f>
        <v>1</v>
      </c>
      <c r="G591" s="17">
        <f>+IF(AND(C591=0,D591=0),"",IF(C591=0,1,IF(D591=0,-1,(D591-C591)/C591)))</f>
        <v>6.9696969696969697</v>
      </c>
      <c r="H591" s="17">
        <f t="shared" ref="H591:H618" si="105">+IF(OR(AND(E591=""),(G591="")),"",E591*G591)</f>
        <v>6.9696969696969697</v>
      </c>
      <c r="I591" s="22"/>
    </row>
    <row r="592" spans="1:9" s="22" customFormat="1" x14ac:dyDescent="0.2">
      <c r="A592" s="18"/>
      <c r="B592" s="19" t="s">
        <v>533</v>
      </c>
      <c r="C592" s="20">
        <v>0</v>
      </c>
      <c r="D592" s="20">
        <v>0</v>
      </c>
      <c r="E592" s="21" t="str">
        <f t="shared" si="103"/>
        <v/>
      </c>
      <c r="F592" s="21" t="str">
        <f t="shared" si="104"/>
        <v/>
      </c>
      <c r="G592" s="21" t="str">
        <f t="shared" ref="G592:G618" si="106">+IF(AND(C592=0,D592=0)," ",IF(C592=0,1,IF(D592=0,-1,(D592-C592)/C592)))</f>
        <v xml:space="preserve"> </v>
      </c>
      <c r="H592" s="21" t="str">
        <f t="shared" si="105"/>
        <v/>
      </c>
    </row>
    <row r="593" spans="1:8" s="22" customFormat="1" x14ac:dyDescent="0.2">
      <c r="A593" s="18"/>
      <c r="B593" s="19" t="s">
        <v>534</v>
      </c>
      <c r="C593" s="20">
        <v>0</v>
      </c>
      <c r="D593" s="20">
        <v>14</v>
      </c>
      <c r="E593" s="21" t="str">
        <f t="shared" si="103"/>
        <v/>
      </c>
      <c r="F593" s="21">
        <f t="shared" si="104"/>
        <v>5.3231939163498096E-2</v>
      </c>
      <c r="G593" s="21">
        <f t="shared" si="106"/>
        <v>1</v>
      </c>
      <c r="H593" s="21" t="str">
        <f t="shared" si="105"/>
        <v/>
      </c>
    </row>
    <row r="594" spans="1:8" s="22" customFormat="1" ht="25.5" x14ac:dyDescent="0.2">
      <c r="A594" s="18"/>
      <c r="B594" s="19" t="s">
        <v>535</v>
      </c>
      <c r="C594" s="20">
        <v>3</v>
      </c>
      <c r="D594" s="20">
        <v>56</v>
      </c>
      <c r="E594" s="21">
        <f t="shared" si="103"/>
        <v>9.0909090909090912E-2</v>
      </c>
      <c r="F594" s="21">
        <f t="shared" si="104"/>
        <v>0.21292775665399238</v>
      </c>
      <c r="G594" s="21">
        <f t="shared" si="106"/>
        <v>17.666666666666668</v>
      </c>
      <c r="H594" s="21">
        <f t="shared" si="105"/>
        <v>1.6060606060606062</v>
      </c>
    </row>
    <row r="595" spans="1:8" s="22" customFormat="1" x14ac:dyDescent="0.2">
      <c r="A595" s="18"/>
      <c r="B595" s="19" t="s">
        <v>536</v>
      </c>
      <c r="C595" s="20">
        <v>5</v>
      </c>
      <c r="D595" s="20">
        <v>4</v>
      </c>
      <c r="E595" s="21">
        <f t="shared" si="103"/>
        <v>0.15151515151515152</v>
      </c>
      <c r="F595" s="21">
        <f t="shared" si="104"/>
        <v>1.5209125475285171E-2</v>
      </c>
      <c r="G595" s="21">
        <f t="shared" si="106"/>
        <v>-0.2</v>
      </c>
      <c r="H595" s="21">
        <f t="shared" si="105"/>
        <v>-3.0303030303030304E-2</v>
      </c>
    </row>
    <row r="596" spans="1:8" s="22" customFormat="1" x14ac:dyDescent="0.2">
      <c r="A596" s="18"/>
      <c r="B596" s="19" t="s">
        <v>537</v>
      </c>
      <c r="C596" s="20">
        <v>0</v>
      </c>
      <c r="D596" s="20">
        <v>0</v>
      </c>
      <c r="E596" s="21" t="str">
        <f t="shared" si="103"/>
        <v/>
      </c>
      <c r="F596" s="21" t="str">
        <f t="shared" si="104"/>
        <v/>
      </c>
      <c r="G596" s="21" t="str">
        <f t="shared" si="106"/>
        <v xml:space="preserve"> </v>
      </c>
      <c r="H596" s="21" t="str">
        <f t="shared" si="105"/>
        <v/>
      </c>
    </row>
    <row r="597" spans="1:8" s="22" customFormat="1" x14ac:dyDescent="0.2">
      <c r="A597" s="18"/>
      <c r="B597" s="19" t="s">
        <v>639</v>
      </c>
      <c r="C597" s="20">
        <v>0</v>
      </c>
      <c r="D597" s="20">
        <v>0</v>
      </c>
      <c r="E597" s="21" t="str">
        <f t="shared" si="103"/>
        <v/>
      </c>
      <c r="F597" s="21" t="str">
        <f t="shared" si="104"/>
        <v/>
      </c>
      <c r="G597" s="21" t="str">
        <f t="shared" si="106"/>
        <v xml:space="preserve"> </v>
      </c>
      <c r="H597" s="21" t="str">
        <f t="shared" si="105"/>
        <v/>
      </c>
    </row>
    <row r="598" spans="1:8" s="22" customFormat="1" x14ac:dyDescent="0.2">
      <c r="A598" s="18"/>
      <c r="B598" s="19" t="s">
        <v>538</v>
      </c>
      <c r="C598" s="20">
        <v>0</v>
      </c>
      <c r="D598" s="20">
        <v>0</v>
      </c>
      <c r="E598" s="21" t="str">
        <f t="shared" si="103"/>
        <v/>
      </c>
      <c r="F598" s="21" t="str">
        <f t="shared" si="104"/>
        <v/>
      </c>
      <c r="G598" s="21" t="str">
        <f t="shared" si="106"/>
        <v xml:space="preserve"> </v>
      </c>
      <c r="H598" s="21" t="str">
        <f t="shared" si="105"/>
        <v/>
      </c>
    </row>
    <row r="599" spans="1:8" s="22" customFormat="1" x14ac:dyDescent="0.2">
      <c r="A599" s="18"/>
      <c r="B599" s="19" t="s">
        <v>539</v>
      </c>
      <c r="C599" s="20">
        <v>0</v>
      </c>
      <c r="D599" s="20">
        <v>6</v>
      </c>
      <c r="E599" s="21" t="str">
        <f t="shared" si="103"/>
        <v/>
      </c>
      <c r="F599" s="21">
        <f t="shared" si="104"/>
        <v>2.2813688212927757E-2</v>
      </c>
      <c r="G599" s="21">
        <f t="shared" si="106"/>
        <v>1</v>
      </c>
      <c r="H599" s="21" t="str">
        <f t="shared" si="105"/>
        <v/>
      </c>
    </row>
    <row r="600" spans="1:8" s="22" customFormat="1" x14ac:dyDescent="0.2">
      <c r="A600" s="18"/>
      <c r="B600" s="19" t="s">
        <v>540</v>
      </c>
      <c r="C600" s="20">
        <v>0</v>
      </c>
      <c r="D600" s="20">
        <v>0</v>
      </c>
      <c r="E600" s="21" t="str">
        <f t="shared" si="103"/>
        <v/>
      </c>
      <c r="F600" s="21" t="str">
        <f t="shared" si="104"/>
        <v/>
      </c>
      <c r="G600" s="21" t="str">
        <f t="shared" si="106"/>
        <v xml:space="preserve"> </v>
      </c>
      <c r="H600" s="21" t="str">
        <f t="shared" si="105"/>
        <v/>
      </c>
    </row>
    <row r="601" spans="1:8" s="22" customFormat="1" ht="25.5" x14ac:dyDescent="0.2">
      <c r="A601" s="18"/>
      <c r="B601" s="19" t="s">
        <v>541</v>
      </c>
      <c r="C601" s="20">
        <v>0</v>
      </c>
      <c r="D601" s="20">
        <v>7</v>
      </c>
      <c r="E601" s="21" t="str">
        <f t="shared" si="103"/>
        <v/>
      </c>
      <c r="F601" s="21">
        <f t="shared" si="104"/>
        <v>2.6615969581749048E-2</v>
      </c>
      <c r="G601" s="21">
        <f t="shared" si="106"/>
        <v>1</v>
      </c>
      <c r="H601" s="21" t="str">
        <f t="shared" si="105"/>
        <v/>
      </c>
    </row>
    <row r="602" spans="1:8" s="22" customFormat="1" x14ac:dyDescent="0.2">
      <c r="A602" s="18"/>
      <c r="B602" s="19" t="s">
        <v>542</v>
      </c>
      <c r="C602" s="20">
        <v>4</v>
      </c>
      <c r="D602" s="20">
        <v>63</v>
      </c>
      <c r="E602" s="21">
        <f t="shared" si="103"/>
        <v>0.12121212121212122</v>
      </c>
      <c r="F602" s="21">
        <f t="shared" si="104"/>
        <v>0.23954372623574144</v>
      </c>
      <c r="G602" s="21">
        <f t="shared" si="106"/>
        <v>14.75</v>
      </c>
      <c r="H602" s="21">
        <f t="shared" si="105"/>
        <v>1.7878787878787878</v>
      </c>
    </row>
    <row r="603" spans="1:8" s="22" customFormat="1" x14ac:dyDescent="0.2">
      <c r="A603" s="18"/>
      <c r="B603" s="19" t="s">
        <v>543</v>
      </c>
      <c r="C603" s="20">
        <v>0</v>
      </c>
      <c r="D603" s="20">
        <v>0</v>
      </c>
      <c r="E603" s="21" t="str">
        <f t="shared" si="103"/>
        <v/>
      </c>
      <c r="F603" s="21" t="str">
        <f t="shared" si="104"/>
        <v/>
      </c>
      <c r="G603" s="21" t="str">
        <f t="shared" si="106"/>
        <v xml:space="preserve"> </v>
      </c>
      <c r="H603" s="21" t="str">
        <f t="shared" si="105"/>
        <v/>
      </c>
    </row>
    <row r="604" spans="1:8" s="22" customFormat="1" x14ac:dyDescent="0.2">
      <c r="A604" s="18"/>
      <c r="B604" s="19" t="s">
        <v>544</v>
      </c>
      <c r="C604" s="20">
        <v>0</v>
      </c>
      <c r="D604" s="20">
        <v>0</v>
      </c>
      <c r="E604" s="21" t="str">
        <f t="shared" si="103"/>
        <v/>
      </c>
      <c r="F604" s="21" t="str">
        <f t="shared" si="104"/>
        <v/>
      </c>
      <c r="G604" s="21" t="str">
        <f t="shared" si="106"/>
        <v xml:space="preserve"> </v>
      </c>
      <c r="H604" s="21" t="str">
        <f t="shared" si="105"/>
        <v/>
      </c>
    </row>
    <row r="605" spans="1:8" s="22" customFormat="1" x14ac:dyDescent="0.2">
      <c r="A605" s="18"/>
      <c r="B605" s="19" t="s">
        <v>545</v>
      </c>
      <c r="C605" s="20">
        <v>0</v>
      </c>
      <c r="D605" s="20">
        <v>0</v>
      </c>
      <c r="E605" s="21" t="str">
        <f t="shared" si="103"/>
        <v/>
      </c>
      <c r="F605" s="21" t="str">
        <f t="shared" si="104"/>
        <v/>
      </c>
      <c r="G605" s="21" t="str">
        <f t="shared" si="106"/>
        <v xml:space="preserve"> </v>
      </c>
      <c r="H605" s="21" t="str">
        <f t="shared" si="105"/>
        <v/>
      </c>
    </row>
    <row r="606" spans="1:8" s="22" customFormat="1" ht="25.5" x14ac:dyDescent="0.2">
      <c r="A606" s="18"/>
      <c r="B606" s="19" t="s">
        <v>546</v>
      </c>
      <c r="C606" s="20">
        <v>0</v>
      </c>
      <c r="D606" s="20">
        <v>0</v>
      </c>
      <c r="E606" s="21" t="str">
        <f t="shared" si="103"/>
        <v/>
      </c>
      <c r="F606" s="21" t="str">
        <f t="shared" si="104"/>
        <v/>
      </c>
      <c r="G606" s="21" t="str">
        <f t="shared" si="106"/>
        <v xml:space="preserve"> </v>
      </c>
      <c r="H606" s="21" t="str">
        <f t="shared" si="105"/>
        <v/>
      </c>
    </row>
    <row r="607" spans="1:8" s="22" customFormat="1" x14ac:dyDescent="0.2">
      <c r="A607" s="18"/>
      <c r="B607" s="19" t="s">
        <v>547</v>
      </c>
      <c r="C607" s="20">
        <v>0</v>
      </c>
      <c r="D607" s="20">
        <v>0</v>
      </c>
      <c r="E607" s="21" t="str">
        <f t="shared" si="103"/>
        <v/>
      </c>
      <c r="F607" s="21" t="str">
        <f t="shared" si="104"/>
        <v/>
      </c>
      <c r="G607" s="21" t="str">
        <f t="shared" si="106"/>
        <v xml:space="preserve"> </v>
      </c>
      <c r="H607" s="21" t="str">
        <f t="shared" si="105"/>
        <v/>
      </c>
    </row>
    <row r="608" spans="1:8" s="22" customFormat="1" x14ac:dyDescent="0.2">
      <c r="A608" s="18"/>
      <c r="B608" s="19" t="s">
        <v>548</v>
      </c>
      <c r="C608" s="20">
        <v>0</v>
      </c>
      <c r="D608" s="20">
        <v>0</v>
      </c>
      <c r="E608" s="21" t="str">
        <f t="shared" si="103"/>
        <v/>
      </c>
      <c r="F608" s="21" t="str">
        <f t="shared" si="104"/>
        <v/>
      </c>
      <c r="G608" s="21" t="str">
        <f t="shared" si="106"/>
        <v xml:space="preserve"> </v>
      </c>
      <c r="H608" s="21" t="str">
        <f t="shared" si="105"/>
        <v/>
      </c>
    </row>
    <row r="609" spans="1:8" s="22" customFormat="1" x14ac:dyDescent="0.2">
      <c r="A609" s="18"/>
      <c r="B609" s="19" t="s">
        <v>549</v>
      </c>
      <c r="C609" s="20">
        <v>18</v>
      </c>
      <c r="D609" s="20">
        <v>69</v>
      </c>
      <c r="E609" s="21">
        <f t="shared" si="103"/>
        <v>0.54545454545454541</v>
      </c>
      <c r="F609" s="21">
        <f t="shared" si="104"/>
        <v>0.26235741444866922</v>
      </c>
      <c r="G609" s="21">
        <f t="shared" si="106"/>
        <v>2.8333333333333335</v>
      </c>
      <c r="H609" s="21">
        <f t="shared" si="105"/>
        <v>1.5454545454545454</v>
      </c>
    </row>
    <row r="610" spans="1:8" s="22" customFormat="1" x14ac:dyDescent="0.2">
      <c r="A610" s="18"/>
      <c r="B610" s="19" t="s">
        <v>550</v>
      </c>
      <c r="C610" s="20">
        <v>3</v>
      </c>
      <c r="D610" s="20">
        <v>0</v>
      </c>
      <c r="E610" s="21">
        <f t="shared" si="103"/>
        <v>9.0909090909090912E-2</v>
      </c>
      <c r="F610" s="21" t="str">
        <f t="shared" si="104"/>
        <v/>
      </c>
      <c r="G610" s="21">
        <f t="shared" si="106"/>
        <v>-1</v>
      </c>
      <c r="H610" s="21">
        <f t="shared" si="105"/>
        <v>-9.0909090909090912E-2</v>
      </c>
    </row>
    <row r="611" spans="1:8" s="22" customFormat="1" x14ac:dyDescent="0.2">
      <c r="A611" s="18"/>
      <c r="B611" s="19" t="s">
        <v>551</v>
      </c>
      <c r="C611" s="20">
        <v>0</v>
      </c>
      <c r="D611" s="20">
        <v>2</v>
      </c>
      <c r="E611" s="21" t="str">
        <f t="shared" si="103"/>
        <v/>
      </c>
      <c r="F611" s="21">
        <f t="shared" si="104"/>
        <v>7.6045627376425855E-3</v>
      </c>
      <c r="G611" s="21">
        <f t="shared" si="106"/>
        <v>1</v>
      </c>
      <c r="H611" s="21" t="str">
        <f t="shared" si="105"/>
        <v/>
      </c>
    </row>
    <row r="612" spans="1:8" s="22" customFormat="1" x14ac:dyDescent="0.2">
      <c r="A612" s="18"/>
      <c r="B612" s="19" t="s">
        <v>552</v>
      </c>
      <c r="C612" s="20">
        <v>0</v>
      </c>
      <c r="D612" s="20">
        <v>0</v>
      </c>
      <c r="E612" s="21" t="str">
        <f t="shared" si="103"/>
        <v/>
      </c>
      <c r="F612" s="21" t="str">
        <f t="shared" si="104"/>
        <v/>
      </c>
      <c r="G612" s="21" t="str">
        <f t="shared" si="106"/>
        <v xml:space="preserve"> </v>
      </c>
      <c r="H612" s="21" t="str">
        <f t="shared" si="105"/>
        <v/>
      </c>
    </row>
    <row r="613" spans="1:8" s="22" customFormat="1" ht="25.5" x14ac:dyDescent="0.2">
      <c r="A613" s="18"/>
      <c r="B613" s="19" t="s">
        <v>553</v>
      </c>
      <c r="C613" s="20">
        <v>0</v>
      </c>
      <c r="D613" s="20">
        <v>0</v>
      </c>
      <c r="E613" s="21" t="str">
        <f t="shared" si="103"/>
        <v/>
      </c>
      <c r="F613" s="21" t="str">
        <f t="shared" si="104"/>
        <v/>
      </c>
      <c r="G613" s="21" t="str">
        <f t="shared" si="106"/>
        <v xml:space="preserve"> </v>
      </c>
      <c r="H613" s="21" t="str">
        <f t="shared" si="105"/>
        <v/>
      </c>
    </row>
    <row r="614" spans="1:8" s="22" customFormat="1" x14ac:dyDescent="0.2">
      <c r="A614" s="18"/>
      <c r="B614" s="19" t="s">
        <v>554</v>
      </c>
      <c r="C614" s="20">
        <v>0</v>
      </c>
      <c r="D614" s="20">
        <v>0</v>
      </c>
      <c r="E614" s="21" t="str">
        <f t="shared" si="103"/>
        <v/>
      </c>
      <c r="F614" s="21" t="str">
        <f t="shared" si="104"/>
        <v/>
      </c>
      <c r="G614" s="21" t="str">
        <f t="shared" si="106"/>
        <v xml:space="preserve"> </v>
      </c>
      <c r="H614" s="21" t="str">
        <f t="shared" si="105"/>
        <v/>
      </c>
    </row>
    <row r="615" spans="1:8" s="22" customFormat="1" x14ac:dyDescent="0.2">
      <c r="A615" s="18"/>
      <c r="B615" s="19" t="s">
        <v>555</v>
      </c>
      <c r="C615" s="20">
        <v>0</v>
      </c>
      <c r="D615" s="20">
        <v>0</v>
      </c>
      <c r="E615" s="21" t="str">
        <f t="shared" si="103"/>
        <v/>
      </c>
      <c r="F615" s="21" t="str">
        <f t="shared" si="104"/>
        <v/>
      </c>
      <c r="G615" s="21" t="str">
        <f t="shared" si="106"/>
        <v xml:space="preserve"> </v>
      </c>
      <c r="H615" s="21" t="str">
        <f t="shared" si="105"/>
        <v/>
      </c>
    </row>
    <row r="616" spans="1:8" s="22" customFormat="1" ht="25.5" x14ac:dyDescent="0.2">
      <c r="A616" s="18"/>
      <c r="B616" s="19" t="s">
        <v>556</v>
      </c>
      <c r="C616" s="20">
        <v>0</v>
      </c>
      <c r="D616" s="20">
        <v>0</v>
      </c>
      <c r="E616" s="21" t="str">
        <f t="shared" si="103"/>
        <v/>
      </c>
      <c r="F616" s="21" t="str">
        <f t="shared" si="104"/>
        <v/>
      </c>
      <c r="G616" s="21" t="str">
        <f t="shared" si="106"/>
        <v xml:space="preserve"> </v>
      </c>
      <c r="H616" s="21" t="str">
        <f t="shared" si="105"/>
        <v/>
      </c>
    </row>
    <row r="617" spans="1:8" s="22" customFormat="1" ht="25.5" x14ac:dyDescent="0.2">
      <c r="A617" s="18"/>
      <c r="B617" s="19" t="s">
        <v>640</v>
      </c>
      <c r="C617" s="20">
        <v>0</v>
      </c>
      <c r="D617" s="20">
        <v>1</v>
      </c>
      <c r="E617" s="21" t="str">
        <f t="shared" si="103"/>
        <v/>
      </c>
      <c r="F617" s="21">
        <f t="shared" si="104"/>
        <v>3.8022813688212928E-3</v>
      </c>
      <c r="G617" s="21">
        <f t="shared" si="106"/>
        <v>1</v>
      </c>
      <c r="H617" s="21" t="str">
        <f t="shared" si="105"/>
        <v/>
      </c>
    </row>
    <row r="618" spans="1:8" s="22" customFormat="1" ht="25.5" x14ac:dyDescent="0.2">
      <c r="A618" s="18"/>
      <c r="B618" s="19" t="s">
        <v>557</v>
      </c>
      <c r="C618" s="20">
        <v>0</v>
      </c>
      <c r="D618" s="20">
        <v>41</v>
      </c>
      <c r="E618" s="21" t="str">
        <f t="shared" si="103"/>
        <v/>
      </c>
      <c r="F618" s="21">
        <f t="shared" si="104"/>
        <v>0.155893536121673</v>
      </c>
      <c r="G618" s="21">
        <f t="shared" si="106"/>
        <v>1</v>
      </c>
      <c r="H618" s="21" t="str">
        <f t="shared" si="10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2" t="s">
        <v>0</v>
      </c>
      <c r="F1" s="33"/>
      <c r="G1" s="33"/>
      <c r="H1" s="33"/>
    </row>
    <row r="2" spans="1:8" ht="30.75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612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x14ac:dyDescent="0.2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613</v>
      </c>
      <c r="C8" s="12">
        <f>+C19+C76+C177+C356+C591</f>
        <v>12433</v>
      </c>
      <c r="D8" s="13">
        <f>+D19+D76+D177+D356+D591</f>
        <v>12718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2.2922866564787259E-2</v>
      </c>
      <c r="H8" s="10">
        <f t="shared" ref="H8:H13" si="1">+IF(OR(AND(E8=""),(G8="")),"",E8*G8)</f>
        <v>2.2922866564787255E-2</v>
      </c>
    </row>
    <row r="9" spans="1:8" s="22" customFormat="1" x14ac:dyDescent="0.2">
      <c r="A9" s="18"/>
      <c r="B9" s="19" t="s">
        <v>6</v>
      </c>
      <c r="C9" s="20">
        <f>+C19</f>
        <v>336</v>
      </c>
      <c r="D9" s="20">
        <f>+D19</f>
        <v>168</v>
      </c>
      <c r="E9" s="21">
        <f t="shared" ref="E9:F13" si="2">+C9/C$8</f>
        <v>2.7024853213222875E-2</v>
      </c>
      <c r="F9" s="21">
        <f t="shared" si="2"/>
        <v>1.3209624154741311E-2</v>
      </c>
      <c r="G9" s="21">
        <f t="shared" si="0"/>
        <v>-0.5</v>
      </c>
      <c r="H9" s="21">
        <f t="shared" si="1"/>
        <v>-1.3512426606611437E-2</v>
      </c>
    </row>
    <row r="10" spans="1:8" s="22" customFormat="1" x14ac:dyDescent="0.2">
      <c r="A10" s="18"/>
      <c r="B10" s="19" t="s">
        <v>7</v>
      </c>
      <c r="C10" s="20">
        <f>+C76</f>
        <v>886</v>
      </c>
      <c r="D10" s="20">
        <f>+D76</f>
        <v>1282</v>
      </c>
      <c r="E10" s="21">
        <f t="shared" si="2"/>
        <v>7.1261964127724606E-2</v>
      </c>
      <c r="F10" s="21">
        <f t="shared" si="2"/>
        <v>0.10080201289510929</v>
      </c>
      <c r="G10" s="21">
        <f t="shared" si="0"/>
        <v>0.44695259593679459</v>
      </c>
      <c r="H10" s="21">
        <f t="shared" si="1"/>
        <v>3.1850719858441248E-2</v>
      </c>
    </row>
    <row r="11" spans="1:8" s="22" customFormat="1" ht="25.5" x14ac:dyDescent="0.2">
      <c r="A11" s="18"/>
      <c r="B11" s="19" t="s">
        <v>8</v>
      </c>
      <c r="C11" s="20">
        <f>+C177</f>
        <v>4074</v>
      </c>
      <c r="D11" s="20">
        <f>+D177</f>
        <v>2111</v>
      </c>
      <c r="E11" s="21">
        <f t="shared" si="2"/>
        <v>0.32767634521032735</v>
      </c>
      <c r="F11" s="21">
        <f t="shared" si="2"/>
        <v>0.16598521780154113</v>
      </c>
      <c r="G11" s="21">
        <f t="shared" si="0"/>
        <v>-0.48183603338242514</v>
      </c>
      <c r="H11" s="21">
        <f t="shared" si="1"/>
        <v>-0.15788627040939435</v>
      </c>
    </row>
    <row r="12" spans="1:8" s="22" customFormat="1" x14ac:dyDescent="0.2">
      <c r="A12" s="18"/>
      <c r="B12" s="19" t="s">
        <v>9</v>
      </c>
      <c r="C12" s="20">
        <f>+C356</f>
        <v>6176</v>
      </c>
      <c r="D12" s="20">
        <f>+D356</f>
        <v>7574</v>
      </c>
      <c r="E12" s="21">
        <f t="shared" si="2"/>
        <v>0.4967425400144776</v>
      </c>
      <c r="F12" s="21">
        <f t="shared" si="2"/>
        <v>0.59553388897625414</v>
      </c>
      <c r="G12" s="21">
        <f t="shared" si="0"/>
        <v>0.226360103626943</v>
      </c>
      <c r="H12" s="21">
        <f t="shared" si="1"/>
        <v>0.11244269283358803</v>
      </c>
    </row>
    <row r="13" spans="1:8" s="22" customFormat="1" x14ac:dyDescent="0.2">
      <c r="A13" s="18"/>
      <c r="B13" s="19" t="s">
        <v>10</v>
      </c>
      <c r="C13" s="20">
        <f>+C591</f>
        <v>961</v>
      </c>
      <c r="D13" s="20">
        <f>+D591</f>
        <v>1583</v>
      </c>
      <c r="E13" s="21">
        <f t="shared" si="2"/>
        <v>7.7294297434247566E-2</v>
      </c>
      <c r="F13" s="21">
        <f t="shared" si="2"/>
        <v>0.12446925617235415</v>
      </c>
      <c r="G13" s="21">
        <f t="shared" si="0"/>
        <v>0.64724245577523409</v>
      </c>
      <c r="H13" s="21">
        <f t="shared" si="1"/>
        <v>5.0028150888763771E-2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336</v>
      </c>
      <c r="D19" s="16">
        <f>SUM(D20:D70)</f>
        <v>168</v>
      </c>
      <c r="E19" s="17">
        <f t="shared" ref="E19:E50" si="3">+IF(C19=0,"",C19/C$19)</f>
        <v>1</v>
      </c>
      <c r="F19" s="17">
        <f t="shared" ref="F19:F50" si="4">+IF(D19=0,"",D19/D$19)</f>
        <v>1</v>
      </c>
      <c r="G19" s="17">
        <f>+IF(AND(C19=0,D19=0),"",IF(C19=0,1,IF(D19=0,-1,(D19-C19)/C19)))</f>
        <v>-0.5</v>
      </c>
      <c r="H19" s="17">
        <f t="shared" ref="H19:H50" si="5">+IF(OR(AND(E19=""),(G19="")),"",E19*G19)</f>
        <v>-0.5</v>
      </c>
    </row>
    <row r="20" spans="1:8" s="22" customFormat="1" x14ac:dyDescent="0.2">
      <c r="A20" s="18"/>
      <c r="B20" s="19" t="s">
        <v>12</v>
      </c>
      <c r="C20" s="20">
        <v>0</v>
      </c>
      <c r="D20" s="20">
        <v>1</v>
      </c>
      <c r="E20" s="21" t="str">
        <f t="shared" si="3"/>
        <v/>
      </c>
      <c r="F20" s="21">
        <f t="shared" si="4"/>
        <v>5.9523809523809521E-3</v>
      </c>
      <c r="G20" s="21">
        <f t="shared" ref="G20:G51" si="6">+IF(AND(C20=0,D20=0)," ",IF(C20=0,1,IF(D20=0,-1,(D20-C20)/C20)))</f>
        <v>1</v>
      </c>
      <c r="H20" s="21" t="str">
        <f t="shared" si="5"/>
        <v/>
      </c>
    </row>
    <row r="21" spans="1:8" s="22" customFormat="1" x14ac:dyDescent="0.2">
      <c r="A21" s="18"/>
      <c r="B21" s="19" t="s">
        <v>13</v>
      </c>
      <c r="C21" s="20">
        <v>0</v>
      </c>
      <c r="D21" s="20">
        <v>0</v>
      </c>
      <c r="E21" s="21" t="str">
        <f t="shared" si="3"/>
        <v/>
      </c>
      <c r="F21" s="21" t="str">
        <f t="shared" si="4"/>
        <v/>
      </c>
      <c r="G21" s="21" t="str">
        <f t="shared" si="6"/>
        <v xml:space="preserve"> </v>
      </c>
      <c r="H21" s="21" t="str">
        <f t="shared" si="5"/>
        <v/>
      </c>
    </row>
    <row r="22" spans="1:8" s="22" customFormat="1" ht="38.25" x14ac:dyDescent="0.2">
      <c r="A22" s="18"/>
      <c r="B22" s="19" t="s">
        <v>14</v>
      </c>
      <c r="C22" s="20">
        <v>0</v>
      </c>
      <c r="D22" s="20">
        <v>0</v>
      </c>
      <c r="E22" s="21" t="str">
        <f t="shared" si="3"/>
        <v/>
      </c>
      <c r="F22" s="21" t="str">
        <f t="shared" si="4"/>
        <v/>
      </c>
      <c r="G22" s="21" t="str">
        <f t="shared" si="6"/>
        <v xml:space="preserve"> </v>
      </c>
      <c r="H22" s="21" t="str">
        <f t="shared" si="5"/>
        <v/>
      </c>
    </row>
    <row r="23" spans="1:8" s="22" customFormat="1" ht="38.25" x14ac:dyDescent="0.2">
      <c r="A23" s="18"/>
      <c r="B23" s="19" t="s">
        <v>15</v>
      </c>
      <c r="C23" s="20">
        <v>0</v>
      </c>
      <c r="D23" s="20">
        <v>0</v>
      </c>
      <c r="E23" s="21" t="str">
        <f t="shared" si="3"/>
        <v/>
      </c>
      <c r="F23" s="21" t="str">
        <f t="shared" si="4"/>
        <v/>
      </c>
      <c r="G23" s="21" t="str">
        <f t="shared" si="6"/>
        <v xml:space="preserve"> </v>
      </c>
      <c r="H23" s="21" t="str">
        <f t="shared" si="5"/>
        <v/>
      </c>
    </row>
    <row r="24" spans="1:8" s="22" customFormat="1" ht="25.5" x14ac:dyDescent="0.2">
      <c r="A24" s="18"/>
      <c r="B24" s="19" t="s">
        <v>16</v>
      </c>
      <c r="C24" s="20">
        <v>0</v>
      </c>
      <c r="D24" s="20">
        <v>3</v>
      </c>
      <c r="E24" s="21" t="str">
        <f t="shared" si="3"/>
        <v/>
      </c>
      <c r="F24" s="21">
        <f t="shared" si="4"/>
        <v>1.7857142857142856E-2</v>
      </c>
      <c r="G24" s="21">
        <f t="shared" si="6"/>
        <v>1</v>
      </c>
      <c r="H24" s="21" t="str">
        <f t="shared" si="5"/>
        <v/>
      </c>
    </row>
    <row r="25" spans="1:8" s="22" customFormat="1" ht="38.25" x14ac:dyDescent="0.2">
      <c r="A25" s="18"/>
      <c r="B25" s="19" t="s">
        <v>17</v>
      </c>
      <c r="C25" s="20">
        <v>0</v>
      </c>
      <c r="D25" s="20">
        <v>4</v>
      </c>
      <c r="E25" s="21" t="str">
        <f t="shared" si="3"/>
        <v/>
      </c>
      <c r="F25" s="21">
        <f t="shared" si="4"/>
        <v>2.3809523809523808E-2</v>
      </c>
      <c r="G25" s="21">
        <f t="shared" si="6"/>
        <v>1</v>
      </c>
      <c r="H25" s="21" t="str">
        <f t="shared" si="5"/>
        <v/>
      </c>
    </row>
    <row r="26" spans="1:8" s="22" customFormat="1" ht="25.5" x14ac:dyDescent="0.2">
      <c r="A26" s="18"/>
      <c r="B26" s="19" t="s">
        <v>18</v>
      </c>
      <c r="C26" s="20">
        <v>0</v>
      </c>
      <c r="D26" s="20">
        <v>0</v>
      </c>
      <c r="E26" s="21" t="str">
        <f t="shared" si="3"/>
        <v/>
      </c>
      <c r="F26" s="21" t="str">
        <f t="shared" si="4"/>
        <v/>
      </c>
      <c r="G26" s="21" t="str">
        <f t="shared" si="6"/>
        <v xml:space="preserve"> </v>
      </c>
      <c r="H26" s="21" t="str">
        <f t="shared" si="5"/>
        <v/>
      </c>
    </row>
    <row r="27" spans="1:8" s="22" customFormat="1" x14ac:dyDescent="0.2">
      <c r="A27" s="18"/>
      <c r="B27" s="19" t="s">
        <v>19</v>
      </c>
      <c r="C27" s="20">
        <v>3</v>
      </c>
      <c r="D27" s="20">
        <v>14</v>
      </c>
      <c r="E27" s="21">
        <f t="shared" si="3"/>
        <v>8.9285714285714281E-3</v>
      </c>
      <c r="F27" s="21">
        <f t="shared" si="4"/>
        <v>8.3333333333333329E-2</v>
      </c>
      <c r="G27" s="21">
        <f t="shared" si="6"/>
        <v>3.6666666666666665</v>
      </c>
      <c r="H27" s="21">
        <f t="shared" si="5"/>
        <v>3.2738095238095233E-2</v>
      </c>
    </row>
    <row r="28" spans="1:8" s="22" customFormat="1" x14ac:dyDescent="0.2">
      <c r="A28" s="18"/>
      <c r="B28" s="19" t="s">
        <v>20</v>
      </c>
      <c r="C28" s="20">
        <v>0</v>
      </c>
      <c r="D28" s="20">
        <v>1</v>
      </c>
      <c r="E28" s="21" t="str">
        <f t="shared" si="3"/>
        <v/>
      </c>
      <c r="F28" s="21">
        <f t="shared" si="4"/>
        <v>5.9523809523809521E-3</v>
      </c>
      <c r="G28" s="21">
        <f t="shared" si="6"/>
        <v>1</v>
      </c>
      <c r="H28" s="21" t="str">
        <f t="shared" si="5"/>
        <v/>
      </c>
    </row>
    <row r="29" spans="1:8" s="22" customFormat="1" x14ac:dyDescent="0.2">
      <c r="A29" s="18"/>
      <c r="B29" s="19" t="s">
        <v>21</v>
      </c>
      <c r="C29" s="20">
        <v>1</v>
      </c>
      <c r="D29" s="20">
        <v>3</v>
      </c>
      <c r="E29" s="21">
        <f t="shared" si="3"/>
        <v>2.976190476190476E-3</v>
      </c>
      <c r="F29" s="21">
        <f t="shared" si="4"/>
        <v>1.7857142857142856E-2</v>
      </c>
      <c r="G29" s="21">
        <f t="shared" si="6"/>
        <v>2</v>
      </c>
      <c r="H29" s="21">
        <f t="shared" si="5"/>
        <v>5.9523809523809521E-3</v>
      </c>
    </row>
    <row r="30" spans="1:8" s="22" customFormat="1" x14ac:dyDescent="0.2">
      <c r="A30" s="18"/>
      <c r="B30" s="19" t="s">
        <v>22</v>
      </c>
      <c r="C30" s="20">
        <v>57</v>
      </c>
      <c r="D30" s="20">
        <v>57</v>
      </c>
      <c r="E30" s="21">
        <f t="shared" si="3"/>
        <v>0.16964285714285715</v>
      </c>
      <c r="F30" s="21">
        <f t="shared" si="4"/>
        <v>0.3392857142857143</v>
      </c>
      <c r="G30" s="21">
        <f t="shared" si="6"/>
        <v>0</v>
      </c>
      <c r="H30" s="21">
        <f t="shared" si="5"/>
        <v>0</v>
      </c>
    </row>
    <row r="31" spans="1:8" s="22" customFormat="1" ht="25.5" x14ac:dyDescent="0.2">
      <c r="A31" s="18"/>
      <c r="B31" s="19" t="s">
        <v>23</v>
      </c>
      <c r="C31" s="20">
        <v>0</v>
      </c>
      <c r="D31" s="20">
        <v>0</v>
      </c>
      <c r="E31" s="21" t="str">
        <f t="shared" si="3"/>
        <v/>
      </c>
      <c r="F31" s="21" t="str">
        <f t="shared" si="4"/>
        <v/>
      </c>
      <c r="G31" s="21" t="str">
        <f t="shared" si="6"/>
        <v xml:space="preserve"> </v>
      </c>
      <c r="H31" s="21" t="str">
        <f t="shared" si="5"/>
        <v/>
      </c>
    </row>
    <row r="32" spans="1:8" s="22" customFormat="1" x14ac:dyDescent="0.2">
      <c r="A32" s="18"/>
      <c r="B32" s="19" t="s">
        <v>24</v>
      </c>
      <c r="C32" s="20">
        <v>0</v>
      </c>
      <c r="D32" s="20">
        <v>0</v>
      </c>
      <c r="E32" s="21" t="str">
        <f t="shared" si="3"/>
        <v/>
      </c>
      <c r="F32" s="21" t="str">
        <f t="shared" si="4"/>
        <v/>
      </c>
      <c r="G32" s="21" t="str">
        <f t="shared" si="6"/>
        <v xml:space="preserve"> </v>
      </c>
      <c r="H32" s="21" t="str">
        <f t="shared" si="5"/>
        <v/>
      </c>
    </row>
    <row r="33" spans="1:8" s="22" customFormat="1" x14ac:dyDescent="0.2">
      <c r="A33" s="18"/>
      <c r="B33" s="19" t="s">
        <v>25</v>
      </c>
      <c r="C33" s="20">
        <v>0</v>
      </c>
      <c r="D33" s="20">
        <v>0</v>
      </c>
      <c r="E33" s="21" t="str">
        <f t="shared" si="3"/>
        <v/>
      </c>
      <c r="F33" s="21" t="str">
        <f t="shared" si="4"/>
        <v/>
      </c>
      <c r="G33" s="21" t="str">
        <f t="shared" si="6"/>
        <v xml:space="preserve"> </v>
      </c>
      <c r="H33" s="21" t="str">
        <f t="shared" si="5"/>
        <v/>
      </c>
    </row>
    <row r="34" spans="1:8" s="22" customFormat="1" x14ac:dyDescent="0.2">
      <c r="A34" s="18"/>
      <c r="B34" s="19" t="s">
        <v>26</v>
      </c>
      <c r="C34" s="20">
        <v>0</v>
      </c>
      <c r="D34" s="20">
        <v>0</v>
      </c>
      <c r="E34" s="21" t="str">
        <f t="shared" si="3"/>
        <v/>
      </c>
      <c r="F34" s="21" t="str">
        <f t="shared" si="4"/>
        <v/>
      </c>
      <c r="G34" s="21" t="str">
        <f t="shared" si="6"/>
        <v xml:space="preserve"> </v>
      </c>
      <c r="H34" s="21" t="str">
        <f t="shared" si="5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4"/>
        <v/>
      </c>
      <c r="G35" s="21" t="str">
        <f t="shared" si="6"/>
        <v xml:space="preserve"> </v>
      </c>
      <c r="H35" s="21" t="str">
        <f t="shared" si="5"/>
        <v/>
      </c>
    </row>
    <row r="36" spans="1:8" s="22" customFormat="1" x14ac:dyDescent="0.2">
      <c r="A36" s="18"/>
      <c r="B36" s="19" t="s">
        <v>28</v>
      </c>
      <c r="C36" s="20">
        <v>0</v>
      </c>
      <c r="D36" s="20">
        <v>1</v>
      </c>
      <c r="E36" s="21" t="str">
        <f t="shared" si="3"/>
        <v/>
      </c>
      <c r="F36" s="21">
        <f t="shared" si="4"/>
        <v>5.9523809523809521E-3</v>
      </c>
      <c r="G36" s="21">
        <f t="shared" si="6"/>
        <v>1</v>
      </c>
      <c r="H36" s="21" t="str">
        <f t="shared" si="5"/>
        <v/>
      </c>
    </row>
    <row r="37" spans="1:8" s="22" customFormat="1" ht="25.5" x14ac:dyDescent="0.2">
      <c r="A37" s="18"/>
      <c r="B37" s="19" t="s">
        <v>29</v>
      </c>
      <c r="C37" s="20">
        <v>0</v>
      </c>
      <c r="D37" s="20">
        <v>0</v>
      </c>
      <c r="E37" s="21" t="str">
        <f t="shared" si="3"/>
        <v/>
      </c>
      <c r="F37" s="21" t="str">
        <f t="shared" si="4"/>
        <v/>
      </c>
      <c r="G37" s="21" t="str">
        <f t="shared" si="6"/>
        <v xml:space="preserve"> </v>
      </c>
      <c r="H37" s="21" t="str">
        <f t="shared" si="5"/>
        <v/>
      </c>
    </row>
    <row r="38" spans="1:8" s="22" customFormat="1" ht="25.5" x14ac:dyDescent="0.2">
      <c r="A38" s="18"/>
      <c r="B38" s="19" t="s">
        <v>30</v>
      </c>
      <c r="C38" s="20">
        <v>0</v>
      </c>
      <c r="D38" s="20">
        <v>0</v>
      </c>
      <c r="E38" s="21" t="str">
        <f t="shared" si="3"/>
        <v/>
      </c>
      <c r="F38" s="21" t="str">
        <f t="shared" si="4"/>
        <v/>
      </c>
      <c r="G38" s="21" t="str">
        <f t="shared" si="6"/>
        <v xml:space="preserve"> </v>
      </c>
      <c r="H38" s="21" t="str">
        <f t="shared" si="5"/>
        <v/>
      </c>
    </row>
    <row r="39" spans="1:8" s="22" customFormat="1" x14ac:dyDescent="0.2">
      <c r="A39" s="18"/>
      <c r="B39" s="19" t="s">
        <v>31</v>
      </c>
      <c r="C39" s="20">
        <v>3</v>
      </c>
      <c r="D39" s="20">
        <v>25</v>
      </c>
      <c r="E39" s="21">
        <f t="shared" si="3"/>
        <v>8.9285714285714281E-3</v>
      </c>
      <c r="F39" s="21">
        <f t="shared" si="4"/>
        <v>0.14880952380952381</v>
      </c>
      <c r="G39" s="21">
        <f t="shared" si="6"/>
        <v>7.333333333333333</v>
      </c>
      <c r="H39" s="21">
        <f t="shared" si="5"/>
        <v>6.5476190476190466E-2</v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0</v>
      </c>
      <c r="E40" s="21" t="str">
        <f t="shared" si="3"/>
        <v/>
      </c>
      <c r="F40" s="21" t="str">
        <f t="shared" si="4"/>
        <v/>
      </c>
      <c r="G40" s="21" t="str">
        <f t="shared" si="6"/>
        <v xml:space="preserve"> </v>
      </c>
      <c r="H40" s="21" t="str">
        <f t="shared" si="5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4"/>
        <v/>
      </c>
      <c r="G41" s="21" t="str">
        <f t="shared" si="6"/>
        <v xml:space="preserve"> </v>
      </c>
      <c r="H41" s="21" t="str">
        <f t="shared" si="5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0</v>
      </c>
      <c r="E42" s="21" t="str">
        <f t="shared" si="3"/>
        <v/>
      </c>
      <c r="F42" s="21" t="str">
        <f t="shared" si="4"/>
        <v/>
      </c>
      <c r="G42" s="21" t="str">
        <f t="shared" si="6"/>
        <v xml:space="preserve"> </v>
      </c>
      <c r="H42" s="21" t="str">
        <f t="shared" si="5"/>
        <v/>
      </c>
    </row>
    <row r="43" spans="1:8" s="22" customFormat="1" x14ac:dyDescent="0.2">
      <c r="A43" s="18"/>
      <c r="B43" s="19" t="s">
        <v>35</v>
      </c>
      <c r="C43" s="20">
        <v>0</v>
      </c>
      <c r="D43" s="20">
        <v>0</v>
      </c>
      <c r="E43" s="21" t="str">
        <f t="shared" si="3"/>
        <v/>
      </c>
      <c r="F43" s="21" t="str">
        <f t="shared" si="4"/>
        <v/>
      </c>
      <c r="G43" s="21" t="str">
        <f t="shared" si="6"/>
        <v xml:space="preserve"> </v>
      </c>
      <c r="H43" s="21" t="str">
        <f t="shared" si="5"/>
        <v/>
      </c>
    </row>
    <row r="44" spans="1:8" s="22" customFormat="1" ht="25.5" x14ac:dyDescent="0.2">
      <c r="A44" s="18"/>
      <c r="B44" s="19" t="s">
        <v>36</v>
      </c>
      <c r="C44" s="20">
        <v>0</v>
      </c>
      <c r="D44" s="20">
        <v>3</v>
      </c>
      <c r="E44" s="21" t="str">
        <f t="shared" si="3"/>
        <v/>
      </c>
      <c r="F44" s="21">
        <f t="shared" si="4"/>
        <v>1.7857142857142856E-2</v>
      </c>
      <c r="G44" s="21">
        <f t="shared" si="6"/>
        <v>1</v>
      </c>
      <c r="H44" s="21" t="str">
        <f t="shared" si="5"/>
        <v/>
      </c>
    </row>
    <row r="45" spans="1:8" s="22" customFormat="1" ht="25.5" x14ac:dyDescent="0.2">
      <c r="A45" s="18"/>
      <c r="B45" s="19" t="s">
        <v>37</v>
      </c>
      <c r="C45" s="20">
        <v>0</v>
      </c>
      <c r="D45" s="20">
        <v>1</v>
      </c>
      <c r="E45" s="21" t="str">
        <f t="shared" si="3"/>
        <v/>
      </c>
      <c r="F45" s="21">
        <f t="shared" si="4"/>
        <v>5.9523809523809521E-3</v>
      </c>
      <c r="G45" s="21">
        <f t="shared" si="6"/>
        <v>1</v>
      </c>
      <c r="H45" s="21" t="str">
        <f t="shared" si="5"/>
        <v/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4"/>
        <v/>
      </c>
      <c r="G46" s="21" t="str">
        <f t="shared" si="6"/>
        <v xml:space="preserve"> </v>
      </c>
      <c r="H46" s="21" t="str">
        <f t="shared" si="5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1</v>
      </c>
      <c r="E47" s="21" t="str">
        <f t="shared" si="3"/>
        <v/>
      </c>
      <c r="F47" s="21">
        <f t="shared" si="4"/>
        <v>5.9523809523809521E-3</v>
      </c>
      <c r="G47" s="21">
        <f t="shared" si="6"/>
        <v>1</v>
      </c>
      <c r="H47" s="21" t="str">
        <f t="shared" si="5"/>
        <v/>
      </c>
    </row>
    <row r="48" spans="1:8" s="22" customFormat="1" ht="25.5" x14ac:dyDescent="0.2">
      <c r="A48" s="18"/>
      <c r="B48" s="19" t="s">
        <v>40</v>
      </c>
      <c r="C48" s="20">
        <v>1</v>
      </c>
      <c r="D48" s="20">
        <v>0</v>
      </c>
      <c r="E48" s="21">
        <f t="shared" si="3"/>
        <v>2.976190476190476E-3</v>
      </c>
      <c r="F48" s="21" t="str">
        <f t="shared" si="4"/>
        <v/>
      </c>
      <c r="G48" s="21">
        <f t="shared" si="6"/>
        <v>-1</v>
      </c>
      <c r="H48" s="21">
        <f t="shared" si="5"/>
        <v>-2.976190476190476E-3</v>
      </c>
    </row>
    <row r="49" spans="1:8" s="22" customFormat="1" ht="25.5" x14ac:dyDescent="0.2">
      <c r="A49" s="18"/>
      <c r="B49" s="19" t="s">
        <v>41</v>
      </c>
      <c r="C49" s="20">
        <v>0</v>
      </c>
      <c r="D49" s="20">
        <v>2</v>
      </c>
      <c r="E49" s="21" t="str">
        <f t="shared" si="3"/>
        <v/>
      </c>
      <c r="F49" s="21">
        <f t="shared" si="4"/>
        <v>1.1904761904761904E-2</v>
      </c>
      <c r="G49" s="21">
        <f t="shared" si="6"/>
        <v>1</v>
      </c>
      <c r="H49" s="21" t="str">
        <f t="shared" si="5"/>
        <v/>
      </c>
    </row>
    <row r="50" spans="1:8" s="22" customFormat="1" x14ac:dyDescent="0.2">
      <c r="A50" s="18"/>
      <c r="B50" s="19" t="s">
        <v>42</v>
      </c>
      <c r="C50" s="20">
        <v>3</v>
      </c>
      <c r="D50" s="20">
        <v>26</v>
      </c>
      <c r="E50" s="21">
        <f t="shared" si="3"/>
        <v>8.9285714285714281E-3</v>
      </c>
      <c r="F50" s="21">
        <f t="shared" si="4"/>
        <v>0.15476190476190477</v>
      </c>
      <c r="G50" s="21">
        <f t="shared" si="6"/>
        <v>7.666666666666667</v>
      </c>
      <c r="H50" s="21">
        <f t="shared" si="5"/>
        <v>6.8452380952380945E-2</v>
      </c>
    </row>
    <row r="51" spans="1:8" s="22" customFormat="1" x14ac:dyDescent="0.2">
      <c r="A51" s="18"/>
      <c r="B51" s="19" t="s">
        <v>43</v>
      </c>
      <c r="C51" s="20">
        <v>0</v>
      </c>
      <c r="D51" s="20">
        <v>0</v>
      </c>
      <c r="E51" s="21" t="str">
        <f t="shared" ref="E51:E70" si="7">+IF(C51=0,"",C51/C$19)</f>
        <v/>
      </c>
      <c r="F51" s="21" t="str">
        <f t="shared" ref="F51:F70" si="8">+IF(D51=0,"",D51/D$19)</f>
        <v/>
      </c>
      <c r="G51" s="21" t="str">
        <f t="shared" si="6"/>
        <v xml:space="preserve"> </v>
      </c>
      <c r="H51" s="21" t="str">
        <f t="shared" ref="H51:H70" si="9">+IF(OR(AND(E51=""),(G51="")),"",E51*G51)</f>
        <v/>
      </c>
    </row>
    <row r="52" spans="1:8" s="22" customFormat="1" x14ac:dyDescent="0.2">
      <c r="A52" s="18"/>
      <c r="B52" s="19" t="s">
        <v>44</v>
      </c>
      <c r="C52" s="20">
        <v>0</v>
      </c>
      <c r="D52" s="20">
        <v>1</v>
      </c>
      <c r="E52" s="21" t="str">
        <f t="shared" si="7"/>
        <v/>
      </c>
      <c r="F52" s="21">
        <f t="shared" si="8"/>
        <v>5.9523809523809521E-3</v>
      </c>
      <c r="G52" s="21">
        <f t="shared" ref="G52:G70" si="10">+IF(AND(C52=0,D52=0)," ",IF(C52=0,1,IF(D52=0,-1,(D52-C52)/C52)))</f>
        <v>1</v>
      </c>
      <c r="H52" s="21" t="str">
        <f t="shared" si="9"/>
        <v/>
      </c>
    </row>
    <row r="53" spans="1:8" s="22" customFormat="1" x14ac:dyDescent="0.2">
      <c r="A53" s="18"/>
      <c r="B53" s="19" t="s">
        <v>45</v>
      </c>
      <c r="C53" s="20">
        <v>0</v>
      </c>
      <c r="D53" s="20">
        <v>0</v>
      </c>
      <c r="E53" s="21" t="str">
        <f t="shared" si="7"/>
        <v/>
      </c>
      <c r="F53" s="21" t="str">
        <f t="shared" si="8"/>
        <v/>
      </c>
      <c r="G53" s="21" t="str">
        <f t="shared" si="10"/>
        <v xml:space="preserve"> </v>
      </c>
      <c r="H53" s="21" t="str">
        <f t="shared" si="9"/>
        <v/>
      </c>
    </row>
    <row r="54" spans="1:8" s="22" customFormat="1" x14ac:dyDescent="0.2">
      <c r="A54" s="18"/>
      <c r="B54" s="19" t="s">
        <v>46</v>
      </c>
      <c r="C54" s="20">
        <v>0</v>
      </c>
      <c r="D54" s="20">
        <v>1</v>
      </c>
      <c r="E54" s="21" t="str">
        <f t="shared" si="7"/>
        <v/>
      </c>
      <c r="F54" s="21">
        <f t="shared" si="8"/>
        <v>5.9523809523809521E-3</v>
      </c>
      <c r="G54" s="21">
        <f t="shared" si="10"/>
        <v>1</v>
      </c>
      <c r="H54" s="21" t="str">
        <f t="shared" si="9"/>
        <v/>
      </c>
    </row>
    <row r="55" spans="1:8" s="22" customFormat="1" x14ac:dyDescent="0.2">
      <c r="A55" s="18"/>
      <c r="B55" s="19" t="s">
        <v>47</v>
      </c>
      <c r="C55" s="20">
        <v>0</v>
      </c>
      <c r="D55" s="20">
        <v>0</v>
      </c>
      <c r="E55" s="21" t="str">
        <f t="shared" si="7"/>
        <v/>
      </c>
      <c r="F55" s="21" t="str">
        <f t="shared" si="8"/>
        <v/>
      </c>
      <c r="G55" s="21" t="str">
        <f t="shared" si="10"/>
        <v xml:space="preserve"> </v>
      </c>
      <c r="H55" s="21" t="str">
        <f t="shared" si="9"/>
        <v/>
      </c>
    </row>
    <row r="56" spans="1:8" s="22" customFormat="1" x14ac:dyDescent="0.2">
      <c r="A56" s="18"/>
      <c r="B56" s="19" t="s">
        <v>48</v>
      </c>
      <c r="C56" s="20">
        <v>250</v>
      </c>
      <c r="D56" s="20">
        <v>0</v>
      </c>
      <c r="E56" s="21">
        <f t="shared" si="7"/>
        <v>0.74404761904761907</v>
      </c>
      <c r="F56" s="21" t="str">
        <f t="shared" si="8"/>
        <v/>
      </c>
      <c r="G56" s="21">
        <f t="shared" si="10"/>
        <v>-1</v>
      </c>
      <c r="H56" s="21">
        <f t="shared" si="9"/>
        <v>-0.74404761904761907</v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7"/>
        <v/>
      </c>
      <c r="F57" s="21" t="str">
        <f t="shared" si="8"/>
        <v/>
      </c>
      <c r="G57" s="21" t="str">
        <f t="shared" si="10"/>
        <v xml:space="preserve"> </v>
      </c>
      <c r="H57" s="21" t="str">
        <f t="shared" si="9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0</v>
      </c>
      <c r="E58" s="21" t="str">
        <f t="shared" si="7"/>
        <v/>
      </c>
      <c r="F58" s="21" t="str">
        <f t="shared" si="8"/>
        <v/>
      </c>
      <c r="G58" s="21" t="str">
        <f t="shared" si="10"/>
        <v xml:space="preserve"> </v>
      </c>
      <c r="H58" s="21" t="str">
        <f t="shared" si="9"/>
        <v/>
      </c>
    </row>
    <row r="59" spans="1:8" s="22" customFormat="1" x14ac:dyDescent="0.2">
      <c r="A59" s="18"/>
      <c r="B59" s="19" t="s">
        <v>51</v>
      </c>
      <c r="C59" s="20">
        <v>0</v>
      </c>
      <c r="D59" s="20">
        <v>0</v>
      </c>
      <c r="E59" s="21" t="str">
        <f t="shared" si="7"/>
        <v/>
      </c>
      <c r="F59" s="21" t="str">
        <f t="shared" si="8"/>
        <v/>
      </c>
      <c r="G59" s="21" t="str">
        <f t="shared" si="10"/>
        <v xml:space="preserve"> </v>
      </c>
      <c r="H59" s="21" t="str">
        <f t="shared" si="9"/>
        <v/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0</v>
      </c>
      <c r="E60" s="21" t="str">
        <f t="shared" si="7"/>
        <v/>
      </c>
      <c r="F60" s="21" t="str">
        <f t="shared" si="8"/>
        <v/>
      </c>
      <c r="G60" s="21" t="str">
        <f t="shared" si="10"/>
        <v xml:space="preserve"> </v>
      </c>
      <c r="H60" s="21" t="str">
        <f t="shared" si="9"/>
        <v/>
      </c>
    </row>
    <row r="61" spans="1:8" s="22" customFormat="1" ht="25.5" x14ac:dyDescent="0.2">
      <c r="A61" s="18"/>
      <c r="B61" s="19" t="s">
        <v>53</v>
      </c>
      <c r="C61" s="20">
        <v>0</v>
      </c>
      <c r="D61" s="20">
        <v>13</v>
      </c>
      <c r="E61" s="21" t="str">
        <f t="shared" si="7"/>
        <v/>
      </c>
      <c r="F61" s="21">
        <f t="shared" si="8"/>
        <v>7.7380952380952384E-2</v>
      </c>
      <c r="G61" s="21">
        <f t="shared" si="10"/>
        <v>1</v>
      </c>
      <c r="H61" s="21" t="str">
        <f t="shared" si="9"/>
        <v/>
      </c>
    </row>
    <row r="62" spans="1:8" s="22" customFormat="1" x14ac:dyDescent="0.2">
      <c r="A62" s="18"/>
      <c r="B62" s="19" t="s">
        <v>54</v>
      </c>
      <c r="C62" s="20">
        <v>0</v>
      </c>
      <c r="D62" s="20">
        <v>1</v>
      </c>
      <c r="E62" s="21" t="str">
        <f t="shared" si="7"/>
        <v/>
      </c>
      <c r="F62" s="21">
        <f t="shared" si="8"/>
        <v>5.9523809523809521E-3</v>
      </c>
      <c r="G62" s="21">
        <f t="shared" si="10"/>
        <v>1</v>
      </c>
      <c r="H62" s="21" t="str">
        <f t="shared" si="9"/>
        <v/>
      </c>
    </row>
    <row r="63" spans="1:8" s="22" customFormat="1" x14ac:dyDescent="0.2">
      <c r="A63" s="18"/>
      <c r="B63" s="19" t="s">
        <v>55</v>
      </c>
      <c r="C63" s="20">
        <v>0</v>
      </c>
      <c r="D63" s="20">
        <v>0</v>
      </c>
      <c r="E63" s="21" t="str">
        <f t="shared" si="7"/>
        <v/>
      </c>
      <c r="F63" s="21" t="str">
        <f t="shared" si="8"/>
        <v/>
      </c>
      <c r="G63" s="21" t="str">
        <f t="shared" si="10"/>
        <v xml:space="preserve"> </v>
      </c>
      <c r="H63" s="21" t="str">
        <f t="shared" si="9"/>
        <v/>
      </c>
    </row>
    <row r="64" spans="1:8" s="22" customFormat="1" x14ac:dyDescent="0.2">
      <c r="A64" s="18"/>
      <c r="B64" s="19" t="s">
        <v>56</v>
      </c>
      <c r="C64" s="20">
        <v>12</v>
      </c>
      <c r="D64" s="20">
        <v>6</v>
      </c>
      <c r="E64" s="21">
        <f t="shared" si="7"/>
        <v>3.5714285714285712E-2</v>
      </c>
      <c r="F64" s="21">
        <f t="shared" si="8"/>
        <v>3.5714285714285712E-2</v>
      </c>
      <c r="G64" s="21">
        <f t="shared" si="10"/>
        <v>-0.5</v>
      </c>
      <c r="H64" s="21">
        <f t="shared" si="9"/>
        <v>-1.7857142857142856E-2</v>
      </c>
    </row>
    <row r="65" spans="1:9" s="22" customFormat="1" x14ac:dyDescent="0.2">
      <c r="A65" s="18"/>
      <c r="B65" s="19" t="s">
        <v>57</v>
      </c>
      <c r="C65" s="20">
        <v>0</v>
      </c>
      <c r="D65" s="20">
        <v>0</v>
      </c>
      <c r="E65" s="21" t="str">
        <f t="shared" si="7"/>
        <v/>
      </c>
      <c r="F65" s="21" t="str">
        <f t="shared" si="8"/>
        <v/>
      </c>
      <c r="G65" s="21" t="str">
        <f t="shared" si="10"/>
        <v xml:space="preserve"> </v>
      </c>
      <c r="H65" s="21" t="str">
        <f t="shared" si="9"/>
        <v/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11">+IF(C66=0,"",C66/C$19)</f>
        <v/>
      </c>
      <c r="F66" s="21" t="str">
        <f t="shared" ref="F66" si="12">+IF(D66=0,"",D66/D$19)</f>
        <v/>
      </c>
      <c r="G66" s="21" t="str">
        <f t="shared" ref="G66" si="13">+IF(AND(C66=0,D66=0)," ",IF(C66=0,1,IF(D66=0,-1,(D66-C66)/C66)))</f>
        <v xml:space="preserve"> </v>
      </c>
      <c r="H66" s="21" t="str">
        <f t="shared" ref="H66" si="14">+IF(OR(AND(E66=""),(G66="")),"",E66*G66)</f>
        <v/>
      </c>
    </row>
    <row r="67" spans="1:9" s="22" customFormat="1" x14ac:dyDescent="0.2">
      <c r="A67" s="18"/>
      <c r="B67" s="19" t="s">
        <v>58</v>
      </c>
      <c r="C67" s="20">
        <v>0</v>
      </c>
      <c r="D67" s="20">
        <v>0</v>
      </c>
      <c r="E67" s="21" t="str">
        <f t="shared" si="7"/>
        <v/>
      </c>
      <c r="F67" s="21" t="str">
        <f t="shared" si="8"/>
        <v/>
      </c>
      <c r="G67" s="21" t="str">
        <f t="shared" si="10"/>
        <v xml:space="preserve"> </v>
      </c>
      <c r="H67" s="21" t="str">
        <f t="shared" si="9"/>
        <v/>
      </c>
    </row>
    <row r="68" spans="1:9" s="22" customFormat="1" x14ac:dyDescent="0.2">
      <c r="A68" s="18"/>
      <c r="B68" s="19" t="s">
        <v>59</v>
      </c>
      <c r="C68" s="20">
        <v>1</v>
      </c>
      <c r="D68" s="20">
        <v>0</v>
      </c>
      <c r="E68" s="21">
        <f t="shared" si="7"/>
        <v>2.976190476190476E-3</v>
      </c>
      <c r="F68" s="21" t="str">
        <f t="shared" si="8"/>
        <v/>
      </c>
      <c r="G68" s="21">
        <f t="shared" si="10"/>
        <v>-1</v>
      </c>
      <c r="H68" s="21">
        <f t="shared" si="9"/>
        <v>-2.976190476190476E-3</v>
      </c>
    </row>
    <row r="69" spans="1:9" s="22" customFormat="1" x14ac:dyDescent="0.2">
      <c r="A69" s="18"/>
      <c r="B69" s="19" t="s">
        <v>60</v>
      </c>
      <c r="C69" s="20">
        <v>2</v>
      </c>
      <c r="D69" s="20">
        <v>2</v>
      </c>
      <c r="E69" s="21">
        <f t="shared" si="7"/>
        <v>5.9523809523809521E-3</v>
      </c>
      <c r="F69" s="21">
        <f t="shared" si="8"/>
        <v>1.1904761904761904E-2</v>
      </c>
      <c r="G69" s="21">
        <f t="shared" si="10"/>
        <v>0</v>
      </c>
      <c r="H69" s="21">
        <f t="shared" si="9"/>
        <v>0</v>
      </c>
    </row>
    <row r="70" spans="1:9" s="22" customFormat="1" x14ac:dyDescent="0.2">
      <c r="A70" s="18"/>
      <c r="B70" s="19" t="s">
        <v>61</v>
      </c>
      <c r="C70" s="20">
        <v>3</v>
      </c>
      <c r="D70" s="20">
        <v>2</v>
      </c>
      <c r="E70" s="21">
        <f t="shared" si="7"/>
        <v>8.9285714285714281E-3</v>
      </c>
      <c r="F70" s="21">
        <f t="shared" si="8"/>
        <v>1.1904761904761904E-2</v>
      </c>
      <c r="G70" s="21">
        <f t="shared" si="10"/>
        <v>-0.33333333333333331</v>
      </c>
      <c r="H70" s="21">
        <f t="shared" si="9"/>
        <v>-2.976190476190476E-3</v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886</v>
      </c>
      <c r="D76" s="16">
        <f>SUM(D77:D171)</f>
        <v>1282</v>
      </c>
      <c r="E76" s="17">
        <f t="shared" ref="E76:E109" si="15">+IF(C76=0,"",C76/C$76)</f>
        <v>1</v>
      </c>
      <c r="F76" s="17">
        <f t="shared" ref="F76:F109" si="16">+IF(D76=0,"",D76/D$76)</f>
        <v>1</v>
      </c>
      <c r="G76" s="17">
        <f>+IF(AND(C76=0,D76=0),"",IF(C76=0,1,IF(D76=0,-1,(D76-C76)/C76)))</f>
        <v>0.44695259593679459</v>
      </c>
      <c r="H76" s="17">
        <f t="shared" ref="H76:H109" si="17">+IF(OR(AND(E76=""),(G76="")),"",E76*G76)</f>
        <v>0.44695259593679459</v>
      </c>
      <c r="I76" s="22"/>
    </row>
    <row r="77" spans="1:9" s="22" customFormat="1" x14ac:dyDescent="0.2">
      <c r="A77" s="18"/>
      <c r="B77" s="19" t="s">
        <v>62</v>
      </c>
      <c r="C77" s="20">
        <v>38</v>
      </c>
      <c r="D77" s="20">
        <v>39</v>
      </c>
      <c r="E77" s="21">
        <f t="shared" si="15"/>
        <v>4.2889390519187359E-2</v>
      </c>
      <c r="F77" s="21">
        <f t="shared" si="16"/>
        <v>3.0421216848673948E-2</v>
      </c>
      <c r="G77" s="21">
        <f t="shared" ref="G77:G110" si="18">+IF(AND(C77=0,D77=0)," ",IF(C77=0,1,IF(D77=0,-1,(D77-C77)/C77)))</f>
        <v>2.6315789473684209E-2</v>
      </c>
      <c r="H77" s="21">
        <f t="shared" si="17"/>
        <v>1.128668171557562E-3</v>
      </c>
    </row>
    <row r="78" spans="1:9" s="22" customFormat="1" ht="25.5" x14ac:dyDescent="0.2">
      <c r="A78" s="18"/>
      <c r="B78" s="19" t="s">
        <v>63</v>
      </c>
      <c r="C78" s="20">
        <v>1</v>
      </c>
      <c r="D78" s="20">
        <v>4</v>
      </c>
      <c r="E78" s="21">
        <f t="shared" si="15"/>
        <v>1.128668171557562E-3</v>
      </c>
      <c r="F78" s="21">
        <f t="shared" si="16"/>
        <v>3.1201248049921998E-3</v>
      </c>
      <c r="G78" s="21">
        <f t="shared" si="18"/>
        <v>3</v>
      </c>
      <c r="H78" s="21">
        <f t="shared" si="17"/>
        <v>3.3860045146726862E-3</v>
      </c>
    </row>
    <row r="79" spans="1:9" s="22" customFormat="1" x14ac:dyDescent="0.2">
      <c r="A79" s="18"/>
      <c r="B79" s="19" t="s">
        <v>64</v>
      </c>
      <c r="C79" s="20">
        <v>3</v>
      </c>
      <c r="D79" s="20">
        <v>2</v>
      </c>
      <c r="E79" s="21">
        <f t="shared" si="15"/>
        <v>3.3860045146726862E-3</v>
      </c>
      <c r="F79" s="21">
        <f t="shared" si="16"/>
        <v>1.5600624024960999E-3</v>
      </c>
      <c r="G79" s="21">
        <f t="shared" si="18"/>
        <v>-0.33333333333333331</v>
      </c>
      <c r="H79" s="21">
        <f t="shared" si="17"/>
        <v>-1.128668171557562E-3</v>
      </c>
    </row>
    <row r="80" spans="1:9" s="22" customFormat="1" x14ac:dyDescent="0.2">
      <c r="A80" s="18"/>
      <c r="B80" s="19" t="s">
        <v>65</v>
      </c>
      <c r="C80" s="20">
        <v>24</v>
      </c>
      <c r="D80" s="20">
        <v>33</v>
      </c>
      <c r="E80" s="21">
        <f t="shared" si="15"/>
        <v>2.7088036117381489E-2</v>
      </c>
      <c r="F80" s="21">
        <f t="shared" si="16"/>
        <v>2.5741029641185648E-2</v>
      </c>
      <c r="G80" s="21">
        <f t="shared" si="18"/>
        <v>0.375</v>
      </c>
      <c r="H80" s="21">
        <f t="shared" si="17"/>
        <v>1.0158013544018058E-2</v>
      </c>
    </row>
    <row r="81" spans="1:8" s="22" customFormat="1" ht="25.5" x14ac:dyDescent="0.2">
      <c r="A81" s="18"/>
      <c r="B81" s="19" t="s">
        <v>66</v>
      </c>
      <c r="C81" s="20">
        <v>39</v>
      </c>
      <c r="D81" s="20">
        <v>122</v>
      </c>
      <c r="E81" s="21">
        <f t="shared" si="15"/>
        <v>4.4018058690744918E-2</v>
      </c>
      <c r="F81" s="21">
        <f t="shared" si="16"/>
        <v>9.5163806552262087E-2</v>
      </c>
      <c r="G81" s="21">
        <f t="shared" si="18"/>
        <v>2.1282051282051282</v>
      </c>
      <c r="H81" s="21">
        <f t="shared" si="17"/>
        <v>9.3679458239277646E-2</v>
      </c>
    </row>
    <row r="82" spans="1:8" s="22" customFormat="1" x14ac:dyDescent="0.2">
      <c r="A82" s="18"/>
      <c r="B82" s="19" t="s">
        <v>67</v>
      </c>
      <c r="C82" s="20">
        <v>10</v>
      </c>
      <c r="D82" s="20">
        <v>0</v>
      </c>
      <c r="E82" s="21">
        <f t="shared" si="15"/>
        <v>1.1286681715575621E-2</v>
      </c>
      <c r="F82" s="21" t="str">
        <f t="shared" si="16"/>
        <v/>
      </c>
      <c r="G82" s="21">
        <f t="shared" si="18"/>
        <v>-1</v>
      </c>
      <c r="H82" s="21">
        <f t="shared" si="17"/>
        <v>-1.1286681715575621E-2</v>
      </c>
    </row>
    <row r="83" spans="1:8" s="22" customFormat="1" x14ac:dyDescent="0.2">
      <c r="A83" s="18"/>
      <c r="B83" s="19" t="s">
        <v>68</v>
      </c>
      <c r="C83" s="20">
        <v>2</v>
      </c>
      <c r="D83" s="20">
        <v>0</v>
      </c>
      <c r="E83" s="21">
        <f t="shared" si="15"/>
        <v>2.257336343115124E-3</v>
      </c>
      <c r="F83" s="21" t="str">
        <f t="shared" si="16"/>
        <v/>
      </c>
      <c r="G83" s="21">
        <f t="shared" si="18"/>
        <v>-1</v>
      </c>
      <c r="H83" s="21">
        <f t="shared" si="17"/>
        <v>-2.257336343115124E-3</v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0</v>
      </c>
      <c r="E84" s="21" t="str">
        <f t="shared" ref="E84" si="19">+IF(C84=0,"",C84/C$76)</f>
        <v/>
      </c>
      <c r="F84" s="21" t="str">
        <f t="shared" ref="F84" si="20">+IF(D84=0,"",D84/D$76)</f>
        <v/>
      </c>
      <c r="G84" s="21" t="str">
        <f t="shared" ref="G84" si="21">+IF(AND(C84=0,D84=0)," ",IF(C84=0,1,IF(D84=0,-1,(D84-C84)/C84)))</f>
        <v xml:space="preserve"> </v>
      </c>
      <c r="H84" s="21" t="str">
        <f t="shared" ref="H84" si="22">+IF(OR(AND(E84=""),(G84="")),"",E84*G84)</f>
        <v/>
      </c>
    </row>
    <row r="85" spans="1:8" s="22" customFormat="1" x14ac:dyDescent="0.2">
      <c r="A85" s="18"/>
      <c r="B85" s="19" t="s">
        <v>69</v>
      </c>
      <c r="C85" s="20">
        <v>1</v>
      </c>
      <c r="D85" s="20">
        <v>0</v>
      </c>
      <c r="E85" s="21">
        <f t="shared" si="15"/>
        <v>1.128668171557562E-3</v>
      </c>
      <c r="F85" s="21" t="str">
        <f t="shared" si="16"/>
        <v/>
      </c>
      <c r="G85" s="21">
        <f t="shared" si="18"/>
        <v>-1</v>
      </c>
      <c r="H85" s="21">
        <f t="shared" si="17"/>
        <v>-1.128668171557562E-3</v>
      </c>
    </row>
    <row r="86" spans="1:8" s="22" customFormat="1" x14ac:dyDescent="0.2">
      <c r="A86" s="18"/>
      <c r="B86" s="19" t="s">
        <v>70</v>
      </c>
      <c r="C86" s="20">
        <v>4</v>
      </c>
      <c r="D86" s="20">
        <v>3</v>
      </c>
      <c r="E86" s="21">
        <f t="shared" si="15"/>
        <v>4.5146726862302479E-3</v>
      </c>
      <c r="F86" s="21">
        <f t="shared" si="16"/>
        <v>2.3400936037441498E-3</v>
      </c>
      <c r="G86" s="21">
        <f t="shared" si="18"/>
        <v>-0.25</v>
      </c>
      <c r="H86" s="21">
        <f t="shared" si="17"/>
        <v>-1.128668171557562E-3</v>
      </c>
    </row>
    <row r="87" spans="1:8" s="22" customFormat="1" x14ac:dyDescent="0.2">
      <c r="A87" s="18"/>
      <c r="B87" s="19" t="s">
        <v>71</v>
      </c>
      <c r="C87" s="20">
        <v>0</v>
      </c>
      <c r="D87" s="20">
        <v>12</v>
      </c>
      <c r="E87" s="21" t="str">
        <f t="shared" si="15"/>
        <v/>
      </c>
      <c r="F87" s="21">
        <f t="shared" si="16"/>
        <v>9.3603744149765994E-3</v>
      </c>
      <c r="G87" s="21">
        <f t="shared" si="18"/>
        <v>1</v>
      </c>
      <c r="H87" s="21" t="str">
        <f t="shared" si="17"/>
        <v/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5"/>
        <v/>
      </c>
      <c r="F88" s="21" t="str">
        <f t="shared" si="16"/>
        <v/>
      </c>
      <c r="G88" s="21" t="str">
        <f t="shared" si="18"/>
        <v xml:space="preserve"> </v>
      </c>
      <c r="H88" s="21" t="str">
        <f t="shared" si="17"/>
        <v/>
      </c>
    </row>
    <row r="89" spans="1:8" s="22" customFormat="1" x14ac:dyDescent="0.2">
      <c r="A89" s="18"/>
      <c r="B89" s="19" t="s">
        <v>73</v>
      </c>
      <c r="C89" s="20">
        <v>3</v>
      </c>
      <c r="D89" s="20">
        <v>32</v>
      </c>
      <c r="E89" s="21">
        <f t="shared" si="15"/>
        <v>3.3860045146726862E-3</v>
      </c>
      <c r="F89" s="21">
        <f t="shared" si="16"/>
        <v>2.4960998439937598E-2</v>
      </c>
      <c r="G89" s="21">
        <f t="shared" si="18"/>
        <v>9.6666666666666661</v>
      </c>
      <c r="H89" s="21">
        <f t="shared" si="17"/>
        <v>3.2731376975169299E-2</v>
      </c>
    </row>
    <row r="90" spans="1:8" s="22" customFormat="1" x14ac:dyDescent="0.2">
      <c r="A90" s="18"/>
      <c r="B90" s="19" t="s">
        <v>74</v>
      </c>
      <c r="C90" s="20">
        <v>1</v>
      </c>
      <c r="D90" s="20">
        <v>4</v>
      </c>
      <c r="E90" s="21">
        <f t="shared" si="15"/>
        <v>1.128668171557562E-3</v>
      </c>
      <c r="F90" s="21">
        <f t="shared" si="16"/>
        <v>3.1201248049921998E-3</v>
      </c>
      <c r="G90" s="21">
        <f t="shared" si="18"/>
        <v>3</v>
      </c>
      <c r="H90" s="21">
        <f t="shared" si="17"/>
        <v>3.3860045146726862E-3</v>
      </c>
    </row>
    <row r="91" spans="1:8" s="22" customFormat="1" x14ac:dyDescent="0.2">
      <c r="A91" s="18"/>
      <c r="B91" s="19" t="s">
        <v>75</v>
      </c>
      <c r="C91" s="20">
        <v>6</v>
      </c>
      <c r="D91" s="20">
        <v>6</v>
      </c>
      <c r="E91" s="21">
        <f t="shared" si="15"/>
        <v>6.7720090293453723E-3</v>
      </c>
      <c r="F91" s="21">
        <f t="shared" si="16"/>
        <v>4.6801872074882997E-3</v>
      </c>
      <c r="G91" s="21">
        <f t="shared" si="18"/>
        <v>0</v>
      </c>
      <c r="H91" s="21">
        <f t="shared" si="17"/>
        <v>0</v>
      </c>
    </row>
    <row r="92" spans="1:8" s="22" customFormat="1" x14ac:dyDescent="0.2">
      <c r="A92" s="18"/>
      <c r="B92" s="19" t="s">
        <v>76</v>
      </c>
      <c r="C92" s="20">
        <v>3</v>
      </c>
      <c r="D92" s="20">
        <v>2</v>
      </c>
      <c r="E92" s="21">
        <f t="shared" si="15"/>
        <v>3.3860045146726862E-3</v>
      </c>
      <c r="F92" s="21">
        <f t="shared" si="16"/>
        <v>1.5600624024960999E-3</v>
      </c>
      <c r="G92" s="21">
        <f t="shared" si="18"/>
        <v>-0.33333333333333331</v>
      </c>
      <c r="H92" s="21">
        <f t="shared" si="17"/>
        <v>-1.128668171557562E-3</v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0</v>
      </c>
      <c r="E93" s="21" t="str">
        <f t="shared" ref="E93" si="23">+IF(C93=0,"",C93/C$76)</f>
        <v/>
      </c>
      <c r="F93" s="21" t="str">
        <f t="shared" ref="F93" si="24">+IF(D93=0,"",D93/D$76)</f>
        <v/>
      </c>
      <c r="G93" s="21" t="str">
        <f t="shared" ref="G93" si="25">+IF(AND(C93=0,D93=0)," ",IF(C93=0,1,IF(D93=0,-1,(D93-C93)/C93)))</f>
        <v xml:space="preserve"> </v>
      </c>
      <c r="H93" s="21" t="str">
        <f t="shared" ref="H93" si="26">+IF(OR(AND(E93=""),(G93="")),"",E93*G93)</f>
        <v/>
      </c>
    </row>
    <row r="94" spans="1:8" s="22" customFormat="1" x14ac:dyDescent="0.2">
      <c r="A94" s="18"/>
      <c r="B94" s="19" t="s">
        <v>77</v>
      </c>
      <c r="C94" s="20">
        <v>26</v>
      </c>
      <c r="D94" s="20">
        <v>37</v>
      </c>
      <c r="E94" s="21">
        <f t="shared" si="15"/>
        <v>2.9345372460496615E-2</v>
      </c>
      <c r="F94" s="21">
        <f t="shared" si="16"/>
        <v>2.8861154446177848E-2</v>
      </c>
      <c r="G94" s="21">
        <f t="shared" si="18"/>
        <v>0.42307692307692307</v>
      </c>
      <c r="H94" s="21">
        <f t="shared" si="17"/>
        <v>1.2415349887133184E-2</v>
      </c>
    </row>
    <row r="95" spans="1:8" s="22" customFormat="1" x14ac:dyDescent="0.2">
      <c r="A95" s="18"/>
      <c r="B95" s="19" t="s">
        <v>78</v>
      </c>
      <c r="C95" s="20">
        <v>11</v>
      </c>
      <c r="D95" s="20">
        <v>22</v>
      </c>
      <c r="E95" s="21">
        <f t="shared" si="15"/>
        <v>1.2415349887133182E-2</v>
      </c>
      <c r="F95" s="21">
        <f t="shared" si="16"/>
        <v>1.7160686427457099E-2</v>
      </c>
      <c r="G95" s="21">
        <f t="shared" si="18"/>
        <v>1</v>
      </c>
      <c r="H95" s="21">
        <f t="shared" si="17"/>
        <v>1.2415349887133182E-2</v>
      </c>
    </row>
    <row r="96" spans="1:8" s="22" customFormat="1" x14ac:dyDescent="0.2">
      <c r="A96" s="18"/>
      <c r="B96" s="19" t="s">
        <v>79</v>
      </c>
      <c r="C96" s="20">
        <v>16</v>
      </c>
      <c r="D96" s="20">
        <v>52</v>
      </c>
      <c r="E96" s="21">
        <f t="shared" si="15"/>
        <v>1.8058690744920992E-2</v>
      </c>
      <c r="F96" s="21">
        <f t="shared" si="16"/>
        <v>4.0561622464898597E-2</v>
      </c>
      <c r="G96" s="21">
        <f t="shared" si="18"/>
        <v>2.25</v>
      </c>
      <c r="H96" s="21">
        <f t="shared" si="17"/>
        <v>4.0632054176072234E-2</v>
      </c>
    </row>
    <row r="97" spans="1:8" s="22" customFormat="1" x14ac:dyDescent="0.2">
      <c r="A97" s="18"/>
      <c r="B97" s="19" t="s">
        <v>80</v>
      </c>
      <c r="C97" s="20">
        <v>1</v>
      </c>
      <c r="D97" s="20">
        <v>8</v>
      </c>
      <c r="E97" s="21">
        <f t="shared" si="15"/>
        <v>1.128668171557562E-3</v>
      </c>
      <c r="F97" s="21">
        <f t="shared" si="16"/>
        <v>6.2402496099843996E-3</v>
      </c>
      <c r="G97" s="21">
        <f t="shared" si="18"/>
        <v>7</v>
      </c>
      <c r="H97" s="21">
        <f t="shared" si="17"/>
        <v>7.9006772009029332E-3</v>
      </c>
    </row>
    <row r="98" spans="1:8" s="22" customFormat="1" x14ac:dyDescent="0.2">
      <c r="A98" s="18"/>
      <c r="B98" s="19" t="s">
        <v>81</v>
      </c>
      <c r="C98" s="20">
        <v>2</v>
      </c>
      <c r="D98" s="20">
        <v>5</v>
      </c>
      <c r="E98" s="21">
        <f t="shared" si="15"/>
        <v>2.257336343115124E-3</v>
      </c>
      <c r="F98" s="21">
        <f t="shared" si="16"/>
        <v>3.9001560062402497E-3</v>
      </c>
      <c r="G98" s="21">
        <f t="shared" si="18"/>
        <v>1.5</v>
      </c>
      <c r="H98" s="21">
        <f t="shared" si="17"/>
        <v>3.3860045146726862E-3</v>
      </c>
    </row>
    <row r="99" spans="1:8" s="22" customFormat="1" x14ac:dyDescent="0.2">
      <c r="A99" s="18"/>
      <c r="B99" s="19" t="s">
        <v>82</v>
      </c>
      <c r="C99" s="20">
        <v>1</v>
      </c>
      <c r="D99" s="20">
        <v>3</v>
      </c>
      <c r="E99" s="21">
        <f t="shared" si="15"/>
        <v>1.128668171557562E-3</v>
      </c>
      <c r="F99" s="21">
        <f t="shared" si="16"/>
        <v>2.3400936037441498E-3</v>
      </c>
      <c r="G99" s="21">
        <f t="shared" si="18"/>
        <v>2</v>
      </c>
      <c r="H99" s="21">
        <f t="shared" si="17"/>
        <v>2.257336343115124E-3</v>
      </c>
    </row>
    <row r="100" spans="1:8" s="22" customFormat="1" x14ac:dyDescent="0.2">
      <c r="A100" s="18"/>
      <c r="B100" s="19" t="s">
        <v>83</v>
      </c>
      <c r="C100" s="20">
        <v>1</v>
      </c>
      <c r="D100" s="20">
        <v>0</v>
      </c>
      <c r="E100" s="21">
        <f t="shared" si="15"/>
        <v>1.128668171557562E-3</v>
      </c>
      <c r="F100" s="21" t="str">
        <f t="shared" si="16"/>
        <v/>
      </c>
      <c r="G100" s="21">
        <f t="shared" si="18"/>
        <v>-1</v>
      </c>
      <c r="H100" s="21">
        <f t="shared" si="17"/>
        <v>-1.128668171557562E-3</v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5"/>
        <v/>
      </c>
      <c r="F101" s="21" t="str">
        <f t="shared" si="16"/>
        <v/>
      </c>
      <c r="G101" s="21" t="str">
        <f t="shared" si="18"/>
        <v xml:space="preserve"> </v>
      </c>
      <c r="H101" s="21" t="str">
        <f t="shared" si="17"/>
        <v/>
      </c>
    </row>
    <row r="102" spans="1:8" s="22" customFormat="1" x14ac:dyDescent="0.2">
      <c r="A102" s="18"/>
      <c r="B102" s="19" t="s">
        <v>85</v>
      </c>
      <c r="C102" s="20">
        <v>49</v>
      </c>
      <c r="D102" s="20">
        <v>33</v>
      </c>
      <c r="E102" s="21">
        <f t="shared" si="15"/>
        <v>5.5304740406320545E-2</v>
      </c>
      <c r="F102" s="21">
        <f t="shared" si="16"/>
        <v>2.5741029641185648E-2</v>
      </c>
      <c r="G102" s="21">
        <f t="shared" si="18"/>
        <v>-0.32653061224489793</v>
      </c>
      <c r="H102" s="21">
        <f t="shared" si="17"/>
        <v>-1.8058690744920992E-2</v>
      </c>
    </row>
    <row r="103" spans="1:8" s="22" customFormat="1" x14ac:dyDescent="0.2">
      <c r="A103" s="18"/>
      <c r="B103" s="19" t="s">
        <v>86</v>
      </c>
      <c r="C103" s="20">
        <v>9</v>
      </c>
      <c r="D103" s="20">
        <v>25</v>
      </c>
      <c r="E103" s="21">
        <f t="shared" si="15"/>
        <v>1.0158013544018058E-2</v>
      </c>
      <c r="F103" s="21">
        <f t="shared" si="16"/>
        <v>1.9500780031201249E-2</v>
      </c>
      <c r="G103" s="21">
        <f t="shared" si="18"/>
        <v>1.7777777777777777</v>
      </c>
      <c r="H103" s="21">
        <f t="shared" si="17"/>
        <v>1.8058690744920992E-2</v>
      </c>
    </row>
    <row r="104" spans="1:8" s="22" customFormat="1" x14ac:dyDescent="0.2">
      <c r="A104" s="18"/>
      <c r="B104" s="19" t="s">
        <v>87</v>
      </c>
      <c r="C104" s="20">
        <v>0</v>
      </c>
      <c r="D104" s="20">
        <v>0</v>
      </c>
      <c r="E104" s="21" t="str">
        <f t="shared" si="15"/>
        <v/>
      </c>
      <c r="F104" s="21" t="str">
        <f t="shared" si="16"/>
        <v/>
      </c>
      <c r="G104" s="21" t="str">
        <f t="shared" si="18"/>
        <v xml:space="preserve"> </v>
      </c>
      <c r="H104" s="21" t="str">
        <f t="shared" si="17"/>
        <v/>
      </c>
    </row>
    <row r="105" spans="1:8" s="22" customFormat="1" x14ac:dyDescent="0.2">
      <c r="A105" s="18"/>
      <c r="B105" s="19" t="s">
        <v>88</v>
      </c>
      <c r="C105" s="20">
        <v>7</v>
      </c>
      <c r="D105" s="20">
        <v>11</v>
      </c>
      <c r="E105" s="21">
        <f t="shared" si="15"/>
        <v>7.900677200902935E-3</v>
      </c>
      <c r="F105" s="21">
        <f t="shared" si="16"/>
        <v>8.5803432137285494E-3</v>
      </c>
      <c r="G105" s="21">
        <f t="shared" si="18"/>
        <v>0.5714285714285714</v>
      </c>
      <c r="H105" s="21">
        <f t="shared" si="17"/>
        <v>4.5146726862302479E-3</v>
      </c>
    </row>
    <row r="106" spans="1:8" s="22" customFormat="1" x14ac:dyDescent="0.2">
      <c r="A106" s="18"/>
      <c r="B106" s="19" t="s">
        <v>89</v>
      </c>
      <c r="C106" s="20">
        <v>32</v>
      </c>
      <c r="D106" s="20">
        <v>34</v>
      </c>
      <c r="E106" s="21">
        <f t="shared" si="15"/>
        <v>3.6117381489841983E-2</v>
      </c>
      <c r="F106" s="21">
        <f t="shared" si="16"/>
        <v>2.6521060842433698E-2</v>
      </c>
      <c r="G106" s="21">
        <f t="shared" si="18"/>
        <v>6.25E-2</v>
      </c>
      <c r="H106" s="21">
        <f t="shared" si="17"/>
        <v>2.257336343115124E-3</v>
      </c>
    </row>
    <row r="107" spans="1:8" s="22" customFormat="1" x14ac:dyDescent="0.2">
      <c r="A107" s="18"/>
      <c r="B107" s="19" t="s">
        <v>90</v>
      </c>
      <c r="C107" s="20">
        <v>12</v>
      </c>
      <c r="D107" s="20">
        <v>15</v>
      </c>
      <c r="E107" s="21">
        <f t="shared" si="15"/>
        <v>1.3544018058690745E-2</v>
      </c>
      <c r="F107" s="21">
        <f t="shared" si="16"/>
        <v>1.1700468018720749E-2</v>
      </c>
      <c r="G107" s="21">
        <f t="shared" si="18"/>
        <v>0.25</v>
      </c>
      <c r="H107" s="21">
        <f t="shared" si="17"/>
        <v>3.3860045146726862E-3</v>
      </c>
    </row>
    <row r="108" spans="1:8" s="22" customFormat="1" x14ac:dyDescent="0.2">
      <c r="A108" s="18"/>
      <c r="B108" s="19" t="s">
        <v>91</v>
      </c>
      <c r="C108" s="20">
        <v>0</v>
      </c>
      <c r="D108" s="20">
        <v>0</v>
      </c>
      <c r="E108" s="21" t="str">
        <f t="shared" si="15"/>
        <v/>
      </c>
      <c r="F108" s="21" t="str">
        <f t="shared" si="16"/>
        <v/>
      </c>
      <c r="G108" s="21" t="str">
        <f t="shared" si="18"/>
        <v xml:space="preserve"> </v>
      </c>
      <c r="H108" s="21" t="str">
        <f t="shared" si="17"/>
        <v/>
      </c>
    </row>
    <row r="109" spans="1:8" s="22" customFormat="1" x14ac:dyDescent="0.2">
      <c r="A109" s="18"/>
      <c r="B109" s="19" t="s">
        <v>92</v>
      </c>
      <c r="C109" s="20">
        <v>1</v>
      </c>
      <c r="D109" s="20">
        <v>1</v>
      </c>
      <c r="E109" s="21">
        <f t="shared" si="15"/>
        <v>1.128668171557562E-3</v>
      </c>
      <c r="F109" s="21">
        <f t="shared" si="16"/>
        <v>7.8003120124804995E-4</v>
      </c>
      <c r="G109" s="21">
        <f t="shared" si="18"/>
        <v>0</v>
      </c>
      <c r="H109" s="21">
        <f t="shared" si="17"/>
        <v>0</v>
      </c>
    </row>
    <row r="110" spans="1:8" s="22" customFormat="1" x14ac:dyDescent="0.2">
      <c r="A110" s="18"/>
      <c r="B110" s="19" t="s">
        <v>93</v>
      </c>
      <c r="C110" s="20">
        <v>0</v>
      </c>
      <c r="D110" s="20">
        <v>0</v>
      </c>
      <c r="E110" s="21" t="str">
        <f t="shared" ref="E110:E142" si="27">+IF(C110=0,"",C110/C$76)</f>
        <v/>
      </c>
      <c r="F110" s="21" t="str">
        <f t="shared" ref="F110:F142" si="28">+IF(D110=0,"",D110/D$76)</f>
        <v/>
      </c>
      <c r="G110" s="21" t="str">
        <f t="shared" si="18"/>
        <v xml:space="preserve"> </v>
      </c>
      <c r="H110" s="21" t="str">
        <f t="shared" ref="H110:H142" si="29">+IF(OR(AND(E110=""),(G110="")),"",E110*G110)</f>
        <v/>
      </c>
    </row>
    <row r="111" spans="1:8" s="22" customFormat="1" x14ac:dyDescent="0.2">
      <c r="A111" s="18"/>
      <c r="B111" s="19" t="s">
        <v>94</v>
      </c>
      <c r="C111" s="20">
        <v>1</v>
      </c>
      <c r="D111" s="20">
        <v>2</v>
      </c>
      <c r="E111" s="21">
        <f t="shared" si="27"/>
        <v>1.128668171557562E-3</v>
      </c>
      <c r="F111" s="21">
        <f t="shared" si="28"/>
        <v>1.5600624024960999E-3</v>
      </c>
      <c r="G111" s="21">
        <f t="shared" ref="G111:G143" si="30">+IF(AND(C111=0,D111=0)," ",IF(C111=0,1,IF(D111=0,-1,(D111-C111)/C111)))</f>
        <v>1</v>
      </c>
      <c r="H111" s="21">
        <f t="shared" si="29"/>
        <v>1.128668171557562E-3</v>
      </c>
    </row>
    <row r="112" spans="1:8" s="22" customFormat="1" x14ac:dyDescent="0.2">
      <c r="A112" s="18"/>
      <c r="B112" s="19" t="s">
        <v>95</v>
      </c>
      <c r="C112" s="20">
        <v>2</v>
      </c>
      <c r="D112" s="20">
        <v>2</v>
      </c>
      <c r="E112" s="21">
        <f t="shared" si="27"/>
        <v>2.257336343115124E-3</v>
      </c>
      <c r="F112" s="21">
        <f t="shared" si="28"/>
        <v>1.5600624024960999E-3</v>
      </c>
      <c r="G112" s="21">
        <f t="shared" si="30"/>
        <v>0</v>
      </c>
      <c r="H112" s="21">
        <f t="shared" si="29"/>
        <v>0</v>
      </c>
    </row>
    <row r="113" spans="1:8" s="22" customFormat="1" x14ac:dyDescent="0.2">
      <c r="A113" s="18"/>
      <c r="B113" s="19" t="s">
        <v>96</v>
      </c>
      <c r="C113" s="20">
        <v>0</v>
      </c>
      <c r="D113" s="20">
        <v>1</v>
      </c>
      <c r="E113" s="21" t="str">
        <f t="shared" si="27"/>
        <v/>
      </c>
      <c r="F113" s="21">
        <f t="shared" si="28"/>
        <v>7.8003120124804995E-4</v>
      </c>
      <c r="G113" s="21">
        <f t="shared" si="30"/>
        <v>1</v>
      </c>
      <c r="H113" s="21" t="str">
        <f t="shared" si="29"/>
        <v/>
      </c>
    </row>
    <row r="114" spans="1:8" s="22" customFormat="1" x14ac:dyDescent="0.2">
      <c r="A114" s="18"/>
      <c r="B114" s="19" t="s">
        <v>97</v>
      </c>
      <c r="C114" s="20">
        <v>56</v>
      </c>
      <c r="D114" s="20">
        <v>7</v>
      </c>
      <c r="E114" s="21">
        <f t="shared" si="27"/>
        <v>6.320541760722348E-2</v>
      </c>
      <c r="F114" s="21">
        <f t="shared" si="28"/>
        <v>5.4602184087363496E-3</v>
      </c>
      <c r="G114" s="21">
        <f t="shared" si="30"/>
        <v>-0.875</v>
      </c>
      <c r="H114" s="21">
        <f t="shared" si="29"/>
        <v>-5.5304740406320545E-2</v>
      </c>
    </row>
    <row r="115" spans="1:8" s="22" customFormat="1" ht="25.5" x14ac:dyDescent="0.2">
      <c r="A115" s="18"/>
      <c r="B115" s="19" t="s">
        <v>98</v>
      </c>
      <c r="C115" s="20">
        <v>3</v>
      </c>
      <c r="D115" s="20">
        <v>3</v>
      </c>
      <c r="E115" s="21">
        <f t="shared" si="27"/>
        <v>3.3860045146726862E-3</v>
      </c>
      <c r="F115" s="21">
        <f t="shared" si="28"/>
        <v>2.3400936037441498E-3</v>
      </c>
      <c r="G115" s="21">
        <f t="shared" si="30"/>
        <v>0</v>
      </c>
      <c r="H115" s="21">
        <f t="shared" si="29"/>
        <v>0</v>
      </c>
    </row>
    <row r="116" spans="1:8" s="22" customFormat="1" ht="25.5" x14ac:dyDescent="0.2">
      <c r="A116" s="18"/>
      <c r="B116" s="19" t="s">
        <v>99</v>
      </c>
      <c r="C116" s="20">
        <v>27</v>
      </c>
      <c r="D116" s="20">
        <v>19</v>
      </c>
      <c r="E116" s="21">
        <f t="shared" si="27"/>
        <v>3.0474040632054177E-2</v>
      </c>
      <c r="F116" s="21">
        <f t="shared" si="28"/>
        <v>1.4820592823712949E-2</v>
      </c>
      <c r="G116" s="21">
        <f t="shared" si="30"/>
        <v>-0.29629629629629628</v>
      </c>
      <c r="H116" s="21">
        <f t="shared" si="29"/>
        <v>-9.0293453724604959E-3</v>
      </c>
    </row>
    <row r="117" spans="1:8" s="22" customFormat="1" x14ac:dyDescent="0.2">
      <c r="A117" s="18"/>
      <c r="B117" s="19" t="s">
        <v>100</v>
      </c>
      <c r="C117" s="20">
        <v>7</v>
      </c>
      <c r="D117" s="20">
        <v>5</v>
      </c>
      <c r="E117" s="21">
        <f t="shared" si="27"/>
        <v>7.900677200902935E-3</v>
      </c>
      <c r="F117" s="21">
        <f t="shared" si="28"/>
        <v>3.9001560062402497E-3</v>
      </c>
      <c r="G117" s="21">
        <f t="shared" si="30"/>
        <v>-0.2857142857142857</v>
      </c>
      <c r="H117" s="21">
        <f t="shared" si="29"/>
        <v>-2.257336343115124E-3</v>
      </c>
    </row>
    <row r="118" spans="1:8" s="22" customFormat="1" x14ac:dyDescent="0.2">
      <c r="A118" s="18"/>
      <c r="B118" s="19" t="s">
        <v>101</v>
      </c>
      <c r="C118" s="20">
        <v>39</v>
      </c>
      <c r="D118" s="20">
        <v>146</v>
      </c>
      <c r="E118" s="21">
        <f t="shared" si="27"/>
        <v>4.4018058690744918E-2</v>
      </c>
      <c r="F118" s="21">
        <f t="shared" si="28"/>
        <v>0.11388455538221529</v>
      </c>
      <c r="G118" s="21">
        <f t="shared" si="30"/>
        <v>2.7435897435897436</v>
      </c>
      <c r="H118" s="21">
        <f t="shared" si="29"/>
        <v>0.12076749435665914</v>
      </c>
    </row>
    <row r="119" spans="1:8" s="22" customFormat="1" x14ac:dyDescent="0.2">
      <c r="A119" s="18"/>
      <c r="B119" s="19" t="s">
        <v>102</v>
      </c>
      <c r="C119" s="20">
        <v>2</v>
      </c>
      <c r="D119" s="20">
        <v>1</v>
      </c>
      <c r="E119" s="21">
        <f t="shared" si="27"/>
        <v>2.257336343115124E-3</v>
      </c>
      <c r="F119" s="21">
        <f t="shared" si="28"/>
        <v>7.8003120124804995E-4</v>
      </c>
      <c r="G119" s="21">
        <f t="shared" si="30"/>
        <v>-0.5</v>
      </c>
      <c r="H119" s="21">
        <f t="shared" si="29"/>
        <v>-1.128668171557562E-3</v>
      </c>
    </row>
    <row r="120" spans="1:8" s="22" customFormat="1" x14ac:dyDescent="0.2">
      <c r="A120" s="18"/>
      <c r="B120" s="19" t="s">
        <v>103</v>
      </c>
      <c r="C120" s="20">
        <v>13</v>
      </c>
      <c r="D120" s="20">
        <v>11</v>
      </c>
      <c r="E120" s="21">
        <f t="shared" si="27"/>
        <v>1.4672686230248307E-2</v>
      </c>
      <c r="F120" s="21">
        <f t="shared" si="28"/>
        <v>8.5803432137285494E-3</v>
      </c>
      <c r="G120" s="21">
        <f t="shared" si="30"/>
        <v>-0.15384615384615385</v>
      </c>
      <c r="H120" s="21">
        <f t="shared" si="29"/>
        <v>-2.2573363431151244E-3</v>
      </c>
    </row>
    <row r="121" spans="1:8" s="22" customFormat="1" x14ac:dyDescent="0.2">
      <c r="A121" s="18"/>
      <c r="B121" s="19" t="s">
        <v>104</v>
      </c>
      <c r="C121" s="20">
        <v>0</v>
      </c>
      <c r="D121" s="20">
        <v>1</v>
      </c>
      <c r="E121" s="21" t="str">
        <f t="shared" si="27"/>
        <v/>
      </c>
      <c r="F121" s="21">
        <f t="shared" si="28"/>
        <v>7.8003120124804995E-4</v>
      </c>
      <c r="G121" s="21">
        <f t="shared" si="30"/>
        <v>1</v>
      </c>
      <c r="H121" s="21" t="str">
        <f t="shared" si="29"/>
        <v/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7"/>
        <v/>
      </c>
      <c r="F122" s="21" t="str">
        <f t="shared" si="28"/>
        <v/>
      </c>
      <c r="G122" s="21" t="str">
        <f t="shared" si="30"/>
        <v xml:space="preserve"> </v>
      </c>
      <c r="H122" s="21" t="str">
        <f t="shared" si="29"/>
        <v/>
      </c>
    </row>
    <row r="123" spans="1:8" s="22" customFormat="1" x14ac:dyDescent="0.2">
      <c r="A123" s="18"/>
      <c r="B123" s="19" t="s">
        <v>106</v>
      </c>
      <c r="C123" s="20">
        <v>18</v>
      </c>
      <c r="D123" s="20">
        <v>3</v>
      </c>
      <c r="E123" s="21">
        <f t="shared" si="27"/>
        <v>2.0316027088036117E-2</v>
      </c>
      <c r="F123" s="21">
        <f t="shared" si="28"/>
        <v>2.3400936037441498E-3</v>
      </c>
      <c r="G123" s="21">
        <f t="shared" si="30"/>
        <v>-0.83333333333333337</v>
      </c>
      <c r="H123" s="21">
        <f t="shared" si="29"/>
        <v>-1.6930022573363433E-2</v>
      </c>
    </row>
    <row r="124" spans="1:8" s="22" customFormat="1" x14ac:dyDescent="0.2">
      <c r="A124" s="18"/>
      <c r="B124" s="19" t="s">
        <v>107</v>
      </c>
      <c r="C124" s="20">
        <v>3</v>
      </c>
      <c r="D124" s="20">
        <v>22</v>
      </c>
      <c r="E124" s="21">
        <f t="shared" si="27"/>
        <v>3.3860045146726862E-3</v>
      </c>
      <c r="F124" s="21">
        <f t="shared" si="28"/>
        <v>1.7160686427457099E-2</v>
      </c>
      <c r="G124" s="21">
        <f t="shared" si="30"/>
        <v>6.333333333333333</v>
      </c>
      <c r="H124" s="21">
        <f t="shared" si="29"/>
        <v>2.144469525959368E-2</v>
      </c>
    </row>
    <row r="125" spans="1:8" s="22" customFormat="1" x14ac:dyDescent="0.2">
      <c r="A125" s="18"/>
      <c r="B125" s="19" t="s">
        <v>108</v>
      </c>
      <c r="C125" s="20">
        <v>9</v>
      </c>
      <c r="D125" s="20">
        <v>41</v>
      </c>
      <c r="E125" s="21">
        <f t="shared" si="27"/>
        <v>1.0158013544018058E-2</v>
      </c>
      <c r="F125" s="21">
        <f t="shared" si="28"/>
        <v>3.1981279251170044E-2</v>
      </c>
      <c r="G125" s="21">
        <f t="shared" si="30"/>
        <v>3.5555555555555554</v>
      </c>
      <c r="H125" s="21">
        <f t="shared" si="29"/>
        <v>3.6117381489841983E-2</v>
      </c>
    </row>
    <row r="126" spans="1:8" s="22" customFormat="1" x14ac:dyDescent="0.2">
      <c r="A126" s="18"/>
      <c r="B126" s="19" t="s">
        <v>109</v>
      </c>
      <c r="C126" s="20">
        <v>8</v>
      </c>
      <c r="D126" s="20">
        <v>46</v>
      </c>
      <c r="E126" s="21">
        <f t="shared" si="27"/>
        <v>9.0293453724604959E-3</v>
      </c>
      <c r="F126" s="21">
        <f t="shared" si="28"/>
        <v>3.5881435257410298E-2</v>
      </c>
      <c r="G126" s="21">
        <f t="shared" si="30"/>
        <v>4.75</v>
      </c>
      <c r="H126" s="21">
        <f t="shared" si="29"/>
        <v>4.2889390519187352E-2</v>
      </c>
    </row>
    <row r="127" spans="1:8" s="22" customFormat="1" x14ac:dyDescent="0.2">
      <c r="A127" s="18"/>
      <c r="B127" s="19" t="s">
        <v>110</v>
      </c>
      <c r="C127" s="20">
        <v>0</v>
      </c>
      <c r="D127" s="20">
        <v>37</v>
      </c>
      <c r="E127" s="21" t="str">
        <f t="shared" si="27"/>
        <v/>
      </c>
      <c r="F127" s="21">
        <f t="shared" si="28"/>
        <v>2.8861154446177848E-2</v>
      </c>
      <c r="G127" s="21">
        <f t="shared" si="30"/>
        <v>1</v>
      </c>
      <c r="H127" s="21" t="str">
        <f t="shared" si="29"/>
        <v/>
      </c>
    </row>
    <row r="128" spans="1:8" s="22" customFormat="1" x14ac:dyDescent="0.2">
      <c r="A128" s="18"/>
      <c r="B128" s="19" t="s">
        <v>111</v>
      </c>
      <c r="C128" s="20">
        <v>117</v>
      </c>
      <c r="D128" s="20">
        <v>118</v>
      </c>
      <c r="E128" s="21">
        <f t="shared" si="27"/>
        <v>0.13205417607223477</v>
      </c>
      <c r="F128" s="21">
        <f t="shared" si="28"/>
        <v>9.2043681747269887E-2</v>
      </c>
      <c r="G128" s="21">
        <f t="shared" si="30"/>
        <v>8.5470085470085479E-3</v>
      </c>
      <c r="H128" s="21">
        <f t="shared" si="29"/>
        <v>1.1286681715575622E-3</v>
      </c>
    </row>
    <row r="129" spans="1:8" s="22" customFormat="1" x14ac:dyDescent="0.2">
      <c r="A129" s="18" t="s">
        <v>641</v>
      </c>
      <c r="B129" s="19" t="s">
        <v>647</v>
      </c>
      <c r="C129" s="20">
        <v>0</v>
      </c>
      <c r="D129" s="20">
        <v>0</v>
      </c>
      <c r="E129" s="21" t="str">
        <f t="shared" ref="E129" si="31">+IF(C129=0,"",C129/C$76)</f>
        <v/>
      </c>
      <c r="F129" s="21" t="str">
        <f t="shared" ref="F129" si="32">+IF(D129=0,"",D129/D$76)</f>
        <v/>
      </c>
      <c r="G129" s="21" t="str">
        <f t="shared" ref="G129" si="33">+IF(AND(C129=0,D129=0)," ",IF(C129=0,1,IF(D129=0,-1,(D129-C129)/C129)))</f>
        <v xml:space="preserve"> </v>
      </c>
      <c r="H129" s="21" t="str">
        <f t="shared" ref="H129" si="34">+IF(OR(AND(E129=""),(G129="")),"",E129*G129)</f>
        <v/>
      </c>
    </row>
    <row r="130" spans="1:8" s="22" customFormat="1" x14ac:dyDescent="0.2">
      <c r="A130" s="18"/>
      <c r="B130" s="19" t="s">
        <v>112</v>
      </c>
      <c r="C130" s="20">
        <v>19</v>
      </c>
      <c r="D130" s="20">
        <v>19</v>
      </c>
      <c r="E130" s="21">
        <f t="shared" si="27"/>
        <v>2.144469525959368E-2</v>
      </c>
      <c r="F130" s="21">
        <f t="shared" si="28"/>
        <v>1.4820592823712949E-2</v>
      </c>
      <c r="G130" s="21">
        <f t="shared" si="30"/>
        <v>0</v>
      </c>
      <c r="H130" s="21">
        <f t="shared" si="29"/>
        <v>0</v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7"/>
        <v/>
      </c>
      <c r="F131" s="21" t="str">
        <f t="shared" si="28"/>
        <v/>
      </c>
      <c r="G131" s="21" t="str">
        <f t="shared" si="30"/>
        <v xml:space="preserve"> </v>
      </c>
      <c r="H131" s="21" t="str">
        <f t="shared" si="29"/>
        <v/>
      </c>
    </row>
    <row r="132" spans="1:8" s="22" customFormat="1" x14ac:dyDescent="0.2">
      <c r="A132" s="18"/>
      <c r="B132" s="19" t="s">
        <v>114</v>
      </c>
      <c r="C132" s="20">
        <v>47</v>
      </c>
      <c r="D132" s="20">
        <v>22</v>
      </c>
      <c r="E132" s="21">
        <f t="shared" si="27"/>
        <v>5.3047404063205419E-2</v>
      </c>
      <c r="F132" s="21">
        <f t="shared" si="28"/>
        <v>1.7160686427457099E-2</v>
      </c>
      <c r="G132" s="21">
        <f t="shared" si="30"/>
        <v>-0.53191489361702127</v>
      </c>
      <c r="H132" s="21">
        <f t="shared" si="29"/>
        <v>-2.8216704288939052E-2</v>
      </c>
    </row>
    <row r="133" spans="1:8" s="22" customFormat="1" x14ac:dyDescent="0.2">
      <c r="A133" s="18"/>
      <c r="B133" s="19" t="s">
        <v>115</v>
      </c>
      <c r="C133" s="20">
        <v>5</v>
      </c>
      <c r="D133" s="20">
        <v>31</v>
      </c>
      <c r="E133" s="21">
        <f t="shared" si="27"/>
        <v>5.6433408577878106E-3</v>
      </c>
      <c r="F133" s="21">
        <f t="shared" si="28"/>
        <v>2.4180967238689548E-2</v>
      </c>
      <c r="G133" s="21">
        <f t="shared" si="30"/>
        <v>5.2</v>
      </c>
      <c r="H133" s="21">
        <f t="shared" si="29"/>
        <v>2.9345372460496615E-2</v>
      </c>
    </row>
    <row r="134" spans="1:8" s="22" customFormat="1" x14ac:dyDescent="0.2">
      <c r="A134" s="18"/>
      <c r="B134" s="19" t="s">
        <v>116</v>
      </c>
      <c r="C134" s="20">
        <v>3</v>
      </c>
      <c r="D134" s="20">
        <v>12</v>
      </c>
      <c r="E134" s="21">
        <f t="shared" si="27"/>
        <v>3.3860045146726862E-3</v>
      </c>
      <c r="F134" s="21">
        <f t="shared" si="28"/>
        <v>9.3603744149765994E-3</v>
      </c>
      <c r="G134" s="21">
        <f t="shared" si="30"/>
        <v>3</v>
      </c>
      <c r="H134" s="21">
        <f t="shared" si="29"/>
        <v>1.0158013544018058E-2</v>
      </c>
    </row>
    <row r="135" spans="1:8" s="22" customFormat="1" ht="25.5" x14ac:dyDescent="0.2">
      <c r="A135" s="18"/>
      <c r="B135" s="19" t="s">
        <v>117</v>
      </c>
      <c r="C135" s="20">
        <v>129</v>
      </c>
      <c r="D135" s="20">
        <v>162</v>
      </c>
      <c r="E135" s="21">
        <f t="shared" si="27"/>
        <v>0.14559819413092551</v>
      </c>
      <c r="F135" s="21">
        <f t="shared" si="28"/>
        <v>0.12636505460218408</v>
      </c>
      <c r="G135" s="21">
        <f t="shared" si="30"/>
        <v>0.2558139534883721</v>
      </c>
      <c r="H135" s="21">
        <f t="shared" si="29"/>
        <v>3.724604966139955E-2</v>
      </c>
    </row>
    <row r="136" spans="1:8" s="22" customFormat="1" ht="25.5" x14ac:dyDescent="0.2">
      <c r="A136" s="18"/>
      <c r="B136" s="19" t="s">
        <v>118</v>
      </c>
      <c r="C136" s="20">
        <v>50</v>
      </c>
      <c r="D136" s="20">
        <v>4</v>
      </c>
      <c r="E136" s="21">
        <f t="shared" si="27"/>
        <v>5.6433408577878104E-2</v>
      </c>
      <c r="F136" s="21">
        <f t="shared" si="28"/>
        <v>3.1201248049921998E-3</v>
      </c>
      <c r="G136" s="21">
        <f t="shared" si="30"/>
        <v>-0.92</v>
      </c>
      <c r="H136" s="21">
        <f t="shared" si="29"/>
        <v>-5.191873589164786E-2</v>
      </c>
    </row>
    <row r="137" spans="1:8" s="22" customFormat="1" x14ac:dyDescent="0.2">
      <c r="A137" s="18"/>
      <c r="B137" s="19" t="s">
        <v>119</v>
      </c>
      <c r="C137" s="20">
        <v>0</v>
      </c>
      <c r="D137" s="20">
        <v>9</v>
      </c>
      <c r="E137" s="21" t="str">
        <f t="shared" si="27"/>
        <v/>
      </c>
      <c r="F137" s="21">
        <f t="shared" si="28"/>
        <v>7.0202808112324495E-3</v>
      </c>
      <c r="G137" s="21">
        <f t="shared" si="30"/>
        <v>1</v>
      </c>
      <c r="H137" s="21" t="str">
        <f t="shared" si="29"/>
        <v/>
      </c>
    </row>
    <row r="138" spans="1:8" s="22" customFormat="1" x14ac:dyDescent="0.2">
      <c r="A138" s="18"/>
      <c r="B138" s="19" t="s">
        <v>120</v>
      </c>
      <c r="C138" s="20">
        <v>0</v>
      </c>
      <c r="D138" s="20">
        <v>0</v>
      </c>
      <c r="E138" s="21" t="str">
        <f t="shared" si="27"/>
        <v/>
      </c>
      <c r="F138" s="21" t="str">
        <f t="shared" si="28"/>
        <v/>
      </c>
      <c r="G138" s="21" t="str">
        <f t="shared" si="30"/>
        <v xml:space="preserve"> </v>
      </c>
      <c r="H138" s="21" t="str">
        <f t="shared" si="29"/>
        <v/>
      </c>
    </row>
    <row r="139" spans="1:8" s="22" customFormat="1" x14ac:dyDescent="0.2">
      <c r="A139" s="18"/>
      <c r="B139" s="19" t="s">
        <v>121</v>
      </c>
      <c r="C139" s="20">
        <v>0</v>
      </c>
      <c r="D139" s="20">
        <v>3</v>
      </c>
      <c r="E139" s="21" t="str">
        <f t="shared" si="27"/>
        <v/>
      </c>
      <c r="F139" s="21">
        <f t="shared" si="28"/>
        <v>2.3400936037441498E-3</v>
      </c>
      <c r="G139" s="21">
        <f t="shared" si="30"/>
        <v>1</v>
      </c>
      <c r="H139" s="21" t="str">
        <f t="shared" si="29"/>
        <v/>
      </c>
    </row>
    <row r="140" spans="1:8" s="22" customFormat="1" x14ac:dyDescent="0.2">
      <c r="A140" s="18"/>
      <c r="B140" s="19" t="s">
        <v>122</v>
      </c>
      <c r="C140" s="20">
        <v>0</v>
      </c>
      <c r="D140" s="20">
        <v>2</v>
      </c>
      <c r="E140" s="21" t="str">
        <f t="shared" si="27"/>
        <v/>
      </c>
      <c r="F140" s="21">
        <f t="shared" si="28"/>
        <v>1.5600624024960999E-3</v>
      </c>
      <c r="G140" s="21">
        <f t="shared" si="30"/>
        <v>1</v>
      </c>
      <c r="H140" s="21" t="str">
        <f t="shared" si="29"/>
        <v/>
      </c>
    </row>
    <row r="141" spans="1:8" s="22" customFormat="1" x14ac:dyDescent="0.2">
      <c r="A141" s="18"/>
      <c r="B141" s="19" t="s">
        <v>123</v>
      </c>
      <c r="C141" s="20">
        <v>3</v>
      </c>
      <c r="D141" s="20">
        <v>1</v>
      </c>
      <c r="E141" s="21">
        <f t="shared" si="27"/>
        <v>3.3860045146726862E-3</v>
      </c>
      <c r="F141" s="21">
        <f t="shared" si="28"/>
        <v>7.8003120124804995E-4</v>
      </c>
      <c r="G141" s="21">
        <f t="shared" si="30"/>
        <v>-0.66666666666666663</v>
      </c>
      <c r="H141" s="21">
        <f t="shared" si="29"/>
        <v>-2.257336343115124E-3</v>
      </c>
    </row>
    <row r="142" spans="1:8" s="22" customFormat="1" x14ac:dyDescent="0.2">
      <c r="A142" s="18"/>
      <c r="B142" s="19" t="s">
        <v>124</v>
      </c>
      <c r="C142" s="20">
        <v>1</v>
      </c>
      <c r="D142" s="20">
        <v>1</v>
      </c>
      <c r="E142" s="21">
        <f t="shared" si="27"/>
        <v>1.128668171557562E-3</v>
      </c>
      <c r="F142" s="21">
        <f t="shared" si="28"/>
        <v>7.8003120124804995E-4</v>
      </c>
      <c r="G142" s="21">
        <f t="shared" si="30"/>
        <v>0</v>
      </c>
      <c r="H142" s="21">
        <f t="shared" si="29"/>
        <v>0</v>
      </c>
    </row>
    <row r="143" spans="1:8" s="22" customFormat="1" x14ac:dyDescent="0.2">
      <c r="A143" s="18"/>
      <c r="B143" s="19" t="s">
        <v>125</v>
      </c>
      <c r="C143" s="20">
        <v>0</v>
      </c>
      <c r="D143" s="20">
        <v>0</v>
      </c>
      <c r="E143" s="21" t="str">
        <f t="shared" ref="E143:E171" si="35">+IF(C143=0,"",C143/C$76)</f>
        <v/>
      </c>
      <c r="F143" s="21" t="str">
        <f t="shared" ref="F143:F171" si="36">+IF(D143=0,"",D143/D$76)</f>
        <v/>
      </c>
      <c r="G143" s="21" t="str">
        <f t="shared" si="30"/>
        <v xml:space="preserve"> </v>
      </c>
      <c r="H143" s="21" t="str">
        <f t="shared" ref="H143:H171" si="37">+IF(OR(AND(E143=""),(G143="")),"",E143*G143)</f>
        <v/>
      </c>
    </row>
    <row r="144" spans="1:8" s="22" customFormat="1" x14ac:dyDescent="0.2">
      <c r="A144" s="18"/>
      <c r="B144" s="19" t="s">
        <v>126</v>
      </c>
      <c r="C144" s="20">
        <v>0</v>
      </c>
      <c r="D144" s="20">
        <v>0</v>
      </c>
      <c r="E144" s="21" t="str">
        <f t="shared" si="35"/>
        <v/>
      </c>
      <c r="F144" s="21" t="str">
        <f t="shared" si="36"/>
        <v/>
      </c>
      <c r="G144" s="21" t="str">
        <f t="shared" ref="G144:G171" si="38">+IF(AND(C144=0,D144=0)," ",IF(C144=0,1,IF(D144=0,-1,(D144-C144)/C144)))</f>
        <v xml:space="preserve"> </v>
      </c>
      <c r="H144" s="21" t="str">
        <f t="shared" si="37"/>
        <v/>
      </c>
    </row>
    <row r="145" spans="1:8" s="22" customFormat="1" ht="25.5" x14ac:dyDescent="0.2">
      <c r="A145" s="18"/>
      <c r="B145" s="19" t="s">
        <v>127</v>
      </c>
      <c r="C145" s="20">
        <v>0</v>
      </c>
      <c r="D145" s="20">
        <v>0</v>
      </c>
      <c r="E145" s="21" t="str">
        <f t="shared" si="35"/>
        <v/>
      </c>
      <c r="F145" s="21" t="str">
        <f t="shared" si="36"/>
        <v/>
      </c>
      <c r="G145" s="21" t="str">
        <f t="shared" si="38"/>
        <v xml:space="preserve"> </v>
      </c>
      <c r="H145" s="21" t="str">
        <f t="shared" si="37"/>
        <v/>
      </c>
    </row>
    <row r="146" spans="1:8" s="22" customFormat="1" ht="25.5" x14ac:dyDescent="0.2">
      <c r="A146" s="18"/>
      <c r="B146" s="19" t="s">
        <v>128</v>
      </c>
      <c r="C146" s="20">
        <v>1</v>
      </c>
      <c r="D146" s="20">
        <v>11</v>
      </c>
      <c r="E146" s="21">
        <f t="shared" si="35"/>
        <v>1.128668171557562E-3</v>
      </c>
      <c r="F146" s="21">
        <f t="shared" si="36"/>
        <v>8.5803432137285494E-3</v>
      </c>
      <c r="G146" s="21">
        <f t="shared" si="38"/>
        <v>10</v>
      </c>
      <c r="H146" s="21">
        <f t="shared" si="37"/>
        <v>1.1286681715575619E-2</v>
      </c>
    </row>
    <row r="147" spans="1:8" s="22" customFormat="1" ht="25.5" x14ac:dyDescent="0.2">
      <c r="A147" s="18"/>
      <c r="B147" s="19" t="s">
        <v>129</v>
      </c>
      <c r="C147" s="20">
        <v>8</v>
      </c>
      <c r="D147" s="20">
        <v>1</v>
      </c>
      <c r="E147" s="21">
        <f t="shared" si="35"/>
        <v>9.0293453724604959E-3</v>
      </c>
      <c r="F147" s="21">
        <f t="shared" si="36"/>
        <v>7.8003120124804995E-4</v>
      </c>
      <c r="G147" s="21">
        <f t="shared" si="38"/>
        <v>-0.875</v>
      </c>
      <c r="H147" s="21">
        <f t="shared" si="37"/>
        <v>-7.9006772009029332E-3</v>
      </c>
    </row>
    <row r="148" spans="1:8" s="22" customFormat="1" ht="25.5" x14ac:dyDescent="0.2">
      <c r="A148" s="18"/>
      <c r="B148" s="19" t="s">
        <v>130</v>
      </c>
      <c r="C148" s="20">
        <v>0</v>
      </c>
      <c r="D148" s="20">
        <v>0</v>
      </c>
      <c r="E148" s="21" t="str">
        <f t="shared" si="35"/>
        <v/>
      </c>
      <c r="F148" s="21" t="str">
        <f t="shared" si="36"/>
        <v/>
      </c>
      <c r="G148" s="21" t="str">
        <f t="shared" si="38"/>
        <v xml:space="preserve"> </v>
      </c>
      <c r="H148" s="21" t="str">
        <f t="shared" si="37"/>
        <v/>
      </c>
    </row>
    <row r="149" spans="1:8" s="22" customFormat="1" ht="25.5" x14ac:dyDescent="0.2">
      <c r="A149" s="18"/>
      <c r="B149" s="19" t="s">
        <v>131</v>
      </c>
      <c r="C149" s="20">
        <v>0</v>
      </c>
      <c r="D149" s="20">
        <v>0</v>
      </c>
      <c r="E149" s="21" t="str">
        <f t="shared" si="35"/>
        <v/>
      </c>
      <c r="F149" s="21" t="str">
        <f t="shared" si="36"/>
        <v/>
      </c>
      <c r="G149" s="21" t="str">
        <f t="shared" si="38"/>
        <v xml:space="preserve"> </v>
      </c>
      <c r="H149" s="21" t="str">
        <f t="shared" si="37"/>
        <v/>
      </c>
    </row>
    <row r="150" spans="1:8" s="22" customFormat="1" x14ac:dyDescent="0.2">
      <c r="A150" s="18"/>
      <c r="B150" s="19" t="s">
        <v>132</v>
      </c>
      <c r="C150" s="20">
        <v>0</v>
      </c>
      <c r="D150" s="20">
        <v>0</v>
      </c>
      <c r="E150" s="21" t="str">
        <f t="shared" si="35"/>
        <v/>
      </c>
      <c r="F150" s="21" t="str">
        <f t="shared" si="36"/>
        <v/>
      </c>
      <c r="G150" s="21" t="str">
        <f t="shared" si="38"/>
        <v xml:space="preserve"> </v>
      </c>
      <c r="H150" s="21" t="str">
        <f t="shared" si="37"/>
        <v/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35"/>
        <v/>
      </c>
      <c r="F151" s="21" t="str">
        <f t="shared" si="36"/>
        <v/>
      </c>
      <c r="G151" s="21" t="str">
        <f t="shared" si="38"/>
        <v xml:space="preserve"> </v>
      </c>
      <c r="H151" s="21" t="str">
        <f t="shared" si="37"/>
        <v/>
      </c>
    </row>
    <row r="152" spans="1:8" s="22" customFormat="1" x14ac:dyDescent="0.2">
      <c r="A152" s="18"/>
      <c r="B152" s="19" t="s">
        <v>134</v>
      </c>
      <c r="C152" s="20">
        <v>1</v>
      </c>
      <c r="D152" s="20">
        <v>0</v>
      </c>
      <c r="E152" s="21">
        <f t="shared" si="35"/>
        <v>1.128668171557562E-3</v>
      </c>
      <c r="F152" s="21" t="str">
        <f t="shared" si="36"/>
        <v/>
      </c>
      <c r="G152" s="21">
        <f t="shared" si="38"/>
        <v>-1</v>
      </c>
      <c r="H152" s="21">
        <f t="shared" si="37"/>
        <v>-1.128668171557562E-3</v>
      </c>
    </row>
    <row r="153" spans="1:8" s="22" customFormat="1" x14ac:dyDescent="0.2">
      <c r="A153" s="18"/>
      <c r="B153" s="19" t="s">
        <v>135</v>
      </c>
      <c r="C153" s="20">
        <v>0</v>
      </c>
      <c r="D153" s="20">
        <v>0</v>
      </c>
      <c r="E153" s="21" t="str">
        <f t="shared" si="35"/>
        <v/>
      </c>
      <c r="F153" s="21" t="str">
        <f t="shared" si="36"/>
        <v/>
      </c>
      <c r="G153" s="21" t="str">
        <f t="shared" si="38"/>
        <v xml:space="preserve"> </v>
      </c>
      <c r="H153" s="21" t="str">
        <f t="shared" si="37"/>
        <v/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35"/>
        <v/>
      </c>
      <c r="F154" s="21" t="str">
        <f t="shared" si="36"/>
        <v/>
      </c>
      <c r="G154" s="21" t="str">
        <f t="shared" si="38"/>
        <v xml:space="preserve"> </v>
      </c>
      <c r="H154" s="21" t="str">
        <f t="shared" si="37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0</v>
      </c>
      <c r="E155" s="21" t="str">
        <f t="shared" si="35"/>
        <v/>
      </c>
      <c r="F155" s="21" t="str">
        <f t="shared" si="36"/>
        <v/>
      </c>
      <c r="G155" s="21" t="str">
        <f t="shared" si="38"/>
        <v xml:space="preserve"> </v>
      </c>
      <c r="H155" s="21" t="str">
        <f t="shared" si="37"/>
        <v/>
      </c>
    </row>
    <row r="156" spans="1:8" s="22" customFormat="1" x14ac:dyDescent="0.2">
      <c r="A156" s="18"/>
      <c r="B156" s="19" t="s">
        <v>138</v>
      </c>
      <c r="C156" s="20">
        <v>0</v>
      </c>
      <c r="D156" s="20">
        <v>0</v>
      </c>
      <c r="E156" s="21" t="str">
        <f t="shared" si="35"/>
        <v/>
      </c>
      <c r="F156" s="21" t="str">
        <f t="shared" si="36"/>
        <v/>
      </c>
      <c r="G156" s="21" t="str">
        <f t="shared" si="38"/>
        <v xml:space="preserve"> </v>
      </c>
      <c r="H156" s="21" t="str">
        <f t="shared" si="37"/>
        <v/>
      </c>
    </row>
    <row r="157" spans="1:8" s="22" customFormat="1" x14ac:dyDescent="0.2">
      <c r="A157" s="18"/>
      <c r="B157" s="19" t="s">
        <v>139</v>
      </c>
      <c r="C157" s="20">
        <v>2</v>
      </c>
      <c r="D157" s="20">
        <v>4</v>
      </c>
      <c r="E157" s="21">
        <f t="shared" si="35"/>
        <v>2.257336343115124E-3</v>
      </c>
      <c r="F157" s="21">
        <f t="shared" si="36"/>
        <v>3.1201248049921998E-3</v>
      </c>
      <c r="G157" s="21">
        <f t="shared" si="38"/>
        <v>1</v>
      </c>
      <c r="H157" s="21">
        <f t="shared" si="37"/>
        <v>2.257336343115124E-3</v>
      </c>
    </row>
    <row r="158" spans="1:8" s="22" customFormat="1" x14ac:dyDescent="0.2">
      <c r="A158" s="18"/>
      <c r="B158" s="19" t="s">
        <v>140</v>
      </c>
      <c r="C158" s="20">
        <v>0</v>
      </c>
      <c r="D158" s="20">
        <v>0</v>
      </c>
      <c r="E158" s="21" t="str">
        <f t="shared" si="35"/>
        <v/>
      </c>
      <c r="F158" s="21" t="str">
        <f t="shared" si="36"/>
        <v/>
      </c>
      <c r="G158" s="21" t="str">
        <f t="shared" si="38"/>
        <v xml:space="preserve"> </v>
      </c>
      <c r="H158" s="21" t="str">
        <f t="shared" si="37"/>
        <v/>
      </c>
    </row>
    <row r="159" spans="1:8" s="22" customFormat="1" ht="25.5" x14ac:dyDescent="0.2">
      <c r="A159" s="18"/>
      <c r="B159" s="19" t="s">
        <v>141</v>
      </c>
      <c r="C159" s="20">
        <v>0</v>
      </c>
      <c r="D159" s="20">
        <v>0</v>
      </c>
      <c r="E159" s="21" t="str">
        <f t="shared" si="35"/>
        <v/>
      </c>
      <c r="F159" s="21" t="str">
        <f t="shared" si="36"/>
        <v/>
      </c>
      <c r="G159" s="21" t="str">
        <f t="shared" si="38"/>
        <v xml:space="preserve"> </v>
      </c>
      <c r="H159" s="21" t="str">
        <f t="shared" si="37"/>
        <v/>
      </c>
    </row>
    <row r="160" spans="1:8" s="22" customFormat="1" x14ac:dyDescent="0.2">
      <c r="A160" s="18"/>
      <c r="B160" s="19" t="s">
        <v>142</v>
      </c>
      <c r="C160" s="20">
        <v>0</v>
      </c>
      <c r="D160" s="20">
        <v>1</v>
      </c>
      <c r="E160" s="21" t="str">
        <f t="shared" si="35"/>
        <v/>
      </c>
      <c r="F160" s="21">
        <f t="shared" si="36"/>
        <v>7.8003120124804995E-4</v>
      </c>
      <c r="G160" s="21">
        <f t="shared" si="38"/>
        <v>1</v>
      </c>
      <c r="H160" s="21" t="str">
        <f t="shared" si="37"/>
        <v/>
      </c>
    </row>
    <row r="161" spans="1:9" s="22" customFormat="1" ht="25.5" x14ac:dyDescent="0.2">
      <c r="A161" s="18"/>
      <c r="B161" s="19" t="s">
        <v>143</v>
      </c>
      <c r="C161" s="20">
        <v>0</v>
      </c>
      <c r="D161" s="20">
        <v>0</v>
      </c>
      <c r="E161" s="21" t="str">
        <f t="shared" si="35"/>
        <v/>
      </c>
      <c r="F161" s="21" t="str">
        <f t="shared" si="36"/>
        <v/>
      </c>
      <c r="G161" s="21" t="str">
        <f t="shared" si="38"/>
        <v xml:space="preserve"> </v>
      </c>
      <c r="H161" s="21" t="str">
        <f t="shared" si="37"/>
        <v/>
      </c>
    </row>
    <row r="162" spans="1:9" s="22" customFormat="1" x14ac:dyDescent="0.2">
      <c r="A162" s="18"/>
      <c r="B162" s="19" t="s">
        <v>144</v>
      </c>
      <c r="C162" s="20">
        <v>0</v>
      </c>
      <c r="D162" s="20">
        <v>0</v>
      </c>
      <c r="E162" s="21" t="str">
        <f t="shared" si="35"/>
        <v/>
      </c>
      <c r="F162" s="21" t="str">
        <f t="shared" si="36"/>
        <v/>
      </c>
      <c r="G162" s="21" t="str">
        <f t="shared" si="38"/>
        <v xml:space="preserve"> </v>
      </c>
      <c r="H162" s="21" t="str">
        <f t="shared" si="37"/>
        <v/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0</v>
      </c>
      <c r="E163" s="21" t="str">
        <f t="shared" si="35"/>
        <v/>
      </c>
      <c r="F163" s="21" t="str">
        <f t="shared" si="36"/>
        <v/>
      </c>
      <c r="G163" s="21" t="str">
        <f t="shared" si="38"/>
        <v xml:space="preserve"> </v>
      </c>
      <c r="H163" s="21" t="str">
        <f t="shared" si="37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0</v>
      </c>
      <c r="E164" s="21" t="str">
        <f t="shared" si="35"/>
        <v/>
      </c>
      <c r="F164" s="21" t="str">
        <f t="shared" si="36"/>
        <v/>
      </c>
      <c r="G164" s="21" t="str">
        <f t="shared" si="38"/>
        <v xml:space="preserve"> </v>
      </c>
      <c r="H164" s="21" t="str">
        <f t="shared" si="37"/>
        <v/>
      </c>
    </row>
    <row r="165" spans="1:9" s="22" customFormat="1" x14ac:dyDescent="0.2">
      <c r="A165" s="18"/>
      <c r="B165" s="19" t="s">
        <v>147</v>
      </c>
      <c r="C165" s="20">
        <v>0</v>
      </c>
      <c r="D165" s="20">
        <v>0</v>
      </c>
      <c r="E165" s="21" t="str">
        <f t="shared" si="35"/>
        <v/>
      </c>
      <c r="F165" s="21" t="str">
        <f t="shared" si="36"/>
        <v/>
      </c>
      <c r="G165" s="21" t="str">
        <f t="shared" si="38"/>
        <v xml:space="preserve"> </v>
      </c>
      <c r="H165" s="21" t="str">
        <f t="shared" si="37"/>
        <v/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0</v>
      </c>
      <c r="E166" s="21" t="str">
        <f t="shared" si="35"/>
        <v/>
      </c>
      <c r="F166" s="21" t="str">
        <f t="shared" si="36"/>
        <v/>
      </c>
      <c r="G166" s="21" t="str">
        <f t="shared" si="38"/>
        <v xml:space="preserve"> </v>
      </c>
      <c r="H166" s="21" t="str">
        <f t="shared" si="37"/>
        <v/>
      </c>
    </row>
    <row r="167" spans="1:9" s="22" customFormat="1" x14ac:dyDescent="0.2">
      <c r="A167" s="18"/>
      <c r="B167" s="19" t="s">
        <v>149</v>
      </c>
      <c r="C167" s="20">
        <v>0</v>
      </c>
      <c r="D167" s="20">
        <v>0</v>
      </c>
      <c r="E167" s="21" t="str">
        <f t="shared" si="35"/>
        <v/>
      </c>
      <c r="F167" s="21" t="str">
        <f t="shared" si="36"/>
        <v/>
      </c>
      <c r="G167" s="21" t="str">
        <f t="shared" si="38"/>
        <v xml:space="preserve"> </v>
      </c>
      <c r="H167" s="21" t="str">
        <f t="shared" si="37"/>
        <v/>
      </c>
    </row>
    <row r="168" spans="1:9" s="22" customFormat="1" x14ac:dyDescent="0.2">
      <c r="A168" s="18"/>
      <c r="B168" s="19" t="s">
        <v>150</v>
      </c>
      <c r="C168" s="20">
        <v>9</v>
      </c>
      <c r="D168" s="20">
        <v>29</v>
      </c>
      <c r="E168" s="21">
        <f t="shared" si="35"/>
        <v>1.0158013544018058E-2</v>
      </c>
      <c r="F168" s="21">
        <f t="shared" si="36"/>
        <v>2.2620904836193449E-2</v>
      </c>
      <c r="G168" s="21">
        <f t="shared" si="38"/>
        <v>2.2222222222222223</v>
      </c>
      <c r="H168" s="21">
        <f t="shared" si="37"/>
        <v>2.2573363431151242E-2</v>
      </c>
    </row>
    <row r="169" spans="1:9" s="22" customFormat="1" ht="25.5" x14ac:dyDescent="0.2">
      <c r="A169" s="18"/>
      <c r="B169" s="19" t="s">
        <v>151</v>
      </c>
      <c r="C169" s="20">
        <v>0</v>
      </c>
      <c r="D169" s="20">
        <v>0</v>
      </c>
      <c r="E169" s="21" t="str">
        <f t="shared" si="35"/>
        <v/>
      </c>
      <c r="F169" s="21" t="str">
        <f t="shared" si="36"/>
        <v/>
      </c>
      <c r="G169" s="21" t="str">
        <f t="shared" si="38"/>
        <v xml:space="preserve"> </v>
      </c>
      <c r="H169" s="21" t="str">
        <f t="shared" si="37"/>
        <v/>
      </c>
    </row>
    <row r="170" spans="1:9" s="22" customFormat="1" ht="25.5" x14ac:dyDescent="0.2">
      <c r="A170" s="18"/>
      <c r="B170" s="19" t="s">
        <v>152</v>
      </c>
      <c r="C170" s="20">
        <v>0</v>
      </c>
      <c r="D170" s="20">
        <v>0</v>
      </c>
      <c r="E170" s="21" t="str">
        <f t="shared" si="35"/>
        <v/>
      </c>
      <c r="F170" s="21" t="str">
        <f t="shared" si="36"/>
        <v/>
      </c>
      <c r="G170" s="21" t="str">
        <f t="shared" si="38"/>
        <v xml:space="preserve"> </v>
      </c>
      <c r="H170" s="21" t="str">
        <f t="shared" si="37"/>
        <v/>
      </c>
    </row>
    <row r="171" spans="1:9" s="22" customFormat="1" x14ac:dyDescent="0.2">
      <c r="A171" s="18"/>
      <c r="B171" s="19" t="s">
        <v>153</v>
      </c>
      <c r="C171" s="20">
        <v>0</v>
      </c>
      <c r="D171" s="20">
        <v>0</v>
      </c>
      <c r="E171" s="21" t="str">
        <f t="shared" si="35"/>
        <v/>
      </c>
      <c r="F171" s="21" t="str">
        <f t="shared" si="36"/>
        <v/>
      </c>
      <c r="G171" s="21" t="str">
        <f t="shared" si="38"/>
        <v xml:space="preserve"> </v>
      </c>
      <c r="H171" s="21" t="str">
        <f t="shared" si="37"/>
        <v/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4074</v>
      </c>
      <c r="D177" s="16">
        <f>SUM(D178:D350)</f>
        <v>2111</v>
      </c>
      <c r="E177" s="17">
        <f t="shared" ref="E177:E210" si="39">+IF(C177=0,"",C177/C$177)</f>
        <v>1</v>
      </c>
      <c r="F177" s="17">
        <f t="shared" ref="F177:F210" si="40">+IF(D177=0,"",D177/D$177)</f>
        <v>1</v>
      </c>
      <c r="G177" s="17">
        <f>+IF(AND(C177=0,D177=0),"",IF(C177=0,1,IF(D177=0,-1,(D177-C177)/C177)))</f>
        <v>-0.48183603338242514</v>
      </c>
      <c r="H177" s="17">
        <f t="shared" ref="H177:H210" si="41">+IF(OR(AND(E177=""),(G177="")),"",E177*G177)</f>
        <v>-0.48183603338242514</v>
      </c>
      <c r="I177" s="22"/>
    </row>
    <row r="178" spans="1:9" s="22" customFormat="1" x14ac:dyDescent="0.2">
      <c r="A178" s="18"/>
      <c r="B178" s="19" t="s">
        <v>154</v>
      </c>
      <c r="C178" s="20">
        <v>12</v>
      </c>
      <c r="D178" s="20">
        <v>152</v>
      </c>
      <c r="E178" s="21">
        <f t="shared" si="39"/>
        <v>2.9455081001472753E-3</v>
      </c>
      <c r="F178" s="21">
        <f t="shared" si="40"/>
        <v>7.2003789673140695E-2</v>
      </c>
      <c r="G178" s="21">
        <f t="shared" ref="G178:G211" si="42">+IF(AND(C178=0,D178=0)," ",IF(C178=0,1,IF(D178=0,-1,(D178-C178)/C178)))</f>
        <v>11.666666666666666</v>
      </c>
      <c r="H178" s="21">
        <f t="shared" si="41"/>
        <v>3.4364261168384876E-2</v>
      </c>
    </row>
    <row r="179" spans="1:9" s="22" customFormat="1" x14ac:dyDescent="0.2">
      <c r="A179" s="18"/>
      <c r="B179" s="19" t="s">
        <v>155</v>
      </c>
      <c r="C179" s="20">
        <v>8</v>
      </c>
      <c r="D179" s="20">
        <v>1</v>
      </c>
      <c r="E179" s="21">
        <f t="shared" si="39"/>
        <v>1.9636720667648502E-3</v>
      </c>
      <c r="F179" s="21">
        <f t="shared" si="40"/>
        <v>4.7370914258645192E-4</v>
      </c>
      <c r="G179" s="21">
        <f t="shared" si="42"/>
        <v>-0.875</v>
      </c>
      <c r="H179" s="21">
        <f t="shared" si="41"/>
        <v>-1.718213058419244E-3</v>
      </c>
    </row>
    <row r="180" spans="1:9" s="22" customFormat="1" ht="38.25" x14ac:dyDescent="0.2">
      <c r="A180" s="18"/>
      <c r="B180" s="19" t="s">
        <v>156</v>
      </c>
      <c r="C180" s="20">
        <v>406</v>
      </c>
      <c r="D180" s="20">
        <v>2</v>
      </c>
      <c r="E180" s="21">
        <f t="shared" si="39"/>
        <v>9.9656357388316158E-2</v>
      </c>
      <c r="F180" s="21">
        <f t="shared" si="40"/>
        <v>9.4741828517290385E-4</v>
      </c>
      <c r="G180" s="21">
        <f t="shared" si="42"/>
        <v>-0.99507389162561577</v>
      </c>
      <c r="H180" s="21">
        <f t="shared" si="41"/>
        <v>-9.9165439371624947E-2</v>
      </c>
    </row>
    <row r="181" spans="1:9" s="22" customFormat="1" x14ac:dyDescent="0.2">
      <c r="A181" s="18"/>
      <c r="B181" s="19" t="s">
        <v>157</v>
      </c>
      <c r="C181" s="20">
        <v>0</v>
      </c>
      <c r="D181" s="20">
        <v>0</v>
      </c>
      <c r="E181" s="21" t="str">
        <f t="shared" si="39"/>
        <v/>
      </c>
      <c r="F181" s="21" t="str">
        <f t="shared" si="40"/>
        <v/>
      </c>
      <c r="G181" s="21" t="str">
        <f t="shared" si="42"/>
        <v xml:space="preserve"> </v>
      </c>
      <c r="H181" s="21" t="str">
        <f t="shared" si="41"/>
        <v/>
      </c>
    </row>
    <row r="182" spans="1:9" s="22" customFormat="1" ht="25.5" x14ac:dyDescent="0.2">
      <c r="A182" s="18"/>
      <c r="B182" s="19" t="s">
        <v>158</v>
      </c>
      <c r="C182" s="20">
        <v>11</v>
      </c>
      <c r="D182" s="20">
        <v>7</v>
      </c>
      <c r="E182" s="21">
        <f t="shared" si="39"/>
        <v>2.7000490918016691E-3</v>
      </c>
      <c r="F182" s="21">
        <f t="shared" si="40"/>
        <v>3.3159639981051635E-3</v>
      </c>
      <c r="G182" s="21">
        <f t="shared" si="42"/>
        <v>-0.36363636363636365</v>
      </c>
      <c r="H182" s="21">
        <f t="shared" si="41"/>
        <v>-9.8183603338242512E-4</v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0</v>
      </c>
      <c r="E183" s="21" t="str">
        <f t="shared" ref="E183" si="43">+IF(C183=0,"",C183/C$177)</f>
        <v/>
      </c>
      <c r="F183" s="21" t="str">
        <f t="shared" ref="F183" si="44">+IF(D183=0,"",D183/D$177)</f>
        <v/>
      </c>
      <c r="G183" s="21" t="str">
        <f t="shared" ref="G183" si="45">+IF(AND(C183=0,D183=0)," ",IF(C183=0,1,IF(D183=0,-1,(D183-C183)/C183)))</f>
        <v xml:space="preserve"> </v>
      </c>
      <c r="H183" s="21" t="str">
        <f t="shared" ref="H183" si="4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140</v>
      </c>
      <c r="D184" s="20">
        <v>732</v>
      </c>
      <c r="E184" s="21">
        <f t="shared" si="39"/>
        <v>3.4364261168384883E-2</v>
      </c>
      <c r="F184" s="21">
        <f t="shared" si="40"/>
        <v>0.34675509237328278</v>
      </c>
      <c r="G184" s="21">
        <f t="shared" si="42"/>
        <v>4.2285714285714286</v>
      </c>
      <c r="H184" s="21">
        <f t="shared" si="41"/>
        <v>0.14531173294059893</v>
      </c>
    </row>
    <row r="185" spans="1:9" s="22" customFormat="1" x14ac:dyDescent="0.2">
      <c r="A185" s="18"/>
      <c r="B185" s="19" t="s">
        <v>160</v>
      </c>
      <c r="C185" s="20">
        <v>1</v>
      </c>
      <c r="D185" s="20">
        <v>0</v>
      </c>
      <c r="E185" s="21">
        <f t="shared" si="39"/>
        <v>2.4545900834560628E-4</v>
      </c>
      <c r="F185" s="21" t="str">
        <f t="shared" si="40"/>
        <v/>
      </c>
      <c r="G185" s="21">
        <f t="shared" si="42"/>
        <v>-1</v>
      </c>
      <c r="H185" s="21">
        <f t="shared" si="41"/>
        <v>-2.4545900834560628E-4</v>
      </c>
    </row>
    <row r="186" spans="1:9" s="22" customFormat="1" x14ac:dyDescent="0.2">
      <c r="A186" s="18"/>
      <c r="B186" s="19" t="s">
        <v>161</v>
      </c>
      <c r="C186" s="20">
        <v>1</v>
      </c>
      <c r="D186" s="20">
        <v>13</v>
      </c>
      <c r="E186" s="21">
        <f t="shared" si="39"/>
        <v>2.4545900834560628E-4</v>
      </c>
      <c r="F186" s="21">
        <f t="shared" si="40"/>
        <v>6.1582188536238747E-3</v>
      </c>
      <c r="G186" s="21">
        <f t="shared" si="42"/>
        <v>12</v>
      </c>
      <c r="H186" s="21">
        <f t="shared" si="41"/>
        <v>2.9455081001472753E-3</v>
      </c>
    </row>
    <row r="187" spans="1:9" s="22" customFormat="1" x14ac:dyDescent="0.2">
      <c r="A187" s="18"/>
      <c r="B187" s="19" t="s">
        <v>162</v>
      </c>
      <c r="C187" s="20">
        <v>0</v>
      </c>
      <c r="D187" s="20">
        <v>3</v>
      </c>
      <c r="E187" s="21" t="str">
        <f t="shared" si="39"/>
        <v/>
      </c>
      <c r="F187" s="21">
        <f t="shared" si="40"/>
        <v>1.4211274277593558E-3</v>
      </c>
      <c r="G187" s="21">
        <f t="shared" si="42"/>
        <v>1</v>
      </c>
      <c r="H187" s="21" t="str">
        <f t="shared" si="41"/>
        <v/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0</v>
      </c>
      <c r="E188" s="21" t="str">
        <f t="shared" si="39"/>
        <v/>
      </c>
      <c r="F188" s="21" t="str">
        <f t="shared" si="40"/>
        <v/>
      </c>
      <c r="G188" s="21" t="str">
        <f t="shared" si="42"/>
        <v xml:space="preserve"> </v>
      </c>
      <c r="H188" s="21" t="str">
        <f t="shared" si="41"/>
        <v/>
      </c>
    </row>
    <row r="189" spans="1:9" s="22" customFormat="1" ht="25.5" x14ac:dyDescent="0.2">
      <c r="A189" s="18"/>
      <c r="B189" s="19" t="s">
        <v>164</v>
      </c>
      <c r="C189" s="20">
        <v>0</v>
      </c>
      <c r="D189" s="20">
        <v>0</v>
      </c>
      <c r="E189" s="21" t="str">
        <f t="shared" si="39"/>
        <v/>
      </c>
      <c r="F189" s="21" t="str">
        <f t="shared" si="40"/>
        <v/>
      </c>
      <c r="G189" s="21" t="str">
        <f t="shared" si="42"/>
        <v xml:space="preserve"> </v>
      </c>
      <c r="H189" s="21" t="str">
        <f t="shared" si="41"/>
        <v/>
      </c>
    </row>
    <row r="190" spans="1:9" s="22" customFormat="1" x14ac:dyDescent="0.2">
      <c r="A190" s="18"/>
      <c r="B190" s="19" t="s">
        <v>165</v>
      </c>
      <c r="C190" s="20">
        <v>0</v>
      </c>
      <c r="D190" s="20">
        <v>0</v>
      </c>
      <c r="E190" s="21" t="str">
        <f t="shared" si="39"/>
        <v/>
      </c>
      <c r="F190" s="21" t="str">
        <f t="shared" si="40"/>
        <v/>
      </c>
      <c r="G190" s="21" t="str">
        <f t="shared" si="42"/>
        <v xml:space="preserve"> </v>
      </c>
      <c r="H190" s="21" t="str">
        <f t="shared" si="41"/>
        <v/>
      </c>
    </row>
    <row r="191" spans="1:9" s="22" customFormat="1" x14ac:dyDescent="0.2">
      <c r="A191" s="18"/>
      <c r="B191" s="19" t="s">
        <v>166</v>
      </c>
      <c r="C191" s="20">
        <v>41</v>
      </c>
      <c r="D191" s="20">
        <v>8</v>
      </c>
      <c r="E191" s="21">
        <f t="shared" si="39"/>
        <v>1.0063819342169858E-2</v>
      </c>
      <c r="F191" s="21">
        <f t="shared" si="40"/>
        <v>3.7896731406916154E-3</v>
      </c>
      <c r="G191" s="21">
        <f t="shared" si="42"/>
        <v>-0.80487804878048785</v>
      </c>
      <c r="H191" s="21">
        <f t="shared" si="41"/>
        <v>-8.1001472754050081E-3</v>
      </c>
    </row>
    <row r="192" spans="1:9" s="22" customFormat="1" x14ac:dyDescent="0.2">
      <c r="A192" s="18"/>
      <c r="B192" s="19" t="s">
        <v>167</v>
      </c>
      <c r="C192" s="20">
        <v>12</v>
      </c>
      <c r="D192" s="20">
        <v>17</v>
      </c>
      <c r="E192" s="21">
        <f t="shared" si="39"/>
        <v>2.9455081001472753E-3</v>
      </c>
      <c r="F192" s="21">
        <f t="shared" si="40"/>
        <v>8.0530554239696822E-3</v>
      </c>
      <c r="G192" s="21">
        <f t="shared" si="42"/>
        <v>0.41666666666666669</v>
      </c>
      <c r="H192" s="21">
        <f t="shared" si="41"/>
        <v>1.2272950417280314E-3</v>
      </c>
    </row>
    <row r="193" spans="1:8" s="22" customFormat="1" ht="25.5" x14ac:dyDescent="0.2">
      <c r="A193" s="18"/>
      <c r="B193" s="19" t="s">
        <v>168</v>
      </c>
      <c r="C193" s="20">
        <v>70</v>
      </c>
      <c r="D193" s="20">
        <v>22</v>
      </c>
      <c r="E193" s="21">
        <f t="shared" si="39"/>
        <v>1.7182130584192441E-2</v>
      </c>
      <c r="F193" s="21">
        <f t="shared" si="40"/>
        <v>1.0421601136901942E-2</v>
      </c>
      <c r="G193" s="21">
        <f t="shared" si="42"/>
        <v>-0.68571428571428572</v>
      </c>
      <c r="H193" s="21">
        <f t="shared" si="41"/>
        <v>-1.1782032400589103E-2</v>
      </c>
    </row>
    <row r="194" spans="1:8" s="22" customFormat="1" ht="25.5" x14ac:dyDescent="0.2">
      <c r="A194" s="18"/>
      <c r="B194" s="19" t="s">
        <v>169</v>
      </c>
      <c r="C194" s="20">
        <v>0</v>
      </c>
      <c r="D194" s="20">
        <v>3</v>
      </c>
      <c r="E194" s="21" t="str">
        <f t="shared" si="39"/>
        <v/>
      </c>
      <c r="F194" s="21">
        <f t="shared" si="40"/>
        <v>1.4211274277593558E-3</v>
      </c>
      <c r="G194" s="21">
        <f t="shared" si="42"/>
        <v>1</v>
      </c>
      <c r="H194" s="21" t="str">
        <f t="shared" si="41"/>
        <v/>
      </c>
    </row>
    <row r="195" spans="1:8" s="22" customFormat="1" x14ac:dyDescent="0.2">
      <c r="A195" s="18"/>
      <c r="B195" s="19" t="s">
        <v>170</v>
      </c>
      <c r="C195" s="20">
        <v>0</v>
      </c>
      <c r="D195" s="20">
        <v>0</v>
      </c>
      <c r="E195" s="21" t="str">
        <f t="shared" si="39"/>
        <v/>
      </c>
      <c r="F195" s="21" t="str">
        <f t="shared" si="40"/>
        <v/>
      </c>
      <c r="G195" s="21" t="str">
        <f t="shared" si="42"/>
        <v xml:space="preserve"> </v>
      </c>
      <c r="H195" s="21" t="str">
        <f t="shared" si="41"/>
        <v/>
      </c>
    </row>
    <row r="196" spans="1:8" s="22" customFormat="1" x14ac:dyDescent="0.2">
      <c r="A196" s="18"/>
      <c r="B196" s="19" t="s">
        <v>171</v>
      </c>
      <c r="C196" s="20">
        <v>1</v>
      </c>
      <c r="D196" s="20">
        <v>2</v>
      </c>
      <c r="E196" s="21">
        <f t="shared" si="39"/>
        <v>2.4545900834560628E-4</v>
      </c>
      <c r="F196" s="21">
        <f t="shared" si="40"/>
        <v>9.4741828517290385E-4</v>
      </c>
      <c r="G196" s="21">
        <f t="shared" si="42"/>
        <v>1</v>
      </c>
      <c r="H196" s="21">
        <f t="shared" si="41"/>
        <v>2.4545900834560628E-4</v>
      </c>
    </row>
    <row r="197" spans="1:8" s="22" customFormat="1" x14ac:dyDescent="0.2">
      <c r="A197" s="18"/>
      <c r="B197" s="19" t="s">
        <v>172</v>
      </c>
      <c r="C197" s="20">
        <v>0</v>
      </c>
      <c r="D197" s="20">
        <v>0</v>
      </c>
      <c r="E197" s="21" t="str">
        <f t="shared" si="39"/>
        <v/>
      </c>
      <c r="F197" s="21" t="str">
        <f t="shared" si="40"/>
        <v/>
      </c>
      <c r="G197" s="21" t="str">
        <f t="shared" si="42"/>
        <v xml:space="preserve"> </v>
      </c>
      <c r="H197" s="21" t="str">
        <f t="shared" si="41"/>
        <v/>
      </c>
    </row>
    <row r="198" spans="1:8" s="22" customFormat="1" ht="25.5" x14ac:dyDescent="0.2">
      <c r="A198" s="18"/>
      <c r="B198" s="19" t="s">
        <v>173</v>
      </c>
      <c r="C198" s="20">
        <v>21</v>
      </c>
      <c r="D198" s="20">
        <v>277</v>
      </c>
      <c r="E198" s="21">
        <f t="shared" si="39"/>
        <v>5.1546391752577319E-3</v>
      </c>
      <c r="F198" s="21">
        <f t="shared" si="40"/>
        <v>0.13121743249644718</v>
      </c>
      <c r="G198" s="21">
        <f t="shared" si="42"/>
        <v>12.19047619047619</v>
      </c>
      <c r="H198" s="21">
        <f t="shared" si="41"/>
        <v>6.2837506136475207E-2</v>
      </c>
    </row>
    <row r="199" spans="1:8" s="22" customFormat="1" x14ac:dyDescent="0.2">
      <c r="A199" s="18"/>
      <c r="B199" s="19" t="s">
        <v>174</v>
      </c>
      <c r="C199" s="20">
        <v>3</v>
      </c>
      <c r="D199" s="20">
        <v>2</v>
      </c>
      <c r="E199" s="21">
        <f t="shared" si="39"/>
        <v>7.3637702503681884E-4</v>
      </c>
      <c r="F199" s="21">
        <f t="shared" si="40"/>
        <v>9.4741828517290385E-4</v>
      </c>
      <c r="G199" s="21">
        <f t="shared" si="42"/>
        <v>-0.33333333333333331</v>
      </c>
      <c r="H199" s="21">
        <f t="shared" si="41"/>
        <v>-2.4545900834560628E-4</v>
      </c>
    </row>
    <row r="200" spans="1:8" s="22" customFormat="1" x14ac:dyDescent="0.2">
      <c r="A200" s="18"/>
      <c r="B200" s="19" t="s">
        <v>175</v>
      </c>
      <c r="C200" s="20">
        <v>1</v>
      </c>
      <c r="D200" s="20">
        <v>9</v>
      </c>
      <c r="E200" s="21">
        <f t="shared" si="39"/>
        <v>2.4545900834560628E-4</v>
      </c>
      <c r="F200" s="21">
        <f t="shared" si="40"/>
        <v>4.2633822832780673E-3</v>
      </c>
      <c r="G200" s="21">
        <f t="shared" si="42"/>
        <v>8</v>
      </c>
      <c r="H200" s="21">
        <f t="shared" si="41"/>
        <v>1.9636720667648502E-3</v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9"/>
        <v/>
      </c>
      <c r="F201" s="21" t="str">
        <f t="shared" si="40"/>
        <v/>
      </c>
      <c r="G201" s="21" t="str">
        <f t="shared" si="42"/>
        <v xml:space="preserve"> </v>
      </c>
      <c r="H201" s="21" t="str">
        <f t="shared" si="41"/>
        <v/>
      </c>
    </row>
    <row r="202" spans="1:8" s="22" customFormat="1" x14ac:dyDescent="0.2">
      <c r="A202" s="18"/>
      <c r="B202" s="19" t="s">
        <v>177</v>
      </c>
      <c r="C202" s="20">
        <v>0</v>
      </c>
      <c r="D202" s="20">
        <v>1</v>
      </c>
      <c r="E202" s="21" t="str">
        <f t="shared" si="39"/>
        <v/>
      </c>
      <c r="F202" s="21">
        <f t="shared" si="40"/>
        <v>4.7370914258645192E-4</v>
      </c>
      <c r="G202" s="21">
        <f t="shared" si="42"/>
        <v>1</v>
      </c>
      <c r="H202" s="21" t="str">
        <f t="shared" si="41"/>
        <v/>
      </c>
    </row>
    <row r="203" spans="1:8" s="22" customFormat="1" x14ac:dyDescent="0.2">
      <c r="A203" s="18"/>
      <c r="B203" s="19" t="s">
        <v>178</v>
      </c>
      <c r="C203" s="20">
        <v>0</v>
      </c>
      <c r="D203" s="20">
        <v>0</v>
      </c>
      <c r="E203" s="21" t="str">
        <f t="shared" si="39"/>
        <v/>
      </c>
      <c r="F203" s="21" t="str">
        <f t="shared" si="40"/>
        <v/>
      </c>
      <c r="G203" s="21" t="str">
        <f t="shared" si="42"/>
        <v xml:space="preserve"> </v>
      </c>
      <c r="H203" s="21" t="str">
        <f t="shared" si="41"/>
        <v/>
      </c>
    </row>
    <row r="204" spans="1:8" s="22" customFormat="1" x14ac:dyDescent="0.2">
      <c r="A204" s="18"/>
      <c r="B204" s="19" t="s">
        <v>179</v>
      </c>
      <c r="C204" s="20">
        <v>4</v>
      </c>
      <c r="D204" s="20">
        <v>5</v>
      </c>
      <c r="E204" s="21">
        <f t="shared" si="39"/>
        <v>9.8183603338242512E-4</v>
      </c>
      <c r="F204" s="21">
        <f t="shared" si="40"/>
        <v>2.3685457129322598E-3</v>
      </c>
      <c r="G204" s="21">
        <f t="shared" si="42"/>
        <v>0.25</v>
      </c>
      <c r="H204" s="21">
        <f t="shared" si="41"/>
        <v>2.4545900834560628E-4</v>
      </c>
    </row>
    <row r="205" spans="1:8" s="22" customFormat="1" ht="25.5" x14ac:dyDescent="0.2">
      <c r="A205" s="18"/>
      <c r="B205" s="19" t="s">
        <v>180</v>
      </c>
      <c r="C205" s="20">
        <v>11</v>
      </c>
      <c r="D205" s="20">
        <v>32</v>
      </c>
      <c r="E205" s="21">
        <f t="shared" si="39"/>
        <v>2.7000490918016691E-3</v>
      </c>
      <c r="F205" s="21">
        <f t="shared" si="40"/>
        <v>1.5158692562766462E-2</v>
      </c>
      <c r="G205" s="21">
        <f t="shared" si="42"/>
        <v>1.9090909090909092</v>
      </c>
      <c r="H205" s="21">
        <f t="shared" si="41"/>
        <v>5.1546391752577319E-3</v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47">+IF(C206=0,"",C206/C$177)</f>
        <v/>
      </c>
      <c r="F206" s="21" t="str">
        <f t="shared" ref="F206" si="48">+IF(D206=0,"",D206/D$177)</f>
        <v/>
      </c>
      <c r="G206" s="21" t="str">
        <f t="shared" ref="G206" si="49">+IF(AND(C206=0,D206=0)," ",IF(C206=0,1,IF(D206=0,-1,(D206-C206)/C206)))</f>
        <v xml:space="preserve"> </v>
      </c>
      <c r="H206" s="21" t="str">
        <f t="shared" ref="H206" si="5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14</v>
      </c>
      <c r="D207" s="20">
        <v>9</v>
      </c>
      <c r="E207" s="21">
        <f t="shared" si="39"/>
        <v>3.4364261168384879E-3</v>
      </c>
      <c r="F207" s="21">
        <f t="shared" si="40"/>
        <v>4.2633822832780673E-3</v>
      </c>
      <c r="G207" s="21">
        <f t="shared" si="42"/>
        <v>-0.35714285714285715</v>
      </c>
      <c r="H207" s="21">
        <f t="shared" si="41"/>
        <v>-1.2272950417280314E-3</v>
      </c>
    </row>
    <row r="208" spans="1:8" s="22" customFormat="1" x14ac:dyDescent="0.2">
      <c r="A208" s="18"/>
      <c r="B208" s="19" t="s">
        <v>182</v>
      </c>
      <c r="C208" s="20">
        <v>25</v>
      </c>
      <c r="D208" s="20">
        <v>33</v>
      </c>
      <c r="E208" s="21">
        <f t="shared" si="39"/>
        <v>6.136475208640157E-3</v>
      </c>
      <c r="F208" s="21">
        <f t="shared" si="40"/>
        <v>1.5632401705352912E-2</v>
      </c>
      <c r="G208" s="21">
        <f t="shared" si="42"/>
        <v>0.32</v>
      </c>
      <c r="H208" s="21">
        <f t="shared" si="41"/>
        <v>1.9636720667648502E-3</v>
      </c>
    </row>
    <row r="209" spans="1:8" s="22" customFormat="1" x14ac:dyDescent="0.2">
      <c r="A209" s="18"/>
      <c r="B209" s="19" t="s">
        <v>183</v>
      </c>
      <c r="C209" s="20">
        <v>15</v>
      </c>
      <c r="D209" s="20">
        <v>31</v>
      </c>
      <c r="E209" s="21">
        <f t="shared" si="39"/>
        <v>3.6818851251840942E-3</v>
      </c>
      <c r="F209" s="21">
        <f t="shared" si="40"/>
        <v>1.4684983420180009E-2</v>
      </c>
      <c r="G209" s="21">
        <f t="shared" si="42"/>
        <v>1.0666666666666667</v>
      </c>
      <c r="H209" s="21">
        <f t="shared" si="41"/>
        <v>3.9273441335297005E-3</v>
      </c>
    </row>
    <row r="210" spans="1:8" s="22" customFormat="1" x14ac:dyDescent="0.2">
      <c r="A210" s="18"/>
      <c r="B210" s="19" t="s">
        <v>184</v>
      </c>
      <c r="C210" s="20">
        <v>30</v>
      </c>
      <c r="D210" s="20">
        <v>60</v>
      </c>
      <c r="E210" s="21">
        <f t="shared" si="39"/>
        <v>7.3637702503681884E-3</v>
      </c>
      <c r="F210" s="21">
        <f t="shared" si="40"/>
        <v>2.8422548555187114E-2</v>
      </c>
      <c r="G210" s="21">
        <f t="shared" si="42"/>
        <v>1</v>
      </c>
      <c r="H210" s="21">
        <f t="shared" si="41"/>
        <v>7.3637702503681884E-3</v>
      </c>
    </row>
    <row r="211" spans="1:8" s="22" customFormat="1" x14ac:dyDescent="0.2">
      <c r="A211" s="18"/>
      <c r="B211" s="19" t="s">
        <v>185</v>
      </c>
      <c r="C211" s="20">
        <v>5</v>
      </c>
      <c r="D211" s="20">
        <v>8</v>
      </c>
      <c r="E211" s="21">
        <f t="shared" ref="E211:E241" si="51">+IF(C211=0,"",C211/C$177)</f>
        <v>1.2272950417280314E-3</v>
      </c>
      <c r="F211" s="21">
        <f t="shared" ref="F211:F241" si="52">+IF(D211=0,"",D211/D$177)</f>
        <v>3.7896731406916154E-3</v>
      </c>
      <c r="G211" s="21">
        <f t="shared" si="42"/>
        <v>0.6</v>
      </c>
      <c r="H211" s="21">
        <f t="shared" ref="H211:H241" si="53">+IF(OR(AND(E211=""),(G211="")),"",E211*G211)</f>
        <v>7.3637702503681884E-4</v>
      </c>
    </row>
    <row r="212" spans="1:8" s="22" customFormat="1" x14ac:dyDescent="0.2">
      <c r="A212" s="18"/>
      <c r="B212" s="19" t="s">
        <v>186</v>
      </c>
      <c r="C212" s="20">
        <v>1</v>
      </c>
      <c r="D212" s="20">
        <v>18</v>
      </c>
      <c r="E212" s="21">
        <f t="shared" si="51"/>
        <v>2.4545900834560628E-4</v>
      </c>
      <c r="F212" s="21">
        <f t="shared" si="52"/>
        <v>8.5267645665561345E-3</v>
      </c>
      <c r="G212" s="21">
        <f t="shared" ref="G212:G242" si="54">+IF(AND(C212=0,D212=0)," ",IF(C212=0,1,IF(D212=0,-1,(D212-C212)/C212)))</f>
        <v>17</v>
      </c>
      <c r="H212" s="21">
        <f t="shared" si="53"/>
        <v>4.1728031418753067E-3</v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0</v>
      </c>
      <c r="E213" s="21" t="str">
        <f t="shared" si="51"/>
        <v/>
      </c>
      <c r="F213" s="21" t="str">
        <f t="shared" si="52"/>
        <v/>
      </c>
      <c r="G213" s="21" t="str">
        <f t="shared" si="54"/>
        <v xml:space="preserve"> </v>
      </c>
      <c r="H213" s="21" t="str">
        <f t="shared" si="53"/>
        <v/>
      </c>
    </row>
    <row r="214" spans="1:8" s="22" customFormat="1" x14ac:dyDescent="0.2">
      <c r="A214" s="18"/>
      <c r="B214" s="19" t="s">
        <v>188</v>
      </c>
      <c r="C214" s="20">
        <v>0</v>
      </c>
      <c r="D214" s="20">
        <v>17</v>
      </c>
      <c r="E214" s="21" t="str">
        <f t="shared" si="51"/>
        <v/>
      </c>
      <c r="F214" s="21">
        <f t="shared" si="52"/>
        <v>8.0530554239696822E-3</v>
      </c>
      <c r="G214" s="21">
        <f t="shared" si="54"/>
        <v>1</v>
      </c>
      <c r="H214" s="21" t="str">
        <f t="shared" si="53"/>
        <v/>
      </c>
    </row>
    <row r="215" spans="1:8" s="22" customFormat="1" x14ac:dyDescent="0.2">
      <c r="A215" s="18"/>
      <c r="B215" s="19" t="s">
        <v>189</v>
      </c>
      <c r="C215" s="20">
        <v>8</v>
      </c>
      <c r="D215" s="20">
        <v>22</v>
      </c>
      <c r="E215" s="21">
        <f t="shared" si="51"/>
        <v>1.9636720667648502E-3</v>
      </c>
      <c r="F215" s="21">
        <f t="shared" si="52"/>
        <v>1.0421601136901942E-2</v>
      </c>
      <c r="G215" s="21">
        <f t="shared" si="54"/>
        <v>1.75</v>
      </c>
      <c r="H215" s="21">
        <f t="shared" si="53"/>
        <v>3.4364261168384879E-3</v>
      </c>
    </row>
    <row r="216" spans="1:8" s="22" customFormat="1" x14ac:dyDescent="0.2">
      <c r="A216" s="18"/>
      <c r="B216" s="19" t="s">
        <v>190</v>
      </c>
      <c r="C216" s="20">
        <v>11</v>
      </c>
      <c r="D216" s="20">
        <v>7</v>
      </c>
      <c r="E216" s="21">
        <f t="shared" si="51"/>
        <v>2.7000490918016691E-3</v>
      </c>
      <c r="F216" s="21">
        <f t="shared" si="52"/>
        <v>3.3159639981051635E-3</v>
      </c>
      <c r="G216" s="21">
        <f t="shared" si="54"/>
        <v>-0.36363636363636365</v>
      </c>
      <c r="H216" s="21">
        <f t="shared" si="53"/>
        <v>-9.8183603338242512E-4</v>
      </c>
    </row>
    <row r="217" spans="1:8" s="22" customFormat="1" x14ac:dyDescent="0.2">
      <c r="A217" s="18"/>
      <c r="B217" s="19" t="s">
        <v>191</v>
      </c>
      <c r="C217" s="20">
        <v>0</v>
      </c>
      <c r="D217" s="20">
        <v>0</v>
      </c>
      <c r="E217" s="21" t="str">
        <f t="shared" si="51"/>
        <v/>
      </c>
      <c r="F217" s="21" t="str">
        <f t="shared" si="52"/>
        <v/>
      </c>
      <c r="G217" s="21" t="str">
        <f t="shared" si="54"/>
        <v xml:space="preserve"> </v>
      </c>
      <c r="H217" s="21" t="str">
        <f t="shared" si="53"/>
        <v/>
      </c>
    </row>
    <row r="218" spans="1:8" s="22" customFormat="1" x14ac:dyDescent="0.2">
      <c r="A218" s="18"/>
      <c r="B218" s="19" t="s">
        <v>192</v>
      </c>
      <c r="C218" s="20">
        <v>0</v>
      </c>
      <c r="D218" s="20">
        <v>1</v>
      </c>
      <c r="E218" s="21" t="str">
        <f t="shared" si="51"/>
        <v/>
      </c>
      <c r="F218" s="21">
        <f t="shared" si="52"/>
        <v>4.7370914258645192E-4</v>
      </c>
      <c r="G218" s="21">
        <f t="shared" si="54"/>
        <v>1</v>
      </c>
      <c r="H218" s="21" t="str">
        <f t="shared" si="53"/>
        <v/>
      </c>
    </row>
    <row r="219" spans="1:8" s="22" customFormat="1" ht="25.5" x14ac:dyDescent="0.2">
      <c r="A219" s="18"/>
      <c r="B219" s="19" t="s">
        <v>193</v>
      </c>
      <c r="C219" s="20">
        <v>72</v>
      </c>
      <c r="D219" s="20">
        <v>16</v>
      </c>
      <c r="E219" s="21">
        <f t="shared" si="51"/>
        <v>1.7673048600883652E-2</v>
      </c>
      <c r="F219" s="21">
        <f t="shared" si="52"/>
        <v>7.5793462813832308E-3</v>
      </c>
      <c r="G219" s="21">
        <f t="shared" si="54"/>
        <v>-0.77777777777777779</v>
      </c>
      <c r="H219" s="21">
        <f t="shared" si="53"/>
        <v>-1.3745704467353952E-2</v>
      </c>
    </row>
    <row r="220" spans="1:8" s="22" customFormat="1" x14ac:dyDescent="0.2">
      <c r="A220" s="18"/>
      <c r="B220" s="19" t="s">
        <v>194</v>
      </c>
      <c r="C220" s="20">
        <v>5</v>
      </c>
      <c r="D220" s="20">
        <v>6</v>
      </c>
      <c r="E220" s="21">
        <f t="shared" si="51"/>
        <v>1.2272950417280314E-3</v>
      </c>
      <c r="F220" s="21">
        <f t="shared" si="52"/>
        <v>2.8422548555187117E-3</v>
      </c>
      <c r="G220" s="21">
        <f t="shared" si="54"/>
        <v>0.2</v>
      </c>
      <c r="H220" s="21">
        <f t="shared" si="53"/>
        <v>2.4545900834560628E-4</v>
      </c>
    </row>
    <row r="221" spans="1:8" s="22" customFormat="1" ht="25.5" x14ac:dyDescent="0.2">
      <c r="A221" s="18"/>
      <c r="B221" s="19" t="s">
        <v>195</v>
      </c>
      <c r="C221" s="20">
        <v>2</v>
      </c>
      <c r="D221" s="20">
        <v>1</v>
      </c>
      <c r="E221" s="21">
        <f t="shared" si="51"/>
        <v>4.9091801669121256E-4</v>
      </c>
      <c r="F221" s="21">
        <f t="shared" si="52"/>
        <v>4.7370914258645192E-4</v>
      </c>
      <c r="G221" s="21">
        <f t="shared" si="54"/>
        <v>-0.5</v>
      </c>
      <c r="H221" s="21">
        <f t="shared" si="53"/>
        <v>-2.4545900834560628E-4</v>
      </c>
    </row>
    <row r="222" spans="1:8" s="22" customFormat="1" ht="25.5" x14ac:dyDescent="0.2">
      <c r="A222" s="18"/>
      <c r="B222" s="19" t="s">
        <v>196</v>
      </c>
      <c r="C222" s="20">
        <v>0</v>
      </c>
      <c r="D222" s="20">
        <v>0</v>
      </c>
      <c r="E222" s="21" t="str">
        <f t="shared" si="51"/>
        <v/>
      </c>
      <c r="F222" s="21" t="str">
        <f t="shared" si="52"/>
        <v/>
      </c>
      <c r="G222" s="21" t="str">
        <f t="shared" si="54"/>
        <v xml:space="preserve"> </v>
      </c>
      <c r="H222" s="21" t="str">
        <f t="shared" si="53"/>
        <v/>
      </c>
    </row>
    <row r="223" spans="1:8" s="22" customFormat="1" x14ac:dyDescent="0.2">
      <c r="A223" s="18"/>
      <c r="B223" s="19" t="s">
        <v>197</v>
      </c>
      <c r="C223" s="20">
        <v>0</v>
      </c>
      <c r="D223" s="20">
        <v>0</v>
      </c>
      <c r="E223" s="21" t="str">
        <f t="shared" si="51"/>
        <v/>
      </c>
      <c r="F223" s="21" t="str">
        <f t="shared" si="52"/>
        <v/>
      </c>
      <c r="G223" s="21" t="str">
        <f t="shared" si="54"/>
        <v xml:space="preserve"> </v>
      </c>
      <c r="H223" s="21" t="str">
        <f t="shared" si="53"/>
        <v/>
      </c>
    </row>
    <row r="224" spans="1:8" s="22" customFormat="1" x14ac:dyDescent="0.2">
      <c r="A224" s="18"/>
      <c r="B224" s="19" t="s">
        <v>198</v>
      </c>
      <c r="C224" s="20">
        <v>18</v>
      </c>
      <c r="D224" s="20">
        <v>36</v>
      </c>
      <c r="E224" s="21">
        <f t="shared" si="51"/>
        <v>4.418262150220913E-3</v>
      </c>
      <c r="F224" s="21">
        <f t="shared" si="52"/>
        <v>1.7053529133112269E-2</v>
      </c>
      <c r="G224" s="21">
        <f t="shared" si="54"/>
        <v>1</v>
      </c>
      <c r="H224" s="21">
        <f t="shared" si="53"/>
        <v>4.418262150220913E-3</v>
      </c>
    </row>
    <row r="225" spans="1:8" s="22" customFormat="1" x14ac:dyDescent="0.2">
      <c r="A225" s="18"/>
      <c r="B225" s="19" t="s">
        <v>199</v>
      </c>
      <c r="C225" s="20">
        <v>0</v>
      </c>
      <c r="D225" s="20">
        <v>0</v>
      </c>
      <c r="E225" s="21" t="str">
        <f t="shared" si="51"/>
        <v/>
      </c>
      <c r="F225" s="21" t="str">
        <f t="shared" si="52"/>
        <v/>
      </c>
      <c r="G225" s="21" t="str">
        <f t="shared" si="54"/>
        <v xml:space="preserve"> </v>
      </c>
      <c r="H225" s="21" t="str">
        <f t="shared" si="53"/>
        <v/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0</v>
      </c>
      <c r="E226" s="21" t="str">
        <f t="shared" si="51"/>
        <v/>
      </c>
      <c r="F226" s="21" t="str">
        <f t="shared" si="52"/>
        <v/>
      </c>
      <c r="G226" s="21" t="str">
        <f t="shared" si="54"/>
        <v xml:space="preserve"> </v>
      </c>
      <c r="H226" s="21" t="str">
        <f t="shared" si="53"/>
        <v/>
      </c>
    </row>
    <row r="227" spans="1:8" s="22" customFormat="1" x14ac:dyDescent="0.2">
      <c r="A227" s="18"/>
      <c r="B227" s="19" t="s">
        <v>201</v>
      </c>
      <c r="C227" s="20">
        <v>0</v>
      </c>
      <c r="D227" s="20">
        <v>0</v>
      </c>
      <c r="E227" s="21" t="str">
        <f t="shared" si="51"/>
        <v/>
      </c>
      <c r="F227" s="21" t="str">
        <f t="shared" si="52"/>
        <v/>
      </c>
      <c r="G227" s="21" t="str">
        <f t="shared" si="54"/>
        <v xml:space="preserve"> </v>
      </c>
      <c r="H227" s="21" t="str">
        <f t="shared" si="53"/>
        <v/>
      </c>
    </row>
    <row r="228" spans="1:8" s="22" customFormat="1" x14ac:dyDescent="0.2">
      <c r="A228" s="18"/>
      <c r="B228" s="19" t="s">
        <v>202</v>
      </c>
      <c r="C228" s="20">
        <v>0</v>
      </c>
      <c r="D228" s="20">
        <v>5</v>
      </c>
      <c r="E228" s="21" t="str">
        <f t="shared" si="51"/>
        <v/>
      </c>
      <c r="F228" s="21">
        <f t="shared" si="52"/>
        <v>2.3685457129322598E-3</v>
      </c>
      <c r="G228" s="21">
        <f t="shared" si="54"/>
        <v>1</v>
      </c>
      <c r="H228" s="21" t="str">
        <f t="shared" si="53"/>
        <v/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4</v>
      </c>
      <c r="E229" s="21" t="str">
        <f t="shared" si="51"/>
        <v/>
      </c>
      <c r="F229" s="21">
        <f t="shared" si="52"/>
        <v>1.8948365703458077E-3</v>
      </c>
      <c r="G229" s="21">
        <f t="shared" si="54"/>
        <v>1</v>
      </c>
      <c r="H229" s="21" t="str">
        <f t="shared" si="53"/>
        <v/>
      </c>
    </row>
    <row r="230" spans="1:8" s="22" customFormat="1" x14ac:dyDescent="0.2">
      <c r="A230" s="18"/>
      <c r="B230" s="19" t="s">
        <v>204</v>
      </c>
      <c r="C230" s="20">
        <v>0</v>
      </c>
      <c r="D230" s="20">
        <v>0</v>
      </c>
      <c r="E230" s="21" t="str">
        <f t="shared" si="51"/>
        <v/>
      </c>
      <c r="F230" s="21" t="str">
        <f t="shared" si="52"/>
        <v/>
      </c>
      <c r="G230" s="21" t="str">
        <f t="shared" si="54"/>
        <v xml:space="preserve"> </v>
      </c>
      <c r="H230" s="21" t="str">
        <f t="shared" si="53"/>
        <v/>
      </c>
    </row>
    <row r="231" spans="1:8" s="22" customFormat="1" x14ac:dyDescent="0.2">
      <c r="A231" s="18"/>
      <c r="B231" s="19" t="s">
        <v>205</v>
      </c>
      <c r="C231" s="20">
        <v>60</v>
      </c>
      <c r="D231" s="20">
        <v>20</v>
      </c>
      <c r="E231" s="21">
        <f t="shared" si="51"/>
        <v>1.4727540500736377E-2</v>
      </c>
      <c r="F231" s="21">
        <f t="shared" si="52"/>
        <v>9.4741828517290391E-3</v>
      </c>
      <c r="G231" s="21">
        <f t="shared" si="54"/>
        <v>-0.66666666666666663</v>
      </c>
      <c r="H231" s="21">
        <f t="shared" si="53"/>
        <v>-9.8183603338242512E-3</v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3</v>
      </c>
      <c r="E232" s="21" t="str">
        <f t="shared" si="51"/>
        <v/>
      </c>
      <c r="F232" s="21">
        <f t="shared" si="52"/>
        <v>1.4211274277593558E-3</v>
      </c>
      <c r="G232" s="21">
        <f t="shared" si="54"/>
        <v>1</v>
      </c>
      <c r="H232" s="21" t="str">
        <f t="shared" si="53"/>
        <v/>
      </c>
    </row>
    <row r="233" spans="1:8" s="22" customFormat="1" x14ac:dyDescent="0.2">
      <c r="A233" s="18"/>
      <c r="B233" s="19" t="s">
        <v>207</v>
      </c>
      <c r="C233" s="20">
        <v>0</v>
      </c>
      <c r="D233" s="20">
        <v>7</v>
      </c>
      <c r="E233" s="21" t="str">
        <f t="shared" si="51"/>
        <v/>
      </c>
      <c r="F233" s="21">
        <f t="shared" si="52"/>
        <v>3.3159639981051635E-3</v>
      </c>
      <c r="G233" s="21">
        <f t="shared" si="54"/>
        <v>1</v>
      </c>
      <c r="H233" s="21" t="str">
        <f t="shared" si="53"/>
        <v/>
      </c>
    </row>
    <row r="234" spans="1:8" s="22" customFormat="1" x14ac:dyDescent="0.2">
      <c r="A234" s="18"/>
      <c r="B234" s="19" t="s">
        <v>208</v>
      </c>
      <c r="C234" s="20">
        <v>0</v>
      </c>
      <c r="D234" s="20">
        <v>1</v>
      </c>
      <c r="E234" s="21" t="str">
        <f t="shared" si="51"/>
        <v/>
      </c>
      <c r="F234" s="21">
        <f t="shared" si="52"/>
        <v>4.7370914258645192E-4</v>
      </c>
      <c r="G234" s="21">
        <f t="shared" si="54"/>
        <v>1</v>
      </c>
      <c r="H234" s="21" t="str">
        <f t="shared" si="53"/>
        <v/>
      </c>
    </row>
    <row r="235" spans="1:8" s="22" customFormat="1" x14ac:dyDescent="0.2">
      <c r="A235" s="18"/>
      <c r="B235" s="19" t="s">
        <v>209</v>
      </c>
      <c r="C235" s="20">
        <v>0</v>
      </c>
      <c r="D235" s="20">
        <v>1</v>
      </c>
      <c r="E235" s="21" t="str">
        <f t="shared" si="51"/>
        <v/>
      </c>
      <c r="F235" s="21">
        <f t="shared" si="52"/>
        <v>4.7370914258645192E-4</v>
      </c>
      <c r="G235" s="21">
        <f t="shared" si="54"/>
        <v>1</v>
      </c>
      <c r="H235" s="21" t="str">
        <f t="shared" si="53"/>
        <v/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2</v>
      </c>
      <c r="E236" s="21" t="str">
        <f t="shared" si="51"/>
        <v/>
      </c>
      <c r="F236" s="21">
        <f t="shared" si="52"/>
        <v>9.4741828517290385E-4</v>
      </c>
      <c r="G236" s="21">
        <f t="shared" si="54"/>
        <v>1</v>
      </c>
      <c r="H236" s="21" t="str">
        <f t="shared" si="53"/>
        <v/>
      </c>
    </row>
    <row r="237" spans="1:8" s="22" customFormat="1" x14ac:dyDescent="0.2">
      <c r="A237" s="18"/>
      <c r="B237" s="19" t="s">
        <v>211</v>
      </c>
      <c r="C237" s="20">
        <v>7</v>
      </c>
      <c r="D237" s="20">
        <v>67</v>
      </c>
      <c r="E237" s="21">
        <f t="shared" si="51"/>
        <v>1.718213058419244E-3</v>
      </c>
      <c r="F237" s="21">
        <f t="shared" si="52"/>
        <v>3.1738512553292277E-2</v>
      </c>
      <c r="G237" s="21">
        <f t="shared" si="54"/>
        <v>8.5714285714285712</v>
      </c>
      <c r="H237" s="21">
        <f t="shared" si="53"/>
        <v>1.4727540500736377E-2</v>
      </c>
    </row>
    <row r="238" spans="1:8" s="22" customFormat="1" x14ac:dyDescent="0.2">
      <c r="A238" s="18"/>
      <c r="B238" s="19" t="s">
        <v>212</v>
      </c>
      <c r="C238" s="20">
        <v>0</v>
      </c>
      <c r="D238" s="20">
        <v>0</v>
      </c>
      <c r="E238" s="21" t="str">
        <f t="shared" si="51"/>
        <v/>
      </c>
      <c r="F238" s="21" t="str">
        <f t="shared" si="52"/>
        <v/>
      </c>
      <c r="G238" s="21" t="str">
        <f t="shared" si="54"/>
        <v xml:space="preserve"> </v>
      </c>
      <c r="H238" s="21" t="str">
        <f t="shared" si="53"/>
        <v/>
      </c>
    </row>
    <row r="239" spans="1:8" s="22" customFormat="1" x14ac:dyDescent="0.2">
      <c r="A239" s="18"/>
      <c r="B239" s="19" t="s">
        <v>626</v>
      </c>
      <c r="C239" s="20">
        <v>0</v>
      </c>
      <c r="D239" s="20">
        <v>3</v>
      </c>
      <c r="E239" s="21" t="str">
        <f t="shared" si="51"/>
        <v/>
      </c>
      <c r="F239" s="21">
        <f t="shared" si="52"/>
        <v>1.4211274277593558E-3</v>
      </c>
      <c r="G239" s="21">
        <f t="shared" si="54"/>
        <v>1</v>
      </c>
      <c r="H239" s="21" t="str">
        <f t="shared" si="53"/>
        <v/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0</v>
      </c>
      <c r="E240" s="21" t="str">
        <f t="shared" si="51"/>
        <v/>
      </c>
      <c r="F240" s="21" t="str">
        <f t="shared" si="52"/>
        <v/>
      </c>
      <c r="G240" s="21" t="str">
        <f t="shared" si="54"/>
        <v xml:space="preserve"> </v>
      </c>
      <c r="H240" s="21" t="str">
        <f t="shared" si="53"/>
        <v/>
      </c>
    </row>
    <row r="241" spans="1:8" s="22" customFormat="1" ht="25.5" x14ac:dyDescent="0.2">
      <c r="A241" s="18"/>
      <c r="B241" s="19" t="s">
        <v>214</v>
      </c>
      <c r="C241" s="20">
        <v>7</v>
      </c>
      <c r="D241" s="20">
        <v>8</v>
      </c>
      <c r="E241" s="21">
        <f t="shared" si="51"/>
        <v>1.718213058419244E-3</v>
      </c>
      <c r="F241" s="21">
        <f t="shared" si="52"/>
        <v>3.7896731406916154E-3</v>
      </c>
      <c r="G241" s="21">
        <f t="shared" si="54"/>
        <v>0.14285714285714285</v>
      </c>
      <c r="H241" s="21">
        <f t="shared" si="53"/>
        <v>2.4545900834560628E-4</v>
      </c>
    </row>
    <row r="242" spans="1:8" s="22" customFormat="1" ht="25.5" x14ac:dyDescent="0.2">
      <c r="A242" s="18"/>
      <c r="B242" s="19" t="s">
        <v>627</v>
      </c>
      <c r="C242" s="20">
        <v>0</v>
      </c>
      <c r="D242" s="20">
        <v>0</v>
      </c>
      <c r="E242" s="21" t="str">
        <f t="shared" ref="E242:E274" si="55">+IF(C242=0,"",C242/C$177)</f>
        <v/>
      </c>
      <c r="F242" s="21" t="str">
        <f t="shared" ref="F242:F274" si="56">+IF(D242=0,"",D242/D$177)</f>
        <v/>
      </c>
      <c r="G242" s="21" t="str">
        <f t="shared" si="54"/>
        <v xml:space="preserve"> </v>
      </c>
      <c r="H242" s="21" t="str">
        <f t="shared" ref="H242:H274" si="57">+IF(OR(AND(E242=""),(G242="")),"",E242*G242)</f>
        <v/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0</v>
      </c>
      <c r="E243" s="21" t="str">
        <f t="shared" ref="E243" si="58">+IF(C243=0,"",C243/C$177)</f>
        <v/>
      </c>
      <c r="F243" s="21" t="str">
        <f t="shared" ref="F243" si="59">+IF(D243=0,"",D243/D$177)</f>
        <v/>
      </c>
      <c r="G243" s="21" t="str">
        <f t="shared" ref="G243" si="60">+IF(AND(C243=0,D243=0)," ",IF(C243=0,1,IF(D243=0,-1,(D243-C243)/C243)))</f>
        <v xml:space="preserve"> </v>
      </c>
      <c r="H243" s="21" t="str">
        <f t="shared" ref="H243" si="61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8</v>
      </c>
      <c r="D244" s="20">
        <v>17</v>
      </c>
      <c r="E244" s="21">
        <f t="shared" si="55"/>
        <v>1.9636720667648502E-3</v>
      </c>
      <c r="F244" s="21">
        <f t="shared" si="56"/>
        <v>8.0530554239696822E-3</v>
      </c>
      <c r="G244" s="21">
        <f t="shared" ref="G244:G275" si="62">+IF(AND(C244=0,D244=0)," ",IF(C244=0,1,IF(D244=0,-1,(D244-C244)/C244)))</f>
        <v>1.125</v>
      </c>
      <c r="H244" s="21">
        <f t="shared" si="57"/>
        <v>2.2091310751104565E-3</v>
      </c>
    </row>
    <row r="245" spans="1:8" s="22" customFormat="1" x14ac:dyDescent="0.2">
      <c r="A245" s="18"/>
      <c r="B245" s="19" t="s">
        <v>216</v>
      </c>
      <c r="C245" s="20">
        <v>0</v>
      </c>
      <c r="D245" s="20">
        <v>0</v>
      </c>
      <c r="E245" s="21" t="str">
        <f t="shared" si="55"/>
        <v/>
      </c>
      <c r="F245" s="21" t="str">
        <f t="shared" si="56"/>
        <v/>
      </c>
      <c r="G245" s="21" t="str">
        <f t="shared" si="62"/>
        <v xml:space="preserve"> </v>
      </c>
      <c r="H245" s="21" t="str">
        <f t="shared" si="57"/>
        <v/>
      </c>
    </row>
    <row r="246" spans="1:8" s="22" customFormat="1" ht="25.5" x14ac:dyDescent="0.2">
      <c r="A246" s="18"/>
      <c r="B246" s="19" t="s">
        <v>217</v>
      </c>
      <c r="C246" s="20">
        <v>0</v>
      </c>
      <c r="D246" s="20">
        <v>0</v>
      </c>
      <c r="E246" s="21" t="str">
        <f t="shared" si="55"/>
        <v/>
      </c>
      <c r="F246" s="21" t="str">
        <f t="shared" si="56"/>
        <v/>
      </c>
      <c r="G246" s="21" t="str">
        <f t="shared" si="62"/>
        <v xml:space="preserve"> </v>
      </c>
      <c r="H246" s="21" t="str">
        <f t="shared" si="57"/>
        <v/>
      </c>
    </row>
    <row r="247" spans="1:8" s="22" customFormat="1" x14ac:dyDescent="0.2">
      <c r="A247" s="18"/>
      <c r="B247" s="19" t="s">
        <v>218</v>
      </c>
      <c r="C247" s="20">
        <v>6</v>
      </c>
      <c r="D247" s="20">
        <v>17</v>
      </c>
      <c r="E247" s="21">
        <f t="shared" si="55"/>
        <v>1.4727540500736377E-3</v>
      </c>
      <c r="F247" s="21">
        <f t="shared" si="56"/>
        <v>8.0530554239696822E-3</v>
      </c>
      <c r="G247" s="21">
        <f t="shared" si="62"/>
        <v>1.8333333333333333</v>
      </c>
      <c r="H247" s="21">
        <f t="shared" si="57"/>
        <v>2.7000490918016691E-3</v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55"/>
        <v/>
      </c>
      <c r="F248" s="21" t="str">
        <f t="shared" si="56"/>
        <v/>
      </c>
      <c r="G248" s="21" t="str">
        <f t="shared" si="62"/>
        <v xml:space="preserve"> </v>
      </c>
      <c r="H248" s="21" t="str">
        <f t="shared" si="57"/>
        <v/>
      </c>
    </row>
    <row r="249" spans="1:8" s="22" customFormat="1" x14ac:dyDescent="0.2">
      <c r="A249" s="18"/>
      <c r="B249" s="19" t="s">
        <v>628</v>
      </c>
      <c r="C249" s="20">
        <v>0</v>
      </c>
      <c r="D249" s="20">
        <v>0</v>
      </c>
      <c r="E249" s="21" t="str">
        <f t="shared" si="55"/>
        <v/>
      </c>
      <c r="F249" s="21" t="str">
        <f t="shared" si="56"/>
        <v/>
      </c>
      <c r="G249" s="21" t="str">
        <f t="shared" si="62"/>
        <v xml:space="preserve"> </v>
      </c>
      <c r="H249" s="21" t="str">
        <f t="shared" si="57"/>
        <v/>
      </c>
    </row>
    <row r="250" spans="1:8" s="22" customFormat="1" x14ac:dyDescent="0.2">
      <c r="A250" s="18"/>
      <c r="B250" s="19" t="s">
        <v>220</v>
      </c>
      <c r="C250" s="20">
        <v>2</v>
      </c>
      <c r="D250" s="20">
        <v>1</v>
      </c>
      <c r="E250" s="21">
        <f t="shared" si="55"/>
        <v>4.9091801669121256E-4</v>
      </c>
      <c r="F250" s="21">
        <f t="shared" si="56"/>
        <v>4.7370914258645192E-4</v>
      </c>
      <c r="G250" s="21">
        <f t="shared" si="62"/>
        <v>-0.5</v>
      </c>
      <c r="H250" s="21">
        <f t="shared" si="57"/>
        <v>-2.4545900834560628E-4</v>
      </c>
    </row>
    <row r="251" spans="1:8" s="22" customFormat="1" ht="25.5" x14ac:dyDescent="0.2">
      <c r="A251" s="18"/>
      <c r="B251" s="19" t="s">
        <v>221</v>
      </c>
      <c r="C251" s="20">
        <v>0</v>
      </c>
      <c r="D251" s="20">
        <v>0</v>
      </c>
      <c r="E251" s="21" t="str">
        <f t="shared" si="55"/>
        <v/>
      </c>
      <c r="F251" s="21" t="str">
        <f t="shared" si="56"/>
        <v/>
      </c>
      <c r="G251" s="21" t="str">
        <f t="shared" si="62"/>
        <v xml:space="preserve"> </v>
      </c>
      <c r="H251" s="21" t="str">
        <f t="shared" si="57"/>
        <v/>
      </c>
    </row>
    <row r="252" spans="1:8" s="22" customFormat="1" x14ac:dyDescent="0.2">
      <c r="A252" s="18"/>
      <c r="B252" s="19" t="s">
        <v>222</v>
      </c>
      <c r="C252" s="20">
        <v>1</v>
      </c>
      <c r="D252" s="20">
        <v>2</v>
      </c>
      <c r="E252" s="21">
        <f t="shared" si="55"/>
        <v>2.4545900834560628E-4</v>
      </c>
      <c r="F252" s="21">
        <f t="shared" si="56"/>
        <v>9.4741828517290385E-4</v>
      </c>
      <c r="G252" s="21">
        <f t="shared" si="62"/>
        <v>1</v>
      </c>
      <c r="H252" s="21">
        <f t="shared" si="57"/>
        <v>2.4545900834560628E-4</v>
      </c>
    </row>
    <row r="253" spans="1:8" s="22" customFormat="1" ht="25.5" x14ac:dyDescent="0.2">
      <c r="A253" s="18"/>
      <c r="B253" s="19" t="s">
        <v>223</v>
      </c>
      <c r="C253" s="20">
        <v>0</v>
      </c>
      <c r="D253" s="20">
        <v>0</v>
      </c>
      <c r="E253" s="21" t="str">
        <f t="shared" si="55"/>
        <v/>
      </c>
      <c r="F253" s="21" t="str">
        <f t="shared" si="56"/>
        <v/>
      </c>
      <c r="G253" s="21" t="str">
        <f t="shared" si="62"/>
        <v xml:space="preserve"> </v>
      </c>
      <c r="H253" s="21" t="str">
        <f t="shared" si="57"/>
        <v/>
      </c>
    </row>
    <row r="254" spans="1:8" s="22" customFormat="1" x14ac:dyDescent="0.2">
      <c r="A254" s="18"/>
      <c r="B254" s="19" t="s">
        <v>224</v>
      </c>
      <c r="C254" s="20">
        <v>0</v>
      </c>
      <c r="D254" s="20">
        <v>0</v>
      </c>
      <c r="E254" s="21" t="str">
        <f t="shared" si="55"/>
        <v/>
      </c>
      <c r="F254" s="21" t="str">
        <f t="shared" si="56"/>
        <v/>
      </c>
      <c r="G254" s="21" t="str">
        <f t="shared" si="62"/>
        <v xml:space="preserve"> </v>
      </c>
      <c r="H254" s="21" t="str">
        <f t="shared" si="57"/>
        <v/>
      </c>
    </row>
    <row r="255" spans="1:8" s="22" customFormat="1" x14ac:dyDescent="0.2">
      <c r="A255" s="18"/>
      <c r="B255" s="19" t="s">
        <v>225</v>
      </c>
      <c r="C255" s="20">
        <v>147</v>
      </c>
      <c r="D255" s="20">
        <v>6</v>
      </c>
      <c r="E255" s="21">
        <f t="shared" si="55"/>
        <v>3.608247422680412E-2</v>
      </c>
      <c r="F255" s="21">
        <f t="shared" si="56"/>
        <v>2.8422548555187117E-3</v>
      </c>
      <c r="G255" s="21">
        <f t="shared" si="62"/>
        <v>-0.95918367346938771</v>
      </c>
      <c r="H255" s="21">
        <f t="shared" si="57"/>
        <v>-3.4609720176730481E-2</v>
      </c>
    </row>
    <row r="256" spans="1:8" s="22" customFormat="1" x14ac:dyDescent="0.2">
      <c r="A256" s="18"/>
      <c r="B256" s="19" t="s">
        <v>226</v>
      </c>
      <c r="C256" s="20">
        <v>0</v>
      </c>
      <c r="D256" s="20">
        <v>2</v>
      </c>
      <c r="E256" s="21" t="str">
        <f t="shared" si="55"/>
        <v/>
      </c>
      <c r="F256" s="21">
        <f t="shared" si="56"/>
        <v>9.4741828517290385E-4</v>
      </c>
      <c r="G256" s="21">
        <f t="shared" si="62"/>
        <v>1</v>
      </c>
      <c r="H256" s="21" t="str">
        <f t="shared" si="57"/>
        <v/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0</v>
      </c>
      <c r="E257" s="21" t="str">
        <f t="shared" si="55"/>
        <v/>
      </c>
      <c r="F257" s="21" t="str">
        <f t="shared" si="56"/>
        <v/>
      </c>
      <c r="G257" s="21" t="str">
        <f t="shared" si="62"/>
        <v xml:space="preserve"> </v>
      </c>
      <c r="H257" s="21" t="str">
        <f t="shared" si="57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55"/>
        <v/>
      </c>
      <c r="F258" s="21" t="str">
        <f t="shared" si="56"/>
        <v/>
      </c>
      <c r="G258" s="21" t="str">
        <f t="shared" si="62"/>
        <v xml:space="preserve"> </v>
      </c>
      <c r="H258" s="21" t="str">
        <f t="shared" si="57"/>
        <v/>
      </c>
    </row>
    <row r="259" spans="1:8" s="22" customFormat="1" ht="25.5" x14ac:dyDescent="0.2">
      <c r="A259" s="18"/>
      <c r="B259" s="19" t="s">
        <v>229</v>
      </c>
      <c r="C259" s="20">
        <v>0</v>
      </c>
      <c r="D259" s="20">
        <v>0</v>
      </c>
      <c r="E259" s="21" t="str">
        <f t="shared" si="55"/>
        <v/>
      </c>
      <c r="F259" s="21" t="str">
        <f t="shared" si="56"/>
        <v/>
      </c>
      <c r="G259" s="21" t="str">
        <f t="shared" si="62"/>
        <v xml:space="preserve"> </v>
      </c>
      <c r="H259" s="21" t="str">
        <f t="shared" si="57"/>
        <v/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1</v>
      </c>
      <c r="E260" s="21" t="str">
        <f t="shared" si="55"/>
        <v/>
      </c>
      <c r="F260" s="21">
        <f t="shared" si="56"/>
        <v>4.7370914258645192E-4</v>
      </c>
      <c r="G260" s="21">
        <f t="shared" si="62"/>
        <v>1</v>
      </c>
      <c r="H260" s="21" t="str">
        <f t="shared" si="57"/>
        <v/>
      </c>
    </row>
    <row r="261" spans="1:8" s="22" customFormat="1" ht="25.5" x14ac:dyDescent="0.2">
      <c r="A261" s="18"/>
      <c r="B261" s="19" t="s">
        <v>231</v>
      </c>
      <c r="C261" s="20">
        <v>1</v>
      </c>
      <c r="D261" s="20">
        <v>0</v>
      </c>
      <c r="E261" s="21">
        <f t="shared" si="55"/>
        <v>2.4545900834560628E-4</v>
      </c>
      <c r="F261" s="21" t="str">
        <f t="shared" si="56"/>
        <v/>
      </c>
      <c r="G261" s="21">
        <f t="shared" si="62"/>
        <v>-1</v>
      </c>
      <c r="H261" s="21">
        <f t="shared" si="57"/>
        <v>-2.4545900834560628E-4</v>
      </c>
    </row>
    <row r="262" spans="1:8" s="22" customFormat="1" x14ac:dyDescent="0.2">
      <c r="A262" s="18"/>
      <c r="B262" s="19" t="s">
        <v>232</v>
      </c>
      <c r="C262" s="20">
        <v>0</v>
      </c>
      <c r="D262" s="20">
        <v>0</v>
      </c>
      <c r="E262" s="21" t="str">
        <f t="shared" si="55"/>
        <v/>
      </c>
      <c r="F262" s="21" t="str">
        <f t="shared" si="56"/>
        <v/>
      </c>
      <c r="G262" s="21" t="str">
        <f t="shared" si="62"/>
        <v xml:space="preserve"> </v>
      </c>
      <c r="H262" s="21" t="str">
        <f t="shared" si="57"/>
        <v/>
      </c>
    </row>
    <row r="263" spans="1:8" s="22" customFormat="1" x14ac:dyDescent="0.2">
      <c r="A263" s="18"/>
      <c r="B263" s="19" t="s">
        <v>653</v>
      </c>
      <c r="C263" s="20">
        <v>0</v>
      </c>
      <c r="D263" s="20">
        <v>0</v>
      </c>
      <c r="E263" s="21" t="str">
        <f t="shared" si="55"/>
        <v/>
      </c>
      <c r="F263" s="21" t="str">
        <f t="shared" si="56"/>
        <v/>
      </c>
      <c r="G263" s="21" t="str">
        <f t="shared" si="62"/>
        <v xml:space="preserve"> </v>
      </c>
      <c r="H263" s="21" t="str">
        <f t="shared" si="57"/>
        <v/>
      </c>
    </row>
    <row r="264" spans="1:8" s="22" customFormat="1" x14ac:dyDescent="0.2">
      <c r="A264" s="18"/>
      <c r="B264" s="19" t="s">
        <v>233</v>
      </c>
      <c r="C264" s="20">
        <v>0</v>
      </c>
      <c r="D264" s="20">
        <v>0</v>
      </c>
      <c r="E264" s="21" t="str">
        <f t="shared" si="55"/>
        <v/>
      </c>
      <c r="F264" s="21" t="str">
        <f t="shared" si="56"/>
        <v/>
      </c>
      <c r="G264" s="21" t="str">
        <f t="shared" si="62"/>
        <v xml:space="preserve"> </v>
      </c>
      <c r="H264" s="21" t="str">
        <f t="shared" si="57"/>
        <v/>
      </c>
    </row>
    <row r="265" spans="1:8" s="22" customFormat="1" ht="25.5" x14ac:dyDescent="0.2">
      <c r="A265" s="18"/>
      <c r="B265" s="19" t="s">
        <v>234</v>
      </c>
      <c r="C265" s="20">
        <v>4</v>
      </c>
      <c r="D265" s="20">
        <v>3</v>
      </c>
      <c r="E265" s="21">
        <f t="shared" si="55"/>
        <v>9.8183603338242512E-4</v>
      </c>
      <c r="F265" s="21">
        <f t="shared" si="56"/>
        <v>1.4211274277593558E-3</v>
      </c>
      <c r="G265" s="21">
        <f t="shared" si="62"/>
        <v>-0.25</v>
      </c>
      <c r="H265" s="21">
        <f t="shared" si="57"/>
        <v>-2.4545900834560628E-4</v>
      </c>
    </row>
    <row r="266" spans="1:8" s="22" customFormat="1" x14ac:dyDescent="0.2">
      <c r="A266" s="18"/>
      <c r="B266" s="19" t="s">
        <v>235</v>
      </c>
      <c r="C266" s="20">
        <v>0</v>
      </c>
      <c r="D266" s="20">
        <v>1</v>
      </c>
      <c r="E266" s="21" t="str">
        <f t="shared" si="55"/>
        <v/>
      </c>
      <c r="F266" s="21">
        <f t="shared" si="56"/>
        <v>4.7370914258645192E-4</v>
      </c>
      <c r="G266" s="21">
        <f t="shared" si="62"/>
        <v>1</v>
      </c>
      <c r="H266" s="21" t="str">
        <f t="shared" si="57"/>
        <v/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0</v>
      </c>
      <c r="E267" s="21" t="str">
        <f t="shared" si="55"/>
        <v/>
      </c>
      <c r="F267" s="21" t="str">
        <f t="shared" si="56"/>
        <v/>
      </c>
      <c r="G267" s="21" t="str">
        <f t="shared" si="62"/>
        <v xml:space="preserve"> </v>
      </c>
      <c r="H267" s="21" t="str">
        <f t="shared" si="57"/>
        <v/>
      </c>
    </row>
    <row r="268" spans="1:8" s="22" customFormat="1" x14ac:dyDescent="0.2">
      <c r="A268" s="18"/>
      <c r="B268" s="19" t="s">
        <v>237</v>
      </c>
      <c r="C268" s="20">
        <v>1</v>
      </c>
      <c r="D268" s="20">
        <v>0</v>
      </c>
      <c r="E268" s="21">
        <f t="shared" si="55"/>
        <v>2.4545900834560628E-4</v>
      </c>
      <c r="F268" s="21" t="str">
        <f t="shared" si="56"/>
        <v/>
      </c>
      <c r="G268" s="21">
        <f t="shared" si="62"/>
        <v>-1</v>
      </c>
      <c r="H268" s="21">
        <f t="shared" si="57"/>
        <v>-2.4545900834560628E-4</v>
      </c>
    </row>
    <row r="269" spans="1:8" s="22" customFormat="1" x14ac:dyDescent="0.2">
      <c r="A269" s="18"/>
      <c r="B269" s="19" t="s">
        <v>238</v>
      </c>
      <c r="C269" s="20">
        <v>0</v>
      </c>
      <c r="D269" s="20">
        <v>0</v>
      </c>
      <c r="E269" s="21" t="str">
        <f t="shared" si="55"/>
        <v/>
      </c>
      <c r="F269" s="21" t="str">
        <f t="shared" si="56"/>
        <v/>
      </c>
      <c r="G269" s="21" t="str">
        <f t="shared" si="62"/>
        <v xml:space="preserve"> </v>
      </c>
      <c r="H269" s="21" t="str">
        <f t="shared" si="57"/>
        <v/>
      </c>
    </row>
    <row r="270" spans="1:8" s="22" customFormat="1" x14ac:dyDescent="0.2">
      <c r="A270" s="18"/>
      <c r="B270" s="19" t="s">
        <v>239</v>
      </c>
      <c r="C270" s="20">
        <v>2</v>
      </c>
      <c r="D270" s="20">
        <v>0</v>
      </c>
      <c r="E270" s="21">
        <f t="shared" si="55"/>
        <v>4.9091801669121256E-4</v>
      </c>
      <c r="F270" s="21" t="str">
        <f t="shared" si="56"/>
        <v/>
      </c>
      <c r="G270" s="21">
        <f t="shared" si="62"/>
        <v>-1</v>
      </c>
      <c r="H270" s="21">
        <f t="shared" si="57"/>
        <v>-4.9091801669121256E-4</v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55"/>
        <v/>
      </c>
      <c r="F271" s="21" t="str">
        <f t="shared" si="56"/>
        <v/>
      </c>
      <c r="G271" s="21" t="str">
        <f t="shared" si="62"/>
        <v xml:space="preserve"> </v>
      </c>
      <c r="H271" s="21" t="str">
        <f t="shared" si="57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0</v>
      </c>
      <c r="E272" s="21" t="str">
        <f t="shared" si="55"/>
        <v/>
      </c>
      <c r="F272" s="21" t="str">
        <f t="shared" si="56"/>
        <v/>
      </c>
      <c r="G272" s="21" t="str">
        <f t="shared" si="62"/>
        <v xml:space="preserve"> </v>
      </c>
      <c r="H272" s="21" t="str">
        <f t="shared" si="57"/>
        <v/>
      </c>
    </row>
    <row r="273" spans="1:8" s="22" customFormat="1" x14ac:dyDescent="0.2">
      <c r="A273" s="18"/>
      <c r="B273" s="19" t="s">
        <v>242</v>
      </c>
      <c r="C273" s="20">
        <v>0</v>
      </c>
      <c r="D273" s="20">
        <v>0</v>
      </c>
      <c r="E273" s="21" t="str">
        <f t="shared" si="55"/>
        <v/>
      </c>
      <c r="F273" s="21" t="str">
        <f t="shared" si="56"/>
        <v/>
      </c>
      <c r="G273" s="21" t="str">
        <f t="shared" si="62"/>
        <v xml:space="preserve"> </v>
      </c>
      <c r="H273" s="21" t="str">
        <f t="shared" si="57"/>
        <v/>
      </c>
    </row>
    <row r="274" spans="1:8" s="22" customFormat="1" x14ac:dyDescent="0.2">
      <c r="A274" s="18"/>
      <c r="B274" s="19" t="s">
        <v>243</v>
      </c>
      <c r="C274" s="20">
        <v>0</v>
      </c>
      <c r="D274" s="20">
        <v>0</v>
      </c>
      <c r="E274" s="21" t="str">
        <f t="shared" si="55"/>
        <v/>
      </c>
      <c r="F274" s="21" t="str">
        <f t="shared" si="56"/>
        <v/>
      </c>
      <c r="G274" s="21" t="str">
        <f t="shared" si="62"/>
        <v xml:space="preserve"> </v>
      </c>
      <c r="H274" s="21" t="str">
        <f t="shared" si="57"/>
        <v/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E306" si="63">+IF(C275=0,"",C275/C$177)</f>
        <v/>
      </c>
      <c r="F275" s="21" t="str">
        <f t="shared" ref="F275:F306" si="64">+IF(D275=0,"",D275/D$177)</f>
        <v/>
      </c>
      <c r="G275" s="21" t="str">
        <f t="shared" si="62"/>
        <v xml:space="preserve"> </v>
      </c>
      <c r="H275" s="21" t="str">
        <f t="shared" ref="H275:H306" si="65">+IF(OR(AND(E275=""),(G275="")),"",E275*G275)</f>
        <v/>
      </c>
    </row>
    <row r="276" spans="1:8" s="22" customFormat="1" x14ac:dyDescent="0.2">
      <c r="A276" s="18"/>
      <c r="B276" s="19" t="s">
        <v>245</v>
      </c>
      <c r="C276" s="20">
        <v>0</v>
      </c>
      <c r="D276" s="20">
        <v>5</v>
      </c>
      <c r="E276" s="21" t="str">
        <f t="shared" si="63"/>
        <v/>
      </c>
      <c r="F276" s="21">
        <f t="shared" si="64"/>
        <v>2.3685457129322598E-3</v>
      </c>
      <c r="G276" s="21">
        <f t="shared" ref="G276:G307" si="66">+IF(AND(C276=0,D276=0)," ",IF(C276=0,1,IF(D276=0,-1,(D276-C276)/C276)))</f>
        <v>1</v>
      </c>
      <c r="H276" s="21" t="str">
        <f t="shared" si="65"/>
        <v/>
      </c>
    </row>
    <row r="277" spans="1:8" s="22" customFormat="1" x14ac:dyDescent="0.2">
      <c r="A277" s="18"/>
      <c r="B277" s="19" t="s">
        <v>246</v>
      </c>
      <c r="C277" s="20">
        <v>0</v>
      </c>
      <c r="D277" s="20">
        <v>0</v>
      </c>
      <c r="E277" s="21" t="str">
        <f t="shared" si="63"/>
        <v/>
      </c>
      <c r="F277" s="21" t="str">
        <f t="shared" si="64"/>
        <v/>
      </c>
      <c r="G277" s="21" t="str">
        <f t="shared" si="66"/>
        <v xml:space="preserve"> </v>
      </c>
      <c r="H277" s="21" t="str">
        <f t="shared" si="65"/>
        <v/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63"/>
        <v/>
      </c>
      <c r="F278" s="21" t="str">
        <f t="shared" si="64"/>
        <v/>
      </c>
      <c r="G278" s="21" t="str">
        <f t="shared" si="66"/>
        <v xml:space="preserve"> </v>
      </c>
      <c r="H278" s="21" t="str">
        <f t="shared" si="65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0</v>
      </c>
      <c r="E279" s="21" t="str">
        <f t="shared" si="63"/>
        <v/>
      </c>
      <c r="F279" s="21" t="str">
        <f t="shared" si="64"/>
        <v/>
      </c>
      <c r="G279" s="21" t="str">
        <f t="shared" si="66"/>
        <v xml:space="preserve"> </v>
      </c>
      <c r="H279" s="21" t="str">
        <f t="shared" si="65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63"/>
        <v/>
      </c>
      <c r="F280" s="21" t="str">
        <f t="shared" si="64"/>
        <v/>
      </c>
      <c r="G280" s="21" t="str">
        <f t="shared" si="66"/>
        <v xml:space="preserve"> </v>
      </c>
      <c r="H280" s="21" t="str">
        <f t="shared" si="65"/>
        <v/>
      </c>
    </row>
    <row r="281" spans="1:8" s="22" customFormat="1" x14ac:dyDescent="0.2">
      <c r="A281" s="18"/>
      <c r="B281" s="19" t="s">
        <v>250</v>
      </c>
      <c r="C281" s="20">
        <v>5</v>
      </c>
      <c r="D281" s="20">
        <v>3</v>
      </c>
      <c r="E281" s="21">
        <f t="shared" si="63"/>
        <v>1.2272950417280314E-3</v>
      </c>
      <c r="F281" s="21">
        <f t="shared" si="64"/>
        <v>1.4211274277593558E-3</v>
      </c>
      <c r="G281" s="21">
        <f t="shared" si="66"/>
        <v>-0.4</v>
      </c>
      <c r="H281" s="21">
        <f t="shared" si="65"/>
        <v>-4.9091801669121256E-4</v>
      </c>
    </row>
    <row r="282" spans="1:8" s="22" customFormat="1" ht="25.5" x14ac:dyDescent="0.2">
      <c r="A282" s="18"/>
      <c r="B282" s="19" t="s">
        <v>251</v>
      </c>
      <c r="C282" s="20">
        <v>5</v>
      </c>
      <c r="D282" s="20">
        <v>9</v>
      </c>
      <c r="E282" s="21">
        <f t="shared" si="63"/>
        <v>1.2272950417280314E-3</v>
      </c>
      <c r="F282" s="21">
        <f t="shared" si="64"/>
        <v>4.2633822832780673E-3</v>
      </c>
      <c r="G282" s="21">
        <f t="shared" si="66"/>
        <v>0.8</v>
      </c>
      <c r="H282" s="21">
        <f t="shared" si="65"/>
        <v>9.8183603338242512E-4</v>
      </c>
    </row>
    <row r="283" spans="1:8" s="22" customFormat="1" x14ac:dyDescent="0.2">
      <c r="A283" s="18"/>
      <c r="B283" s="19" t="s">
        <v>252</v>
      </c>
      <c r="C283" s="20">
        <v>2</v>
      </c>
      <c r="D283" s="20">
        <v>2</v>
      </c>
      <c r="E283" s="21">
        <f t="shared" si="63"/>
        <v>4.9091801669121256E-4</v>
      </c>
      <c r="F283" s="21">
        <f t="shared" si="64"/>
        <v>9.4741828517290385E-4</v>
      </c>
      <c r="G283" s="21">
        <f t="shared" si="66"/>
        <v>0</v>
      </c>
      <c r="H283" s="21">
        <f t="shared" si="65"/>
        <v>0</v>
      </c>
    </row>
    <row r="284" spans="1:8" s="22" customFormat="1" x14ac:dyDescent="0.2">
      <c r="A284" s="18"/>
      <c r="B284" s="19" t="s">
        <v>253</v>
      </c>
      <c r="C284" s="20">
        <v>3</v>
      </c>
      <c r="D284" s="20">
        <v>4</v>
      </c>
      <c r="E284" s="21">
        <f t="shared" si="63"/>
        <v>7.3637702503681884E-4</v>
      </c>
      <c r="F284" s="21">
        <f t="shared" si="64"/>
        <v>1.8948365703458077E-3</v>
      </c>
      <c r="G284" s="21">
        <f t="shared" si="66"/>
        <v>0.33333333333333331</v>
      </c>
      <c r="H284" s="21">
        <f t="shared" si="65"/>
        <v>2.4545900834560628E-4</v>
      </c>
    </row>
    <row r="285" spans="1:8" s="22" customFormat="1" x14ac:dyDescent="0.2">
      <c r="A285" s="18"/>
      <c r="B285" s="19" t="s">
        <v>254</v>
      </c>
      <c r="C285" s="20">
        <v>0</v>
      </c>
      <c r="D285" s="20">
        <v>0</v>
      </c>
      <c r="E285" s="21" t="str">
        <f t="shared" si="63"/>
        <v/>
      </c>
      <c r="F285" s="21" t="str">
        <f t="shared" si="64"/>
        <v/>
      </c>
      <c r="G285" s="21" t="str">
        <f t="shared" si="66"/>
        <v xml:space="preserve"> </v>
      </c>
      <c r="H285" s="21" t="str">
        <f t="shared" si="65"/>
        <v/>
      </c>
    </row>
    <row r="286" spans="1:8" s="22" customFormat="1" ht="25.5" x14ac:dyDescent="0.2">
      <c r="A286" s="18"/>
      <c r="B286" s="19" t="s">
        <v>255</v>
      </c>
      <c r="C286" s="20">
        <v>0</v>
      </c>
      <c r="D286" s="20">
        <v>0</v>
      </c>
      <c r="E286" s="21" t="str">
        <f t="shared" si="63"/>
        <v/>
      </c>
      <c r="F286" s="21" t="str">
        <f t="shared" si="64"/>
        <v/>
      </c>
      <c r="G286" s="21" t="str">
        <f t="shared" si="66"/>
        <v xml:space="preserve"> </v>
      </c>
      <c r="H286" s="21" t="str">
        <f t="shared" si="65"/>
        <v/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63"/>
        <v/>
      </c>
      <c r="F287" s="21" t="str">
        <f t="shared" si="64"/>
        <v/>
      </c>
      <c r="G287" s="21" t="str">
        <f t="shared" si="66"/>
        <v xml:space="preserve"> </v>
      </c>
      <c r="H287" s="21" t="str">
        <f t="shared" si="65"/>
        <v/>
      </c>
    </row>
    <row r="288" spans="1:8" s="22" customFormat="1" x14ac:dyDescent="0.2">
      <c r="A288" s="18"/>
      <c r="B288" s="19" t="s">
        <v>257</v>
      </c>
      <c r="C288" s="20">
        <v>1</v>
      </c>
      <c r="D288" s="20">
        <v>0</v>
      </c>
      <c r="E288" s="21">
        <f t="shared" si="63"/>
        <v>2.4545900834560628E-4</v>
      </c>
      <c r="F288" s="21" t="str">
        <f t="shared" si="64"/>
        <v/>
      </c>
      <c r="G288" s="21">
        <f t="shared" si="66"/>
        <v>-1</v>
      </c>
      <c r="H288" s="21">
        <f t="shared" si="65"/>
        <v>-2.4545900834560628E-4</v>
      </c>
    </row>
    <row r="289" spans="1:8" s="22" customFormat="1" x14ac:dyDescent="0.2">
      <c r="A289" s="18"/>
      <c r="B289" s="19" t="s">
        <v>258</v>
      </c>
      <c r="C289" s="20">
        <v>9</v>
      </c>
      <c r="D289" s="20">
        <v>2</v>
      </c>
      <c r="E289" s="21">
        <f t="shared" si="63"/>
        <v>2.2091310751104565E-3</v>
      </c>
      <c r="F289" s="21">
        <f t="shared" si="64"/>
        <v>9.4741828517290385E-4</v>
      </c>
      <c r="G289" s="21">
        <f t="shared" si="66"/>
        <v>-0.77777777777777779</v>
      </c>
      <c r="H289" s="21">
        <f t="shared" si="65"/>
        <v>-1.718213058419244E-3</v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63"/>
        <v/>
      </c>
      <c r="F290" s="21" t="str">
        <f t="shared" si="64"/>
        <v/>
      </c>
      <c r="G290" s="21" t="str">
        <f t="shared" si="66"/>
        <v xml:space="preserve"> </v>
      </c>
      <c r="H290" s="21" t="str">
        <f t="shared" si="65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63"/>
        <v/>
      </c>
      <c r="F291" s="21" t="str">
        <f t="shared" si="64"/>
        <v/>
      </c>
      <c r="G291" s="21" t="str">
        <f t="shared" si="66"/>
        <v xml:space="preserve"> </v>
      </c>
      <c r="H291" s="21" t="str">
        <f t="shared" si="65"/>
        <v/>
      </c>
    </row>
    <row r="292" spans="1:8" s="22" customFormat="1" x14ac:dyDescent="0.2">
      <c r="A292" s="18"/>
      <c r="B292" s="19" t="s">
        <v>261</v>
      </c>
      <c r="C292" s="20">
        <v>0</v>
      </c>
      <c r="D292" s="20">
        <v>77</v>
      </c>
      <c r="E292" s="21" t="str">
        <f t="shared" si="63"/>
        <v/>
      </c>
      <c r="F292" s="21">
        <f t="shared" si="64"/>
        <v>3.64756039791568E-2</v>
      </c>
      <c r="G292" s="21">
        <f t="shared" si="66"/>
        <v>1</v>
      </c>
      <c r="H292" s="21" t="str">
        <f t="shared" si="65"/>
        <v/>
      </c>
    </row>
    <row r="293" spans="1:8" s="22" customFormat="1" x14ac:dyDescent="0.2">
      <c r="A293" s="18"/>
      <c r="B293" s="19" t="s">
        <v>262</v>
      </c>
      <c r="C293" s="20">
        <v>6</v>
      </c>
      <c r="D293" s="20">
        <v>6</v>
      </c>
      <c r="E293" s="21">
        <f t="shared" si="63"/>
        <v>1.4727540500736377E-3</v>
      </c>
      <c r="F293" s="21">
        <f t="shared" si="64"/>
        <v>2.8422548555187117E-3</v>
      </c>
      <c r="G293" s="21">
        <f t="shared" si="66"/>
        <v>0</v>
      </c>
      <c r="H293" s="21">
        <f t="shared" si="65"/>
        <v>0</v>
      </c>
    </row>
    <row r="294" spans="1:8" s="22" customFormat="1" x14ac:dyDescent="0.2">
      <c r="A294" s="18"/>
      <c r="B294" s="19" t="s">
        <v>263</v>
      </c>
      <c r="C294" s="20">
        <v>2</v>
      </c>
      <c r="D294" s="20">
        <v>14</v>
      </c>
      <c r="E294" s="21">
        <f t="shared" si="63"/>
        <v>4.9091801669121256E-4</v>
      </c>
      <c r="F294" s="21">
        <f t="shared" si="64"/>
        <v>6.631927996210327E-3</v>
      </c>
      <c r="G294" s="21">
        <f t="shared" si="66"/>
        <v>6</v>
      </c>
      <c r="H294" s="21">
        <f t="shared" si="65"/>
        <v>2.9455081001472753E-3</v>
      </c>
    </row>
    <row r="295" spans="1:8" s="22" customFormat="1" x14ac:dyDescent="0.2">
      <c r="A295" s="18"/>
      <c r="B295" s="19" t="s">
        <v>264</v>
      </c>
      <c r="C295" s="20">
        <v>6</v>
      </c>
      <c r="D295" s="20">
        <v>3</v>
      </c>
      <c r="E295" s="21">
        <f t="shared" si="63"/>
        <v>1.4727540500736377E-3</v>
      </c>
      <c r="F295" s="21">
        <f t="shared" si="64"/>
        <v>1.4211274277593558E-3</v>
      </c>
      <c r="G295" s="21">
        <f t="shared" si="66"/>
        <v>-0.5</v>
      </c>
      <c r="H295" s="21">
        <f t="shared" si="65"/>
        <v>-7.3637702503681884E-4</v>
      </c>
    </row>
    <row r="296" spans="1:8" s="22" customFormat="1" x14ac:dyDescent="0.2">
      <c r="A296" s="18"/>
      <c r="B296" s="19" t="s">
        <v>654</v>
      </c>
      <c r="C296" s="20">
        <v>2677</v>
      </c>
      <c r="D296" s="20">
        <v>63</v>
      </c>
      <c r="E296" s="21">
        <f t="shared" si="63"/>
        <v>0.65709376534118802</v>
      </c>
      <c r="F296" s="21">
        <f t="shared" si="64"/>
        <v>2.9843675982946471E-2</v>
      </c>
      <c r="G296" s="21">
        <f t="shared" si="66"/>
        <v>-0.97646619350018682</v>
      </c>
      <c r="H296" s="21">
        <f t="shared" si="65"/>
        <v>-0.64162984781541488</v>
      </c>
    </row>
    <row r="297" spans="1:8" s="22" customFormat="1" x14ac:dyDescent="0.2">
      <c r="A297" s="18"/>
      <c r="B297" s="19" t="s">
        <v>265</v>
      </c>
      <c r="C297" s="20">
        <v>7</v>
      </c>
      <c r="D297" s="20">
        <v>16</v>
      </c>
      <c r="E297" s="21">
        <f t="shared" si="63"/>
        <v>1.718213058419244E-3</v>
      </c>
      <c r="F297" s="21">
        <f t="shared" si="64"/>
        <v>7.5793462813832308E-3</v>
      </c>
      <c r="G297" s="21">
        <f t="shared" si="66"/>
        <v>1.2857142857142858</v>
      </c>
      <c r="H297" s="21">
        <f t="shared" si="65"/>
        <v>2.2091310751104565E-3</v>
      </c>
    </row>
    <row r="298" spans="1:8" s="22" customFormat="1" x14ac:dyDescent="0.2">
      <c r="A298" s="18"/>
      <c r="B298" s="19" t="s">
        <v>266</v>
      </c>
      <c r="C298" s="20">
        <v>0</v>
      </c>
      <c r="D298" s="20">
        <v>1</v>
      </c>
      <c r="E298" s="21" t="str">
        <f t="shared" si="63"/>
        <v/>
      </c>
      <c r="F298" s="21">
        <f t="shared" si="64"/>
        <v>4.7370914258645192E-4</v>
      </c>
      <c r="G298" s="21">
        <f t="shared" si="66"/>
        <v>1</v>
      </c>
      <c r="H298" s="21" t="str">
        <f t="shared" si="65"/>
        <v/>
      </c>
    </row>
    <row r="299" spans="1:8" s="22" customFormat="1" ht="25.5" x14ac:dyDescent="0.2">
      <c r="A299" s="18"/>
      <c r="B299" s="19" t="s">
        <v>267</v>
      </c>
      <c r="C299" s="20">
        <v>0</v>
      </c>
      <c r="D299" s="20">
        <v>0</v>
      </c>
      <c r="E299" s="21" t="str">
        <f t="shared" si="63"/>
        <v/>
      </c>
      <c r="F299" s="21" t="str">
        <f t="shared" si="64"/>
        <v/>
      </c>
      <c r="G299" s="21" t="str">
        <f t="shared" si="66"/>
        <v xml:space="preserve"> </v>
      </c>
      <c r="H299" s="21" t="str">
        <f t="shared" si="65"/>
        <v/>
      </c>
    </row>
    <row r="300" spans="1:8" s="22" customFormat="1" x14ac:dyDescent="0.2">
      <c r="A300" s="18"/>
      <c r="B300" s="19" t="s">
        <v>268</v>
      </c>
      <c r="C300" s="20">
        <v>1</v>
      </c>
      <c r="D300" s="20">
        <v>10</v>
      </c>
      <c r="E300" s="21">
        <f t="shared" si="63"/>
        <v>2.4545900834560628E-4</v>
      </c>
      <c r="F300" s="21">
        <f t="shared" si="64"/>
        <v>4.7370914258645196E-3</v>
      </c>
      <c r="G300" s="21">
        <f t="shared" si="66"/>
        <v>9</v>
      </c>
      <c r="H300" s="21">
        <f t="shared" si="65"/>
        <v>2.2091310751104565E-3</v>
      </c>
    </row>
    <row r="301" spans="1:8" s="22" customFormat="1" x14ac:dyDescent="0.2">
      <c r="A301" s="18"/>
      <c r="B301" s="19" t="s">
        <v>629</v>
      </c>
      <c r="C301" s="20">
        <v>30</v>
      </c>
      <c r="D301" s="20">
        <v>0</v>
      </c>
      <c r="E301" s="21">
        <f t="shared" si="63"/>
        <v>7.3637702503681884E-3</v>
      </c>
      <c r="F301" s="21" t="str">
        <f t="shared" si="64"/>
        <v/>
      </c>
      <c r="G301" s="21">
        <f t="shared" si="66"/>
        <v>-1</v>
      </c>
      <c r="H301" s="21">
        <f t="shared" si="65"/>
        <v>-7.3637702503681884E-3</v>
      </c>
    </row>
    <row r="302" spans="1:8" s="22" customFormat="1" x14ac:dyDescent="0.2">
      <c r="A302" s="18"/>
      <c r="B302" s="19" t="s">
        <v>269</v>
      </c>
      <c r="C302" s="20">
        <v>0</v>
      </c>
      <c r="D302" s="20">
        <v>0</v>
      </c>
      <c r="E302" s="21" t="str">
        <f t="shared" si="63"/>
        <v/>
      </c>
      <c r="F302" s="21" t="str">
        <f t="shared" si="64"/>
        <v/>
      </c>
      <c r="G302" s="21" t="str">
        <f t="shared" si="66"/>
        <v xml:space="preserve"> </v>
      </c>
      <c r="H302" s="21" t="str">
        <f t="shared" si="65"/>
        <v/>
      </c>
    </row>
    <row r="303" spans="1:8" s="22" customFormat="1" x14ac:dyDescent="0.2">
      <c r="A303" s="18"/>
      <c r="B303" s="19" t="s">
        <v>270</v>
      </c>
      <c r="C303" s="20">
        <v>0</v>
      </c>
      <c r="D303" s="20">
        <v>0</v>
      </c>
      <c r="E303" s="21" t="str">
        <f t="shared" si="63"/>
        <v/>
      </c>
      <c r="F303" s="21" t="str">
        <f t="shared" si="64"/>
        <v/>
      </c>
      <c r="G303" s="21" t="str">
        <f t="shared" si="66"/>
        <v xml:space="preserve"> </v>
      </c>
      <c r="H303" s="21" t="str">
        <f t="shared" si="65"/>
        <v/>
      </c>
    </row>
    <row r="304" spans="1:8" s="22" customFormat="1" ht="25.5" x14ac:dyDescent="0.2">
      <c r="A304" s="18"/>
      <c r="B304" s="19" t="s">
        <v>271</v>
      </c>
      <c r="C304" s="20">
        <v>1</v>
      </c>
      <c r="D304" s="20">
        <v>0</v>
      </c>
      <c r="E304" s="21">
        <f t="shared" si="63"/>
        <v>2.4545900834560628E-4</v>
      </c>
      <c r="F304" s="21" t="str">
        <f t="shared" si="64"/>
        <v/>
      </c>
      <c r="G304" s="21">
        <f t="shared" si="66"/>
        <v>-1</v>
      </c>
      <c r="H304" s="21">
        <f t="shared" si="65"/>
        <v>-2.4545900834560628E-4</v>
      </c>
    </row>
    <row r="305" spans="1:8" s="22" customFormat="1" x14ac:dyDescent="0.2">
      <c r="A305" s="18"/>
      <c r="B305" s="19" t="s">
        <v>272</v>
      </c>
      <c r="C305" s="20">
        <v>0</v>
      </c>
      <c r="D305" s="20">
        <v>0</v>
      </c>
      <c r="E305" s="21" t="str">
        <f t="shared" si="63"/>
        <v/>
      </c>
      <c r="F305" s="21" t="str">
        <f t="shared" si="64"/>
        <v/>
      </c>
      <c r="G305" s="21" t="str">
        <f t="shared" si="66"/>
        <v xml:space="preserve"> </v>
      </c>
      <c r="H305" s="21" t="str">
        <f t="shared" si="65"/>
        <v/>
      </c>
    </row>
    <row r="306" spans="1:8" s="22" customFormat="1" x14ac:dyDescent="0.2">
      <c r="A306" s="18"/>
      <c r="B306" s="19" t="s">
        <v>273</v>
      </c>
      <c r="C306" s="20">
        <v>0</v>
      </c>
      <c r="D306" s="20">
        <v>0</v>
      </c>
      <c r="E306" s="21" t="str">
        <f t="shared" si="63"/>
        <v/>
      </c>
      <c r="F306" s="21" t="str">
        <f t="shared" si="64"/>
        <v/>
      </c>
      <c r="G306" s="21" t="str">
        <f t="shared" si="66"/>
        <v xml:space="preserve"> </v>
      </c>
      <c r="H306" s="21" t="str">
        <f t="shared" si="65"/>
        <v/>
      </c>
    </row>
    <row r="307" spans="1:8" s="22" customFormat="1" x14ac:dyDescent="0.2">
      <c r="A307" s="18"/>
      <c r="B307" s="19" t="s">
        <v>274</v>
      </c>
      <c r="C307" s="20">
        <v>0</v>
      </c>
      <c r="D307" s="20">
        <v>1</v>
      </c>
      <c r="E307" s="21" t="str">
        <f t="shared" ref="E307:E338" si="67">+IF(C307=0,"",C307/C$177)</f>
        <v/>
      </c>
      <c r="F307" s="21">
        <f t="shared" ref="F307:F338" si="68">+IF(D307=0,"",D307/D$177)</f>
        <v>4.7370914258645192E-4</v>
      </c>
      <c r="G307" s="21">
        <f t="shared" si="66"/>
        <v>1</v>
      </c>
      <c r="H307" s="21" t="str">
        <f t="shared" ref="H307:H338" si="69">+IF(OR(AND(E307=""),(G307="")),"",E307*G307)</f>
        <v/>
      </c>
    </row>
    <row r="308" spans="1:8" s="22" customFormat="1" ht="25.5" x14ac:dyDescent="0.2">
      <c r="A308" s="18"/>
      <c r="B308" s="19" t="s">
        <v>275</v>
      </c>
      <c r="C308" s="20">
        <v>43</v>
      </c>
      <c r="D308" s="20">
        <v>46</v>
      </c>
      <c r="E308" s="21">
        <f t="shared" si="67"/>
        <v>1.0554737358861071E-2</v>
      </c>
      <c r="F308" s="21">
        <f t="shared" si="68"/>
        <v>2.1790620558976789E-2</v>
      </c>
      <c r="G308" s="21">
        <f t="shared" ref="G308:G339" si="70">+IF(AND(C308=0,D308=0)," ",IF(C308=0,1,IF(D308=0,-1,(D308-C308)/C308)))</f>
        <v>6.9767441860465115E-2</v>
      </c>
      <c r="H308" s="21">
        <f t="shared" si="69"/>
        <v>7.3637702503681884E-4</v>
      </c>
    </row>
    <row r="309" spans="1:8" s="22" customFormat="1" x14ac:dyDescent="0.2">
      <c r="A309" s="18"/>
      <c r="B309" s="19" t="s">
        <v>276</v>
      </c>
      <c r="C309" s="20">
        <v>1</v>
      </c>
      <c r="D309" s="20">
        <v>5</v>
      </c>
      <c r="E309" s="21">
        <f t="shared" si="67"/>
        <v>2.4545900834560628E-4</v>
      </c>
      <c r="F309" s="21">
        <f t="shared" si="68"/>
        <v>2.3685457129322598E-3</v>
      </c>
      <c r="G309" s="21">
        <f t="shared" si="70"/>
        <v>4</v>
      </c>
      <c r="H309" s="21">
        <f t="shared" si="69"/>
        <v>9.8183603338242512E-4</v>
      </c>
    </row>
    <row r="310" spans="1:8" s="22" customFormat="1" ht="25.5" x14ac:dyDescent="0.2">
      <c r="A310" s="18"/>
      <c r="B310" s="19" t="s">
        <v>277</v>
      </c>
      <c r="C310" s="20">
        <v>0</v>
      </c>
      <c r="D310" s="20">
        <v>8</v>
      </c>
      <c r="E310" s="21" t="str">
        <f t="shared" si="67"/>
        <v/>
      </c>
      <c r="F310" s="21">
        <f t="shared" si="68"/>
        <v>3.7896731406916154E-3</v>
      </c>
      <c r="G310" s="21">
        <f t="shared" si="70"/>
        <v>1</v>
      </c>
      <c r="H310" s="21" t="str">
        <f t="shared" si="69"/>
        <v/>
      </c>
    </row>
    <row r="311" spans="1:8" s="22" customFormat="1" x14ac:dyDescent="0.2">
      <c r="A311" s="18"/>
      <c r="B311" s="19" t="s">
        <v>278</v>
      </c>
      <c r="C311" s="20">
        <v>12</v>
      </c>
      <c r="D311" s="20">
        <v>2</v>
      </c>
      <c r="E311" s="21">
        <f t="shared" si="67"/>
        <v>2.9455081001472753E-3</v>
      </c>
      <c r="F311" s="21">
        <f t="shared" si="68"/>
        <v>9.4741828517290385E-4</v>
      </c>
      <c r="G311" s="21">
        <f t="shared" si="70"/>
        <v>-0.83333333333333337</v>
      </c>
      <c r="H311" s="21">
        <f t="shared" si="69"/>
        <v>-2.4545900834560628E-3</v>
      </c>
    </row>
    <row r="312" spans="1:8" s="22" customFormat="1" x14ac:dyDescent="0.2">
      <c r="A312" s="18"/>
      <c r="B312" s="19" t="s">
        <v>279</v>
      </c>
      <c r="C312" s="20">
        <v>0</v>
      </c>
      <c r="D312" s="20">
        <v>1</v>
      </c>
      <c r="E312" s="21" t="str">
        <f t="shared" si="67"/>
        <v/>
      </c>
      <c r="F312" s="21">
        <f t="shared" si="68"/>
        <v>4.7370914258645192E-4</v>
      </c>
      <c r="G312" s="21">
        <f t="shared" si="70"/>
        <v>1</v>
      </c>
      <c r="H312" s="21" t="str">
        <f t="shared" si="69"/>
        <v/>
      </c>
    </row>
    <row r="313" spans="1:8" s="22" customFormat="1" x14ac:dyDescent="0.2">
      <c r="A313" s="18"/>
      <c r="B313" s="19" t="s">
        <v>280</v>
      </c>
      <c r="C313" s="20">
        <v>0</v>
      </c>
      <c r="D313" s="20">
        <v>0</v>
      </c>
      <c r="E313" s="21" t="str">
        <f t="shared" si="67"/>
        <v/>
      </c>
      <c r="F313" s="21" t="str">
        <f t="shared" si="68"/>
        <v/>
      </c>
      <c r="G313" s="21" t="str">
        <f t="shared" si="70"/>
        <v xml:space="preserve"> </v>
      </c>
      <c r="H313" s="21" t="str">
        <f t="shared" si="69"/>
        <v/>
      </c>
    </row>
    <row r="314" spans="1:8" s="22" customFormat="1" x14ac:dyDescent="0.2">
      <c r="A314" s="18"/>
      <c r="B314" s="19" t="s">
        <v>281</v>
      </c>
      <c r="C314" s="20">
        <v>1</v>
      </c>
      <c r="D314" s="20">
        <v>24</v>
      </c>
      <c r="E314" s="21">
        <f t="shared" si="67"/>
        <v>2.4545900834560628E-4</v>
      </c>
      <c r="F314" s="21">
        <f t="shared" si="68"/>
        <v>1.1369019422074847E-2</v>
      </c>
      <c r="G314" s="21">
        <f t="shared" si="70"/>
        <v>23</v>
      </c>
      <c r="H314" s="21">
        <f t="shared" si="69"/>
        <v>5.6455571919489444E-3</v>
      </c>
    </row>
    <row r="315" spans="1:8" s="22" customFormat="1" x14ac:dyDescent="0.2">
      <c r="A315" s="18"/>
      <c r="B315" s="19" t="s">
        <v>282</v>
      </c>
      <c r="C315" s="20">
        <v>0</v>
      </c>
      <c r="D315" s="20">
        <v>0</v>
      </c>
      <c r="E315" s="21" t="str">
        <f t="shared" si="67"/>
        <v/>
      </c>
      <c r="F315" s="21" t="str">
        <f t="shared" si="68"/>
        <v/>
      </c>
      <c r="G315" s="21" t="str">
        <f t="shared" si="70"/>
        <v xml:space="preserve"> </v>
      </c>
      <c r="H315" s="21" t="str">
        <f t="shared" si="69"/>
        <v/>
      </c>
    </row>
    <row r="316" spans="1:8" s="22" customFormat="1" ht="25.5" x14ac:dyDescent="0.2">
      <c r="A316" s="18"/>
      <c r="B316" s="19" t="s">
        <v>283</v>
      </c>
      <c r="C316" s="20">
        <v>1</v>
      </c>
      <c r="D316" s="20">
        <v>0</v>
      </c>
      <c r="E316" s="21">
        <f t="shared" si="67"/>
        <v>2.4545900834560628E-4</v>
      </c>
      <c r="F316" s="21" t="str">
        <f t="shared" si="68"/>
        <v/>
      </c>
      <c r="G316" s="21">
        <f t="shared" si="70"/>
        <v>-1</v>
      </c>
      <c r="H316" s="21">
        <f t="shared" si="69"/>
        <v>-2.4545900834560628E-4</v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67"/>
        <v/>
      </c>
      <c r="F317" s="21" t="str">
        <f t="shared" si="68"/>
        <v/>
      </c>
      <c r="G317" s="21" t="str">
        <f t="shared" si="70"/>
        <v xml:space="preserve"> </v>
      </c>
      <c r="H317" s="21" t="str">
        <f t="shared" si="69"/>
        <v/>
      </c>
    </row>
    <row r="318" spans="1:8" s="22" customFormat="1" ht="38.25" x14ac:dyDescent="0.2">
      <c r="A318" s="18"/>
      <c r="B318" s="19" t="s">
        <v>285</v>
      </c>
      <c r="C318" s="20">
        <v>0</v>
      </c>
      <c r="D318" s="20">
        <v>0</v>
      </c>
      <c r="E318" s="21" t="str">
        <f t="shared" si="67"/>
        <v/>
      </c>
      <c r="F318" s="21" t="str">
        <f t="shared" si="68"/>
        <v/>
      </c>
      <c r="G318" s="21" t="str">
        <f t="shared" si="70"/>
        <v xml:space="preserve"> </v>
      </c>
      <c r="H318" s="21" t="str">
        <f t="shared" si="69"/>
        <v/>
      </c>
    </row>
    <row r="319" spans="1:8" s="22" customFormat="1" ht="25.5" x14ac:dyDescent="0.2">
      <c r="A319" s="18"/>
      <c r="B319" s="19" t="s">
        <v>286</v>
      </c>
      <c r="C319" s="20">
        <v>9</v>
      </c>
      <c r="D319" s="20">
        <v>15</v>
      </c>
      <c r="E319" s="21">
        <f t="shared" si="67"/>
        <v>2.2091310751104565E-3</v>
      </c>
      <c r="F319" s="21">
        <f t="shared" si="68"/>
        <v>7.1056371387967785E-3</v>
      </c>
      <c r="G319" s="21">
        <f t="shared" si="70"/>
        <v>0.66666666666666663</v>
      </c>
      <c r="H319" s="21">
        <f t="shared" si="69"/>
        <v>1.4727540500736377E-3</v>
      </c>
    </row>
    <row r="320" spans="1:8" s="22" customFormat="1" ht="25.5" x14ac:dyDescent="0.2">
      <c r="A320" s="18"/>
      <c r="B320" s="19" t="s">
        <v>287</v>
      </c>
      <c r="C320" s="20">
        <v>0</v>
      </c>
      <c r="D320" s="20">
        <v>1</v>
      </c>
      <c r="E320" s="21" t="str">
        <f t="shared" si="67"/>
        <v/>
      </c>
      <c r="F320" s="21">
        <f t="shared" si="68"/>
        <v>4.7370914258645192E-4</v>
      </c>
      <c r="G320" s="21">
        <f t="shared" si="70"/>
        <v>1</v>
      </c>
      <c r="H320" s="21" t="str">
        <f t="shared" si="69"/>
        <v/>
      </c>
    </row>
    <row r="321" spans="1:8" s="22" customFormat="1" ht="25.5" x14ac:dyDescent="0.2">
      <c r="A321" s="18"/>
      <c r="B321" s="19" t="s">
        <v>288</v>
      </c>
      <c r="C321" s="20">
        <v>3</v>
      </c>
      <c r="D321" s="20">
        <v>0</v>
      </c>
      <c r="E321" s="21">
        <f t="shared" si="67"/>
        <v>7.3637702503681884E-4</v>
      </c>
      <c r="F321" s="21" t="str">
        <f t="shared" si="68"/>
        <v/>
      </c>
      <c r="G321" s="21">
        <f t="shared" si="70"/>
        <v>-1</v>
      </c>
      <c r="H321" s="21">
        <f t="shared" si="69"/>
        <v>-7.3637702503681884E-4</v>
      </c>
    </row>
    <row r="322" spans="1:8" s="22" customFormat="1" x14ac:dyDescent="0.2">
      <c r="A322" s="18"/>
      <c r="B322" s="19" t="s">
        <v>289</v>
      </c>
      <c r="C322" s="20">
        <v>0</v>
      </c>
      <c r="D322" s="20">
        <v>0</v>
      </c>
      <c r="E322" s="21" t="str">
        <f t="shared" si="67"/>
        <v/>
      </c>
      <c r="F322" s="21" t="str">
        <f t="shared" si="68"/>
        <v/>
      </c>
      <c r="G322" s="21" t="str">
        <f t="shared" si="70"/>
        <v xml:space="preserve"> </v>
      </c>
      <c r="H322" s="21" t="str">
        <f t="shared" si="69"/>
        <v/>
      </c>
    </row>
    <row r="323" spans="1:8" s="22" customFormat="1" x14ac:dyDescent="0.2">
      <c r="A323" s="18"/>
      <c r="B323" s="19" t="s">
        <v>290</v>
      </c>
      <c r="C323" s="20">
        <v>24</v>
      </c>
      <c r="D323" s="20">
        <v>15</v>
      </c>
      <c r="E323" s="21">
        <f t="shared" si="67"/>
        <v>5.8910162002945507E-3</v>
      </c>
      <c r="F323" s="21">
        <f t="shared" si="68"/>
        <v>7.1056371387967785E-3</v>
      </c>
      <c r="G323" s="21">
        <f t="shared" si="70"/>
        <v>-0.375</v>
      </c>
      <c r="H323" s="21">
        <f t="shared" si="69"/>
        <v>-2.2091310751104565E-3</v>
      </c>
    </row>
    <row r="324" spans="1:8" s="22" customFormat="1" ht="25.5" x14ac:dyDescent="0.2">
      <c r="A324" s="18"/>
      <c r="B324" s="19" t="s">
        <v>291</v>
      </c>
      <c r="C324" s="20">
        <v>0</v>
      </c>
      <c r="D324" s="20">
        <v>0</v>
      </c>
      <c r="E324" s="21" t="str">
        <f t="shared" si="67"/>
        <v/>
      </c>
      <c r="F324" s="21" t="str">
        <f t="shared" si="68"/>
        <v/>
      </c>
      <c r="G324" s="21" t="str">
        <f t="shared" si="70"/>
        <v xml:space="preserve"> </v>
      </c>
      <c r="H324" s="21" t="str">
        <f t="shared" si="69"/>
        <v/>
      </c>
    </row>
    <row r="325" spans="1:8" s="22" customFormat="1" ht="25.5" x14ac:dyDescent="0.2">
      <c r="A325" s="18"/>
      <c r="B325" s="19" t="s">
        <v>292</v>
      </c>
      <c r="C325" s="20">
        <v>20</v>
      </c>
      <c r="D325" s="20">
        <v>38</v>
      </c>
      <c r="E325" s="21">
        <f t="shared" si="67"/>
        <v>4.9091801669121256E-3</v>
      </c>
      <c r="F325" s="21">
        <f t="shared" si="68"/>
        <v>1.8000947418285174E-2</v>
      </c>
      <c r="G325" s="21">
        <f t="shared" si="70"/>
        <v>0.9</v>
      </c>
      <c r="H325" s="21">
        <f t="shared" si="69"/>
        <v>4.418262150220913E-3</v>
      </c>
    </row>
    <row r="326" spans="1:8" s="22" customFormat="1" x14ac:dyDescent="0.2">
      <c r="A326" s="18"/>
      <c r="B326" s="19" t="s">
        <v>293</v>
      </c>
      <c r="C326" s="20">
        <v>0</v>
      </c>
      <c r="D326" s="20">
        <v>0</v>
      </c>
      <c r="E326" s="21" t="str">
        <f t="shared" si="67"/>
        <v/>
      </c>
      <c r="F326" s="21" t="str">
        <f t="shared" si="68"/>
        <v/>
      </c>
      <c r="G326" s="21" t="str">
        <f t="shared" si="70"/>
        <v xml:space="preserve"> </v>
      </c>
      <c r="H326" s="21" t="str">
        <f t="shared" si="69"/>
        <v/>
      </c>
    </row>
    <row r="327" spans="1:8" s="22" customFormat="1" ht="25.5" x14ac:dyDescent="0.2">
      <c r="A327" s="18"/>
      <c r="B327" s="19" t="s">
        <v>294</v>
      </c>
      <c r="C327" s="20">
        <v>1</v>
      </c>
      <c r="D327" s="20">
        <v>3</v>
      </c>
      <c r="E327" s="21">
        <f t="shared" si="67"/>
        <v>2.4545900834560628E-4</v>
      </c>
      <c r="F327" s="21">
        <f t="shared" si="68"/>
        <v>1.4211274277593558E-3</v>
      </c>
      <c r="G327" s="21">
        <f t="shared" si="70"/>
        <v>2</v>
      </c>
      <c r="H327" s="21">
        <f t="shared" si="69"/>
        <v>4.9091801669121256E-4</v>
      </c>
    </row>
    <row r="328" spans="1:8" s="22" customFormat="1" x14ac:dyDescent="0.2">
      <c r="A328" s="18"/>
      <c r="B328" s="19" t="s">
        <v>295</v>
      </c>
      <c r="C328" s="20">
        <v>0</v>
      </c>
      <c r="D328" s="20">
        <v>0</v>
      </c>
      <c r="E328" s="21" t="str">
        <f t="shared" si="67"/>
        <v/>
      </c>
      <c r="F328" s="21" t="str">
        <f t="shared" si="68"/>
        <v/>
      </c>
      <c r="G328" s="21" t="str">
        <f t="shared" si="70"/>
        <v xml:space="preserve"> </v>
      </c>
      <c r="H328" s="21" t="str">
        <f t="shared" si="69"/>
        <v/>
      </c>
    </row>
    <row r="329" spans="1:8" s="22" customFormat="1" ht="38.25" x14ac:dyDescent="0.2">
      <c r="A329" s="18"/>
      <c r="B329" s="19" t="s">
        <v>296</v>
      </c>
      <c r="C329" s="20">
        <v>0</v>
      </c>
      <c r="D329" s="20">
        <v>1</v>
      </c>
      <c r="E329" s="21" t="str">
        <f t="shared" si="67"/>
        <v/>
      </c>
      <c r="F329" s="21">
        <f t="shared" si="68"/>
        <v>4.7370914258645192E-4</v>
      </c>
      <c r="G329" s="21">
        <f t="shared" si="70"/>
        <v>1</v>
      </c>
      <c r="H329" s="21" t="str">
        <f t="shared" si="69"/>
        <v/>
      </c>
    </row>
    <row r="330" spans="1:8" s="22" customFormat="1" ht="25.5" x14ac:dyDescent="0.2">
      <c r="A330" s="18"/>
      <c r="B330" s="19" t="s">
        <v>630</v>
      </c>
      <c r="C330" s="20">
        <v>0</v>
      </c>
      <c r="D330" s="20">
        <v>1</v>
      </c>
      <c r="E330" s="21" t="str">
        <f t="shared" si="67"/>
        <v/>
      </c>
      <c r="F330" s="21">
        <f t="shared" si="68"/>
        <v>4.7370914258645192E-4</v>
      </c>
      <c r="G330" s="21">
        <f t="shared" si="70"/>
        <v>1</v>
      </c>
      <c r="H330" s="21" t="str">
        <f t="shared" si="69"/>
        <v/>
      </c>
    </row>
    <row r="331" spans="1:8" s="22" customFormat="1" ht="25.5" x14ac:dyDescent="0.2">
      <c r="A331" s="18"/>
      <c r="B331" s="19" t="s">
        <v>297</v>
      </c>
      <c r="C331" s="20">
        <v>0</v>
      </c>
      <c r="D331" s="20">
        <v>0</v>
      </c>
      <c r="E331" s="21" t="str">
        <f t="shared" si="67"/>
        <v/>
      </c>
      <c r="F331" s="21" t="str">
        <f t="shared" si="68"/>
        <v/>
      </c>
      <c r="G331" s="21" t="str">
        <f t="shared" si="70"/>
        <v xml:space="preserve"> </v>
      </c>
      <c r="H331" s="21" t="str">
        <f t="shared" si="69"/>
        <v/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0</v>
      </c>
      <c r="E332" s="21" t="str">
        <f t="shared" si="67"/>
        <v/>
      </c>
      <c r="F332" s="21" t="str">
        <f t="shared" si="68"/>
        <v/>
      </c>
      <c r="G332" s="21" t="str">
        <f t="shared" si="70"/>
        <v xml:space="preserve"> </v>
      </c>
      <c r="H332" s="21" t="str">
        <f t="shared" si="69"/>
        <v/>
      </c>
    </row>
    <row r="333" spans="1:8" s="22" customFormat="1" x14ac:dyDescent="0.2">
      <c r="A333" s="18"/>
      <c r="B333" s="19" t="s">
        <v>299</v>
      </c>
      <c r="C333" s="20">
        <v>4</v>
      </c>
      <c r="D333" s="20">
        <v>0</v>
      </c>
      <c r="E333" s="21">
        <f t="shared" si="67"/>
        <v>9.8183603338242512E-4</v>
      </c>
      <c r="F333" s="21" t="str">
        <f t="shared" si="68"/>
        <v/>
      </c>
      <c r="G333" s="21">
        <f t="shared" si="70"/>
        <v>-1</v>
      </c>
      <c r="H333" s="21">
        <f t="shared" si="69"/>
        <v>-9.8183603338242512E-4</v>
      </c>
    </row>
    <row r="334" spans="1:8" s="22" customFormat="1" ht="25.5" x14ac:dyDescent="0.2">
      <c r="A334" s="18"/>
      <c r="B334" s="19" t="s">
        <v>300</v>
      </c>
      <c r="C334" s="20">
        <v>1</v>
      </c>
      <c r="D334" s="20">
        <v>11</v>
      </c>
      <c r="E334" s="21">
        <f t="shared" si="67"/>
        <v>2.4545900834560628E-4</v>
      </c>
      <c r="F334" s="21">
        <f t="shared" si="68"/>
        <v>5.210800568450971E-3</v>
      </c>
      <c r="G334" s="21">
        <f t="shared" si="70"/>
        <v>10</v>
      </c>
      <c r="H334" s="21">
        <f t="shared" si="69"/>
        <v>2.4545900834560628E-3</v>
      </c>
    </row>
    <row r="335" spans="1:8" s="22" customFormat="1" x14ac:dyDescent="0.2">
      <c r="A335" s="18"/>
      <c r="B335" s="19" t="s">
        <v>301</v>
      </c>
      <c r="C335" s="20">
        <v>0</v>
      </c>
      <c r="D335" s="20">
        <v>0</v>
      </c>
      <c r="E335" s="21" t="str">
        <f t="shared" si="67"/>
        <v/>
      </c>
      <c r="F335" s="21" t="str">
        <f t="shared" si="68"/>
        <v/>
      </c>
      <c r="G335" s="21" t="str">
        <f t="shared" si="70"/>
        <v xml:space="preserve"> </v>
      </c>
      <c r="H335" s="21" t="str">
        <f t="shared" si="69"/>
        <v/>
      </c>
    </row>
    <row r="336" spans="1:8" s="22" customFormat="1" ht="25.5" x14ac:dyDescent="0.2">
      <c r="A336" s="18"/>
      <c r="B336" s="19" t="s">
        <v>302</v>
      </c>
      <c r="C336" s="20">
        <v>0</v>
      </c>
      <c r="D336" s="20">
        <v>0</v>
      </c>
      <c r="E336" s="21" t="str">
        <f t="shared" si="67"/>
        <v/>
      </c>
      <c r="F336" s="21" t="str">
        <f t="shared" si="68"/>
        <v/>
      </c>
      <c r="G336" s="21" t="str">
        <f t="shared" si="70"/>
        <v xml:space="preserve"> </v>
      </c>
      <c r="H336" s="21" t="str">
        <f t="shared" si="69"/>
        <v/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0</v>
      </c>
      <c r="E337" s="21" t="str">
        <f t="shared" si="67"/>
        <v/>
      </c>
      <c r="F337" s="21" t="str">
        <f t="shared" si="68"/>
        <v/>
      </c>
      <c r="G337" s="21" t="str">
        <f t="shared" si="70"/>
        <v xml:space="preserve"> </v>
      </c>
      <c r="H337" s="21" t="str">
        <f t="shared" si="69"/>
        <v/>
      </c>
    </row>
    <row r="338" spans="1:9" s="22" customFormat="1" ht="25.5" x14ac:dyDescent="0.2">
      <c r="A338" s="18"/>
      <c r="B338" s="19" t="s">
        <v>304</v>
      </c>
      <c r="C338" s="20">
        <v>0</v>
      </c>
      <c r="D338" s="20">
        <v>0</v>
      </c>
      <c r="E338" s="21" t="str">
        <f t="shared" si="67"/>
        <v/>
      </c>
      <c r="F338" s="21" t="str">
        <f t="shared" si="68"/>
        <v/>
      </c>
      <c r="G338" s="21" t="str">
        <f t="shared" si="70"/>
        <v xml:space="preserve"> </v>
      </c>
      <c r="H338" s="21" t="str">
        <f t="shared" si="69"/>
        <v/>
      </c>
    </row>
    <row r="339" spans="1:9" s="22" customFormat="1" ht="25.5" x14ac:dyDescent="0.2">
      <c r="A339" s="18"/>
      <c r="B339" s="19" t="s">
        <v>305</v>
      </c>
      <c r="C339" s="20">
        <v>3</v>
      </c>
      <c r="D339" s="20">
        <v>0</v>
      </c>
      <c r="E339" s="21">
        <f t="shared" ref="E339:E350" si="71">+IF(C339=0,"",C339/C$177)</f>
        <v>7.3637702503681884E-4</v>
      </c>
      <c r="F339" s="21" t="str">
        <f t="shared" ref="F339:F350" si="72">+IF(D339=0,"",D339/D$177)</f>
        <v/>
      </c>
      <c r="G339" s="21">
        <f t="shared" si="70"/>
        <v>-1</v>
      </c>
      <c r="H339" s="21">
        <f t="shared" ref="H339:H350" si="73">+IF(OR(AND(E339=""),(G339="")),"",E339*G339)</f>
        <v>-7.3637702503681884E-4</v>
      </c>
    </row>
    <row r="340" spans="1:9" s="22" customFormat="1" ht="25.5" x14ac:dyDescent="0.2">
      <c r="A340" s="18"/>
      <c r="B340" s="19" t="s">
        <v>306</v>
      </c>
      <c r="C340" s="20">
        <v>0</v>
      </c>
      <c r="D340" s="20">
        <v>0</v>
      </c>
      <c r="E340" s="21" t="str">
        <f t="shared" si="71"/>
        <v/>
      </c>
      <c r="F340" s="21" t="str">
        <f t="shared" si="72"/>
        <v/>
      </c>
      <c r="G340" s="21" t="str">
        <f t="shared" ref="G340:G350" si="74">+IF(AND(C340=0,D340=0)," ",IF(C340=0,1,IF(D340=0,-1,(D340-C340)/C340)))</f>
        <v xml:space="preserve"> </v>
      </c>
      <c r="H340" s="21" t="str">
        <f t="shared" si="73"/>
        <v/>
      </c>
    </row>
    <row r="341" spans="1:9" s="22" customFormat="1" ht="25.5" x14ac:dyDescent="0.2">
      <c r="A341" s="18"/>
      <c r="B341" s="19" t="s">
        <v>307</v>
      </c>
      <c r="C341" s="20">
        <v>0</v>
      </c>
      <c r="D341" s="20">
        <v>0</v>
      </c>
      <c r="E341" s="21" t="str">
        <f t="shared" si="71"/>
        <v/>
      </c>
      <c r="F341" s="21" t="str">
        <f t="shared" si="72"/>
        <v/>
      </c>
      <c r="G341" s="21" t="str">
        <f t="shared" si="74"/>
        <v xml:space="preserve"> </v>
      </c>
      <c r="H341" s="21" t="str">
        <f t="shared" si="73"/>
        <v/>
      </c>
    </row>
    <row r="342" spans="1:9" s="22" customFormat="1" ht="25.5" x14ac:dyDescent="0.2">
      <c r="A342" s="18"/>
      <c r="B342" s="19" t="s">
        <v>308</v>
      </c>
      <c r="C342" s="20">
        <v>1</v>
      </c>
      <c r="D342" s="20">
        <v>0</v>
      </c>
      <c r="E342" s="21">
        <f t="shared" si="71"/>
        <v>2.4545900834560628E-4</v>
      </c>
      <c r="F342" s="21" t="str">
        <f t="shared" si="72"/>
        <v/>
      </c>
      <c r="G342" s="21">
        <f t="shared" si="74"/>
        <v>-1</v>
      </c>
      <c r="H342" s="21">
        <f t="shared" si="73"/>
        <v>-2.4545900834560628E-4</v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0</v>
      </c>
      <c r="E343" s="21" t="str">
        <f t="shared" ref="E343" si="75">+IF(C343=0,"",C343/C$177)</f>
        <v/>
      </c>
      <c r="F343" s="21" t="str">
        <f t="shared" ref="F343" si="76">+IF(D343=0,"",D343/D$177)</f>
        <v/>
      </c>
      <c r="G343" s="21" t="str">
        <f t="shared" ref="G343" si="77">+IF(AND(C343=0,D343=0)," ",IF(C343=0,1,IF(D343=0,-1,(D343-C343)/C343)))</f>
        <v xml:space="preserve"> </v>
      </c>
      <c r="H343" s="21" t="str">
        <f t="shared" ref="H343" si="78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0</v>
      </c>
      <c r="D344" s="20">
        <v>0</v>
      </c>
      <c r="E344" s="21" t="str">
        <f t="shared" si="71"/>
        <v/>
      </c>
      <c r="F344" s="21" t="str">
        <f t="shared" si="72"/>
        <v/>
      </c>
      <c r="G344" s="21" t="str">
        <f t="shared" si="74"/>
        <v xml:space="preserve"> </v>
      </c>
      <c r="H344" s="21" t="str">
        <f t="shared" si="73"/>
        <v/>
      </c>
    </row>
    <row r="345" spans="1:9" s="22" customFormat="1" x14ac:dyDescent="0.2">
      <c r="A345" s="18"/>
      <c r="B345" s="19" t="s">
        <v>310</v>
      </c>
      <c r="C345" s="20">
        <v>0</v>
      </c>
      <c r="D345" s="20">
        <v>0</v>
      </c>
      <c r="E345" s="21" t="str">
        <f t="shared" si="71"/>
        <v/>
      </c>
      <c r="F345" s="21" t="str">
        <f t="shared" si="72"/>
        <v/>
      </c>
      <c r="G345" s="21" t="str">
        <f t="shared" si="74"/>
        <v xml:space="preserve"> </v>
      </c>
      <c r="H345" s="21" t="str">
        <f t="shared" si="73"/>
        <v/>
      </c>
    </row>
    <row r="346" spans="1:9" s="22" customFormat="1" ht="25.5" x14ac:dyDescent="0.2">
      <c r="A346" s="18"/>
      <c r="B346" s="19" t="s">
        <v>311</v>
      </c>
      <c r="C346" s="20">
        <v>0</v>
      </c>
      <c r="D346" s="20">
        <v>0</v>
      </c>
      <c r="E346" s="21" t="str">
        <f t="shared" si="71"/>
        <v/>
      </c>
      <c r="F346" s="21" t="str">
        <f t="shared" si="72"/>
        <v/>
      </c>
      <c r="G346" s="21" t="str">
        <f t="shared" si="74"/>
        <v xml:space="preserve"> </v>
      </c>
      <c r="H346" s="21" t="str">
        <f t="shared" si="73"/>
        <v/>
      </c>
    </row>
    <row r="347" spans="1:9" s="22" customFormat="1" ht="25.5" x14ac:dyDescent="0.2">
      <c r="A347" s="18"/>
      <c r="B347" s="19" t="s">
        <v>312</v>
      </c>
      <c r="C347" s="20">
        <v>0</v>
      </c>
      <c r="D347" s="20">
        <v>0</v>
      </c>
      <c r="E347" s="21" t="str">
        <f t="shared" si="71"/>
        <v/>
      </c>
      <c r="F347" s="21" t="str">
        <f t="shared" si="72"/>
        <v/>
      </c>
      <c r="G347" s="21" t="str">
        <f t="shared" si="74"/>
        <v xml:space="preserve"> </v>
      </c>
      <c r="H347" s="21" t="str">
        <f t="shared" si="73"/>
        <v/>
      </c>
    </row>
    <row r="348" spans="1:9" s="22" customFormat="1" x14ac:dyDescent="0.2">
      <c r="A348" s="18"/>
      <c r="B348" s="19" t="s">
        <v>313</v>
      </c>
      <c r="C348" s="20">
        <v>0</v>
      </c>
      <c r="D348" s="20">
        <v>0</v>
      </c>
      <c r="E348" s="21" t="str">
        <f t="shared" si="71"/>
        <v/>
      </c>
      <c r="F348" s="21" t="str">
        <f t="shared" si="72"/>
        <v/>
      </c>
      <c r="G348" s="21" t="str">
        <f t="shared" si="74"/>
        <v xml:space="preserve"> </v>
      </c>
      <c r="H348" s="21" t="str">
        <f t="shared" si="73"/>
        <v/>
      </c>
    </row>
    <row r="349" spans="1:9" s="22" customFormat="1" x14ac:dyDescent="0.2">
      <c r="A349" s="18"/>
      <c r="B349" s="19" t="s">
        <v>314</v>
      </c>
      <c r="C349" s="20">
        <v>0</v>
      </c>
      <c r="D349" s="20">
        <v>0</v>
      </c>
      <c r="E349" s="21" t="str">
        <f t="shared" si="71"/>
        <v/>
      </c>
      <c r="F349" s="21" t="str">
        <f t="shared" si="72"/>
        <v/>
      </c>
      <c r="G349" s="21" t="str">
        <f t="shared" si="74"/>
        <v xml:space="preserve"> </v>
      </c>
      <c r="H349" s="21" t="str">
        <f t="shared" si="73"/>
        <v/>
      </c>
    </row>
    <row r="350" spans="1:9" s="22" customFormat="1" ht="25.5" x14ac:dyDescent="0.2">
      <c r="A350" s="18"/>
      <c r="B350" s="19" t="s">
        <v>315</v>
      </c>
      <c r="C350" s="20">
        <v>0</v>
      </c>
      <c r="D350" s="20">
        <v>0</v>
      </c>
      <c r="E350" s="21" t="str">
        <f t="shared" si="71"/>
        <v/>
      </c>
      <c r="F350" s="21" t="str">
        <f t="shared" si="72"/>
        <v/>
      </c>
      <c r="G350" s="21" t="str">
        <f t="shared" si="74"/>
        <v xml:space="preserve"> </v>
      </c>
      <c r="H350" s="21" t="str">
        <f t="shared" si="73"/>
        <v/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6176</v>
      </c>
      <c r="D356" s="16">
        <f>SUM(D357:D585)</f>
        <v>7574</v>
      </c>
      <c r="E356" s="17">
        <f t="shared" ref="E356:E420" si="79">+IF(C356=0,"",C356/C$356)</f>
        <v>1</v>
      </c>
      <c r="F356" s="17">
        <f t="shared" ref="F356:F420" si="80">+IF(D356=0,"",D356/D$356)</f>
        <v>1</v>
      </c>
      <c r="G356" s="17">
        <f>+IF(AND(C356=0,D356=0),"",IF(C356=0,1,IF(D356=0,-1,(D356-C356)/C356)))</f>
        <v>0.226360103626943</v>
      </c>
      <c r="H356" s="17">
        <f t="shared" ref="H356:H420" si="81">+IF(OR(AND(E356=""),(G356="")),"",E356*G356)</f>
        <v>0.226360103626943</v>
      </c>
      <c r="I356" s="22"/>
    </row>
    <row r="357" spans="1:9" s="22" customFormat="1" x14ac:dyDescent="0.2">
      <c r="A357" s="18"/>
      <c r="B357" s="19" t="s">
        <v>316</v>
      </c>
      <c r="C357" s="20">
        <v>18</v>
      </c>
      <c r="D357" s="20">
        <v>40</v>
      </c>
      <c r="E357" s="21">
        <f t="shared" si="79"/>
        <v>2.9145077720207253E-3</v>
      </c>
      <c r="F357" s="21">
        <f t="shared" si="80"/>
        <v>5.2812252442566675E-3</v>
      </c>
      <c r="G357" s="21">
        <f t="shared" ref="G357:G421" si="82">+IF(AND(C357=0,D357=0)," ",IF(C357=0,1,IF(D357=0,-1,(D357-C357)/C357)))</f>
        <v>1.2222222222222223</v>
      </c>
      <c r="H357" s="21">
        <f t="shared" si="81"/>
        <v>3.5621761658031089E-3</v>
      </c>
    </row>
    <row r="358" spans="1:9" s="22" customFormat="1" x14ac:dyDescent="0.2">
      <c r="A358" s="18"/>
      <c r="B358" s="19" t="s">
        <v>317</v>
      </c>
      <c r="C358" s="20">
        <v>16</v>
      </c>
      <c r="D358" s="20">
        <v>3</v>
      </c>
      <c r="E358" s="21">
        <f t="shared" si="79"/>
        <v>2.5906735751295338E-3</v>
      </c>
      <c r="F358" s="21">
        <f t="shared" si="80"/>
        <v>3.9609189331925006E-4</v>
      </c>
      <c r="G358" s="21">
        <f t="shared" si="82"/>
        <v>-0.8125</v>
      </c>
      <c r="H358" s="21">
        <f t="shared" si="81"/>
        <v>-2.1049222797927462E-3</v>
      </c>
    </row>
    <row r="359" spans="1:9" s="22" customFormat="1" x14ac:dyDescent="0.2">
      <c r="A359" s="18"/>
      <c r="B359" s="19" t="s">
        <v>318</v>
      </c>
      <c r="C359" s="20">
        <v>0</v>
      </c>
      <c r="D359" s="20">
        <v>43</v>
      </c>
      <c r="E359" s="21" t="str">
        <f t="shared" si="79"/>
        <v/>
      </c>
      <c r="F359" s="21">
        <f t="shared" si="80"/>
        <v>5.677317137575918E-3</v>
      </c>
      <c r="G359" s="21">
        <f t="shared" si="82"/>
        <v>1</v>
      </c>
      <c r="H359" s="21" t="str">
        <f t="shared" si="81"/>
        <v/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0</v>
      </c>
      <c r="E360" s="21" t="str">
        <f t="shared" si="79"/>
        <v/>
      </c>
      <c r="F360" s="21" t="str">
        <f t="shared" si="80"/>
        <v/>
      </c>
      <c r="G360" s="21" t="str">
        <f t="shared" si="82"/>
        <v xml:space="preserve"> </v>
      </c>
      <c r="H360" s="21" t="str">
        <f t="shared" si="81"/>
        <v/>
      </c>
    </row>
    <row r="361" spans="1:9" s="22" customFormat="1" x14ac:dyDescent="0.2">
      <c r="A361" s="18"/>
      <c r="B361" s="19" t="s">
        <v>320</v>
      </c>
      <c r="C361" s="20">
        <v>0</v>
      </c>
      <c r="D361" s="20">
        <v>4</v>
      </c>
      <c r="E361" s="21" t="str">
        <f t="shared" si="79"/>
        <v/>
      </c>
      <c r="F361" s="21">
        <f t="shared" si="80"/>
        <v>5.2812252442566675E-4</v>
      </c>
      <c r="G361" s="21">
        <f t="shared" si="82"/>
        <v>1</v>
      </c>
      <c r="H361" s="21" t="str">
        <f t="shared" si="81"/>
        <v/>
      </c>
    </row>
    <row r="362" spans="1:9" s="22" customFormat="1" x14ac:dyDescent="0.2">
      <c r="A362" s="18"/>
      <c r="B362" s="19" t="s">
        <v>321</v>
      </c>
      <c r="C362" s="20">
        <v>82</v>
      </c>
      <c r="D362" s="20">
        <v>209</v>
      </c>
      <c r="E362" s="21">
        <f t="shared" si="79"/>
        <v>1.327720207253886E-2</v>
      </c>
      <c r="F362" s="21">
        <f t="shared" si="80"/>
        <v>2.7594401901241086E-2</v>
      </c>
      <c r="G362" s="21">
        <f t="shared" si="82"/>
        <v>1.5487804878048781</v>
      </c>
      <c r="H362" s="21">
        <f t="shared" si="81"/>
        <v>2.0563471502590674E-2</v>
      </c>
    </row>
    <row r="363" spans="1:9" s="22" customFormat="1" x14ac:dyDescent="0.2">
      <c r="A363" s="18"/>
      <c r="B363" s="19" t="s">
        <v>322</v>
      </c>
      <c r="C363" s="20">
        <v>10</v>
      </c>
      <c r="D363" s="20">
        <v>2</v>
      </c>
      <c r="E363" s="21">
        <f t="shared" si="79"/>
        <v>1.6191709844559584E-3</v>
      </c>
      <c r="F363" s="21">
        <f t="shared" si="80"/>
        <v>2.6406126221283337E-4</v>
      </c>
      <c r="G363" s="21">
        <f t="shared" si="82"/>
        <v>-0.8</v>
      </c>
      <c r="H363" s="21">
        <f t="shared" si="81"/>
        <v>-1.2953367875647669E-3</v>
      </c>
    </row>
    <row r="364" spans="1:9" s="22" customFormat="1" x14ac:dyDescent="0.2">
      <c r="A364" s="18"/>
      <c r="B364" s="19" t="s">
        <v>323</v>
      </c>
      <c r="C364" s="20">
        <v>0</v>
      </c>
      <c r="D364" s="20">
        <v>1</v>
      </c>
      <c r="E364" s="21" t="str">
        <f t="shared" si="79"/>
        <v/>
      </c>
      <c r="F364" s="21">
        <f t="shared" si="80"/>
        <v>1.3203063110641669E-4</v>
      </c>
      <c r="G364" s="21">
        <f t="shared" si="82"/>
        <v>1</v>
      </c>
      <c r="H364" s="21" t="str">
        <f t="shared" si="81"/>
        <v/>
      </c>
    </row>
    <row r="365" spans="1:9" s="22" customFormat="1" x14ac:dyDescent="0.2">
      <c r="A365" s="18"/>
      <c r="B365" s="19" t="s">
        <v>324</v>
      </c>
      <c r="C365" s="20">
        <v>34</v>
      </c>
      <c r="D365" s="20">
        <v>117</v>
      </c>
      <c r="E365" s="21">
        <f t="shared" si="79"/>
        <v>5.5051813471502587E-3</v>
      </c>
      <c r="F365" s="21">
        <f t="shared" si="80"/>
        <v>1.5447583839450753E-2</v>
      </c>
      <c r="G365" s="21">
        <f t="shared" si="82"/>
        <v>2.4411764705882355</v>
      </c>
      <c r="H365" s="21">
        <f t="shared" si="81"/>
        <v>1.3439119170984457E-2</v>
      </c>
    </row>
    <row r="366" spans="1:9" s="22" customFormat="1" x14ac:dyDescent="0.2">
      <c r="A366" s="18"/>
      <c r="B366" s="19" t="s">
        <v>325</v>
      </c>
      <c r="C366" s="20">
        <v>1</v>
      </c>
      <c r="D366" s="20">
        <v>9</v>
      </c>
      <c r="E366" s="21">
        <f t="shared" si="79"/>
        <v>1.6191709844559586E-4</v>
      </c>
      <c r="F366" s="21">
        <f t="shared" si="80"/>
        <v>1.1882756799577502E-3</v>
      </c>
      <c r="G366" s="21">
        <f t="shared" si="82"/>
        <v>8</v>
      </c>
      <c r="H366" s="21">
        <f t="shared" si="81"/>
        <v>1.2953367875647669E-3</v>
      </c>
    </row>
    <row r="367" spans="1:9" s="22" customFormat="1" x14ac:dyDescent="0.2">
      <c r="A367" s="18"/>
      <c r="B367" s="19" t="s">
        <v>326</v>
      </c>
      <c r="C367" s="20">
        <v>0</v>
      </c>
      <c r="D367" s="20">
        <v>1</v>
      </c>
      <c r="E367" s="21" t="str">
        <f t="shared" si="79"/>
        <v/>
      </c>
      <c r="F367" s="21">
        <f t="shared" si="80"/>
        <v>1.3203063110641669E-4</v>
      </c>
      <c r="G367" s="21">
        <f t="shared" si="82"/>
        <v>1</v>
      </c>
      <c r="H367" s="21" t="str">
        <f t="shared" si="81"/>
        <v/>
      </c>
    </row>
    <row r="368" spans="1:9" s="22" customFormat="1" x14ac:dyDescent="0.2">
      <c r="A368" s="18"/>
      <c r="B368" s="19" t="s">
        <v>327</v>
      </c>
      <c r="C368" s="20">
        <v>60</v>
      </c>
      <c r="D368" s="20">
        <v>294</v>
      </c>
      <c r="E368" s="21">
        <f t="shared" si="79"/>
        <v>9.7150259067357511E-3</v>
      </c>
      <c r="F368" s="21">
        <f t="shared" si="80"/>
        <v>3.8817005545286505E-2</v>
      </c>
      <c r="G368" s="21">
        <f t="shared" si="82"/>
        <v>3.9</v>
      </c>
      <c r="H368" s="21">
        <f t="shared" si="81"/>
        <v>3.7888601036269426E-2</v>
      </c>
    </row>
    <row r="369" spans="1:8" s="22" customFormat="1" x14ac:dyDescent="0.2">
      <c r="A369" s="18"/>
      <c r="B369" s="19" t="s">
        <v>328</v>
      </c>
      <c r="C369" s="20">
        <v>6</v>
      </c>
      <c r="D369" s="20">
        <v>4</v>
      </c>
      <c r="E369" s="21">
        <f t="shared" si="79"/>
        <v>9.7150259067357511E-4</v>
      </c>
      <c r="F369" s="21">
        <f t="shared" si="80"/>
        <v>5.2812252442566675E-4</v>
      </c>
      <c r="G369" s="21">
        <f t="shared" si="82"/>
        <v>-0.33333333333333331</v>
      </c>
      <c r="H369" s="21">
        <f t="shared" si="81"/>
        <v>-3.2383419689119167E-4</v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0</v>
      </c>
      <c r="E370" s="21" t="str">
        <f t="shared" si="79"/>
        <v/>
      </c>
      <c r="F370" s="21" t="str">
        <f t="shared" si="80"/>
        <v/>
      </c>
      <c r="G370" s="21" t="str">
        <f t="shared" si="82"/>
        <v xml:space="preserve"> </v>
      </c>
      <c r="H370" s="21" t="str">
        <f t="shared" si="81"/>
        <v/>
      </c>
    </row>
    <row r="371" spans="1:8" s="22" customFormat="1" x14ac:dyDescent="0.2">
      <c r="A371" s="18"/>
      <c r="B371" s="19" t="s">
        <v>330</v>
      </c>
      <c r="C371" s="20">
        <v>12</v>
      </c>
      <c r="D371" s="20">
        <v>19</v>
      </c>
      <c r="E371" s="21">
        <f t="shared" si="79"/>
        <v>1.9430051813471502E-3</v>
      </c>
      <c r="F371" s="21">
        <f t="shared" si="80"/>
        <v>2.5085819910219171E-3</v>
      </c>
      <c r="G371" s="21">
        <f t="shared" si="82"/>
        <v>0.58333333333333337</v>
      </c>
      <c r="H371" s="21">
        <f t="shared" si="81"/>
        <v>1.1334196891191711E-3</v>
      </c>
    </row>
    <row r="372" spans="1:8" s="22" customFormat="1" x14ac:dyDescent="0.2">
      <c r="A372" s="18"/>
      <c r="B372" s="19" t="s">
        <v>631</v>
      </c>
      <c r="C372" s="20">
        <v>6</v>
      </c>
      <c r="D372" s="20">
        <v>124</v>
      </c>
      <c r="E372" s="21">
        <f t="shared" si="79"/>
        <v>9.7150259067357511E-4</v>
      </c>
      <c r="F372" s="21">
        <f t="shared" si="80"/>
        <v>1.6371798257195671E-2</v>
      </c>
      <c r="G372" s="21">
        <f t="shared" si="82"/>
        <v>19.666666666666668</v>
      </c>
      <c r="H372" s="21">
        <f t="shared" si="81"/>
        <v>1.9106217616580313E-2</v>
      </c>
    </row>
    <row r="373" spans="1:8" s="22" customFormat="1" x14ac:dyDescent="0.2">
      <c r="A373" s="18"/>
      <c r="B373" s="19" t="s">
        <v>331</v>
      </c>
      <c r="C373" s="20">
        <v>0</v>
      </c>
      <c r="D373" s="20">
        <v>1</v>
      </c>
      <c r="E373" s="21" t="str">
        <f t="shared" si="79"/>
        <v/>
      </c>
      <c r="F373" s="21">
        <f t="shared" si="80"/>
        <v>1.3203063110641669E-4</v>
      </c>
      <c r="G373" s="21">
        <f t="shared" si="82"/>
        <v>1</v>
      </c>
      <c r="H373" s="21" t="str">
        <f t="shared" si="81"/>
        <v/>
      </c>
    </row>
    <row r="374" spans="1:8" s="22" customFormat="1" x14ac:dyDescent="0.2">
      <c r="A374" s="18"/>
      <c r="B374" s="19" t="s">
        <v>332</v>
      </c>
      <c r="C374" s="20">
        <v>0</v>
      </c>
      <c r="D374" s="20">
        <v>0</v>
      </c>
      <c r="E374" s="21" t="str">
        <f t="shared" si="79"/>
        <v/>
      </c>
      <c r="F374" s="21" t="str">
        <f t="shared" si="80"/>
        <v/>
      </c>
      <c r="G374" s="21" t="str">
        <f t="shared" si="82"/>
        <v xml:space="preserve"> </v>
      </c>
      <c r="H374" s="21" t="str">
        <f t="shared" si="81"/>
        <v/>
      </c>
    </row>
    <row r="375" spans="1:8" s="22" customFormat="1" x14ac:dyDescent="0.2">
      <c r="A375" s="18"/>
      <c r="B375" s="19" t="s">
        <v>333</v>
      </c>
      <c r="C375" s="20">
        <v>0</v>
      </c>
      <c r="D375" s="20">
        <v>0</v>
      </c>
      <c r="E375" s="21" t="str">
        <f t="shared" si="79"/>
        <v/>
      </c>
      <c r="F375" s="21" t="str">
        <f t="shared" si="80"/>
        <v/>
      </c>
      <c r="G375" s="21" t="str">
        <f t="shared" si="82"/>
        <v xml:space="preserve"> </v>
      </c>
      <c r="H375" s="21" t="str">
        <f t="shared" si="81"/>
        <v/>
      </c>
    </row>
    <row r="376" spans="1:8" s="22" customFormat="1" x14ac:dyDescent="0.2">
      <c r="A376" s="18"/>
      <c r="B376" s="19" t="s">
        <v>334</v>
      </c>
      <c r="C376" s="20">
        <v>2409</v>
      </c>
      <c r="D376" s="20">
        <v>2011</v>
      </c>
      <c r="E376" s="21">
        <f t="shared" si="79"/>
        <v>0.39005829015544041</v>
      </c>
      <c r="F376" s="21">
        <f t="shared" si="80"/>
        <v>0.26551359915500394</v>
      </c>
      <c r="G376" s="21">
        <f t="shared" si="82"/>
        <v>-0.16521378165213782</v>
      </c>
      <c r="H376" s="21">
        <f t="shared" si="81"/>
        <v>-6.4443005181347157E-2</v>
      </c>
    </row>
    <row r="377" spans="1:8" s="22" customFormat="1" x14ac:dyDescent="0.2">
      <c r="A377" s="18"/>
      <c r="B377" s="19" t="s">
        <v>335</v>
      </c>
      <c r="C377" s="20">
        <v>1</v>
      </c>
      <c r="D377" s="20">
        <v>7</v>
      </c>
      <c r="E377" s="21">
        <f t="shared" si="79"/>
        <v>1.6191709844559586E-4</v>
      </c>
      <c r="F377" s="21">
        <f t="shared" si="80"/>
        <v>9.2421441774491681E-4</v>
      </c>
      <c r="G377" s="21">
        <f t="shared" si="82"/>
        <v>6</v>
      </c>
      <c r="H377" s="21">
        <f t="shared" si="81"/>
        <v>9.7150259067357511E-4</v>
      </c>
    </row>
    <row r="378" spans="1:8" s="22" customFormat="1" x14ac:dyDescent="0.2">
      <c r="A378" s="18"/>
      <c r="B378" s="19" t="s">
        <v>336</v>
      </c>
      <c r="C378" s="20">
        <v>0</v>
      </c>
      <c r="D378" s="20">
        <v>0</v>
      </c>
      <c r="E378" s="21" t="str">
        <f t="shared" si="79"/>
        <v/>
      </c>
      <c r="F378" s="21" t="str">
        <f t="shared" si="80"/>
        <v/>
      </c>
      <c r="G378" s="21" t="str">
        <f t="shared" si="82"/>
        <v xml:space="preserve"> </v>
      </c>
      <c r="H378" s="21" t="str">
        <f t="shared" si="81"/>
        <v/>
      </c>
    </row>
    <row r="379" spans="1:8" s="22" customFormat="1" x14ac:dyDescent="0.2">
      <c r="A379" s="18"/>
      <c r="B379" s="19" t="s">
        <v>337</v>
      </c>
      <c r="C379" s="20">
        <v>73</v>
      </c>
      <c r="D379" s="20">
        <v>50</v>
      </c>
      <c r="E379" s="21">
        <f t="shared" si="79"/>
        <v>1.1819948186528498E-2</v>
      </c>
      <c r="F379" s="21">
        <f t="shared" si="80"/>
        <v>6.6015315553208343E-3</v>
      </c>
      <c r="G379" s="21">
        <f t="shared" si="82"/>
        <v>-0.31506849315068491</v>
      </c>
      <c r="H379" s="21">
        <f t="shared" si="81"/>
        <v>-3.7240932642487044E-3</v>
      </c>
    </row>
    <row r="380" spans="1:8" s="22" customFormat="1" x14ac:dyDescent="0.2">
      <c r="A380" s="18"/>
      <c r="B380" s="19" t="s">
        <v>338</v>
      </c>
      <c r="C380" s="20">
        <v>804</v>
      </c>
      <c r="D380" s="20">
        <v>146</v>
      </c>
      <c r="E380" s="21">
        <f t="shared" si="79"/>
        <v>0.13018134715025906</v>
      </c>
      <c r="F380" s="21">
        <f t="shared" si="80"/>
        <v>1.9276472141536837E-2</v>
      </c>
      <c r="G380" s="21">
        <f t="shared" si="82"/>
        <v>-0.81840796019900497</v>
      </c>
      <c r="H380" s="21">
        <f t="shared" si="81"/>
        <v>-0.10654145077720206</v>
      </c>
    </row>
    <row r="381" spans="1:8" s="22" customFormat="1" x14ac:dyDescent="0.2">
      <c r="A381" s="18"/>
      <c r="B381" s="19" t="s">
        <v>339</v>
      </c>
      <c r="C381" s="20">
        <v>15</v>
      </c>
      <c r="D381" s="20">
        <v>18</v>
      </c>
      <c r="E381" s="21">
        <f t="shared" si="79"/>
        <v>2.4287564766839378E-3</v>
      </c>
      <c r="F381" s="21">
        <f t="shared" si="80"/>
        <v>2.3765513599155004E-3</v>
      </c>
      <c r="G381" s="21">
        <f t="shared" si="82"/>
        <v>0.2</v>
      </c>
      <c r="H381" s="21">
        <f t="shared" si="81"/>
        <v>4.8575129533678756E-4</v>
      </c>
    </row>
    <row r="382" spans="1:8" s="22" customFormat="1" x14ac:dyDescent="0.2">
      <c r="A382" s="18"/>
      <c r="B382" s="19" t="s">
        <v>340</v>
      </c>
      <c r="C382" s="20">
        <v>0</v>
      </c>
      <c r="D382" s="20">
        <v>1</v>
      </c>
      <c r="E382" s="21" t="str">
        <f t="shared" si="79"/>
        <v/>
      </c>
      <c r="F382" s="21">
        <f t="shared" si="80"/>
        <v>1.3203063110641669E-4</v>
      </c>
      <c r="G382" s="21">
        <f t="shared" si="82"/>
        <v>1</v>
      </c>
      <c r="H382" s="21" t="str">
        <f t="shared" si="81"/>
        <v/>
      </c>
    </row>
    <row r="383" spans="1:8" s="22" customFormat="1" x14ac:dyDescent="0.2">
      <c r="A383" s="18"/>
      <c r="B383" s="19" t="s">
        <v>341</v>
      </c>
      <c r="C383" s="20">
        <v>0</v>
      </c>
      <c r="D383" s="20">
        <v>1</v>
      </c>
      <c r="E383" s="21" t="str">
        <f t="shared" si="79"/>
        <v/>
      </c>
      <c r="F383" s="21">
        <f t="shared" si="80"/>
        <v>1.3203063110641669E-4</v>
      </c>
      <c r="G383" s="21">
        <f t="shared" si="82"/>
        <v>1</v>
      </c>
      <c r="H383" s="21" t="str">
        <f t="shared" si="81"/>
        <v/>
      </c>
    </row>
    <row r="384" spans="1:8" s="22" customFormat="1" x14ac:dyDescent="0.2">
      <c r="A384" s="18"/>
      <c r="B384" s="19" t="s">
        <v>342</v>
      </c>
      <c r="C384" s="20">
        <v>2</v>
      </c>
      <c r="D384" s="20">
        <v>0</v>
      </c>
      <c r="E384" s="21">
        <f t="shared" si="79"/>
        <v>3.2383419689119172E-4</v>
      </c>
      <c r="F384" s="21" t="str">
        <f t="shared" si="80"/>
        <v/>
      </c>
      <c r="G384" s="21">
        <f t="shared" si="82"/>
        <v>-1</v>
      </c>
      <c r="H384" s="21">
        <f t="shared" si="81"/>
        <v>-3.2383419689119172E-4</v>
      </c>
    </row>
    <row r="385" spans="1:8" s="22" customFormat="1" x14ac:dyDescent="0.2">
      <c r="A385" s="18"/>
      <c r="B385" s="19" t="s">
        <v>343</v>
      </c>
      <c r="C385" s="20">
        <v>0</v>
      </c>
      <c r="D385" s="20">
        <v>0</v>
      </c>
      <c r="E385" s="21" t="str">
        <f t="shared" si="79"/>
        <v/>
      </c>
      <c r="F385" s="21" t="str">
        <f t="shared" si="80"/>
        <v/>
      </c>
      <c r="G385" s="21" t="str">
        <f t="shared" si="82"/>
        <v xml:space="preserve"> </v>
      </c>
      <c r="H385" s="21" t="str">
        <f t="shared" si="81"/>
        <v/>
      </c>
    </row>
    <row r="386" spans="1:8" s="22" customFormat="1" x14ac:dyDescent="0.2">
      <c r="A386" s="18"/>
      <c r="B386" s="19" t="s">
        <v>344</v>
      </c>
      <c r="C386" s="20">
        <v>4</v>
      </c>
      <c r="D386" s="20">
        <v>3</v>
      </c>
      <c r="E386" s="21">
        <f t="shared" si="79"/>
        <v>6.4766839378238344E-4</v>
      </c>
      <c r="F386" s="21">
        <f t="shared" si="80"/>
        <v>3.9609189331925006E-4</v>
      </c>
      <c r="G386" s="21">
        <f t="shared" si="82"/>
        <v>-0.25</v>
      </c>
      <c r="H386" s="21">
        <f t="shared" si="81"/>
        <v>-1.6191709844559586E-4</v>
      </c>
    </row>
    <row r="387" spans="1:8" s="22" customFormat="1" x14ac:dyDescent="0.2">
      <c r="A387" s="18"/>
      <c r="B387" s="19" t="s">
        <v>345</v>
      </c>
      <c r="C387" s="20">
        <v>3</v>
      </c>
      <c r="D387" s="20">
        <v>9</v>
      </c>
      <c r="E387" s="21">
        <f t="shared" si="79"/>
        <v>4.8575129533678756E-4</v>
      </c>
      <c r="F387" s="21">
        <f t="shared" si="80"/>
        <v>1.1882756799577502E-3</v>
      </c>
      <c r="G387" s="21">
        <f t="shared" si="82"/>
        <v>2</v>
      </c>
      <c r="H387" s="21">
        <f t="shared" si="81"/>
        <v>9.7150259067357511E-4</v>
      </c>
    </row>
    <row r="388" spans="1:8" s="22" customFormat="1" x14ac:dyDescent="0.2">
      <c r="A388" s="18"/>
      <c r="B388" s="19" t="s">
        <v>346</v>
      </c>
      <c r="C388" s="20">
        <v>0</v>
      </c>
      <c r="D388" s="20">
        <v>0</v>
      </c>
      <c r="E388" s="21" t="str">
        <f t="shared" si="79"/>
        <v/>
      </c>
      <c r="F388" s="21" t="str">
        <f t="shared" si="80"/>
        <v/>
      </c>
      <c r="G388" s="21" t="str">
        <f t="shared" si="82"/>
        <v xml:space="preserve"> </v>
      </c>
      <c r="H388" s="21" t="str">
        <f t="shared" si="81"/>
        <v/>
      </c>
    </row>
    <row r="389" spans="1:8" s="22" customFormat="1" ht="25.5" x14ac:dyDescent="0.2">
      <c r="A389" s="18"/>
      <c r="B389" s="19" t="s">
        <v>347</v>
      </c>
      <c r="C389" s="20">
        <v>4</v>
      </c>
      <c r="D389" s="20">
        <v>5</v>
      </c>
      <c r="E389" s="21">
        <f t="shared" si="79"/>
        <v>6.4766839378238344E-4</v>
      </c>
      <c r="F389" s="21">
        <f t="shared" si="80"/>
        <v>6.6015315553208343E-4</v>
      </c>
      <c r="G389" s="21">
        <f t="shared" si="82"/>
        <v>0.25</v>
      </c>
      <c r="H389" s="21">
        <f t="shared" si="81"/>
        <v>1.6191709844559586E-4</v>
      </c>
    </row>
    <row r="390" spans="1:8" s="22" customFormat="1" ht="25.5" x14ac:dyDescent="0.2">
      <c r="A390" s="18"/>
      <c r="B390" s="19" t="s">
        <v>348</v>
      </c>
      <c r="C390" s="20">
        <v>66</v>
      </c>
      <c r="D390" s="20">
        <v>10</v>
      </c>
      <c r="E390" s="21">
        <f t="shared" si="79"/>
        <v>1.0686528497409326E-2</v>
      </c>
      <c r="F390" s="21">
        <f t="shared" si="80"/>
        <v>1.3203063110641669E-3</v>
      </c>
      <c r="G390" s="21">
        <f t="shared" si="82"/>
        <v>-0.84848484848484851</v>
      </c>
      <c r="H390" s="21">
        <f t="shared" si="81"/>
        <v>-9.0673575129533671E-3</v>
      </c>
    </row>
    <row r="391" spans="1:8" s="22" customFormat="1" x14ac:dyDescent="0.2">
      <c r="A391" s="18"/>
      <c r="B391" s="19" t="s">
        <v>349</v>
      </c>
      <c r="C391" s="20">
        <v>190</v>
      </c>
      <c r="D391" s="20">
        <v>252</v>
      </c>
      <c r="E391" s="21">
        <f t="shared" si="79"/>
        <v>3.0764248704663211E-2</v>
      </c>
      <c r="F391" s="21">
        <f t="shared" si="80"/>
        <v>3.3271719038817003E-2</v>
      </c>
      <c r="G391" s="21">
        <f t="shared" si="82"/>
        <v>0.32631578947368423</v>
      </c>
      <c r="H391" s="21">
        <f t="shared" si="81"/>
        <v>1.0038860103626942E-2</v>
      </c>
    </row>
    <row r="392" spans="1:8" s="22" customFormat="1" x14ac:dyDescent="0.2">
      <c r="A392" s="18"/>
      <c r="B392" s="19" t="s">
        <v>350</v>
      </c>
      <c r="C392" s="20">
        <v>0</v>
      </c>
      <c r="D392" s="20">
        <v>5</v>
      </c>
      <c r="E392" s="21" t="str">
        <f t="shared" si="79"/>
        <v/>
      </c>
      <c r="F392" s="21">
        <f t="shared" si="80"/>
        <v>6.6015315553208343E-4</v>
      </c>
      <c r="G392" s="21">
        <f t="shared" si="82"/>
        <v>1</v>
      </c>
      <c r="H392" s="21" t="str">
        <f t="shared" si="81"/>
        <v/>
      </c>
    </row>
    <row r="393" spans="1:8" s="22" customFormat="1" x14ac:dyDescent="0.2">
      <c r="A393" s="18"/>
      <c r="B393" s="19" t="s">
        <v>351</v>
      </c>
      <c r="C393" s="20">
        <v>108</v>
      </c>
      <c r="D393" s="20">
        <v>27</v>
      </c>
      <c r="E393" s="21">
        <f t="shared" si="79"/>
        <v>1.7487046632124352E-2</v>
      </c>
      <c r="F393" s="21">
        <f t="shared" si="80"/>
        <v>3.5648270398732505E-3</v>
      </c>
      <c r="G393" s="21">
        <f t="shared" si="82"/>
        <v>-0.75</v>
      </c>
      <c r="H393" s="21">
        <f t="shared" si="81"/>
        <v>-1.3115284974093264E-2</v>
      </c>
    </row>
    <row r="394" spans="1:8" s="22" customFormat="1" x14ac:dyDescent="0.2">
      <c r="A394" s="18"/>
      <c r="B394" s="19" t="s">
        <v>352</v>
      </c>
      <c r="C394" s="20">
        <v>4</v>
      </c>
      <c r="D394" s="20">
        <v>2</v>
      </c>
      <c r="E394" s="21">
        <f t="shared" si="79"/>
        <v>6.4766839378238344E-4</v>
      </c>
      <c r="F394" s="21">
        <f t="shared" si="80"/>
        <v>2.6406126221283337E-4</v>
      </c>
      <c r="G394" s="21">
        <f t="shared" si="82"/>
        <v>-0.5</v>
      </c>
      <c r="H394" s="21">
        <f t="shared" si="81"/>
        <v>-3.2383419689119172E-4</v>
      </c>
    </row>
    <row r="395" spans="1:8" s="22" customFormat="1" x14ac:dyDescent="0.2">
      <c r="A395" s="18"/>
      <c r="B395" s="19" t="s">
        <v>632</v>
      </c>
      <c r="C395" s="20">
        <v>28</v>
      </c>
      <c r="D395" s="20">
        <v>36</v>
      </c>
      <c r="E395" s="21">
        <f t="shared" si="79"/>
        <v>4.5336787564766836E-3</v>
      </c>
      <c r="F395" s="21">
        <f t="shared" si="80"/>
        <v>4.7531027198310007E-3</v>
      </c>
      <c r="G395" s="21">
        <f t="shared" si="82"/>
        <v>0.2857142857142857</v>
      </c>
      <c r="H395" s="21">
        <f t="shared" si="81"/>
        <v>1.2953367875647667E-3</v>
      </c>
    </row>
    <row r="396" spans="1:8" s="22" customFormat="1" x14ac:dyDescent="0.2">
      <c r="A396" s="18"/>
      <c r="B396" s="19" t="s">
        <v>353</v>
      </c>
      <c r="C396" s="20">
        <v>34</v>
      </c>
      <c r="D396" s="20">
        <v>1</v>
      </c>
      <c r="E396" s="21">
        <f t="shared" si="79"/>
        <v>5.5051813471502587E-3</v>
      </c>
      <c r="F396" s="21">
        <f t="shared" si="80"/>
        <v>1.3203063110641669E-4</v>
      </c>
      <c r="G396" s="21">
        <f t="shared" si="82"/>
        <v>-0.97058823529411764</v>
      </c>
      <c r="H396" s="21">
        <f t="shared" si="81"/>
        <v>-5.3432642487046631E-3</v>
      </c>
    </row>
    <row r="397" spans="1:8" s="22" customFormat="1" x14ac:dyDescent="0.2">
      <c r="A397" s="18"/>
      <c r="B397" s="19" t="s">
        <v>354</v>
      </c>
      <c r="C397" s="20">
        <v>0</v>
      </c>
      <c r="D397" s="20">
        <v>0</v>
      </c>
      <c r="E397" s="21" t="str">
        <f t="shared" si="79"/>
        <v/>
      </c>
      <c r="F397" s="21" t="str">
        <f t="shared" si="80"/>
        <v/>
      </c>
      <c r="G397" s="21" t="str">
        <f t="shared" si="82"/>
        <v xml:space="preserve"> </v>
      </c>
      <c r="H397" s="21" t="str">
        <f t="shared" si="81"/>
        <v/>
      </c>
    </row>
    <row r="398" spans="1:8" s="22" customFormat="1" x14ac:dyDescent="0.2">
      <c r="A398" s="18"/>
      <c r="B398" s="19" t="s">
        <v>355</v>
      </c>
      <c r="C398" s="20">
        <v>1</v>
      </c>
      <c r="D398" s="20">
        <v>2</v>
      </c>
      <c r="E398" s="21">
        <f t="shared" si="79"/>
        <v>1.6191709844559586E-4</v>
      </c>
      <c r="F398" s="21">
        <f t="shared" si="80"/>
        <v>2.6406126221283337E-4</v>
      </c>
      <c r="G398" s="21">
        <f t="shared" si="82"/>
        <v>1</v>
      </c>
      <c r="H398" s="21">
        <f t="shared" si="81"/>
        <v>1.6191709844559586E-4</v>
      </c>
    </row>
    <row r="399" spans="1:8" s="22" customFormat="1" x14ac:dyDescent="0.2">
      <c r="A399" s="18"/>
      <c r="B399" s="19" t="s">
        <v>356</v>
      </c>
      <c r="C399" s="20">
        <v>0</v>
      </c>
      <c r="D399" s="20">
        <v>0</v>
      </c>
      <c r="E399" s="21" t="str">
        <f t="shared" si="79"/>
        <v/>
      </c>
      <c r="F399" s="21" t="str">
        <f t="shared" si="80"/>
        <v/>
      </c>
      <c r="G399" s="21" t="str">
        <f t="shared" si="82"/>
        <v xml:space="preserve"> </v>
      </c>
      <c r="H399" s="21" t="str">
        <f t="shared" si="81"/>
        <v/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0</v>
      </c>
      <c r="E400" s="21" t="str">
        <f t="shared" si="79"/>
        <v/>
      </c>
      <c r="F400" s="21" t="str">
        <f t="shared" si="80"/>
        <v/>
      </c>
      <c r="G400" s="21" t="str">
        <f t="shared" si="82"/>
        <v xml:space="preserve"> </v>
      </c>
      <c r="H400" s="21" t="str">
        <f t="shared" si="81"/>
        <v/>
      </c>
    </row>
    <row r="401" spans="1:8" s="22" customFormat="1" x14ac:dyDescent="0.2">
      <c r="A401" s="18"/>
      <c r="B401" s="19" t="s">
        <v>358</v>
      </c>
      <c r="C401" s="20">
        <v>0</v>
      </c>
      <c r="D401" s="20">
        <v>1</v>
      </c>
      <c r="E401" s="21" t="str">
        <f t="shared" si="79"/>
        <v/>
      </c>
      <c r="F401" s="21">
        <f t="shared" si="80"/>
        <v>1.3203063110641669E-4</v>
      </c>
      <c r="G401" s="21">
        <f t="shared" si="82"/>
        <v>1</v>
      </c>
      <c r="H401" s="21" t="str">
        <f t="shared" si="81"/>
        <v/>
      </c>
    </row>
    <row r="402" spans="1:8" s="22" customFormat="1" x14ac:dyDescent="0.2">
      <c r="A402" s="18"/>
      <c r="B402" s="19" t="s">
        <v>359</v>
      </c>
      <c r="C402" s="20">
        <v>222</v>
      </c>
      <c r="D402" s="20">
        <v>747</v>
      </c>
      <c r="E402" s="21">
        <f t="shared" si="79"/>
        <v>3.5945595854922283E-2</v>
      </c>
      <c r="F402" s="21">
        <f t="shared" si="80"/>
        <v>9.8626881436493272E-2</v>
      </c>
      <c r="G402" s="21">
        <f t="shared" si="82"/>
        <v>2.3648648648648649</v>
      </c>
      <c r="H402" s="21">
        <f t="shared" si="81"/>
        <v>8.5006476683937834E-2</v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79"/>
        <v/>
      </c>
      <c r="F403" s="21" t="str">
        <f t="shared" si="80"/>
        <v/>
      </c>
      <c r="G403" s="21" t="str">
        <f t="shared" si="82"/>
        <v xml:space="preserve"> </v>
      </c>
      <c r="H403" s="21" t="str">
        <f t="shared" si="81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0</v>
      </c>
      <c r="E404" s="21" t="str">
        <f t="shared" ref="E404" si="83">+IF(C404=0,"",C404/C$356)</f>
        <v/>
      </c>
      <c r="F404" s="21" t="str">
        <f t="shared" ref="F404" si="84">+IF(D404=0,"",D404/D$356)</f>
        <v/>
      </c>
      <c r="G404" s="21" t="str">
        <f t="shared" ref="G404" si="85">+IF(AND(C404=0,D404=0)," ",IF(C404=0,1,IF(D404=0,-1,(D404-C404)/C404)))</f>
        <v xml:space="preserve"> </v>
      </c>
      <c r="H404" s="21" t="str">
        <f t="shared" ref="H404" si="86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19</v>
      </c>
      <c r="D405" s="20">
        <v>58</v>
      </c>
      <c r="E405" s="21">
        <f t="shared" si="79"/>
        <v>3.0764248704663213E-3</v>
      </c>
      <c r="F405" s="21">
        <f t="shared" si="80"/>
        <v>7.6577766041721678E-3</v>
      </c>
      <c r="G405" s="21">
        <f t="shared" si="82"/>
        <v>2.0526315789473686</v>
      </c>
      <c r="H405" s="21">
        <f t="shared" si="81"/>
        <v>6.3147668393782391E-3</v>
      </c>
    </row>
    <row r="406" spans="1:8" s="22" customFormat="1" x14ac:dyDescent="0.2">
      <c r="A406" s="18"/>
      <c r="B406" s="19" t="s">
        <v>362</v>
      </c>
      <c r="C406" s="20">
        <v>115</v>
      </c>
      <c r="D406" s="20">
        <v>636</v>
      </c>
      <c r="E406" s="21">
        <f t="shared" si="79"/>
        <v>1.8620466321243524E-2</v>
      </c>
      <c r="F406" s="21">
        <f t="shared" si="80"/>
        <v>8.3971481383681018E-2</v>
      </c>
      <c r="G406" s="21">
        <f t="shared" si="82"/>
        <v>4.5304347826086957</v>
      </c>
      <c r="H406" s="21">
        <f t="shared" si="81"/>
        <v>8.4358808290155449E-2</v>
      </c>
    </row>
    <row r="407" spans="1:8" s="22" customFormat="1" x14ac:dyDescent="0.2">
      <c r="A407" s="18"/>
      <c r="B407" s="19" t="s">
        <v>363</v>
      </c>
      <c r="C407" s="20">
        <v>3</v>
      </c>
      <c r="D407" s="20">
        <v>45</v>
      </c>
      <c r="E407" s="21">
        <f t="shared" si="79"/>
        <v>4.8575129533678756E-4</v>
      </c>
      <c r="F407" s="21">
        <f t="shared" si="80"/>
        <v>5.9413783997887513E-3</v>
      </c>
      <c r="G407" s="21">
        <f t="shared" si="82"/>
        <v>14</v>
      </c>
      <c r="H407" s="21">
        <f t="shared" si="81"/>
        <v>6.8005181347150258E-3</v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0</v>
      </c>
      <c r="E408" s="21" t="str">
        <f t="shared" si="79"/>
        <v/>
      </c>
      <c r="F408" s="21" t="str">
        <f t="shared" si="80"/>
        <v/>
      </c>
      <c r="G408" s="21" t="str">
        <f t="shared" si="82"/>
        <v xml:space="preserve"> </v>
      </c>
      <c r="H408" s="21" t="str">
        <f t="shared" si="81"/>
        <v/>
      </c>
    </row>
    <row r="409" spans="1:8" s="22" customFormat="1" x14ac:dyDescent="0.2">
      <c r="A409" s="18"/>
      <c r="B409" s="19" t="s">
        <v>365</v>
      </c>
      <c r="C409" s="20">
        <v>0</v>
      </c>
      <c r="D409" s="20">
        <v>4</v>
      </c>
      <c r="E409" s="21" t="str">
        <f t="shared" si="79"/>
        <v/>
      </c>
      <c r="F409" s="21">
        <f t="shared" si="80"/>
        <v>5.2812252442566675E-4</v>
      </c>
      <c r="G409" s="21">
        <f t="shared" si="82"/>
        <v>1</v>
      </c>
      <c r="H409" s="21" t="str">
        <f t="shared" si="81"/>
        <v/>
      </c>
    </row>
    <row r="410" spans="1:8" s="22" customFormat="1" ht="25.5" x14ac:dyDescent="0.2">
      <c r="A410" s="18"/>
      <c r="B410" s="19" t="s">
        <v>366</v>
      </c>
      <c r="C410" s="20">
        <v>0</v>
      </c>
      <c r="D410" s="20">
        <v>0</v>
      </c>
      <c r="E410" s="21" t="str">
        <f t="shared" si="79"/>
        <v/>
      </c>
      <c r="F410" s="21" t="str">
        <f t="shared" si="80"/>
        <v/>
      </c>
      <c r="G410" s="21" t="str">
        <f t="shared" si="82"/>
        <v xml:space="preserve"> </v>
      </c>
      <c r="H410" s="21" t="str">
        <f t="shared" si="81"/>
        <v/>
      </c>
    </row>
    <row r="411" spans="1:8" s="22" customFormat="1" x14ac:dyDescent="0.2">
      <c r="A411" s="18"/>
      <c r="B411" s="19" t="s">
        <v>367</v>
      </c>
      <c r="C411" s="20">
        <v>1</v>
      </c>
      <c r="D411" s="20">
        <v>2</v>
      </c>
      <c r="E411" s="21">
        <f t="shared" si="79"/>
        <v>1.6191709844559586E-4</v>
      </c>
      <c r="F411" s="21">
        <f t="shared" si="80"/>
        <v>2.6406126221283337E-4</v>
      </c>
      <c r="G411" s="21">
        <f t="shared" si="82"/>
        <v>1</v>
      </c>
      <c r="H411" s="21">
        <f t="shared" si="81"/>
        <v>1.6191709844559586E-4</v>
      </c>
    </row>
    <row r="412" spans="1:8" s="22" customFormat="1" x14ac:dyDescent="0.2">
      <c r="A412" s="18"/>
      <c r="B412" s="19" t="s">
        <v>368</v>
      </c>
      <c r="C412" s="20">
        <v>0</v>
      </c>
      <c r="D412" s="20">
        <v>0</v>
      </c>
      <c r="E412" s="21" t="str">
        <f t="shared" si="79"/>
        <v/>
      </c>
      <c r="F412" s="21" t="str">
        <f t="shared" si="80"/>
        <v/>
      </c>
      <c r="G412" s="21" t="str">
        <f t="shared" si="82"/>
        <v xml:space="preserve"> </v>
      </c>
      <c r="H412" s="21" t="str">
        <f t="shared" si="81"/>
        <v/>
      </c>
    </row>
    <row r="413" spans="1:8" s="22" customFormat="1" x14ac:dyDescent="0.2">
      <c r="A413" s="18"/>
      <c r="B413" s="19" t="s">
        <v>369</v>
      </c>
      <c r="C413" s="20">
        <v>0</v>
      </c>
      <c r="D413" s="20">
        <v>0</v>
      </c>
      <c r="E413" s="21" t="str">
        <f t="shared" si="79"/>
        <v/>
      </c>
      <c r="F413" s="21" t="str">
        <f t="shared" si="80"/>
        <v/>
      </c>
      <c r="G413" s="21" t="str">
        <f t="shared" si="82"/>
        <v xml:space="preserve"> </v>
      </c>
      <c r="H413" s="21" t="str">
        <f t="shared" si="81"/>
        <v/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0</v>
      </c>
      <c r="E414" s="21" t="str">
        <f t="shared" si="79"/>
        <v/>
      </c>
      <c r="F414" s="21" t="str">
        <f t="shared" si="80"/>
        <v/>
      </c>
      <c r="G414" s="21" t="str">
        <f t="shared" si="82"/>
        <v xml:space="preserve"> </v>
      </c>
      <c r="H414" s="21" t="str">
        <f t="shared" si="81"/>
        <v/>
      </c>
    </row>
    <row r="415" spans="1:8" s="22" customFormat="1" ht="25.5" x14ac:dyDescent="0.2">
      <c r="A415" s="18"/>
      <c r="B415" s="19" t="s">
        <v>633</v>
      </c>
      <c r="C415" s="20">
        <v>0</v>
      </c>
      <c r="D415" s="20">
        <v>0</v>
      </c>
      <c r="E415" s="21" t="str">
        <f t="shared" si="79"/>
        <v/>
      </c>
      <c r="F415" s="21" t="str">
        <f t="shared" si="80"/>
        <v/>
      </c>
      <c r="G415" s="21" t="str">
        <f t="shared" si="82"/>
        <v xml:space="preserve"> </v>
      </c>
      <c r="H415" s="21" t="str">
        <f t="shared" si="81"/>
        <v/>
      </c>
    </row>
    <row r="416" spans="1:8" s="22" customFormat="1" ht="25.5" x14ac:dyDescent="0.2">
      <c r="A416" s="18"/>
      <c r="B416" s="19" t="s">
        <v>371</v>
      </c>
      <c r="C416" s="20">
        <v>17</v>
      </c>
      <c r="D416" s="20">
        <v>5</v>
      </c>
      <c r="E416" s="21">
        <f t="shared" si="79"/>
        <v>2.7525906735751293E-3</v>
      </c>
      <c r="F416" s="21">
        <f t="shared" si="80"/>
        <v>6.6015315553208343E-4</v>
      </c>
      <c r="G416" s="21">
        <f t="shared" si="82"/>
        <v>-0.70588235294117652</v>
      </c>
      <c r="H416" s="21">
        <f t="shared" si="81"/>
        <v>-1.9430051813471502E-3</v>
      </c>
    </row>
    <row r="417" spans="1:8" s="22" customFormat="1" x14ac:dyDescent="0.2">
      <c r="A417" s="18"/>
      <c r="B417" s="19" t="s">
        <v>372</v>
      </c>
      <c r="C417" s="20">
        <v>5</v>
      </c>
      <c r="D417" s="20">
        <v>25</v>
      </c>
      <c r="E417" s="21">
        <f t="shared" si="79"/>
        <v>8.0958549222797922E-4</v>
      </c>
      <c r="F417" s="21">
        <f t="shared" si="80"/>
        <v>3.3007657776604172E-3</v>
      </c>
      <c r="G417" s="21">
        <f t="shared" si="82"/>
        <v>4</v>
      </c>
      <c r="H417" s="21">
        <f t="shared" si="81"/>
        <v>3.2383419689119169E-3</v>
      </c>
    </row>
    <row r="418" spans="1:8" s="22" customFormat="1" x14ac:dyDescent="0.2">
      <c r="A418" s="18"/>
      <c r="B418" s="19" t="s">
        <v>373</v>
      </c>
      <c r="C418" s="20">
        <v>4</v>
      </c>
      <c r="D418" s="20">
        <v>69</v>
      </c>
      <c r="E418" s="21">
        <f t="shared" si="79"/>
        <v>6.4766839378238344E-4</v>
      </c>
      <c r="F418" s="21">
        <f t="shared" si="80"/>
        <v>9.1101135463427518E-3</v>
      </c>
      <c r="G418" s="21">
        <f t="shared" si="82"/>
        <v>16.25</v>
      </c>
      <c r="H418" s="21">
        <f t="shared" si="81"/>
        <v>1.0524611398963732E-2</v>
      </c>
    </row>
    <row r="419" spans="1:8" s="22" customFormat="1" x14ac:dyDescent="0.2">
      <c r="A419" s="18"/>
      <c r="B419" s="19" t="s">
        <v>374</v>
      </c>
      <c r="C419" s="20">
        <v>0</v>
      </c>
      <c r="D419" s="20">
        <v>3</v>
      </c>
      <c r="E419" s="21" t="str">
        <f t="shared" si="79"/>
        <v/>
      </c>
      <c r="F419" s="21">
        <f t="shared" si="80"/>
        <v>3.9609189331925006E-4</v>
      </c>
      <c r="G419" s="21">
        <f t="shared" si="82"/>
        <v>1</v>
      </c>
      <c r="H419" s="21" t="str">
        <f t="shared" si="81"/>
        <v/>
      </c>
    </row>
    <row r="420" spans="1:8" s="22" customFormat="1" x14ac:dyDescent="0.2">
      <c r="A420" s="18"/>
      <c r="B420" s="19" t="s">
        <v>375</v>
      </c>
      <c r="C420" s="20">
        <v>3</v>
      </c>
      <c r="D420" s="20">
        <v>33</v>
      </c>
      <c r="E420" s="21">
        <f t="shared" si="79"/>
        <v>4.8575129533678756E-4</v>
      </c>
      <c r="F420" s="21">
        <f t="shared" si="80"/>
        <v>4.3570108265117511E-3</v>
      </c>
      <c r="G420" s="21">
        <f t="shared" si="82"/>
        <v>10</v>
      </c>
      <c r="H420" s="21">
        <f t="shared" si="81"/>
        <v>4.8575129533678756E-3</v>
      </c>
    </row>
    <row r="421" spans="1:8" s="22" customFormat="1" x14ac:dyDescent="0.2">
      <c r="A421" s="18"/>
      <c r="B421" s="19" t="s">
        <v>376</v>
      </c>
      <c r="C421" s="20">
        <v>0</v>
      </c>
      <c r="D421" s="20">
        <v>5</v>
      </c>
      <c r="E421" s="21" t="str">
        <f t="shared" ref="E421:E486" si="87">+IF(C421=0,"",C421/C$356)</f>
        <v/>
      </c>
      <c r="F421" s="21">
        <f t="shared" ref="F421:F486" si="88">+IF(D421=0,"",D421/D$356)</f>
        <v>6.6015315553208343E-4</v>
      </c>
      <c r="G421" s="21">
        <f t="shared" si="82"/>
        <v>1</v>
      </c>
      <c r="H421" s="21" t="str">
        <f t="shared" ref="H421:H486" si="89">+IF(OR(AND(E421=""),(G421="")),"",E421*G421)</f>
        <v/>
      </c>
    </row>
    <row r="422" spans="1:8" s="22" customFormat="1" x14ac:dyDescent="0.2">
      <c r="A422" s="18"/>
      <c r="B422" s="19" t="s">
        <v>377</v>
      </c>
      <c r="C422" s="20">
        <v>2</v>
      </c>
      <c r="D422" s="20">
        <v>0</v>
      </c>
      <c r="E422" s="21">
        <f t="shared" si="87"/>
        <v>3.2383419689119172E-4</v>
      </c>
      <c r="F422" s="21" t="str">
        <f t="shared" si="88"/>
        <v/>
      </c>
      <c r="G422" s="21">
        <f t="shared" ref="G422:G487" si="90">+IF(AND(C422=0,D422=0)," ",IF(C422=0,1,IF(D422=0,-1,(D422-C422)/C422)))</f>
        <v>-1</v>
      </c>
      <c r="H422" s="21">
        <f t="shared" si="89"/>
        <v>-3.2383419689119172E-4</v>
      </c>
    </row>
    <row r="423" spans="1:8" s="22" customFormat="1" x14ac:dyDescent="0.2">
      <c r="A423" s="18"/>
      <c r="B423" s="19" t="s">
        <v>378</v>
      </c>
      <c r="C423" s="20">
        <v>0</v>
      </c>
      <c r="D423" s="20">
        <v>0</v>
      </c>
      <c r="E423" s="21" t="str">
        <f t="shared" si="87"/>
        <v/>
      </c>
      <c r="F423" s="21" t="str">
        <f t="shared" si="88"/>
        <v/>
      </c>
      <c r="G423" s="21" t="str">
        <f t="shared" si="90"/>
        <v xml:space="preserve"> </v>
      </c>
      <c r="H423" s="21" t="str">
        <f t="shared" si="89"/>
        <v/>
      </c>
    </row>
    <row r="424" spans="1:8" s="22" customFormat="1" x14ac:dyDescent="0.2">
      <c r="A424" s="18"/>
      <c r="B424" s="19" t="s">
        <v>379</v>
      </c>
      <c r="C424" s="20">
        <v>200</v>
      </c>
      <c r="D424" s="20">
        <v>3</v>
      </c>
      <c r="E424" s="21">
        <f t="shared" si="87"/>
        <v>3.2383419689119168E-2</v>
      </c>
      <c r="F424" s="21">
        <f t="shared" si="88"/>
        <v>3.9609189331925006E-4</v>
      </c>
      <c r="G424" s="21">
        <f t="shared" si="90"/>
        <v>-0.98499999999999999</v>
      </c>
      <c r="H424" s="21">
        <f t="shared" si="89"/>
        <v>-3.1897668393782379E-2</v>
      </c>
    </row>
    <row r="425" spans="1:8" s="22" customFormat="1" x14ac:dyDescent="0.2">
      <c r="A425" s="18"/>
      <c r="B425" s="19" t="s">
        <v>380</v>
      </c>
      <c r="C425" s="20">
        <v>0</v>
      </c>
      <c r="D425" s="20">
        <v>22</v>
      </c>
      <c r="E425" s="21" t="str">
        <f t="shared" si="87"/>
        <v/>
      </c>
      <c r="F425" s="21">
        <f t="shared" si="88"/>
        <v>2.9046738843411671E-3</v>
      </c>
      <c r="G425" s="21">
        <f t="shared" si="90"/>
        <v>1</v>
      </c>
      <c r="H425" s="21" t="str">
        <f t="shared" si="89"/>
        <v/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0</v>
      </c>
      <c r="E426" s="21" t="str">
        <f t="shared" si="87"/>
        <v/>
      </c>
      <c r="F426" s="21" t="str">
        <f t="shared" si="88"/>
        <v/>
      </c>
      <c r="G426" s="21" t="str">
        <f t="shared" si="90"/>
        <v xml:space="preserve"> </v>
      </c>
      <c r="H426" s="21" t="str">
        <f t="shared" si="89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0</v>
      </c>
      <c r="E427" s="21" t="str">
        <f t="shared" si="87"/>
        <v/>
      </c>
      <c r="F427" s="21" t="str">
        <f t="shared" si="88"/>
        <v/>
      </c>
      <c r="G427" s="21" t="str">
        <f t="shared" si="90"/>
        <v xml:space="preserve"> </v>
      </c>
      <c r="H427" s="21" t="str">
        <f t="shared" si="89"/>
        <v/>
      </c>
    </row>
    <row r="428" spans="1:8" s="22" customFormat="1" x14ac:dyDescent="0.2">
      <c r="A428" s="18"/>
      <c r="B428" s="19" t="s">
        <v>383</v>
      </c>
      <c r="C428" s="20">
        <v>92</v>
      </c>
      <c r="D428" s="20">
        <v>45</v>
      </c>
      <c r="E428" s="21">
        <f t="shared" si="87"/>
        <v>1.4896373056994818E-2</v>
      </c>
      <c r="F428" s="21">
        <f t="shared" si="88"/>
        <v>5.9413783997887513E-3</v>
      </c>
      <c r="G428" s="21">
        <f t="shared" si="90"/>
        <v>-0.51086956521739135</v>
      </c>
      <c r="H428" s="21">
        <f t="shared" si="89"/>
        <v>-7.6101036269430053E-3</v>
      </c>
    </row>
    <row r="429" spans="1:8" s="22" customFormat="1" x14ac:dyDescent="0.2">
      <c r="A429" s="18"/>
      <c r="B429" s="19" t="s">
        <v>384</v>
      </c>
      <c r="C429" s="20">
        <v>0</v>
      </c>
      <c r="D429" s="20">
        <v>0</v>
      </c>
      <c r="E429" s="21" t="str">
        <f t="shared" si="87"/>
        <v/>
      </c>
      <c r="F429" s="21" t="str">
        <f t="shared" si="88"/>
        <v/>
      </c>
      <c r="G429" s="21" t="str">
        <f t="shared" si="90"/>
        <v xml:space="preserve"> </v>
      </c>
      <c r="H429" s="21" t="str">
        <f t="shared" si="89"/>
        <v/>
      </c>
    </row>
    <row r="430" spans="1:8" s="22" customFormat="1" x14ac:dyDescent="0.2">
      <c r="A430" s="18"/>
      <c r="B430" s="19" t="s">
        <v>385</v>
      </c>
      <c r="C430" s="20">
        <v>0</v>
      </c>
      <c r="D430" s="20">
        <v>23</v>
      </c>
      <c r="E430" s="21" t="str">
        <f t="shared" si="87"/>
        <v/>
      </c>
      <c r="F430" s="21">
        <f t="shared" si="88"/>
        <v>3.0367045154475838E-3</v>
      </c>
      <c r="G430" s="21">
        <f t="shared" si="90"/>
        <v>1</v>
      </c>
      <c r="H430" s="21" t="str">
        <f t="shared" si="89"/>
        <v/>
      </c>
    </row>
    <row r="431" spans="1:8" s="22" customFormat="1" x14ac:dyDescent="0.2">
      <c r="A431" s="18"/>
      <c r="B431" s="19" t="s">
        <v>386</v>
      </c>
      <c r="C431" s="20">
        <v>0</v>
      </c>
      <c r="D431" s="20">
        <v>1</v>
      </c>
      <c r="E431" s="21" t="str">
        <f t="shared" si="87"/>
        <v/>
      </c>
      <c r="F431" s="21">
        <f t="shared" si="88"/>
        <v>1.3203063110641669E-4</v>
      </c>
      <c r="G431" s="21">
        <f t="shared" si="90"/>
        <v>1</v>
      </c>
      <c r="H431" s="21" t="str">
        <f t="shared" si="89"/>
        <v/>
      </c>
    </row>
    <row r="432" spans="1:8" s="22" customFormat="1" x14ac:dyDescent="0.2">
      <c r="A432" s="18"/>
      <c r="B432" s="19" t="s">
        <v>387</v>
      </c>
      <c r="C432" s="20">
        <v>1</v>
      </c>
      <c r="D432" s="20">
        <v>17</v>
      </c>
      <c r="E432" s="21">
        <f t="shared" si="87"/>
        <v>1.6191709844559586E-4</v>
      </c>
      <c r="F432" s="21">
        <f t="shared" si="88"/>
        <v>2.2445207288090837E-3</v>
      </c>
      <c r="G432" s="21">
        <f t="shared" si="90"/>
        <v>16</v>
      </c>
      <c r="H432" s="21">
        <f t="shared" si="89"/>
        <v>2.5906735751295338E-3</v>
      </c>
    </row>
    <row r="433" spans="1:8" s="22" customFormat="1" x14ac:dyDescent="0.2">
      <c r="A433" s="18"/>
      <c r="B433" s="19" t="s">
        <v>388</v>
      </c>
      <c r="C433" s="20">
        <v>0</v>
      </c>
      <c r="D433" s="20">
        <v>0</v>
      </c>
      <c r="E433" s="21" t="str">
        <f t="shared" si="87"/>
        <v/>
      </c>
      <c r="F433" s="21" t="str">
        <f t="shared" si="88"/>
        <v/>
      </c>
      <c r="G433" s="21" t="str">
        <f t="shared" si="90"/>
        <v xml:space="preserve"> </v>
      </c>
      <c r="H433" s="21" t="str">
        <f t="shared" si="89"/>
        <v/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0</v>
      </c>
      <c r="E434" s="21" t="str">
        <f t="shared" si="87"/>
        <v/>
      </c>
      <c r="F434" s="21" t="str">
        <f t="shared" si="88"/>
        <v/>
      </c>
      <c r="G434" s="21" t="str">
        <f t="shared" si="90"/>
        <v xml:space="preserve"> </v>
      </c>
      <c r="H434" s="21" t="str">
        <f t="shared" si="89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87"/>
        <v/>
      </c>
      <c r="F435" s="21" t="str">
        <f t="shared" si="88"/>
        <v/>
      </c>
      <c r="G435" s="21" t="str">
        <f t="shared" si="90"/>
        <v xml:space="preserve"> </v>
      </c>
      <c r="H435" s="21" t="str">
        <f t="shared" si="89"/>
        <v/>
      </c>
    </row>
    <row r="436" spans="1:8" s="22" customFormat="1" x14ac:dyDescent="0.2">
      <c r="A436" s="18"/>
      <c r="B436" s="19" t="s">
        <v>391</v>
      </c>
      <c r="C436" s="20">
        <v>0</v>
      </c>
      <c r="D436" s="20">
        <v>18</v>
      </c>
      <c r="E436" s="21" t="str">
        <f t="shared" si="87"/>
        <v/>
      </c>
      <c r="F436" s="21">
        <f t="shared" si="88"/>
        <v>2.3765513599155004E-3</v>
      </c>
      <c r="G436" s="21">
        <f t="shared" si="90"/>
        <v>1</v>
      </c>
      <c r="H436" s="21" t="str">
        <f t="shared" si="89"/>
        <v/>
      </c>
    </row>
    <row r="437" spans="1:8" s="22" customFormat="1" x14ac:dyDescent="0.2">
      <c r="A437" s="18"/>
      <c r="B437" s="19" t="s">
        <v>392</v>
      </c>
      <c r="C437" s="20">
        <v>0</v>
      </c>
      <c r="D437" s="20">
        <v>1</v>
      </c>
      <c r="E437" s="21" t="str">
        <f t="shared" si="87"/>
        <v/>
      </c>
      <c r="F437" s="21">
        <f t="shared" si="88"/>
        <v>1.3203063110641669E-4</v>
      </c>
      <c r="G437" s="21">
        <f t="shared" si="90"/>
        <v>1</v>
      </c>
      <c r="H437" s="21" t="str">
        <f t="shared" si="89"/>
        <v/>
      </c>
    </row>
    <row r="438" spans="1:8" s="22" customFormat="1" x14ac:dyDescent="0.2">
      <c r="A438" s="18"/>
      <c r="B438" s="19" t="s">
        <v>393</v>
      </c>
      <c r="C438" s="20">
        <v>0</v>
      </c>
      <c r="D438" s="20">
        <v>0</v>
      </c>
      <c r="E438" s="21" t="str">
        <f t="shared" si="87"/>
        <v/>
      </c>
      <c r="F438" s="21" t="str">
        <f t="shared" si="88"/>
        <v/>
      </c>
      <c r="G438" s="21" t="str">
        <f t="shared" si="90"/>
        <v xml:space="preserve"> </v>
      </c>
      <c r="H438" s="21" t="str">
        <f t="shared" si="89"/>
        <v/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0</v>
      </c>
      <c r="E439" s="21" t="str">
        <f t="shared" ref="E439:E440" si="91">+IF(C439=0,"",C439/C$356)</f>
        <v/>
      </c>
      <c r="F439" s="21" t="str">
        <f t="shared" ref="F439:F440" si="92">+IF(D439=0,"",D439/D$356)</f>
        <v/>
      </c>
      <c r="G439" s="21" t="str">
        <f t="shared" ref="G439:G440" si="93">+IF(AND(C439=0,D439=0)," ",IF(C439=0,1,IF(D439=0,-1,(D439-C439)/C439)))</f>
        <v xml:space="preserve"> </v>
      </c>
      <c r="H439" s="21" t="str">
        <f t="shared" ref="H439:H440" si="94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1</v>
      </c>
      <c r="E440" s="21" t="str">
        <f t="shared" si="91"/>
        <v/>
      </c>
      <c r="F440" s="21">
        <f t="shared" si="92"/>
        <v>1.3203063110641669E-4</v>
      </c>
      <c r="G440" s="21">
        <f t="shared" si="93"/>
        <v>1</v>
      </c>
      <c r="H440" s="21" t="str">
        <f t="shared" si="94"/>
        <v/>
      </c>
    </row>
    <row r="441" spans="1:8" s="22" customFormat="1" ht="25.5" x14ac:dyDescent="0.2">
      <c r="A441" s="18"/>
      <c r="B441" s="19" t="s">
        <v>394</v>
      </c>
      <c r="C441" s="20">
        <v>0</v>
      </c>
      <c r="D441" s="20">
        <v>40</v>
      </c>
      <c r="E441" s="21" t="str">
        <f t="shared" si="87"/>
        <v/>
      </c>
      <c r="F441" s="21">
        <f t="shared" si="88"/>
        <v>5.2812252442566675E-3</v>
      </c>
      <c r="G441" s="21">
        <f t="shared" si="90"/>
        <v>1</v>
      </c>
      <c r="H441" s="21" t="str">
        <f t="shared" si="89"/>
        <v/>
      </c>
    </row>
    <row r="442" spans="1:8" s="22" customFormat="1" ht="25.5" x14ac:dyDescent="0.2">
      <c r="A442" s="18"/>
      <c r="B442" s="19" t="s">
        <v>395</v>
      </c>
      <c r="C442" s="20">
        <v>78</v>
      </c>
      <c r="D442" s="20">
        <v>186</v>
      </c>
      <c r="E442" s="21">
        <f t="shared" si="87"/>
        <v>1.2629533678756476E-2</v>
      </c>
      <c r="F442" s="21">
        <f t="shared" si="88"/>
        <v>2.4557697385793505E-2</v>
      </c>
      <c r="G442" s="21">
        <f t="shared" si="90"/>
        <v>1.3846153846153846</v>
      </c>
      <c r="H442" s="21">
        <f t="shared" si="89"/>
        <v>1.7487046632124352E-2</v>
      </c>
    </row>
    <row r="443" spans="1:8" s="22" customFormat="1" x14ac:dyDescent="0.2">
      <c r="A443" s="18"/>
      <c r="B443" s="19" t="s">
        <v>396</v>
      </c>
      <c r="C443" s="20">
        <v>0</v>
      </c>
      <c r="D443" s="20">
        <v>120</v>
      </c>
      <c r="E443" s="21" t="str">
        <f t="shared" si="87"/>
        <v/>
      </c>
      <c r="F443" s="21">
        <f t="shared" si="88"/>
        <v>1.5843675732770002E-2</v>
      </c>
      <c r="G443" s="21">
        <f t="shared" si="90"/>
        <v>1</v>
      </c>
      <c r="H443" s="21" t="str">
        <f t="shared" si="89"/>
        <v/>
      </c>
    </row>
    <row r="444" spans="1:8" s="22" customFormat="1" ht="25.5" x14ac:dyDescent="0.2">
      <c r="A444" s="18"/>
      <c r="B444" s="19" t="s">
        <v>397</v>
      </c>
      <c r="C444" s="20">
        <v>10</v>
      </c>
      <c r="D444" s="20">
        <v>10</v>
      </c>
      <c r="E444" s="21">
        <f t="shared" si="87"/>
        <v>1.6191709844559584E-3</v>
      </c>
      <c r="F444" s="21">
        <f t="shared" si="88"/>
        <v>1.3203063110641669E-3</v>
      </c>
      <c r="G444" s="21">
        <f t="shared" si="90"/>
        <v>0</v>
      </c>
      <c r="H444" s="21">
        <f t="shared" si="89"/>
        <v>0</v>
      </c>
    </row>
    <row r="445" spans="1:8" s="22" customFormat="1" ht="25.5" x14ac:dyDescent="0.2">
      <c r="A445" s="18"/>
      <c r="B445" s="19" t="s">
        <v>398</v>
      </c>
      <c r="C445" s="20">
        <v>0</v>
      </c>
      <c r="D445" s="20">
        <v>0</v>
      </c>
      <c r="E445" s="21" t="str">
        <f t="shared" si="87"/>
        <v/>
      </c>
      <c r="F445" s="21" t="str">
        <f t="shared" si="88"/>
        <v/>
      </c>
      <c r="G445" s="21" t="str">
        <f t="shared" si="90"/>
        <v xml:space="preserve"> </v>
      </c>
      <c r="H445" s="21" t="str">
        <f t="shared" si="89"/>
        <v/>
      </c>
    </row>
    <row r="446" spans="1:8" s="22" customFormat="1" x14ac:dyDescent="0.2">
      <c r="A446" s="18"/>
      <c r="B446" s="19" t="s">
        <v>399</v>
      </c>
      <c r="C446" s="20">
        <v>0</v>
      </c>
      <c r="D446" s="20">
        <v>0</v>
      </c>
      <c r="E446" s="21" t="str">
        <f t="shared" si="87"/>
        <v/>
      </c>
      <c r="F446" s="21" t="str">
        <f t="shared" si="88"/>
        <v/>
      </c>
      <c r="G446" s="21" t="str">
        <f t="shared" si="90"/>
        <v xml:space="preserve"> </v>
      </c>
      <c r="H446" s="21" t="str">
        <f t="shared" si="89"/>
        <v/>
      </c>
    </row>
    <row r="447" spans="1:8" s="22" customFormat="1" x14ac:dyDescent="0.2">
      <c r="A447" s="18"/>
      <c r="B447" s="19" t="s">
        <v>400</v>
      </c>
      <c r="C447" s="20">
        <v>5</v>
      </c>
      <c r="D447" s="20">
        <v>0</v>
      </c>
      <c r="E447" s="21">
        <f t="shared" si="87"/>
        <v>8.0958549222797922E-4</v>
      </c>
      <c r="F447" s="21" t="str">
        <f t="shared" si="88"/>
        <v/>
      </c>
      <c r="G447" s="21">
        <f t="shared" si="90"/>
        <v>-1</v>
      </c>
      <c r="H447" s="21">
        <f t="shared" si="89"/>
        <v>-8.0958549222797922E-4</v>
      </c>
    </row>
    <row r="448" spans="1:8" s="22" customFormat="1" x14ac:dyDescent="0.2">
      <c r="A448" s="18"/>
      <c r="B448" s="19" t="s">
        <v>401</v>
      </c>
      <c r="C448" s="20">
        <v>19</v>
      </c>
      <c r="D448" s="20">
        <v>42</v>
      </c>
      <c r="E448" s="21">
        <f t="shared" si="87"/>
        <v>3.0764248704663213E-3</v>
      </c>
      <c r="F448" s="21">
        <f t="shared" si="88"/>
        <v>5.5452865064695009E-3</v>
      </c>
      <c r="G448" s="21">
        <f t="shared" si="90"/>
        <v>1.2105263157894737</v>
      </c>
      <c r="H448" s="21">
        <f t="shared" si="89"/>
        <v>3.7240932642487049E-3</v>
      </c>
    </row>
    <row r="449" spans="1:9" s="22" customFormat="1" x14ac:dyDescent="0.2">
      <c r="A449" s="18"/>
      <c r="B449" s="19" t="s">
        <v>402</v>
      </c>
      <c r="C449" s="20">
        <v>42</v>
      </c>
      <c r="D449" s="20">
        <v>54</v>
      </c>
      <c r="E449" s="21">
        <f t="shared" si="87"/>
        <v>6.8005181347150258E-3</v>
      </c>
      <c r="F449" s="21">
        <f t="shared" si="88"/>
        <v>7.1296540797465011E-3</v>
      </c>
      <c r="G449" s="21">
        <f t="shared" si="90"/>
        <v>0.2857142857142857</v>
      </c>
      <c r="H449" s="21">
        <f t="shared" si="89"/>
        <v>1.9430051813471502E-3</v>
      </c>
    </row>
    <row r="450" spans="1:9" s="22" customFormat="1" x14ac:dyDescent="0.2">
      <c r="A450" s="18"/>
      <c r="B450" s="19" t="s">
        <v>403</v>
      </c>
      <c r="C450" s="20">
        <v>2</v>
      </c>
      <c r="D450" s="20">
        <v>0</v>
      </c>
      <c r="E450" s="21">
        <f t="shared" si="87"/>
        <v>3.2383419689119172E-4</v>
      </c>
      <c r="F450" s="21" t="str">
        <f t="shared" si="88"/>
        <v/>
      </c>
      <c r="G450" s="21">
        <f t="shared" si="90"/>
        <v>-1</v>
      </c>
      <c r="H450" s="21">
        <f t="shared" si="89"/>
        <v>-3.2383419689119172E-4</v>
      </c>
    </row>
    <row r="451" spans="1:9" s="22" customFormat="1" x14ac:dyDescent="0.2">
      <c r="A451" s="18"/>
      <c r="B451" s="19" t="s">
        <v>404</v>
      </c>
      <c r="C451" s="20">
        <v>1</v>
      </c>
      <c r="D451" s="20">
        <v>32</v>
      </c>
      <c r="E451" s="21">
        <f t="shared" si="87"/>
        <v>1.6191709844559586E-4</v>
      </c>
      <c r="F451" s="21">
        <f t="shared" si="88"/>
        <v>4.224980195405334E-3</v>
      </c>
      <c r="G451" s="21">
        <f t="shared" si="90"/>
        <v>31</v>
      </c>
      <c r="H451" s="21">
        <f t="shared" si="89"/>
        <v>5.019430051813472E-3</v>
      </c>
    </row>
    <row r="452" spans="1:9" s="22" customFormat="1" x14ac:dyDescent="0.2">
      <c r="A452" s="18"/>
      <c r="B452" s="19" t="s">
        <v>405</v>
      </c>
      <c r="C452" s="20">
        <v>15</v>
      </c>
      <c r="D452" s="20">
        <v>183</v>
      </c>
      <c r="E452" s="21">
        <f t="shared" si="87"/>
        <v>2.4287564766839378E-3</v>
      </c>
      <c r="F452" s="21">
        <f t="shared" si="88"/>
        <v>2.4161605492474255E-2</v>
      </c>
      <c r="G452" s="21">
        <f t="shared" si="90"/>
        <v>11.2</v>
      </c>
      <c r="H452" s="21">
        <f t="shared" si="89"/>
        <v>2.7202072538860103E-2</v>
      </c>
    </row>
    <row r="453" spans="1:9" s="22" customFormat="1" x14ac:dyDescent="0.2">
      <c r="A453" s="18"/>
      <c r="B453" s="19" t="s">
        <v>406</v>
      </c>
      <c r="C453" s="20">
        <v>193</v>
      </c>
      <c r="D453" s="20">
        <v>186</v>
      </c>
      <c r="E453" s="21">
        <f t="shared" si="87"/>
        <v>3.125E-2</v>
      </c>
      <c r="F453" s="21">
        <f t="shared" si="88"/>
        <v>2.4557697385793505E-2</v>
      </c>
      <c r="G453" s="21">
        <f t="shared" si="90"/>
        <v>-3.6269430051813469E-2</v>
      </c>
      <c r="H453" s="21">
        <f t="shared" si="89"/>
        <v>-1.1334196891191709E-3</v>
      </c>
    </row>
    <row r="454" spans="1:9" s="22" customFormat="1" x14ac:dyDescent="0.2">
      <c r="A454" s="18"/>
      <c r="B454" s="19" t="s">
        <v>407</v>
      </c>
      <c r="C454" s="20">
        <v>0</v>
      </c>
      <c r="D454" s="20">
        <v>2</v>
      </c>
      <c r="E454" s="21" t="str">
        <f t="shared" si="87"/>
        <v/>
      </c>
      <c r="F454" s="21">
        <f t="shared" si="88"/>
        <v>2.6406126221283337E-4</v>
      </c>
      <c r="G454" s="21">
        <f t="shared" si="90"/>
        <v>1</v>
      </c>
      <c r="H454" s="21" t="str">
        <f t="shared" si="89"/>
        <v/>
      </c>
    </row>
    <row r="455" spans="1:9" s="22" customFormat="1" x14ac:dyDescent="0.2">
      <c r="A455" s="18"/>
      <c r="B455" s="19" t="s">
        <v>408</v>
      </c>
      <c r="C455" s="20">
        <v>44</v>
      </c>
      <c r="D455" s="20">
        <v>21</v>
      </c>
      <c r="E455" s="21">
        <f t="shared" si="87"/>
        <v>7.1243523316062178E-3</v>
      </c>
      <c r="F455" s="21">
        <f t="shared" si="88"/>
        <v>2.7726432532347504E-3</v>
      </c>
      <c r="G455" s="21">
        <f t="shared" si="90"/>
        <v>-0.52272727272727271</v>
      </c>
      <c r="H455" s="21">
        <f t="shared" si="89"/>
        <v>-3.7240932642487044E-3</v>
      </c>
    </row>
    <row r="456" spans="1:9" s="22" customFormat="1" x14ac:dyDescent="0.2">
      <c r="A456" s="18"/>
      <c r="B456" s="19" t="s">
        <v>409</v>
      </c>
      <c r="C456" s="20">
        <v>0</v>
      </c>
      <c r="D456" s="20">
        <v>0</v>
      </c>
      <c r="E456" s="21" t="str">
        <f t="shared" si="87"/>
        <v/>
      </c>
      <c r="F456" s="21" t="str">
        <f t="shared" si="88"/>
        <v/>
      </c>
      <c r="G456" s="21" t="str">
        <f t="shared" si="90"/>
        <v xml:space="preserve"> </v>
      </c>
      <c r="H456" s="21" t="str">
        <f t="shared" si="89"/>
        <v/>
      </c>
    </row>
    <row r="457" spans="1:9" s="22" customFormat="1" x14ac:dyDescent="0.2">
      <c r="A457" s="18"/>
      <c r="B457" s="19" t="s">
        <v>410</v>
      </c>
      <c r="C457" s="20">
        <v>0</v>
      </c>
      <c r="D457" s="20">
        <v>0</v>
      </c>
      <c r="E457" s="21" t="str">
        <f t="shared" si="87"/>
        <v/>
      </c>
      <c r="F457" s="21" t="str">
        <f t="shared" si="88"/>
        <v/>
      </c>
      <c r="G457" s="21" t="str">
        <f t="shared" si="90"/>
        <v xml:space="preserve"> </v>
      </c>
      <c r="H457" s="21" t="str">
        <f t="shared" si="89"/>
        <v/>
      </c>
    </row>
    <row r="458" spans="1:9" s="22" customFormat="1" x14ac:dyDescent="0.2">
      <c r="A458" s="18"/>
      <c r="B458" s="19" t="s">
        <v>411</v>
      </c>
      <c r="C458" s="20">
        <v>0</v>
      </c>
      <c r="D458" s="20">
        <v>0</v>
      </c>
      <c r="E458" s="21" t="str">
        <f t="shared" si="87"/>
        <v/>
      </c>
      <c r="F458" s="21" t="str">
        <f t="shared" si="88"/>
        <v/>
      </c>
      <c r="G458" s="21" t="str">
        <f t="shared" si="90"/>
        <v xml:space="preserve"> </v>
      </c>
      <c r="H458" s="21" t="str">
        <f t="shared" si="89"/>
        <v/>
      </c>
    </row>
    <row r="459" spans="1:9" s="22" customFormat="1" x14ac:dyDescent="0.2">
      <c r="A459" s="18"/>
      <c r="B459" s="19" t="s">
        <v>412</v>
      </c>
      <c r="C459" s="20">
        <v>0</v>
      </c>
      <c r="D459" s="20">
        <v>0</v>
      </c>
      <c r="E459" s="21" t="str">
        <f t="shared" si="87"/>
        <v/>
      </c>
      <c r="F459" s="21" t="str">
        <f t="shared" si="88"/>
        <v/>
      </c>
      <c r="G459" s="21" t="str">
        <f t="shared" si="90"/>
        <v xml:space="preserve"> </v>
      </c>
      <c r="H459" s="21" t="str">
        <f t="shared" si="89"/>
        <v/>
      </c>
    </row>
    <row r="460" spans="1:9" s="22" customFormat="1" x14ac:dyDescent="0.2">
      <c r="A460" s="18"/>
      <c r="B460" s="19" t="s">
        <v>413</v>
      </c>
      <c r="C460" s="20">
        <v>16</v>
      </c>
      <c r="D460" s="20">
        <v>17</v>
      </c>
      <c r="E460" s="21">
        <f t="shared" si="87"/>
        <v>2.5906735751295338E-3</v>
      </c>
      <c r="F460" s="21">
        <f t="shared" si="88"/>
        <v>2.2445207288090837E-3</v>
      </c>
      <c r="G460" s="21">
        <f t="shared" si="90"/>
        <v>6.25E-2</v>
      </c>
      <c r="H460" s="21">
        <f t="shared" si="89"/>
        <v>1.6191709844559586E-4</v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87"/>
        <v/>
      </c>
      <c r="F461" s="21" t="str">
        <f t="shared" si="88"/>
        <v/>
      </c>
      <c r="G461" s="21" t="str">
        <f t="shared" si="90"/>
        <v xml:space="preserve"> </v>
      </c>
      <c r="H461" s="21" t="str">
        <f t="shared" si="89"/>
        <v/>
      </c>
    </row>
    <row r="462" spans="1:9" s="22" customFormat="1" x14ac:dyDescent="0.2">
      <c r="A462" s="18"/>
      <c r="B462" s="19" t="s">
        <v>415</v>
      </c>
      <c r="C462" s="20">
        <v>0</v>
      </c>
      <c r="D462" s="20">
        <v>0</v>
      </c>
      <c r="E462" s="21" t="str">
        <f t="shared" si="87"/>
        <v/>
      </c>
      <c r="F462" s="21" t="str">
        <f t="shared" si="88"/>
        <v/>
      </c>
      <c r="G462" s="21" t="str">
        <f t="shared" si="90"/>
        <v xml:space="preserve"> </v>
      </c>
      <c r="H462" s="21" t="str">
        <f t="shared" si="89"/>
        <v/>
      </c>
    </row>
    <row r="463" spans="1:9" s="22" customFormat="1" x14ac:dyDescent="0.2">
      <c r="A463" s="18"/>
      <c r="B463" s="19" t="s">
        <v>634</v>
      </c>
      <c r="C463" s="20">
        <v>8</v>
      </c>
      <c r="D463" s="20">
        <v>53</v>
      </c>
      <c r="E463" s="21">
        <f t="shared" si="87"/>
        <v>1.2953367875647669E-3</v>
      </c>
      <c r="F463" s="21">
        <f t="shared" si="88"/>
        <v>6.9976234486400848E-3</v>
      </c>
      <c r="G463" s="21">
        <f t="shared" si="90"/>
        <v>5.625</v>
      </c>
      <c r="H463" s="21">
        <f t="shared" si="89"/>
        <v>7.2862694300518133E-3</v>
      </c>
      <c r="I463" s="23"/>
    </row>
    <row r="464" spans="1:9" s="22" customFormat="1" x14ac:dyDescent="0.2">
      <c r="A464" s="18"/>
      <c r="B464" s="19" t="s">
        <v>416</v>
      </c>
      <c r="C464" s="20">
        <v>0</v>
      </c>
      <c r="D464" s="20">
        <v>0</v>
      </c>
      <c r="E464" s="21" t="str">
        <f t="shared" si="87"/>
        <v/>
      </c>
      <c r="F464" s="21" t="str">
        <f t="shared" si="88"/>
        <v/>
      </c>
      <c r="G464" s="21" t="str">
        <f t="shared" si="90"/>
        <v xml:space="preserve"> </v>
      </c>
      <c r="H464" s="21" t="str">
        <f t="shared" si="89"/>
        <v/>
      </c>
    </row>
    <row r="465" spans="1:8" s="22" customFormat="1" x14ac:dyDescent="0.2">
      <c r="A465" s="18"/>
      <c r="B465" s="19" t="s">
        <v>417</v>
      </c>
      <c r="C465" s="20">
        <v>10</v>
      </c>
      <c r="D465" s="20">
        <v>15</v>
      </c>
      <c r="E465" s="21">
        <f t="shared" si="87"/>
        <v>1.6191709844559584E-3</v>
      </c>
      <c r="F465" s="21">
        <f t="shared" si="88"/>
        <v>1.9804594665962503E-3</v>
      </c>
      <c r="G465" s="21">
        <f t="shared" si="90"/>
        <v>0.5</v>
      </c>
      <c r="H465" s="21">
        <f t="shared" si="89"/>
        <v>8.0958549222797922E-4</v>
      </c>
    </row>
    <row r="466" spans="1:8" s="22" customFormat="1" x14ac:dyDescent="0.2">
      <c r="A466" s="18"/>
      <c r="B466" s="19" t="s">
        <v>418</v>
      </c>
      <c r="C466" s="20">
        <v>11</v>
      </c>
      <c r="D466" s="20">
        <v>24</v>
      </c>
      <c r="E466" s="21">
        <f t="shared" si="87"/>
        <v>1.7810880829015544E-3</v>
      </c>
      <c r="F466" s="21">
        <f t="shared" si="88"/>
        <v>3.1687351465540005E-3</v>
      </c>
      <c r="G466" s="21">
        <f t="shared" si="90"/>
        <v>1.1818181818181819</v>
      </c>
      <c r="H466" s="21">
        <f t="shared" si="89"/>
        <v>2.1049222797927462E-3</v>
      </c>
    </row>
    <row r="467" spans="1:8" s="22" customFormat="1" x14ac:dyDescent="0.2">
      <c r="A467" s="18"/>
      <c r="B467" s="19" t="s">
        <v>419</v>
      </c>
      <c r="C467" s="20">
        <v>2</v>
      </c>
      <c r="D467" s="20">
        <v>29</v>
      </c>
      <c r="E467" s="21">
        <f t="shared" si="87"/>
        <v>3.2383419689119172E-4</v>
      </c>
      <c r="F467" s="21">
        <f t="shared" si="88"/>
        <v>3.8288883020860839E-3</v>
      </c>
      <c r="G467" s="21">
        <f t="shared" si="90"/>
        <v>13.5</v>
      </c>
      <c r="H467" s="21">
        <f t="shared" si="89"/>
        <v>4.371761658031088E-3</v>
      </c>
    </row>
    <row r="468" spans="1:8" s="22" customFormat="1" ht="25.5" x14ac:dyDescent="0.2">
      <c r="A468" s="18"/>
      <c r="B468" s="19" t="s">
        <v>420</v>
      </c>
      <c r="C468" s="20">
        <v>4</v>
      </c>
      <c r="D468" s="20">
        <v>1</v>
      </c>
      <c r="E468" s="21">
        <f t="shared" si="87"/>
        <v>6.4766839378238344E-4</v>
      </c>
      <c r="F468" s="21">
        <f t="shared" si="88"/>
        <v>1.3203063110641669E-4</v>
      </c>
      <c r="G468" s="21">
        <f t="shared" si="90"/>
        <v>-0.75</v>
      </c>
      <c r="H468" s="21">
        <f t="shared" si="89"/>
        <v>-4.8575129533678756E-4</v>
      </c>
    </row>
    <row r="469" spans="1:8" s="22" customFormat="1" ht="25.5" x14ac:dyDescent="0.2">
      <c r="A469" s="18"/>
      <c r="B469" s="19" t="s">
        <v>421</v>
      </c>
      <c r="C469" s="20">
        <v>6</v>
      </c>
      <c r="D469" s="20">
        <v>0</v>
      </c>
      <c r="E469" s="21">
        <f t="shared" si="87"/>
        <v>9.7150259067357511E-4</v>
      </c>
      <c r="F469" s="21" t="str">
        <f t="shared" si="88"/>
        <v/>
      </c>
      <c r="G469" s="21">
        <f t="shared" si="90"/>
        <v>-1</v>
      </c>
      <c r="H469" s="21">
        <f t="shared" si="89"/>
        <v>-9.7150259067357511E-4</v>
      </c>
    </row>
    <row r="470" spans="1:8" s="22" customFormat="1" ht="25.5" x14ac:dyDescent="0.2">
      <c r="A470" s="18"/>
      <c r="B470" s="19" t="s">
        <v>422</v>
      </c>
      <c r="C470" s="20">
        <v>0</v>
      </c>
      <c r="D470" s="20">
        <v>0</v>
      </c>
      <c r="E470" s="21" t="str">
        <f t="shared" si="87"/>
        <v/>
      </c>
      <c r="F470" s="21" t="str">
        <f t="shared" si="88"/>
        <v/>
      </c>
      <c r="G470" s="21" t="str">
        <f t="shared" si="90"/>
        <v xml:space="preserve"> </v>
      </c>
      <c r="H470" s="21" t="str">
        <f t="shared" si="89"/>
        <v/>
      </c>
    </row>
    <row r="471" spans="1:8" s="22" customFormat="1" x14ac:dyDescent="0.2">
      <c r="A471" s="18"/>
      <c r="B471" s="19" t="s">
        <v>423</v>
      </c>
      <c r="C471" s="20">
        <v>1</v>
      </c>
      <c r="D471" s="20">
        <v>2</v>
      </c>
      <c r="E471" s="21">
        <f t="shared" si="87"/>
        <v>1.6191709844559586E-4</v>
      </c>
      <c r="F471" s="21">
        <f t="shared" si="88"/>
        <v>2.6406126221283337E-4</v>
      </c>
      <c r="G471" s="21">
        <f t="shared" si="90"/>
        <v>1</v>
      </c>
      <c r="H471" s="21">
        <f t="shared" si="89"/>
        <v>1.6191709844559586E-4</v>
      </c>
    </row>
    <row r="472" spans="1:8" s="22" customFormat="1" ht="25.5" x14ac:dyDescent="0.2">
      <c r="A472" s="18"/>
      <c r="B472" s="19" t="s">
        <v>424</v>
      </c>
      <c r="C472" s="20">
        <v>0</v>
      </c>
      <c r="D472" s="20">
        <v>0</v>
      </c>
      <c r="E472" s="21" t="str">
        <f t="shared" si="87"/>
        <v/>
      </c>
      <c r="F472" s="21" t="str">
        <f t="shared" si="88"/>
        <v/>
      </c>
      <c r="G472" s="21" t="str">
        <f t="shared" si="90"/>
        <v xml:space="preserve"> </v>
      </c>
      <c r="H472" s="21" t="str">
        <f t="shared" si="89"/>
        <v/>
      </c>
    </row>
    <row r="473" spans="1:8" s="22" customFormat="1" x14ac:dyDescent="0.2">
      <c r="A473" s="18"/>
      <c r="B473" s="19" t="s">
        <v>425</v>
      </c>
      <c r="C473" s="20">
        <v>1</v>
      </c>
      <c r="D473" s="20">
        <v>34</v>
      </c>
      <c r="E473" s="21">
        <f t="shared" si="87"/>
        <v>1.6191709844559586E-4</v>
      </c>
      <c r="F473" s="21">
        <f t="shared" si="88"/>
        <v>4.4890414576181674E-3</v>
      </c>
      <c r="G473" s="21">
        <f t="shared" si="90"/>
        <v>33</v>
      </c>
      <c r="H473" s="21">
        <f t="shared" si="89"/>
        <v>5.3432642487046631E-3</v>
      </c>
    </row>
    <row r="474" spans="1:8" s="22" customFormat="1" x14ac:dyDescent="0.2">
      <c r="A474" s="18"/>
      <c r="B474" s="19" t="s">
        <v>426</v>
      </c>
      <c r="C474" s="20">
        <v>70</v>
      </c>
      <c r="D474" s="20">
        <v>12</v>
      </c>
      <c r="E474" s="21">
        <f t="shared" si="87"/>
        <v>1.133419689119171E-2</v>
      </c>
      <c r="F474" s="21">
        <f t="shared" si="88"/>
        <v>1.5843675732770002E-3</v>
      </c>
      <c r="G474" s="21">
        <f t="shared" si="90"/>
        <v>-0.82857142857142863</v>
      </c>
      <c r="H474" s="21">
        <f t="shared" si="89"/>
        <v>-9.39119170984456E-3</v>
      </c>
    </row>
    <row r="475" spans="1:8" s="22" customFormat="1" x14ac:dyDescent="0.2">
      <c r="A475" s="18"/>
      <c r="B475" s="19" t="s">
        <v>427</v>
      </c>
      <c r="C475" s="20">
        <v>68</v>
      </c>
      <c r="D475" s="20">
        <v>81</v>
      </c>
      <c r="E475" s="21">
        <f t="shared" si="87"/>
        <v>1.1010362694300517E-2</v>
      </c>
      <c r="F475" s="21">
        <f t="shared" si="88"/>
        <v>1.0694481119619752E-2</v>
      </c>
      <c r="G475" s="21">
        <f t="shared" si="90"/>
        <v>0.19117647058823528</v>
      </c>
      <c r="H475" s="21">
        <f t="shared" si="89"/>
        <v>2.1049222797927458E-3</v>
      </c>
    </row>
    <row r="476" spans="1:8" s="22" customFormat="1" x14ac:dyDescent="0.2">
      <c r="A476" s="18"/>
      <c r="B476" s="19" t="s">
        <v>428</v>
      </c>
      <c r="C476" s="20">
        <v>32</v>
      </c>
      <c r="D476" s="20">
        <v>23</v>
      </c>
      <c r="E476" s="21">
        <f t="shared" si="87"/>
        <v>5.1813471502590676E-3</v>
      </c>
      <c r="F476" s="21">
        <f t="shared" si="88"/>
        <v>3.0367045154475838E-3</v>
      </c>
      <c r="G476" s="21">
        <f t="shared" si="90"/>
        <v>-0.28125</v>
      </c>
      <c r="H476" s="21">
        <f t="shared" si="89"/>
        <v>-1.4572538860103627E-3</v>
      </c>
    </row>
    <row r="477" spans="1:8" s="22" customFormat="1" x14ac:dyDescent="0.2">
      <c r="A477" s="18"/>
      <c r="B477" s="19" t="s">
        <v>635</v>
      </c>
      <c r="C477" s="20">
        <v>3</v>
      </c>
      <c r="D477" s="20">
        <v>3</v>
      </c>
      <c r="E477" s="21">
        <f t="shared" si="87"/>
        <v>4.8575129533678756E-4</v>
      </c>
      <c r="F477" s="21">
        <f t="shared" si="88"/>
        <v>3.9609189331925006E-4</v>
      </c>
      <c r="G477" s="21">
        <f t="shared" si="90"/>
        <v>0</v>
      </c>
      <c r="H477" s="21">
        <f t="shared" si="89"/>
        <v>0</v>
      </c>
    </row>
    <row r="478" spans="1:8" s="22" customFormat="1" x14ac:dyDescent="0.2">
      <c r="A478" s="18"/>
      <c r="B478" s="19" t="s">
        <v>429</v>
      </c>
      <c r="C478" s="20">
        <v>66</v>
      </c>
      <c r="D478" s="20">
        <v>37</v>
      </c>
      <c r="E478" s="21">
        <f t="shared" si="87"/>
        <v>1.0686528497409326E-2</v>
      </c>
      <c r="F478" s="21">
        <f t="shared" si="88"/>
        <v>4.8851333509374179E-3</v>
      </c>
      <c r="G478" s="21">
        <f t="shared" si="90"/>
        <v>-0.43939393939393939</v>
      </c>
      <c r="H478" s="21">
        <f t="shared" si="89"/>
        <v>-4.69559585492228E-3</v>
      </c>
    </row>
    <row r="479" spans="1:8" s="22" customFormat="1" x14ac:dyDescent="0.2">
      <c r="A479" s="18"/>
      <c r="B479" s="19" t="s">
        <v>430</v>
      </c>
      <c r="C479" s="20">
        <v>6</v>
      </c>
      <c r="D479" s="20">
        <v>5</v>
      </c>
      <c r="E479" s="21">
        <f t="shared" si="87"/>
        <v>9.7150259067357511E-4</v>
      </c>
      <c r="F479" s="21">
        <f t="shared" si="88"/>
        <v>6.6015315553208343E-4</v>
      </c>
      <c r="G479" s="21">
        <f t="shared" si="90"/>
        <v>-0.16666666666666666</v>
      </c>
      <c r="H479" s="21">
        <f t="shared" si="89"/>
        <v>-1.6191709844559583E-4</v>
      </c>
    </row>
    <row r="480" spans="1:8" s="22" customFormat="1" x14ac:dyDescent="0.2">
      <c r="A480" s="18"/>
      <c r="B480" s="19" t="s">
        <v>431</v>
      </c>
      <c r="C480" s="20">
        <v>0</v>
      </c>
      <c r="D480" s="20">
        <v>0</v>
      </c>
      <c r="E480" s="21" t="str">
        <f t="shared" si="87"/>
        <v/>
      </c>
      <c r="F480" s="21" t="str">
        <f t="shared" si="88"/>
        <v/>
      </c>
      <c r="G480" s="21" t="str">
        <f t="shared" si="90"/>
        <v xml:space="preserve"> </v>
      </c>
      <c r="H480" s="21" t="str">
        <f t="shared" si="89"/>
        <v/>
      </c>
    </row>
    <row r="481" spans="1:8" s="22" customFormat="1" x14ac:dyDescent="0.2">
      <c r="A481" s="18"/>
      <c r="B481" s="19" t="s">
        <v>432</v>
      </c>
      <c r="C481" s="20">
        <v>73</v>
      </c>
      <c r="D481" s="20">
        <v>135</v>
      </c>
      <c r="E481" s="21">
        <f t="shared" si="87"/>
        <v>1.1819948186528498E-2</v>
      </c>
      <c r="F481" s="21">
        <f t="shared" si="88"/>
        <v>1.7824135199366254E-2</v>
      </c>
      <c r="G481" s="21">
        <f t="shared" si="90"/>
        <v>0.84931506849315064</v>
      </c>
      <c r="H481" s="21">
        <f t="shared" si="89"/>
        <v>1.0038860103626942E-2</v>
      </c>
    </row>
    <row r="482" spans="1:8" s="22" customFormat="1" x14ac:dyDescent="0.2">
      <c r="A482" s="18"/>
      <c r="B482" s="19" t="s">
        <v>433</v>
      </c>
      <c r="C482" s="20">
        <v>0</v>
      </c>
      <c r="D482" s="20">
        <v>0</v>
      </c>
      <c r="E482" s="21" t="str">
        <f t="shared" si="87"/>
        <v/>
      </c>
      <c r="F482" s="21" t="str">
        <f t="shared" si="88"/>
        <v/>
      </c>
      <c r="G482" s="21" t="str">
        <f t="shared" si="90"/>
        <v xml:space="preserve"> </v>
      </c>
      <c r="H482" s="21" t="str">
        <f t="shared" si="89"/>
        <v/>
      </c>
    </row>
    <row r="483" spans="1:8" s="22" customFormat="1" x14ac:dyDescent="0.2">
      <c r="A483" s="18"/>
      <c r="B483" s="19" t="s">
        <v>434</v>
      </c>
      <c r="C483" s="20">
        <v>3</v>
      </c>
      <c r="D483" s="20">
        <v>0</v>
      </c>
      <c r="E483" s="21">
        <f t="shared" si="87"/>
        <v>4.8575129533678756E-4</v>
      </c>
      <c r="F483" s="21" t="str">
        <f t="shared" si="88"/>
        <v/>
      </c>
      <c r="G483" s="21">
        <f t="shared" si="90"/>
        <v>-1</v>
      </c>
      <c r="H483" s="21">
        <f t="shared" si="89"/>
        <v>-4.8575129533678756E-4</v>
      </c>
    </row>
    <row r="484" spans="1:8" s="22" customFormat="1" x14ac:dyDescent="0.2">
      <c r="A484" s="18"/>
      <c r="B484" s="19" t="s">
        <v>435</v>
      </c>
      <c r="C484" s="20">
        <v>0</v>
      </c>
      <c r="D484" s="20">
        <v>0</v>
      </c>
      <c r="E484" s="21" t="str">
        <f t="shared" si="87"/>
        <v/>
      </c>
      <c r="F484" s="21" t="str">
        <f t="shared" si="88"/>
        <v/>
      </c>
      <c r="G484" s="21" t="str">
        <f t="shared" si="90"/>
        <v xml:space="preserve"> </v>
      </c>
      <c r="H484" s="21" t="str">
        <f t="shared" si="89"/>
        <v/>
      </c>
    </row>
    <row r="485" spans="1:8" s="22" customFormat="1" x14ac:dyDescent="0.2">
      <c r="A485" s="18"/>
      <c r="B485" s="19" t="s">
        <v>436</v>
      </c>
      <c r="C485" s="20">
        <v>0</v>
      </c>
      <c r="D485" s="20">
        <v>0</v>
      </c>
      <c r="E485" s="21" t="str">
        <f t="shared" si="87"/>
        <v/>
      </c>
      <c r="F485" s="21" t="str">
        <f t="shared" si="88"/>
        <v/>
      </c>
      <c r="G485" s="21" t="str">
        <f t="shared" si="90"/>
        <v xml:space="preserve"> </v>
      </c>
      <c r="H485" s="21" t="str">
        <f t="shared" si="89"/>
        <v/>
      </c>
    </row>
    <row r="486" spans="1:8" s="22" customFormat="1" x14ac:dyDescent="0.2">
      <c r="A486" s="18"/>
      <c r="B486" s="19" t="s">
        <v>437</v>
      </c>
      <c r="C486" s="20">
        <v>5</v>
      </c>
      <c r="D486" s="20">
        <v>0</v>
      </c>
      <c r="E486" s="21">
        <f t="shared" si="87"/>
        <v>8.0958549222797922E-4</v>
      </c>
      <c r="F486" s="21" t="str">
        <f t="shared" si="88"/>
        <v/>
      </c>
      <c r="G486" s="21">
        <f t="shared" si="90"/>
        <v>-1</v>
      </c>
      <c r="H486" s="21">
        <f t="shared" si="89"/>
        <v>-8.0958549222797922E-4</v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E550" si="95">+IF(C487=0,"",C487/C$356)</f>
        <v/>
      </c>
      <c r="F487" s="21" t="str">
        <f t="shared" ref="F487:F550" si="96">+IF(D487=0,"",D487/D$356)</f>
        <v/>
      </c>
      <c r="G487" s="21" t="str">
        <f t="shared" si="90"/>
        <v xml:space="preserve"> </v>
      </c>
      <c r="H487" s="21" t="str">
        <f t="shared" ref="H487:H550" si="97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0</v>
      </c>
      <c r="D488" s="20">
        <v>0</v>
      </c>
      <c r="E488" s="21" t="str">
        <f t="shared" si="95"/>
        <v/>
      </c>
      <c r="F488" s="21" t="str">
        <f t="shared" si="96"/>
        <v/>
      </c>
      <c r="G488" s="21" t="str">
        <f t="shared" ref="G488:G551" si="98">+IF(AND(C488=0,D488=0)," ",IF(C488=0,1,IF(D488=0,-1,(D488-C488)/C488)))</f>
        <v xml:space="preserve"> </v>
      </c>
      <c r="H488" s="21" t="str">
        <f t="shared" si="97"/>
        <v/>
      </c>
    </row>
    <row r="489" spans="1:8" s="22" customFormat="1" x14ac:dyDescent="0.2">
      <c r="A489" s="18"/>
      <c r="B489" s="19" t="s">
        <v>440</v>
      </c>
      <c r="C489" s="20">
        <v>10</v>
      </c>
      <c r="D489" s="20">
        <v>24</v>
      </c>
      <c r="E489" s="21">
        <f t="shared" si="95"/>
        <v>1.6191709844559584E-3</v>
      </c>
      <c r="F489" s="21">
        <f t="shared" si="96"/>
        <v>3.1687351465540005E-3</v>
      </c>
      <c r="G489" s="21">
        <f t="shared" si="98"/>
        <v>1.4</v>
      </c>
      <c r="H489" s="21">
        <f t="shared" si="97"/>
        <v>2.2668393782383418E-3</v>
      </c>
    </row>
    <row r="490" spans="1:8" s="22" customFormat="1" ht="25.5" x14ac:dyDescent="0.2">
      <c r="A490" s="18"/>
      <c r="B490" s="19" t="s">
        <v>441</v>
      </c>
      <c r="C490" s="20">
        <v>0</v>
      </c>
      <c r="D490" s="20">
        <v>0</v>
      </c>
      <c r="E490" s="21" t="str">
        <f t="shared" si="95"/>
        <v/>
      </c>
      <c r="F490" s="21" t="str">
        <f t="shared" si="96"/>
        <v/>
      </c>
      <c r="G490" s="21" t="str">
        <f t="shared" si="98"/>
        <v xml:space="preserve"> </v>
      </c>
      <c r="H490" s="21" t="str">
        <f t="shared" si="97"/>
        <v/>
      </c>
    </row>
    <row r="491" spans="1:8" s="22" customFormat="1" x14ac:dyDescent="0.2">
      <c r="A491" s="18"/>
      <c r="B491" s="19" t="s">
        <v>442</v>
      </c>
      <c r="C491" s="20">
        <v>3</v>
      </c>
      <c r="D491" s="20">
        <v>0</v>
      </c>
      <c r="E491" s="21">
        <f t="shared" si="95"/>
        <v>4.8575129533678756E-4</v>
      </c>
      <c r="F491" s="21" t="str">
        <f t="shared" si="96"/>
        <v/>
      </c>
      <c r="G491" s="21">
        <f t="shared" si="98"/>
        <v>-1</v>
      </c>
      <c r="H491" s="21">
        <f t="shared" si="97"/>
        <v>-4.8575129533678756E-4</v>
      </c>
    </row>
    <row r="492" spans="1:8" s="22" customFormat="1" x14ac:dyDescent="0.2">
      <c r="A492" s="18"/>
      <c r="B492" s="19" t="s">
        <v>443</v>
      </c>
      <c r="C492" s="20">
        <v>0</v>
      </c>
      <c r="D492" s="20">
        <v>0</v>
      </c>
      <c r="E492" s="21" t="str">
        <f t="shared" si="95"/>
        <v/>
      </c>
      <c r="F492" s="21" t="str">
        <f t="shared" si="96"/>
        <v/>
      </c>
      <c r="G492" s="21" t="str">
        <f t="shared" si="98"/>
        <v xml:space="preserve"> </v>
      </c>
      <c r="H492" s="21" t="str">
        <f t="shared" si="97"/>
        <v/>
      </c>
    </row>
    <row r="493" spans="1:8" s="22" customFormat="1" x14ac:dyDescent="0.2">
      <c r="A493" s="18"/>
      <c r="B493" s="19" t="s">
        <v>444</v>
      </c>
      <c r="C493" s="20">
        <v>3</v>
      </c>
      <c r="D493" s="20">
        <v>3</v>
      </c>
      <c r="E493" s="21">
        <f t="shared" si="95"/>
        <v>4.8575129533678756E-4</v>
      </c>
      <c r="F493" s="21">
        <f t="shared" si="96"/>
        <v>3.9609189331925006E-4</v>
      </c>
      <c r="G493" s="21">
        <f t="shared" si="98"/>
        <v>0</v>
      </c>
      <c r="H493" s="21">
        <f t="shared" si="97"/>
        <v>0</v>
      </c>
    </row>
    <row r="494" spans="1:8" s="22" customFormat="1" x14ac:dyDescent="0.2">
      <c r="A494" s="18"/>
      <c r="B494" s="19" t="s">
        <v>445</v>
      </c>
      <c r="C494" s="20">
        <v>14</v>
      </c>
      <c r="D494" s="20">
        <v>16</v>
      </c>
      <c r="E494" s="21">
        <f t="shared" si="95"/>
        <v>2.2668393782383418E-3</v>
      </c>
      <c r="F494" s="21">
        <f t="shared" si="96"/>
        <v>2.112490097702667E-3</v>
      </c>
      <c r="G494" s="21">
        <f t="shared" si="98"/>
        <v>0.14285714285714285</v>
      </c>
      <c r="H494" s="21">
        <f t="shared" si="97"/>
        <v>3.2383419689119167E-4</v>
      </c>
    </row>
    <row r="495" spans="1:8" s="22" customFormat="1" x14ac:dyDescent="0.2">
      <c r="A495" s="18"/>
      <c r="B495" s="19" t="s">
        <v>446</v>
      </c>
      <c r="C495" s="20">
        <v>2</v>
      </c>
      <c r="D495" s="20">
        <v>3</v>
      </c>
      <c r="E495" s="21">
        <f t="shared" si="95"/>
        <v>3.2383419689119172E-4</v>
      </c>
      <c r="F495" s="21">
        <f t="shared" si="96"/>
        <v>3.9609189331925006E-4</v>
      </c>
      <c r="G495" s="21">
        <f t="shared" si="98"/>
        <v>0.5</v>
      </c>
      <c r="H495" s="21">
        <f t="shared" si="97"/>
        <v>1.6191709844559586E-4</v>
      </c>
    </row>
    <row r="496" spans="1:8" s="22" customFormat="1" x14ac:dyDescent="0.2">
      <c r="A496" s="18"/>
      <c r="B496" s="19" t="s">
        <v>447</v>
      </c>
      <c r="C496" s="20">
        <v>10</v>
      </c>
      <c r="D496" s="20">
        <v>6</v>
      </c>
      <c r="E496" s="21">
        <f t="shared" si="95"/>
        <v>1.6191709844559584E-3</v>
      </c>
      <c r="F496" s="21">
        <f t="shared" si="96"/>
        <v>7.9218378663850012E-4</v>
      </c>
      <c r="G496" s="21">
        <f t="shared" si="98"/>
        <v>-0.4</v>
      </c>
      <c r="H496" s="21">
        <f t="shared" si="97"/>
        <v>-6.4766839378238344E-4</v>
      </c>
    </row>
    <row r="497" spans="1:8" s="22" customFormat="1" x14ac:dyDescent="0.2">
      <c r="A497" s="18"/>
      <c r="B497" s="19" t="s">
        <v>448</v>
      </c>
      <c r="C497" s="20">
        <v>0</v>
      </c>
      <c r="D497" s="20">
        <v>0</v>
      </c>
      <c r="E497" s="21" t="str">
        <f t="shared" si="95"/>
        <v/>
      </c>
      <c r="F497" s="21" t="str">
        <f t="shared" si="96"/>
        <v/>
      </c>
      <c r="G497" s="21" t="str">
        <f t="shared" si="98"/>
        <v xml:space="preserve"> </v>
      </c>
      <c r="H497" s="21" t="str">
        <f t="shared" si="97"/>
        <v/>
      </c>
    </row>
    <row r="498" spans="1:8" s="22" customFormat="1" x14ac:dyDescent="0.2">
      <c r="A498" s="18"/>
      <c r="B498" s="19" t="s">
        <v>449</v>
      </c>
      <c r="C498" s="20">
        <v>1</v>
      </c>
      <c r="D498" s="20">
        <v>0</v>
      </c>
      <c r="E498" s="21">
        <f t="shared" si="95"/>
        <v>1.6191709844559586E-4</v>
      </c>
      <c r="F498" s="21" t="str">
        <f t="shared" si="96"/>
        <v/>
      </c>
      <c r="G498" s="21">
        <f t="shared" si="98"/>
        <v>-1</v>
      </c>
      <c r="H498" s="21">
        <f t="shared" si="97"/>
        <v>-1.6191709844559586E-4</v>
      </c>
    </row>
    <row r="499" spans="1:8" s="22" customFormat="1" x14ac:dyDescent="0.2">
      <c r="A499" s="18"/>
      <c r="B499" s="19" t="s">
        <v>450</v>
      </c>
      <c r="C499" s="20">
        <v>13</v>
      </c>
      <c r="D499" s="20">
        <v>8</v>
      </c>
      <c r="E499" s="21">
        <f t="shared" si="95"/>
        <v>2.1049222797927462E-3</v>
      </c>
      <c r="F499" s="21">
        <f t="shared" si="96"/>
        <v>1.0562450488513335E-3</v>
      </c>
      <c r="G499" s="21">
        <f t="shared" si="98"/>
        <v>-0.38461538461538464</v>
      </c>
      <c r="H499" s="21">
        <f t="shared" si="97"/>
        <v>-8.0958549222797933E-4</v>
      </c>
    </row>
    <row r="500" spans="1:8" s="22" customFormat="1" x14ac:dyDescent="0.2">
      <c r="A500" s="18"/>
      <c r="B500" s="19" t="s">
        <v>451</v>
      </c>
      <c r="C500" s="20">
        <v>23</v>
      </c>
      <c r="D500" s="20">
        <v>29</v>
      </c>
      <c r="E500" s="21">
        <f t="shared" si="95"/>
        <v>3.7240932642487044E-3</v>
      </c>
      <c r="F500" s="21">
        <f t="shared" si="96"/>
        <v>3.8288883020860839E-3</v>
      </c>
      <c r="G500" s="21">
        <f t="shared" si="98"/>
        <v>0.2608695652173913</v>
      </c>
      <c r="H500" s="21">
        <f t="shared" si="97"/>
        <v>9.71502590673575E-4</v>
      </c>
    </row>
    <row r="501" spans="1:8" s="22" customFormat="1" x14ac:dyDescent="0.2">
      <c r="A501" s="18"/>
      <c r="B501" s="19" t="s">
        <v>452</v>
      </c>
      <c r="C501" s="20">
        <v>0</v>
      </c>
      <c r="D501" s="20">
        <v>0</v>
      </c>
      <c r="E501" s="21" t="str">
        <f t="shared" si="95"/>
        <v/>
      </c>
      <c r="F501" s="21" t="str">
        <f t="shared" si="96"/>
        <v/>
      </c>
      <c r="G501" s="21" t="str">
        <f t="shared" si="98"/>
        <v xml:space="preserve"> </v>
      </c>
      <c r="H501" s="21" t="str">
        <f t="shared" si="97"/>
        <v/>
      </c>
    </row>
    <row r="502" spans="1:8" s="22" customFormat="1" ht="25.5" x14ac:dyDescent="0.2">
      <c r="A502" s="18"/>
      <c r="B502" s="19" t="s">
        <v>453</v>
      </c>
      <c r="C502" s="20">
        <v>0</v>
      </c>
      <c r="D502" s="20">
        <v>9</v>
      </c>
      <c r="E502" s="21" t="str">
        <f t="shared" si="95"/>
        <v/>
      </c>
      <c r="F502" s="21">
        <f t="shared" si="96"/>
        <v>1.1882756799577502E-3</v>
      </c>
      <c r="G502" s="21">
        <f t="shared" si="98"/>
        <v>1</v>
      </c>
      <c r="H502" s="21" t="str">
        <f t="shared" si="97"/>
        <v/>
      </c>
    </row>
    <row r="503" spans="1:8" s="22" customFormat="1" x14ac:dyDescent="0.2">
      <c r="A503" s="18"/>
      <c r="B503" s="19" t="s">
        <v>636</v>
      </c>
      <c r="C503" s="20">
        <v>1</v>
      </c>
      <c r="D503" s="20">
        <v>0</v>
      </c>
      <c r="E503" s="21">
        <f t="shared" si="95"/>
        <v>1.6191709844559586E-4</v>
      </c>
      <c r="F503" s="21" t="str">
        <f t="shared" si="96"/>
        <v/>
      </c>
      <c r="G503" s="21">
        <f t="shared" si="98"/>
        <v>-1</v>
      </c>
      <c r="H503" s="21">
        <f t="shared" si="97"/>
        <v>-1.6191709844559586E-4</v>
      </c>
    </row>
    <row r="504" spans="1:8" s="22" customFormat="1" ht="25.5" x14ac:dyDescent="0.2">
      <c r="A504" s="18"/>
      <c r="B504" s="19" t="s">
        <v>454</v>
      </c>
      <c r="C504" s="20">
        <v>1</v>
      </c>
      <c r="D504" s="20">
        <v>0</v>
      </c>
      <c r="E504" s="21">
        <f t="shared" si="95"/>
        <v>1.6191709844559586E-4</v>
      </c>
      <c r="F504" s="21" t="str">
        <f t="shared" si="96"/>
        <v/>
      </c>
      <c r="G504" s="21">
        <f t="shared" si="98"/>
        <v>-1</v>
      </c>
      <c r="H504" s="21">
        <f t="shared" si="97"/>
        <v>-1.6191709844559586E-4</v>
      </c>
    </row>
    <row r="505" spans="1:8" s="22" customFormat="1" x14ac:dyDescent="0.2">
      <c r="A505" s="18"/>
      <c r="B505" s="19" t="s">
        <v>455</v>
      </c>
      <c r="C505" s="20">
        <v>0</v>
      </c>
      <c r="D505" s="20">
        <v>0</v>
      </c>
      <c r="E505" s="21" t="str">
        <f t="shared" si="95"/>
        <v/>
      </c>
      <c r="F505" s="21" t="str">
        <f t="shared" si="96"/>
        <v/>
      </c>
      <c r="G505" s="21" t="str">
        <f t="shared" si="98"/>
        <v xml:space="preserve"> </v>
      </c>
      <c r="H505" s="21" t="str">
        <f t="shared" si="97"/>
        <v/>
      </c>
    </row>
    <row r="506" spans="1:8" s="22" customFormat="1" ht="25.5" x14ac:dyDescent="0.2">
      <c r="A506" s="18"/>
      <c r="B506" s="19" t="s">
        <v>456</v>
      </c>
      <c r="C506" s="20">
        <v>0</v>
      </c>
      <c r="D506" s="20">
        <v>0</v>
      </c>
      <c r="E506" s="21" t="str">
        <f t="shared" si="95"/>
        <v/>
      </c>
      <c r="F506" s="21" t="str">
        <f t="shared" si="96"/>
        <v/>
      </c>
      <c r="G506" s="21" t="str">
        <f t="shared" si="98"/>
        <v xml:space="preserve"> </v>
      </c>
      <c r="H506" s="21" t="str">
        <f t="shared" si="97"/>
        <v/>
      </c>
    </row>
    <row r="507" spans="1:8" s="22" customFormat="1" x14ac:dyDescent="0.2">
      <c r="A507" s="18"/>
      <c r="B507" s="19" t="s">
        <v>457</v>
      </c>
      <c r="C507" s="20">
        <v>2</v>
      </c>
      <c r="D507" s="20">
        <v>6</v>
      </c>
      <c r="E507" s="21">
        <f t="shared" si="95"/>
        <v>3.2383419689119172E-4</v>
      </c>
      <c r="F507" s="21">
        <f t="shared" si="96"/>
        <v>7.9218378663850012E-4</v>
      </c>
      <c r="G507" s="21">
        <f t="shared" si="98"/>
        <v>2</v>
      </c>
      <c r="H507" s="21">
        <f t="shared" si="97"/>
        <v>6.4766839378238344E-4</v>
      </c>
    </row>
    <row r="508" spans="1:8" s="22" customFormat="1" ht="25.5" x14ac:dyDescent="0.2">
      <c r="A508" s="18"/>
      <c r="B508" s="19" t="s">
        <v>458</v>
      </c>
      <c r="C508" s="20">
        <v>12</v>
      </c>
      <c r="D508" s="20">
        <v>8</v>
      </c>
      <c r="E508" s="21">
        <f t="shared" si="95"/>
        <v>1.9430051813471502E-3</v>
      </c>
      <c r="F508" s="21">
        <f t="shared" si="96"/>
        <v>1.0562450488513335E-3</v>
      </c>
      <c r="G508" s="21">
        <f t="shared" si="98"/>
        <v>-0.33333333333333331</v>
      </c>
      <c r="H508" s="21">
        <f t="shared" si="97"/>
        <v>-6.4766839378238334E-4</v>
      </c>
    </row>
    <row r="509" spans="1:8" s="22" customFormat="1" ht="25.5" x14ac:dyDescent="0.2">
      <c r="A509" s="18"/>
      <c r="B509" s="19" t="s">
        <v>459</v>
      </c>
      <c r="C509" s="20">
        <v>1</v>
      </c>
      <c r="D509" s="20">
        <v>0</v>
      </c>
      <c r="E509" s="21">
        <f t="shared" si="95"/>
        <v>1.6191709844559586E-4</v>
      </c>
      <c r="F509" s="21" t="str">
        <f t="shared" si="96"/>
        <v/>
      </c>
      <c r="G509" s="21">
        <f t="shared" si="98"/>
        <v>-1</v>
      </c>
      <c r="H509" s="21">
        <f t="shared" si="97"/>
        <v>-1.6191709844559586E-4</v>
      </c>
    </row>
    <row r="510" spans="1:8" s="22" customFormat="1" ht="25.5" x14ac:dyDescent="0.2">
      <c r="A510" s="18"/>
      <c r="B510" s="19" t="s">
        <v>460</v>
      </c>
      <c r="C510" s="20">
        <v>2</v>
      </c>
      <c r="D510" s="20">
        <v>2</v>
      </c>
      <c r="E510" s="21">
        <f t="shared" si="95"/>
        <v>3.2383419689119172E-4</v>
      </c>
      <c r="F510" s="21">
        <f t="shared" si="96"/>
        <v>2.6406126221283337E-4</v>
      </c>
      <c r="G510" s="21">
        <f t="shared" si="98"/>
        <v>0</v>
      </c>
      <c r="H510" s="21">
        <f t="shared" si="97"/>
        <v>0</v>
      </c>
    </row>
    <row r="511" spans="1:8" s="22" customFormat="1" ht="25.5" x14ac:dyDescent="0.2">
      <c r="A511" s="18"/>
      <c r="B511" s="19" t="s">
        <v>461</v>
      </c>
      <c r="C511" s="20">
        <v>0</v>
      </c>
      <c r="D511" s="20">
        <v>0</v>
      </c>
      <c r="E511" s="21" t="str">
        <f t="shared" si="95"/>
        <v/>
      </c>
      <c r="F511" s="21" t="str">
        <f t="shared" si="96"/>
        <v/>
      </c>
      <c r="G511" s="21" t="str">
        <f t="shared" si="98"/>
        <v xml:space="preserve"> </v>
      </c>
      <c r="H511" s="21" t="str">
        <f t="shared" si="97"/>
        <v/>
      </c>
    </row>
    <row r="512" spans="1:8" s="22" customFormat="1" ht="25.5" x14ac:dyDescent="0.2">
      <c r="A512" s="18"/>
      <c r="B512" s="19" t="s">
        <v>462</v>
      </c>
      <c r="C512" s="20">
        <v>0</v>
      </c>
      <c r="D512" s="20">
        <v>0</v>
      </c>
      <c r="E512" s="21" t="str">
        <f t="shared" si="95"/>
        <v/>
      </c>
      <c r="F512" s="21" t="str">
        <f t="shared" si="96"/>
        <v/>
      </c>
      <c r="G512" s="21" t="str">
        <f t="shared" si="98"/>
        <v xml:space="preserve"> </v>
      </c>
      <c r="H512" s="21" t="str">
        <f t="shared" si="97"/>
        <v/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0</v>
      </c>
      <c r="E513" s="21" t="str">
        <f t="shared" si="95"/>
        <v/>
      </c>
      <c r="F513" s="21" t="str">
        <f t="shared" si="96"/>
        <v/>
      </c>
      <c r="G513" s="21" t="str">
        <f t="shared" si="98"/>
        <v xml:space="preserve"> </v>
      </c>
      <c r="H513" s="21" t="str">
        <f t="shared" si="97"/>
        <v/>
      </c>
    </row>
    <row r="514" spans="1:8" s="22" customFormat="1" ht="25.5" x14ac:dyDescent="0.2">
      <c r="A514" s="18"/>
      <c r="B514" s="19" t="s">
        <v>464</v>
      </c>
      <c r="C514" s="20">
        <v>0</v>
      </c>
      <c r="D514" s="20">
        <v>0</v>
      </c>
      <c r="E514" s="21" t="str">
        <f t="shared" si="95"/>
        <v/>
      </c>
      <c r="F514" s="21" t="str">
        <f t="shared" si="96"/>
        <v/>
      </c>
      <c r="G514" s="21" t="str">
        <f t="shared" si="98"/>
        <v xml:space="preserve"> </v>
      </c>
      <c r="H514" s="21" t="str">
        <f t="shared" si="97"/>
        <v/>
      </c>
    </row>
    <row r="515" spans="1:8" s="22" customFormat="1" ht="25.5" x14ac:dyDescent="0.2">
      <c r="A515" s="18"/>
      <c r="B515" s="19" t="s">
        <v>465</v>
      </c>
      <c r="C515" s="20">
        <v>0</v>
      </c>
      <c r="D515" s="20">
        <v>0</v>
      </c>
      <c r="E515" s="21" t="str">
        <f t="shared" si="95"/>
        <v/>
      </c>
      <c r="F515" s="21" t="str">
        <f t="shared" si="96"/>
        <v/>
      </c>
      <c r="G515" s="21" t="str">
        <f t="shared" si="98"/>
        <v xml:space="preserve"> </v>
      </c>
      <c r="H515" s="21" t="str">
        <f t="shared" si="97"/>
        <v/>
      </c>
    </row>
    <row r="516" spans="1:8" s="22" customFormat="1" ht="25.5" x14ac:dyDescent="0.2">
      <c r="A516" s="18"/>
      <c r="B516" s="19" t="s">
        <v>466</v>
      </c>
      <c r="C516" s="20">
        <v>0</v>
      </c>
      <c r="D516" s="20">
        <v>0</v>
      </c>
      <c r="E516" s="21" t="str">
        <f t="shared" si="95"/>
        <v/>
      </c>
      <c r="F516" s="21" t="str">
        <f t="shared" si="96"/>
        <v/>
      </c>
      <c r="G516" s="21" t="str">
        <f t="shared" si="98"/>
        <v xml:space="preserve"> </v>
      </c>
      <c r="H516" s="21" t="str">
        <f t="shared" si="97"/>
        <v/>
      </c>
    </row>
    <row r="517" spans="1:8" s="22" customFormat="1" x14ac:dyDescent="0.2">
      <c r="A517" s="18"/>
      <c r="B517" s="19" t="s">
        <v>467</v>
      </c>
      <c r="C517" s="20">
        <v>1</v>
      </c>
      <c r="D517" s="20">
        <v>0</v>
      </c>
      <c r="E517" s="21">
        <f t="shared" si="95"/>
        <v>1.6191709844559586E-4</v>
      </c>
      <c r="F517" s="21" t="str">
        <f t="shared" si="96"/>
        <v/>
      </c>
      <c r="G517" s="21">
        <f t="shared" si="98"/>
        <v>-1</v>
      </c>
      <c r="H517" s="21">
        <f t="shared" si="97"/>
        <v>-1.6191709844559586E-4</v>
      </c>
    </row>
    <row r="518" spans="1:8" s="22" customFormat="1" ht="25.5" x14ac:dyDescent="0.2">
      <c r="A518" s="18"/>
      <c r="B518" s="19" t="s">
        <v>468</v>
      </c>
      <c r="C518" s="20">
        <v>0</v>
      </c>
      <c r="D518" s="20">
        <v>10</v>
      </c>
      <c r="E518" s="21" t="str">
        <f t="shared" si="95"/>
        <v/>
      </c>
      <c r="F518" s="21">
        <f t="shared" si="96"/>
        <v>1.3203063110641669E-3</v>
      </c>
      <c r="G518" s="21">
        <f t="shared" si="98"/>
        <v>1</v>
      </c>
      <c r="H518" s="21" t="str">
        <f t="shared" si="97"/>
        <v/>
      </c>
    </row>
    <row r="519" spans="1:8" s="22" customFormat="1" x14ac:dyDescent="0.2">
      <c r="A519" s="18"/>
      <c r="B519" s="19" t="s">
        <v>469</v>
      </c>
      <c r="C519" s="20">
        <v>0</v>
      </c>
      <c r="D519" s="20">
        <v>0</v>
      </c>
      <c r="E519" s="21" t="str">
        <f t="shared" si="95"/>
        <v/>
      </c>
      <c r="F519" s="21" t="str">
        <f t="shared" si="96"/>
        <v/>
      </c>
      <c r="G519" s="21" t="str">
        <f t="shared" si="98"/>
        <v xml:space="preserve"> </v>
      </c>
      <c r="H519" s="21" t="str">
        <f t="shared" si="97"/>
        <v/>
      </c>
    </row>
    <row r="520" spans="1:8" s="22" customFormat="1" x14ac:dyDescent="0.2">
      <c r="A520" s="18"/>
      <c r="B520" s="19" t="s">
        <v>470</v>
      </c>
      <c r="C520" s="20">
        <v>20</v>
      </c>
      <c r="D520" s="20">
        <v>63</v>
      </c>
      <c r="E520" s="21">
        <f t="shared" si="95"/>
        <v>3.2383419689119169E-3</v>
      </c>
      <c r="F520" s="21">
        <f t="shared" si="96"/>
        <v>8.3179297597042508E-3</v>
      </c>
      <c r="G520" s="21">
        <f t="shared" si="98"/>
        <v>2.15</v>
      </c>
      <c r="H520" s="21">
        <f t="shared" si="97"/>
        <v>6.9624352331606213E-3</v>
      </c>
    </row>
    <row r="521" spans="1:8" s="22" customFormat="1" x14ac:dyDescent="0.2">
      <c r="A521" s="18"/>
      <c r="B521" s="19" t="s">
        <v>471</v>
      </c>
      <c r="C521" s="20">
        <v>1</v>
      </c>
      <c r="D521" s="20">
        <v>4</v>
      </c>
      <c r="E521" s="21">
        <f t="shared" si="95"/>
        <v>1.6191709844559586E-4</v>
      </c>
      <c r="F521" s="21">
        <f t="shared" si="96"/>
        <v>5.2812252442566675E-4</v>
      </c>
      <c r="G521" s="21">
        <f t="shared" si="98"/>
        <v>3</v>
      </c>
      <c r="H521" s="21">
        <f t="shared" si="97"/>
        <v>4.8575129533678756E-4</v>
      </c>
    </row>
    <row r="522" spans="1:8" s="22" customFormat="1" ht="38.25" x14ac:dyDescent="0.2">
      <c r="A522" s="18"/>
      <c r="B522" s="19" t="s">
        <v>472</v>
      </c>
      <c r="C522" s="20">
        <v>0</v>
      </c>
      <c r="D522" s="20">
        <v>20</v>
      </c>
      <c r="E522" s="21" t="str">
        <f t="shared" si="95"/>
        <v/>
      </c>
      <c r="F522" s="21">
        <f t="shared" si="96"/>
        <v>2.6406126221283337E-3</v>
      </c>
      <c r="G522" s="21">
        <f t="shared" si="98"/>
        <v>1</v>
      </c>
      <c r="H522" s="21" t="str">
        <f t="shared" si="97"/>
        <v/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95"/>
        <v/>
      </c>
      <c r="F523" s="21" t="str">
        <f t="shared" si="96"/>
        <v/>
      </c>
      <c r="G523" s="21" t="str">
        <f t="shared" si="98"/>
        <v xml:space="preserve"> </v>
      </c>
      <c r="H523" s="21" t="str">
        <f t="shared" si="97"/>
        <v/>
      </c>
    </row>
    <row r="524" spans="1:8" s="22" customFormat="1" ht="25.5" x14ac:dyDescent="0.2">
      <c r="A524" s="18"/>
      <c r="B524" s="19" t="s">
        <v>474</v>
      </c>
      <c r="C524" s="20">
        <v>0</v>
      </c>
      <c r="D524" s="20">
        <v>0</v>
      </c>
      <c r="E524" s="21" t="str">
        <f t="shared" si="95"/>
        <v/>
      </c>
      <c r="F524" s="21" t="str">
        <f t="shared" si="96"/>
        <v/>
      </c>
      <c r="G524" s="21" t="str">
        <f t="shared" si="98"/>
        <v xml:space="preserve"> </v>
      </c>
      <c r="H524" s="21" t="str">
        <f t="shared" si="97"/>
        <v/>
      </c>
    </row>
    <row r="525" spans="1:8" s="22" customFormat="1" ht="25.5" x14ac:dyDescent="0.2">
      <c r="A525" s="18"/>
      <c r="B525" s="19" t="s">
        <v>475</v>
      </c>
      <c r="C525" s="20">
        <v>20</v>
      </c>
      <c r="D525" s="20">
        <v>16</v>
      </c>
      <c r="E525" s="21">
        <f t="shared" si="95"/>
        <v>3.2383419689119169E-3</v>
      </c>
      <c r="F525" s="21">
        <f t="shared" si="96"/>
        <v>2.112490097702667E-3</v>
      </c>
      <c r="G525" s="21">
        <f t="shared" si="98"/>
        <v>-0.2</v>
      </c>
      <c r="H525" s="21">
        <f t="shared" si="97"/>
        <v>-6.4766839378238344E-4</v>
      </c>
    </row>
    <row r="526" spans="1:8" s="22" customFormat="1" x14ac:dyDescent="0.2">
      <c r="A526" s="18"/>
      <c r="B526" s="19" t="s">
        <v>476</v>
      </c>
      <c r="C526" s="20">
        <v>125</v>
      </c>
      <c r="D526" s="20">
        <v>26</v>
      </c>
      <c r="E526" s="21">
        <f t="shared" si="95"/>
        <v>2.0239637305699481E-2</v>
      </c>
      <c r="F526" s="21">
        <f t="shared" si="96"/>
        <v>3.4327964087668339E-3</v>
      </c>
      <c r="G526" s="21">
        <f t="shared" si="98"/>
        <v>-0.79200000000000004</v>
      </c>
      <c r="H526" s="21">
        <f t="shared" si="97"/>
        <v>-1.6029792746113991E-2</v>
      </c>
    </row>
    <row r="527" spans="1:8" s="22" customFormat="1" ht="25.5" x14ac:dyDescent="0.2">
      <c r="A527" s="18"/>
      <c r="B527" s="19" t="s">
        <v>477</v>
      </c>
      <c r="C527" s="20">
        <v>0</v>
      </c>
      <c r="D527" s="20">
        <v>0</v>
      </c>
      <c r="E527" s="21" t="str">
        <f t="shared" si="95"/>
        <v/>
      </c>
      <c r="F527" s="21" t="str">
        <f t="shared" si="96"/>
        <v/>
      </c>
      <c r="G527" s="21" t="str">
        <f t="shared" si="98"/>
        <v xml:space="preserve"> </v>
      </c>
      <c r="H527" s="21" t="str">
        <f t="shared" si="97"/>
        <v/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95"/>
        <v/>
      </c>
      <c r="F528" s="21" t="str">
        <f t="shared" si="96"/>
        <v/>
      </c>
      <c r="G528" s="21" t="str">
        <f t="shared" si="98"/>
        <v xml:space="preserve"> </v>
      </c>
      <c r="H528" s="21" t="str">
        <f t="shared" si="97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95"/>
        <v/>
      </c>
      <c r="F529" s="21" t="str">
        <f t="shared" si="96"/>
        <v/>
      </c>
      <c r="G529" s="21" t="str">
        <f t="shared" si="98"/>
        <v xml:space="preserve"> </v>
      </c>
      <c r="H529" s="21" t="str">
        <f t="shared" si="97"/>
        <v/>
      </c>
    </row>
    <row r="530" spans="1:8" s="22" customFormat="1" x14ac:dyDescent="0.2">
      <c r="A530" s="18"/>
      <c r="B530" s="19" t="s">
        <v>637</v>
      </c>
      <c r="C530" s="20">
        <v>0</v>
      </c>
      <c r="D530" s="20">
        <v>1</v>
      </c>
      <c r="E530" s="21" t="str">
        <f t="shared" si="95"/>
        <v/>
      </c>
      <c r="F530" s="21">
        <f t="shared" si="96"/>
        <v>1.3203063110641669E-4</v>
      </c>
      <c r="G530" s="21">
        <f t="shared" si="98"/>
        <v>1</v>
      </c>
      <c r="H530" s="21" t="str">
        <f t="shared" si="97"/>
        <v/>
      </c>
    </row>
    <row r="531" spans="1:8" s="22" customFormat="1" x14ac:dyDescent="0.2">
      <c r="A531" s="18"/>
      <c r="B531" s="19" t="s">
        <v>480</v>
      </c>
      <c r="C531" s="20">
        <v>0</v>
      </c>
      <c r="D531" s="20">
        <v>1</v>
      </c>
      <c r="E531" s="21" t="str">
        <f t="shared" si="95"/>
        <v/>
      </c>
      <c r="F531" s="21">
        <f t="shared" si="96"/>
        <v>1.3203063110641669E-4</v>
      </c>
      <c r="G531" s="21">
        <f t="shared" si="98"/>
        <v>1</v>
      </c>
      <c r="H531" s="21" t="str">
        <f t="shared" si="97"/>
        <v/>
      </c>
    </row>
    <row r="532" spans="1:8" s="22" customFormat="1" ht="25.5" x14ac:dyDescent="0.2">
      <c r="A532" s="18"/>
      <c r="B532" s="19" t="s">
        <v>481</v>
      </c>
      <c r="C532" s="20">
        <v>0</v>
      </c>
      <c r="D532" s="20">
        <v>0</v>
      </c>
      <c r="E532" s="21" t="str">
        <f t="shared" si="95"/>
        <v/>
      </c>
      <c r="F532" s="21" t="str">
        <f t="shared" si="96"/>
        <v/>
      </c>
      <c r="G532" s="21" t="str">
        <f t="shared" si="98"/>
        <v xml:space="preserve"> </v>
      </c>
      <c r="H532" s="21" t="str">
        <f t="shared" si="97"/>
        <v/>
      </c>
    </row>
    <row r="533" spans="1:8" s="22" customFormat="1" ht="25.5" x14ac:dyDescent="0.2">
      <c r="A533" s="18"/>
      <c r="B533" s="19" t="s">
        <v>482</v>
      </c>
      <c r="C533" s="20">
        <v>0</v>
      </c>
      <c r="D533" s="20">
        <v>1</v>
      </c>
      <c r="E533" s="21" t="str">
        <f t="shared" si="95"/>
        <v/>
      </c>
      <c r="F533" s="21">
        <f t="shared" si="96"/>
        <v>1.3203063110641669E-4</v>
      </c>
      <c r="G533" s="21">
        <f t="shared" si="98"/>
        <v>1</v>
      </c>
      <c r="H533" s="21" t="str">
        <f t="shared" si="97"/>
        <v/>
      </c>
    </row>
    <row r="534" spans="1:8" s="22" customFormat="1" ht="25.5" x14ac:dyDescent="0.2">
      <c r="A534" s="18"/>
      <c r="B534" s="19" t="s">
        <v>483</v>
      </c>
      <c r="C534" s="20">
        <v>5</v>
      </c>
      <c r="D534" s="20">
        <v>1</v>
      </c>
      <c r="E534" s="21">
        <f t="shared" si="95"/>
        <v>8.0958549222797922E-4</v>
      </c>
      <c r="F534" s="21">
        <f t="shared" si="96"/>
        <v>1.3203063110641669E-4</v>
      </c>
      <c r="G534" s="21">
        <f t="shared" si="98"/>
        <v>-0.8</v>
      </c>
      <c r="H534" s="21">
        <f t="shared" si="97"/>
        <v>-6.4766839378238344E-4</v>
      </c>
    </row>
    <row r="535" spans="1:8" s="22" customFormat="1" ht="25.5" x14ac:dyDescent="0.2">
      <c r="A535" s="18"/>
      <c r="B535" s="19" t="s">
        <v>484</v>
      </c>
      <c r="C535" s="20">
        <v>0</v>
      </c>
      <c r="D535" s="20">
        <v>0</v>
      </c>
      <c r="E535" s="21" t="str">
        <f t="shared" si="95"/>
        <v/>
      </c>
      <c r="F535" s="21" t="str">
        <f t="shared" si="96"/>
        <v/>
      </c>
      <c r="G535" s="21" t="str">
        <f t="shared" si="98"/>
        <v xml:space="preserve"> </v>
      </c>
      <c r="H535" s="21" t="str">
        <f t="shared" si="97"/>
        <v/>
      </c>
    </row>
    <row r="536" spans="1:8" s="22" customFormat="1" ht="25.5" x14ac:dyDescent="0.2">
      <c r="A536" s="18"/>
      <c r="B536" s="19" t="s">
        <v>485</v>
      </c>
      <c r="C536" s="20">
        <v>1</v>
      </c>
      <c r="D536" s="20">
        <v>0</v>
      </c>
      <c r="E536" s="21">
        <f t="shared" si="95"/>
        <v>1.6191709844559586E-4</v>
      </c>
      <c r="F536" s="21" t="str">
        <f t="shared" si="96"/>
        <v/>
      </c>
      <c r="G536" s="21">
        <f t="shared" si="98"/>
        <v>-1</v>
      </c>
      <c r="H536" s="21">
        <f t="shared" si="97"/>
        <v>-1.6191709844559586E-4</v>
      </c>
    </row>
    <row r="537" spans="1:8" s="22" customFormat="1" x14ac:dyDescent="0.2">
      <c r="A537" s="18"/>
      <c r="B537" s="19" t="s">
        <v>486</v>
      </c>
      <c r="C537" s="20">
        <v>0</v>
      </c>
      <c r="D537" s="20">
        <v>0</v>
      </c>
      <c r="E537" s="21" t="str">
        <f t="shared" si="95"/>
        <v/>
      </c>
      <c r="F537" s="21" t="str">
        <f t="shared" si="96"/>
        <v/>
      </c>
      <c r="G537" s="21" t="str">
        <f t="shared" si="98"/>
        <v xml:space="preserve"> </v>
      </c>
      <c r="H537" s="21" t="str">
        <f t="shared" si="97"/>
        <v/>
      </c>
    </row>
    <row r="538" spans="1:8" s="22" customFormat="1" ht="25.5" x14ac:dyDescent="0.2">
      <c r="A538" s="18"/>
      <c r="B538" s="19" t="s">
        <v>487</v>
      </c>
      <c r="C538" s="20">
        <v>3</v>
      </c>
      <c r="D538" s="20">
        <v>0</v>
      </c>
      <c r="E538" s="21">
        <f t="shared" si="95"/>
        <v>4.8575129533678756E-4</v>
      </c>
      <c r="F538" s="21" t="str">
        <f t="shared" si="96"/>
        <v/>
      </c>
      <c r="G538" s="21">
        <f t="shared" si="98"/>
        <v>-1</v>
      </c>
      <c r="H538" s="21">
        <f t="shared" si="97"/>
        <v>-4.8575129533678756E-4</v>
      </c>
    </row>
    <row r="539" spans="1:8" s="22" customFormat="1" x14ac:dyDescent="0.2">
      <c r="A539" s="18"/>
      <c r="B539" s="19" t="s">
        <v>488</v>
      </c>
      <c r="C539" s="20">
        <v>1</v>
      </c>
      <c r="D539" s="20">
        <v>0</v>
      </c>
      <c r="E539" s="21">
        <f t="shared" si="95"/>
        <v>1.6191709844559586E-4</v>
      </c>
      <c r="F539" s="21" t="str">
        <f t="shared" si="96"/>
        <v/>
      </c>
      <c r="G539" s="21">
        <f t="shared" si="98"/>
        <v>-1</v>
      </c>
      <c r="H539" s="21">
        <f t="shared" si="97"/>
        <v>-1.6191709844559586E-4</v>
      </c>
    </row>
    <row r="540" spans="1:8" s="22" customFormat="1" ht="25.5" x14ac:dyDescent="0.2">
      <c r="A540" s="18"/>
      <c r="B540" s="19" t="s">
        <v>489</v>
      </c>
      <c r="C540" s="20">
        <v>1</v>
      </c>
      <c r="D540" s="20">
        <v>2</v>
      </c>
      <c r="E540" s="21">
        <f t="shared" si="95"/>
        <v>1.6191709844559586E-4</v>
      </c>
      <c r="F540" s="21">
        <f t="shared" si="96"/>
        <v>2.6406126221283337E-4</v>
      </c>
      <c r="G540" s="21">
        <f t="shared" si="98"/>
        <v>1</v>
      </c>
      <c r="H540" s="21">
        <f t="shared" si="97"/>
        <v>1.6191709844559586E-4</v>
      </c>
    </row>
    <row r="541" spans="1:8" s="22" customFormat="1" ht="25.5" x14ac:dyDescent="0.2">
      <c r="A541" s="18"/>
      <c r="B541" s="19" t="s">
        <v>638</v>
      </c>
      <c r="C541" s="20">
        <v>0</v>
      </c>
      <c r="D541" s="20">
        <v>0</v>
      </c>
      <c r="E541" s="21" t="str">
        <f t="shared" si="95"/>
        <v/>
      </c>
      <c r="F541" s="21" t="str">
        <f t="shared" si="96"/>
        <v/>
      </c>
      <c r="G541" s="21" t="str">
        <f t="shared" si="98"/>
        <v xml:space="preserve"> </v>
      </c>
      <c r="H541" s="21" t="str">
        <f t="shared" si="97"/>
        <v/>
      </c>
    </row>
    <row r="542" spans="1:8" s="22" customFormat="1" x14ac:dyDescent="0.2">
      <c r="A542" s="18"/>
      <c r="B542" s="19" t="s">
        <v>490</v>
      </c>
      <c r="C542" s="20">
        <v>23</v>
      </c>
      <c r="D542" s="20">
        <v>26</v>
      </c>
      <c r="E542" s="21">
        <f t="shared" si="95"/>
        <v>3.7240932642487044E-3</v>
      </c>
      <c r="F542" s="21">
        <f t="shared" si="96"/>
        <v>3.4327964087668339E-3</v>
      </c>
      <c r="G542" s="21">
        <f t="shared" si="98"/>
        <v>0.13043478260869565</v>
      </c>
      <c r="H542" s="21">
        <f t="shared" si="97"/>
        <v>4.857512953367875E-4</v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0</v>
      </c>
      <c r="E543" s="21" t="str">
        <f t="shared" si="95"/>
        <v/>
      </c>
      <c r="F543" s="21" t="str">
        <f t="shared" si="96"/>
        <v/>
      </c>
      <c r="G543" s="21" t="str">
        <f t="shared" si="98"/>
        <v xml:space="preserve"> </v>
      </c>
      <c r="H543" s="21" t="str">
        <f t="shared" si="97"/>
        <v/>
      </c>
    </row>
    <row r="544" spans="1:8" s="22" customFormat="1" x14ac:dyDescent="0.2">
      <c r="A544" s="18"/>
      <c r="B544" s="19" t="s">
        <v>492</v>
      </c>
      <c r="C544" s="20">
        <v>2</v>
      </c>
      <c r="D544" s="20">
        <v>2</v>
      </c>
      <c r="E544" s="21">
        <f t="shared" si="95"/>
        <v>3.2383419689119172E-4</v>
      </c>
      <c r="F544" s="21">
        <f t="shared" si="96"/>
        <v>2.6406126221283337E-4</v>
      </c>
      <c r="G544" s="21">
        <f t="shared" si="98"/>
        <v>0</v>
      </c>
      <c r="H544" s="21">
        <f t="shared" si="97"/>
        <v>0</v>
      </c>
    </row>
    <row r="545" spans="1:8" s="22" customFormat="1" x14ac:dyDescent="0.2">
      <c r="A545" s="18"/>
      <c r="B545" s="19" t="s">
        <v>493</v>
      </c>
      <c r="C545" s="20">
        <v>49</v>
      </c>
      <c r="D545" s="20">
        <v>47</v>
      </c>
      <c r="E545" s="21">
        <f t="shared" si="95"/>
        <v>7.9339378238341973E-3</v>
      </c>
      <c r="F545" s="21">
        <f t="shared" si="96"/>
        <v>6.2054396620015847E-3</v>
      </c>
      <c r="G545" s="21">
        <f t="shared" si="98"/>
        <v>-4.0816326530612242E-2</v>
      </c>
      <c r="H545" s="21">
        <f t="shared" si="97"/>
        <v>-3.2383419689119172E-4</v>
      </c>
    </row>
    <row r="546" spans="1:8" s="22" customFormat="1" ht="25.5" x14ac:dyDescent="0.2">
      <c r="A546" s="18"/>
      <c r="B546" s="19" t="s">
        <v>494</v>
      </c>
      <c r="C546" s="20">
        <v>0</v>
      </c>
      <c r="D546" s="20">
        <v>1</v>
      </c>
      <c r="E546" s="21" t="str">
        <f t="shared" si="95"/>
        <v/>
      </c>
      <c r="F546" s="21">
        <f t="shared" si="96"/>
        <v>1.3203063110641669E-4</v>
      </c>
      <c r="G546" s="21">
        <f t="shared" si="98"/>
        <v>1</v>
      </c>
      <c r="H546" s="21" t="str">
        <f t="shared" si="97"/>
        <v/>
      </c>
    </row>
    <row r="547" spans="1:8" s="22" customFormat="1" x14ac:dyDescent="0.2">
      <c r="A547" s="18"/>
      <c r="B547" s="19" t="s">
        <v>495</v>
      </c>
      <c r="C547" s="20">
        <v>0</v>
      </c>
      <c r="D547" s="20">
        <v>0</v>
      </c>
      <c r="E547" s="21" t="str">
        <f t="shared" si="95"/>
        <v/>
      </c>
      <c r="F547" s="21" t="str">
        <f t="shared" si="96"/>
        <v/>
      </c>
      <c r="G547" s="21" t="str">
        <f t="shared" si="98"/>
        <v xml:space="preserve"> </v>
      </c>
      <c r="H547" s="21" t="str">
        <f t="shared" si="97"/>
        <v/>
      </c>
    </row>
    <row r="548" spans="1:8" s="22" customFormat="1" x14ac:dyDescent="0.2">
      <c r="A548" s="18"/>
      <c r="B548" s="19" t="s">
        <v>496</v>
      </c>
      <c r="C548" s="20">
        <v>27</v>
      </c>
      <c r="D548" s="20">
        <v>34</v>
      </c>
      <c r="E548" s="21">
        <f t="shared" si="95"/>
        <v>4.371761658031088E-3</v>
      </c>
      <c r="F548" s="21">
        <f t="shared" si="96"/>
        <v>4.4890414576181674E-3</v>
      </c>
      <c r="G548" s="21">
        <f t="shared" si="98"/>
        <v>0.25925925925925924</v>
      </c>
      <c r="H548" s="21">
        <f t="shared" si="97"/>
        <v>1.1334196891191709E-3</v>
      </c>
    </row>
    <row r="549" spans="1:8" s="22" customFormat="1" x14ac:dyDescent="0.2">
      <c r="A549" s="18"/>
      <c r="B549" s="19" t="s">
        <v>497</v>
      </c>
      <c r="C549" s="20">
        <v>14</v>
      </c>
      <c r="D549" s="20">
        <v>21</v>
      </c>
      <c r="E549" s="21">
        <f t="shared" si="95"/>
        <v>2.2668393782383418E-3</v>
      </c>
      <c r="F549" s="21">
        <f t="shared" si="96"/>
        <v>2.7726432532347504E-3</v>
      </c>
      <c r="G549" s="21">
        <f t="shared" si="98"/>
        <v>0.5</v>
      </c>
      <c r="H549" s="21">
        <f t="shared" si="97"/>
        <v>1.1334196891191709E-3</v>
      </c>
    </row>
    <row r="550" spans="1:8" s="22" customFormat="1" x14ac:dyDescent="0.2">
      <c r="A550" s="18"/>
      <c r="B550" s="19" t="s">
        <v>655</v>
      </c>
      <c r="C550" s="20">
        <v>0</v>
      </c>
      <c r="D550" s="20">
        <v>0</v>
      </c>
      <c r="E550" s="21" t="str">
        <f t="shared" si="95"/>
        <v/>
      </c>
      <c r="F550" s="21" t="str">
        <f t="shared" si="96"/>
        <v/>
      </c>
      <c r="G550" s="21" t="str">
        <f t="shared" si="98"/>
        <v xml:space="preserve"> </v>
      </c>
      <c r="H550" s="21" t="str">
        <f t="shared" si="97"/>
        <v/>
      </c>
    </row>
    <row r="551" spans="1:8" s="22" customFormat="1" x14ac:dyDescent="0.2">
      <c r="A551" s="18"/>
      <c r="B551" s="19" t="s">
        <v>498</v>
      </c>
      <c r="C551" s="20">
        <v>3</v>
      </c>
      <c r="D551" s="20">
        <v>1</v>
      </c>
      <c r="E551" s="21">
        <f t="shared" ref="E551:E585" si="99">+IF(C551=0,"",C551/C$356)</f>
        <v>4.8575129533678756E-4</v>
      </c>
      <c r="F551" s="21">
        <f t="shared" ref="F551:F585" si="100">+IF(D551=0,"",D551/D$356)</f>
        <v>1.3203063110641669E-4</v>
      </c>
      <c r="G551" s="21">
        <f t="shared" si="98"/>
        <v>-0.66666666666666663</v>
      </c>
      <c r="H551" s="21">
        <f t="shared" ref="H551:H585" si="101">+IF(OR(AND(E551=""),(G551="")),"",E551*G551)</f>
        <v>-3.2383419689119167E-4</v>
      </c>
    </row>
    <row r="552" spans="1:8" s="22" customFormat="1" x14ac:dyDescent="0.2">
      <c r="A552" s="18"/>
      <c r="B552" s="19" t="s">
        <v>499</v>
      </c>
      <c r="C552" s="20">
        <v>0</v>
      </c>
      <c r="D552" s="20">
        <v>0</v>
      </c>
      <c r="E552" s="21" t="str">
        <f t="shared" si="99"/>
        <v/>
      </c>
      <c r="F552" s="21" t="str">
        <f t="shared" si="100"/>
        <v/>
      </c>
      <c r="G552" s="21" t="str">
        <f t="shared" ref="G552:G585" si="102">+IF(AND(C552=0,D552=0)," ",IF(C552=0,1,IF(D552=0,-1,(D552-C552)/C552)))</f>
        <v xml:space="preserve"> </v>
      </c>
      <c r="H552" s="21" t="str">
        <f t="shared" si="101"/>
        <v/>
      </c>
    </row>
    <row r="553" spans="1:8" s="22" customFormat="1" x14ac:dyDescent="0.2">
      <c r="A553" s="18"/>
      <c r="B553" s="19" t="s">
        <v>500</v>
      </c>
      <c r="C553" s="20">
        <v>0</v>
      </c>
      <c r="D553" s="20">
        <v>0</v>
      </c>
      <c r="E553" s="21" t="str">
        <f t="shared" si="99"/>
        <v/>
      </c>
      <c r="F553" s="21" t="str">
        <f t="shared" si="100"/>
        <v/>
      </c>
      <c r="G553" s="21" t="str">
        <f t="shared" si="102"/>
        <v xml:space="preserve"> </v>
      </c>
      <c r="H553" s="21" t="str">
        <f t="shared" si="101"/>
        <v/>
      </c>
    </row>
    <row r="554" spans="1:8" s="22" customFormat="1" x14ac:dyDescent="0.2">
      <c r="A554" s="18"/>
      <c r="B554" s="19" t="s">
        <v>501</v>
      </c>
      <c r="C554" s="20">
        <v>1</v>
      </c>
      <c r="D554" s="20">
        <v>3</v>
      </c>
      <c r="E554" s="21">
        <f t="shared" si="99"/>
        <v>1.6191709844559586E-4</v>
      </c>
      <c r="F554" s="21">
        <f t="shared" si="100"/>
        <v>3.9609189331925006E-4</v>
      </c>
      <c r="G554" s="21">
        <f t="shared" si="102"/>
        <v>2</v>
      </c>
      <c r="H554" s="21">
        <f t="shared" si="101"/>
        <v>3.2383419689119172E-4</v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0</v>
      </c>
      <c r="E555" s="21" t="str">
        <f t="shared" si="99"/>
        <v/>
      </c>
      <c r="F555" s="21" t="str">
        <f t="shared" si="100"/>
        <v/>
      </c>
      <c r="G555" s="21" t="str">
        <f t="shared" si="102"/>
        <v xml:space="preserve"> </v>
      </c>
      <c r="H555" s="21" t="str">
        <f t="shared" si="101"/>
        <v/>
      </c>
    </row>
    <row r="556" spans="1:8" s="22" customFormat="1" x14ac:dyDescent="0.2">
      <c r="A556" s="18"/>
      <c r="B556" s="19" t="s">
        <v>503</v>
      </c>
      <c r="C556" s="20">
        <v>0</v>
      </c>
      <c r="D556" s="20">
        <v>2</v>
      </c>
      <c r="E556" s="21" t="str">
        <f t="shared" si="99"/>
        <v/>
      </c>
      <c r="F556" s="21">
        <f t="shared" si="100"/>
        <v>2.6406126221283337E-4</v>
      </c>
      <c r="G556" s="21">
        <f t="shared" si="102"/>
        <v>1</v>
      </c>
      <c r="H556" s="21" t="str">
        <f t="shared" si="101"/>
        <v/>
      </c>
    </row>
    <row r="557" spans="1:8" s="22" customFormat="1" x14ac:dyDescent="0.2">
      <c r="A557" s="18"/>
      <c r="B557" s="19" t="s">
        <v>504</v>
      </c>
      <c r="C557" s="20">
        <v>0</v>
      </c>
      <c r="D557" s="20">
        <v>0</v>
      </c>
      <c r="E557" s="21" t="str">
        <f t="shared" si="99"/>
        <v/>
      </c>
      <c r="F557" s="21" t="str">
        <f t="shared" si="100"/>
        <v/>
      </c>
      <c r="G557" s="21" t="str">
        <f t="shared" si="102"/>
        <v xml:space="preserve"> </v>
      </c>
      <c r="H557" s="21" t="str">
        <f t="shared" si="101"/>
        <v/>
      </c>
    </row>
    <row r="558" spans="1:8" s="22" customFormat="1" ht="25.5" x14ac:dyDescent="0.2">
      <c r="A558" s="18"/>
      <c r="B558" s="19" t="s">
        <v>505</v>
      </c>
      <c r="C558" s="20">
        <v>8</v>
      </c>
      <c r="D558" s="20">
        <v>2</v>
      </c>
      <c r="E558" s="21">
        <f t="shared" si="99"/>
        <v>1.2953367875647669E-3</v>
      </c>
      <c r="F558" s="21">
        <f t="shared" si="100"/>
        <v>2.6406126221283337E-4</v>
      </c>
      <c r="G558" s="21">
        <f t="shared" si="102"/>
        <v>-0.75</v>
      </c>
      <c r="H558" s="21">
        <f t="shared" si="101"/>
        <v>-9.7150259067357511E-4</v>
      </c>
    </row>
    <row r="559" spans="1:8" s="22" customFormat="1" ht="25.5" x14ac:dyDescent="0.2">
      <c r="A559" s="18"/>
      <c r="B559" s="19" t="s">
        <v>506</v>
      </c>
      <c r="C559" s="20">
        <v>15</v>
      </c>
      <c r="D559" s="20">
        <v>4</v>
      </c>
      <c r="E559" s="21">
        <f t="shared" si="99"/>
        <v>2.4287564766839378E-3</v>
      </c>
      <c r="F559" s="21">
        <f t="shared" si="100"/>
        <v>5.2812252442566675E-4</v>
      </c>
      <c r="G559" s="21">
        <f t="shared" si="102"/>
        <v>-0.73333333333333328</v>
      </c>
      <c r="H559" s="21">
        <f t="shared" si="101"/>
        <v>-1.7810880829015542E-3</v>
      </c>
    </row>
    <row r="560" spans="1:8" s="22" customFormat="1" x14ac:dyDescent="0.2">
      <c r="A560" s="18"/>
      <c r="B560" s="19" t="s">
        <v>507</v>
      </c>
      <c r="C560" s="20">
        <v>0</v>
      </c>
      <c r="D560" s="20">
        <v>0</v>
      </c>
      <c r="E560" s="21" t="str">
        <f t="shared" si="99"/>
        <v/>
      </c>
      <c r="F560" s="21" t="str">
        <f t="shared" si="100"/>
        <v/>
      </c>
      <c r="G560" s="21" t="str">
        <f t="shared" si="102"/>
        <v xml:space="preserve"> </v>
      </c>
      <c r="H560" s="21" t="str">
        <f t="shared" si="101"/>
        <v/>
      </c>
    </row>
    <row r="561" spans="1:8" s="22" customFormat="1" x14ac:dyDescent="0.2">
      <c r="A561" s="18"/>
      <c r="B561" s="19" t="s">
        <v>508</v>
      </c>
      <c r="C561" s="20">
        <v>8</v>
      </c>
      <c r="D561" s="20">
        <v>17</v>
      </c>
      <c r="E561" s="21">
        <f t="shared" si="99"/>
        <v>1.2953367875647669E-3</v>
      </c>
      <c r="F561" s="21">
        <f t="shared" si="100"/>
        <v>2.2445207288090837E-3</v>
      </c>
      <c r="G561" s="21">
        <f t="shared" si="102"/>
        <v>1.125</v>
      </c>
      <c r="H561" s="21">
        <f t="shared" si="101"/>
        <v>1.4572538860103627E-3</v>
      </c>
    </row>
    <row r="562" spans="1:8" s="22" customFormat="1" ht="25.5" x14ac:dyDescent="0.2">
      <c r="A562" s="18"/>
      <c r="B562" s="19" t="s">
        <v>509</v>
      </c>
      <c r="C562" s="20">
        <v>0</v>
      </c>
      <c r="D562" s="20">
        <v>1</v>
      </c>
      <c r="E562" s="21" t="str">
        <f t="shared" si="99"/>
        <v/>
      </c>
      <c r="F562" s="21">
        <f t="shared" si="100"/>
        <v>1.3203063110641669E-4</v>
      </c>
      <c r="G562" s="21">
        <f t="shared" si="102"/>
        <v>1</v>
      </c>
      <c r="H562" s="21" t="str">
        <f t="shared" si="101"/>
        <v/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99"/>
        <v/>
      </c>
      <c r="F563" s="21" t="str">
        <f t="shared" si="100"/>
        <v/>
      </c>
      <c r="G563" s="21" t="str">
        <f t="shared" si="102"/>
        <v xml:space="preserve"> </v>
      </c>
      <c r="H563" s="21" t="str">
        <f t="shared" si="101"/>
        <v/>
      </c>
    </row>
    <row r="564" spans="1:8" s="22" customFormat="1" x14ac:dyDescent="0.2">
      <c r="A564" s="18"/>
      <c r="B564" s="19" t="s">
        <v>511</v>
      </c>
      <c r="C564" s="20">
        <v>27</v>
      </c>
      <c r="D564" s="20">
        <v>73</v>
      </c>
      <c r="E564" s="21">
        <f t="shared" si="99"/>
        <v>4.371761658031088E-3</v>
      </c>
      <c r="F564" s="21">
        <f t="shared" si="100"/>
        <v>9.6382360707684186E-3</v>
      </c>
      <c r="G564" s="21">
        <f t="shared" si="102"/>
        <v>1.7037037037037037</v>
      </c>
      <c r="H564" s="21">
        <f t="shared" si="101"/>
        <v>7.4481865284974089E-3</v>
      </c>
    </row>
    <row r="565" spans="1:8" s="22" customFormat="1" ht="25.5" x14ac:dyDescent="0.2">
      <c r="A565" s="18"/>
      <c r="B565" s="19" t="s">
        <v>512</v>
      </c>
      <c r="C565" s="20">
        <v>0</v>
      </c>
      <c r="D565" s="20">
        <v>6</v>
      </c>
      <c r="E565" s="21" t="str">
        <f t="shared" si="99"/>
        <v/>
      </c>
      <c r="F565" s="21">
        <f t="shared" si="100"/>
        <v>7.9218378663850012E-4</v>
      </c>
      <c r="G565" s="21">
        <f t="shared" si="102"/>
        <v>1</v>
      </c>
      <c r="H565" s="21" t="str">
        <f t="shared" si="101"/>
        <v/>
      </c>
    </row>
    <row r="566" spans="1:8" s="22" customFormat="1" x14ac:dyDescent="0.2">
      <c r="A566" s="18"/>
      <c r="B566" s="19" t="s">
        <v>513</v>
      </c>
      <c r="C566" s="20">
        <v>3</v>
      </c>
      <c r="D566" s="20">
        <v>12</v>
      </c>
      <c r="E566" s="21">
        <f t="shared" si="99"/>
        <v>4.8575129533678756E-4</v>
      </c>
      <c r="F566" s="21">
        <f t="shared" si="100"/>
        <v>1.5843675732770002E-3</v>
      </c>
      <c r="G566" s="21">
        <f t="shared" si="102"/>
        <v>3</v>
      </c>
      <c r="H566" s="21">
        <f t="shared" si="101"/>
        <v>1.4572538860103627E-3</v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0</v>
      </c>
      <c r="E567" s="21" t="str">
        <f t="shared" si="99"/>
        <v/>
      </c>
      <c r="F567" s="21" t="str">
        <f t="shared" si="100"/>
        <v/>
      </c>
      <c r="G567" s="21" t="str">
        <f t="shared" si="102"/>
        <v xml:space="preserve"> </v>
      </c>
      <c r="H567" s="21" t="str">
        <f t="shared" si="101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0</v>
      </c>
      <c r="E568" s="21" t="str">
        <f t="shared" si="99"/>
        <v/>
      </c>
      <c r="F568" s="21" t="str">
        <f t="shared" si="100"/>
        <v/>
      </c>
      <c r="G568" s="21" t="str">
        <f t="shared" si="102"/>
        <v xml:space="preserve"> </v>
      </c>
      <c r="H568" s="21" t="str">
        <f t="shared" si="101"/>
        <v/>
      </c>
    </row>
    <row r="569" spans="1:8" s="22" customFormat="1" x14ac:dyDescent="0.2">
      <c r="A569" s="18"/>
      <c r="B569" s="19" t="s">
        <v>516</v>
      </c>
      <c r="C569" s="20">
        <v>14</v>
      </c>
      <c r="D569" s="20">
        <v>138</v>
      </c>
      <c r="E569" s="21">
        <f t="shared" si="99"/>
        <v>2.2668393782383418E-3</v>
      </c>
      <c r="F569" s="21">
        <f t="shared" si="100"/>
        <v>1.8220227092685504E-2</v>
      </c>
      <c r="G569" s="21">
        <f t="shared" si="102"/>
        <v>8.8571428571428577</v>
      </c>
      <c r="H569" s="21">
        <f t="shared" si="101"/>
        <v>2.0077720207253884E-2</v>
      </c>
    </row>
    <row r="570" spans="1:8" s="22" customFormat="1" ht="25.5" x14ac:dyDescent="0.2">
      <c r="A570" s="18"/>
      <c r="B570" s="19" t="s">
        <v>517</v>
      </c>
      <c r="C570" s="20">
        <v>30</v>
      </c>
      <c r="D570" s="20">
        <v>157</v>
      </c>
      <c r="E570" s="21">
        <f t="shared" si="99"/>
        <v>4.8575129533678756E-3</v>
      </c>
      <c r="F570" s="21">
        <f t="shared" si="100"/>
        <v>2.072880908370742E-2</v>
      </c>
      <c r="G570" s="21">
        <f t="shared" si="102"/>
        <v>4.2333333333333334</v>
      </c>
      <c r="H570" s="21">
        <f t="shared" si="101"/>
        <v>2.0563471502590674E-2</v>
      </c>
    </row>
    <row r="571" spans="1:8" s="22" customFormat="1" x14ac:dyDescent="0.2">
      <c r="A571" s="18"/>
      <c r="B571" s="19" t="s">
        <v>518</v>
      </c>
      <c r="C571" s="20">
        <v>97</v>
      </c>
      <c r="D571" s="20">
        <v>120</v>
      </c>
      <c r="E571" s="21">
        <f t="shared" si="99"/>
        <v>1.5705958549222798E-2</v>
      </c>
      <c r="F571" s="21">
        <f t="shared" si="100"/>
        <v>1.5843675732770002E-2</v>
      </c>
      <c r="G571" s="21">
        <f t="shared" si="102"/>
        <v>0.23711340206185566</v>
      </c>
      <c r="H571" s="21">
        <f t="shared" si="101"/>
        <v>3.7240932642487044E-3</v>
      </c>
    </row>
    <row r="572" spans="1:8" s="22" customFormat="1" x14ac:dyDescent="0.2">
      <c r="A572" s="18"/>
      <c r="B572" s="19" t="s">
        <v>519</v>
      </c>
      <c r="C572" s="20">
        <v>11</v>
      </c>
      <c r="D572" s="20">
        <v>17</v>
      </c>
      <c r="E572" s="21">
        <f t="shared" si="99"/>
        <v>1.7810880829015544E-3</v>
      </c>
      <c r="F572" s="21">
        <f t="shared" si="100"/>
        <v>2.2445207288090837E-3</v>
      </c>
      <c r="G572" s="21">
        <f t="shared" si="102"/>
        <v>0.54545454545454541</v>
      </c>
      <c r="H572" s="21">
        <f t="shared" si="101"/>
        <v>9.7150259067357511E-4</v>
      </c>
    </row>
    <row r="573" spans="1:8" s="22" customFormat="1" x14ac:dyDescent="0.2">
      <c r="A573" s="18"/>
      <c r="B573" s="19" t="s">
        <v>520</v>
      </c>
      <c r="C573" s="20">
        <v>1</v>
      </c>
      <c r="D573" s="20">
        <v>3</v>
      </c>
      <c r="E573" s="21">
        <f t="shared" si="99"/>
        <v>1.6191709844559586E-4</v>
      </c>
      <c r="F573" s="21">
        <f t="shared" si="100"/>
        <v>3.9609189331925006E-4</v>
      </c>
      <c r="G573" s="21">
        <f t="shared" si="102"/>
        <v>2</v>
      </c>
      <c r="H573" s="21">
        <f t="shared" si="101"/>
        <v>3.2383419689119172E-4</v>
      </c>
    </row>
    <row r="574" spans="1:8" s="22" customFormat="1" x14ac:dyDescent="0.2">
      <c r="A574" s="18"/>
      <c r="B574" s="19" t="s">
        <v>521</v>
      </c>
      <c r="C574" s="20">
        <v>0</v>
      </c>
      <c r="D574" s="20">
        <v>1</v>
      </c>
      <c r="E574" s="21" t="str">
        <f t="shared" si="99"/>
        <v/>
      </c>
      <c r="F574" s="21">
        <f t="shared" si="100"/>
        <v>1.3203063110641669E-4</v>
      </c>
      <c r="G574" s="21">
        <f t="shared" si="102"/>
        <v>1</v>
      </c>
      <c r="H574" s="21" t="str">
        <f t="shared" si="101"/>
        <v/>
      </c>
    </row>
    <row r="575" spans="1:8" s="22" customFormat="1" x14ac:dyDescent="0.2">
      <c r="A575" s="18"/>
      <c r="B575" s="19" t="s">
        <v>522</v>
      </c>
      <c r="C575" s="20">
        <v>11</v>
      </c>
      <c r="D575" s="20">
        <v>5</v>
      </c>
      <c r="E575" s="21">
        <f t="shared" si="99"/>
        <v>1.7810880829015544E-3</v>
      </c>
      <c r="F575" s="21">
        <f t="shared" si="100"/>
        <v>6.6015315553208343E-4</v>
      </c>
      <c r="G575" s="21">
        <f t="shared" si="102"/>
        <v>-0.54545454545454541</v>
      </c>
      <c r="H575" s="21">
        <f t="shared" si="101"/>
        <v>-9.7150259067357511E-4</v>
      </c>
    </row>
    <row r="576" spans="1:8" s="22" customFormat="1" x14ac:dyDescent="0.2">
      <c r="A576" s="18"/>
      <c r="B576" s="19" t="s">
        <v>523</v>
      </c>
      <c r="C576" s="20">
        <v>0</v>
      </c>
      <c r="D576" s="20">
        <v>0</v>
      </c>
      <c r="E576" s="21" t="str">
        <f t="shared" si="99"/>
        <v/>
      </c>
      <c r="F576" s="21" t="str">
        <f t="shared" si="100"/>
        <v/>
      </c>
      <c r="G576" s="21" t="str">
        <f t="shared" si="102"/>
        <v xml:space="preserve"> </v>
      </c>
      <c r="H576" s="21" t="str">
        <f t="shared" si="101"/>
        <v/>
      </c>
    </row>
    <row r="577" spans="1:9" s="22" customFormat="1" x14ac:dyDescent="0.2">
      <c r="A577" s="18"/>
      <c r="B577" s="19" t="s">
        <v>524</v>
      </c>
      <c r="C577" s="20">
        <v>0</v>
      </c>
      <c r="D577" s="20">
        <v>0</v>
      </c>
      <c r="E577" s="21" t="str">
        <f t="shared" si="99"/>
        <v/>
      </c>
      <c r="F577" s="21" t="str">
        <f t="shared" si="100"/>
        <v/>
      </c>
      <c r="G577" s="21" t="str">
        <f t="shared" si="102"/>
        <v xml:space="preserve"> </v>
      </c>
      <c r="H577" s="21" t="str">
        <f t="shared" si="101"/>
        <v/>
      </c>
    </row>
    <row r="578" spans="1:9" s="22" customFormat="1" x14ac:dyDescent="0.2">
      <c r="A578" s="18"/>
      <c r="B578" s="19" t="s">
        <v>525</v>
      </c>
      <c r="C578" s="20">
        <v>77</v>
      </c>
      <c r="D578" s="20">
        <v>30</v>
      </c>
      <c r="E578" s="21">
        <f t="shared" si="99"/>
        <v>1.246761658031088E-2</v>
      </c>
      <c r="F578" s="21">
        <f t="shared" si="100"/>
        <v>3.9609189331925006E-3</v>
      </c>
      <c r="G578" s="21">
        <f t="shared" si="102"/>
        <v>-0.61038961038961037</v>
      </c>
      <c r="H578" s="21">
        <f t="shared" si="101"/>
        <v>-7.6101036269430045E-3</v>
      </c>
    </row>
    <row r="579" spans="1:9" s="22" customFormat="1" x14ac:dyDescent="0.2">
      <c r="A579" s="18"/>
      <c r="B579" s="19" t="s">
        <v>526</v>
      </c>
      <c r="C579" s="20">
        <v>8</v>
      </c>
      <c r="D579" s="20">
        <v>17</v>
      </c>
      <c r="E579" s="21">
        <f t="shared" si="99"/>
        <v>1.2953367875647669E-3</v>
      </c>
      <c r="F579" s="21">
        <f t="shared" si="100"/>
        <v>2.2445207288090837E-3</v>
      </c>
      <c r="G579" s="21">
        <f t="shared" si="102"/>
        <v>1.125</v>
      </c>
      <c r="H579" s="21">
        <f t="shared" si="101"/>
        <v>1.4572538860103627E-3</v>
      </c>
    </row>
    <row r="580" spans="1:9" s="22" customFormat="1" ht="25.5" x14ac:dyDescent="0.2">
      <c r="A580" s="18"/>
      <c r="B580" s="19" t="s">
        <v>527</v>
      </c>
      <c r="C580" s="20">
        <v>0</v>
      </c>
      <c r="D580" s="20">
        <v>2</v>
      </c>
      <c r="E580" s="21" t="str">
        <f t="shared" si="99"/>
        <v/>
      </c>
      <c r="F580" s="21">
        <f t="shared" si="100"/>
        <v>2.6406126221283337E-4</v>
      </c>
      <c r="G580" s="21">
        <f t="shared" si="102"/>
        <v>1</v>
      </c>
      <c r="H580" s="21" t="str">
        <f t="shared" si="101"/>
        <v/>
      </c>
    </row>
    <row r="581" spans="1:9" s="22" customFormat="1" x14ac:dyDescent="0.2">
      <c r="A581" s="18"/>
      <c r="B581" s="19" t="s">
        <v>528</v>
      </c>
      <c r="C581" s="20">
        <v>2</v>
      </c>
      <c r="D581" s="20">
        <v>3</v>
      </c>
      <c r="E581" s="21">
        <f t="shared" si="99"/>
        <v>3.2383419689119172E-4</v>
      </c>
      <c r="F581" s="21">
        <f t="shared" si="100"/>
        <v>3.9609189331925006E-4</v>
      </c>
      <c r="G581" s="21">
        <f t="shared" si="102"/>
        <v>0.5</v>
      </c>
      <c r="H581" s="21">
        <f t="shared" si="101"/>
        <v>1.6191709844559586E-4</v>
      </c>
    </row>
    <row r="582" spans="1:9" s="22" customFormat="1" x14ac:dyDescent="0.2">
      <c r="A582" s="18"/>
      <c r="B582" s="19" t="s">
        <v>529</v>
      </c>
      <c r="C582" s="20">
        <v>0</v>
      </c>
      <c r="D582" s="20">
        <v>0</v>
      </c>
      <c r="E582" s="21" t="str">
        <f t="shared" si="99"/>
        <v/>
      </c>
      <c r="F582" s="21" t="str">
        <f t="shared" si="100"/>
        <v/>
      </c>
      <c r="G582" s="21" t="str">
        <f t="shared" si="102"/>
        <v xml:space="preserve"> </v>
      </c>
      <c r="H582" s="21" t="str">
        <f t="shared" si="101"/>
        <v/>
      </c>
    </row>
    <row r="583" spans="1:9" s="22" customFormat="1" x14ac:dyDescent="0.2">
      <c r="A583" s="18"/>
      <c r="B583" s="19" t="s">
        <v>530</v>
      </c>
      <c r="C583" s="20">
        <v>0</v>
      </c>
      <c r="D583" s="20">
        <v>2</v>
      </c>
      <c r="E583" s="21" t="str">
        <f t="shared" si="99"/>
        <v/>
      </c>
      <c r="F583" s="21">
        <f t="shared" si="100"/>
        <v>2.6406126221283337E-4</v>
      </c>
      <c r="G583" s="21">
        <f t="shared" si="102"/>
        <v>1</v>
      </c>
      <c r="H583" s="21" t="str">
        <f t="shared" si="101"/>
        <v/>
      </c>
    </row>
    <row r="584" spans="1:9" s="22" customFormat="1" ht="25.5" x14ac:dyDescent="0.2">
      <c r="A584" s="18"/>
      <c r="B584" s="19" t="s">
        <v>531</v>
      </c>
      <c r="C584" s="20">
        <v>0</v>
      </c>
      <c r="D584" s="20">
        <v>0</v>
      </c>
      <c r="E584" s="21" t="str">
        <f t="shared" si="99"/>
        <v/>
      </c>
      <c r="F584" s="21" t="str">
        <f t="shared" si="100"/>
        <v/>
      </c>
      <c r="G584" s="21" t="str">
        <f t="shared" si="102"/>
        <v xml:space="preserve"> </v>
      </c>
      <c r="H584" s="21" t="str">
        <f t="shared" si="101"/>
        <v/>
      </c>
    </row>
    <row r="585" spans="1:9" s="22" customFormat="1" ht="25.5" x14ac:dyDescent="0.2">
      <c r="A585" s="18"/>
      <c r="B585" s="19" t="s">
        <v>532</v>
      </c>
      <c r="C585" s="20">
        <v>0</v>
      </c>
      <c r="D585" s="20">
        <v>0</v>
      </c>
      <c r="E585" s="21" t="str">
        <f t="shared" si="99"/>
        <v/>
      </c>
      <c r="F585" s="21" t="str">
        <f t="shared" si="100"/>
        <v/>
      </c>
      <c r="G585" s="21" t="str">
        <f t="shared" si="102"/>
        <v xml:space="preserve"> </v>
      </c>
      <c r="H585" s="21" t="str">
        <f t="shared" si="101"/>
        <v/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961</v>
      </c>
      <c r="D591" s="16">
        <f>SUM(D592:D618)</f>
        <v>1583</v>
      </c>
      <c r="E591" s="17">
        <f t="shared" ref="E591:E618" si="103">+IF(C591=0,"",C591/C$591)</f>
        <v>1</v>
      </c>
      <c r="F591" s="17">
        <f t="shared" ref="F591:F618" si="104">+IF(D591=0,"",D591/D$591)</f>
        <v>1</v>
      </c>
      <c r="G591" s="17">
        <f>+IF(AND(C591=0,D591=0),"",IF(C591=0,1,IF(D591=0,-1,(D591-C591)/C591)))</f>
        <v>0.64724245577523409</v>
      </c>
      <c r="H591" s="17">
        <f t="shared" ref="H591:H618" si="105">+IF(OR(AND(E591=""),(G591="")),"",E591*G591)</f>
        <v>0.64724245577523409</v>
      </c>
      <c r="I591" s="22"/>
    </row>
    <row r="592" spans="1:9" s="22" customFormat="1" x14ac:dyDescent="0.2">
      <c r="A592" s="18"/>
      <c r="B592" s="19" t="s">
        <v>533</v>
      </c>
      <c r="C592" s="20">
        <v>13</v>
      </c>
      <c r="D592" s="20">
        <v>7</v>
      </c>
      <c r="E592" s="21">
        <f t="shared" si="103"/>
        <v>1.3527575442247659E-2</v>
      </c>
      <c r="F592" s="21">
        <f t="shared" si="104"/>
        <v>4.421983575489577E-3</v>
      </c>
      <c r="G592" s="21">
        <f t="shared" ref="G592:G618" si="106">+IF(AND(C592=0,D592=0)," ",IF(C592=0,1,IF(D592=0,-1,(D592-C592)/C592)))</f>
        <v>-0.46153846153846156</v>
      </c>
      <c r="H592" s="21">
        <f t="shared" si="105"/>
        <v>-6.2434963579604584E-3</v>
      </c>
    </row>
    <row r="593" spans="1:8" s="22" customFormat="1" x14ac:dyDescent="0.2">
      <c r="A593" s="18"/>
      <c r="B593" s="19" t="s">
        <v>534</v>
      </c>
      <c r="C593" s="20">
        <v>27</v>
      </c>
      <c r="D593" s="20">
        <v>65</v>
      </c>
      <c r="E593" s="21">
        <f t="shared" si="103"/>
        <v>2.8095733610822061E-2</v>
      </c>
      <c r="F593" s="21">
        <f t="shared" si="104"/>
        <v>4.1061276058117498E-2</v>
      </c>
      <c r="G593" s="21">
        <f t="shared" si="106"/>
        <v>1.4074074074074074</v>
      </c>
      <c r="H593" s="21">
        <f t="shared" si="105"/>
        <v>3.9542143600416232E-2</v>
      </c>
    </row>
    <row r="594" spans="1:8" s="22" customFormat="1" ht="25.5" x14ac:dyDescent="0.2">
      <c r="A594" s="18"/>
      <c r="B594" s="19" t="s">
        <v>535</v>
      </c>
      <c r="C594" s="20">
        <v>13</v>
      </c>
      <c r="D594" s="20">
        <v>46</v>
      </c>
      <c r="E594" s="21">
        <f t="shared" si="103"/>
        <v>1.3527575442247659E-2</v>
      </c>
      <c r="F594" s="21">
        <f t="shared" si="104"/>
        <v>2.9058749210360075E-2</v>
      </c>
      <c r="G594" s="21">
        <f t="shared" si="106"/>
        <v>2.5384615384615383</v>
      </c>
      <c r="H594" s="21">
        <f t="shared" si="105"/>
        <v>3.4339229968782518E-2</v>
      </c>
    </row>
    <row r="595" spans="1:8" s="22" customFormat="1" x14ac:dyDescent="0.2">
      <c r="A595" s="18"/>
      <c r="B595" s="19" t="s">
        <v>536</v>
      </c>
      <c r="C595" s="20">
        <v>195</v>
      </c>
      <c r="D595" s="20">
        <v>153</v>
      </c>
      <c r="E595" s="21">
        <f t="shared" si="103"/>
        <v>0.20291363163371487</v>
      </c>
      <c r="F595" s="21">
        <f t="shared" si="104"/>
        <v>9.6651926721415038E-2</v>
      </c>
      <c r="G595" s="21">
        <f t="shared" si="106"/>
        <v>-0.2153846153846154</v>
      </c>
      <c r="H595" s="21">
        <f t="shared" si="105"/>
        <v>-4.3704474505723206E-2</v>
      </c>
    </row>
    <row r="596" spans="1:8" s="22" customFormat="1" x14ac:dyDescent="0.2">
      <c r="A596" s="18"/>
      <c r="B596" s="19" t="s">
        <v>537</v>
      </c>
      <c r="C596" s="20">
        <v>2</v>
      </c>
      <c r="D596" s="20">
        <v>31</v>
      </c>
      <c r="E596" s="21">
        <f t="shared" si="103"/>
        <v>2.0811654526534861E-3</v>
      </c>
      <c r="F596" s="21">
        <f t="shared" si="104"/>
        <v>1.9583070120025269E-2</v>
      </c>
      <c r="G596" s="21">
        <f t="shared" si="106"/>
        <v>14.5</v>
      </c>
      <c r="H596" s="21">
        <f t="shared" si="105"/>
        <v>3.0176899063475548E-2</v>
      </c>
    </row>
    <row r="597" spans="1:8" s="22" customFormat="1" x14ac:dyDescent="0.2">
      <c r="A597" s="18"/>
      <c r="B597" s="19" t="s">
        <v>639</v>
      </c>
      <c r="C597" s="20">
        <v>0</v>
      </c>
      <c r="D597" s="20">
        <v>0</v>
      </c>
      <c r="E597" s="21" t="str">
        <f t="shared" si="103"/>
        <v/>
      </c>
      <c r="F597" s="21" t="str">
        <f t="shared" si="104"/>
        <v/>
      </c>
      <c r="G597" s="21" t="str">
        <f t="shared" si="106"/>
        <v xml:space="preserve"> </v>
      </c>
      <c r="H597" s="21" t="str">
        <f t="shared" si="105"/>
        <v/>
      </c>
    </row>
    <row r="598" spans="1:8" s="22" customFormat="1" x14ac:dyDescent="0.2">
      <c r="A598" s="18"/>
      <c r="B598" s="19" t="s">
        <v>538</v>
      </c>
      <c r="C598" s="20">
        <v>0</v>
      </c>
      <c r="D598" s="20">
        <v>0</v>
      </c>
      <c r="E598" s="21" t="str">
        <f t="shared" si="103"/>
        <v/>
      </c>
      <c r="F598" s="21" t="str">
        <f t="shared" si="104"/>
        <v/>
      </c>
      <c r="G598" s="21" t="str">
        <f t="shared" si="106"/>
        <v xml:space="preserve"> </v>
      </c>
      <c r="H598" s="21" t="str">
        <f t="shared" si="105"/>
        <v/>
      </c>
    </row>
    <row r="599" spans="1:8" s="22" customFormat="1" x14ac:dyDescent="0.2">
      <c r="A599" s="18"/>
      <c r="B599" s="19" t="s">
        <v>539</v>
      </c>
      <c r="C599" s="20">
        <v>0</v>
      </c>
      <c r="D599" s="20">
        <v>0</v>
      </c>
      <c r="E599" s="21" t="str">
        <f t="shared" si="103"/>
        <v/>
      </c>
      <c r="F599" s="21" t="str">
        <f t="shared" si="104"/>
        <v/>
      </c>
      <c r="G599" s="21" t="str">
        <f t="shared" si="106"/>
        <v xml:space="preserve"> </v>
      </c>
      <c r="H599" s="21" t="str">
        <f t="shared" si="105"/>
        <v/>
      </c>
    </row>
    <row r="600" spans="1:8" s="22" customFormat="1" x14ac:dyDescent="0.2">
      <c r="A600" s="18"/>
      <c r="B600" s="19" t="s">
        <v>540</v>
      </c>
      <c r="C600" s="20">
        <v>0</v>
      </c>
      <c r="D600" s="20">
        <v>1</v>
      </c>
      <c r="E600" s="21" t="str">
        <f t="shared" si="103"/>
        <v/>
      </c>
      <c r="F600" s="21">
        <f t="shared" si="104"/>
        <v>6.3171193935565378E-4</v>
      </c>
      <c r="G600" s="21">
        <f t="shared" si="106"/>
        <v>1</v>
      </c>
      <c r="H600" s="21" t="str">
        <f t="shared" si="105"/>
        <v/>
      </c>
    </row>
    <row r="601" spans="1:8" s="22" customFormat="1" ht="25.5" x14ac:dyDescent="0.2">
      <c r="A601" s="18"/>
      <c r="B601" s="19" t="s">
        <v>541</v>
      </c>
      <c r="C601" s="20">
        <v>0</v>
      </c>
      <c r="D601" s="20">
        <v>1</v>
      </c>
      <c r="E601" s="21" t="str">
        <f t="shared" si="103"/>
        <v/>
      </c>
      <c r="F601" s="21">
        <f t="shared" si="104"/>
        <v>6.3171193935565378E-4</v>
      </c>
      <c r="G601" s="21">
        <f t="shared" si="106"/>
        <v>1</v>
      </c>
      <c r="H601" s="21" t="str">
        <f t="shared" si="105"/>
        <v/>
      </c>
    </row>
    <row r="602" spans="1:8" s="22" customFormat="1" x14ac:dyDescent="0.2">
      <c r="A602" s="18"/>
      <c r="B602" s="19" t="s">
        <v>542</v>
      </c>
      <c r="C602" s="20">
        <v>14</v>
      </c>
      <c r="D602" s="20">
        <v>7</v>
      </c>
      <c r="E602" s="21">
        <f t="shared" si="103"/>
        <v>1.4568158168574402E-2</v>
      </c>
      <c r="F602" s="21">
        <f t="shared" si="104"/>
        <v>4.421983575489577E-3</v>
      </c>
      <c r="G602" s="21">
        <f t="shared" si="106"/>
        <v>-0.5</v>
      </c>
      <c r="H602" s="21">
        <f t="shared" si="105"/>
        <v>-7.2840790842872011E-3</v>
      </c>
    </row>
    <row r="603" spans="1:8" s="22" customFormat="1" x14ac:dyDescent="0.2">
      <c r="A603" s="18"/>
      <c r="B603" s="19" t="s">
        <v>543</v>
      </c>
      <c r="C603" s="20">
        <v>1</v>
      </c>
      <c r="D603" s="20">
        <v>0</v>
      </c>
      <c r="E603" s="21">
        <f t="shared" si="103"/>
        <v>1.0405827263267431E-3</v>
      </c>
      <c r="F603" s="21" t="str">
        <f t="shared" si="104"/>
        <v/>
      </c>
      <c r="G603" s="21">
        <f t="shared" si="106"/>
        <v>-1</v>
      </c>
      <c r="H603" s="21">
        <f t="shared" si="105"/>
        <v>-1.0405827263267431E-3</v>
      </c>
    </row>
    <row r="604" spans="1:8" s="22" customFormat="1" x14ac:dyDescent="0.2">
      <c r="A604" s="18"/>
      <c r="B604" s="19" t="s">
        <v>544</v>
      </c>
      <c r="C604" s="20">
        <v>0</v>
      </c>
      <c r="D604" s="20">
        <v>18</v>
      </c>
      <c r="E604" s="21" t="str">
        <f t="shared" si="103"/>
        <v/>
      </c>
      <c r="F604" s="21">
        <f t="shared" si="104"/>
        <v>1.1370814908401769E-2</v>
      </c>
      <c r="G604" s="21">
        <f t="shared" si="106"/>
        <v>1</v>
      </c>
      <c r="H604" s="21" t="str">
        <f t="shared" si="105"/>
        <v/>
      </c>
    </row>
    <row r="605" spans="1:8" s="22" customFormat="1" x14ac:dyDescent="0.2">
      <c r="A605" s="18"/>
      <c r="B605" s="19" t="s">
        <v>545</v>
      </c>
      <c r="C605" s="20">
        <v>0</v>
      </c>
      <c r="D605" s="20">
        <v>0</v>
      </c>
      <c r="E605" s="21" t="str">
        <f t="shared" si="103"/>
        <v/>
      </c>
      <c r="F605" s="21" t="str">
        <f t="shared" si="104"/>
        <v/>
      </c>
      <c r="G605" s="21" t="str">
        <f t="shared" si="106"/>
        <v xml:space="preserve"> </v>
      </c>
      <c r="H605" s="21" t="str">
        <f t="shared" si="105"/>
        <v/>
      </c>
    </row>
    <row r="606" spans="1:8" s="22" customFormat="1" ht="25.5" x14ac:dyDescent="0.2">
      <c r="A606" s="18"/>
      <c r="B606" s="19" t="s">
        <v>546</v>
      </c>
      <c r="C606" s="20">
        <v>263</v>
      </c>
      <c r="D606" s="20">
        <v>355</v>
      </c>
      <c r="E606" s="21">
        <f t="shared" si="103"/>
        <v>0.27367325702393341</v>
      </c>
      <c r="F606" s="21">
        <f t="shared" si="104"/>
        <v>0.2242577384712571</v>
      </c>
      <c r="G606" s="21">
        <f t="shared" si="106"/>
        <v>0.34980988593155893</v>
      </c>
      <c r="H606" s="21">
        <f t="shared" si="105"/>
        <v>9.5733610822060361E-2</v>
      </c>
    </row>
    <row r="607" spans="1:8" s="22" customFormat="1" x14ac:dyDescent="0.2">
      <c r="A607" s="18"/>
      <c r="B607" s="19" t="s">
        <v>547</v>
      </c>
      <c r="C607" s="20">
        <v>0</v>
      </c>
      <c r="D607" s="20">
        <v>21</v>
      </c>
      <c r="E607" s="21" t="str">
        <f t="shared" si="103"/>
        <v/>
      </c>
      <c r="F607" s="21">
        <f t="shared" si="104"/>
        <v>1.3265950726468731E-2</v>
      </c>
      <c r="G607" s="21">
        <f t="shared" si="106"/>
        <v>1</v>
      </c>
      <c r="H607" s="21" t="str">
        <f t="shared" si="105"/>
        <v/>
      </c>
    </row>
    <row r="608" spans="1:8" s="22" customFormat="1" x14ac:dyDescent="0.2">
      <c r="A608" s="18"/>
      <c r="B608" s="19" t="s">
        <v>548</v>
      </c>
      <c r="C608" s="20">
        <v>30</v>
      </c>
      <c r="D608" s="20">
        <v>36</v>
      </c>
      <c r="E608" s="21">
        <f t="shared" si="103"/>
        <v>3.1217481789802288E-2</v>
      </c>
      <c r="F608" s="21">
        <f t="shared" si="104"/>
        <v>2.2741629816803537E-2</v>
      </c>
      <c r="G608" s="21">
        <f t="shared" si="106"/>
        <v>0.2</v>
      </c>
      <c r="H608" s="21">
        <f t="shared" si="105"/>
        <v>6.2434963579604576E-3</v>
      </c>
    </row>
    <row r="609" spans="1:8" s="22" customFormat="1" x14ac:dyDescent="0.2">
      <c r="A609" s="18"/>
      <c r="B609" s="19" t="s">
        <v>549</v>
      </c>
      <c r="C609" s="20">
        <v>256</v>
      </c>
      <c r="D609" s="20">
        <v>351</v>
      </c>
      <c r="E609" s="21">
        <f t="shared" si="103"/>
        <v>0.26638917793964623</v>
      </c>
      <c r="F609" s="21">
        <f t="shared" si="104"/>
        <v>0.22173089071383451</v>
      </c>
      <c r="G609" s="21">
        <f t="shared" si="106"/>
        <v>0.37109375</v>
      </c>
      <c r="H609" s="21">
        <f t="shared" si="105"/>
        <v>9.8855359001040588E-2</v>
      </c>
    </row>
    <row r="610" spans="1:8" s="22" customFormat="1" x14ac:dyDescent="0.2">
      <c r="A610" s="18"/>
      <c r="B610" s="19" t="s">
        <v>550</v>
      </c>
      <c r="C610" s="20">
        <v>71</v>
      </c>
      <c r="D610" s="20">
        <v>44</v>
      </c>
      <c r="E610" s="21">
        <f t="shared" si="103"/>
        <v>7.3881373569198758E-2</v>
      </c>
      <c r="F610" s="21">
        <f t="shared" si="104"/>
        <v>2.7795325331648767E-2</v>
      </c>
      <c r="G610" s="21">
        <f t="shared" si="106"/>
        <v>-0.38028169014084506</v>
      </c>
      <c r="H610" s="21">
        <f t="shared" si="105"/>
        <v>-2.8095733610822061E-2</v>
      </c>
    </row>
    <row r="611" spans="1:8" s="22" customFormat="1" x14ac:dyDescent="0.2">
      <c r="A611" s="18"/>
      <c r="B611" s="19" t="s">
        <v>551</v>
      </c>
      <c r="C611" s="20">
        <v>16</v>
      </c>
      <c r="D611" s="20">
        <v>67</v>
      </c>
      <c r="E611" s="21">
        <f t="shared" si="103"/>
        <v>1.6649323621227889E-2</v>
      </c>
      <c r="F611" s="21">
        <f t="shared" si="104"/>
        <v>4.2324699936828809E-2</v>
      </c>
      <c r="G611" s="21">
        <f t="shared" si="106"/>
        <v>3.1875</v>
      </c>
      <c r="H611" s="21">
        <f t="shared" si="105"/>
        <v>5.3069719042663895E-2</v>
      </c>
    </row>
    <row r="612" spans="1:8" s="22" customFormat="1" x14ac:dyDescent="0.2">
      <c r="A612" s="18"/>
      <c r="B612" s="19" t="s">
        <v>552</v>
      </c>
      <c r="C612" s="20">
        <v>2</v>
      </c>
      <c r="D612" s="20">
        <v>1</v>
      </c>
      <c r="E612" s="21">
        <f t="shared" si="103"/>
        <v>2.0811654526534861E-3</v>
      </c>
      <c r="F612" s="21">
        <f t="shared" si="104"/>
        <v>6.3171193935565378E-4</v>
      </c>
      <c r="G612" s="21">
        <f t="shared" si="106"/>
        <v>-0.5</v>
      </c>
      <c r="H612" s="21">
        <f t="shared" si="105"/>
        <v>-1.0405827263267431E-3</v>
      </c>
    </row>
    <row r="613" spans="1:8" s="22" customFormat="1" ht="25.5" x14ac:dyDescent="0.2">
      <c r="A613" s="18"/>
      <c r="B613" s="19" t="s">
        <v>553</v>
      </c>
      <c r="C613" s="20">
        <v>0</v>
      </c>
      <c r="D613" s="20">
        <v>0</v>
      </c>
      <c r="E613" s="21" t="str">
        <f t="shared" si="103"/>
        <v/>
      </c>
      <c r="F613" s="21" t="str">
        <f t="shared" si="104"/>
        <v/>
      </c>
      <c r="G613" s="21" t="str">
        <f t="shared" si="106"/>
        <v xml:space="preserve"> </v>
      </c>
      <c r="H613" s="21" t="str">
        <f t="shared" si="105"/>
        <v/>
      </c>
    </row>
    <row r="614" spans="1:8" s="22" customFormat="1" x14ac:dyDescent="0.2">
      <c r="A614" s="18"/>
      <c r="B614" s="19" t="s">
        <v>554</v>
      </c>
      <c r="C614" s="20">
        <v>37</v>
      </c>
      <c r="D614" s="20">
        <v>52</v>
      </c>
      <c r="E614" s="21">
        <f t="shared" si="103"/>
        <v>3.8501560874089492E-2</v>
      </c>
      <c r="F614" s="21">
        <f t="shared" si="104"/>
        <v>3.2849020846494E-2</v>
      </c>
      <c r="G614" s="21">
        <f t="shared" si="106"/>
        <v>0.40540540540540543</v>
      </c>
      <c r="H614" s="21">
        <f t="shared" si="105"/>
        <v>1.5608740894901146E-2</v>
      </c>
    </row>
    <row r="615" spans="1:8" s="22" customFormat="1" x14ac:dyDescent="0.2">
      <c r="A615" s="18"/>
      <c r="B615" s="19" t="s">
        <v>555</v>
      </c>
      <c r="C615" s="20">
        <v>0</v>
      </c>
      <c r="D615" s="20">
        <v>0</v>
      </c>
      <c r="E615" s="21" t="str">
        <f t="shared" si="103"/>
        <v/>
      </c>
      <c r="F615" s="21" t="str">
        <f t="shared" si="104"/>
        <v/>
      </c>
      <c r="G615" s="21" t="str">
        <f t="shared" si="106"/>
        <v xml:space="preserve"> </v>
      </c>
      <c r="H615" s="21" t="str">
        <f t="shared" si="105"/>
        <v/>
      </c>
    </row>
    <row r="616" spans="1:8" s="22" customFormat="1" ht="25.5" x14ac:dyDescent="0.2">
      <c r="A616" s="18"/>
      <c r="B616" s="19" t="s">
        <v>556</v>
      </c>
      <c r="C616" s="20">
        <v>0</v>
      </c>
      <c r="D616" s="20">
        <v>0</v>
      </c>
      <c r="E616" s="21" t="str">
        <f t="shared" si="103"/>
        <v/>
      </c>
      <c r="F616" s="21" t="str">
        <f t="shared" si="104"/>
        <v/>
      </c>
      <c r="G616" s="21" t="str">
        <f t="shared" si="106"/>
        <v xml:space="preserve"> </v>
      </c>
      <c r="H616" s="21" t="str">
        <f t="shared" si="105"/>
        <v/>
      </c>
    </row>
    <row r="617" spans="1:8" s="22" customFormat="1" ht="25.5" x14ac:dyDescent="0.2">
      <c r="A617" s="18"/>
      <c r="B617" s="19" t="s">
        <v>640</v>
      </c>
      <c r="C617" s="20">
        <v>5</v>
      </c>
      <c r="D617" s="20">
        <v>24</v>
      </c>
      <c r="E617" s="21">
        <f t="shared" si="103"/>
        <v>5.2029136316337149E-3</v>
      </c>
      <c r="F617" s="21">
        <f t="shared" si="104"/>
        <v>1.5161086544535692E-2</v>
      </c>
      <c r="G617" s="21">
        <f t="shared" si="106"/>
        <v>3.8</v>
      </c>
      <c r="H617" s="21">
        <f t="shared" si="105"/>
        <v>1.9771071800208116E-2</v>
      </c>
    </row>
    <row r="618" spans="1:8" s="22" customFormat="1" ht="25.5" x14ac:dyDescent="0.2">
      <c r="A618" s="18"/>
      <c r="B618" s="19" t="s">
        <v>557</v>
      </c>
      <c r="C618" s="20">
        <v>16</v>
      </c>
      <c r="D618" s="20">
        <v>303</v>
      </c>
      <c r="E618" s="21">
        <f t="shared" si="103"/>
        <v>1.6649323621227889E-2</v>
      </c>
      <c r="F618" s="21">
        <f t="shared" si="104"/>
        <v>0.19140871762476311</v>
      </c>
      <c r="G618" s="21">
        <f t="shared" si="106"/>
        <v>17.9375</v>
      </c>
      <c r="H618" s="21">
        <f t="shared" si="105"/>
        <v>0.29864724245577529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560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x14ac:dyDescent="0.2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561</v>
      </c>
      <c r="C8" s="12">
        <f>+C19+C76+C177+C356+C591</f>
        <v>22768</v>
      </c>
      <c r="D8" s="13">
        <f>+D19+D76+D177+D356+D591</f>
        <v>30594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0.34372803935347856</v>
      </c>
      <c r="H8" s="10">
        <f t="shared" ref="H8:H13" si="1">+IF(OR(AND(E8=""),(G8="")),"",E8*G8)</f>
        <v>0.34372803935347856</v>
      </c>
    </row>
    <row r="9" spans="1:8" s="22" customFormat="1" x14ac:dyDescent="0.2">
      <c r="A9" s="18"/>
      <c r="B9" s="19" t="s">
        <v>6</v>
      </c>
      <c r="C9" s="20">
        <f>+C19</f>
        <v>141</v>
      </c>
      <c r="D9" s="20">
        <f>+D19</f>
        <v>301</v>
      </c>
      <c r="E9" s="21">
        <f t="shared" ref="E9:F13" si="2">+C9/C$8</f>
        <v>6.1929023190442729E-3</v>
      </c>
      <c r="F9" s="21">
        <f t="shared" si="2"/>
        <v>9.8385304308034258E-3</v>
      </c>
      <c r="G9" s="21">
        <f t="shared" si="0"/>
        <v>1.1347517730496455</v>
      </c>
      <c r="H9" s="21">
        <f t="shared" si="1"/>
        <v>7.0274068868587496E-3</v>
      </c>
    </row>
    <row r="10" spans="1:8" s="22" customFormat="1" x14ac:dyDescent="0.2">
      <c r="A10" s="18"/>
      <c r="B10" s="19" t="s">
        <v>7</v>
      </c>
      <c r="C10" s="20">
        <f>+C76</f>
        <v>2054</v>
      </c>
      <c r="D10" s="20">
        <f>+D76</f>
        <v>2666</v>
      </c>
      <c r="E10" s="21">
        <f t="shared" si="2"/>
        <v>9.0214335910049195E-2</v>
      </c>
      <c r="F10" s="21">
        <f t="shared" si="2"/>
        <v>8.7141269529973198E-2</v>
      </c>
      <c r="G10" s="21">
        <f t="shared" si="0"/>
        <v>0.29795520934761444</v>
      </c>
      <c r="H10" s="21">
        <f t="shared" si="1"/>
        <v>2.687983134223472E-2</v>
      </c>
    </row>
    <row r="11" spans="1:8" s="22" customFormat="1" ht="25.5" x14ac:dyDescent="0.2">
      <c r="A11" s="18"/>
      <c r="B11" s="19" t="s">
        <v>8</v>
      </c>
      <c r="C11" s="20">
        <f>+C177</f>
        <v>2649</v>
      </c>
      <c r="D11" s="20">
        <f>+D177</f>
        <v>4243</v>
      </c>
      <c r="E11" s="21">
        <f t="shared" si="2"/>
        <v>0.11634750527055517</v>
      </c>
      <c r="F11" s="21">
        <f t="shared" si="2"/>
        <v>0.1386873243119566</v>
      </c>
      <c r="G11" s="21">
        <f t="shared" si="0"/>
        <v>0.6017365043412608</v>
      </c>
      <c r="H11" s="21">
        <f t="shared" si="1"/>
        <v>7.0010541110330282E-2</v>
      </c>
    </row>
    <row r="12" spans="1:8" s="22" customFormat="1" x14ac:dyDescent="0.2">
      <c r="A12" s="18"/>
      <c r="B12" s="19" t="s">
        <v>9</v>
      </c>
      <c r="C12" s="20">
        <f>+C356</f>
        <v>14091</v>
      </c>
      <c r="D12" s="20">
        <f>+D356</f>
        <v>18595</v>
      </c>
      <c r="E12" s="21">
        <f t="shared" si="2"/>
        <v>0.6188949402670415</v>
      </c>
      <c r="F12" s="21">
        <f t="shared" si="2"/>
        <v>0.60779891481989934</v>
      </c>
      <c r="G12" s="21">
        <f t="shared" si="0"/>
        <v>0.31963664750549997</v>
      </c>
      <c r="H12" s="21">
        <f t="shared" si="1"/>
        <v>0.1978215038650738</v>
      </c>
    </row>
    <row r="13" spans="1:8" s="22" customFormat="1" x14ac:dyDescent="0.2">
      <c r="A13" s="18"/>
      <c r="B13" s="19" t="s">
        <v>10</v>
      </c>
      <c r="C13" s="20">
        <f>+C591</f>
        <v>3833</v>
      </c>
      <c r="D13" s="20">
        <f>+D591</f>
        <v>4789</v>
      </c>
      <c r="E13" s="21">
        <f t="shared" si="2"/>
        <v>0.1683503162333099</v>
      </c>
      <c r="F13" s="21">
        <f t="shared" si="2"/>
        <v>0.15653396090736746</v>
      </c>
      <c r="G13" s="21">
        <f t="shared" si="0"/>
        <v>0.24941299243412471</v>
      </c>
      <c r="H13" s="21">
        <f t="shared" si="1"/>
        <v>4.1988756148981024E-2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141</v>
      </c>
      <c r="D19" s="16">
        <f>SUM(D20:D70)</f>
        <v>301</v>
      </c>
      <c r="E19" s="17">
        <f t="shared" ref="E19:E50" si="3">+IF(C19=0,"",C19/C$19)</f>
        <v>1</v>
      </c>
      <c r="F19" s="17">
        <f t="shared" ref="F19:F50" si="4">+IF(D19=0,"",D19/D$19)</f>
        <v>1</v>
      </c>
      <c r="G19" s="17">
        <f>+IF(AND(C19=0,D19=0),"",IF(C19=0,1,IF(D19=0,-1,(D19-C19)/C19)))</f>
        <v>1.1347517730496455</v>
      </c>
      <c r="H19" s="17">
        <f t="shared" ref="H19:H50" si="5">+IF(OR(AND(E19=""),(G19="")),"",E19*G19)</f>
        <v>1.1347517730496455</v>
      </c>
    </row>
    <row r="20" spans="1:8" s="22" customFormat="1" x14ac:dyDescent="0.2">
      <c r="A20" s="18"/>
      <c r="B20" s="19" t="s">
        <v>12</v>
      </c>
      <c r="C20" s="20">
        <v>0</v>
      </c>
      <c r="D20" s="20">
        <v>0</v>
      </c>
      <c r="E20" s="21" t="str">
        <f t="shared" si="3"/>
        <v/>
      </c>
      <c r="F20" s="21" t="str">
        <f t="shared" si="4"/>
        <v/>
      </c>
      <c r="G20" s="21" t="str">
        <f t="shared" ref="G20:G51" si="6">+IF(AND(C20=0,D20=0)," ",IF(C20=0,1,IF(D20=0,-1,(D20-C20)/C20)))</f>
        <v xml:space="preserve"> </v>
      </c>
      <c r="H20" s="21" t="str">
        <f t="shared" si="5"/>
        <v/>
      </c>
    </row>
    <row r="21" spans="1:8" s="22" customFormat="1" x14ac:dyDescent="0.2">
      <c r="A21" s="18"/>
      <c r="B21" s="19" t="s">
        <v>13</v>
      </c>
      <c r="C21" s="20">
        <v>0</v>
      </c>
      <c r="D21" s="20">
        <v>0</v>
      </c>
      <c r="E21" s="21" t="str">
        <f t="shared" si="3"/>
        <v/>
      </c>
      <c r="F21" s="21" t="str">
        <f t="shared" si="4"/>
        <v/>
      </c>
      <c r="G21" s="21" t="str">
        <f t="shared" si="6"/>
        <v xml:space="preserve"> </v>
      </c>
      <c r="H21" s="21" t="str">
        <f t="shared" si="5"/>
        <v/>
      </c>
    </row>
    <row r="22" spans="1:8" s="22" customFormat="1" ht="38.25" x14ac:dyDescent="0.2">
      <c r="A22" s="18"/>
      <c r="B22" s="19" t="s">
        <v>14</v>
      </c>
      <c r="C22" s="20">
        <v>1</v>
      </c>
      <c r="D22" s="20">
        <v>0</v>
      </c>
      <c r="E22" s="21">
        <f t="shared" si="3"/>
        <v>7.0921985815602835E-3</v>
      </c>
      <c r="F22" s="21" t="str">
        <f t="shared" si="4"/>
        <v/>
      </c>
      <c r="G22" s="21">
        <f t="shared" si="6"/>
        <v>-1</v>
      </c>
      <c r="H22" s="21">
        <f t="shared" si="5"/>
        <v>-7.0921985815602835E-3</v>
      </c>
    </row>
    <row r="23" spans="1:8" s="22" customFormat="1" ht="38.25" x14ac:dyDescent="0.2">
      <c r="A23" s="18"/>
      <c r="B23" s="19" t="s">
        <v>15</v>
      </c>
      <c r="C23" s="20">
        <v>0</v>
      </c>
      <c r="D23" s="20">
        <v>3</v>
      </c>
      <c r="E23" s="21" t="str">
        <f t="shared" si="3"/>
        <v/>
      </c>
      <c r="F23" s="21">
        <f t="shared" si="4"/>
        <v>9.9667774086378731E-3</v>
      </c>
      <c r="G23" s="21">
        <f t="shared" si="6"/>
        <v>1</v>
      </c>
      <c r="H23" s="21" t="str">
        <f t="shared" si="5"/>
        <v/>
      </c>
    </row>
    <row r="24" spans="1:8" s="22" customFormat="1" ht="25.5" x14ac:dyDescent="0.2">
      <c r="A24" s="18"/>
      <c r="B24" s="19" t="s">
        <v>16</v>
      </c>
      <c r="C24" s="20">
        <v>0</v>
      </c>
      <c r="D24" s="20">
        <v>0</v>
      </c>
      <c r="E24" s="21" t="str">
        <f t="shared" si="3"/>
        <v/>
      </c>
      <c r="F24" s="21" t="str">
        <f t="shared" si="4"/>
        <v/>
      </c>
      <c r="G24" s="21" t="str">
        <f t="shared" si="6"/>
        <v xml:space="preserve"> </v>
      </c>
      <c r="H24" s="21" t="str">
        <f t="shared" si="5"/>
        <v/>
      </c>
    </row>
    <row r="25" spans="1:8" s="22" customFormat="1" ht="38.25" x14ac:dyDescent="0.2">
      <c r="A25" s="18"/>
      <c r="B25" s="19" t="s">
        <v>17</v>
      </c>
      <c r="C25" s="20">
        <v>0</v>
      </c>
      <c r="D25" s="20">
        <v>0</v>
      </c>
      <c r="E25" s="21" t="str">
        <f t="shared" si="3"/>
        <v/>
      </c>
      <c r="F25" s="21" t="str">
        <f t="shared" si="4"/>
        <v/>
      </c>
      <c r="G25" s="21" t="str">
        <f t="shared" si="6"/>
        <v xml:space="preserve"> </v>
      </c>
      <c r="H25" s="21" t="str">
        <f t="shared" si="5"/>
        <v/>
      </c>
    </row>
    <row r="26" spans="1:8" s="22" customFormat="1" ht="25.5" x14ac:dyDescent="0.2">
      <c r="A26" s="18"/>
      <c r="B26" s="19" t="s">
        <v>18</v>
      </c>
      <c r="C26" s="20">
        <v>0</v>
      </c>
      <c r="D26" s="20">
        <v>6</v>
      </c>
      <c r="E26" s="21" t="str">
        <f t="shared" si="3"/>
        <v/>
      </c>
      <c r="F26" s="21">
        <f t="shared" si="4"/>
        <v>1.9933554817275746E-2</v>
      </c>
      <c r="G26" s="21">
        <f t="shared" si="6"/>
        <v>1</v>
      </c>
      <c r="H26" s="21" t="str">
        <f t="shared" si="5"/>
        <v/>
      </c>
    </row>
    <row r="27" spans="1:8" s="22" customFormat="1" x14ac:dyDescent="0.2">
      <c r="A27" s="18"/>
      <c r="B27" s="19" t="s">
        <v>19</v>
      </c>
      <c r="C27" s="20">
        <v>5</v>
      </c>
      <c r="D27" s="20">
        <v>15</v>
      </c>
      <c r="E27" s="21">
        <f t="shared" si="3"/>
        <v>3.5460992907801421E-2</v>
      </c>
      <c r="F27" s="21">
        <f t="shared" si="4"/>
        <v>4.9833887043189369E-2</v>
      </c>
      <c r="G27" s="21">
        <f t="shared" si="6"/>
        <v>2</v>
      </c>
      <c r="H27" s="21">
        <f t="shared" si="5"/>
        <v>7.0921985815602842E-2</v>
      </c>
    </row>
    <row r="28" spans="1:8" s="22" customFormat="1" x14ac:dyDescent="0.2">
      <c r="A28" s="18"/>
      <c r="B28" s="19" t="s">
        <v>20</v>
      </c>
      <c r="C28" s="20">
        <v>4</v>
      </c>
      <c r="D28" s="20">
        <v>8</v>
      </c>
      <c r="E28" s="21">
        <f t="shared" si="3"/>
        <v>2.8368794326241134E-2</v>
      </c>
      <c r="F28" s="21">
        <f t="shared" si="4"/>
        <v>2.6578073089700997E-2</v>
      </c>
      <c r="G28" s="21">
        <f t="shared" si="6"/>
        <v>1</v>
      </c>
      <c r="H28" s="21">
        <f t="shared" si="5"/>
        <v>2.8368794326241134E-2</v>
      </c>
    </row>
    <row r="29" spans="1:8" s="22" customFormat="1" x14ac:dyDescent="0.2">
      <c r="A29" s="18"/>
      <c r="B29" s="19" t="s">
        <v>21</v>
      </c>
      <c r="C29" s="20">
        <v>5</v>
      </c>
      <c r="D29" s="20">
        <v>12</v>
      </c>
      <c r="E29" s="21">
        <f t="shared" si="3"/>
        <v>3.5460992907801421E-2</v>
      </c>
      <c r="F29" s="21">
        <f t="shared" si="4"/>
        <v>3.9867109634551492E-2</v>
      </c>
      <c r="G29" s="21">
        <f t="shared" si="6"/>
        <v>1.4</v>
      </c>
      <c r="H29" s="21">
        <f t="shared" si="5"/>
        <v>4.9645390070921988E-2</v>
      </c>
    </row>
    <row r="30" spans="1:8" s="22" customFormat="1" x14ac:dyDescent="0.2">
      <c r="A30" s="18"/>
      <c r="B30" s="19" t="s">
        <v>22</v>
      </c>
      <c r="C30" s="20">
        <v>37</v>
      </c>
      <c r="D30" s="20">
        <v>71</v>
      </c>
      <c r="E30" s="21">
        <f t="shared" si="3"/>
        <v>0.26241134751773049</v>
      </c>
      <c r="F30" s="21">
        <f t="shared" si="4"/>
        <v>0.23588039867109634</v>
      </c>
      <c r="G30" s="21">
        <f t="shared" si="6"/>
        <v>0.91891891891891897</v>
      </c>
      <c r="H30" s="21">
        <f t="shared" si="5"/>
        <v>0.24113475177304966</v>
      </c>
    </row>
    <row r="31" spans="1:8" s="22" customFormat="1" ht="25.5" x14ac:dyDescent="0.2">
      <c r="A31" s="18"/>
      <c r="B31" s="19" t="s">
        <v>23</v>
      </c>
      <c r="C31" s="20">
        <v>1</v>
      </c>
      <c r="D31" s="20">
        <v>1</v>
      </c>
      <c r="E31" s="21">
        <f t="shared" si="3"/>
        <v>7.0921985815602835E-3</v>
      </c>
      <c r="F31" s="21">
        <f t="shared" si="4"/>
        <v>3.3222591362126247E-3</v>
      </c>
      <c r="G31" s="21">
        <f t="shared" si="6"/>
        <v>0</v>
      </c>
      <c r="H31" s="21">
        <f t="shared" si="5"/>
        <v>0</v>
      </c>
    </row>
    <row r="32" spans="1:8" s="22" customFormat="1" x14ac:dyDescent="0.2">
      <c r="A32" s="18"/>
      <c r="B32" s="19" t="s">
        <v>24</v>
      </c>
      <c r="C32" s="20">
        <v>0</v>
      </c>
      <c r="D32" s="20">
        <v>0</v>
      </c>
      <c r="E32" s="21" t="str">
        <f t="shared" si="3"/>
        <v/>
      </c>
      <c r="F32" s="21" t="str">
        <f t="shared" si="4"/>
        <v/>
      </c>
      <c r="G32" s="21" t="str">
        <f t="shared" si="6"/>
        <v xml:space="preserve"> </v>
      </c>
      <c r="H32" s="21" t="str">
        <f t="shared" si="5"/>
        <v/>
      </c>
    </row>
    <row r="33" spans="1:8" s="22" customFormat="1" x14ac:dyDescent="0.2">
      <c r="A33" s="18"/>
      <c r="B33" s="19" t="s">
        <v>25</v>
      </c>
      <c r="C33" s="20">
        <v>0</v>
      </c>
      <c r="D33" s="20">
        <v>1</v>
      </c>
      <c r="E33" s="21" t="str">
        <f t="shared" si="3"/>
        <v/>
      </c>
      <c r="F33" s="21">
        <f t="shared" si="4"/>
        <v>3.3222591362126247E-3</v>
      </c>
      <c r="G33" s="21">
        <f t="shared" si="6"/>
        <v>1</v>
      </c>
      <c r="H33" s="21" t="str">
        <f t="shared" si="5"/>
        <v/>
      </c>
    </row>
    <row r="34" spans="1:8" s="22" customFormat="1" x14ac:dyDescent="0.2">
      <c r="A34" s="18"/>
      <c r="B34" s="19" t="s">
        <v>26</v>
      </c>
      <c r="C34" s="20">
        <v>0</v>
      </c>
      <c r="D34" s="20">
        <v>0</v>
      </c>
      <c r="E34" s="21" t="str">
        <f t="shared" si="3"/>
        <v/>
      </c>
      <c r="F34" s="21" t="str">
        <f t="shared" si="4"/>
        <v/>
      </c>
      <c r="G34" s="21" t="str">
        <f t="shared" si="6"/>
        <v xml:space="preserve"> </v>
      </c>
      <c r="H34" s="21" t="str">
        <f t="shared" si="5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4"/>
        <v/>
      </c>
      <c r="G35" s="21" t="str">
        <f t="shared" si="6"/>
        <v xml:space="preserve"> </v>
      </c>
      <c r="H35" s="21" t="str">
        <f t="shared" si="5"/>
        <v/>
      </c>
    </row>
    <row r="36" spans="1:8" s="22" customFormat="1" x14ac:dyDescent="0.2">
      <c r="A36" s="18"/>
      <c r="B36" s="19" t="s">
        <v>28</v>
      </c>
      <c r="C36" s="20">
        <v>3</v>
      </c>
      <c r="D36" s="20">
        <v>11</v>
      </c>
      <c r="E36" s="21">
        <f t="shared" si="3"/>
        <v>2.1276595744680851E-2</v>
      </c>
      <c r="F36" s="21">
        <f t="shared" si="4"/>
        <v>3.6544850498338874E-2</v>
      </c>
      <c r="G36" s="21">
        <f t="shared" si="6"/>
        <v>2.6666666666666665</v>
      </c>
      <c r="H36" s="21">
        <f t="shared" si="5"/>
        <v>5.6737588652482268E-2</v>
      </c>
    </row>
    <row r="37" spans="1:8" s="22" customFormat="1" ht="25.5" x14ac:dyDescent="0.2">
      <c r="A37" s="18"/>
      <c r="B37" s="19" t="s">
        <v>29</v>
      </c>
      <c r="C37" s="20">
        <v>0</v>
      </c>
      <c r="D37" s="20">
        <v>0</v>
      </c>
      <c r="E37" s="21" t="str">
        <f t="shared" si="3"/>
        <v/>
      </c>
      <c r="F37" s="21" t="str">
        <f t="shared" si="4"/>
        <v/>
      </c>
      <c r="G37" s="21" t="str">
        <f t="shared" si="6"/>
        <v xml:space="preserve"> </v>
      </c>
      <c r="H37" s="21" t="str">
        <f t="shared" si="5"/>
        <v/>
      </c>
    </row>
    <row r="38" spans="1:8" s="22" customFormat="1" ht="25.5" x14ac:dyDescent="0.2">
      <c r="A38" s="18"/>
      <c r="B38" s="19" t="s">
        <v>30</v>
      </c>
      <c r="C38" s="20">
        <v>2</v>
      </c>
      <c r="D38" s="20">
        <v>3</v>
      </c>
      <c r="E38" s="21">
        <f t="shared" si="3"/>
        <v>1.4184397163120567E-2</v>
      </c>
      <c r="F38" s="21">
        <f t="shared" si="4"/>
        <v>9.9667774086378731E-3</v>
      </c>
      <c r="G38" s="21">
        <f t="shared" si="6"/>
        <v>0.5</v>
      </c>
      <c r="H38" s="21">
        <f t="shared" si="5"/>
        <v>7.0921985815602835E-3</v>
      </c>
    </row>
    <row r="39" spans="1:8" s="22" customFormat="1" x14ac:dyDescent="0.2">
      <c r="A39" s="18"/>
      <c r="B39" s="19" t="s">
        <v>31</v>
      </c>
      <c r="C39" s="20">
        <v>1</v>
      </c>
      <c r="D39" s="20">
        <v>1</v>
      </c>
      <c r="E39" s="21">
        <f t="shared" si="3"/>
        <v>7.0921985815602835E-3</v>
      </c>
      <c r="F39" s="21">
        <f t="shared" si="4"/>
        <v>3.3222591362126247E-3</v>
      </c>
      <c r="G39" s="21">
        <f t="shared" si="6"/>
        <v>0</v>
      </c>
      <c r="H39" s="21">
        <f t="shared" si="5"/>
        <v>0</v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0</v>
      </c>
      <c r="E40" s="21" t="str">
        <f t="shared" si="3"/>
        <v/>
      </c>
      <c r="F40" s="21" t="str">
        <f t="shared" si="4"/>
        <v/>
      </c>
      <c r="G40" s="21" t="str">
        <f t="shared" si="6"/>
        <v xml:space="preserve"> </v>
      </c>
      <c r="H40" s="21" t="str">
        <f t="shared" si="5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4"/>
        <v/>
      </c>
      <c r="G41" s="21" t="str">
        <f t="shared" si="6"/>
        <v xml:space="preserve"> </v>
      </c>
      <c r="H41" s="21" t="str">
        <f t="shared" si="5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0</v>
      </c>
      <c r="E42" s="21" t="str">
        <f t="shared" si="3"/>
        <v/>
      </c>
      <c r="F42" s="21" t="str">
        <f t="shared" si="4"/>
        <v/>
      </c>
      <c r="G42" s="21" t="str">
        <f t="shared" si="6"/>
        <v xml:space="preserve"> </v>
      </c>
      <c r="H42" s="21" t="str">
        <f t="shared" si="5"/>
        <v/>
      </c>
    </row>
    <row r="43" spans="1:8" s="22" customFormat="1" x14ac:dyDescent="0.2">
      <c r="A43" s="18"/>
      <c r="B43" s="19" t="s">
        <v>35</v>
      </c>
      <c r="C43" s="20">
        <v>0</v>
      </c>
      <c r="D43" s="20">
        <v>0</v>
      </c>
      <c r="E43" s="21" t="str">
        <f t="shared" si="3"/>
        <v/>
      </c>
      <c r="F43" s="21" t="str">
        <f t="shared" si="4"/>
        <v/>
      </c>
      <c r="G43" s="21" t="str">
        <f t="shared" si="6"/>
        <v xml:space="preserve"> </v>
      </c>
      <c r="H43" s="21" t="str">
        <f t="shared" si="5"/>
        <v/>
      </c>
    </row>
    <row r="44" spans="1:8" s="22" customFormat="1" ht="25.5" x14ac:dyDescent="0.2">
      <c r="A44" s="18"/>
      <c r="B44" s="19" t="s">
        <v>36</v>
      </c>
      <c r="C44" s="20">
        <v>2</v>
      </c>
      <c r="D44" s="20">
        <v>6</v>
      </c>
      <c r="E44" s="21">
        <f t="shared" si="3"/>
        <v>1.4184397163120567E-2</v>
      </c>
      <c r="F44" s="21">
        <f t="shared" si="4"/>
        <v>1.9933554817275746E-2</v>
      </c>
      <c r="G44" s="21">
        <f t="shared" si="6"/>
        <v>2</v>
      </c>
      <c r="H44" s="21">
        <f t="shared" si="5"/>
        <v>2.8368794326241134E-2</v>
      </c>
    </row>
    <row r="45" spans="1:8" s="22" customFormat="1" ht="25.5" x14ac:dyDescent="0.2">
      <c r="A45" s="18"/>
      <c r="B45" s="19" t="s">
        <v>37</v>
      </c>
      <c r="C45" s="20">
        <v>0</v>
      </c>
      <c r="D45" s="20">
        <v>4</v>
      </c>
      <c r="E45" s="21" t="str">
        <f t="shared" si="3"/>
        <v/>
      </c>
      <c r="F45" s="21">
        <f t="shared" si="4"/>
        <v>1.3289036544850499E-2</v>
      </c>
      <c r="G45" s="21">
        <f t="shared" si="6"/>
        <v>1</v>
      </c>
      <c r="H45" s="21" t="str">
        <f t="shared" si="5"/>
        <v/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4"/>
        <v/>
      </c>
      <c r="G46" s="21" t="str">
        <f t="shared" si="6"/>
        <v xml:space="preserve"> </v>
      </c>
      <c r="H46" s="21" t="str">
        <f t="shared" si="5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0</v>
      </c>
      <c r="E47" s="21" t="str">
        <f t="shared" si="3"/>
        <v/>
      </c>
      <c r="F47" s="21" t="str">
        <f t="shared" si="4"/>
        <v/>
      </c>
      <c r="G47" s="21" t="str">
        <f t="shared" si="6"/>
        <v xml:space="preserve"> </v>
      </c>
      <c r="H47" s="21" t="str">
        <f t="shared" si="5"/>
        <v/>
      </c>
    </row>
    <row r="48" spans="1:8" s="22" customFormat="1" ht="25.5" x14ac:dyDescent="0.2">
      <c r="A48" s="18"/>
      <c r="B48" s="19" t="s">
        <v>40</v>
      </c>
      <c r="C48" s="20">
        <v>0</v>
      </c>
      <c r="D48" s="20">
        <v>0</v>
      </c>
      <c r="E48" s="21" t="str">
        <f t="shared" si="3"/>
        <v/>
      </c>
      <c r="F48" s="21" t="str">
        <f t="shared" si="4"/>
        <v/>
      </c>
      <c r="G48" s="21" t="str">
        <f t="shared" si="6"/>
        <v xml:space="preserve"> </v>
      </c>
      <c r="H48" s="21" t="str">
        <f t="shared" si="5"/>
        <v/>
      </c>
    </row>
    <row r="49" spans="1:8" s="22" customFormat="1" ht="25.5" x14ac:dyDescent="0.2">
      <c r="A49" s="18"/>
      <c r="B49" s="19" t="s">
        <v>41</v>
      </c>
      <c r="C49" s="20">
        <v>1</v>
      </c>
      <c r="D49" s="20">
        <v>1</v>
      </c>
      <c r="E49" s="21">
        <f t="shared" si="3"/>
        <v>7.0921985815602835E-3</v>
      </c>
      <c r="F49" s="21">
        <f t="shared" si="4"/>
        <v>3.3222591362126247E-3</v>
      </c>
      <c r="G49" s="21">
        <f t="shared" si="6"/>
        <v>0</v>
      </c>
      <c r="H49" s="21">
        <f t="shared" si="5"/>
        <v>0</v>
      </c>
    </row>
    <row r="50" spans="1:8" s="22" customFormat="1" x14ac:dyDescent="0.2">
      <c r="A50" s="18"/>
      <c r="B50" s="19" t="s">
        <v>42</v>
      </c>
      <c r="C50" s="20">
        <v>25</v>
      </c>
      <c r="D50" s="20">
        <v>51</v>
      </c>
      <c r="E50" s="21">
        <f t="shared" si="3"/>
        <v>0.1773049645390071</v>
      </c>
      <c r="F50" s="21">
        <f t="shared" si="4"/>
        <v>0.16943521594684385</v>
      </c>
      <c r="G50" s="21">
        <f t="shared" si="6"/>
        <v>1.04</v>
      </c>
      <c r="H50" s="21">
        <f t="shared" si="5"/>
        <v>0.18439716312056739</v>
      </c>
    </row>
    <row r="51" spans="1:8" s="22" customFormat="1" x14ac:dyDescent="0.2">
      <c r="A51" s="18"/>
      <c r="B51" s="19" t="s">
        <v>43</v>
      </c>
      <c r="C51" s="20">
        <v>0</v>
      </c>
      <c r="D51" s="20">
        <v>11</v>
      </c>
      <c r="E51" s="21" t="str">
        <f t="shared" ref="E51:E70" si="7">+IF(C51=0,"",C51/C$19)</f>
        <v/>
      </c>
      <c r="F51" s="21">
        <f t="shared" ref="F51:F70" si="8">+IF(D51=0,"",D51/D$19)</f>
        <v>3.6544850498338874E-2</v>
      </c>
      <c r="G51" s="21">
        <f t="shared" si="6"/>
        <v>1</v>
      </c>
      <c r="H51" s="21" t="str">
        <f t="shared" ref="H51:H70" si="9">+IF(OR(AND(E51=""),(G51="")),"",E51*G51)</f>
        <v/>
      </c>
    </row>
    <row r="52" spans="1:8" s="22" customFormat="1" x14ac:dyDescent="0.2">
      <c r="A52" s="18"/>
      <c r="B52" s="19" t="s">
        <v>44</v>
      </c>
      <c r="C52" s="20">
        <v>0</v>
      </c>
      <c r="D52" s="20">
        <v>0</v>
      </c>
      <c r="E52" s="21" t="str">
        <f t="shared" si="7"/>
        <v/>
      </c>
      <c r="F52" s="21" t="str">
        <f t="shared" si="8"/>
        <v/>
      </c>
      <c r="G52" s="21" t="str">
        <f t="shared" ref="G52:G70" si="10">+IF(AND(C52=0,D52=0)," ",IF(C52=0,1,IF(D52=0,-1,(D52-C52)/C52)))</f>
        <v xml:space="preserve"> </v>
      </c>
      <c r="H52" s="21" t="str">
        <f t="shared" si="9"/>
        <v/>
      </c>
    </row>
    <row r="53" spans="1:8" s="22" customFormat="1" x14ac:dyDescent="0.2">
      <c r="A53" s="18"/>
      <c r="B53" s="19" t="s">
        <v>45</v>
      </c>
      <c r="C53" s="20">
        <v>0</v>
      </c>
      <c r="D53" s="20">
        <v>0</v>
      </c>
      <c r="E53" s="21" t="str">
        <f t="shared" si="7"/>
        <v/>
      </c>
      <c r="F53" s="21" t="str">
        <f t="shared" si="8"/>
        <v/>
      </c>
      <c r="G53" s="21" t="str">
        <f t="shared" si="10"/>
        <v xml:space="preserve"> </v>
      </c>
      <c r="H53" s="21" t="str">
        <f t="shared" si="9"/>
        <v/>
      </c>
    </row>
    <row r="54" spans="1:8" s="22" customFormat="1" x14ac:dyDescent="0.2">
      <c r="A54" s="18"/>
      <c r="B54" s="19" t="s">
        <v>46</v>
      </c>
      <c r="C54" s="20">
        <v>0</v>
      </c>
      <c r="D54" s="20">
        <v>11</v>
      </c>
      <c r="E54" s="21" t="str">
        <f t="shared" si="7"/>
        <v/>
      </c>
      <c r="F54" s="21">
        <f t="shared" si="8"/>
        <v>3.6544850498338874E-2</v>
      </c>
      <c r="G54" s="21">
        <f t="shared" si="10"/>
        <v>1</v>
      </c>
      <c r="H54" s="21" t="str">
        <f t="shared" si="9"/>
        <v/>
      </c>
    </row>
    <row r="55" spans="1:8" s="22" customFormat="1" x14ac:dyDescent="0.2">
      <c r="A55" s="18"/>
      <c r="B55" s="19" t="s">
        <v>47</v>
      </c>
      <c r="C55" s="20">
        <v>0</v>
      </c>
      <c r="D55" s="20">
        <v>0</v>
      </c>
      <c r="E55" s="21" t="str">
        <f t="shared" si="7"/>
        <v/>
      </c>
      <c r="F55" s="21" t="str">
        <f t="shared" si="8"/>
        <v/>
      </c>
      <c r="G55" s="21" t="str">
        <f t="shared" si="10"/>
        <v xml:space="preserve"> </v>
      </c>
      <c r="H55" s="21" t="str">
        <f t="shared" si="9"/>
        <v/>
      </c>
    </row>
    <row r="56" spans="1:8" s="22" customFormat="1" x14ac:dyDescent="0.2">
      <c r="A56" s="18"/>
      <c r="B56" s="19" t="s">
        <v>48</v>
      </c>
      <c r="C56" s="20">
        <v>0</v>
      </c>
      <c r="D56" s="20">
        <v>0</v>
      </c>
      <c r="E56" s="21" t="str">
        <f t="shared" si="7"/>
        <v/>
      </c>
      <c r="F56" s="21" t="str">
        <f t="shared" si="8"/>
        <v/>
      </c>
      <c r="G56" s="21" t="str">
        <f t="shared" si="10"/>
        <v xml:space="preserve"> </v>
      </c>
      <c r="H56" s="21" t="str">
        <f t="shared" si="9"/>
        <v/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7"/>
        <v/>
      </c>
      <c r="F57" s="21" t="str">
        <f t="shared" si="8"/>
        <v/>
      </c>
      <c r="G57" s="21" t="str">
        <f t="shared" si="10"/>
        <v xml:space="preserve"> </v>
      </c>
      <c r="H57" s="21" t="str">
        <f t="shared" si="9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0</v>
      </c>
      <c r="E58" s="21" t="str">
        <f t="shared" si="7"/>
        <v/>
      </c>
      <c r="F58" s="21" t="str">
        <f t="shared" si="8"/>
        <v/>
      </c>
      <c r="G58" s="21" t="str">
        <f t="shared" si="10"/>
        <v xml:space="preserve"> </v>
      </c>
      <c r="H58" s="21" t="str">
        <f t="shared" si="9"/>
        <v/>
      </c>
    </row>
    <row r="59" spans="1:8" s="22" customFormat="1" x14ac:dyDescent="0.2">
      <c r="A59" s="18"/>
      <c r="B59" s="19" t="s">
        <v>51</v>
      </c>
      <c r="C59" s="20">
        <v>0</v>
      </c>
      <c r="D59" s="20">
        <v>1</v>
      </c>
      <c r="E59" s="21" t="str">
        <f t="shared" si="7"/>
        <v/>
      </c>
      <c r="F59" s="21">
        <f t="shared" si="8"/>
        <v>3.3222591362126247E-3</v>
      </c>
      <c r="G59" s="21">
        <f t="shared" si="10"/>
        <v>1</v>
      </c>
      <c r="H59" s="21" t="str">
        <f t="shared" si="9"/>
        <v/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0</v>
      </c>
      <c r="E60" s="21" t="str">
        <f t="shared" si="7"/>
        <v/>
      </c>
      <c r="F60" s="21" t="str">
        <f t="shared" si="8"/>
        <v/>
      </c>
      <c r="G60" s="21" t="str">
        <f t="shared" si="10"/>
        <v xml:space="preserve"> </v>
      </c>
      <c r="H60" s="21" t="str">
        <f t="shared" si="9"/>
        <v/>
      </c>
    </row>
    <row r="61" spans="1:8" s="22" customFormat="1" ht="25.5" x14ac:dyDescent="0.2">
      <c r="A61" s="18"/>
      <c r="B61" s="19" t="s">
        <v>53</v>
      </c>
      <c r="C61" s="20">
        <v>0</v>
      </c>
      <c r="D61" s="20">
        <v>0</v>
      </c>
      <c r="E61" s="21" t="str">
        <f t="shared" si="7"/>
        <v/>
      </c>
      <c r="F61" s="21" t="str">
        <f t="shared" si="8"/>
        <v/>
      </c>
      <c r="G61" s="21" t="str">
        <f t="shared" si="10"/>
        <v xml:space="preserve"> </v>
      </c>
      <c r="H61" s="21" t="str">
        <f t="shared" si="9"/>
        <v/>
      </c>
    </row>
    <row r="62" spans="1:8" s="22" customFormat="1" x14ac:dyDescent="0.2">
      <c r="A62" s="18"/>
      <c r="B62" s="19" t="s">
        <v>54</v>
      </c>
      <c r="C62" s="20">
        <v>5</v>
      </c>
      <c r="D62" s="20">
        <v>3</v>
      </c>
      <c r="E62" s="21">
        <f t="shared" si="7"/>
        <v>3.5460992907801421E-2</v>
      </c>
      <c r="F62" s="21">
        <f t="shared" si="8"/>
        <v>9.9667774086378731E-3</v>
      </c>
      <c r="G62" s="21">
        <f t="shared" si="10"/>
        <v>-0.4</v>
      </c>
      <c r="H62" s="21">
        <f t="shared" si="9"/>
        <v>-1.4184397163120569E-2</v>
      </c>
    </row>
    <row r="63" spans="1:8" s="22" customFormat="1" x14ac:dyDescent="0.2">
      <c r="A63" s="18"/>
      <c r="B63" s="19" t="s">
        <v>55</v>
      </c>
      <c r="C63" s="20">
        <v>1</v>
      </c>
      <c r="D63" s="20">
        <v>1</v>
      </c>
      <c r="E63" s="21">
        <f t="shared" si="7"/>
        <v>7.0921985815602835E-3</v>
      </c>
      <c r="F63" s="21">
        <f t="shared" si="8"/>
        <v>3.3222591362126247E-3</v>
      </c>
      <c r="G63" s="21">
        <f t="shared" si="10"/>
        <v>0</v>
      </c>
      <c r="H63" s="21">
        <f t="shared" si="9"/>
        <v>0</v>
      </c>
    </row>
    <row r="64" spans="1:8" s="22" customFormat="1" x14ac:dyDescent="0.2">
      <c r="A64" s="18"/>
      <c r="B64" s="19" t="s">
        <v>56</v>
      </c>
      <c r="C64" s="20">
        <v>24</v>
      </c>
      <c r="D64" s="20">
        <v>48</v>
      </c>
      <c r="E64" s="21">
        <f t="shared" si="7"/>
        <v>0.1702127659574468</v>
      </c>
      <c r="F64" s="21">
        <f t="shared" si="8"/>
        <v>0.15946843853820597</v>
      </c>
      <c r="G64" s="21">
        <f t="shared" si="10"/>
        <v>1</v>
      </c>
      <c r="H64" s="21">
        <f t="shared" si="9"/>
        <v>0.1702127659574468</v>
      </c>
    </row>
    <row r="65" spans="1:9" s="22" customFormat="1" x14ac:dyDescent="0.2">
      <c r="A65" s="18"/>
      <c r="B65" s="19" t="s">
        <v>57</v>
      </c>
      <c r="C65" s="20">
        <v>2</v>
      </c>
      <c r="D65" s="20">
        <v>0</v>
      </c>
      <c r="E65" s="21">
        <f t="shared" si="7"/>
        <v>1.4184397163120567E-2</v>
      </c>
      <c r="F65" s="21" t="str">
        <f t="shared" si="8"/>
        <v/>
      </c>
      <c r="G65" s="21">
        <f t="shared" si="10"/>
        <v>-1</v>
      </c>
      <c r="H65" s="21">
        <f t="shared" si="9"/>
        <v>-1.4184397163120567E-2</v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11">+IF(C66=0,"",C66/C$19)</f>
        <v/>
      </c>
      <c r="F66" s="21" t="str">
        <f t="shared" ref="F66" si="12">+IF(D66=0,"",D66/D$19)</f>
        <v/>
      </c>
      <c r="G66" s="21" t="str">
        <f t="shared" ref="G66" si="13">+IF(AND(C66=0,D66=0)," ",IF(C66=0,1,IF(D66=0,-1,(D66-C66)/C66)))</f>
        <v xml:space="preserve"> </v>
      </c>
      <c r="H66" s="21" t="str">
        <f t="shared" ref="H66" si="14">+IF(OR(AND(E66=""),(G66="")),"",E66*G66)</f>
        <v/>
      </c>
    </row>
    <row r="67" spans="1:9" s="22" customFormat="1" x14ac:dyDescent="0.2">
      <c r="A67" s="18"/>
      <c r="B67" s="19" t="s">
        <v>58</v>
      </c>
      <c r="C67" s="20">
        <v>0</v>
      </c>
      <c r="D67" s="20">
        <v>0</v>
      </c>
      <c r="E67" s="21" t="str">
        <f t="shared" si="7"/>
        <v/>
      </c>
      <c r="F67" s="21" t="str">
        <f t="shared" si="8"/>
        <v/>
      </c>
      <c r="G67" s="21" t="str">
        <f t="shared" si="10"/>
        <v xml:space="preserve"> </v>
      </c>
      <c r="H67" s="21" t="str">
        <f t="shared" si="9"/>
        <v/>
      </c>
    </row>
    <row r="68" spans="1:9" s="22" customFormat="1" x14ac:dyDescent="0.2">
      <c r="A68" s="18"/>
      <c r="B68" s="19" t="s">
        <v>59</v>
      </c>
      <c r="C68" s="20">
        <v>3</v>
      </c>
      <c r="D68" s="20">
        <v>6</v>
      </c>
      <c r="E68" s="21">
        <f t="shared" si="7"/>
        <v>2.1276595744680851E-2</v>
      </c>
      <c r="F68" s="21">
        <f t="shared" si="8"/>
        <v>1.9933554817275746E-2</v>
      </c>
      <c r="G68" s="21">
        <f t="shared" si="10"/>
        <v>1</v>
      </c>
      <c r="H68" s="21">
        <f t="shared" si="9"/>
        <v>2.1276595744680851E-2</v>
      </c>
    </row>
    <row r="69" spans="1:9" s="22" customFormat="1" x14ac:dyDescent="0.2">
      <c r="A69" s="18"/>
      <c r="B69" s="19" t="s">
        <v>60</v>
      </c>
      <c r="C69" s="20">
        <v>19</v>
      </c>
      <c r="D69" s="20">
        <v>25</v>
      </c>
      <c r="E69" s="21">
        <f t="shared" si="7"/>
        <v>0.13475177304964539</v>
      </c>
      <c r="F69" s="21">
        <f t="shared" si="8"/>
        <v>8.3056478405315617E-2</v>
      </c>
      <c r="G69" s="21">
        <f t="shared" si="10"/>
        <v>0.31578947368421051</v>
      </c>
      <c r="H69" s="21">
        <f t="shared" si="9"/>
        <v>4.2553191489361701E-2</v>
      </c>
    </row>
    <row r="70" spans="1:9" s="22" customFormat="1" x14ac:dyDescent="0.2">
      <c r="A70" s="18"/>
      <c r="B70" s="19" t="s">
        <v>61</v>
      </c>
      <c r="C70" s="20">
        <v>0</v>
      </c>
      <c r="D70" s="20">
        <v>1</v>
      </c>
      <c r="E70" s="21" t="str">
        <f t="shared" si="7"/>
        <v/>
      </c>
      <c r="F70" s="21">
        <f t="shared" si="8"/>
        <v>3.3222591362126247E-3</v>
      </c>
      <c r="G70" s="21">
        <f t="shared" si="10"/>
        <v>1</v>
      </c>
      <c r="H70" s="21" t="str">
        <f t="shared" si="9"/>
        <v/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2054</v>
      </c>
      <c r="D76" s="16">
        <f>SUM(D77:D171)</f>
        <v>2666</v>
      </c>
      <c r="E76" s="17">
        <f t="shared" ref="E76:E109" si="15">+IF(C76=0,"",C76/C$76)</f>
        <v>1</v>
      </c>
      <c r="F76" s="17">
        <f t="shared" ref="F76:F109" si="16">+IF(D76=0,"",D76/D$76)</f>
        <v>1</v>
      </c>
      <c r="G76" s="17">
        <f>+IF(AND(C76=0,D76=0),"",IF(C76=0,1,IF(D76=0,-1,(D76-C76)/C76)))</f>
        <v>0.29795520934761444</v>
      </c>
      <c r="H76" s="17">
        <f t="shared" ref="H76:H109" si="17">+IF(OR(AND(E76=""),(G76="")),"",E76*G76)</f>
        <v>0.29795520934761444</v>
      </c>
      <c r="I76" s="22"/>
    </row>
    <row r="77" spans="1:9" s="22" customFormat="1" x14ac:dyDescent="0.2">
      <c r="A77" s="18"/>
      <c r="B77" s="19" t="s">
        <v>62</v>
      </c>
      <c r="C77" s="20">
        <v>27</v>
      </c>
      <c r="D77" s="20">
        <v>94</v>
      </c>
      <c r="E77" s="21">
        <f t="shared" si="15"/>
        <v>1.3145082765335931E-2</v>
      </c>
      <c r="F77" s="21">
        <f t="shared" si="16"/>
        <v>3.5258814703675916E-2</v>
      </c>
      <c r="G77" s="21">
        <f t="shared" ref="G77:G110" si="18">+IF(AND(C77=0,D77=0)," ",IF(C77=0,1,IF(D77=0,-1,(D77-C77)/C77)))</f>
        <v>2.4814814814814814</v>
      </c>
      <c r="H77" s="21">
        <f t="shared" si="17"/>
        <v>3.2619279454722497E-2</v>
      </c>
    </row>
    <row r="78" spans="1:9" s="22" customFormat="1" ht="25.5" x14ac:dyDescent="0.2">
      <c r="A78" s="18"/>
      <c r="B78" s="19" t="s">
        <v>63</v>
      </c>
      <c r="C78" s="20">
        <v>6</v>
      </c>
      <c r="D78" s="20">
        <v>29</v>
      </c>
      <c r="E78" s="21">
        <f t="shared" si="15"/>
        <v>2.9211295034079843E-3</v>
      </c>
      <c r="F78" s="21">
        <f t="shared" si="16"/>
        <v>1.0877719429857465E-2</v>
      </c>
      <c r="G78" s="21">
        <f t="shared" si="18"/>
        <v>3.8333333333333335</v>
      </c>
      <c r="H78" s="21">
        <f t="shared" si="17"/>
        <v>1.1197663096397274E-2</v>
      </c>
    </row>
    <row r="79" spans="1:9" s="22" customFormat="1" x14ac:dyDescent="0.2">
      <c r="A79" s="18"/>
      <c r="B79" s="19" t="s">
        <v>64</v>
      </c>
      <c r="C79" s="20">
        <v>7</v>
      </c>
      <c r="D79" s="20">
        <v>10</v>
      </c>
      <c r="E79" s="21">
        <f t="shared" si="15"/>
        <v>3.4079844206426485E-3</v>
      </c>
      <c r="F79" s="21">
        <f t="shared" si="16"/>
        <v>3.7509377344336083E-3</v>
      </c>
      <c r="G79" s="21">
        <f t="shared" si="18"/>
        <v>0.42857142857142855</v>
      </c>
      <c r="H79" s="21">
        <f t="shared" si="17"/>
        <v>1.4605647517039922E-3</v>
      </c>
    </row>
    <row r="80" spans="1:9" s="22" customFormat="1" x14ac:dyDescent="0.2">
      <c r="A80" s="18"/>
      <c r="B80" s="19" t="s">
        <v>65</v>
      </c>
      <c r="C80" s="20">
        <v>131</v>
      </c>
      <c r="D80" s="20">
        <v>165</v>
      </c>
      <c r="E80" s="21">
        <f t="shared" si="15"/>
        <v>6.3777994157740991E-2</v>
      </c>
      <c r="F80" s="21">
        <f t="shared" si="16"/>
        <v>6.1890472618154536E-2</v>
      </c>
      <c r="G80" s="21">
        <f t="shared" si="18"/>
        <v>0.25954198473282442</v>
      </c>
      <c r="H80" s="21">
        <f t="shared" si="17"/>
        <v>1.6553067185978577E-2</v>
      </c>
    </row>
    <row r="81" spans="1:8" s="22" customFormat="1" ht="25.5" x14ac:dyDescent="0.2">
      <c r="A81" s="18"/>
      <c r="B81" s="19" t="s">
        <v>66</v>
      </c>
      <c r="C81" s="20">
        <v>69</v>
      </c>
      <c r="D81" s="20">
        <v>75</v>
      </c>
      <c r="E81" s="21">
        <f t="shared" si="15"/>
        <v>3.359298928919182E-2</v>
      </c>
      <c r="F81" s="21">
        <f t="shared" si="16"/>
        <v>2.8132033008252063E-2</v>
      </c>
      <c r="G81" s="21">
        <f t="shared" si="18"/>
        <v>8.6956521739130432E-2</v>
      </c>
      <c r="H81" s="21">
        <f t="shared" si="17"/>
        <v>2.9211295034079843E-3</v>
      </c>
    </row>
    <row r="82" spans="1:8" s="22" customFormat="1" x14ac:dyDescent="0.2">
      <c r="A82" s="18"/>
      <c r="B82" s="19" t="s">
        <v>67</v>
      </c>
      <c r="C82" s="20">
        <v>33</v>
      </c>
      <c r="D82" s="20">
        <v>2</v>
      </c>
      <c r="E82" s="21">
        <f t="shared" si="15"/>
        <v>1.6066212268743916E-2</v>
      </c>
      <c r="F82" s="21">
        <f t="shared" si="16"/>
        <v>7.501875468867217E-4</v>
      </c>
      <c r="G82" s="21">
        <f t="shared" si="18"/>
        <v>-0.93939393939393945</v>
      </c>
      <c r="H82" s="21">
        <f t="shared" si="17"/>
        <v>-1.5092502434274589E-2</v>
      </c>
    </row>
    <row r="83" spans="1:8" s="22" customFormat="1" x14ac:dyDescent="0.2">
      <c r="A83" s="18"/>
      <c r="B83" s="19" t="s">
        <v>68</v>
      </c>
      <c r="C83" s="20">
        <v>3</v>
      </c>
      <c r="D83" s="20">
        <v>7</v>
      </c>
      <c r="E83" s="21">
        <f t="shared" si="15"/>
        <v>1.4605647517039922E-3</v>
      </c>
      <c r="F83" s="21">
        <f t="shared" si="16"/>
        <v>2.6256564141035259E-3</v>
      </c>
      <c r="G83" s="21">
        <f t="shared" si="18"/>
        <v>1.3333333333333333</v>
      </c>
      <c r="H83" s="21">
        <f t="shared" si="17"/>
        <v>1.9474196689386561E-3</v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1</v>
      </c>
      <c r="E84" s="21" t="str">
        <f t="shared" ref="E84" si="19">+IF(C84=0,"",C84/C$76)</f>
        <v/>
      </c>
      <c r="F84" s="21">
        <f t="shared" ref="F84" si="20">+IF(D84=0,"",D84/D$76)</f>
        <v>3.7509377344336085E-4</v>
      </c>
      <c r="G84" s="21">
        <f t="shared" ref="G84" si="21">+IF(AND(C84=0,D84=0)," ",IF(C84=0,1,IF(D84=0,-1,(D84-C84)/C84)))</f>
        <v>1</v>
      </c>
      <c r="H84" s="21" t="str">
        <f t="shared" ref="H84" si="22">+IF(OR(AND(E84=""),(G84="")),"",E84*G84)</f>
        <v/>
      </c>
    </row>
    <row r="85" spans="1:8" s="22" customFormat="1" x14ac:dyDescent="0.2">
      <c r="A85" s="18"/>
      <c r="B85" s="19" t="s">
        <v>69</v>
      </c>
      <c r="C85" s="20">
        <v>0</v>
      </c>
      <c r="D85" s="20">
        <v>0</v>
      </c>
      <c r="E85" s="21" t="str">
        <f t="shared" si="15"/>
        <v/>
      </c>
      <c r="F85" s="21" t="str">
        <f t="shared" si="16"/>
        <v/>
      </c>
      <c r="G85" s="21" t="str">
        <f t="shared" si="18"/>
        <v xml:space="preserve"> </v>
      </c>
      <c r="H85" s="21" t="str">
        <f t="shared" si="17"/>
        <v/>
      </c>
    </row>
    <row r="86" spans="1:8" s="22" customFormat="1" x14ac:dyDescent="0.2">
      <c r="A86" s="18"/>
      <c r="B86" s="19" t="s">
        <v>70</v>
      </c>
      <c r="C86" s="20">
        <v>3</v>
      </c>
      <c r="D86" s="20">
        <v>6</v>
      </c>
      <c r="E86" s="21">
        <f t="shared" si="15"/>
        <v>1.4605647517039922E-3</v>
      </c>
      <c r="F86" s="21">
        <f t="shared" si="16"/>
        <v>2.2505626406601649E-3</v>
      </c>
      <c r="G86" s="21">
        <f t="shared" si="18"/>
        <v>1</v>
      </c>
      <c r="H86" s="21">
        <f t="shared" si="17"/>
        <v>1.4605647517039922E-3</v>
      </c>
    </row>
    <row r="87" spans="1:8" s="22" customFormat="1" x14ac:dyDescent="0.2">
      <c r="A87" s="18"/>
      <c r="B87" s="19" t="s">
        <v>71</v>
      </c>
      <c r="C87" s="20">
        <v>2</v>
      </c>
      <c r="D87" s="20">
        <v>14</v>
      </c>
      <c r="E87" s="21">
        <f t="shared" si="15"/>
        <v>9.7370983446932818E-4</v>
      </c>
      <c r="F87" s="21">
        <f t="shared" si="16"/>
        <v>5.2513128282070517E-3</v>
      </c>
      <c r="G87" s="21">
        <f t="shared" si="18"/>
        <v>6</v>
      </c>
      <c r="H87" s="21">
        <f t="shared" si="17"/>
        <v>5.8422590068159686E-3</v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5"/>
        <v/>
      </c>
      <c r="F88" s="21" t="str">
        <f t="shared" si="16"/>
        <v/>
      </c>
      <c r="G88" s="21" t="str">
        <f t="shared" si="18"/>
        <v xml:space="preserve"> </v>
      </c>
      <c r="H88" s="21" t="str">
        <f t="shared" si="17"/>
        <v/>
      </c>
    </row>
    <row r="89" spans="1:8" s="22" customFormat="1" x14ac:dyDescent="0.2">
      <c r="A89" s="18"/>
      <c r="B89" s="19" t="s">
        <v>73</v>
      </c>
      <c r="C89" s="20">
        <v>25</v>
      </c>
      <c r="D89" s="20">
        <v>18</v>
      </c>
      <c r="E89" s="21">
        <f t="shared" si="15"/>
        <v>1.2171372930866602E-2</v>
      </c>
      <c r="F89" s="21">
        <f t="shared" si="16"/>
        <v>6.7516879219804947E-3</v>
      </c>
      <c r="G89" s="21">
        <f t="shared" si="18"/>
        <v>-0.28000000000000003</v>
      </c>
      <c r="H89" s="21">
        <f t="shared" si="17"/>
        <v>-3.4079844206426489E-3</v>
      </c>
    </row>
    <row r="90" spans="1:8" s="22" customFormat="1" x14ac:dyDescent="0.2">
      <c r="A90" s="18"/>
      <c r="B90" s="19" t="s">
        <v>74</v>
      </c>
      <c r="C90" s="20">
        <v>14</v>
      </c>
      <c r="D90" s="20">
        <v>5</v>
      </c>
      <c r="E90" s="21">
        <f t="shared" si="15"/>
        <v>6.815968841285297E-3</v>
      </c>
      <c r="F90" s="21">
        <f t="shared" si="16"/>
        <v>1.8754688672168042E-3</v>
      </c>
      <c r="G90" s="21">
        <f t="shared" si="18"/>
        <v>-0.6428571428571429</v>
      </c>
      <c r="H90" s="21">
        <f t="shared" si="17"/>
        <v>-4.3816942551119769E-3</v>
      </c>
    </row>
    <row r="91" spans="1:8" s="22" customFormat="1" x14ac:dyDescent="0.2">
      <c r="A91" s="18"/>
      <c r="B91" s="19" t="s">
        <v>75</v>
      </c>
      <c r="C91" s="20">
        <v>13</v>
      </c>
      <c r="D91" s="20">
        <v>24</v>
      </c>
      <c r="E91" s="21">
        <f t="shared" si="15"/>
        <v>6.3291139240506328E-3</v>
      </c>
      <c r="F91" s="21">
        <f t="shared" si="16"/>
        <v>9.0022505626406596E-3</v>
      </c>
      <c r="G91" s="21">
        <f t="shared" si="18"/>
        <v>0.84615384615384615</v>
      </c>
      <c r="H91" s="21">
        <f t="shared" si="17"/>
        <v>5.3554040895813044E-3</v>
      </c>
    </row>
    <row r="92" spans="1:8" s="22" customFormat="1" x14ac:dyDescent="0.2">
      <c r="A92" s="18"/>
      <c r="B92" s="19" t="s">
        <v>76</v>
      </c>
      <c r="C92" s="20">
        <v>12</v>
      </c>
      <c r="D92" s="20">
        <v>33</v>
      </c>
      <c r="E92" s="21">
        <f t="shared" si="15"/>
        <v>5.8422590068159686E-3</v>
      </c>
      <c r="F92" s="21">
        <f t="shared" si="16"/>
        <v>1.2378094523630907E-2</v>
      </c>
      <c r="G92" s="21">
        <f t="shared" si="18"/>
        <v>1.75</v>
      </c>
      <c r="H92" s="21">
        <f t="shared" si="17"/>
        <v>1.0223953261927946E-2</v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4</v>
      </c>
      <c r="E93" s="21" t="str">
        <f t="shared" ref="E93" si="23">+IF(C93=0,"",C93/C$76)</f>
        <v/>
      </c>
      <c r="F93" s="21">
        <f t="shared" ref="F93" si="24">+IF(D93=0,"",D93/D$76)</f>
        <v>1.5003750937734434E-3</v>
      </c>
      <c r="G93" s="21">
        <f t="shared" ref="G93" si="25">+IF(AND(C93=0,D93=0)," ",IF(C93=0,1,IF(D93=0,-1,(D93-C93)/C93)))</f>
        <v>1</v>
      </c>
      <c r="H93" s="21" t="str">
        <f t="shared" ref="H93" si="26">+IF(OR(AND(E93=""),(G93="")),"",E93*G93)</f>
        <v/>
      </c>
    </row>
    <row r="94" spans="1:8" s="22" customFormat="1" x14ac:dyDescent="0.2">
      <c r="A94" s="18"/>
      <c r="B94" s="19" t="s">
        <v>77</v>
      </c>
      <c r="C94" s="20">
        <v>41</v>
      </c>
      <c r="D94" s="20">
        <v>85</v>
      </c>
      <c r="E94" s="21">
        <f t="shared" si="15"/>
        <v>1.9961051606621226E-2</v>
      </c>
      <c r="F94" s="21">
        <f t="shared" si="16"/>
        <v>3.1882970742685673E-2</v>
      </c>
      <c r="G94" s="21">
        <f t="shared" si="18"/>
        <v>1.0731707317073171</v>
      </c>
      <c r="H94" s="21">
        <f t="shared" si="17"/>
        <v>2.1421616358325218E-2</v>
      </c>
    </row>
    <row r="95" spans="1:8" s="22" customFormat="1" x14ac:dyDescent="0.2">
      <c r="A95" s="18"/>
      <c r="B95" s="19" t="s">
        <v>78</v>
      </c>
      <c r="C95" s="20">
        <v>8</v>
      </c>
      <c r="D95" s="20">
        <v>47</v>
      </c>
      <c r="E95" s="21">
        <f t="shared" si="15"/>
        <v>3.8948393378773127E-3</v>
      </c>
      <c r="F95" s="21">
        <f t="shared" si="16"/>
        <v>1.7629407351837958E-2</v>
      </c>
      <c r="G95" s="21">
        <f t="shared" si="18"/>
        <v>4.875</v>
      </c>
      <c r="H95" s="21">
        <f t="shared" si="17"/>
        <v>1.8987341772151899E-2</v>
      </c>
    </row>
    <row r="96" spans="1:8" s="22" customFormat="1" x14ac:dyDescent="0.2">
      <c r="A96" s="18"/>
      <c r="B96" s="19" t="s">
        <v>79</v>
      </c>
      <c r="C96" s="20">
        <v>4</v>
      </c>
      <c r="D96" s="20">
        <v>47</v>
      </c>
      <c r="E96" s="21">
        <f t="shared" si="15"/>
        <v>1.9474196689386564E-3</v>
      </c>
      <c r="F96" s="21">
        <f t="shared" si="16"/>
        <v>1.7629407351837958E-2</v>
      </c>
      <c r="G96" s="21">
        <f t="shared" si="18"/>
        <v>10.75</v>
      </c>
      <c r="H96" s="21">
        <f t="shared" si="17"/>
        <v>2.0934761441090556E-2</v>
      </c>
    </row>
    <row r="97" spans="1:8" s="22" customFormat="1" x14ac:dyDescent="0.2">
      <c r="A97" s="18"/>
      <c r="B97" s="19" t="s">
        <v>80</v>
      </c>
      <c r="C97" s="20">
        <v>4</v>
      </c>
      <c r="D97" s="20">
        <v>19</v>
      </c>
      <c r="E97" s="21">
        <f t="shared" si="15"/>
        <v>1.9474196689386564E-3</v>
      </c>
      <c r="F97" s="21">
        <f t="shared" si="16"/>
        <v>7.1267816954238561E-3</v>
      </c>
      <c r="G97" s="21">
        <f t="shared" si="18"/>
        <v>3.75</v>
      </c>
      <c r="H97" s="21">
        <f t="shared" si="17"/>
        <v>7.3028237585199612E-3</v>
      </c>
    </row>
    <row r="98" spans="1:8" s="22" customFormat="1" x14ac:dyDescent="0.2">
      <c r="A98" s="18"/>
      <c r="B98" s="19" t="s">
        <v>81</v>
      </c>
      <c r="C98" s="20">
        <v>2</v>
      </c>
      <c r="D98" s="20">
        <v>1</v>
      </c>
      <c r="E98" s="21">
        <f t="shared" si="15"/>
        <v>9.7370983446932818E-4</v>
      </c>
      <c r="F98" s="21">
        <f t="shared" si="16"/>
        <v>3.7509377344336085E-4</v>
      </c>
      <c r="G98" s="21">
        <f t="shared" si="18"/>
        <v>-0.5</v>
      </c>
      <c r="H98" s="21">
        <f t="shared" si="17"/>
        <v>-4.8685491723466409E-4</v>
      </c>
    </row>
    <row r="99" spans="1:8" s="22" customFormat="1" x14ac:dyDescent="0.2">
      <c r="A99" s="18"/>
      <c r="B99" s="19" t="s">
        <v>82</v>
      </c>
      <c r="C99" s="20">
        <v>4</v>
      </c>
      <c r="D99" s="20">
        <v>9</v>
      </c>
      <c r="E99" s="21">
        <f t="shared" si="15"/>
        <v>1.9474196689386564E-3</v>
      </c>
      <c r="F99" s="21">
        <f t="shared" si="16"/>
        <v>3.3758439609902473E-3</v>
      </c>
      <c r="G99" s="21">
        <f t="shared" si="18"/>
        <v>1.25</v>
      </c>
      <c r="H99" s="21">
        <f t="shared" si="17"/>
        <v>2.4342745861733205E-3</v>
      </c>
    </row>
    <row r="100" spans="1:8" s="22" customFormat="1" x14ac:dyDescent="0.2">
      <c r="A100" s="18"/>
      <c r="B100" s="19" t="s">
        <v>83</v>
      </c>
      <c r="C100" s="20">
        <v>9</v>
      </c>
      <c r="D100" s="20">
        <v>6</v>
      </c>
      <c r="E100" s="21">
        <f t="shared" si="15"/>
        <v>4.3816942551119769E-3</v>
      </c>
      <c r="F100" s="21">
        <f t="shared" si="16"/>
        <v>2.2505626406601649E-3</v>
      </c>
      <c r="G100" s="21">
        <f t="shared" si="18"/>
        <v>-0.33333333333333331</v>
      </c>
      <c r="H100" s="21">
        <f t="shared" si="17"/>
        <v>-1.4605647517039922E-3</v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5"/>
        <v/>
      </c>
      <c r="F101" s="21" t="str">
        <f t="shared" si="16"/>
        <v/>
      </c>
      <c r="G101" s="21" t="str">
        <f t="shared" si="18"/>
        <v xml:space="preserve"> </v>
      </c>
      <c r="H101" s="21" t="str">
        <f t="shared" si="17"/>
        <v/>
      </c>
    </row>
    <row r="102" spans="1:8" s="22" customFormat="1" x14ac:dyDescent="0.2">
      <c r="A102" s="18"/>
      <c r="B102" s="19" t="s">
        <v>85</v>
      </c>
      <c r="C102" s="20">
        <v>38</v>
      </c>
      <c r="D102" s="20">
        <v>56</v>
      </c>
      <c r="E102" s="21">
        <f t="shared" si="15"/>
        <v>1.8500486854917234E-2</v>
      </c>
      <c r="F102" s="21">
        <f t="shared" si="16"/>
        <v>2.1005251312828207E-2</v>
      </c>
      <c r="G102" s="21">
        <f t="shared" si="18"/>
        <v>0.47368421052631576</v>
      </c>
      <c r="H102" s="21">
        <f t="shared" si="17"/>
        <v>8.7633885102239521E-3</v>
      </c>
    </row>
    <row r="103" spans="1:8" s="22" customFormat="1" x14ac:dyDescent="0.2">
      <c r="A103" s="18"/>
      <c r="B103" s="19" t="s">
        <v>86</v>
      </c>
      <c r="C103" s="20">
        <v>2</v>
      </c>
      <c r="D103" s="20">
        <v>1</v>
      </c>
      <c r="E103" s="21">
        <f t="shared" si="15"/>
        <v>9.7370983446932818E-4</v>
      </c>
      <c r="F103" s="21">
        <f t="shared" si="16"/>
        <v>3.7509377344336085E-4</v>
      </c>
      <c r="G103" s="21">
        <f t="shared" si="18"/>
        <v>-0.5</v>
      </c>
      <c r="H103" s="21">
        <f t="shared" si="17"/>
        <v>-4.8685491723466409E-4</v>
      </c>
    </row>
    <row r="104" spans="1:8" s="22" customFormat="1" x14ac:dyDescent="0.2">
      <c r="A104" s="18"/>
      <c r="B104" s="19" t="s">
        <v>87</v>
      </c>
      <c r="C104" s="20">
        <v>1</v>
      </c>
      <c r="D104" s="20">
        <v>2</v>
      </c>
      <c r="E104" s="21">
        <f t="shared" si="15"/>
        <v>4.8685491723466409E-4</v>
      </c>
      <c r="F104" s="21">
        <f t="shared" si="16"/>
        <v>7.501875468867217E-4</v>
      </c>
      <c r="G104" s="21">
        <f t="shared" si="18"/>
        <v>1</v>
      </c>
      <c r="H104" s="21">
        <f t="shared" si="17"/>
        <v>4.8685491723466409E-4</v>
      </c>
    </row>
    <row r="105" spans="1:8" s="22" customFormat="1" x14ac:dyDescent="0.2">
      <c r="A105" s="18"/>
      <c r="B105" s="19" t="s">
        <v>88</v>
      </c>
      <c r="C105" s="20">
        <v>0</v>
      </c>
      <c r="D105" s="20">
        <v>1</v>
      </c>
      <c r="E105" s="21" t="str">
        <f t="shared" si="15"/>
        <v/>
      </c>
      <c r="F105" s="21">
        <f t="shared" si="16"/>
        <v>3.7509377344336085E-4</v>
      </c>
      <c r="G105" s="21">
        <f t="shared" si="18"/>
        <v>1</v>
      </c>
      <c r="H105" s="21" t="str">
        <f t="shared" si="17"/>
        <v/>
      </c>
    </row>
    <row r="106" spans="1:8" s="22" customFormat="1" x14ac:dyDescent="0.2">
      <c r="A106" s="18"/>
      <c r="B106" s="19" t="s">
        <v>89</v>
      </c>
      <c r="C106" s="20">
        <v>59</v>
      </c>
      <c r="D106" s="20">
        <v>176</v>
      </c>
      <c r="E106" s="21">
        <f t="shared" si="15"/>
        <v>2.872444011684518E-2</v>
      </c>
      <c r="F106" s="21">
        <f t="shared" si="16"/>
        <v>6.6016504126031508E-2</v>
      </c>
      <c r="G106" s="21">
        <f t="shared" si="18"/>
        <v>1.9830508474576272</v>
      </c>
      <c r="H106" s="21">
        <f t="shared" si="17"/>
        <v>5.6962025316455694E-2</v>
      </c>
    </row>
    <row r="107" spans="1:8" s="22" customFormat="1" x14ac:dyDescent="0.2">
      <c r="A107" s="18"/>
      <c r="B107" s="19" t="s">
        <v>90</v>
      </c>
      <c r="C107" s="20">
        <v>13</v>
      </c>
      <c r="D107" s="20">
        <v>21</v>
      </c>
      <c r="E107" s="21">
        <f t="shared" si="15"/>
        <v>6.3291139240506328E-3</v>
      </c>
      <c r="F107" s="21">
        <f t="shared" si="16"/>
        <v>7.8769692423105771E-3</v>
      </c>
      <c r="G107" s="21">
        <f t="shared" si="18"/>
        <v>0.61538461538461542</v>
      </c>
      <c r="H107" s="21">
        <f t="shared" si="17"/>
        <v>3.8948393378773127E-3</v>
      </c>
    </row>
    <row r="108" spans="1:8" s="22" customFormat="1" x14ac:dyDescent="0.2">
      <c r="A108" s="18"/>
      <c r="B108" s="19" t="s">
        <v>91</v>
      </c>
      <c r="C108" s="20">
        <v>0</v>
      </c>
      <c r="D108" s="20">
        <v>0</v>
      </c>
      <c r="E108" s="21" t="str">
        <f t="shared" si="15"/>
        <v/>
      </c>
      <c r="F108" s="21" t="str">
        <f t="shared" si="16"/>
        <v/>
      </c>
      <c r="G108" s="21" t="str">
        <f t="shared" si="18"/>
        <v xml:space="preserve"> </v>
      </c>
      <c r="H108" s="21" t="str">
        <f t="shared" si="17"/>
        <v/>
      </c>
    </row>
    <row r="109" spans="1:8" s="22" customFormat="1" x14ac:dyDescent="0.2">
      <c r="A109" s="18"/>
      <c r="B109" s="19" t="s">
        <v>92</v>
      </c>
      <c r="C109" s="20">
        <v>6</v>
      </c>
      <c r="D109" s="20">
        <v>8</v>
      </c>
      <c r="E109" s="21">
        <f t="shared" si="15"/>
        <v>2.9211295034079843E-3</v>
      </c>
      <c r="F109" s="21">
        <f t="shared" si="16"/>
        <v>3.0007501875468868E-3</v>
      </c>
      <c r="G109" s="21">
        <f t="shared" si="18"/>
        <v>0.33333333333333331</v>
      </c>
      <c r="H109" s="21">
        <f t="shared" si="17"/>
        <v>9.7370983446932807E-4</v>
      </c>
    </row>
    <row r="110" spans="1:8" s="22" customFormat="1" x14ac:dyDescent="0.2">
      <c r="A110" s="18"/>
      <c r="B110" s="19" t="s">
        <v>93</v>
      </c>
      <c r="C110" s="20">
        <v>0</v>
      </c>
      <c r="D110" s="20">
        <v>0</v>
      </c>
      <c r="E110" s="21" t="str">
        <f t="shared" ref="E110:E142" si="27">+IF(C110=0,"",C110/C$76)</f>
        <v/>
      </c>
      <c r="F110" s="21" t="str">
        <f t="shared" ref="F110:F142" si="28">+IF(D110=0,"",D110/D$76)</f>
        <v/>
      </c>
      <c r="G110" s="21" t="str">
        <f t="shared" si="18"/>
        <v xml:space="preserve"> </v>
      </c>
      <c r="H110" s="21" t="str">
        <f t="shared" ref="H110:H142" si="29">+IF(OR(AND(E110=""),(G110="")),"",E110*G110)</f>
        <v/>
      </c>
    </row>
    <row r="111" spans="1:8" s="22" customFormat="1" x14ac:dyDescent="0.2">
      <c r="A111" s="18"/>
      <c r="B111" s="19" t="s">
        <v>94</v>
      </c>
      <c r="C111" s="20">
        <v>2</v>
      </c>
      <c r="D111" s="20">
        <v>6</v>
      </c>
      <c r="E111" s="21">
        <f t="shared" si="27"/>
        <v>9.7370983446932818E-4</v>
      </c>
      <c r="F111" s="21">
        <f t="shared" si="28"/>
        <v>2.2505626406601649E-3</v>
      </c>
      <c r="G111" s="21">
        <f t="shared" ref="G111:G143" si="30">+IF(AND(C111=0,D111=0)," ",IF(C111=0,1,IF(D111=0,-1,(D111-C111)/C111)))</f>
        <v>2</v>
      </c>
      <c r="H111" s="21">
        <f t="shared" si="29"/>
        <v>1.9474196689386564E-3</v>
      </c>
    </row>
    <row r="112" spans="1:8" s="22" customFormat="1" x14ac:dyDescent="0.2">
      <c r="A112" s="18"/>
      <c r="B112" s="19" t="s">
        <v>95</v>
      </c>
      <c r="C112" s="20">
        <v>9</v>
      </c>
      <c r="D112" s="20">
        <v>21</v>
      </c>
      <c r="E112" s="21">
        <f t="shared" si="27"/>
        <v>4.3816942551119769E-3</v>
      </c>
      <c r="F112" s="21">
        <f t="shared" si="28"/>
        <v>7.8769692423105771E-3</v>
      </c>
      <c r="G112" s="21">
        <f t="shared" si="30"/>
        <v>1.3333333333333333</v>
      </c>
      <c r="H112" s="21">
        <f t="shared" si="29"/>
        <v>5.8422590068159686E-3</v>
      </c>
    </row>
    <row r="113" spans="1:8" s="22" customFormat="1" x14ac:dyDescent="0.2">
      <c r="A113" s="18"/>
      <c r="B113" s="19" t="s">
        <v>96</v>
      </c>
      <c r="C113" s="20">
        <v>0</v>
      </c>
      <c r="D113" s="20">
        <v>2</v>
      </c>
      <c r="E113" s="21" t="str">
        <f t="shared" si="27"/>
        <v/>
      </c>
      <c r="F113" s="21">
        <f t="shared" si="28"/>
        <v>7.501875468867217E-4</v>
      </c>
      <c r="G113" s="21">
        <f t="shared" si="30"/>
        <v>1</v>
      </c>
      <c r="H113" s="21" t="str">
        <f t="shared" si="29"/>
        <v/>
      </c>
    </row>
    <row r="114" spans="1:8" s="22" customFormat="1" x14ac:dyDescent="0.2">
      <c r="A114" s="18"/>
      <c r="B114" s="19" t="s">
        <v>97</v>
      </c>
      <c r="C114" s="20">
        <v>78</v>
      </c>
      <c r="D114" s="20">
        <v>210</v>
      </c>
      <c r="E114" s="21">
        <f t="shared" si="27"/>
        <v>3.7974683544303799E-2</v>
      </c>
      <c r="F114" s="21">
        <f t="shared" si="28"/>
        <v>7.8769692423105775E-2</v>
      </c>
      <c r="G114" s="21">
        <f t="shared" si="30"/>
        <v>1.6923076923076923</v>
      </c>
      <c r="H114" s="21">
        <f t="shared" si="29"/>
        <v>6.4264849074975663E-2</v>
      </c>
    </row>
    <row r="115" spans="1:8" s="22" customFormat="1" ht="25.5" x14ac:dyDescent="0.2">
      <c r="A115" s="18"/>
      <c r="B115" s="19" t="s">
        <v>98</v>
      </c>
      <c r="C115" s="20">
        <v>19</v>
      </c>
      <c r="D115" s="20">
        <v>23</v>
      </c>
      <c r="E115" s="21">
        <f t="shared" si="27"/>
        <v>9.2502434274586171E-3</v>
      </c>
      <c r="F115" s="21">
        <f t="shared" si="28"/>
        <v>8.6271567891972999E-3</v>
      </c>
      <c r="G115" s="21">
        <f t="shared" si="30"/>
        <v>0.21052631578947367</v>
      </c>
      <c r="H115" s="21">
        <f t="shared" si="29"/>
        <v>1.9474196689386561E-3</v>
      </c>
    </row>
    <row r="116" spans="1:8" s="22" customFormat="1" ht="25.5" x14ac:dyDescent="0.2">
      <c r="A116" s="18"/>
      <c r="B116" s="19" t="s">
        <v>99</v>
      </c>
      <c r="C116" s="20">
        <v>238</v>
      </c>
      <c r="D116" s="20">
        <v>185</v>
      </c>
      <c r="E116" s="21">
        <f t="shared" si="27"/>
        <v>0.11587147030185005</v>
      </c>
      <c r="F116" s="21">
        <f t="shared" si="28"/>
        <v>6.9392348087021757E-2</v>
      </c>
      <c r="G116" s="21">
        <f t="shared" si="30"/>
        <v>-0.22268907563025211</v>
      </c>
      <c r="H116" s="21">
        <f t="shared" si="29"/>
        <v>-2.5803310613437196E-2</v>
      </c>
    </row>
    <row r="117" spans="1:8" s="22" customFormat="1" x14ac:dyDescent="0.2">
      <c r="A117" s="18"/>
      <c r="B117" s="19" t="s">
        <v>100</v>
      </c>
      <c r="C117" s="20">
        <v>12</v>
      </c>
      <c r="D117" s="20">
        <v>4</v>
      </c>
      <c r="E117" s="21">
        <f t="shared" si="27"/>
        <v>5.8422590068159686E-3</v>
      </c>
      <c r="F117" s="21">
        <f t="shared" si="28"/>
        <v>1.5003750937734434E-3</v>
      </c>
      <c r="G117" s="21">
        <f t="shared" si="30"/>
        <v>-0.66666666666666663</v>
      </c>
      <c r="H117" s="21">
        <f t="shared" si="29"/>
        <v>-3.8948393378773123E-3</v>
      </c>
    </row>
    <row r="118" spans="1:8" s="22" customFormat="1" x14ac:dyDescent="0.2">
      <c r="A118" s="18"/>
      <c r="B118" s="19" t="s">
        <v>101</v>
      </c>
      <c r="C118" s="20">
        <v>32</v>
      </c>
      <c r="D118" s="20">
        <v>32</v>
      </c>
      <c r="E118" s="21">
        <f t="shared" si="27"/>
        <v>1.5579357351509251E-2</v>
      </c>
      <c r="F118" s="21">
        <f t="shared" si="28"/>
        <v>1.2003000750187547E-2</v>
      </c>
      <c r="G118" s="21">
        <f t="shared" si="30"/>
        <v>0</v>
      </c>
      <c r="H118" s="21">
        <f t="shared" si="29"/>
        <v>0</v>
      </c>
    </row>
    <row r="119" spans="1:8" s="22" customFormat="1" x14ac:dyDescent="0.2">
      <c r="A119" s="18"/>
      <c r="B119" s="19" t="s">
        <v>102</v>
      </c>
      <c r="C119" s="20">
        <v>2</v>
      </c>
      <c r="D119" s="20">
        <v>10</v>
      </c>
      <c r="E119" s="21">
        <f t="shared" si="27"/>
        <v>9.7370983446932818E-4</v>
      </c>
      <c r="F119" s="21">
        <f t="shared" si="28"/>
        <v>3.7509377344336083E-3</v>
      </c>
      <c r="G119" s="21">
        <f t="shared" si="30"/>
        <v>4</v>
      </c>
      <c r="H119" s="21">
        <f t="shared" si="29"/>
        <v>3.8948393378773127E-3</v>
      </c>
    </row>
    <row r="120" spans="1:8" s="22" customFormat="1" x14ac:dyDescent="0.2">
      <c r="A120" s="18"/>
      <c r="B120" s="19" t="s">
        <v>103</v>
      </c>
      <c r="C120" s="20">
        <v>6</v>
      </c>
      <c r="D120" s="20">
        <v>14</v>
      </c>
      <c r="E120" s="21">
        <f t="shared" si="27"/>
        <v>2.9211295034079843E-3</v>
      </c>
      <c r="F120" s="21">
        <f t="shared" si="28"/>
        <v>5.2513128282070517E-3</v>
      </c>
      <c r="G120" s="21">
        <f t="shared" si="30"/>
        <v>1.3333333333333333</v>
      </c>
      <c r="H120" s="21">
        <f t="shared" si="29"/>
        <v>3.8948393378773123E-3</v>
      </c>
    </row>
    <row r="121" spans="1:8" s="22" customFormat="1" x14ac:dyDescent="0.2">
      <c r="A121" s="18"/>
      <c r="B121" s="19" t="s">
        <v>104</v>
      </c>
      <c r="C121" s="20">
        <v>1</v>
      </c>
      <c r="D121" s="20">
        <v>3</v>
      </c>
      <c r="E121" s="21">
        <f t="shared" si="27"/>
        <v>4.8685491723466409E-4</v>
      </c>
      <c r="F121" s="21">
        <f t="shared" si="28"/>
        <v>1.1252813203300824E-3</v>
      </c>
      <c r="G121" s="21">
        <f t="shared" si="30"/>
        <v>2</v>
      </c>
      <c r="H121" s="21">
        <f t="shared" si="29"/>
        <v>9.7370983446932818E-4</v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7"/>
        <v/>
      </c>
      <c r="F122" s="21" t="str">
        <f t="shared" si="28"/>
        <v/>
      </c>
      <c r="G122" s="21" t="str">
        <f t="shared" si="30"/>
        <v xml:space="preserve"> </v>
      </c>
      <c r="H122" s="21" t="str">
        <f t="shared" si="29"/>
        <v/>
      </c>
    </row>
    <row r="123" spans="1:8" s="22" customFormat="1" x14ac:dyDescent="0.2">
      <c r="A123" s="18"/>
      <c r="B123" s="19" t="s">
        <v>106</v>
      </c>
      <c r="C123" s="20">
        <v>5</v>
      </c>
      <c r="D123" s="20">
        <v>14</v>
      </c>
      <c r="E123" s="21">
        <f t="shared" si="27"/>
        <v>2.4342745861733205E-3</v>
      </c>
      <c r="F123" s="21">
        <f t="shared" si="28"/>
        <v>5.2513128282070517E-3</v>
      </c>
      <c r="G123" s="21">
        <f t="shared" si="30"/>
        <v>1.8</v>
      </c>
      <c r="H123" s="21">
        <f t="shared" si="29"/>
        <v>4.3816942551119769E-3</v>
      </c>
    </row>
    <row r="124" spans="1:8" s="22" customFormat="1" x14ac:dyDescent="0.2">
      <c r="A124" s="18"/>
      <c r="B124" s="19" t="s">
        <v>107</v>
      </c>
      <c r="C124" s="20">
        <v>8</v>
      </c>
      <c r="D124" s="20">
        <v>4</v>
      </c>
      <c r="E124" s="21">
        <f t="shared" si="27"/>
        <v>3.8948393378773127E-3</v>
      </c>
      <c r="F124" s="21">
        <f t="shared" si="28"/>
        <v>1.5003750937734434E-3</v>
      </c>
      <c r="G124" s="21">
        <f t="shared" si="30"/>
        <v>-0.5</v>
      </c>
      <c r="H124" s="21">
        <f t="shared" si="29"/>
        <v>-1.9474196689386564E-3</v>
      </c>
    </row>
    <row r="125" spans="1:8" s="22" customFormat="1" x14ac:dyDescent="0.2">
      <c r="A125" s="18"/>
      <c r="B125" s="19" t="s">
        <v>108</v>
      </c>
      <c r="C125" s="20">
        <v>1</v>
      </c>
      <c r="D125" s="20">
        <v>2</v>
      </c>
      <c r="E125" s="21">
        <f t="shared" si="27"/>
        <v>4.8685491723466409E-4</v>
      </c>
      <c r="F125" s="21">
        <f t="shared" si="28"/>
        <v>7.501875468867217E-4</v>
      </c>
      <c r="G125" s="21">
        <f t="shared" si="30"/>
        <v>1</v>
      </c>
      <c r="H125" s="21">
        <f t="shared" si="29"/>
        <v>4.8685491723466409E-4</v>
      </c>
    </row>
    <row r="126" spans="1:8" s="22" customFormat="1" x14ac:dyDescent="0.2">
      <c r="A126" s="18"/>
      <c r="B126" s="19" t="s">
        <v>109</v>
      </c>
      <c r="C126" s="20">
        <v>1</v>
      </c>
      <c r="D126" s="20">
        <v>1</v>
      </c>
      <c r="E126" s="21">
        <f t="shared" si="27"/>
        <v>4.8685491723466409E-4</v>
      </c>
      <c r="F126" s="21">
        <f t="shared" si="28"/>
        <v>3.7509377344336085E-4</v>
      </c>
      <c r="G126" s="21">
        <f t="shared" si="30"/>
        <v>0</v>
      </c>
      <c r="H126" s="21">
        <f t="shared" si="29"/>
        <v>0</v>
      </c>
    </row>
    <row r="127" spans="1:8" s="22" customFormat="1" x14ac:dyDescent="0.2">
      <c r="A127" s="18"/>
      <c r="B127" s="19" t="s">
        <v>110</v>
      </c>
      <c r="C127" s="20">
        <v>1</v>
      </c>
      <c r="D127" s="20">
        <v>2</v>
      </c>
      <c r="E127" s="21">
        <f t="shared" si="27"/>
        <v>4.8685491723466409E-4</v>
      </c>
      <c r="F127" s="21">
        <f t="shared" si="28"/>
        <v>7.501875468867217E-4</v>
      </c>
      <c r="G127" s="21">
        <f t="shared" si="30"/>
        <v>1</v>
      </c>
      <c r="H127" s="21">
        <f t="shared" si="29"/>
        <v>4.8685491723466409E-4</v>
      </c>
    </row>
    <row r="128" spans="1:8" s="22" customFormat="1" x14ac:dyDescent="0.2">
      <c r="A128" s="18"/>
      <c r="B128" s="19" t="s">
        <v>111</v>
      </c>
      <c r="C128" s="20">
        <v>65</v>
      </c>
      <c r="D128" s="20">
        <v>69</v>
      </c>
      <c r="E128" s="21">
        <f t="shared" si="27"/>
        <v>3.1645569620253167E-2</v>
      </c>
      <c r="F128" s="21">
        <f t="shared" si="28"/>
        <v>2.5881470367591898E-2</v>
      </c>
      <c r="G128" s="21">
        <f t="shared" si="30"/>
        <v>6.1538461538461542E-2</v>
      </c>
      <c r="H128" s="21">
        <f t="shared" si="29"/>
        <v>1.9474196689386566E-3</v>
      </c>
    </row>
    <row r="129" spans="1:8" s="22" customFormat="1" x14ac:dyDescent="0.2">
      <c r="A129" s="18" t="s">
        <v>641</v>
      </c>
      <c r="B129" s="19" t="s">
        <v>647</v>
      </c>
      <c r="C129" s="20">
        <v>0</v>
      </c>
      <c r="D129" s="20">
        <v>4</v>
      </c>
      <c r="E129" s="21" t="str">
        <f t="shared" ref="E129" si="31">+IF(C129=0,"",C129/C$76)</f>
        <v/>
      </c>
      <c r="F129" s="21">
        <f t="shared" ref="F129" si="32">+IF(D129=0,"",D129/D$76)</f>
        <v>1.5003750937734434E-3</v>
      </c>
      <c r="G129" s="21">
        <f t="shared" ref="G129" si="33">+IF(AND(C129=0,D129=0)," ",IF(C129=0,1,IF(D129=0,-1,(D129-C129)/C129)))</f>
        <v>1</v>
      </c>
      <c r="H129" s="21" t="str">
        <f t="shared" ref="H129" si="34">+IF(OR(AND(E129=""),(G129="")),"",E129*G129)</f>
        <v/>
      </c>
    </row>
    <row r="130" spans="1:8" s="22" customFormat="1" x14ac:dyDescent="0.2">
      <c r="A130" s="18"/>
      <c r="B130" s="19" t="s">
        <v>112</v>
      </c>
      <c r="C130" s="20">
        <v>22</v>
      </c>
      <c r="D130" s="20">
        <v>17</v>
      </c>
      <c r="E130" s="21">
        <f t="shared" si="27"/>
        <v>1.0710808179162609E-2</v>
      </c>
      <c r="F130" s="21">
        <f t="shared" si="28"/>
        <v>6.3765941485371342E-3</v>
      </c>
      <c r="G130" s="21">
        <f t="shared" si="30"/>
        <v>-0.22727272727272727</v>
      </c>
      <c r="H130" s="21">
        <f t="shared" si="29"/>
        <v>-2.4342745861733201E-3</v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7"/>
        <v/>
      </c>
      <c r="F131" s="21" t="str">
        <f t="shared" si="28"/>
        <v/>
      </c>
      <c r="G131" s="21" t="str">
        <f t="shared" si="30"/>
        <v xml:space="preserve"> </v>
      </c>
      <c r="H131" s="21" t="str">
        <f t="shared" si="29"/>
        <v/>
      </c>
    </row>
    <row r="132" spans="1:8" s="22" customFormat="1" x14ac:dyDescent="0.2">
      <c r="A132" s="18"/>
      <c r="B132" s="19" t="s">
        <v>114</v>
      </c>
      <c r="C132" s="20">
        <v>29</v>
      </c>
      <c r="D132" s="20">
        <v>21</v>
      </c>
      <c r="E132" s="21">
        <f t="shared" si="27"/>
        <v>1.4118792599805257E-2</v>
      </c>
      <c r="F132" s="21">
        <f t="shared" si="28"/>
        <v>7.8769692423105771E-3</v>
      </c>
      <c r="G132" s="21">
        <f t="shared" si="30"/>
        <v>-0.27586206896551724</v>
      </c>
      <c r="H132" s="21">
        <f t="shared" si="29"/>
        <v>-3.8948393378773123E-3</v>
      </c>
    </row>
    <row r="133" spans="1:8" s="22" customFormat="1" x14ac:dyDescent="0.2">
      <c r="A133" s="18"/>
      <c r="B133" s="19" t="s">
        <v>115</v>
      </c>
      <c r="C133" s="20">
        <v>49</v>
      </c>
      <c r="D133" s="20">
        <v>111</v>
      </c>
      <c r="E133" s="21">
        <f t="shared" si="27"/>
        <v>2.385589094449854E-2</v>
      </c>
      <c r="F133" s="21">
        <f t="shared" si="28"/>
        <v>4.1635408852213056E-2</v>
      </c>
      <c r="G133" s="21">
        <f t="shared" si="30"/>
        <v>1.2653061224489797</v>
      </c>
      <c r="H133" s="21">
        <f t="shared" si="29"/>
        <v>3.0185004868549175E-2</v>
      </c>
    </row>
    <row r="134" spans="1:8" s="22" customFormat="1" x14ac:dyDescent="0.2">
      <c r="A134" s="18"/>
      <c r="B134" s="19" t="s">
        <v>116</v>
      </c>
      <c r="C134" s="20">
        <v>1</v>
      </c>
      <c r="D134" s="20">
        <v>1</v>
      </c>
      <c r="E134" s="21">
        <f t="shared" si="27"/>
        <v>4.8685491723466409E-4</v>
      </c>
      <c r="F134" s="21">
        <f t="shared" si="28"/>
        <v>3.7509377344336085E-4</v>
      </c>
      <c r="G134" s="21">
        <f t="shared" si="30"/>
        <v>0</v>
      </c>
      <c r="H134" s="21">
        <f t="shared" si="29"/>
        <v>0</v>
      </c>
    </row>
    <row r="135" spans="1:8" s="22" customFormat="1" ht="25.5" x14ac:dyDescent="0.2">
      <c r="A135" s="18"/>
      <c r="B135" s="19" t="s">
        <v>117</v>
      </c>
      <c r="C135" s="20">
        <v>779</v>
      </c>
      <c r="D135" s="20">
        <v>585</v>
      </c>
      <c r="E135" s="21">
        <f t="shared" si="27"/>
        <v>0.37925998052580329</v>
      </c>
      <c r="F135" s="21">
        <f t="shared" si="28"/>
        <v>0.21942985746436608</v>
      </c>
      <c r="G135" s="21">
        <f t="shared" si="30"/>
        <v>-0.2490372272143774</v>
      </c>
      <c r="H135" s="21">
        <f t="shared" si="29"/>
        <v>-9.4449853943524828E-2</v>
      </c>
    </row>
    <row r="136" spans="1:8" s="22" customFormat="1" ht="25.5" x14ac:dyDescent="0.2">
      <c r="A136" s="18"/>
      <c r="B136" s="19" t="s">
        <v>118</v>
      </c>
      <c r="C136" s="20">
        <v>17</v>
      </c>
      <c r="D136" s="20">
        <v>22</v>
      </c>
      <c r="E136" s="21">
        <f t="shared" si="27"/>
        <v>8.2765335929892887E-3</v>
      </c>
      <c r="F136" s="21">
        <f t="shared" si="28"/>
        <v>8.2520630157539385E-3</v>
      </c>
      <c r="G136" s="21">
        <f t="shared" si="30"/>
        <v>0.29411764705882354</v>
      </c>
      <c r="H136" s="21">
        <f t="shared" si="29"/>
        <v>2.4342745861733201E-3</v>
      </c>
    </row>
    <row r="137" spans="1:8" s="22" customFormat="1" x14ac:dyDescent="0.2">
      <c r="A137" s="18"/>
      <c r="B137" s="19" t="s">
        <v>119</v>
      </c>
      <c r="C137" s="20">
        <v>11</v>
      </c>
      <c r="D137" s="20">
        <v>6</v>
      </c>
      <c r="E137" s="21">
        <f t="shared" si="27"/>
        <v>5.3554040895813044E-3</v>
      </c>
      <c r="F137" s="21">
        <f t="shared" si="28"/>
        <v>2.2505626406601649E-3</v>
      </c>
      <c r="G137" s="21">
        <f t="shared" si="30"/>
        <v>-0.45454545454545453</v>
      </c>
      <c r="H137" s="21">
        <f t="shared" si="29"/>
        <v>-2.4342745861733201E-3</v>
      </c>
    </row>
    <row r="138" spans="1:8" s="22" customFormat="1" x14ac:dyDescent="0.2">
      <c r="A138" s="18"/>
      <c r="B138" s="19" t="s">
        <v>120</v>
      </c>
      <c r="C138" s="20">
        <v>3</v>
      </c>
      <c r="D138" s="20">
        <v>3</v>
      </c>
      <c r="E138" s="21">
        <f t="shared" si="27"/>
        <v>1.4605647517039922E-3</v>
      </c>
      <c r="F138" s="21">
        <f t="shared" si="28"/>
        <v>1.1252813203300824E-3</v>
      </c>
      <c r="G138" s="21">
        <f t="shared" si="30"/>
        <v>0</v>
      </c>
      <c r="H138" s="21">
        <f t="shared" si="29"/>
        <v>0</v>
      </c>
    </row>
    <row r="139" spans="1:8" s="22" customFormat="1" x14ac:dyDescent="0.2">
      <c r="A139" s="18"/>
      <c r="B139" s="19" t="s">
        <v>121</v>
      </c>
      <c r="C139" s="20">
        <v>4</v>
      </c>
      <c r="D139" s="20">
        <v>0</v>
      </c>
      <c r="E139" s="21">
        <f t="shared" si="27"/>
        <v>1.9474196689386564E-3</v>
      </c>
      <c r="F139" s="21" t="str">
        <f t="shared" si="28"/>
        <v/>
      </c>
      <c r="G139" s="21">
        <f t="shared" si="30"/>
        <v>-1</v>
      </c>
      <c r="H139" s="21">
        <f t="shared" si="29"/>
        <v>-1.9474196689386564E-3</v>
      </c>
    </row>
    <row r="140" spans="1:8" s="22" customFormat="1" x14ac:dyDescent="0.2">
      <c r="A140" s="18"/>
      <c r="B140" s="19" t="s">
        <v>122</v>
      </c>
      <c r="C140" s="20">
        <v>17</v>
      </c>
      <c r="D140" s="20">
        <v>9</v>
      </c>
      <c r="E140" s="21">
        <f t="shared" si="27"/>
        <v>8.2765335929892887E-3</v>
      </c>
      <c r="F140" s="21">
        <f t="shared" si="28"/>
        <v>3.3758439609902473E-3</v>
      </c>
      <c r="G140" s="21">
        <f t="shared" si="30"/>
        <v>-0.47058823529411764</v>
      </c>
      <c r="H140" s="21">
        <f t="shared" si="29"/>
        <v>-3.8948393378773123E-3</v>
      </c>
    </row>
    <row r="141" spans="1:8" s="22" customFormat="1" x14ac:dyDescent="0.2">
      <c r="A141" s="18"/>
      <c r="B141" s="19" t="s">
        <v>123</v>
      </c>
      <c r="C141" s="20">
        <v>1</v>
      </c>
      <c r="D141" s="20">
        <v>8</v>
      </c>
      <c r="E141" s="21">
        <f t="shared" si="27"/>
        <v>4.8685491723466409E-4</v>
      </c>
      <c r="F141" s="21">
        <f t="shared" si="28"/>
        <v>3.0007501875468868E-3</v>
      </c>
      <c r="G141" s="21">
        <f t="shared" si="30"/>
        <v>7</v>
      </c>
      <c r="H141" s="21">
        <f t="shared" si="29"/>
        <v>3.4079844206426485E-3</v>
      </c>
    </row>
    <row r="142" spans="1:8" s="22" customFormat="1" x14ac:dyDescent="0.2">
      <c r="A142" s="18"/>
      <c r="B142" s="19" t="s">
        <v>124</v>
      </c>
      <c r="C142" s="20">
        <v>0</v>
      </c>
      <c r="D142" s="20">
        <v>0</v>
      </c>
      <c r="E142" s="21" t="str">
        <f t="shared" si="27"/>
        <v/>
      </c>
      <c r="F142" s="21" t="str">
        <f t="shared" si="28"/>
        <v/>
      </c>
      <c r="G142" s="21" t="str">
        <f t="shared" si="30"/>
        <v xml:space="preserve"> </v>
      </c>
      <c r="H142" s="21" t="str">
        <f t="shared" si="29"/>
        <v/>
      </c>
    </row>
    <row r="143" spans="1:8" s="22" customFormat="1" x14ac:dyDescent="0.2">
      <c r="A143" s="18"/>
      <c r="B143" s="19" t="s">
        <v>125</v>
      </c>
      <c r="C143" s="20">
        <v>4</v>
      </c>
      <c r="D143" s="20">
        <v>9</v>
      </c>
      <c r="E143" s="21">
        <f t="shared" ref="E143:E171" si="35">+IF(C143=0,"",C143/C$76)</f>
        <v>1.9474196689386564E-3</v>
      </c>
      <c r="F143" s="21">
        <f t="shared" ref="F143:F171" si="36">+IF(D143=0,"",D143/D$76)</f>
        <v>3.3758439609902473E-3</v>
      </c>
      <c r="G143" s="21">
        <f t="shared" si="30"/>
        <v>1.25</v>
      </c>
      <c r="H143" s="21">
        <f t="shared" ref="H143:H171" si="37">+IF(OR(AND(E143=""),(G143="")),"",E143*G143)</f>
        <v>2.4342745861733205E-3</v>
      </c>
    </row>
    <row r="144" spans="1:8" s="22" customFormat="1" x14ac:dyDescent="0.2">
      <c r="A144" s="18"/>
      <c r="B144" s="19" t="s">
        <v>126</v>
      </c>
      <c r="C144" s="20">
        <v>0</v>
      </c>
      <c r="D144" s="20">
        <v>1</v>
      </c>
      <c r="E144" s="21" t="str">
        <f t="shared" si="35"/>
        <v/>
      </c>
      <c r="F144" s="21">
        <f t="shared" si="36"/>
        <v>3.7509377344336085E-4</v>
      </c>
      <c r="G144" s="21">
        <f t="shared" ref="G144:G171" si="38">+IF(AND(C144=0,D144=0)," ",IF(C144=0,1,IF(D144=0,-1,(D144-C144)/C144)))</f>
        <v>1</v>
      </c>
      <c r="H144" s="21" t="str">
        <f t="shared" si="37"/>
        <v/>
      </c>
    </row>
    <row r="145" spans="1:8" s="22" customFormat="1" ht="25.5" x14ac:dyDescent="0.2">
      <c r="A145" s="18"/>
      <c r="B145" s="19" t="s">
        <v>127</v>
      </c>
      <c r="C145" s="20">
        <v>0</v>
      </c>
      <c r="D145" s="20">
        <v>4</v>
      </c>
      <c r="E145" s="21" t="str">
        <f t="shared" si="35"/>
        <v/>
      </c>
      <c r="F145" s="21">
        <f t="shared" si="36"/>
        <v>1.5003750937734434E-3</v>
      </c>
      <c r="G145" s="21">
        <f t="shared" si="38"/>
        <v>1</v>
      </c>
      <c r="H145" s="21" t="str">
        <f t="shared" si="37"/>
        <v/>
      </c>
    </row>
    <row r="146" spans="1:8" s="22" customFormat="1" ht="25.5" x14ac:dyDescent="0.2">
      <c r="A146" s="18"/>
      <c r="B146" s="19" t="s">
        <v>128</v>
      </c>
      <c r="C146" s="20">
        <v>15</v>
      </c>
      <c r="D146" s="20">
        <v>13</v>
      </c>
      <c r="E146" s="21">
        <f t="shared" si="35"/>
        <v>7.3028237585199612E-3</v>
      </c>
      <c r="F146" s="21">
        <f t="shared" si="36"/>
        <v>4.8762190547636912E-3</v>
      </c>
      <c r="G146" s="21">
        <f t="shared" si="38"/>
        <v>-0.13333333333333333</v>
      </c>
      <c r="H146" s="21">
        <f t="shared" si="37"/>
        <v>-9.7370983446932818E-4</v>
      </c>
    </row>
    <row r="147" spans="1:8" s="22" customFormat="1" ht="25.5" x14ac:dyDescent="0.2">
      <c r="A147" s="18"/>
      <c r="B147" s="19" t="s">
        <v>129</v>
      </c>
      <c r="C147" s="20">
        <v>15</v>
      </c>
      <c r="D147" s="20">
        <v>6</v>
      </c>
      <c r="E147" s="21">
        <f t="shared" si="35"/>
        <v>7.3028237585199612E-3</v>
      </c>
      <c r="F147" s="21">
        <f t="shared" si="36"/>
        <v>2.2505626406601649E-3</v>
      </c>
      <c r="G147" s="21">
        <f t="shared" si="38"/>
        <v>-0.6</v>
      </c>
      <c r="H147" s="21">
        <f t="shared" si="37"/>
        <v>-4.3816942551119769E-3</v>
      </c>
    </row>
    <row r="148" spans="1:8" s="22" customFormat="1" ht="25.5" x14ac:dyDescent="0.2">
      <c r="A148" s="18"/>
      <c r="B148" s="19" t="s">
        <v>130</v>
      </c>
      <c r="C148" s="20">
        <v>0</v>
      </c>
      <c r="D148" s="20">
        <v>0</v>
      </c>
      <c r="E148" s="21" t="str">
        <f t="shared" si="35"/>
        <v/>
      </c>
      <c r="F148" s="21" t="str">
        <f t="shared" si="36"/>
        <v/>
      </c>
      <c r="G148" s="21" t="str">
        <f t="shared" si="38"/>
        <v xml:space="preserve"> </v>
      </c>
      <c r="H148" s="21" t="str">
        <f t="shared" si="37"/>
        <v/>
      </c>
    </row>
    <row r="149" spans="1:8" s="22" customFormat="1" ht="25.5" x14ac:dyDescent="0.2">
      <c r="A149" s="18"/>
      <c r="B149" s="19" t="s">
        <v>131</v>
      </c>
      <c r="C149" s="20">
        <v>1</v>
      </c>
      <c r="D149" s="20">
        <v>1</v>
      </c>
      <c r="E149" s="21">
        <f t="shared" si="35"/>
        <v>4.8685491723466409E-4</v>
      </c>
      <c r="F149" s="21">
        <f t="shared" si="36"/>
        <v>3.7509377344336085E-4</v>
      </c>
      <c r="G149" s="21">
        <f t="shared" si="38"/>
        <v>0</v>
      </c>
      <c r="H149" s="21">
        <f t="shared" si="37"/>
        <v>0</v>
      </c>
    </row>
    <row r="150" spans="1:8" s="22" customFormat="1" x14ac:dyDescent="0.2">
      <c r="A150" s="18"/>
      <c r="B150" s="19" t="s">
        <v>132</v>
      </c>
      <c r="C150" s="20">
        <v>0</v>
      </c>
      <c r="D150" s="20">
        <v>2</v>
      </c>
      <c r="E150" s="21" t="str">
        <f t="shared" si="35"/>
        <v/>
      </c>
      <c r="F150" s="21">
        <f t="shared" si="36"/>
        <v>7.501875468867217E-4</v>
      </c>
      <c r="G150" s="21">
        <f t="shared" si="38"/>
        <v>1</v>
      </c>
      <c r="H150" s="21" t="str">
        <f t="shared" si="37"/>
        <v/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35"/>
        <v/>
      </c>
      <c r="F151" s="21" t="str">
        <f t="shared" si="36"/>
        <v/>
      </c>
      <c r="G151" s="21" t="str">
        <f t="shared" si="38"/>
        <v xml:space="preserve"> </v>
      </c>
      <c r="H151" s="21" t="str">
        <f t="shared" si="37"/>
        <v/>
      </c>
    </row>
    <row r="152" spans="1:8" s="22" customFormat="1" x14ac:dyDescent="0.2">
      <c r="A152" s="18"/>
      <c r="B152" s="19" t="s">
        <v>134</v>
      </c>
      <c r="C152" s="20">
        <v>2</v>
      </c>
      <c r="D152" s="20">
        <v>0</v>
      </c>
      <c r="E152" s="21">
        <f t="shared" si="35"/>
        <v>9.7370983446932818E-4</v>
      </c>
      <c r="F152" s="21" t="str">
        <f t="shared" si="36"/>
        <v/>
      </c>
      <c r="G152" s="21">
        <f t="shared" si="38"/>
        <v>-1</v>
      </c>
      <c r="H152" s="21">
        <f t="shared" si="37"/>
        <v>-9.7370983446932818E-4</v>
      </c>
    </row>
    <row r="153" spans="1:8" s="22" customFormat="1" x14ac:dyDescent="0.2">
      <c r="A153" s="18"/>
      <c r="B153" s="19" t="s">
        <v>135</v>
      </c>
      <c r="C153" s="20">
        <v>0</v>
      </c>
      <c r="D153" s="20">
        <v>0</v>
      </c>
      <c r="E153" s="21" t="str">
        <f t="shared" si="35"/>
        <v/>
      </c>
      <c r="F153" s="21" t="str">
        <f t="shared" si="36"/>
        <v/>
      </c>
      <c r="G153" s="21" t="str">
        <f t="shared" si="38"/>
        <v xml:space="preserve"> </v>
      </c>
      <c r="H153" s="21" t="str">
        <f t="shared" si="37"/>
        <v/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35"/>
        <v/>
      </c>
      <c r="F154" s="21" t="str">
        <f t="shared" si="36"/>
        <v/>
      </c>
      <c r="G154" s="21" t="str">
        <f t="shared" si="38"/>
        <v xml:space="preserve"> </v>
      </c>
      <c r="H154" s="21" t="str">
        <f t="shared" si="37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0</v>
      </c>
      <c r="E155" s="21" t="str">
        <f t="shared" si="35"/>
        <v/>
      </c>
      <c r="F155" s="21" t="str">
        <f t="shared" si="36"/>
        <v/>
      </c>
      <c r="G155" s="21" t="str">
        <f t="shared" si="38"/>
        <v xml:space="preserve"> </v>
      </c>
      <c r="H155" s="21" t="str">
        <f t="shared" si="37"/>
        <v/>
      </c>
    </row>
    <row r="156" spans="1:8" s="22" customFormat="1" x14ac:dyDescent="0.2">
      <c r="A156" s="18"/>
      <c r="B156" s="19" t="s">
        <v>138</v>
      </c>
      <c r="C156" s="20">
        <v>2</v>
      </c>
      <c r="D156" s="20">
        <v>3</v>
      </c>
      <c r="E156" s="21">
        <f t="shared" si="35"/>
        <v>9.7370983446932818E-4</v>
      </c>
      <c r="F156" s="21">
        <f t="shared" si="36"/>
        <v>1.1252813203300824E-3</v>
      </c>
      <c r="G156" s="21">
        <f t="shared" si="38"/>
        <v>0.5</v>
      </c>
      <c r="H156" s="21">
        <f t="shared" si="37"/>
        <v>4.8685491723466409E-4</v>
      </c>
    </row>
    <row r="157" spans="1:8" s="22" customFormat="1" x14ac:dyDescent="0.2">
      <c r="A157" s="18"/>
      <c r="B157" s="19" t="s">
        <v>139</v>
      </c>
      <c r="C157" s="20">
        <v>3</v>
      </c>
      <c r="D157" s="20">
        <v>12</v>
      </c>
      <c r="E157" s="21">
        <f t="shared" si="35"/>
        <v>1.4605647517039922E-3</v>
      </c>
      <c r="F157" s="21">
        <f t="shared" si="36"/>
        <v>4.5011252813203298E-3</v>
      </c>
      <c r="G157" s="21">
        <f t="shared" si="38"/>
        <v>3</v>
      </c>
      <c r="H157" s="21">
        <f t="shared" si="37"/>
        <v>4.3816942551119769E-3</v>
      </c>
    </row>
    <row r="158" spans="1:8" s="22" customFormat="1" x14ac:dyDescent="0.2">
      <c r="A158" s="18"/>
      <c r="B158" s="19" t="s">
        <v>140</v>
      </c>
      <c r="C158" s="20">
        <v>0</v>
      </c>
      <c r="D158" s="20">
        <v>125</v>
      </c>
      <c r="E158" s="21" t="str">
        <f t="shared" si="35"/>
        <v/>
      </c>
      <c r="F158" s="21">
        <f t="shared" si="36"/>
        <v>4.6886721680420108E-2</v>
      </c>
      <c r="G158" s="21">
        <f t="shared" si="38"/>
        <v>1</v>
      </c>
      <c r="H158" s="21" t="str">
        <f t="shared" si="37"/>
        <v/>
      </c>
    </row>
    <row r="159" spans="1:8" s="22" customFormat="1" ht="25.5" x14ac:dyDescent="0.2">
      <c r="A159" s="18"/>
      <c r="B159" s="19" t="s">
        <v>141</v>
      </c>
      <c r="C159" s="20">
        <v>3</v>
      </c>
      <c r="D159" s="20">
        <v>5</v>
      </c>
      <c r="E159" s="21">
        <f t="shared" si="35"/>
        <v>1.4605647517039922E-3</v>
      </c>
      <c r="F159" s="21">
        <f t="shared" si="36"/>
        <v>1.8754688672168042E-3</v>
      </c>
      <c r="G159" s="21">
        <f t="shared" si="38"/>
        <v>0.66666666666666663</v>
      </c>
      <c r="H159" s="21">
        <f t="shared" si="37"/>
        <v>9.7370983446932807E-4</v>
      </c>
    </row>
    <row r="160" spans="1:8" s="22" customFormat="1" x14ac:dyDescent="0.2">
      <c r="A160" s="18"/>
      <c r="B160" s="19" t="s">
        <v>142</v>
      </c>
      <c r="C160" s="20">
        <v>3</v>
      </c>
      <c r="D160" s="20">
        <v>24</v>
      </c>
      <c r="E160" s="21">
        <f t="shared" si="35"/>
        <v>1.4605647517039922E-3</v>
      </c>
      <c r="F160" s="21">
        <f t="shared" si="36"/>
        <v>9.0022505626406596E-3</v>
      </c>
      <c r="G160" s="21">
        <f t="shared" si="38"/>
        <v>7</v>
      </c>
      <c r="H160" s="21">
        <f t="shared" si="37"/>
        <v>1.0223953261927946E-2</v>
      </c>
    </row>
    <row r="161" spans="1:9" s="22" customFormat="1" ht="25.5" x14ac:dyDescent="0.2">
      <c r="A161" s="18"/>
      <c r="B161" s="19" t="s">
        <v>143</v>
      </c>
      <c r="C161" s="20">
        <v>1</v>
      </c>
      <c r="D161" s="20">
        <v>6</v>
      </c>
      <c r="E161" s="21">
        <f t="shared" si="35"/>
        <v>4.8685491723466409E-4</v>
      </c>
      <c r="F161" s="21">
        <f t="shared" si="36"/>
        <v>2.2505626406601649E-3</v>
      </c>
      <c r="G161" s="21">
        <f t="shared" si="38"/>
        <v>5</v>
      </c>
      <c r="H161" s="21">
        <f t="shared" si="37"/>
        <v>2.4342745861733205E-3</v>
      </c>
    </row>
    <row r="162" spans="1:9" s="22" customFormat="1" x14ac:dyDescent="0.2">
      <c r="A162" s="18"/>
      <c r="B162" s="19" t="s">
        <v>144</v>
      </c>
      <c r="C162" s="20">
        <v>0</v>
      </c>
      <c r="D162" s="20">
        <v>0</v>
      </c>
      <c r="E162" s="21" t="str">
        <f t="shared" si="35"/>
        <v/>
      </c>
      <c r="F162" s="21" t="str">
        <f t="shared" si="36"/>
        <v/>
      </c>
      <c r="G162" s="21" t="str">
        <f t="shared" si="38"/>
        <v xml:space="preserve"> </v>
      </c>
      <c r="H162" s="21" t="str">
        <f t="shared" si="37"/>
        <v/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0</v>
      </c>
      <c r="E163" s="21" t="str">
        <f t="shared" si="35"/>
        <v/>
      </c>
      <c r="F163" s="21" t="str">
        <f t="shared" si="36"/>
        <v/>
      </c>
      <c r="G163" s="21" t="str">
        <f t="shared" si="38"/>
        <v xml:space="preserve"> </v>
      </c>
      <c r="H163" s="21" t="str">
        <f t="shared" si="37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0</v>
      </c>
      <c r="E164" s="21" t="str">
        <f t="shared" si="35"/>
        <v/>
      </c>
      <c r="F164" s="21" t="str">
        <f t="shared" si="36"/>
        <v/>
      </c>
      <c r="G164" s="21" t="str">
        <f t="shared" si="38"/>
        <v xml:space="preserve"> </v>
      </c>
      <c r="H164" s="21" t="str">
        <f t="shared" si="37"/>
        <v/>
      </c>
    </row>
    <row r="165" spans="1:9" s="22" customFormat="1" x14ac:dyDescent="0.2">
      <c r="A165" s="18"/>
      <c r="B165" s="19" t="s">
        <v>147</v>
      </c>
      <c r="C165" s="20">
        <v>0</v>
      </c>
      <c r="D165" s="20">
        <v>5</v>
      </c>
      <c r="E165" s="21" t="str">
        <f t="shared" si="35"/>
        <v/>
      </c>
      <c r="F165" s="21">
        <f t="shared" si="36"/>
        <v>1.8754688672168042E-3</v>
      </c>
      <c r="G165" s="21">
        <f t="shared" si="38"/>
        <v>1</v>
      </c>
      <c r="H165" s="21" t="str">
        <f t="shared" si="37"/>
        <v/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0</v>
      </c>
      <c r="E166" s="21" t="str">
        <f t="shared" si="35"/>
        <v/>
      </c>
      <c r="F166" s="21" t="str">
        <f t="shared" si="36"/>
        <v/>
      </c>
      <c r="G166" s="21" t="str">
        <f t="shared" si="38"/>
        <v xml:space="preserve"> </v>
      </c>
      <c r="H166" s="21" t="str">
        <f t="shared" si="37"/>
        <v/>
      </c>
    </row>
    <row r="167" spans="1:9" s="22" customFormat="1" x14ac:dyDescent="0.2">
      <c r="A167" s="18"/>
      <c r="B167" s="19" t="s">
        <v>149</v>
      </c>
      <c r="C167" s="20">
        <v>0</v>
      </c>
      <c r="D167" s="20">
        <v>0</v>
      </c>
      <c r="E167" s="21" t="str">
        <f t="shared" si="35"/>
        <v/>
      </c>
      <c r="F167" s="21" t="str">
        <f t="shared" si="36"/>
        <v/>
      </c>
      <c r="G167" s="21" t="str">
        <f t="shared" si="38"/>
        <v xml:space="preserve"> </v>
      </c>
      <c r="H167" s="21" t="str">
        <f t="shared" si="37"/>
        <v/>
      </c>
    </row>
    <row r="168" spans="1:9" s="22" customFormat="1" x14ac:dyDescent="0.2">
      <c r="A168" s="18"/>
      <c r="B168" s="19" t="s">
        <v>150</v>
      </c>
      <c r="C168" s="20">
        <v>53</v>
      </c>
      <c r="D168" s="20">
        <v>93</v>
      </c>
      <c r="E168" s="21">
        <f t="shared" si="35"/>
        <v>2.5803310613437196E-2</v>
      </c>
      <c r="F168" s="21">
        <f t="shared" si="36"/>
        <v>3.4883720930232558E-2</v>
      </c>
      <c r="G168" s="21">
        <f t="shared" si="38"/>
        <v>0.75471698113207553</v>
      </c>
      <c r="H168" s="21">
        <f t="shared" si="37"/>
        <v>1.9474196689386564E-2</v>
      </c>
    </row>
    <row r="169" spans="1:9" s="22" customFormat="1" ht="25.5" x14ac:dyDescent="0.2">
      <c r="A169" s="18"/>
      <c r="B169" s="19" t="s">
        <v>151</v>
      </c>
      <c r="C169" s="20">
        <v>2</v>
      </c>
      <c r="D169" s="20">
        <v>0</v>
      </c>
      <c r="E169" s="21">
        <f t="shared" si="35"/>
        <v>9.7370983446932818E-4</v>
      </c>
      <c r="F169" s="21" t="str">
        <f t="shared" si="36"/>
        <v/>
      </c>
      <c r="G169" s="21">
        <f t="shared" si="38"/>
        <v>-1</v>
      </c>
      <c r="H169" s="21">
        <f t="shared" si="37"/>
        <v>-9.7370983446932818E-4</v>
      </c>
    </row>
    <row r="170" spans="1:9" s="22" customFormat="1" ht="25.5" x14ac:dyDescent="0.2">
      <c r="A170" s="18"/>
      <c r="B170" s="19" t="s">
        <v>152</v>
      </c>
      <c r="C170" s="20">
        <v>1</v>
      </c>
      <c r="D170" s="20">
        <v>2</v>
      </c>
      <c r="E170" s="21">
        <f t="shared" si="35"/>
        <v>4.8685491723466409E-4</v>
      </c>
      <c r="F170" s="21">
        <f t="shared" si="36"/>
        <v>7.501875468867217E-4</v>
      </c>
      <c r="G170" s="21">
        <f t="shared" si="38"/>
        <v>1</v>
      </c>
      <c r="H170" s="21">
        <f t="shared" si="37"/>
        <v>4.8685491723466409E-4</v>
      </c>
    </row>
    <row r="171" spans="1:9" s="22" customFormat="1" x14ac:dyDescent="0.2">
      <c r="A171" s="18"/>
      <c r="B171" s="19" t="s">
        <v>153</v>
      </c>
      <c r="C171" s="20">
        <v>0</v>
      </c>
      <c r="D171" s="20">
        <v>0</v>
      </c>
      <c r="E171" s="21" t="str">
        <f t="shared" si="35"/>
        <v/>
      </c>
      <c r="F171" s="21" t="str">
        <f t="shared" si="36"/>
        <v/>
      </c>
      <c r="G171" s="21" t="str">
        <f t="shared" si="38"/>
        <v xml:space="preserve"> </v>
      </c>
      <c r="H171" s="21" t="str">
        <f t="shared" si="37"/>
        <v/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2649</v>
      </c>
      <c r="D177" s="16">
        <f>SUM(D178:D350)</f>
        <v>4243</v>
      </c>
      <c r="E177" s="17">
        <f t="shared" ref="E177:E210" si="39">+IF(C177=0,"",C177/C$177)</f>
        <v>1</v>
      </c>
      <c r="F177" s="17">
        <f t="shared" ref="F177:F210" si="40">+IF(D177=0,"",D177/D$177)</f>
        <v>1</v>
      </c>
      <c r="G177" s="17">
        <f>+IF(AND(C177=0,D177=0),"",IF(C177=0,1,IF(D177=0,-1,(D177-C177)/C177)))</f>
        <v>0.6017365043412608</v>
      </c>
      <c r="H177" s="17">
        <f t="shared" ref="H177:H210" si="41">+IF(OR(AND(E177=""),(G177="")),"",E177*G177)</f>
        <v>0.6017365043412608</v>
      </c>
      <c r="I177" s="22"/>
    </row>
    <row r="178" spans="1:9" s="22" customFormat="1" x14ac:dyDescent="0.2">
      <c r="A178" s="18"/>
      <c r="B178" s="19" t="s">
        <v>154</v>
      </c>
      <c r="C178" s="20">
        <v>39</v>
      </c>
      <c r="D178" s="20">
        <v>94</v>
      </c>
      <c r="E178" s="21">
        <f t="shared" si="39"/>
        <v>1.4722536806342015E-2</v>
      </c>
      <c r="F178" s="21">
        <f t="shared" si="40"/>
        <v>2.2154136224369549E-2</v>
      </c>
      <c r="G178" s="21">
        <f t="shared" ref="G178:G211" si="42">+IF(AND(C178=0,D178=0)," ",IF(C178=0,1,IF(D178=0,-1,(D178-C178)/C178)))</f>
        <v>1.4102564102564104</v>
      </c>
      <c r="H178" s="21">
        <f t="shared" si="41"/>
        <v>2.0762551906379767E-2</v>
      </c>
    </row>
    <row r="179" spans="1:9" s="22" customFormat="1" x14ac:dyDescent="0.2">
      <c r="A179" s="18"/>
      <c r="B179" s="19" t="s">
        <v>155</v>
      </c>
      <c r="C179" s="20">
        <v>9</v>
      </c>
      <c r="D179" s="20">
        <v>10</v>
      </c>
      <c r="E179" s="21">
        <f t="shared" si="39"/>
        <v>3.3975084937712344E-3</v>
      </c>
      <c r="F179" s="21">
        <f t="shared" si="40"/>
        <v>2.3568230025925053E-3</v>
      </c>
      <c r="G179" s="21">
        <f t="shared" si="42"/>
        <v>0.1111111111111111</v>
      </c>
      <c r="H179" s="21">
        <f t="shared" si="41"/>
        <v>3.7750094375235937E-4</v>
      </c>
    </row>
    <row r="180" spans="1:9" s="22" customFormat="1" ht="38.25" x14ac:dyDescent="0.2">
      <c r="A180" s="18"/>
      <c r="B180" s="19" t="s">
        <v>156</v>
      </c>
      <c r="C180" s="20">
        <v>30</v>
      </c>
      <c r="D180" s="20">
        <v>36</v>
      </c>
      <c r="E180" s="21">
        <f t="shared" si="39"/>
        <v>1.1325028312570781E-2</v>
      </c>
      <c r="F180" s="21">
        <f t="shared" si="40"/>
        <v>8.4845628093330183E-3</v>
      </c>
      <c r="G180" s="21">
        <f t="shared" si="42"/>
        <v>0.2</v>
      </c>
      <c r="H180" s="21">
        <f t="shared" si="41"/>
        <v>2.2650056625141564E-3</v>
      </c>
    </row>
    <row r="181" spans="1:9" s="22" customFormat="1" x14ac:dyDescent="0.2">
      <c r="A181" s="18"/>
      <c r="B181" s="19" t="s">
        <v>157</v>
      </c>
      <c r="C181" s="20">
        <v>0</v>
      </c>
      <c r="D181" s="20">
        <v>0</v>
      </c>
      <c r="E181" s="21" t="str">
        <f t="shared" si="39"/>
        <v/>
      </c>
      <c r="F181" s="21" t="str">
        <f t="shared" si="40"/>
        <v/>
      </c>
      <c r="G181" s="21" t="str">
        <f t="shared" si="42"/>
        <v xml:space="preserve"> </v>
      </c>
      <c r="H181" s="21" t="str">
        <f t="shared" si="41"/>
        <v/>
      </c>
    </row>
    <row r="182" spans="1:9" s="22" customFormat="1" ht="25.5" x14ac:dyDescent="0.2">
      <c r="A182" s="18"/>
      <c r="B182" s="19" t="s">
        <v>158</v>
      </c>
      <c r="C182" s="20">
        <v>67</v>
      </c>
      <c r="D182" s="20">
        <v>109</v>
      </c>
      <c r="E182" s="21">
        <f t="shared" si="39"/>
        <v>2.5292563231408077E-2</v>
      </c>
      <c r="F182" s="21">
        <f t="shared" si="40"/>
        <v>2.5689370728258307E-2</v>
      </c>
      <c r="G182" s="21">
        <f t="shared" si="42"/>
        <v>0.62686567164179108</v>
      </c>
      <c r="H182" s="21">
        <f t="shared" si="41"/>
        <v>1.5855039637599093E-2</v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3</v>
      </c>
      <c r="E183" s="21" t="str">
        <f t="shared" ref="E183" si="43">+IF(C183=0,"",C183/C$177)</f>
        <v/>
      </c>
      <c r="F183" s="21">
        <f t="shared" ref="F183" si="44">+IF(D183=0,"",D183/D$177)</f>
        <v>7.0704690077775156E-4</v>
      </c>
      <c r="G183" s="21">
        <f t="shared" ref="G183" si="45">+IF(AND(C183=0,D183=0)," ",IF(C183=0,1,IF(D183=0,-1,(D183-C183)/C183)))</f>
        <v>1</v>
      </c>
      <c r="H183" s="21" t="str">
        <f t="shared" ref="H183" si="4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222</v>
      </c>
      <c r="D184" s="20">
        <v>290</v>
      </c>
      <c r="E184" s="21">
        <f t="shared" si="39"/>
        <v>8.3805209513023782E-2</v>
      </c>
      <c r="F184" s="21">
        <f t="shared" si="40"/>
        <v>6.8347867075182658E-2</v>
      </c>
      <c r="G184" s="21">
        <f t="shared" si="42"/>
        <v>0.30630630630630629</v>
      </c>
      <c r="H184" s="21">
        <f t="shared" si="41"/>
        <v>2.5670064175160438E-2</v>
      </c>
    </row>
    <row r="185" spans="1:9" s="22" customFormat="1" x14ac:dyDescent="0.2">
      <c r="A185" s="18"/>
      <c r="B185" s="19" t="s">
        <v>160</v>
      </c>
      <c r="C185" s="20">
        <v>5</v>
      </c>
      <c r="D185" s="20">
        <v>5</v>
      </c>
      <c r="E185" s="21">
        <f t="shared" si="39"/>
        <v>1.887504718761797E-3</v>
      </c>
      <c r="F185" s="21">
        <f t="shared" si="40"/>
        <v>1.1784115012962526E-3</v>
      </c>
      <c r="G185" s="21">
        <f t="shared" si="42"/>
        <v>0</v>
      </c>
      <c r="H185" s="21">
        <f t="shared" si="41"/>
        <v>0</v>
      </c>
    </row>
    <row r="186" spans="1:9" s="22" customFormat="1" x14ac:dyDescent="0.2">
      <c r="A186" s="18"/>
      <c r="B186" s="19" t="s">
        <v>161</v>
      </c>
      <c r="C186" s="20">
        <v>40</v>
      </c>
      <c r="D186" s="20">
        <v>40</v>
      </c>
      <c r="E186" s="21">
        <f t="shared" si="39"/>
        <v>1.5100037750094376E-2</v>
      </c>
      <c r="F186" s="21">
        <f t="shared" si="40"/>
        <v>9.4272920103700211E-3</v>
      </c>
      <c r="G186" s="21">
        <f t="shared" si="42"/>
        <v>0</v>
      </c>
      <c r="H186" s="21">
        <f t="shared" si="41"/>
        <v>0</v>
      </c>
    </row>
    <row r="187" spans="1:9" s="22" customFormat="1" x14ac:dyDescent="0.2">
      <c r="A187" s="18"/>
      <c r="B187" s="19" t="s">
        <v>162</v>
      </c>
      <c r="C187" s="20">
        <v>8</v>
      </c>
      <c r="D187" s="20">
        <v>23</v>
      </c>
      <c r="E187" s="21">
        <f t="shared" si="39"/>
        <v>3.020007550018875E-3</v>
      </c>
      <c r="F187" s="21">
        <f t="shared" si="40"/>
        <v>5.4206929059627618E-3</v>
      </c>
      <c r="G187" s="21">
        <f t="shared" si="42"/>
        <v>1.875</v>
      </c>
      <c r="H187" s="21">
        <f t="shared" si="41"/>
        <v>5.6625141562853904E-3</v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0</v>
      </c>
      <c r="E188" s="21" t="str">
        <f t="shared" si="39"/>
        <v/>
      </c>
      <c r="F188" s="21" t="str">
        <f t="shared" si="40"/>
        <v/>
      </c>
      <c r="G188" s="21" t="str">
        <f t="shared" si="42"/>
        <v xml:space="preserve"> </v>
      </c>
      <c r="H188" s="21" t="str">
        <f t="shared" si="41"/>
        <v/>
      </c>
    </row>
    <row r="189" spans="1:9" s="22" customFormat="1" ht="25.5" x14ac:dyDescent="0.2">
      <c r="A189" s="18"/>
      <c r="B189" s="19" t="s">
        <v>164</v>
      </c>
      <c r="C189" s="20">
        <v>1</v>
      </c>
      <c r="D189" s="20">
        <v>0</v>
      </c>
      <c r="E189" s="21">
        <f t="shared" si="39"/>
        <v>3.7750094375235937E-4</v>
      </c>
      <c r="F189" s="21" t="str">
        <f t="shared" si="40"/>
        <v/>
      </c>
      <c r="G189" s="21">
        <f t="shared" si="42"/>
        <v>-1</v>
      </c>
      <c r="H189" s="21">
        <f t="shared" si="41"/>
        <v>-3.7750094375235937E-4</v>
      </c>
    </row>
    <row r="190" spans="1:9" s="22" customFormat="1" x14ac:dyDescent="0.2">
      <c r="A190" s="18"/>
      <c r="B190" s="19" t="s">
        <v>165</v>
      </c>
      <c r="C190" s="20">
        <v>7</v>
      </c>
      <c r="D190" s="20">
        <v>21</v>
      </c>
      <c r="E190" s="21">
        <f t="shared" si="39"/>
        <v>2.6425066062665155E-3</v>
      </c>
      <c r="F190" s="21">
        <f t="shared" si="40"/>
        <v>4.9493283054442613E-3</v>
      </c>
      <c r="G190" s="21">
        <f t="shared" si="42"/>
        <v>2</v>
      </c>
      <c r="H190" s="21">
        <f t="shared" si="41"/>
        <v>5.285013212533031E-3</v>
      </c>
    </row>
    <row r="191" spans="1:9" s="22" customFormat="1" x14ac:dyDescent="0.2">
      <c r="A191" s="18"/>
      <c r="B191" s="19" t="s">
        <v>166</v>
      </c>
      <c r="C191" s="20">
        <v>8</v>
      </c>
      <c r="D191" s="20">
        <v>31</v>
      </c>
      <c r="E191" s="21">
        <f t="shared" si="39"/>
        <v>3.020007550018875E-3</v>
      </c>
      <c r="F191" s="21">
        <f t="shared" si="40"/>
        <v>7.3061513080367665E-3</v>
      </c>
      <c r="G191" s="21">
        <f t="shared" si="42"/>
        <v>2.875</v>
      </c>
      <c r="H191" s="21">
        <f t="shared" si="41"/>
        <v>8.6825217063042654E-3</v>
      </c>
    </row>
    <row r="192" spans="1:9" s="22" customFormat="1" x14ac:dyDescent="0.2">
      <c r="A192" s="18"/>
      <c r="B192" s="19" t="s">
        <v>167</v>
      </c>
      <c r="C192" s="20">
        <v>44</v>
      </c>
      <c r="D192" s="20">
        <v>75</v>
      </c>
      <c r="E192" s="21">
        <f t="shared" si="39"/>
        <v>1.6610041525103814E-2</v>
      </c>
      <c r="F192" s="21">
        <f t="shared" si="40"/>
        <v>1.767617251944379E-2</v>
      </c>
      <c r="G192" s="21">
        <f t="shared" si="42"/>
        <v>0.70454545454545459</v>
      </c>
      <c r="H192" s="21">
        <f t="shared" si="41"/>
        <v>1.1702529256323141E-2</v>
      </c>
    </row>
    <row r="193" spans="1:8" s="22" customFormat="1" ht="25.5" x14ac:dyDescent="0.2">
      <c r="A193" s="18"/>
      <c r="B193" s="19" t="s">
        <v>168</v>
      </c>
      <c r="C193" s="20">
        <v>46</v>
      </c>
      <c r="D193" s="20">
        <v>77</v>
      </c>
      <c r="E193" s="21">
        <f t="shared" si="39"/>
        <v>1.7365043412608531E-2</v>
      </c>
      <c r="F193" s="21">
        <f t="shared" si="40"/>
        <v>1.8147537119962292E-2</v>
      </c>
      <c r="G193" s="21">
        <f t="shared" si="42"/>
        <v>0.67391304347826086</v>
      </c>
      <c r="H193" s="21">
        <f t="shared" si="41"/>
        <v>1.170252925632314E-2</v>
      </c>
    </row>
    <row r="194" spans="1:8" s="22" customFormat="1" ht="25.5" x14ac:dyDescent="0.2">
      <c r="A194" s="18"/>
      <c r="B194" s="19" t="s">
        <v>169</v>
      </c>
      <c r="C194" s="20">
        <v>7</v>
      </c>
      <c r="D194" s="20">
        <v>13</v>
      </c>
      <c r="E194" s="21">
        <f t="shared" si="39"/>
        <v>2.6425066062665155E-3</v>
      </c>
      <c r="F194" s="21">
        <f t="shared" si="40"/>
        <v>3.063869903370257E-3</v>
      </c>
      <c r="G194" s="21">
        <f t="shared" si="42"/>
        <v>0.8571428571428571</v>
      </c>
      <c r="H194" s="21">
        <f t="shared" si="41"/>
        <v>2.265005662514156E-3</v>
      </c>
    </row>
    <row r="195" spans="1:8" s="22" customFormat="1" x14ac:dyDescent="0.2">
      <c r="A195" s="18"/>
      <c r="B195" s="19" t="s">
        <v>170</v>
      </c>
      <c r="C195" s="20">
        <v>4</v>
      </c>
      <c r="D195" s="20">
        <v>2</v>
      </c>
      <c r="E195" s="21">
        <f t="shared" si="39"/>
        <v>1.5100037750094375E-3</v>
      </c>
      <c r="F195" s="21">
        <f t="shared" si="40"/>
        <v>4.7136460051850108E-4</v>
      </c>
      <c r="G195" s="21">
        <f t="shared" si="42"/>
        <v>-0.5</v>
      </c>
      <c r="H195" s="21">
        <f t="shared" si="41"/>
        <v>-7.5500188750471874E-4</v>
      </c>
    </row>
    <row r="196" spans="1:8" s="22" customFormat="1" x14ac:dyDescent="0.2">
      <c r="A196" s="18"/>
      <c r="B196" s="19" t="s">
        <v>171</v>
      </c>
      <c r="C196" s="20">
        <v>4</v>
      </c>
      <c r="D196" s="20">
        <v>9</v>
      </c>
      <c r="E196" s="21">
        <f t="shared" si="39"/>
        <v>1.5100037750094375E-3</v>
      </c>
      <c r="F196" s="21">
        <f t="shared" si="40"/>
        <v>2.1211407023332546E-3</v>
      </c>
      <c r="G196" s="21">
        <f t="shared" si="42"/>
        <v>1.25</v>
      </c>
      <c r="H196" s="21">
        <f t="shared" si="41"/>
        <v>1.887504718761797E-3</v>
      </c>
    </row>
    <row r="197" spans="1:8" s="22" customFormat="1" x14ac:dyDescent="0.2">
      <c r="A197" s="18"/>
      <c r="B197" s="19" t="s">
        <v>172</v>
      </c>
      <c r="C197" s="20">
        <v>5</v>
      </c>
      <c r="D197" s="20">
        <v>7</v>
      </c>
      <c r="E197" s="21">
        <f t="shared" si="39"/>
        <v>1.887504718761797E-3</v>
      </c>
      <c r="F197" s="21">
        <f t="shared" si="40"/>
        <v>1.6497761018147536E-3</v>
      </c>
      <c r="G197" s="21">
        <f t="shared" si="42"/>
        <v>0.4</v>
      </c>
      <c r="H197" s="21">
        <f t="shared" si="41"/>
        <v>7.5500188750471885E-4</v>
      </c>
    </row>
    <row r="198" spans="1:8" s="22" customFormat="1" ht="25.5" x14ac:dyDescent="0.2">
      <c r="A198" s="18"/>
      <c r="B198" s="19" t="s">
        <v>173</v>
      </c>
      <c r="C198" s="20">
        <v>39</v>
      </c>
      <c r="D198" s="20">
        <v>58</v>
      </c>
      <c r="E198" s="21">
        <f t="shared" si="39"/>
        <v>1.4722536806342015E-2</v>
      </c>
      <c r="F198" s="21">
        <f t="shared" si="40"/>
        <v>1.366957341503653E-2</v>
      </c>
      <c r="G198" s="21">
        <f t="shared" si="42"/>
        <v>0.48717948717948717</v>
      </c>
      <c r="H198" s="21">
        <f t="shared" si="41"/>
        <v>7.1725179312948275E-3</v>
      </c>
    </row>
    <row r="199" spans="1:8" s="22" customFormat="1" x14ac:dyDescent="0.2">
      <c r="A199" s="18"/>
      <c r="B199" s="19" t="s">
        <v>174</v>
      </c>
      <c r="C199" s="20">
        <v>58</v>
      </c>
      <c r="D199" s="20">
        <v>42</v>
      </c>
      <c r="E199" s="21">
        <f t="shared" si="39"/>
        <v>2.1895054737636845E-2</v>
      </c>
      <c r="F199" s="21">
        <f t="shared" si="40"/>
        <v>9.8986566108885225E-3</v>
      </c>
      <c r="G199" s="21">
        <f t="shared" si="42"/>
        <v>-0.27586206896551724</v>
      </c>
      <c r="H199" s="21">
        <f t="shared" si="41"/>
        <v>-6.0400151000377499E-3</v>
      </c>
    </row>
    <row r="200" spans="1:8" s="22" customFormat="1" x14ac:dyDescent="0.2">
      <c r="A200" s="18"/>
      <c r="B200" s="19" t="s">
        <v>175</v>
      </c>
      <c r="C200" s="20">
        <v>1</v>
      </c>
      <c r="D200" s="20">
        <v>9</v>
      </c>
      <c r="E200" s="21">
        <f t="shared" si="39"/>
        <v>3.7750094375235937E-4</v>
      </c>
      <c r="F200" s="21">
        <f t="shared" si="40"/>
        <v>2.1211407023332546E-3</v>
      </c>
      <c r="G200" s="21">
        <f t="shared" si="42"/>
        <v>8</v>
      </c>
      <c r="H200" s="21">
        <f t="shared" si="41"/>
        <v>3.020007550018875E-3</v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9"/>
        <v/>
      </c>
      <c r="F201" s="21" t="str">
        <f t="shared" si="40"/>
        <v/>
      </c>
      <c r="G201" s="21" t="str">
        <f t="shared" si="42"/>
        <v xml:space="preserve"> </v>
      </c>
      <c r="H201" s="21" t="str">
        <f t="shared" si="41"/>
        <v/>
      </c>
    </row>
    <row r="202" spans="1:8" s="22" customFormat="1" x14ac:dyDescent="0.2">
      <c r="A202" s="18"/>
      <c r="B202" s="19" t="s">
        <v>177</v>
      </c>
      <c r="C202" s="20">
        <v>3</v>
      </c>
      <c r="D202" s="20">
        <v>13</v>
      </c>
      <c r="E202" s="21">
        <f t="shared" si="39"/>
        <v>1.1325028312570782E-3</v>
      </c>
      <c r="F202" s="21">
        <f t="shared" si="40"/>
        <v>3.063869903370257E-3</v>
      </c>
      <c r="G202" s="21">
        <f t="shared" si="42"/>
        <v>3.3333333333333335</v>
      </c>
      <c r="H202" s="21">
        <f t="shared" si="41"/>
        <v>3.7750094375235944E-3</v>
      </c>
    </row>
    <row r="203" spans="1:8" s="22" customFormat="1" x14ac:dyDescent="0.2">
      <c r="A203" s="18"/>
      <c r="B203" s="19" t="s">
        <v>178</v>
      </c>
      <c r="C203" s="20">
        <v>0</v>
      </c>
      <c r="D203" s="20">
        <v>2</v>
      </c>
      <c r="E203" s="21" t="str">
        <f t="shared" si="39"/>
        <v/>
      </c>
      <c r="F203" s="21">
        <f t="shared" si="40"/>
        <v>4.7136460051850108E-4</v>
      </c>
      <c r="G203" s="21">
        <f t="shared" si="42"/>
        <v>1</v>
      </c>
      <c r="H203" s="21" t="str">
        <f t="shared" si="41"/>
        <v/>
      </c>
    </row>
    <row r="204" spans="1:8" s="22" customFormat="1" x14ac:dyDescent="0.2">
      <c r="A204" s="18"/>
      <c r="B204" s="19" t="s">
        <v>179</v>
      </c>
      <c r="C204" s="20">
        <v>9</v>
      </c>
      <c r="D204" s="20">
        <v>153</v>
      </c>
      <c r="E204" s="21">
        <f t="shared" si="39"/>
        <v>3.3975084937712344E-3</v>
      </c>
      <c r="F204" s="21">
        <f t="shared" si="40"/>
        <v>3.6059391939665328E-2</v>
      </c>
      <c r="G204" s="21">
        <f t="shared" si="42"/>
        <v>16</v>
      </c>
      <c r="H204" s="21">
        <f t="shared" si="41"/>
        <v>5.4360135900339751E-2</v>
      </c>
    </row>
    <row r="205" spans="1:8" s="22" customFormat="1" ht="25.5" x14ac:dyDescent="0.2">
      <c r="A205" s="18"/>
      <c r="B205" s="19" t="s">
        <v>180</v>
      </c>
      <c r="C205" s="20">
        <v>25</v>
      </c>
      <c r="D205" s="20">
        <v>9</v>
      </c>
      <c r="E205" s="21">
        <f t="shared" si="39"/>
        <v>9.4375235938089844E-3</v>
      </c>
      <c r="F205" s="21">
        <f t="shared" si="40"/>
        <v>2.1211407023332546E-3</v>
      </c>
      <c r="G205" s="21">
        <f t="shared" si="42"/>
        <v>-0.64</v>
      </c>
      <c r="H205" s="21">
        <f t="shared" si="41"/>
        <v>-6.0400151000377499E-3</v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47">+IF(C206=0,"",C206/C$177)</f>
        <v/>
      </c>
      <c r="F206" s="21" t="str">
        <f t="shared" ref="F206" si="48">+IF(D206=0,"",D206/D$177)</f>
        <v/>
      </c>
      <c r="G206" s="21" t="str">
        <f t="shared" ref="G206" si="49">+IF(AND(C206=0,D206=0)," ",IF(C206=0,1,IF(D206=0,-1,(D206-C206)/C206)))</f>
        <v xml:space="preserve"> </v>
      </c>
      <c r="H206" s="21" t="str">
        <f t="shared" ref="H206" si="5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37</v>
      </c>
      <c r="D207" s="20">
        <v>168</v>
      </c>
      <c r="E207" s="21">
        <f t="shared" si="39"/>
        <v>1.3967534918837296E-2</v>
      </c>
      <c r="F207" s="21">
        <f t="shared" si="40"/>
        <v>3.959462644355409E-2</v>
      </c>
      <c r="G207" s="21">
        <f t="shared" si="42"/>
        <v>3.5405405405405403</v>
      </c>
      <c r="H207" s="21">
        <f t="shared" si="41"/>
        <v>4.9452623631559077E-2</v>
      </c>
    </row>
    <row r="208" spans="1:8" s="22" customFormat="1" x14ac:dyDescent="0.2">
      <c r="A208" s="18"/>
      <c r="B208" s="19" t="s">
        <v>182</v>
      </c>
      <c r="C208" s="20">
        <v>68</v>
      </c>
      <c r="D208" s="20">
        <v>103</v>
      </c>
      <c r="E208" s="21">
        <f t="shared" si="39"/>
        <v>2.5670064175160438E-2</v>
      </c>
      <c r="F208" s="21">
        <f t="shared" si="40"/>
        <v>2.4275276926702803E-2</v>
      </c>
      <c r="G208" s="21">
        <f t="shared" si="42"/>
        <v>0.51470588235294112</v>
      </c>
      <c r="H208" s="21">
        <f t="shared" si="41"/>
        <v>1.3212533031332577E-2</v>
      </c>
    </row>
    <row r="209" spans="1:8" s="22" customFormat="1" x14ac:dyDescent="0.2">
      <c r="A209" s="18"/>
      <c r="B209" s="19" t="s">
        <v>183</v>
      </c>
      <c r="C209" s="20">
        <v>88</v>
      </c>
      <c r="D209" s="20">
        <v>122</v>
      </c>
      <c r="E209" s="21">
        <f t="shared" si="39"/>
        <v>3.3220083050207627E-2</v>
      </c>
      <c r="F209" s="21">
        <f t="shared" si="40"/>
        <v>2.8753240631628565E-2</v>
      </c>
      <c r="G209" s="21">
        <f t="shared" si="42"/>
        <v>0.38636363636363635</v>
      </c>
      <c r="H209" s="21">
        <f t="shared" si="41"/>
        <v>1.2835032087580219E-2</v>
      </c>
    </row>
    <row r="210" spans="1:8" s="22" customFormat="1" x14ac:dyDescent="0.2">
      <c r="A210" s="18"/>
      <c r="B210" s="19" t="s">
        <v>184</v>
      </c>
      <c r="C210" s="20">
        <v>69</v>
      </c>
      <c r="D210" s="20">
        <v>197</v>
      </c>
      <c r="E210" s="21">
        <f t="shared" si="39"/>
        <v>2.6047565118912798E-2</v>
      </c>
      <c r="F210" s="21">
        <f t="shared" si="40"/>
        <v>4.6429413151072352E-2</v>
      </c>
      <c r="G210" s="21">
        <f t="shared" si="42"/>
        <v>1.855072463768116</v>
      </c>
      <c r="H210" s="21">
        <f t="shared" si="41"/>
        <v>4.8320120800301999E-2</v>
      </c>
    </row>
    <row r="211" spans="1:8" s="22" customFormat="1" x14ac:dyDescent="0.2">
      <c r="A211" s="18"/>
      <c r="B211" s="19" t="s">
        <v>185</v>
      </c>
      <c r="C211" s="20">
        <v>14</v>
      </c>
      <c r="D211" s="20">
        <v>34</v>
      </c>
      <c r="E211" s="21">
        <f t="shared" ref="E211:E241" si="51">+IF(C211=0,"",C211/C$177)</f>
        <v>5.285013212533031E-3</v>
      </c>
      <c r="F211" s="21">
        <f t="shared" ref="F211:F241" si="52">+IF(D211=0,"",D211/D$177)</f>
        <v>8.0131982088145186E-3</v>
      </c>
      <c r="G211" s="21">
        <f t="shared" si="42"/>
        <v>1.4285714285714286</v>
      </c>
      <c r="H211" s="21">
        <f t="shared" ref="H211:H241" si="53">+IF(OR(AND(E211=""),(G211="")),"",E211*G211)</f>
        <v>7.550018875047187E-3</v>
      </c>
    </row>
    <row r="212" spans="1:8" s="22" customFormat="1" x14ac:dyDescent="0.2">
      <c r="A212" s="18"/>
      <c r="B212" s="19" t="s">
        <v>186</v>
      </c>
      <c r="C212" s="20">
        <v>5</v>
      </c>
      <c r="D212" s="20">
        <v>9</v>
      </c>
      <c r="E212" s="21">
        <f t="shared" si="51"/>
        <v>1.887504718761797E-3</v>
      </c>
      <c r="F212" s="21">
        <f t="shared" si="52"/>
        <v>2.1211407023332546E-3</v>
      </c>
      <c r="G212" s="21">
        <f t="shared" ref="G212:G242" si="54">+IF(AND(C212=0,D212=0)," ",IF(C212=0,1,IF(D212=0,-1,(D212-C212)/C212)))</f>
        <v>0.8</v>
      </c>
      <c r="H212" s="21">
        <f t="shared" si="53"/>
        <v>1.5100037750094377E-3</v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0</v>
      </c>
      <c r="E213" s="21" t="str">
        <f t="shared" si="51"/>
        <v/>
      </c>
      <c r="F213" s="21" t="str">
        <f t="shared" si="52"/>
        <v/>
      </c>
      <c r="G213" s="21" t="str">
        <f t="shared" si="54"/>
        <v xml:space="preserve"> </v>
      </c>
      <c r="H213" s="21" t="str">
        <f t="shared" si="53"/>
        <v/>
      </c>
    </row>
    <row r="214" spans="1:8" s="22" customFormat="1" x14ac:dyDescent="0.2">
      <c r="A214" s="18"/>
      <c r="B214" s="19" t="s">
        <v>188</v>
      </c>
      <c r="C214" s="20">
        <v>117</v>
      </c>
      <c r="D214" s="20">
        <v>150</v>
      </c>
      <c r="E214" s="21">
        <f t="shared" si="51"/>
        <v>4.4167610419026046E-2</v>
      </c>
      <c r="F214" s="21">
        <f t="shared" si="52"/>
        <v>3.5352345038887581E-2</v>
      </c>
      <c r="G214" s="21">
        <f t="shared" si="54"/>
        <v>0.28205128205128205</v>
      </c>
      <c r="H214" s="21">
        <f t="shared" si="53"/>
        <v>1.2457531143827858E-2</v>
      </c>
    </row>
    <row r="215" spans="1:8" s="22" customFormat="1" x14ac:dyDescent="0.2">
      <c r="A215" s="18"/>
      <c r="B215" s="19" t="s">
        <v>189</v>
      </c>
      <c r="C215" s="20">
        <v>18</v>
      </c>
      <c r="D215" s="20">
        <v>42</v>
      </c>
      <c r="E215" s="21">
        <f t="shared" si="51"/>
        <v>6.7950169875424689E-3</v>
      </c>
      <c r="F215" s="21">
        <f t="shared" si="52"/>
        <v>9.8986566108885225E-3</v>
      </c>
      <c r="G215" s="21">
        <f t="shared" si="54"/>
        <v>1.3333333333333333</v>
      </c>
      <c r="H215" s="21">
        <f t="shared" si="53"/>
        <v>9.060022650056624E-3</v>
      </c>
    </row>
    <row r="216" spans="1:8" s="22" customFormat="1" x14ac:dyDescent="0.2">
      <c r="A216" s="18"/>
      <c r="B216" s="19" t="s">
        <v>190</v>
      </c>
      <c r="C216" s="20">
        <v>17</v>
      </c>
      <c r="D216" s="20">
        <v>30</v>
      </c>
      <c r="E216" s="21">
        <f t="shared" si="51"/>
        <v>6.4175160437901094E-3</v>
      </c>
      <c r="F216" s="21">
        <f t="shared" si="52"/>
        <v>7.0704690077775158E-3</v>
      </c>
      <c r="G216" s="21">
        <f t="shared" si="54"/>
        <v>0.76470588235294112</v>
      </c>
      <c r="H216" s="21">
        <f t="shared" si="53"/>
        <v>4.9075122687806715E-3</v>
      </c>
    </row>
    <row r="217" spans="1:8" s="22" customFormat="1" x14ac:dyDescent="0.2">
      <c r="A217" s="18"/>
      <c r="B217" s="19" t="s">
        <v>191</v>
      </c>
      <c r="C217" s="20">
        <v>0</v>
      </c>
      <c r="D217" s="20">
        <v>0</v>
      </c>
      <c r="E217" s="21" t="str">
        <f t="shared" si="51"/>
        <v/>
      </c>
      <c r="F217" s="21" t="str">
        <f t="shared" si="52"/>
        <v/>
      </c>
      <c r="G217" s="21" t="str">
        <f t="shared" si="54"/>
        <v xml:space="preserve"> </v>
      </c>
      <c r="H217" s="21" t="str">
        <f t="shared" si="53"/>
        <v/>
      </c>
    </row>
    <row r="218" spans="1:8" s="22" customFormat="1" x14ac:dyDescent="0.2">
      <c r="A218" s="18"/>
      <c r="B218" s="19" t="s">
        <v>192</v>
      </c>
      <c r="C218" s="20">
        <v>2</v>
      </c>
      <c r="D218" s="20">
        <v>3</v>
      </c>
      <c r="E218" s="21">
        <f t="shared" si="51"/>
        <v>7.5500188750471874E-4</v>
      </c>
      <c r="F218" s="21">
        <f t="shared" si="52"/>
        <v>7.0704690077775156E-4</v>
      </c>
      <c r="G218" s="21">
        <f t="shared" si="54"/>
        <v>0.5</v>
      </c>
      <c r="H218" s="21">
        <f t="shared" si="53"/>
        <v>3.7750094375235937E-4</v>
      </c>
    </row>
    <row r="219" spans="1:8" s="22" customFormat="1" ht="25.5" x14ac:dyDescent="0.2">
      <c r="A219" s="18"/>
      <c r="B219" s="19" t="s">
        <v>193</v>
      </c>
      <c r="C219" s="20">
        <v>180</v>
      </c>
      <c r="D219" s="20">
        <v>122</v>
      </c>
      <c r="E219" s="21">
        <f t="shared" si="51"/>
        <v>6.7950169875424682E-2</v>
      </c>
      <c r="F219" s="21">
        <f t="shared" si="52"/>
        <v>2.8753240631628565E-2</v>
      </c>
      <c r="G219" s="21">
        <f t="shared" si="54"/>
        <v>-0.32222222222222224</v>
      </c>
      <c r="H219" s="21">
        <f t="shared" si="53"/>
        <v>-2.1895054737636845E-2</v>
      </c>
    </row>
    <row r="220" spans="1:8" s="22" customFormat="1" x14ac:dyDescent="0.2">
      <c r="A220" s="18"/>
      <c r="B220" s="19" t="s">
        <v>194</v>
      </c>
      <c r="C220" s="20">
        <v>18</v>
      </c>
      <c r="D220" s="20">
        <v>5</v>
      </c>
      <c r="E220" s="21">
        <f t="shared" si="51"/>
        <v>6.7950169875424689E-3</v>
      </c>
      <c r="F220" s="21">
        <f t="shared" si="52"/>
        <v>1.1784115012962526E-3</v>
      </c>
      <c r="G220" s="21">
        <f t="shared" si="54"/>
        <v>-0.72222222222222221</v>
      </c>
      <c r="H220" s="21">
        <f t="shared" si="53"/>
        <v>-4.9075122687806715E-3</v>
      </c>
    </row>
    <row r="221" spans="1:8" s="22" customFormat="1" ht="25.5" x14ac:dyDescent="0.2">
      <c r="A221" s="18"/>
      <c r="B221" s="19" t="s">
        <v>195</v>
      </c>
      <c r="C221" s="20">
        <v>3</v>
      </c>
      <c r="D221" s="20">
        <v>0</v>
      </c>
      <c r="E221" s="21">
        <f t="shared" si="51"/>
        <v>1.1325028312570782E-3</v>
      </c>
      <c r="F221" s="21" t="str">
        <f t="shared" si="52"/>
        <v/>
      </c>
      <c r="G221" s="21">
        <f t="shared" si="54"/>
        <v>-1</v>
      </c>
      <c r="H221" s="21">
        <f t="shared" si="53"/>
        <v>-1.1325028312570782E-3</v>
      </c>
    </row>
    <row r="222" spans="1:8" s="22" customFormat="1" ht="25.5" x14ac:dyDescent="0.2">
      <c r="A222" s="18"/>
      <c r="B222" s="19" t="s">
        <v>196</v>
      </c>
      <c r="C222" s="20">
        <v>9</v>
      </c>
      <c r="D222" s="20">
        <v>3</v>
      </c>
      <c r="E222" s="21">
        <f t="shared" si="51"/>
        <v>3.3975084937712344E-3</v>
      </c>
      <c r="F222" s="21">
        <f t="shared" si="52"/>
        <v>7.0704690077775156E-4</v>
      </c>
      <c r="G222" s="21">
        <f t="shared" si="54"/>
        <v>-0.66666666666666663</v>
      </c>
      <c r="H222" s="21">
        <f t="shared" si="53"/>
        <v>-2.265005662514156E-3</v>
      </c>
    </row>
    <row r="223" spans="1:8" s="22" customFormat="1" x14ac:dyDescent="0.2">
      <c r="A223" s="18"/>
      <c r="B223" s="19" t="s">
        <v>197</v>
      </c>
      <c r="C223" s="20">
        <v>0</v>
      </c>
      <c r="D223" s="20">
        <v>0</v>
      </c>
      <c r="E223" s="21" t="str">
        <f t="shared" si="51"/>
        <v/>
      </c>
      <c r="F223" s="21" t="str">
        <f t="shared" si="52"/>
        <v/>
      </c>
      <c r="G223" s="21" t="str">
        <f t="shared" si="54"/>
        <v xml:space="preserve"> </v>
      </c>
      <c r="H223" s="21" t="str">
        <f t="shared" si="53"/>
        <v/>
      </c>
    </row>
    <row r="224" spans="1:8" s="22" customFormat="1" x14ac:dyDescent="0.2">
      <c r="A224" s="18"/>
      <c r="B224" s="19" t="s">
        <v>198</v>
      </c>
      <c r="C224" s="20">
        <v>34</v>
      </c>
      <c r="D224" s="20">
        <v>47</v>
      </c>
      <c r="E224" s="21">
        <f t="shared" si="51"/>
        <v>1.2835032087580219E-2</v>
      </c>
      <c r="F224" s="21">
        <f t="shared" si="52"/>
        <v>1.1077068112184774E-2</v>
      </c>
      <c r="G224" s="21">
        <f t="shared" si="54"/>
        <v>0.38235294117647056</v>
      </c>
      <c r="H224" s="21">
        <f t="shared" si="53"/>
        <v>4.9075122687806715E-3</v>
      </c>
    </row>
    <row r="225" spans="1:8" s="22" customFormat="1" x14ac:dyDescent="0.2">
      <c r="A225" s="18"/>
      <c r="B225" s="19" t="s">
        <v>199</v>
      </c>
      <c r="C225" s="20">
        <v>7</v>
      </c>
      <c r="D225" s="20">
        <v>0</v>
      </c>
      <c r="E225" s="21">
        <f t="shared" si="51"/>
        <v>2.6425066062665155E-3</v>
      </c>
      <c r="F225" s="21" t="str">
        <f t="shared" si="52"/>
        <v/>
      </c>
      <c r="G225" s="21">
        <f t="shared" si="54"/>
        <v>-1</v>
      </c>
      <c r="H225" s="21">
        <f t="shared" si="53"/>
        <v>-2.6425066062665155E-3</v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0</v>
      </c>
      <c r="E226" s="21" t="str">
        <f t="shared" si="51"/>
        <v/>
      </c>
      <c r="F226" s="21" t="str">
        <f t="shared" si="52"/>
        <v/>
      </c>
      <c r="G226" s="21" t="str">
        <f t="shared" si="54"/>
        <v xml:space="preserve"> </v>
      </c>
      <c r="H226" s="21" t="str">
        <f t="shared" si="53"/>
        <v/>
      </c>
    </row>
    <row r="227" spans="1:8" s="22" customFormat="1" x14ac:dyDescent="0.2">
      <c r="A227" s="18"/>
      <c r="B227" s="19" t="s">
        <v>201</v>
      </c>
      <c r="C227" s="20">
        <v>0</v>
      </c>
      <c r="D227" s="20">
        <v>0</v>
      </c>
      <c r="E227" s="21" t="str">
        <f t="shared" si="51"/>
        <v/>
      </c>
      <c r="F227" s="21" t="str">
        <f t="shared" si="52"/>
        <v/>
      </c>
      <c r="G227" s="21" t="str">
        <f t="shared" si="54"/>
        <v xml:space="preserve"> </v>
      </c>
      <c r="H227" s="21" t="str">
        <f t="shared" si="53"/>
        <v/>
      </c>
    </row>
    <row r="228" spans="1:8" s="22" customFormat="1" x14ac:dyDescent="0.2">
      <c r="A228" s="18"/>
      <c r="B228" s="19" t="s">
        <v>202</v>
      </c>
      <c r="C228" s="20">
        <v>0</v>
      </c>
      <c r="D228" s="20">
        <v>11</v>
      </c>
      <c r="E228" s="21" t="str">
        <f t="shared" si="51"/>
        <v/>
      </c>
      <c r="F228" s="21">
        <f t="shared" si="52"/>
        <v>2.592505302851756E-3</v>
      </c>
      <c r="G228" s="21">
        <f t="shared" si="54"/>
        <v>1</v>
      </c>
      <c r="H228" s="21" t="str">
        <f t="shared" si="53"/>
        <v/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2</v>
      </c>
      <c r="E229" s="21" t="str">
        <f t="shared" si="51"/>
        <v/>
      </c>
      <c r="F229" s="21">
        <f t="shared" si="52"/>
        <v>4.7136460051850108E-4</v>
      </c>
      <c r="G229" s="21">
        <f t="shared" si="54"/>
        <v>1</v>
      </c>
      <c r="H229" s="21" t="str">
        <f t="shared" si="53"/>
        <v/>
      </c>
    </row>
    <row r="230" spans="1:8" s="22" customFormat="1" x14ac:dyDescent="0.2">
      <c r="A230" s="18"/>
      <c r="B230" s="19" t="s">
        <v>204</v>
      </c>
      <c r="C230" s="20">
        <v>1</v>
      </c>
      <c r="D230" s="20">
        <v>0</v>
      </c>
      <c r="E230" s="21">
        <f t="shared" si="51"/>
        <v>3.7750094375235937E-4</v>
      </c>
      <c r="F230" s="21" t="str">
        <f t="shared" si="52"/>
        <v/>
      </c>
      <c r="G230" s="21">
        <f t="shared" si="54"/>
        <v>-1</v>
      </c>
      <c r="H230" s="21">
        <f t="shared" si="53"/>
        <v>-3.7750094375235937E-4</v>
      </c>
    </row>
    <row r="231" spans="1:8" s="22" customFormat="1" x14ac:dyDescent="0.2">
      <c r="A231" s="18"/>
      <c r="B231" s="19" t="s">
        <v>205</v>
      </c>
      <c r="C231" s="20">
        <v>184</v>
      </c>
      <c r="D231" s="20">
        <v>311</v>
      </c>
      <c r="E231" s="21">
        <f t="shared" si="51"/>
        <v>6.9460173650434123E-2</v>
      </c>
      <c r="F231" s="21">
        <f t="shared" si="52"/>
        <v>7.3297195380626914E-2</v>
      </c>
      <c r="G231" s="21">
        <f t="shared" si="54"/>
        <v>0.69021739130434778</v>
      </c>
      <c r="H231" s="21">
        <f t="shared" si="53"/>
        <v>4.7942619856549636E-2</v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0</v>
      </c>
      <c r="E232" s="21" t="str">
        <f t="shared" si="51"/>
        <v/>
      </c>
      <c r="F232" s="21" t="str">
        <f t="shared" si="52"/>
        <v/>
      </c>
      <c r="G232" s="21" t="str">
        <f t="shared" si="54"/>
        <v xml:space="preserve"> </v>
      </c>
      <c r="H232" s="21" t="str">
        <f t="shared" si="53"/>
        <v/>
      </c>
    </row>
    <row r="233" spans="1:8" s="22" customFormat="1" x14ac:dyDescent="0.2">
      <c r="A233" s="18"/>
      <c r="B233" s="19" t="s">
        <v>207</v>
      </c>
      <c r="C233" s="20">
        <v>3</v>
      </c>
      <c r="D233" s="20">
        <v>1</v>
      </c>
      <c r="E233" s="21">
        <f t="shared" si="51"/>
        <v>1.1325028312570782E-3</v>
      </c>
      <c r="F233" s="21">
        <f t="shared" si="52"/>
        <v>2.3568230025925054E-4</v>
      </c>
      <c r="G233" s="21">
        <f t="shared" si="54"/>
        <v>-0.66666666666666663</v>
      </c>
      <c r="H233" s="21">
        <f t="shared" si="53"/>
        <v>-7.5500188750471874E-4</v>
      </c>
    </row>
    <row r="234" spans="1:8" s="22" customFormat="1" x14ac:dyDescent="0.2">
      <c r="A234" s="18"/>
      <c r="B234" s="19" t="s">
        <v>208</v>
      </c>
      <c r="C234" s="20">
        <v>23</v>
      </c>
      <c r="D234" s="20">
        <v>45</v>
      </c>
      <c r="E234" s="21">
        <f t="shared" si="51"/>
        <v>8.6825217063042654E-3</v>
      </c>
      <c r="F234" s="21">
        <f t="shared" si="52"/>
        <v>1.0605703511666275E-2</v>
      </c>
      <c r="G234" s="21">
        <f t="shared" si="54"/>
        <v>0.95652173913043481</v>
      </c>
      <c r="H234" s="21">
        <f t="shared" si="53"/>
        <v>8.3050207625519068E-3</v>
      </c>
    </row>
    <row r="235" spans="1:8" s="22" customFormat="1" x14ac:dyDescent="0.2">
      <c r="A235" s="18"/>
      <c r="B235" s="19" t="s">
        <v>209</v>
      </c>
      <c r="C235" s="20">
        <v>0</v>
      </c>
      <c r="D235" s="20">
        <v>0</v>
      </c>
      <c r="E235" s="21" t="str">
        <f t="shared" si="51"/>
        <v/>
      </c>
      <c r="F235" s="21" t="str">
        <f t="shared" si="52"/>
        <v/>
      </c>
      <c r="G235" s="21" t="str">
        <f t="shared" si="54"/>
        <v xml:space="preserve"> </v>
      </c>
      <c r="H235" s="21" t="str">
        <f t="shared" si="53"/>
        <v/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0</v>
      </c>
      <c r="E236" s="21" t="str">
        <f t="shared" si="51"/>
        <v/>
      </c>
      <c r="F236" s="21" t="str">
        <f t="shared" si="52"/>
        <v/>
      </c>
      <c r="G236" s="21" t="str">
        <f t="shared" si="54"/>
        <v xml:space="preserve"> </v>
      </c>
      <c r="H236" s="21" t="str">
        <f t="shared" si="53"/>
        <v/>
      </c>
    </row>
    <row r="237" spans="1:8" s="22" customFormat="1" x14ac:dyDescent="0.2">
      <c r="A237" s="18"/>
      <c r="B237" s="19" t="s">
        <v>211</v>
      </c>
      <c r="C237" s="20">
        <v>20</v>
      </c>
      <c r="D237" s="20">
        <v>124</v>
      </c>
      <c r="E237" s="21">
        <f t="shared" si="51"/>
        <v>7.5500188750471878E-3</v>
      </c>
      <c r="F237" s="21">
        <f t="shared" si="52"/>
        <v>2.9224605232147066E-2</v>
      </c>
      <c r="G237" s="21">
        <f t="shared" si="54"/>
        <v>5.2</v>
      </c>
      <c r="H237" s="21">
        <f t="shared" si="53"/>
        <v>3.9260098150245379E-2</v>
      </c>
    </row>
    <row r="238" spans="1:8" s="22" customFormat="1" x14ac:dyDescent="0.2">
      <c r="A238" s="18"/>
      <c r="B238" s="19" t="s">
        <v>212</v>
      </c>
      <c r="C238" s="20">
        <v>0</v>
      </c>
      <c r="D238" s="20">
        <v>1</v>
      </c>
      <c r="E238" s="21" t="str">
        <f t="shared" si="51"/>
        <v/>
      </c>
      <c r="F238" s="21">
        <f t="shared" si="52"/>
        <v>2.3568230025925054E-4</v>
      </c>
      <c r="G238" s="21">
        <f t="shared" si="54"/>
        <v>1</v>
      </c>
      <c r="H238" s="21" t="str">
        <f t="shared" si="53"/>
        <v/>
      </c>
    </row>
    <row r="239" spans="1:8" s="22" customFormat="1" x14ac:dyDescent="0.2">
      <c r="A239" s="18"/>
      <c r="B239" s="19" t="s">
        <v>626</v>
      </c>
      <c r="C239" s="20">
        <v>0</v>
      </c>
      <c r="D239" s="20">
        <v>0</v>
      </c>
      <c r="E239" s="21" t="str">
        <f t="shared" si="51"/>
        <v/>
      </c>
      <c r="F239" s="21" t="str">
        <f t="shared" si="52"/>
        <v/>
      </c>
      <c r="G239" s="21" t="str">
        <f t="shared" si="54"/>
        <v xml:space="preserve"> </v>
      </c>
      <c r="H239" s="21" t="str">
        <f t="shared" si="53"/>
        <v/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0</v>
      </c>
      <c r="E240" s="21" t="str">
        <f t="shared" si="51"/>
        <v/>
      </c>
      <c r="F240" s="21" t="str">
        <f t="shared" si="52"/>
        <v/>
      </c>
      <c r="G240" s="21" t="str">
        <f t="shared" si="54"/>
        <v xml:space="preserve"> </v>
      </c>
      <c r="H240" s="21" t="str">
        <f t="shared" si="53"/>
        <v/>
      </c>
    </row>
    <row r="241" spans="1:8" s="22" customFormat="1" ht="25.5" x14ac:dyDescent="0.2">
      <c r="A241" s="18"/>
      <c r="B241" s="19" t="s">
        <v>214</v>
      </c>
      <c r="C241" s="20">
        <v>1</v>
      </c>
      <c r="D241" s="20">
        <v>25</v>
      </c>
      <c r="E241" s="21">
        <f t="shared" si="51"/>
        <v>3.7750094375235937E-4</v>
      </c>
      <c r="F241" s="21">
        <f t="shared" si="52"/>
        <v>5.8920575064812632E-3</v>
      </c>
      <c r="G241" s="21">
        <f t="shared" si="54"/>
        <v>24</v>
      </c>
      <c r="H241" s="21">
        <f t="shared" si="53"/>
        <v>9.060022650056624E-3</v>
      </c>
    </row>
    <row r="242" spans="1:8" s="22" customFormat="1" ht="25.5" x14ac:dyDescent="0.2">
      <c r="A242" s="18"/>
      <c r="B242" s="19" t="s">
        <v>627</v>
      </c>
      <c r="C242" s="20">
        <v>0</v>
      </c>
      <c r="D242" s="20">
        <v>0</v>
      </c>
      <c r="E242" s="21" t="str">
        <f t="shared" ref="E242:E274" si="55">+IF(C242=0,"",C242/C$177)</f>
        <v/>
      </c>
      <c r="F242" s="21" t="str">
        <f t="shared" ref="F242:F274" si="56">+IF(D242=0,"",D242/D$177)</f>
        <v/>
      </c>
      <c r="G242" s="21" t="str">
        <f t="shared" si="54"/>
        <v xml:space="preserve"> </v>
      </c>
      <c r="H242" s="21" t="str">
        <f t="shared" ref="H242:H274" si="57">+IF(OR(AND(E242=""),(G242="")),"",E242*G242)</f>
        <v/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2</v>
      </c>
      <c r="E243" s="21" t="str">
        <f t="shared" ref="E243" si="58">+IF(C243=0,"",C243/C$177)</f>
        <v/>
      </c>
      <c r="F243" s="21">
        <f t="shared" ref="F243" si="59">+IF(D243=0,"",D243/D$177)</f>
        <v>4.7136460051850108E-4</v>
      </c>
      <c r="G243" s="21">
        <f t="shared" ref="G243" si="60">+IF(AND(C243=0,D243=0)," ",IF(C243=0,1,IF(D243=0,-1,(D243-C243)/C243)))</f>
        <v>1</v>
      </c>
      <c r="H243" s="21" t="str">
        <f t="shared" ref="H243" si="61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10</v>
      </c>
      <c r="D244" s="20">
        <v>29</v>
      </c>
      <c r="E244" s="21">
        <f t="shared" si="55"/>
        <v>3.7750094375235939E-3</v>
      </c>
      <c r="F244" s="21">
        <f t="shared" si="56"/>
        <v>6.8347867075182651E-3</v>
      </c>
      <c r="G244" s="21">
        <f t="shared" ref="G244:G275" si="62">+IF(AND(C244=0,D244=0)," ",IF(C244=0,1,IF(D244=0,-1,(D244-C244)/C244)))</f>
        <v>1.9</v>
      </c>
      <c r="H244" s="21">
        <f t="shared" si="57"/>
        <v>7.1725179312948284E-3</v>
      </c>
    </row>
    <row r="245" spans="1:8" s="22" customFormat="1" x14ac:dyDescent="0.2">
      <c r="A245" s="18"/>
      <c r="B245" s="19" t="s">
        <v>216</v>
      </c>
      <c r="C245" s="20">
        <v>2</v>
      </c>
      <c r="D245" s="20">
        <v>3</v>
      </c>
      <c r="E245" s="21">
        <f t="shared" si="55"/>
        <v>7.5500188750471874E-4</v>
      </c>
      <c r="F245" s="21">
        <f t="shared" si="56"/>
        <v>7.0704690077775156E-4</v>
      </c>
      <c r="G245" s="21">
        <f t="shared" si="62"/>
        <v>0.5</v>
      </c>
      <c r="H245" s="21">
        <f t="shared" si="57"/>
        <v>3.7750094375235937E-4</v>
      </c>
    </row>
    <row r="246" spans="1:8" s="22" customFormat="1" ht="25.5" x14ac:dyDescent="0.2">
      <c r="A246" s="18"/>
      <c r="B246" s="19" t="s">
        <v>217</v>
      </c>
      <c r="C246" s="20">
        <v>0</v>
      </c>
      <c r="D246" s="20">
        <v>0</v>
      </c>
      <c r="E246" s="21" t="str">
        <f t="shared" si="55"/>
        <v/>
      </c>
      <c r="F246" s="21" t="str">
        <f t="shared" si="56"/>
        <v/>
      </c>
      <c r="G246" s="21" t="str">
        <f t="shared" si="62"/>
        <v xml:space="preserve"> </v>
      </c>
      <c r="H246" s="21" t="str">
        <f t="shared" si="57"/>
        <v/>
      </c>
    </row>
    <row r="247" spans="1:8" s="22" customFormat="1" x14ac:dyDescent="0.2">
      <c r="A247" s="18"/>
      <c r="B247" s="19" t="s">
        <v>218</v>
      </c>
      <c r="C247" s="20">
        <v>34</v>
      </c>
      <c r="D247" s="20">
        <v>20</v>
      </c>
      <c r="E247" s="21">
        <f t="shared" si="55"/>
        <v>1.2835032087580219E-2</v>
      </c>
      <c r="F247" s="21">
        <f t="shared" si="56"/>
        <v>4.7136460051850106E-3</v>
      </c>
      <c r="G247" s="21">
        <f t="shared" si="62"/>
        <v>-0.41176470588235292</v>
      </c>
      <c r="H247" s="21">
        <f t="shared" si="57"/>
        <v>-5.285013212533031E-3</v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55"/>
        <v/>
      </c>
      <c r="F248" s="21" t="str">
        <f t="shared" si="56"/>
        <v/>
      </c>
      <c r="G248" s="21" t="str">
        <f t="shared" si="62"/>
        <v xml:space="preserve"> </v>
      </c>
      <c r="H248" s="21" t="str">
        <f t="shared" si="57"/>
        <v/>
      </c>
    </row>
    <row r="249" spans="1:8" s="22" customFormat="1" x14ac:dyDescent="0.2">
      <c r="A249" s="18"/>
      <c r="B249" s="19" t="s">
        <v>628</v>
      </c>
      <c r="C249" s="20">
        <v>0</v>
      </c>
      <c r="D249" s="20">
        <v>1</v>
      </c>
      <c r="E249" s="21" t="str">
        <f t="shared" si="55"/>
        <v/>
      </c>
      <c r="F249" s="21">
        <f t="shared" si="56"/>
        <v>2.3568230025925054E-4</v>
      </c>
      <c r="G249" s="21">
        <f t="shared" si="62"/>
        <v>1</v>
      </c>
      <c r="H249" s="21" t="str">
        <f t="shared" si="57"/>
        <v/>
      </c>
    </row>
    <row r="250" spans="1:8" s="22" customFormat="1" x14ac:dyDescent="0.2">
      <c r="A250" s="18"/>
      <c r="B250" s="19" t="s">
        <v>220</v>
      </c>
      <c r="C250" s="20">
        <v>7</v>
      </c>
      <c r="D250" s="20">
        <v>6</v>
      </c>
      <c r="E250" s="21">
        <f t="shared" si="55"/>
        <v>2.6425066062665155E-3</v>
      </c>
      <c r="F250" s="21">
        <f t="shared" si="56"/>
        <v>1.4140938015555031E-3</v>
      </c>
      <c r="G250" s="21">
        <f t="shared" si="62"/>
        <v>-0.14285714285714285</v>
      </c>
      <c r="H250" s="21">
        <f t="shared" si="57"/>
        <v>-3.7750094375235932E-4</v>
      </c>
    </row>
    <row r="251" spans="1:8" s="22" customFormat="1" ht="25.5" x14ac:dyDescent="0.2">
      <c r="A251" s="18"/>
      <c r="B251" s="19" t="s">
        <v>221</v>
      </c>
      <c r="C251" s="20">
        <v>0</v>
      </c>
      <c r="D251" s="20">
        <v>0</v>
      </c>
      <c r="E251" s="21" t="str">
        <f t="shared" si="55"/>
        <v/>
      </c>
      <c r="F251" s="21" t="str">
        <f t="shared" si="56"/>
        <v/>
      </c>
      <c r="G251" s="21" t="str">
        <f t="shared" si="62"/>
        <v xml:space="preserve"> </v>
      </c>
      <c r="H251" s="21" t="str">
        <f t="shared" si="57"/>
        <v/>
      </c>
    </row>
    <row r="252" spans="1:8" s="22" customFormat="1" x14ac:dyDescent="0.2">
      <c r="A252" s="18"/>
      <c r="B252" s="19" t="s">
        <v>222</v>
      </c>
      <c r="C252" s="20">
        <v>0</v>
      </c>
      <c r="D252" s="20">
        <v>0</v>
      </c>
      <c r="E252" s="21" t="str">
        <f t="shared" si="55"/>
        <v/>
      </c>
      <c r="F252" s="21" t="str">
        <f t="shared" si="56"/>
        <v/>
      </c>
      <c r="G252" s="21" t="str">
        <f t="shared" si="62"/>
        <v xml:space="preserve"> </v>
      </c>
      <c r="H252" s="21" t="str">
        <f t="shared" si="57"/>
        <v/>
      </c>
    </row>
    <row r="253" spans="1:8" s="22" customFormat="1" ht="25.5" x14ac:dyDescent="0.2">
      <c r="A253" s="18"/>
      <c r="B253" s="19" t="s">
        <v>223</v>
      </c>
      <c r="C253" s="20">
        <v>0</v>
      </c>
      <c r="D253" s="20">
        <v>2</v>
      </c>
      <c r="E253" s="21" t="str">
        <f t="shared" si="55"/>
        <v/>
      </c>
      <c r="F253" s="21">
        <f t="shared" si="56"/>
        <v>4.7136460051850108E-4</v>
      </c>
      <c r="G253" s="21">
        <f t="shared" si="62"/>
        <v>1</v>
      </c>
      <c r="H253" s="21" t="str">
        <f t="shared" si="57"/>
        <v/>
      </c>
    </row>
    <row r="254" spans="1:8" s="22" customFormat="1" x14ac:dyDescent="0.2">
      <c r="A254" s="18"/>
      <c r="B254" s="19" t="s">
        <v>224</v>
      </c>
      <c r="C254" s="20">
        <v>3</v>
      </c>
      <c r="D254" s="20">
        <v>2</v>
      </c>
      <c r="E254" s="21">
        <f t="shared" si="55"/>
        <v>1.1325028312570782E-3</v>
      </c>
      <c r="F254" s="21">
        <f t="shared" si="56"/>
        <v>4.7136460051850108E-4</v>
      </c>
      <c r="G254" s="21">
        <f t="shared" si="62"/>
        <v>-0.33333333333333331</v>
      </c>
      <c r="H254" s="21">
        <f t="shared" si="57"/>
        <v>-3.7750094375235937E-4</v>
      </c>
    </row>
    <row r="255" spans="1:8" s="22" customFormat="1" x14ac:dyDescent="0.2">
      <c r="A255" s="18"/>
      <c r="B255" s="19" t="s">
        <v>225</v>
      </c>
      <c r="C255" s="20">
        <v>0</v>
      </c>
      <c r="D255" s="20">
        <v>1</v>
      </c>
      <c r="E255" s="21" t="str">
        <f t="shared" si="55"/>
        <v/>
      </c>
      <c r="F255" s="21">
        <f t="shared" si="56"/>
        <v>2.3568230025925054E-4</v>
      </c>
      <c r="G255" s="21">
        <f t="shared" si="62"/>
        <v>1</v>
      </c>
      <c r="H255" s="21" t="str">
        <f t="shared" si="57"/>
        <v/>
      </c>
    </row>
    <row r="256" spans="1:8" s="22" customFormat="1" x14ac:dyDescent="0.2">
      <c r="A256" s="18"/>
      <c r="B256" s="19" t="s">
        <v>226</v>
      </c>
      <c r="C256" s="20">
        <v>3</v>
      </c>
      <c r="D256" s="20">
        <v>12</v>
      </c>
      <c r="E256" s="21">
        <f t="shared" si="55"/>
        <v>1.1325028312570782E-3</v>
      </c>
      <c r="F256" s="21">
        <f t="shared" si="56"/>
        <v>2.8281876031110063E-3</v>
      </c>
      <c r="G256" s="21">
        <f t="shared" si="62"/>
        <v>3</v>
      </c>
      <c r="H256" s="21">
        <f t="shared" si="57"/>
        <v>3.3975084937712344E-3</v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0</v>
      </c>
      <c r="E257" s="21" t="str">
        <f t="shared" si="55"/>
        <v/>
      </c>
      <c r="F257" s="21" t="str">
        <f t="shared" si="56"/>
        <v/>
      </c>
      <c r="G257" s="21" t="str">
        <f t="shared" si="62"/>
        <v xml:space="preserve"> </v>
      </c>
      <c r="H257" s="21" t="str">
        <f t="shared" si="57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55"/>
        <v/>
      </c>
      <c r="F258" s="21" t="str">
        <f t="shared" si="56"/>
        <v/>
      </c>
      <c r="G258" s="21" t="str">
        <f t="shared" si="62"/>
        <v xml:space="preserve"> </v>
      </c>
      <c r="H258" s="21" t="str">
        <f t="shared" si="57"/>
        <v/>
      </c>
    </row>
    <row r="259" spans="1:8" s="22" customFormat="1" ht="25.5" x14ac:dyDescent="0.2">
      <c r="A259" s="18"/>
      <c r="B259" s="19" t="s">
        <v>229</v>
      </c>
      <c r="C259" s="20">
        <v>0</v>
      </c>
      <c r="D259" s="20">
        <v>0</v>
      </c>
      <c r="E259" s="21" t="str">
        <f t="shared" si="55"/>
        <v/>
      </c>
      <c r="F259" s="21" t="str">
        <f t="shared" si="56"/>
        <v/>
      </c>
      <c r="G259" s="21" t="str">
        <f t="shared" si="62"/>
        <v xml:space="preserve"> </v>
      </c>
      <c r="H259" s="21" t="str">
        <f t="shared" si="57"/>
        <v/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0</v>
      </c>
      <c r="E260" s="21" t="str">
        <f t="shared" si="55"/>
        <v/>
      </c>
      <c r="F260" s="21" t="str">
        <f t="shared" si="56"/>
        <v/>
      </c>
      <c r="G260" s="21" t="str">
        <f t="shared" si="62"/>
        <v xml:space="preserve"> </v>
      </c>
      <c r="H260" s="21" t="str">
        <f t="shared" si="57"/>
        <v/>
      </c>
    </row>
    <row r="261" spans="1:8" s="22" customFormat="1" ht="25.5" x14ac:dyDescent="0.2">
      <c r="A261" s="18"/>
      <c r="B261" s="19" t="s">
        <v>231</v>
      </c>
      <c r="C261" s="20">
        <v>0</v>
      </c>
      <c r="D261" s="20">
        <v>1</v>
      </c>
      <c r="E261" s="21" t="str">
        <f t="shared" si="55"/>
        <v/>
      </c>
      <c r="F261" s="21">
        <f t="shared" si="56"/>
        <v>2.3568230025925054E-4</v>
      </c>
      <c r="G261" s="21">
        <f t="shared" si="62"/>
        <v>1</v>
      </c>
      <c r="H261" s="21" t="str">
        <f t="shared" si="57"/>
        <v/>
      </c>
    </row>
    <row r="262" spans="1:8" s="22" customFormat="1" x14ac:dyDescent="0.2">
      <c r="A262" s="18"/>
      <c r="B262" s="19" t="s">
        <v>232</v>
      </c>
      <c r="C262" s="20">
        <v>0</v>
      </c>
      <c r="D262" s="20">
        <v>0</v>
      </c>
      <c r="E262" s="21" t="str">
        <f t="shared" si="55"/>
        <v/>
      </c>
      <c r="F262" s="21" t="str">
        <f t="shared" si="56"/>
        <v/>
      </c>
      <c r="G262" s="21" t="str">
        <f t="shared" si="62"/>
        <v xml:space="preserve"> </v>
      </c>
      <c r="H262" s="21" t="str">
        <f t="shared" si="57"/>
        <v/>
      </c>
    </row>
    <row r="263" spans="1:8" s="22" customFormat="1" x14ac:dyDescent="0.2">
      <c r="A263" s="18"/>
      <c r="B263" s="19" t="s">
        <v>653</v>
      </c>
      <c r="C263" s="20">
        <v>0</v>
      </c>
      <c r="D263" s="20">
        <v>0</v>
      </c>
      <c r="E263" s="21" t="str">
        <f t="shared" si="55"/>
        <v/>
      </c>
      <c r="F263" s="21" t="str">
        <f t="shared" si="56"/>
        <v/>
      </c>
      <c r="G263" s="21" t="str">
        <f t="shared" si="62"/>
        <v xml:space="preserve"> </v>
      </c>
      <c r="H263" s="21" t="str">
        <f t="shared" si="57"/>
        <v/>
      </c>
    </row>
    <row r="264" spans="1:8" s="22" customFormat="1" x14ac:dyDescent="0.2">
      <c r="A264" s="18"/>
      <c r="B264" s="19" t="s">
        <v>233</v>
      </c>
      <c r="C264" s="20">
        <v>1</v>
      </c>
      <c r="D264" s="20">
        <v>18</v>
      </c>
      <c r="E264" s="21">
        <f t="shared" si="55"/>
        <v>3.7750094375235937E-4</v>
      </c>
      <c r="F264" s="21">
        <f t="shared" si="56"/>
        <v>4.2422814046665092E-3</v>
      </c>
      <c r="G264" s="21">
        <f t="shared" si="62"/>
        <v>17</v>
      </c>
      <c r="H264" s="21">
        <f t="shared" si="57"/>
        <v>6.4175160437901094E-3</v>
      </c>
    </row>
    <row r="265" spans="1:8" s="22" customFormat="1" ht="25.5" x14ac:dyDescent="0.2">
      <c r="A265" s="18"/>
      <c r="B265" s="19" t="s">
        <v>234</v>
      </c>
      <c r="C265" s="20">
        <v>19</v>
      </c>
      <c r="D265" s="20">
        <v>46</v>
      </c>
      <c r="E265" s="21">
        <f t="shared" si="55"/>
        <v>7.1725179312948284E-3</v>
      </c>
      <c r="F265" s="21">
        <f t="shared" si="56"/>
        <v>1.0841385811925524E-2</v>
      </c>
      <c r="G265" s="21">
        <f t="shared" si="62"/>
        <v>1.4210526315789473</v>
      </c>
      <c r="H265" s="21">
        <f t="shared" si="57"/>
        <v>1.0192525481313703E-2</v>
      </c>
    </row>
    <row r="266" spans="1:8" s="22" customFormat="1" x14ac:dyDescent="0.2">
      <c r="A266" s="18"/>
      <c r="B266" s="19" t="s">
        <v>235</v>
      </c>
      <c r="C266" s="20">
        <v>12</v>
      </c>
      <c r="D266" s="20">
        <v>25</v>
      </c>
      <c r="E266" s="21">
        <f t="shared" si="55"/>
        <v>4.5300113250283129E-3</v>
      </c>
      <c r="F266" s="21">
        <f t="shared" si="56"/>
        <v>5.8920575064812632E-3</v>
      </c>
      <c r="G266" s="21">
        <f t="shared" si="62"/>
        <v>1.0833333333333333</v>
      </c>
      <c r="H266" s="21">
        <f t="shared" si="57"/>
        <v>4.9075122687806724E-3</v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1</v>
      </c>
      <c r="E267" s="21" t="str">
        <f t="shared" si="55"/>
        <v/>
      </c>
      <c r="F267" s="21">
        <f t="shared" si="56"/>
        <v>2.3568230025925054E-4</v>
      </c>
      <c r="G267" s="21">
        <f t="shared" si="62"/>
        <v>1</v>
      </c>
      <c r="H267" s="21" t="str">
        <f t="shared" si="57"/>
        <v/>
      </c>
    </row>
    <row r="268" spans="1:8" s="22" customFormat="1" x14ac:dyDescent="0.2">
      <c r="A268" s="18"/>
      <c r="B268" s="19" t="s">
        <v>237</v>
      </c>
      <c r="C268" s="20">
        <v>5</v>
      </c>
      <c r="D268" s="20">
        <v>5</v>
      </c>
      <c r="E268" s="21">
        <f t="shared" si="55"/>
        <v>1.887504718761797E-3</v>
      </c>
      <c r="F268" s="21">
        <f t="shared" si="56"/>
        <v>1.1784115012962526E-3</v>
      </c>
      <c r="G268" s="21">
        <f t="shared" si="62"/>
        <v>0</v>
      </c>
      <c r="H268" s="21">
        <f t="shared" si="57"/>
        <v>0</v>
      </c>
    </row>
    <row r="269" spans="1:8" s="22" customFormat="1" x14ac:dyDescent="0.2">
      <c r="A269" s="18"/>
      <c r="B269" s="19" t="s">
        <v>238</v>
      </c>
      <c r="C269" s="20">
        <v>0</v>
      </c>
      <c r="D269" s="20">
        <v>0</v>
      </c>
      <c r="E269" s="21" t="str">
        <f t="shared" si="55"/>
        <v/>
      </c>
      <c r="F269" s="21" t="str">
        <f t="shared" si="56"/>
        <v/>
      </c>
      <c r="G269" s="21" t="str">
        <f t="shared" si="62"/>
        <v xml:space="preserve"> </v>
      </c>
      <c r="H269" s="21" t="str">
        <f t="shared" si="57"/>
        <v/>
      </c>
    </row>
    <row r="270" spans="1:8" s="22" customFormat="1" x14ac:dyDescent="0.2">
      <c r="A270" s="18"/>
      <c r="B270" s="19" t="s">
        <v>239</v>
      </c>
      <c r="C270" s="20">
        <v>71</v>
      </c>
      <c r="D270" s="20">
        <v>38</v>
      </c>
      <c r="E270" s="21">
        <f t="shared" si="55"/>
        <v>2.6802567006417515E-2</v>
      </c>
      <c r="F270" s="21">
        <f t="shared" si="56"/>
        <v>8.9559274098515197E-3</v>
      </c>
      <c r="G270" s="21">
        <f t="shared" si="62"/>
        <v>-0.46478873239436619</v>
      </c>
      <c r="H270" s="21">
        <f t="shared" si="57"/>
        <v>-1.2457531143827858E-2</v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55"/>
        <v/>
      </c>
      <c r="F271" s="21" t="str">
        <f t="shared" si="56"/>
        <v/>
      </c>
      <c r="G271" s="21" t="str">
        <f t="shared" si="62"/>
        <v xml:space="preserve"> </v>
      </c>
      <c r="H271" s="21" t="str">
        <f t="shared" si="57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0</v>
      </c>
      <c r="E272" s="21" t="str">
        <f t="shared" si="55"/>
        <v/>
      </c>
      <c r="F272" s="21" t="str">
        <f t="shared" si="56"/>
        <v/>
      </c>
      <c r="G272" s="21" t="str">
        <f t="shared" si="62"/>
        <v xml:space="preserve"> </v>
      </c>
      <c r="H272" s="21" t="str">
        <f t="shared" si="57"/>
        <v/>
      </c>
    </row>
    <row r="273" spans="1:8" s="22" customFormat="1" x14ac:dyDescent="0.2">
      <c r="A273" s="18"/>
      <c r="B273" s="19" t="s">
        <v>242</v>
      </c>
      <c r="C273" s="20">
        <v>1</v>
      </c>
      <c r="D273" s="20">
        <v>5</v>
      </c>
      <c r="E273" s="21">
        <f t="shared" si="55"/>
        <v>3.7750094375235937E-4</v>
      </c>
      <c r="F273" s="21">
        <f t="shared" si="56"/>
        <v>1.1784115012962526E-3</v>
      </c>
      <c r="G273" s="21">
        <f t="shared" si="62"/>
        <v>4</v>
      </c>
      <c r="H273" s="21">
        <f t="shared" si="57"/>
        <v>1.5100037750094375E-3</v>
      </c>
    </row>
    <row r="274" spans="1:8" s="22" customFormat="1" x14ac:dyDescent="0.2">
      <c r="A274" s="18"/>
      <c r="B274" s="19" t="s">
        <v>243</v>
      </c>
      <c r="C274" s="20">
        <v>0</v>
      </c>
      <c r="D274" s="20">
        <v>0</v>
      </c>
      <c r="E274" s="21" t="str">
        <f t="shared" si="55"/>
        <v/>
      </c>
      <c r="F274" s="21" t="str">
        <f t="shared" si="56"/>
        <v/>
      </c>
      <c r="G274" s="21" t="str">
        <f t="shared" si="62"/>
        <v xml:space="preserve"> </v>
      </c>
      <c r="H274" s="21" t="str">
        <f t="shared" si="57"/>
        <v/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E306" si="63">+IF(C275=0,"",C275/C$177)</f>
        <v/>
      </c>
      <c r="F275" s="21" t="str">
        <f t="shared" ref="F275:F306" si="64">+IF(D275=0,"",D275/D$177)</f>
        <v/>
      </c>
      <c r="G275" s="21" t="str">
        <f t="shared" si="62"/>
        <v xml:space="preserve"> </v>
      </c>
      <c r="H275" s="21" t="str">
        <f t="shared" ref="H275:H306" si="65">+IF(OR(AND(E275=""),(G275="")),"",E275*G275)</f>
        <v/>
      </c>
    </row>
    <row r="276" spans="1:8" s="22" customFormat="1" x14ac:dyDescent="0.2">
      <c r="A276" s="18"/>
      <c r="B276" s="19" t="s">
        <v>245</v>
      </c>
      <c r="C276" s="20">
        <v>1</v>
      </c>
      <c r="D276" s="20">
        <v>1</v>
      </c>
      <c r="E276" s="21">
        <f t="shared" si="63"/>
        <v>3.7750094375235937E-4</v>
      </c>
      <c r="F276" s="21">
        <f t="shared" si="64"/>
        <v>2.3568230025925054E-4</v>
      </c>
      <c r="G276" s="21">
        <f t="shared" ref="G276:G307" si="66">+IF(AND(C276=0,D276=0)," ",IF(C276=0,1,IF(D276=0,-1,(D276-C276)/C276)))</f>
        <v>0</v>
      </c>
      <c r="H276" s="21">
        <f t="shared" si="65"/>
        <v>0</v>
      </c>
    </row>
    <row r="277" spans="1:8" s="22" customFormat="1" x14ac:dyDescent="0.2">
      <c r="A277" s="18"/>
      <c r="B277" s="19" t="s">
        <v>246</v>
      </c>
      <c r="C277" s="20">
        <v>0</v>
      </c>
      <c r="D277" s="20">
        <v>3</v>
      </c>
      <c r="E277" s="21" t="str">
        <f t="shared" si="63"/>
        <v/>
      </c>
      <c r="F277" s="21">
        <f t="shared" si="64"/>
        <v>7.0704690077775156E-4</v>
      </c>
      <c r="G277" s="21">
        <f t="shared" si="66"/>
        <v>1</v>
      </c>
      <c r="H277" s="21" t="str">
        <f t="shared" si="65"/>
        <v/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63"/>
        <v/>
      </c>
      <c r="F278" s="21" t="str">
        <f t="shared" si="64"/>
        <v/>
      </c>
      <c r="G278" s="21" t="str">
        <f t="shared" si="66"/>
        <v xml:space="preserve"> </v>
      </c>
      <c r="H278" s="21" t="str">
        <f t="shared" si="65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0</v>
      </c>
      <c r="E279" s="21" t="str">
        <f t="shared" si="63"/>
        <v/>
      </c>
      <c r="F279" s="21" t="str">
        <f t="shared" si="64"/>
        <v/>
      </c>
      <c r="G279" s="21" t="str">
        <f t="shared" si="66"/>
        <v xml:space="preserve"> </v>
      </c>
      <c r="H279" s="21" t="str">
        <f t="shared" si="65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63"/>
        <v/>
      </c>
      <c r="F280" s="21" t="str">
        <f t="shared" si="64"/>
        <v/>
      </c>
      <c r="G280" s="21" t="str">
        <f t="shared" si="66"/>
        <v xml:space="preserve"> </v>
      </c>
      <c r="H280" s="21" t="str">
        <f t="shared" si="65"/>
        <v/>
      </c>
    </row>
    <row r="281" spans="1:8" s="22" customFormat="1" x14ac:dyDescent="0.2">
      <c r="A281" s="18"/>
      <c r="B281" s="19" t="s">
        <v>250</v>
      </c>
      <c r="C281" s="20">
        <v>7</v>
      </c>
      <c r="D281" s="20">
        <v>40</v>
      </c>
      <c r="E281" s="21">
        <f t="shared" si="63"/>
        <v>2.6425066062665155E-3</v>
      </c>
      <c r="F281" s="21">
        <f t="shared" si="64"/>
        <v>9.4272920103700211E-3</v>
      </c>
      <c r="G281" s="21">
        <f t="shared" si="66"/>
        <v>4.7142857142857144</v>
      </c>
      <c r="H281" s="21">
        <f t="shared" si="65"/>
        <v>1.2457531143827858E-2</v>
      </c>
    </row>
    <row r="282" spans="1:8" s="22" customFormat="1" ht="25.5" x14ac:dyDescent="0.2">
      <c r="A282" s="18"/>
      <c r="B282" s="19" t="s">
        <v>251</v>
      </c>
      <c r="C282" s="20">
        <v>100</v>
      </c>
      <c r="D282" s="20">
        <v>172</v>
      </c>
      <c r="E282" s="21">
        <f t="shared" si="63"/>
        <v>3.7750094375235937E-2</v>
      </c>
      <c r="F282" s="21">
        <f t="shared" si="64"/>
        <v>4.0537355644591093E-2</v>
      </c>
      <c r="G282" s="21">
        <f t="shared" si="66"/>
        <v>0.72</v>
      </c>
      <c r="H282" s="21">
        <f t="shared" si="65"/>
        <v>2.7180067950169876E-2</v>
      </c>
    </row>
    <row r="283" spans="1:8" s="22" customFormat="1" x14ac:dyDescent="0.2">
      <c r="A283" s="18"/>
      <c r="B283" s="19" t="s">
        <v>252</v>
      </c>
      <c r="C283" s="20">
        <v>3</v>
      </c>
      <c r="D283" s="20">
        <v>39</v>
      </c>
      <c r="E283" s="21">
        <f t="shared" si="63"/>
        <v>1.1325028312570782E-3</v>
      </c>
      <c r="F283" s="21">
        <f t="shared" si="64"/>
        <v>9.1916097101107704E-3</v>
      </c>
      <c r="G283" s="21">
        <f t="shared" si="66"/>
        <v>12</v>
      </c>
      <c r="H283" s="21">
        <f t="shared" si="65"/>
        <v>1.3590033975084938E-2</v>
      </c>
    </row>
    <row r="284" spans="1:8" s="22" customFormat="1" x14ac:dyDescent="0.2">
      <c r="A284" s="18"/>
      <c r="B284" s="19" t="s">
        <v>253</v>
      </c>
      <c r="C284" s="20">
        <v>5</v>
      </c>
      <c r="D284" s="20">
        <v>10</v>
      </c>
      <c r="E284" s="21">
        <f t="shared" si="63"/>
        <v>1.887504718761797E-3</v>
      </c>
      <c r="F284" s="21">
        <f t="shared" si="64"/>
        <v>2.3568230025925053E-3</v>
      </c>
      <c r="G284" s="21">
        <f t="shared" si="66"/>
        <v>1</v>
      </c>
      <c r="H284" s="21">
        <f t="shared" si="65"/>
        <v>1.887504718761797E-3</v>
      </c>
    </row>
    <row r="285" spans="1:8" s="22" customFormat="1" x14ac:dyDescent="0.2">
      <c r="A285" s="18"/>
      <c r="B285" s="19" t="s">
        <v>254</v>
      </c>
      <c r="C285" s="20">
        <v>3</v>
      </c>
      <c r="D285" s="20">
        <v>0</v>
      </c>
      <c r="E285" s="21">
        <f t="shared" si="63"/>
        <v>1.1325028312570782E-3</v>
      </c>
      <c r="F285" s="21" t="str">
        <f t="shared" si="64"/>
        <v/>
      </c>
      <c r="G285" s="21">
        <f t="shared" si="66"/>
        <v>-1</v>
      </c>
      <c r="H285" s="21">
        <f t="shared" si="65"/>
        <v>-1.1325028312570782E-3</v>
      </c>
    </row>
    <row r="286" spans="1:8" s="22" customFormat="1" ht="25.5" x14ac:dyDescent="0.2">
      <c r="A286" s="18"/>
      <c r="B286" s="19" t="s">
        <v>255</v>
      </c>
      <c r="C286" s="20">
        <v>1</v>
      </c>
      <c r="D286" s="20">
        <v>4</v>
      </c>
      <c r="E286" s="21">
        <f t="shared" si="63"/>
        <v>3.7750094375235937E-4</v>
      </c>
      <c r="F286" s="21">
        <f t="shared" si="64"/>
        <v>9.4272920103700216E-4</v>
      </c>
      <c r="G286" s="21">
        <f t="shared" si="66"/>
        <v>3</v>
      </c>
      <c r="H286" s="21">
        <f t="shared" si="65"/>
        <v>1.132502831257078E-3</v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63"/>
        <v/>
      </c>
      <c r="F287" s="21" t="str">
        <f t="shared" si="64"/>
        <v/>
      </c>
      <c r="G287" s="21" t="str">
        <f t="shared" si="66"/>
        <v xml:space="preserve"> </v>
      </c>
      <c r="H287" s="21" t="str">
        <f t="shared" si="65"/>
        <v/>
      </c>
    </row>
    <row r="288" spans="1:8" s="22" customFormat="1" x14ac:dyDescent="0.2">
      <c r="A288" s="18"/>
      <c r="B288" s="19" t="s">
        <v>257</v>
      </c>
      <c r="C288" s="20">
        <v>119</v>
      </c>
      <c r="D288" s="20">
        <v>8</v>
      </c>
      <c r="E288" s="21">
        <f t="shared" si="63"/>
        <v>4.4922612306530767E-2</v>
      </c>
      <c r="F288" s="21">
        <f t="shared" si="64"/>
        <v>1.8854584020740043E-3</v>
      </c>
      <c r="G288" s="21">
        <f t="shared" si="66"/>
        <v>-0.9327731092436975</v>
      </c>
      <c r="H288" s="21">
        <f t="shared" si="65"/>
        <v>-4.1902604756511891E-2</v>
      </c>
    </row>
    <row r="289" spans="1:8" s="22" customFormat="1" x14ac:dyDescent="0.2">
      <c r="A289" s="18"/>
      <c r="B289" s="19" t="s">
        <v>258</v>
      </c>
      <c r="C289" s="20">
        <v>11</v>
      </c>
      <c r="D289" s="20">
        <v>40</v>
      </c>
      <c r="E289" s="21">
        <f t="shared" si="63"/>
        <v>4.1525103812759534E-3</v>
      </c>
      <c r="F289" s="21">
        <f t="shared" si="64"/>
        <v>9.4272920103700211E-3</v>
      </c>
      <c r="G289" s="21">
        <f t="shared" si="66"/>
        <v>2.6363636363636362</v>
      </c>
      <c r="H289" s="21">
        <f t="shared" si="65"/>
        <v>1.0947527368818422E-2</v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63"/>
        <v/>
      </c>
      <c r="F290" s="21" t="str">
        <f t="shared" si="64"/>
        <v/>
      </c>
      <c r="G290" s="21" t="str">
        <f t="shared" si="66"/>
        <v xml:space="preserve"> </v>
      </c>
      <c r="H290" s="21" t="str">
        <f t="shared" si="65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63"/>
        <v/>
      </c>
      <c r="F291" s="21" t="str">
        <f t="shared" si="64"/>
        <v/>
      </c>
      <c r="G291" s="21" t="str">
        <f t="shared" si="66"/>
        <v xml:space="preserve"> </v>
      </c>
      <c r="H291" s="21" t="str">
        <f t="shared" si="65"/>
        <v/>
      </c>
    </row>
    <row r="292" spans="1:8" s="22" customFormat="1" x14ac:dyDescent="0.2">
      <c r="A292" s="18"/>
      <c r="B292" s="19" t="s">
        <v>261</v>
      </c>
      <c r="C292" s="20">
        <v>5</v>
      </c>
      <c r="D292" s="20">
        <v>158</v>
      </c>
      <c r="E292" s="21">
        <f t="shared" si="63"/>
        <v>1.887504718761797E-3</v>
      </c>
      <c r="F292" s="21">
        <f t="shared" si="64"/>
        <v>3.7237803440961587E-2</v>
      </c>
      <c r="G292" s="21">
        <f t="shared" si="66"/>
        <v>30.6</v>
      </c>
      <c r="H292" s="21">
        <f t="shared" si="65"/>
        <v>5.7757644394110991E-2</v>
      </c>
    </row>
    <row r="293" spans="1:8" s="22" customFormat="1" x14ac:dyDescent="0.2">
      <c r="A293" s="18"/>
      <c r="B293" s="19" t="s">
        <v>262</v>
      </c>
      <c r="C293" s="20">
        <v>6</v>
      </c>
      <c r="D293" s="20">
        <v>8</v>
      </c>
      <c r="E293" s="21">
        <f t="shared" si="63"/>
        <v>2.2650056625141564E-3</v>
      </c>
      <c r="F293" s="21">
        <f t="shared" si="64"/>
        <v>1.8854584020740043E-3</v>
      </c>
      <c r="G293" s="21">
        <f t="shared" si="66"/>
        <v>0.33333333333333331</v>
      </c>
      <c r="H293" s="21">
        <f t="shared" si="65"/>
        <v>7.5500188750471874E-4</v>
      </c>
    </row>
    <row r="294" spans="1:8" s="22" customFormat="1" x14ac:dyDescent="0.2">
      <c r="A294" s="18"/>
      <c r="B294" s="19" t="s">
        <v>263</v>
      </c>
      <c r="C294" s="20">
        <v>80</v>
      </c>
      <c r="D294" s="20">
        <v>109</v>
      </c>
      <c r="E294" s="21">
        <f t="shared" si="63"/>
        <v>3.0200075500188751E-2</v>
      </c>
      <c r="F294" s="21">
        <f t="shared" si="64"/>
        <v>2.5689370728258307E-2</v>
      </c>
      <c r="G294" s="21">
        <f t="shared" si="66"/>
        <v>0.36249999999999999</v>
      </c>
      <c r="H294" s="21">
        <f t="shared" si="65"/>
        <v>1.0947527368818422E-2</v>
      </c>
    </row>
    <row r="295" spans="1:8" s="22" customFormat="1" x14ac:dyDescent="0.2">
      <c r="A295" s="18"/>
      <c r="B295" s="19" t="s">
        <v>264</v>
      </c>
      <c r="C295" s="20">
        <v>7</v>
      </c>
      <c r="D295" s="20">
        <v>19</v>
      </c>
      <c r="E295" s="21">
        <f t="shared" si="63"/>
        <v>2.6425066062665155E-3</v>
      </c>
      <c r="F295" s="21">
        <f t="shared" si="64"/>
        <v>4.4779637049257599E-3</v>
      </c>
      <c r="G295" s="21">
        <f t="shared" si="66"/>
        <v>1.7142857142857142</v>
      </c>
      <c r="H295" s="21">
        <f t="shared" si="65"/>
        <v>4.530011325028312E-3</v>
      </c>
    </row>
    <row r="296" spans="1:8" s="22" customFormat="1" x14ac:dyDescent="0.2">
      <c r="A296" s="18"/>
      <c r="B296" s="19" t="s">
        <v>654</v>
      </c>
      <c r="C296" s="20">
        <v>116</v>
      </c>
      <c r="D296" s="20">
        <v>74</v>
      </c>
      <c r="E296" s="21">
        <f t="shared" si="63"/>
        <v>4.3790109475273689E-2</v>
      </c>
      <c r="F296" s="21">
        <f t="shared" si="64"/>
        <v>1.7440490219184538E-2</v>
      </c>
      <c r="G296" s="21">
        <f t="shared" si="66"/>
        <v>-0.36206896551724138</v>
      </c>
      <c r="H296" s="21">
        <f t="shared" si="65"/>
        <v>-1.5855039637599093E-2</v>
      </c>
    </row>
    <row r="297" spans="1:8" s="22" customFormat="1" x14ac:dyDescent="0.2">
      <c r="A297" s="18"/>
      <c r="B297" s="19" t="s">
        <v>265</v>
      </c>
      <c r="C297" s="20">
        <v>22</v>
      </c>
      <c r="D297" s="20">
        <v>61</v>
      </c>
      <c r="E297" s="21">
        <f t="shared" si="63"/>
        <v>8.3050207625519068E-3</v>
      </c>
      <c r="F297" s="21">
        <f t="shared" si="64"/>
        <v>1.4376620315814282E-2</v>
      </c>
      <c r="G297" s="21">
        <f t="shared" si="66"/>
        <v>1.7727272727272727</v>
      </c>
      <c r="H297" s="21">
        <f t="shared" si="65"/>
        <v>1.4722536806342017E-2</v>
      </c>
    </row>
    <row r="298" spans="1:8" s="22" customFormat="1" x14ac:dyDescent="0.2">
      <c r="A298" s="18"/>
      <c r="B298" s="19" t="s">
        <v>266</v>
      </c>
      <c r="C298" s="20">
        <v>0</v>
      </c>
      <c r="D298" s="20">
        <v>2</v>
      </c>
      <c r="E298" s="21" t="str">
        <f t="shared" si="63"/>
        <v/>
      </c>
      <c r="F298" s="21">
        <f t="shared" si="64"/>
        <v>4.7136460051850108E-4</v>
      </c>
      <c r="G298" s="21">
        <f t="shared" si="66"/>
        <v>1</v>
      </c>
      <c r="H298" s="21" t="str">
        <f t="shared" si="65"/>
        <v/>
      </c>
    </row>
    <row r="299" spans="1:8" s="22" customFormat="1" ht="25.5" x14ac:dyDescent="0.2">
      <c r="A299" s="18"/>
      <c r="B299" s="19" t="s">
        <v>267</v>
      </c>
      <c r="C299" s="20">
        <v>3</v>
      </c>
      <c r="D299" s="20">
        <v>21</v>
      </c>
      <c r="E299" s="21">
        <f t="shared" si="63"/>
        <v>1.1325028312570782E-3</v>
      </c>
      <c r="F299" s="21">
        <f t="shared" si="64"/>
        <v>4.9493283054442613E-3</v>
      </c>
      <c r="G299" s="21">
        <f t="shared" si="66"/>
        <v>6</v>
      </c>
      <c r="H299" s="21">
        <f t="shared" si="65"/>
        <v>6.7950169875424689E-3</v>
      </c>
    </row>
    <row r="300" spans="1:8" s="22" customFormat="1" x14ac:dyDescent="0.2">
      <c r="A300" s="18"/>
      <c r="B300" s="19" t="s">
        <v>268</v>
      </c>
      <c r="C300" s="20">
        <v>19</v>
      </c>
      <c r="D300" s="20">
        <v>71</v>
      </c>
      <c r="E300" s="21">
        <f t="shared" si="63"/>
        <v>7.1725179312948284E-3</v>
      </c>
      <c r="F300" s="21">
        <f t="shared" si="64"/>
        <v>1.6733443318406788E-2</v>
      </c>
      <c r="G300" s="21">
        <f t="shared" si="66"/>
        <v>2.736842105263158</v>
      </c>
      <c r="H300" s="21">
        <f t="shared" si="65"/>
        <v>1.9630049075122689E-2</v>
      </c>
    </row>
    <row r="301" spans="1:8" s="22" customFormat="1" x14ac:dyDescent="0.2">
      <c r="A301" s="18"/>
      <c r="B301" s="19" t="s">
        <v>629</v>
      </c>
      <c r="C301" s="20">
        <v>30</v>
      </c>
      <c r="D301" s="20">
        <v>0</v>
      </c>
      <c r="E301" s="21">
        <f t="shared" si="63"/>
        <v>1.1325028312570781E-2</v>
      </c>
      <c r="F301" s="21" t="str">
        <f t="shared" si="64"/>
        <v/>
      </c>
      <c r="G301" s="21">
        <f t="shared" si="66"/>
        <v>-1</v>
      </c>
      <c r="H301" s="21">
        <f t="shared" si="65"/>
        <v>-1.1325028312570781E-2</v>
      </c>
    </row>
    <row r="302" spans="1:8" s="22" customFormat="1" x14ac:dyDescent="0.2">
      <c r="A302" s="18"/>
      <c r="B302" s="19" t="s">
        <v>269</v>
      </c>
      <c r="C302" s="20">
        <v>3</v>
      </c>
      <c r="D302" s="20">
        <v>1</v>
      </c>
      <c r="E302" s="21">
        <f t="shared" si="63"/>
        <v>1.1325028312570782E-3</v>
      </c>
      <c r="F302" s="21">
        <f t="shared" si="64"/>
        <v>2.3568230025925054E-4</v>
      </c>
      <c r="G302" s="21">
        <f t="shared" si="66"/>
        <v>-0.66666666666666663</v>
      </c>
      <c r="H302" s="21">
        <f t="shared" si="65"/>
        <v>-7.5500188750471874E-4</v>
      </c>
    </row>
    <row r="303" spans="1:8" s="22" customFormat="1" x14ac:dyDescent="0.2">
      <c r="A303" s="18"/>
      <c r="B303" s="19" t="s">
        <v>270</v>
      </c>
      <c r="C303" s="20">
        <v>1</v>
      </c>
      <c r="D303" s="20">
        <v>2</v>
      </c>
      <c r="E303" s="21">
        <f t="shared" si="63"/>
        <v>3.7750094375235937E-4</v>
      </c>
      <c r="F303" s="21">
        <f t="shared" si="64"/>
        <v>4.7136460051850108E-4</v>
      </c>
      <c r="G303" s="21">
        <f t="shared" si="66"/>
        <v>1</v>
      </c>
      <c r="H303" s="21">
        <f t="shared" si="65"/>
        <v>3.7750094375235937E-4</v>
      </c>
    </row>
    <row r="304" spans="1:8" s="22" customFormat="1" ht="25.5" x14ac:dyDescent="0.2">
      <c r="A304" s="18"/>
      <c r="B304" s="19" t="s">
        <v>271</v>
      </c>
      <c r="C304" s="20">
        <v>3</v>
      </c>
      <c r="D304" s="20">
        <v>0</v>
      </c>
      <c r="E304" s="21">
        <f t="shared" si="63"/>
        <v>1.1325028312570782E-3</v>
      </c>
      <c r="F304" s="21" t="str">
        <f t="shared" si="64"/>
        <v/>
      </c>
      <c r="G304" s="21">
        <f t="shared" si="66"/>
        <v>-1</v>
      </c>
      <c r="H304" s="21">
        <f t="shared" si="65"/>
        <v>-1.1325028312570782E-3</v>
      </c>
    </row>
    <row r="305" spans="1:8" s="22" customFormat="1" x14ac:dyDescent="0.2">
      <c r="A305" s="18"/>
      <c r="B305" s="19" t="s">
        <v>272</v>
      </c>
      <c r="C305" s="20">
        <v>0</v>
      </c>
      <c r="D305" s="20">
        <v>0</v>
      </c>
      <c r="E305" s="21" t="str">
        <f t="shared" si="63"/>
        <v/>
      </c>
      <c r="F305" s="21" t="str">
        <f t="shared" si="64"/>
        <v/>
      </c>
      <c r="G305" s="21" t="str">
        <f t="shared" si="66"/>
        <v xml:space="preserve"> </v>
      </c>
      <c r="H305" s="21" t="str">
        <f t="shared" si="65"/>
        <v/>
      </c>
    </row>
    <row r="306" spans="1:8" s="22" customFormat="1" x14ac:dyDescent="0.2">
      <c r="A306" s="18"/>
      <c r="B306" s="19" t="s">
        <v>273</v>
      </c>
      <c r="C306" s="20">
        <v>1</v>
      </c>
      <c r="D306" s="20">
        <v>40</v>
      </c>
      <c r="E306" s="21">
        <f t="shared" si="63"/>
        <v>3.7750094375235937E-4</v>
      </c>
      <c r="F306" s="21">
        <f t="shared" si="64"/>
        <v>9.4272920103700211E-3</v>
      </c>
      <c r="G306" s="21">
        <f t="shared" si="66"/>
        <v>39</v>
      </c>
      <c r="H306" s="21">
        <f t="shared" si="65"/>
        <v>1.4722536806342015E-2</v>
      </c>
    </row>
    <row r="307" spans="1:8" s="22" customFormat="1" x14ac:dyDescent="0.2">
      <c r="A307" s="18"/>
      <c r="B307" s="19" t="s">
        <v>274</v>
      </c>
      <c r="C307" s="20">
        <v>8</v>
      </c>
      <c r="D307" s="20">
        <v>13</v>
      </c>
      <c r="E307" s="21">
        <f t="shared" ref="E307:E338" si="67">+IF(C307=0,"",C307/C$177)</f>
        <v>3.020007550018875E-3</v>
      </c>
      <c r="F307" s="21">
        <f t="shared" ref="F307:F338" si="68">+IF(D307=0,"",D307/D$177)</f>
        <v>3.063869903370257E-3</v>
      </c>
      <c r="G307" s="21">
        <f t="shared" si="66"/>
        <v>0.625</v>
      </c>
      <c r="H307" s="21">
        <f t="shared" ref="H307:H338" si="69">+IF(OR(AND(E307=""),(G307="")),"",E307*G307)</f>
        <v>1.887504718761797E-3</v>
      </c>
    </row>
    <row r="308" spans="1:8" s="22" customFormat="1" ht="25.5" x14ac:dyDescent="0.2">
      <c r="A308" s="18"/>
      <c r="B308" s="19" t="s">
        <v>275</v>
      </c>
      <c r="C308" s="20">
        <v>12</v>
      </c>
      <c r="D308" s="20">
        <v>12</v>
      </c>
      <c r="E308" s="21">
        <f t="shared" si="67"/>
        <v>4.5300113250283129E-3</v>
      </c>
      <c r="F308" s="21">
        <f t="shared" si="68"/>
        <v>2.8281876031110063E-3</v>
      </c>
      <c r="G308" s="21">
        <f t="shared" ref="G308:G339" si="70">+IF(AND(C308=0,D308=0)," ",IF(C308=0,1,IF(D308=0,-1,(D308-C308)/C308)))</f>
        <v>0</v>
      </c>
      <c r="H308" s="21">
        <f t="shared" si="69"/>
        <v>0</v>
      </c>
    </row>
    <row r="309" spans="1:8" s="22" customFormat="1" x14ac:dyDescent="0.2">
      <c r="A309" s="18"/>
      <c r="B309" s="19" t="s">
        <v>276</v>
      </c>
      <c r="C309" s="20">
        <v>0</v>
      </c>
      <c r="D309" s="20">
        <v>3</v>
      </c>
      <c r="E309" s="21" t="str">
        <f t="shared" si="67"/>
        <v/>
      </c>
      <c r="F309" s="21">
        <f t="shared" si="68"/>
        <v>7.0704690077775156E-4</v>
      </c>
      <c r="G309" s="21">
        <f t="shared" si="70"/>
        <v>1</v>
      </c>
      <c r="H309" s="21" t="str">
        <f t="shared" si="69"/>
        <v/>
      </c>
    </row>
    <row r="310" spans="1:8" s="22" customFormat="1" ht="25.5" x14ac:dyDescent="0.2">
      <c r="A310" s="18"/>
      <c r="B310" s="19" t="s">
        <v>277</v>
      </c>
      <c r="C310" s="20">
        <v>0</v>
      </c>
      <c r="D310" s="20">
        <v>1</v>
      </c>
      <c r="E310" s="21" t="str">
        <f t="shared" si="67"/>
        <v/>
      </c>
      <c r="F310" s="21">
        <f t="shared" si="68"/>
        <v>2.3568230025925054E-4</v>
      </c>
      <c r="G310" s="21">
        <f t="shared" si="70"/>
        <v>1</v>
      </c>
      <c r="H310" s="21" t="str">
        <f t="shared" si="69"/>
        <v/>
      </c>
    </row>
    <row r="311" spans="1:8" s="22" customFormat="1" x14ac:dyDescent="0.2">
      <c r="A311" s="18"/>
      <c r="B311" s="19" t="s">
        <v>278</v>
      </c>
      <c r="C311" s="20">
        <v>47</v>
      </c>
      <c r="D311" s="20">
        <v>41</v>
      </c>
      <c r="E311" s="21">
        <f t="shared" si="67"/>
        <v>1.7742544356360891E-2</v>
      </c>
      <c r="F311" s="21">
        <f t="shared" si="68"/>
        <v>9.6629743106292718E-3</v>
      </c>
      <c r="G311" s="21">
        <f t="shared" si="70"/>
        <v>-0.1276595744680851</v>
      </c>
      <c r="H311" s="21">
        <f t="shared" si="69"/>
        <v>-2.265005662514156E-3</v>
      </c>
    </row>
    <row r="312" spans="1:8" s="22" customFormat="1" x14ac:dyDescent="0.2">
      <c r="A312" s="18"/>
      <c r="B312" s="19" t="s">
        <v>279</v>
      </c>
      <c r="C312" s="20">
        <v>1</v>
      </c>
      <c r="D312" s="20">
        <v>4</v>
      </c>
      <c r="E312" s="21">
        <f t="shared" si="67"/>
        <v>3.7750094375235937E-4</v>
      </c>
      <c r="F312" s="21">
        <f t="shared" si="68"/>
        <v>9.4272920103700216E-4</v>
      </c>
      <c r="G312" s="21">
        <f t="shared" si="70"/>
        <v>3</v>
      </c>
      <c r="H312" s="21">
        <f t="shared" si="69"/>
        <v>1.132502831257078E-3</v>
      </c>
    </row>
    <row r="313" spans="1:8" s="22" customFormat="1" x14ac:dyDescent="0.2">
      <c r="A313" s="18"/>
      <c r="B313" s="19" t="s">
        <v>280</v>
      </c>
      <c r="C313" s="20">
        <v>0</v>
      </c>
      <c r="D313" s="20">
        <v>0</v>
      </c>
      <c r="E313" s="21" t="str">
        <f t="shared" si="67"/>
        <v/>
      </c>
      <c r="F313" s="21" t="str">
        <f t="shared" si="68"/>
        <v/>
      </c>
      <c r="G313" s="21" t="str">
        <f t="shared" si="70"/>
        <v xml:space="preserve"> </v>
      </c>
      <c r="H313" s="21" t="str">
        <f t="shared" si="69"/>
        <v/>
      </c>
    </row>
    <row r="314" spans="1:8" s="22" customFormat="1" x14ac:dyDescent="0.2">
      <c r="A314" s="18"/>
      <c r="B314" s="19" t="s">
        <v>281</v>
      </c>
      <c r="C314" s="20">
        <v>68</v>
      </c>
      <c r="D314" s="20">
        <v>50</v>
      </c>
      <c r="E314" s="21">
        <f t="shared" si="67"/>
        <v>2.5670064175160438E-2</v>
      </c>
      <c r="F314" s="21">
        <f t="shared" si="68"/>
        <v>1.1784115012962526E-2</v>
      </c>
      <c r="G314" s="21">
        <f t="shared" si="70"/>
        <v>-0.26470588235294118</v>
      </c>
      <c r="H314" s="21">
        <f t="shared" si="69"/>
        <v>-6.7950169875424689E-3</v>
      </c>
    </row>
    <row r="315" spans="1:8" s="22" customFormat="1" x14ac:dyDescent="0.2">
      <c r="A315" s="18"/>
      <c r="B315" s="19" t="s">
        <v>282</v>
      </c>
      <c r="C315" s="20">
        <v>0</v>
      </c>
      <c r="D315" s="20">
        <v>1</v>
      </c>
      <c r="E315" s="21" t="str">
        <f t="shared" si="67"/>
        <v/>
      </c>
      <c r="F315" s="21">
        <f t="shared" si="68"/>
        <v>2.3568230025925054E-4</v>
      </c>
      <c r="G315" s="21">
        <f t="shared" si="70"/>
        <v>1</v>
      </c>
      <c r="H315" s="21" t="str">
        <f t="shared" si="69"/>
        <v/>
      </c>
    </row>
    <row r="316" spans="1:8" s="22" customFormat="1" ht="25.5" x14ac:dyDescent="0.2">
      <c r="A316" s="18"/>
      <c r="B316" s="19" t="s">
        <v>283</v>
      </c>
      <c r="C316" s="20">
        <v>0</v>
      </c>
      <c r="D316" s="20">
        <v>1</v>
      </c>
      <c r="E316" s="21" t="str">
        <f t="shared" si="67"/>
        <v/>
      </c>
      <c r="F316" s="21">
        <f t="shared" si="68"/>
        <v>2.3568230025925054E-4</v>
      </c>
      <c r="G316" s="21">
        <f t="shared" si="70"/>
        <v>1</v>
      </c>
      <c r="H316" s="21" t="str">
        <f t="shared" si="69"/>
        <v/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67"/>
        <v/>
      </c>
      <c r="F317" s="21" t="str">
        <f t="shared" si="68"/>
        <v/>
      </c>
      <c r="G317" s="21" t="str">
        <f t="shared" si="70"/>
        <v xml:space="preserve"> </v>
      </c>
      <c r="H317" s="21" t="str">
        <f t="shared" si="69"/>
        <v/>
      </c>
    </row>
    <row r="318" spans="1:8" s="22" customFormat="1" ht="38.25" x14ac:dyDescent="0.2">
      <c r="A318" s="18"/>
      <c r="B318" s="19" t="s">
        <v>285</v>
      </c>
      <c r="C318" s="20">
        <v>1</v>
      </c>
      <c r="D318" s="20">
        <v>0</v>
      </c>
      <c r="E318" s="21">
        <f t="shared" si="67"/>
        <v>3.7750094375235937E-4</v>
      </c>
      <c r="F318" s="21" t="str">
        <f t="shared" si="68"/>
        <v/>
      </c>
      <c r="G318" s="21">
        <f t="shared" si="70"/>
        <v>-1</v>
      </c>
      <c r="H318" s="21">
        <f t="shared" si="69"/>
        <v>-3.7750094375235937E-4</v>
      </c>
    </row>
    <row r="319" spans="1:8" s="22" customFormat="1" ht="25.5" x14ac:dyDescent="0.2">
      <c r="A319" s="18"/>
      <c r="B319" s="19" t="s">
        <v>286</v>
      </c>
      <c r="C319" s="20">
        <v>4</v>
      </c>
      <c r="D319" s="20">
        <v>6</v>
      </c>
      <c r="E319" s="21">
        <f t="shared" si="67"/>
        <v>1.5100037750094375E-3</v>
      </c>
      <c r="F319" s="21">
        <f t="shared" si="68"/>
        <v>1.4140938015555031E-3</v>
      </c>
      <c r="G319" s="21">
        <f t="shared" si="70"/>
        <v>0.5</v>
      </c>
      <c r="H319" s="21">
        <f t="shared" si="69"/>
        <v>7.5500188750471874E-4</v>
      </c>
    </row>
    <row r="320" spans="1:8" s="22" customFormat="1" ht="25.5" x14ac:dyDescent="0.2">
      <c r="A320" s="18"/>
      <c r="B320" s="19" t="s">
        <v>287</v>
      </c>
      <c r="C320" s="20">
        <v>0</v>
      </c>
      <c r="D320" s="20">
        <v>6</v>
      </c>
      <c r="E320" s="21" t="str">
        <f t="shared" si="67"/>
        <v/>
      </c>
      <c r="F320" s="21">
        <f t="shared" si="68"/>
        <v>1.4140938015555031E-3</v>
      </c>
      <c r="G320" s="21">
        <f t="shared" si="70"/>
        <v>1</v>
      </c>
      <c r="H320" s="21" t="str">
        <f t="shared" si="69"/>
        <v/>
      </c>
    </row>
    <row r="321" spans="1:8" s="22" customFormat="1" ht="25.5" x14ac:dyDescent="0.2">
      <c r="A321" s="18"/>
      <c r="B321" s="19" t="s">
        <v>288</v>
      </c>
      <c r="C321" s="20">
        <v>0</v>
      </c>
      <c r="D321" s="20">
        <v>8</v>
      </c>
      <c r="E321" s="21" t="str">
        <f t="shared" si="67"/>
        <v/>
      </c>
      <c r="F321" s="21">
        <f t="shared" si="68"/>
        <v>1.8854584020740043E-3</v>
      </c>
      <c r="G321" s="21">
        <f t="shared" si="70"/>
        <v>1</v>
      </c>
      <c r="H321" s="21" t="str">
        <f t="shared" si="69"/>
        <v/>
      </c>
    </row>
    <row r="322" spans="1:8" s="22" customFormat="1" x14ac:dyDescent="0.2">
      <c r="A322" s="18"/>
      <c r="B322" s="19" t="s">
        <v>289</v>
      </c>
      <c r="C322" s="20">
        <v>0</v>
      </c>
      <c r="D322" s="20">
        <v>1</v>
      </c>
      <c r="E322" s="21" t="str">
        <f t="shared" si="67"/>
        <v/>
      </c>
      <c r="F322" s="21">
        <f t="shared" si="68"/>
        <v>2.3568230025925054E-4</v>
      </c>
      <c r="G322" s="21">
        <f t="shared" si="70"/>
        <v>1</v>
      </c>
      <c r="H322" s="21" t="str">
        <f t="shared" si="69"/>
        <v/>
      </c>
    </row>
    <row r="323" spans="1:8" s="22" customFormat="1" x14ac:dyDescent="0.2">
      <c r="A323" s="18"/>
      <c r="B323" s="19" t="s">
        <v>290</v>
      </c>
      <c r="C323" s="20">
        <v>13</v>
      </c>
      <c r="D323" s="20">
        <v>35</v>
      </c>
      <c r="E323" s="21">
        <f t="shared" si="67"/>
        <v>4.9075122687806724E-3</v>
      </c>
      <c r="F323" s="21">
        <f t="shared" si="68"/>
        <v>8.2488805090737694E-3</v>
      </c>
      <c r="G323" s="21">
        <f t="shared" si="70"/>
        <v>1.6923076923076923</v>
      </c>
      <c r="H323" s="21">
        <f t="shared" si="69"/>
        <v>8.3050207625519068E-3</v>
      </c>
    </row>
    <row r="324" spans="1:8" s="22" customFormat="1" ht="25.5" x14ac:dyDescent="0.2">
      <c r="A324" s="18"/>
      <c r="B324" s="19" t="s">
        <v>291</v>
      </c>
      <c r="C324" s="20">
        <v>1</v>
      </c>
      <c r="D324" s="20">
        <v>0</v>
      </c>
      <c r="E324" s="21">
        <f t="shared" si="67"/>
        <v>3.7750094375235937E-4</v>
      </c>
      <c r="F324" s="21" t="str">
        <f t="shared" si="68"/>
        <v/>
      </c>
      <c r="G324" s="21">
        <f t="shared" si="70"/>
        <v>-1</v>
      </c>
      <c r="H324" s="21">
        <f t="shared" si="69"/>
        <v>-3.7750094375235937E-4</v>
      </c>
    </row>
    <row r="325" spans="1:8" s="22" customFormat="1" ht="25.5" x14ac:dyDescent="0.2">
      <c r="A325" s="18"/>
      <c r="B325" s="19" t="s">
        <v>292</v>
      </c>
      <c r="C325" s="20">
        <v>39</v>
      </c>
      <c r="D325" s="20">
        <v>56</v>
      </c>
      <c r="E325" s="21">
        <f t="shared" si="67"/>
        <v>1.4722536806342015E-2</v>
      </c>
      <c r="F325" s="21">
        <f t="shared" si="68"/>
        <v>1.3198208814518029E-2</v>
      </c>
      <c r="G325" s="21">
        <f t="shared" si="70"/>
        <v>0.4358974358974359</v>
      </c>
      <c r="H325" s="21">
        <f t="shared" si="69"/>
        <v>6.4175160437901094E-3</v>
      </c>
    </row>
    <row r="326" spans="1:8" s="22" customFormat="1" x14ac:dyDescent="0.2">
      <c r="A326" s="18"/>
      <c r="B326" s="19" t="s">
        <v>293</v>
      </c>
      <c r="C326" s="20">
        <v>0</v>
      </c>
      <c r="D326" s="20">
        <v>0</v>
      </c>
      <c r="E326" s="21" t="str">
        <f t="shared" si="67"/>
        <v/>
      </c>
      <c r="F326" s="21" t="str">
        <f t="shared" si="68"/>
        <v/>
      </c>
      <c r="G326" s="21" t="str">
        <f t="shared" si="70"/>
        <v xml:space="preserve"> </v>
      </c>
      <c r="H326" s="21" t="str">
        <f t="shared" si="69"/>
        <v/>
      </c>
    </row>
    <row r="327" spans="1:8" s="22" customFormat="1" ht="25.5" x14ac:dyDescent="0.2">
      <c r="A327" s="18"/>
      <c r="B327" s="19" t="s">
        <v>294</v>
      </c>
      <c r="C327" s="20">
        <v>16</v>
      </c>
      <c r="D327" s="20">
        <v>22</v>
      </c>
      <c r="E327" s="21">
        <f t="shared" si="67"/>
        <v>6.0400151000377499E-3</v>
      </c>
      <c r="F327" s="21">
        <f t="shared" si="68"/>
        <v>5.185010605703512E-3</v>
      </c>
      <c r="G327" s="21">
        <f t="shared" si="70"/>
        <v>0.375</v>
      </c>
      <c r="H327" s="21">
        <f t="shared" si="69"/>
        <v>2.265005662514156E-3</v>
      </c>
    </row>
    <row r="328" spans="1:8" s="22" customFormat="1" x14ac:dyDescent="0.2">
      <c r="A328" s="18"/>
      <c r="B328" s="19" t="s">
        <v>295</v>
      </c>
      <c r="C328" s="20">
        <v>0</v>
      </c>
      <c r="D328" s="20">
        <v>1</v>
      </c>
      <c r="E328" s="21" t="str">
        <f t="shared" si="67"/>
        <v/>
      </c>
      <c r="F328" s="21">
        <f t="shared" si="68"/>
        <v>2.3568230025925054E-4</v>
      </c>
      <c r="G328" s="21">
        <f t="shared" si="70"/>
        <v>1</v>
      </c>
      <c r="H328" s="21" t="str">
        <f t="shared" si="69"/>
        <v/>
      </c>
    </row>
    <row r="329" spans="1:8" s="22" customFormat="1" ht="38.25" x14ac:dyDescent="0.2">
      <c r="A329" s="18"/>
      <c r="B329" s="19" t="s">
        <v>296</v>
      </c>
      <c r="C329" s="20">
        <v>0</v>
      </c>
      <c r="D329" s="20">
        <v>1</v>
      </c>
      <c r="E329" s="21" t="str">
        <f t="shared" si="67"/>
        <v/>
      </c>
      <c r="F329" s="21">
        <f t="shared" si="68"/>
        <v>2.3568230025925054E-4</v>
      </c>
      <c r="G329" s="21">
        <f t="shared" si="70"/>
        <v>1</v>
      </c>
      <c r="H329" s="21" t="str">
        <f t="shared" si="69"/>
        <v/>
      </c>
    </row>
    <row r="330" spans="1:8" s="22" customFormat="1" ht="25.5" x14ac:dyDescent="0.2">
      <c r="A330" s="18"/>
      <c r="B330" s="19" t="s">
        <v>630</v>
      </c>
      <c r="C330" s="20">
        <v>5</v>
      </c>
      <c r="D330" s="20">
        <v>20</v>
      </c>
      <c r="E330" s="21">
        <f t="shared" si="67"/>
        <v>1.887504718761797E-3</v>
      </c>
      <c r="F330" s="21">
        <f t="shared" si="68"/>
        <v>4.7136460051850106E-3</v>
      </c>
      <c r="G330" s="21">
        <f t="shared" si="70"/>
        <v>3</v>
      </c>
      <c r="H330" s="21">
        <f t="shared" si="69"/>
        <v>5.6625141562853913E-3</v>
      </c>
    </row>
    <row r="331" spans="1:8" s="22" customFormat="1" ht="25.5" x14ac:dyDescent="0.2">
      <c r="A331" s="18"/>
      <c r="B331" s="19" t="s">
        <v>297</v>
      </c>
      <c r="C331" s="20">
        <v>0</v>
      </c>
      <c r="D331" s="20">
        <v>4</v>
      </c>
      <c r="E331" s="21" t="str">
        <f t="shared" si="67"/>
        <v/>
      </c>
      <c r="F331" s="21">
        <f t="shared" si="68"/>
        <v>9.4272920103700216E-4</v>
      </c>
      <c r="G331" s="21">
        <f t="shared" si="70"/>
        <v>1</v>
      </c>
      <c r="H331" s="21" t="str">
        <f t="shared" si="69"/>
        <v/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0</v>
      </c>
      <c r="E332" s="21" t="str">
        <f t="shared" si="67"/>
        <v/>
      </c>
      <c r="F332" s="21" t="str">
        <f t="shared" si="68"/>
        <v/>
      </c>
      <c r="G332" s="21" t="str">
        <f t="shared" si="70"/>
        <v xml:space="preserve"> </v>
      </c>
      <c r="H332" s="21" t="str">
        <f t="shared" si="69"/>
        <v/>
      </c>
    </row>
    <row r="333" spans="1:8" s="22" customFormat="1" x14ac:dyDescent="0.2">
      <c r="A333" s="18"/>
      <c r="B333" s="19" t="s">
        <v>299</v>
      </c>
      <c r="C333" s="20">
        <v>4</v>
      </c>
      <c r="D333" s="20">
        <v>16</v>
      </c>
      <c r="E333" s="21">
        <f t="shared" si="67"/>
        <v>1.5100037750094375E-3</v>
      </c>
      <c r="F333" s="21">
        <f t="shared" si="68"/>
        <v>3.7709168041480086E-3</v>
      </c>
      <c r="G333" s="21">
        <f t="shared" si="70"/>
        <v>3</v>
      </c>
      <c r="H333" s="21">
        <f t="shared" si="69"/>
        <v>4.530011325028312E-3</v>
      </c>
    </row>
    <row r="334" spans="1:8" s="22" customFormat="1" ht="25.5" x14ac:dyDescent="0.2">
      <c r="A334" s="18"/>
      <c r="B334" s="19" t="s">
        <v>300</v>
      </c>
      <c r="C334" s="20">
        <v>35</v>
      </c>
      <c r="D334" s="20">
        <v>42</v>
      </c>
      <c r="E334" s="21">
        <f t="shared" si="67"/>
        <v>1.3212533031332579E-2</v>
      </c>
      <c r="F334" s="21">
        <f t="shared" si="68"/>
        <v>9.8986566108885225E-3</v>
      </c>
      <c r="G334" s="21">
        <f t="shared" si="70"/>
        <v>0.2</v>
      </c>
      <c r="H334" s="21">
        <f t="shared" si="69"/>
        <v>2.6425066062665159E-3</v>
      </c>
    </row>
    <row r="335" spans="1:8" s="22" customFormat="1" x14ac:dyDescent="0.2">
      <c r="A335" s="18"/>
      <c r="B335" s="19" t="s">
        <v>301</v>
      </c>
      <c r="C335" s="20">
        <v>11</v>
      </c>
      <c r="D335" s="20">
        <v>3</v>
      </c>
      <c r="E335" s="21">
        <f t="shared" si="67"/>
        <v>4.1525103812759534E-3</v>
      </c>
      <c r="F335" s="21">
        <f t="shared" si="68"/>
        <v>7.0704690077775156E-4</v>
      </c>
      <c r="G335" s="21">
        <f t="shared" si="70"/>
        <v>-0.72727272727272729</v>
      </c>
      <c r="H335" s="21">
        <f t="shared" si="69"/>
        <v>-3.0200075500188754E-3</v>
      </c>
    </row>
    <row r="336" spans="1:8" s="22" customFormat="1" ht="25.5" x14ac:dyDescent="0.2">
      <c r="A336" s="18"/>
      <c r="B336" s="19" t="s">
        <v>302</v>
      </c>
      <c r="C336" s="20">
        <v>0</v>
      </c>
      <c r="D336" s="20">
        <v>0</v>
      </c>
      <c r="E336" s="21" t="str">
        <f t="shared" si="67"/>
        <v/>
      </c>
      <c r="F336" s="21" t="str">
        <f t="shared" si="68"/>
        <v/>
      </c>
      <c r="G336" s="21" t="str">
        <f t="shared" si="70"/>
        <v xml:space="preserve"> </v>
      </c>
      <c r="H336" s="21" t="str">
        <f t="shared" si="69"/>
        <v/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0</v>
      </c>
      <c r="E337" s="21" t="str">
        <f t="shared" si="67"/>
        <v/>
      </c>
      <c r="F337" s="21" t="str">
        <f t="shared" si="68"/>
        <v/>
      </c>
      <c r="G337" s="21" t="str">
        <f t="shared" si="70"/>
        <v xml:space="preserve"> </v>
      </c>
      <c r="H337" s="21" t="str">
        <f t="shared" si="69"/>
        <v/>
      </c>
    </row>
    <row r="338" spans="1:9" s="22" customFormat="1" ht="25.5" x14ac:dyDescent="0.2">
      <c r="A338" s="18"/>
      <c r="B338" s="19" t="s">
        <v>304</v>
      </c>
      <c r="C338" s="20">
        <v>3</v>
      </c>
      <c r="D338" s="20">
        <v>2</v>
      </c>
      <c r="E338" s="21">
        <f t="shared" si="67"/>
        <v>1.1325028312570782E-3</v>
      </c>
      <c r="F338" s="21">
        <f t="shared" si="68"/>
        <v>4.7136460051850108E-4</v>
      </c>
      <c r="G338" s="21">
        <f t="shared" si="70"/>
        <v>-0.33333333333333331</v>
      </c>
      <c r="H338" s="21">
        <f t="shared" si="69"/>
        <v>-3.7750094375235937E-4</v>
      </c>
    </row>
    <row r="339" spans="1:9" s="22" customFormat="1" ht="25.5" x14ac:dyDescent="0.2">
      <c r="A339" s="18"/>
      <c r="B339" s="19" t="s">
        <v>305</v>
      </c>
      <c r="C339" s="20">
        <v>15</v>
      </c>
      <c r="D339" s="20">
        <v>50</v>
      </c>
      <c r="E339" s="21">
        <f t="shared" ref="E339:E350" si="71">+IF(C339=0,"",C339/C$177)</f>
        <v>5.6625141562853904E-3</v>
      </c>
      <c r="F339" s="21">
        <f t="shared" ref="F339:F350" si="72">+IF(D339=0,"",D339/D$177)</f>
        <v>1.1784115012962526E-2</v>
      </c>
      <c r="G339" s="21">
        <f t="shared" si="70"/>
        <v>2.3333333333333335</v>
      </c>
      <c r="H339" s="21">
        <f t="shared" ref="H339:H350" si="73">+IF(OR(AND(E339=""),(G339="")),"",E339*G339)</f>
        <v>1.3212533031332579E-2</v>
      </c>
    </row>
    <row r="340" spans="1:9" s="22" customFormat="1" ht="25.5" x14ac:dyDescent="0.2">
      <c r="A340" s="18"/>
      <c r="B340" s="19" t="s">
        <v>306</v>
      </c>
      <c r="C340" s="20">
        <v>1</v>
      </c>
      <c r="D340" s="20">
        <v>2</v>
      </c>
      <c r="E340" s="21">
        <f t="shared" si="71"/>
        <v>3.7750094375235937E-4</v>
      </c>
      <c r="F340" s="21">
        <f t="shared" si="72"/>
        <v>4.7136460051850108E-4</v>
      </c>
      <c r="G340" s="21">
        <f t="shared" ref="G340:G350" si="74">+IF(AND(C340=0,D340=0)," ",IF(C340=0,1,IF(D340=0,-1,(D340-C340)/C340)))</f>
        <v>1</v>
      </c>
      <c r="H340" s="21">
        <f t="shared" si="73"/>
        <v>3.7750094375235937E-4</v>
      </c>
    </row>
    <row r="341" spans="1:9" s="22" customFormat="1" ht="25.5" x14ac:dyDescent="0.2">
      <c r="A341" s="18"/>
      <c r="B341" s="19" t="s">
        <v>307</v>
      </c>
      <c r="C341" s="20">
        <v>5</v>
      </c>
      <c r="D341" s="20">
        <v>2</v>
      </c>
      <c r="E341" s="21">
        <f t="shared" si="71"/>
        <v>1.887504718761797E-3</v>
      </c>
      <c r="F341" s="21">
        <f t="shared" si="72"/>
        <v>4.7136460051850108E-4</v>
      </c>
      <c r="G341" s="21">
        <f t="shared" si="74"/>
        <v>-0.6</v>
      </c>
      <c r="H341" s="21">
        <f t="shared" si="73"/>
        <v>-1.1325028312570782E-3</v>
      </c>
    </row>
    <row r="342" spans="1:9" s="22" customFormat="1" ht="25.5" x14ac:dyDescent="0.2">
      <c r="A342" s="18"/>
      <c r="B342" s="19" t="s">
        <v>308</v>
      </c>
      <c r="C342" s="20">
        <v>0</v>
      </c>
      <c r="D342" s="20">
        <v>0</v>
      </c>
      <c r="E342" s="21" t="str">
        <f t="shared" si="71"/>
        <v/>
      </c>
      <c r="F342" s="21" t="str">
        <f t="shared" si="72"/>
        <v/>
      </c>
      <c r="G342" s="21" t="str">
        <f t="shared" si="74"/>
        <v xml:space="preserve"> </v>
      </c>
      <c r="H342" s="21" t="str">
        <f t="shared" si="73"/>
        <v/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3</v>
      </c>
      <c r="E343" s="21" t="str">
        <f t="shared" ref="E343" si="75">+IF(C343=0,"",C343/C$177)</f>
        <v/>
      </c>
      <c r="F343" s="21">
        <f t="shared" ref="F343" si="76">+IF(D343=0,"",D343/D$177)</f>
        <v>7.0704690077775156E-4</v>
      </c>
      <c r="G343" s="21">
        <f t="shared" ref="G343" si="77">+IF(AND(C343=0,D343=0)," ",IF(C343=0,1,IF(D343=0,-1,(D343-C343)/C343)))</f>
        <v>1</v>
      </c>
      <c r="H343" s="21" t="str">
        <f t="shared" ref="H343" si="78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0</v>
      </c>
      <c r="D344" s="20">
        <v>3</v>
      </c>
      <c r="E344" s="21" t="str">
        <f t="shared" si="71"/>
        <v/>
      </c>
      <c r="F344" s="21">
        <f t="shared" si="72"/>
        <v>7.0704690077775156E-4</v>
      </c>
      <c r="G344" s="21">
        <f t="shared" si="74"/>
        <v>1</v>
      </c>
      <c r="H344" s="21" t="str">
        <f t="shared" si="73"/>
        <v/>
      </c>
    </row>
    <row r="345" spans="1:9" s="22" customFormat="1" x14ac:dyDescent="0.2">
      <c r="A345" s="18"/>
      <c r="B345" s="19" t="s">
        <v>310</v>
      </c>
      <c r="C345" s="20">
        <v>0</v>
      </c>
      <c r="D345" s="20">
        <v>0</v>
      </c>
      <c r="E345" s="21" t="str">
        <f t="shared" si="71"/>
        <v/>
      </c>
      <c r="F345" s="21" t="str">
        <f t="shared" si="72"/>
        <v/>
      </c>
      <c r="G345" s="21" t="str">
        <f t="shared" si="74"/>
        <v xml:space="preserve"> </v>
      </c>
      <c r="H345" s="21" t="str">
        <f t="shared" si="73"/>
        <v/>
      </c>
    </row>
    <row r="346" spans="1:9" s="22" customFormat="1" ht="25.5" x14ac:dyDescent="0.2">
      <c r="A346" s="18"/>
      <c r="B346" s="19" t="s">
        <v>311</v>
      </c>
      <c r="C346" s="20">
        <v>0</v>
      </c>
      <c r="D346" s="20">
        <v>0</v>
      </c>
      <c r="E346" s="21" t="str">
        <f t="shared" si="71"/>
        <v/>
      </c>
      <c r="F346" s="21" t="str">
        <f t="shared" si="72"/>
        <v/>
      </c>
      <c r="G346" s="21" t="str">
        <f t="shared" si="74"/>
        <v xml:space="preserve"> </v>
      </c>
      <c r="H346" s="21" t="str">
        <f t="shared" si="73"/>
        <v/>
      </c>
    </row>
    <row r="347" spans="1:9" s="22" customFormat="1" ht="25.5" x14ac:dyDescent="0.2">
      <c r="A347" s="18"/>
      <c r="B347" s="19" t="s">
        <v>312</v>
      </c>
      <c r="C347" s="20">
        <v>4</v>
      </c>
      <c r="D347" s="20">
        <v>0</v>
      </c>
      <c r="E347" s="21">
        <f t="shared" si="71"/>
        <v>1.5100037750094375E-3</v>
      </c>
      <c r="F347" s="21" t="str">
        <f t="shared" si="72"/>
        <v/>
      </c>
      <c r="G347" s="21">
        <f t="shared" si="74"/>
        <v>-1</v>
      </c>
      <c r="H347" s="21">
        <f t="shared" si="73"/>
        <v>-1.5100037750094375E-3</v>
      </c>
    </row>
    <row r="348" spans="1:9" s="22" customFormat="1" x14ac:dyDescent="0.2">
      <c r="A348" s="18"/>
      <c r="B348" s="19" t="s">
        <v>313</v>
      </c>
      <c r="C348" s="20">
        <v>27</v>
      </c>
      <c r="D348" s="20">
        <v>35</v>
      </c>
      <c r="E348" s="21">
        <f t="shared" si="71"/>
        <v>1.0192525481313703E-2</v>
      </c>
      <c r="F348" s="21">
        <f t="shared" si="72"/>
        <v>8.2488805090737694E-3</v>
      </c>
      <c r="G348" s="21">
        <f t="shared" si="74"/>
        <v>0.29629629629629628</v>
      </c>
      <c r="H348" s="21">
        <f t="shared" si="73"/>
        <v>3.020007550018875E-3</v>
      </c>
    </row>
    <row r="349" spans="1:9" s="22" customFormat="1" x14ac:dyDescent="0.2">
      <c r="A349" s="18"/>
      <c r="B349" s="19" t="s">
        <v>314</v>
      </c>
      <c r="C349" s="20">
        <v>0</v>
      </c>
      <c r="D349" s="20">
        <v>1</v>
      </c>
      <c r="E349" s="21" t="str">
        <f t="shared" si="71"/>
        <v/>
      </c>
      <c r="F349" s="21">
        <f t="shared" si="72"/>
        <v>2.3568230025925054E-4</v>
      </c>
      <c r="G349" s="21">
        <f t="shared" si="74"/>
        <v>1</v>
      </c>
      <c r="H349" s="21" t="str">
        <f t="shared" si="73"/>
        <v/>
      </c>
    </row>
    <row r="350" spans="1:9" s="22" customFormat="1" ht="25.5" x14ac:dyDescent="0.2">
      <c r="A350" s="18"/>
      <c r="B350" s="19" t="s">
        <v>315</v>
      </c>
      <c r="C350" s="20">
        <v>16</v>
      </c>
      <c r="D350" s="20">
        <v>12</v>
      </c>
      <c r="E350" s="21">
        <f t="shared" si="71"/>
        <v>6.0400151000377499E-3</v>
      </c>
      <c r="F350" s="21">
        <f t="shared" si="72"/>
        <v>2.8281876031110063E-3</v>
      </c>
      <c r="G350" s="21">
        <f t="shared" si="74"/>
        <v>-0.25</v>
      </c>
      <c r="H350" s="21">
        <f t="shared" si="73"/>
        <v>-1.5100037750094375E-3</v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14091</v>
      </c>
      <c r="D356" s="16">
        <f>SUM(D357:D585)</f>
        <v>18595</v>
      </c>
      <c r="E356" s="17">
        <f t="shared" ref="E356:E420" si="79">+IF(C356=0,"",C356/C$356)</f>
        <v>1</v>
      </c>
      <c r="F356" s="17">
        <f t="shared" ref="F356:F420" si="80">+IF(D356=0,"",D356/D$356)</f>
        <v>1</v>
      </c>
      <c r="G356" s="17">
        <f>+IF(AND(C356=0,D356=0),"",IF(C356=0,1,IF(D356=0,-1,(D356-C356)/C356)))</f>
        <v>0.31963664750549997</v>
      </c>
      <c r="H356" s="17">
        <f t="shared" ref="H356:H420" si="81">+IF(OR(AND(E356=""),(G356="")),"",E356*G356)</f>
        <v>0.31963664750549997</v>
      </c>
      <c r="I356" s="22"/>
    </row>
    <row r="357" spans="1:9" s="22" customFormat="1" x14ac:dyDescent="0.2">
      <c r="A357" s="18"/>
      <c r="B357" s="19" t="s">
        <v>316</v>
      </c>
      <c r="C357" s="20">
        <v>32</v>
      </c>
      <c r="D357" s="20">
        <v>124</v>
      </c>
      <c r="E357" s="21">
        <f t="shared" si="79"/>
        <v>2.2709530906252218E-3</v>
      </c>
      <c r="F357" s="21">
        <f t="shared" si="80"/>
        <v>6.6684592632428076E-3</v>
      </c>
      <c r="G357" s="21">
        <f t="shared" ref="G357:G421" si="82">+IF(AND(C357=0,D357=0)," ",IF(C357=0,1,IF(D357=0,-1,(D357-C357)/C357)))</f>
        <v>2.875</v>
      </c>
      <c r="H357" s="21">
        <f t="shared" si="81"/>
        <v>6.5289901355475126E-3</v>
      </c>
    </row>
    <row r="358" spans="1:9" s="22" customFormat="1" x14ac:dyDescent="0.2">
      <c r="A358" s="18"/>
      <c r="B358" s="19" t="s">
        <v>317</v>
      </c>
      <c r="C358" s="20">
        <v>68</v>
      </c>
      <c r="D358" s="20">
        <v>38</v>
      </c>
      <c r="E358" s="21">
        <f t="shared" si="79"/>
        <v>4.8257753175785963E-3</v>
      </c>
      <c r="F358" s="21">
        <f t="shared" si="80"/>
        <v>2.0435600968002152E-3</v>
      </c>
      <c r="G358" s="21">
        <f t="shared" si="82"/>
        <v>-0.44117647058823528</v>
      </c>
      <c r="H358" s="21">
        <f t="shared" si="81"/>
        <v>-2.1290185224611454E-3</v>
      </c>
    </row>
    <row r="359" spans="1:9" s="22" customFormat="1" x14ac:dyDescent="0.2">
      <c r="A359" s="18"/>
      <c r="B359" s="19" t="s">
        <v>318</v>
      </c>
      <c r="C359" s="20">
        <v>18</v>
      </c>
      <c r="D359" s="20">
        <v>82</v>
      </c>
      <c r="E359" s="21">
        <f t="shared" si="79"/>
        <v>1.2774111134766872E-3</v>
      </c>
      <c r="F359" s="21">
        <f t="shared" si="80"/>
        <v>4.4097875773057276E-3</v>
      </c>
      <c r="G359" s="21">
        <f t="shared" si="82"/>
        <v>3.5555555555555554</v>
      </c>
      <c r="H359" s="21">
        <f t="shared" si="81"/>
        <v>4.5419061812504435E-3</v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0</v>
      </c>
      <c r="E360" s="21" t="str">
        <f t="shared" si="79"/>
        <v/>
      </c>
      <c r="F360" s="21" t="str">
        <f t="shared" si="80"/>
        <v/>
      </c>
      <c r="G360" s="21" t="str">
        <f t="shared" si="82"/>
        <v xml:space="preserve"> </v>
      </c>
      <c r="H360" s="21" t="str">
        <f t="shared" si="81"/>
        <v/>
      </c>
    </row>
    <row r="361" spans="1:9" s="22" customFormat="1" x14ac:dyDescent="0.2">
      <c r="A361" s="18"/>
      <c r="B361" s="19" t="s">
        <v>320</v>
      </c>
      <c r="C361" s="20">
        <v>0</v>
      </c>
      <c r="D361" s="20">
        <v>2</v>
      </c>
      <c r="E361" s="21" t="str">
        <f t="shared" si="79"/>
        <v/>
      </c>
      <c r="F361" s="21">
        <f t="shared" si="80"/>
        <v>1.0755579456843238E-4</v>
      </c>
      <c r="G361" s="21">
        <f t="shared" si="82"/>
        <v>1</v>
      </c>
      <c r="H361" s="21" t="str">
        <f t="shared" si="81"/>
        <v/>
      </c>
    </row>
    <row r="362" spans="1:9" s="22" customFormat="1" x14ac:dyDescent="0.2">
      <c r="A362" s="18"/>
      <c r="B362" s="19" t="s">
        <v>321</v>
      </c>
      <c r="C362" s="20">
        <v>232</v>
      </c>
      <c r="D362" s="20">
        <v>551</v>
      </c>
      <c r="E362" s="21">
        <f t="shared" si="79"/>
        <v>1.6464409907032858E-2</v>
      </c>
      <c r="F362" s="21">
        <f t="shared" si="80"/>
        <v>2.963162140360312E-2</v>
      </c>
      <c r="G362" s="21">
        <f t="shared" si="82"/>
        <v>1.375</v>
      </c>
      <c r="H362" s="21">
        <f t="shared" si="81"/>
        <v>2.263856362217018E-2</v>
      </c>
    </row>
    <row r="363" spans="1:9" s="22" customFormat="1" x14ac:dyDescent="0.2">
      <c r="A363" s="18"/>
      <c r="B363" s="19" t="s">
        <v>322</v>
      </c>
      <c r="C363" s="20">
        <v>18</v>
      </c>
      <c r="D363" s="20">
        <v>44</v>
      </c>
      <c r="E363" s="21">
        <f t="shared" si="79"/>
        <v>1.2774111134766872E-3</v>
      </c>
      <c r="F363" s="21">
        <f t="shared" si="80"/>
        <v>2.3662274805055124E-3</v>
      </c>
      <c r="G363" s="21">
        <f t="shared" si="82"/>
        <v>1.4444444444444444</v>
      </c>
      <c r="H363" s="21">
        <f t="shared" si="81"/>
        <v>1.8451493861329927E-3</v>
      </c>
    </row>
    <row r="364" spans="1:9" s="22" customFormat="1" x14ac:dyDescent="0.2">
      <c r="A364" s="18"/>
      <c r="B364" s="19" t="s">
        <v>323</v>
      </c>
      <c r="C364" s="20">
        <v>5</v>
      </c>
      <c r="D364" s="20">
        <v>28</v>
      </c>
      <c r="E364" s="21">
        <f t="shared" si="79"/>
        <v>3.548364204101909E-4</v>
      </c>
      <c r="F364" s="21">
        <f t="shared" si="80"/>
        <v>1.5057811239580533E-3</v>
      </c>
      <c r="G364" s="21">
        <f t="shared" si="82"/>
        <v>4.5999999999999996</v>
      </c>
      <c r="H364" s="21">
        <f t="shared" si="81"/>
        <v>1.6322475338868779E-3</v>
      </c>
    </row>
    <row r="365" spans="1:9" s="22" customFormat="1" x14ac:dyDescent="0.2">
      <c r="A365" s="18"/>
      <c r="B365" s="19" t="s">
        <v>324</v>
      </c>
      <c r="C365" s="20">
        <v>240</v>
      </c>
      <c r="D365" s="20">
        <v>157</v>
      </c>
      <c r="E365" s="21">
        <f t="shared" si="79"/>
        <v>1.7032148179689163E-2</v>
      </c>
      <c r="F365" s="21">
        <f t="shared" si="80"/>
        <v>8.443129873621941E-3</v>
      </c>
      <c r="G365" s="21">
        <f t="shared" si="82"/>
        <v>-0.34583333333333333</v>
      </c>
      <c r="H365" s="21">
        <f t="shared" si="81"/>
        <v>-5.890284578809169E-3</v>
      </c>
    </row>
    <row r="366" spans="1:9" s="22" customFormat="1" x14ac:dyDescent="0.2">
      <c r="A366" s="18"/>
      <c r="B366" s="19" t="s">
        <v>325</v>
      </c>
      <c r="C366" s="20">
        <v>7</v>
      </c>
      <c r="D366" s="20">
        <v>42</v>
      </c>
      <c r="E366" s="21">
        <f t="shared" si="79"/>
        <v>4.9677098857426726E-4</v>
      </c>
      <c r="F366" s="21">
        <f t="shared" si="80"/>
        <v>2.25867168593708E-3</v>
      </c>
      <c r="G366" s="21">
        <f t="shared" si="82"/>
        <v>5</v>
      </c>
      <c r="H366" s="21">
        <f t="shared" si="81"/>
        <v>2.4838549428713363E-3</v>
      </c>
    </row>
    <row r="367" spans="1:9" s="22" customFormat="1" x14ac:dyDescent="0.2">
      <c r="A367" s="18"/>
      <c r="B367" s="19" t="s">
        <v>326</v>
      </c>
      <c r="C367" s="20">
        <v>0</v>
      </c>
      <c r="D367" s="20">
        <v>0</v>
      </c>
      <c r="E367" s="21" t="str">
        <f t="shared" si="79"/>
        <v/>
      </c>
      <c r="F367" s="21" t="str">
        <f t="shared" si="80"/>
        <v/>
      </c>
      <c r="G367" s="21" t="str">
        <f t="shared" si="82"/>
        <v xml:space="preserve"> </v>
      </c>
      <c r="H367" s="21" t="str">
        <f t="shared" si="81"/>
        <v/>
      </c>
    </row>
    <row r="368" spans="1:9" s="22" customFormat="1" x14ac:dyDescent="0.2">
      <c r="A368" s="18"/>
      <c r="B368" s="19" t="s">
        <v>327</v>
      </c>
      <c r="C368" s="20">
        <v>430</v>
      </c>
      <c r="D368" s="20">
        <v>838</v>
      </c>
      <c r="E368" s="21">
        <f t="shared" si="79"/>
        <v>3.0515932155276419E-2</v>
      </c>
      <c r="F368" s="21">
        <f t="shared" si="80"/>
        <v>4.5065877924173166E-2</v>
      </c>
      <c r="G368" s="21">
        <f t="shared" si="82"/>
        <v>0.94883720930232562</v>
      </c>
      <c r="H368" s="21">
        <f t="shared" si="81"/>
        <v>2.8954651905471581E-2</v>
      </c>
    </row>
    <row r="369" spans="1:8" s="22" customFormat="1" x14ac:dyDescent="0.2">
      <c r="A369" s="18"/>
      <c r="B369" s="19" t="s">
        <v>328</v>
      </c>
      <c r="C369" s="20">
        <v>68</v>
      </c>
      <c r="D369" s="20">
        <v>121</v>
      </c>
      <c r="E369" s="21">
        <f t="shared" si="79"/>
        <v>4.8257753175785963E-3</v>
      </c>
      <c r="F369" s="21">
        <f t="shared" si="80"/>
        <v>6.507125571390159E-3</v>
      </c>
      <c r="G369" s="21">
        <f t="shared" si="82"/>
        <v>0.77941176470588236</v>
      </c>
      <c r="H369" s="21">
        <f t="shared" si="81"/>
        <v>3.7612660563480236E-3</v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0</v>
      </c>
      <c r="E370" s="21" t="str">
        <f t="shared" si="79"/>
        <v/>
      </c>
      <c r="F370" s="21" t="str">
        <f t="shared" si="80"/>
        <v/>
      </c>
      <c r="G370" s="21" t="str">
        <f t="shared" si="82"/>
        <v xml:space="preserve"> </v>
      </c>
      <c r="H370" s="21" t="str">
        <f t="shared" si="81"/>
        <v/>
      </c>
    </row>
    <row r="371" spans="1:8" s="22" customFormat="1" x14ac:dyDescent="0.2">
      <c r="A371" s="18"/>
      <c r="B371" s="19" t="s">
        <v>330</v>
      </c>
      <c r="C371" s="20">
        <v>35</v>
      </c>
      <c r="D371" s="20">
        <v>60</v>
      </c>
      <c r="E371" s="21">
        <f t="shared" si="79"/>
        <v>2.4838549428713363E-3</v>
      </c>
      <c r="F371" s="21">
        <f t="shared" si="80"/>
        <v>3.2266738370529714E-3</v>
      </c>
      <c r="G371" s="21">
        <f t="shared" si="82"/>
        <v>0.7142857142857143</v>
      </c>
      <c r="H371" s="21">
        <f t="shared" si="81"/>
        <v>1.7741821020509545E-3</v>
      </c>
    </row>
    <row r="372" spans="1:8" s="22" customFormat="1" x14ac:dyDescent="0.2">
      <c r="A372" s="18"/>
      <c r="B372" s="19" t="s">
        <v>631</v>
      </c>
      <c r="C372" s="20">
        <v>126</v>
      </c>
      <c r="D372" s="20">
        <v>210</v>
      </c>
      <c r="E372" s="21">
        <f t="shared" si="79"/>
        <v>8.9418777943368107E-3</v>
      </c>
      <c r="F372" s="21">
        <f t="shared" si="80"/>
        <v>1.12933584296854E-2</v>
      </c>
      <c r="G372" s="21">
        <f t="shared" si="82"/>
        <v>0.66666666666666663</v>
      </c>
      <c r="H372" s="21">
        <f t="shared" si="81"/>
        <v>5.9612518628912071E-3</v>
      </c>
    </row>
    <row r="373" spans="1:8" s="22" customFormat="1" x14ac:dyDescent="0.2">
      <c r="A373" s="18"/>
      <c r="B373" s="19" t="s">
        <v>331</v>
      </c>
      <c r="C373" s="20">
        <v>11</v>
      </c>
      <c r="D373" s="20">
        <v>39</v>
      </c>
      <c r="E373" s="21">
        <f t="shared" si="79"/>
        <v>7.8064012490241998E-4</v>
      </c>
      <c r="F373" s="21">
        <f t="shared" si="80"/>
        <v>2.0973379940844314E-3</v>
      </c>
      <c r="G373" s="21">
        <f t="shared" si="82"/>
        <v>2.5454545454545454</v>
      </c>
      <c r="H373" s="21">
        <f t="shared" si="81"/>
        <v>1.987083954297069E-3</v>
      </c>
    </row>
    <row r="374" spans="1:8" s="22" customFormat="1" x14ac:dyDescent="0.2">
      <c r="A374" s="18"/>
      <c r="B374" s="19" t="s">
        <v>332</v>
      </c>
      <c r="C374" s="20">
        <v>5</v>
      </c>
      <c r="D374" s="20">
        <v>2</v>
      </c>
      <c r="E374" s="21">
        <f t="shared" si="79"/>
        <v>3.548364204101909E-4</v>
      </c>
      <c r="F374" s="21">
        <f t="shared" si="80"/>
        <v>1.0755579456843238E-4</v>
      </c>
      <c r="G374" s="21">
        <f t="shared" si="82"/>
        <v>-0.6</v>
      </c>
      <c r="H374" s="21">
        <f t="shared" si="81"/>
        <v>-2.1290185224611454E-4</v>
      </c>
    </row>
    <row r="375" spans="1:8" s="22" customFormat="1" x14ac:dyDescent="0.2">
      <c r="A375" s="18"/>
      <c r="B375" s="19" t="s">
        <v>333</v>
      </c>
      <c r="C375" s="20">
        <v>0</v>
      </c>
      <c r="D375" s="20">
        <v>0</v>
      </c>
      <c r="E375" s="21" t="str">
        <f t="shared" si="79"/>
        <v/>
      </c>
      <c r="F375" s="21" t="str">
        <f t="shared" si="80"/>
        <v/>
      </c>
      <c r="G375" s="21" t="str">
        <f t="shared" si="82"/>
        <v xml:space="preserve"> </v>
      </c>
      <c r="H375" s="21" t="str">
        <f t="shared" si="81"/>
        <v/>
      </c>
    </row>
    <row r="376" spans="1:8" s="22" customFormat="1" x14ac:dyDescent="0.2">
      <c r="A376" s="18"/>
      <c r="B376" s="19" t="s">
        <v>334</v>
      </c>
      <c r="C376" s="20">
        <v>2053</v>
      </c>
      <c r="D376" s="20">
        <v>2671</v>
      </c>
      <c r="E376" s="21">
        <f t="shared" si="79"/>
        <v>0.1456958342204244</v>
      </c>
      <c r="F376" s="21">
        <f t="shared" si="80"/>
        <v>0.14364076364614142</v>
      </c>
      <c r="G376" s="21">
        <f t="shared" si="82"/>
        <v>0.30102289332683879</v>
      </c>
      <c r="H376" s="21">
        <f t="shared" si="81"/>
        <v>4.3857781562699601E-2</v>
      </c>
    </row>
    <row r="377" spans="1:8" s="22" customFormat="1" x14ac:dyDescent="0.2">
      <c r="A377" s="18"/>
      <c r="B377" s="19" t="s">
        <v>335</v>
      </c>
      <c r="C377" s="20">
        <v>302</v>
      </c>
      <c r="D377" s="20">
        <v>14</v>
      </c>
      <c r="E377" s="21">
        <f t="shared" si="79"/>
        <v>2.1432119792775532E-2</v>
      </c>
      <c r="F377" s="21">
        <f t="shared" si="80"/>
        <v>7.5289056197902667E-4</v>
      </c>
      <c r="G377" s="21">
        <f t="shared" si="82"/>
        <v>-0.95364238410596025</v>
      </c>
      <c r="H377" s="21">
        <f t="shared" si="81"/>
        <v>-2.0438577815626996E-2</v>
      </c>
    </row>
    <row r="378" spans="1:8" s="22" customFormat="1" x14ac:dyDescent="0.2">
      <c r="A378" s="18"/>
      <c r="B378" s="19" t="s">
        <v>336</v>
      </c>
      <c r="C378" s="20">
        <v>0</v>
      </c>
      <c r="D378" s="20">
        <v>0</v>
      </c>
      <c r="E378" s="21" t="str">
        <f t="shared" si="79"/>
        <v/>
      </c>
      <c r="F378" s="21" t="str">
        <f t="shared" si="80"/>
        <v/>
      </c>
      <c r="G378" s="21" t="str">
        <f t="shared" si="82"/>
        <v xml:space="preserve"> </v>
      </c>
      <c r="H378" s="21" t="str">
        <f t="shared" si="81"/>
        <v/>
      </c>
    </row>
    <row r="379" spans="1:8" s="22" customFormat="1" x14ac:dyDescent="0.2">
      <c r="A379" s="18"/>
      <c r="B379" s="19" t="s">
        <v>337</v>
      </c>
      <c r="C379" s="20">
        <v>183</v>
      </c>
      <c r="D379" s="20">
        <v>203</v>
      </c>
      <c r="E379" s="21">
        <f t="shared" si="79"/>
        <v>1.2987012987012988E-2</v>
      </c>
      <c r="F379" s="21">
        <f t="shared" si="80"/>
        <v>1.0916913148695886E-2</v>
      </c>
      <c r="G379" s="21">
        <f t="shared" si="82"/>
        <v>0.10928961748633879</v>
      </c>
      <c r="H379" s="21">
        <f t="shared" si="81"/>
        <v>1.4193456816407636E-3</v>
      </c>
    </row>
    <row r="380" spans="1:8" s="22" customFormat="1" x14ac:dyDescent="0.2">
      <c r="A380" s="18"/>
      <c r="B380" s="19" t="s">
        <v>338</v>
      </c>
      <c r="C380" s="20">
        <v>914</v>
      </c>
      <c r="D380" s="20">
        <v>1152</v>
      </c>
      <c r="E380" s="21">
        <f t="shared" si="79"/>
        <v>6.4864097650982902E-2</v>
      </c>
      <c r="F380" s="21">
        <f t="shared" si="80"/>
        <v>6.1952137671417044E-2</v>
      </c>
      <c r="G380" s="21">
        <f t="shared" si="82"/>
        <v>0.26039387308533918</v>
      </c>
      <c r="H380" s="21">
        <f t="shared" si="81"/>
        <v>1.6890213611525089E-2</v>
      </c>
    </row>
    <row r="381" spans="1:8" s="22" customFormat="1" x14ac:dyDescent="0.2">
      <c r="A381" s="18"/>
      <c r="B381" s="19" t="s">
        <v>339</v>
      </c>
      <c r="C381" s="20">
        <v>28</v>
      </c>
      <c r="D381" s="20">
        <v>101</v>
      </c>
      <c r="E381" s="21">
        <f t="shared" si="79"/>
        <v>1.987083954297069E-3</v>
      </c>
      <c r="F381" s="21">
        <f t="shared" si="80"/>
        <v>5.4315676257058352E-3</v>
      </c>
      <c r="G381" s="21">
        <f t="shared" si="82"/>
        <v>2.6071428571428572</v>
      </c>
      <c r="H381" s="21">
        <f t="shared" si="81"/>
        <v>5.1806117379887872E-3</v>
      </c>
    </row>
    <row r="382" spans="1:8" s="22" customFormat="1" x14ac:dyDescent="0.2">
      <c r="A382" s="18"/>
      <c r="B382" s="19" t="s">
        <v>340</v>
      </c>
      <c r="C382" s="20">
        <v>1</v>
      </c>
      <c r="D382" s="20">
        <v>0</v>
      </c>
      <c r="E382" s="21">
        <f t="shared" si="79"/>
        <v>7.096728408203818E-5</v>
      </c>
      <c r="F382" s="21" t="str">
        <f t="shared" si="80"/>
        <v/>
      </c>
      <c r="G382" s="21">
        <f t="shared" si="82"/>
        <v>-1</v>
      </c>
      <c r="H382" s="21">
        <f t="shared" si="81"/>
        <v>-7.096728408203818E-5</v>
      </c>
    </row>
    <row r="383" spans="1:8" s="22" customFormat="1" x14ac:dyDescent="0.2">
      <c r="A383" s="18"/>
      <c r="B383" s="19" t="s">
        <v>341</v>
      </c>
      <c r="C383" s="20">
        <v>30</v>
      </c>
      <c r="D383" s="20">
        <v>11</v>
      </c>
      <c r="E383" s="21">
        <f t="shared" si="79"/>
        <v>2.1290185224611454E-3</v>
      </c>
      <c r="F383" s="21">
        <f t="shared" si="80"/>
        <v>5.9155687012637809E-4</v>
      </c>
      <c r="G383" s="21">
        <f t="shared" si="82"/>
        <v>-0.6333333333333333</v>
      </c>
      <c r="H383" s="21">
        <f t="shared" si="81"/>
        <v>-1.3483783975587254E-3</v>
      </c>
    </row>
    <row r="384" spans="1:8" s="22" customFormat="1" x14ac:dyDescent="0.2">
      <c r="A384" s="18"/>
      <c r="B384" s="19" t="s">
        <v>342</v>
      </c>
      <c r="C384" s="20">
        <v>3</v>
      </c>
      <c r="D384" s="20">
        <v>0</v>
      </c>
      <c r="E384" s="21">
        <f t="shared" si="79"/>
        <v>2.1290185224611454E-4</v>
      </c>
      <c r="F384" s="21" t="str">
        <f t="shared" si="80"/>
        <v/>
      </c>
      <c r="G384" s="21">
        <f t="shared" si="82"/>
        <v>-1</v>
      </c>
      <c r="H384" s="21">
        <f t="shared" si="81"/>
        <v>-2.1290185224611454E-4</v>
      </c>
    </row>
    <row r="385" spans="1:8" s="22" customFormat="1" x14ac:dyDescent="0.2">
      <c r="A385" s="18"/>
      <c r="B385" s="19" t="s">
        <v>343</v>
      </c>
      <c r="C385" s="20">
        <v>0</v>
      </c>
      <c r="D385" s="20">
        <v>4</v>
      </c>
      <c r="E385" s="21" t="str">
        <f t="shared" si="79"/>
        <v/>
      </c>
      <c r="F385" s="21">
        <f t="shared" si="80"/>
        <v>2.1511158913686476E-4</v>
      </c>
      <c r="G385" s="21">
        <f t="shared" si="82"/>
        <v>1</v>
      </c>
      <c r="H385" s="21" t="str">
        <f t="shared" si="81"/>
        <v/>
      </c>
    </row>
    <row r="386" spans="1:8" s="22" customFormat="1" x14ac:dyDescent="0.2">
      <c r="A386" s="18"/>
      <c r="B386" s="19" t="s">
        <v>344</v>
      </c>
      <c r="C386" s="20">
        <v>29</v>
      </c>
      <c r="D386" s="20">
        <v>21</v>
      </c>
      <c r="E386" s="21">
        <f t="shared" si="79"/>
        <v>2.0580512383791072E-3</v>
      </c>
      <c r="F386" s="21">
        <f t="shared" si="80"/>
        <v>1.12933584296854E-3</v>
      </c>
      <c r="G386" s="21">
        <f t="shared" si="82"/>
        <v>-0.27586206896551724</v>
      </c>
      <c r="H386" s="21">
        <f t="shared" si="81"/>
        <v>-5.6773827265630544E-4</v>
      </c>
    </row>
    <row r="387" spans="1:8" s="22" customFormat="1" x14ac:dyDescent="0.2">
      <c r="A387" s="18"/>
      <c r="B387" s="19" t="s">
        <v>345</v>
      </c>
      <c r="C387" s="20">
        <v>41</v>
      </c>
      <c r="D387" s="20">
        <v>51</v>
      </c>
      <c r="E387" s="21">
        <f t="shared" si="79"/>
        <v>2.9096586473635654E-3</v>
      </c>
      <c r="F387" s="21">
        <f t="shared" si="80"/>
        <v>2.7426727614950257E-3</v>
      </c>
      <c r="G387" s="21">
        <f t="shared" si="82"/>
        <v>0.24390243902439024</v>
      </c>
      <c r="H387" s="21">
        <f t="shared" si="81"/>
        <v>7.096728408203818E-4</v>
      </c>
    </row>
    <row r="388" spans="1:8" s="22" customFormat="1" x14ac:dyDescent="0.2">
      <c r="A388" s="18"/>
      <c r="B388" s="19" t="s">
        <v>346</v>
      </c>
      <c r="C388" s="20">
        <v>1</v>
      </c>
      <c r="D388" s="20">
        <v>0</v>
      </c>
      <c r="E388" s="21">
        <f t="shared" si="79"/>
        <v>7.096728408203818E-5</v>
      </c>
      <c r="F388" s="21" t="str">
        <f t="shared" si="80"/>
        <v/>
      </c>
      <c r="G388" s="21">
        <f t="shared" si="82"/>
        <v>-1</v>
      </c>
      <c r="H388" s="21">
        <f t="shared" si="81"/>
        <v>-7.096728408203818E-5</v>
      </c>
    </row>
    <row r="389" spans="1:8" s="22" customFormat="1" ht="25.5" x14ac:dyDescent="0.2">
      <c r="A389" s="18"/>
      <c r="B389" s="19" t="s">
        <v>347</v>
      </c>
      <c r="C389" s="20">
        <v>2</v>
      </c>
      <c r="D389" s="20">
        <v>3</v>
      </c>
      <c r="E389" s="21">
        <f t="shared" si="79"/>
        <v>1.4193456816407636E-4</v>
      </c>
      <c r="F389" s="21">
        <f t="shared" si="80"/>
        <v>1.6133369185264857E-4</v>
      </c>
      <c r="G389" s="21">
        <f t="shared" si="82"/>
        <v>0.5</v>
      </c>
      <c r="H389" s="21">
        <f t="shared" si="81"/>
        <v>7.096728408203818E-5</v>
      </c>
    </row>
    <row r="390" spans="1:8" s="22" customFormat="1" ht="25.5" x14ac:dyDescent="0.2">
      <c r="A390" s="18"/>
      <c r="B390" s="19" t="s">
        <v>348</v>
      </c>
      <c r="C390" s="20">
        <v>372</v>
      </c>
      <c r="D390" s="20">
        <v>129</v>
      </c>
      <c r="E390" s="21">
        <f t="shared" si="79"/>
        <v>2.6399829678518203E-2</v>
      </c>
      <c r="F390" s="21">
        <f t="shared" si="80"/>
        <v>6.9373487496638886E-3</v>
      </c>
      <c r="G390" s="21">
        <f t="shared" si="82"/>
        <v>-0.65322580645161288</v>
      </c>
      <c r="H390" s="21">
        <f t="shared" si="81"/>
        <v>-1.7245050031935279E-2</v>
      </c>
    </row>
    <row r="391" spans="1:8" s="22" customFormat="1" x14ac:dyDescent="0.2">
      <c r="A391" s="18"/>
      <c r="B391" s="19" t="s">
        <v>349</v>
      </c>
      <c r="C391" s="20">
        <v>582</v>
      </c>
      <c r="D391" s="20">
        <v>612</v>
      </c>
      <c r="E391" s="21">
        <f t="shared" si="79"/>
        <v>4.1302959335746223E-2</v>
      </c>
      <c r="F391" s="21">
        <f t="shared" si="80"/>
        <v>3.2912073137940305E-2</v>
      </c>
      <c r="G391" s="21">
        <f t="shared" si="82"/>
        <v>5.1546391752577317E-2</v>
      </c>
      <c r="H391" s="21">
        <f t="shared" si="81"/>
        <v>2.1290185224611454E-3</v>
      </c>
    </row>
    <row r="392" spans="1:8" s="22" customFormat="1" x14ac:dyDescent="0.2">
      <c r="A392" s="18"/>
      <c r="B392" s="19" t="s">
        <v>350</v>
      </c>
      <c r="C392" s="20">
        <v>24</v>
      </c>
      <c r="D392" s="20">
        <v>19</v>
      </c>
      <c r="E392" s="21">
        <f t="shared" si="79"/>
        <v>1.7032148179689163E-3</v>
      </c>
      <c r="F392" s="21">
        <f t="shared" si="80"/>
        <v>1.0217800484001076E-3</v>
      </c>
      <c r="G392" s="21">
        <f t="shared" si="82"/>
        <v>-0.20833333333333334</v>
      </c>
      <c r="H392" s="21">
        <f t="shared" si="81"/>
        <v>-3.548364204101909E-4</v>
      </c>
    </row>
    <row r="393" spans="1:8" s="22" customFormat="1" x14ac:dyDescent="0.2">
      <c r="A393" s="18"/>
      <c r="B393" s="19" t="s">
        <v>351</v>
      </c>
      <c r="C393" s="20">
        <v>2</v>
      </c>
      <c r="D393" s="20">
        <v>18</v>
      </c>
      <c r="E393" s="21">
        <f t="shared" si="79"/>
        <v>1.4193456816407636E-4</v>
      </c>
      <c r="F393" s="21">
        <f t="shared" si="80"/>
        <v>9.6800215111589132E-4</v>
      </c>
      <c r="G393" s="21">
        <f t="shared" si="82"/>
        <v>8</v>
      </c>
      <c r="H393" s="21">
        <f t="shared" si="81"/>
        <v>1.1354765453126109E-3</v>
      </c>
    </row>
    <row r="394" spans="1:8" s="22" customFormat="1" x14ac:dyDescent="0.2">
      <c r="A394" s="18"/>
      <c r="B394" s="19" t="s">
        <v>352</v>
      </c>
      <c r="C394" s="20">
        <v>57</v>
      </c>
      <c r="D394" s="20">
        <v>8</v>
      </c>
      <c r="E394" s="21">
        <f t="shared" si="79"/>
        <v>4.0451351926761763E-3</v>
      </c>
      <c r="F394" s="21">
        <f t="shared" si="80"/>
        <v>4.3022317827372952E-4</v>
      </c>
      <c r="G394" s="21">
        <f t="shared" si="82"/>
        <v>-0.85964912280701755</v>
      </c>
      <c r="H394" s="21">
        <f t="shared" si="81"/>
        <v>-3.4773969200198708E-3</v>
      </c>
    </row>
    <row r="395" spans="1:8" s="22" customFormat="1" x14ac:dyDescent="0.2">
      <c r="A395" s="18"/>
      <c r="B395" s="19" t="s">
        <v>632</v>
      </c>
      <c r="C395" s="20">
        <v>109</v>
      </c>
      <c r="D395" s="20">
        <v>152</v>
      </c>
      <c r="E395" s="21">
        <f t="shared" si="79"/>
        <v>7.7354339649421617E-3</v>
      </c>
      <c r="F395" s="21">
        <f t="shared" si="80"/>
        <v>8.1742403872008609E-3</v>
      </c>
      <c r="G395" s="21">
        <f t="shared" si="82"/>
        <v>0.39449541284403672</v>
      </c>
      <c r="H395" s="21">
        <f t="shared" si="81"/>
        <v>3.0515932155276418E-3</v>
      </c>
    </row>
    <row r="396" spans="1:8" s="22" customFormat="1" x14ac:dyDescent="0.2">
      <c r="A396" s="18"/>
      <c r="B396" s="19" t="s">
        <v>353</v>
      </c>
      <c r="C396" s="20">
        <v>14</v>
      </c>
      <c r="D396" s="20">
        <v>0</v>
      </c>
      <c r="E396" s="21">
        <f t="shared" si="79"/>
        <v>9.9354197714853452E-4</v>
      </c>
      <c r="F396" s="21" t="str">
        <f t="shared" si="80"/>
        <v/>
      </c>
      <c r="G396" s="21">
        <f t="shared" si="82"/>
        <v>-1</v>
      </c>
      <c r="H396" s="21">
        <f t="shared" si="81"/>
        <v>-9.9354197714853452E-4</v>
      </c>
    </row>
    <row r="397" spans="1:8" s="22" customFormat="1" x14ac:dyDescent="0.2">
      <c r="A397" s="18"/>
      <c r="B397" s="19" t="s">
        <v>354</v>
      </c>
      <c r="C397" s="20">
        <v>10</v>
      </c>
      <c r="D397" s="20">
        <v>34</v>
      </c>
      <c r="E397" s="21">
        <f t="shared" si="79"/>
        <v>7.096728408203818E-4</v>
      </c>
      <c r="F397" s="21">
        <f t="shared" si="80"/>
        <v>1.8284485076633503E-3</v>
      </c>
      <c r="G397" s="21">
        <f t="shared" si="82"/>
        <v>2.4</v>
      </c>
      <c r="H397" s="21">
        <f t="shared" si="81"/>
        <v>1.7032148179689163E-3</v>
      </c>
    </row>
    <row r="398" spans="1:8" s="22" customFormat="1" x14ac:dyDescent="0.2">
      <c r="A398" s="18"/>
      <c r="B398" s="19" t="s">
        <v>355</v>
      </c>
      <c r="C398" s="20">
        <v>13</v>
      </c>
      <c r="D398" s="20">
        <v>168</v>
      </c>
      <c r="E398" s="21">
        <f t="shared" si="79"/>
        <v>9.2257469306649634E-4</v>
      </c>
      <c r="F398" s="21">
        <f t="shared" si="80"/>
        <v>9.03468674374832E-3</v>
      </c>
      <c r="G398" s="21">
        <f t="shared" si="82"/>
        <v>11.923076923076923</v>
      </c>
      <c r="H398" s="21">
        <f t="shared" si="81"/>
        <v>1.0999929032715919E-2</v>
      </c>
    </row>
    <row r="399" spans="1:8" s="22" customFormat="1" x14ac:dyDescent="0.2">
      <c r="A399" s="18"/>
      <c r="B399" s="19" t="s">
        <v>356</v>
      </c>
      <c r="C399" s="20">
        <v>5</v>
      </c>
      <c r="D399" s="20">
        <v>0</v>
      </c>
      <c r="E399" s="21">
        <f t="shared" si="79"/>
        <v>3.548364204101909E-4</v>
      </c>
      <c r="F399" s="21" t="str">
        <f t="shared" si="80"/>
        <v/>
      </c>
      <c r="G399" s="21">
        <f t="shared" si="82"/>
        <v>-1</v>
      </c>
      <c r="H399" s="21">
        <f t="shared" si="81"/>
        <v>-3.548364204101909E-4</v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0</v>
      </c>
      <c r="E400" s="21" t="str">
        <f t="shared" si="79"/>
        <v/>
      </c>
      <c r="F400" s="21" t="str">
        <f t="shared" si="80"/>
        <v/>
      </c>
      <c r="G400" s="21" t="str">
        <f t="shared" si="82"/>
        <v xml:space="preserve"> </v>
      </c>
      <c r="H400" s="21" t="str">
        <f t="shared" si="81"/>
        <v/>
      </c>
    </row>
    <row r="401" spans="1:8" s="22" customFormat="1" x14ac:dyDescent="0.2">
      <c r="A401" s="18"/>
      <c r="B401" s="19" t="s">
        <v>358</v>
      </c>
      <c r="C401" s="20">
        <v>0</v>
      </c>
      <c r="D401" s="20">
        <v>3</v>
      </c>
      <c r="E401" s="21" t="str">
        <f t="shared" si="79"/>
        <v/>
      </c>
      <c r="F401" s="21">
        <f t="shared" si="80"/>
        <v>1.6133369185264857E-4</v>
      </c>
      <c r="G401" s="21">
        <f t="shared" si="82"/>
        <v>1</v>
      </c>
      <c r="H401" s="21" t="str">
        <f t="shared" si="81"/>
        <v/>
      </c>
    </row>
    <row r="402" spans="1:8" s="22" customFormat="1" x14ac:dyDescent="0.2">
      <c r="A402" s="18"/>
      <c r="B402" s="19" t="s">
        <v>359</v>
      </c>
      <c r="C402" s="20">
        <v>2045</v>
      </c>
      <c r="D402" s="20">
        <v>1858</v>
      </c>
      <c r="E402" s="21">
        <f t="shared" si="79"/>
        <v>0.14512809594776807</v>
      </c>
      <c r="F402" s="21">
        <f t="shared" si="80"/>
        <v>9.991933315407367E-2</v>
      </c>
      <c r="G402" s="21">
        <f t="shared" si="82"/>
        <v>-9.1442542787286057E-2</v>
      </c>
      <c r="H402" s="21">
        <f t="shared" si="81"/>
        <v>-1.3270882123341139E-2</v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79"/>
        <v/>
      </c>
      <c r="F403" s="21" t="str">
        <f t="shared" si="80"/>
        <v/>
      </c>
      <c r="G403" s="21" t="str">
        <f t="shared" si="82"/>
        <v xml:space="preserve"> </v>
      </c>
      <c r="H403" s="21" t="str">
        <f t="shared" si="81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0</v>
      </c>
      <c r="E404" s="21" t="str">
        <f t="shared" ref="E404" si="83">+IF(C404=0,"",C404/C$356)</f>
        <v/>
      </c>
      <c r="F404" s="21" t="str">
        <f t="shared" ref="F404" si="84">+IF(D404=0,"",D404/D$356)</f>
        <v/>
      </c>
      <c r="G404" s="21" t="str">
        <f t="shared" ref="G404" si="85">+IF(AND(C404=0,D404=0)," ",IF(C404=0,1,IF(D404=0,-1,(D404-C404)/C404)))</f>
        <v xml:space="preserve"> </v>
      </c>
      <c r="H404" s="21" t="str">
        <f t="shared" ref="H404" si="86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148</v>
      </c>
      <c r="D405" s="20">
        <v>222</v>
      </c>
      <c r="E405" s="21">
        <f t="shared" si="79"/>
        <v>1.0503158044141651E-2</v>
      </c>
      <c r="F405" s="21">
        <f t="shared" si="80"/>
        <v>1.1938693197095994E-2</v>
      </c>
      <c r="G405" s="21">
        <f t="shared" si="82"/>
        <v>0.5</v>
      </c>
      <c r="H405" s="21">
        <f t="shared" si="81"/>
        <v>5.2515790220708253E-3</v>
      </c>
    </row>
    <row r="406" spans="1:8" s="22" customFormat="1" x14ac:dyDescent="0.2">
      <c r="A406" s="18"/>
      <c r="B406" s="19" t="s">
        <v>362</v>
      </c>
      <c r="C406" s="20">
        <v>904</v>
      </c>
      <c r="D406" s="20">
        <v>466</v>
      </c>
      <c r="E406" s="21">
        <f t="shared" si="79"/>
        <v>6.4154424810162522E-2</v>
      </c>
      <c r="F406" s="21">
        <f t="shared" si="80"/>
        <v>2.5060500134444743E-2</v>
      </c>
      <c r="G406" s="21">
        <f t="shared" si="82"/>
        <v>-0.48451327433628316</v>
      </c>
      <c r="H406" s="21">
        <f t="shared" si="81"/>
        <v>-3.1083670427932725E-2</v>
      </c>
    </row>
    <row r="407" spans="1:8" s="22" customFormat="1" x14ac:dyDescent="0.2">
      <c r="A407" s="18"/>
      <c r="B407" s="19" t="s">
        <v>363</v>
      </c>
      <c r="C407" s="20">
        <v>65</v>
      </c>
      <c r="D407" s="20">
        <v>253</v>
      </c>
      <c r="E407" s="21">
        <f t="shared" si="79"/>
        <v>4.6128734653324817E-3</v>
      </c>
      <c r="F407" s="21">
        <f t="shared" si="80"/>
        <v>1.3605808012906695E-2</v>
      </c>
      <c r="G407" s="21">
        <f t="shared" si="82"/>
        <v>2.8923076923076922</v>
      </c>
      <c r="H407" s="21">
        <f t="shared" si="81"/>
        <v>1.3341849407423178E-2</v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1</v>
      </c>
      <c r="E408" s="21" t="str">
        <f t="shared" si="79"/>
        <v/>
      </c>
      <c r="F408" s="21">
        <f t="shared" si="80"/>
        <v>5.377789728421619E-5</v>
      </c>
      <c r="G408" s="21">
        <f t="shared" si="82"/>
        <v>1</v>
      </c>
      <c r="H408" s="21" t="str">
        <f t="shared" si="81"/>
        <v/>
      </c>
    </row>
    <row r="409" spans="1:8" s="22" customFormat="1" x14ac:dyDescent="0.2">
      <c r="A409" s="18"/>
      <c r="B409" s="19" t="s">
        <v>365</v>
      </c>
      <c r="C409" s="20">
        <v>3</v>
      </c>
      <c r="D409" s="20">
        <v>18</v>
      </c>
      <c r="E409" s="21">
        <f t="shared" si="79"/>
        <v>2.1290185224611454E-4</v>
      </c>
      <c r="F409" s="21">
        <f t="shared" si="80"/>
        <v>9.6800215111589132E-4</v>
      </c>
      <c r="G409" s="21">
        <f t="shared" si="82"/>
        <v>5</v>
      </c>
      <c r="H409" s="21">
        <f t="shared" si="81"/>
        <v>1.0645092612305727E-3</v>
      </c>
    </row>
    <row r="410" spans="1:8" s="22" customFormat="1" ht="25.5" x14ac:dyDescent="0.2">
      <c r="A410" s="18"/>
      <c r="B410" s="19" t="s">
        <v>366</v>
      </c>
      <c r="C410" s="20">
        <v>2</v>
      </c>
      <c r="D410" s="20">
        <v>21</v>
      </c>
      <c r="E410" s="21">
        <f t="shared" si="79"/>
        <v>1.4193456816407636E-4</v>
      </c>
      <c r="F410" s="21">
        <f t="shared" si="80"/>
        <v>1.12933584296854E-3</v>
      </c>
      <c r="G410" s="21">
        <f t="shared" si="82"/>
        <v>9.5</v>
      </c>
      <c r="H410" s="21">
        <f t="shared" si="81"/>
        <v>1.3483783975587254E-3</v>
      </c>
    </row>
    <row r="411" spans="1:8" s="22" customFormat="1" x14ac:dyDescent="0.2">
      <c r="A411" s="18"/>
      <c r="B411" s="19" t="s">
        <v>367</v>
      </c>
      <c r="C411" s="20">
        <v>10</v>
      </c>
      <c r="D411" s="20">
        <v>124</v>
      </c>
      <c r="E411" s="21">
        <f t="shared" si="79"/>
        <v>7.096728408203818E-4</v>
      </c>
      <c r="F411" s="21">
        <f t="shared" si="80"/>
        <v>6.6684592632428076E-3</v>
      </c>
      <c r="G411" s="21">
        <f t="shared" si="82"/>
        <v>11.4</v>
      </c>
      <c r="H411" s="21">
        <f t="shared" si="81"/>
        <v>8.0902703853523526E-3</v>
      </c>
    </row>
    <row r="412" spans="1:8" s="22" customFormat="1" x14ac:dyDescent="0.2">
      <c r="A412" s="18"/>
      <c r="B412" s="19" t="s">
        <v>368</v>
      </c>
      <c r="C412" s="20">
        <v>0</v>
      </c>
      <c r="D412" s="20">
        <v>0</v>
      </c>
      <c r="E412" s="21" t="str">
        <f t="shared" si="79"/>
        <v/>
      </c>
      <c r="F412" s="21" t="str">
        <f t="shared" si="80"/>
        <v/>
      </c>
      <c r="G412" s="21" t="str">
        <f t="shared" si="82"/>
        <v xml:space="preserve"> </v>
      </c>
      <c r="H412" s="21" t="str">
        <f t="shared" si="81"/>
        <v/>
      </c>
    </row>
    <row r="413" spans="1:8" s="22" customFormat="1" x14ac:dyDescent="0.2">
      <c r="A413" s="18"/>
      <c r="B413" s="19" t="s">
        <v>369</v>
      </c>
      <c r="C413" s="20">
        <v>0</v>
      </c>
      <c r="D413" s="20">
        <v>10</v>
      </c>
      <c r="E413" s="21" t="str">
        <f t="shared" si="79"/>
        <v/>
      </c>
      <c r="F413" s="21">
        <f t="shared" si="80"/>
        <v>5.377789728421619E-4</v>
      </c>
      <c r="G413" s="21">
        <f t="shared" si="82"/>
        <v>1</v>
      </c>
      <c r="H413" s="21" t="str">
        <f t="shared" si="81"/>
        <v/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0</v>
      </c>
      <c r="E414" s="21" t="str">
        <f t="shared" si="79"/>
        <v/>
      </c>
      <c r="F414" s="21" t="str">
        <f t="shared" si="80"/>
        <v/>
      </c>
      <c r="G414" s="21" t="str">
        <f t="shared" si="82"/>
        <v xml:space="preserve"> </v>
      </c>
      <c r="H414" s="21" t="str">
        <f t="shared" si="81"/>
        <v/>
      </c>
    </row>
    <row r="415" spans="1:8" s="22" customFormat="1" ht="25.5" x14ac:dyDescent="0.2">
      <c r="A415" s="18"/>
      <c r="B415" s="19" t="s">
        <v>633</v>
      </c>
      <c r="C415" s="20">
        <v>2</v>
      </c>
      <c r="D415" s="20">
        <v>3</v>
      </c>
      <c r="E415" s="21">
        <f t="shared" si="79"/>
        <v>1.4193456816407636E-4</v>
      </c>
      <c r="F415" s="21">
        <f t="shared" si="80"/>
        <v>1.6133369185264857E-4</v>
      </c>
      <c r="G415" s="21">
        <f t="shared" si="82"/>
        <v>0.5</v>
      </c>
      <c r="H415" s="21">
        <f t="shared" si="81"/>
        <v>7.096728408203818E-5</v>
      </c>
    </row>
    <row r="416" spans="1:8" s="22" customFormat="1" ht="25.5" x14ac:dyDescent="0.2">
      <c r="A416" s="18"/>
      <c r="B416" s="19" t="s">
        <v>371</v>
      </c>
      <c r="C416" s="20">
        <v>14</v>
      </c>
      <c r="D416" s="20">
        <v>59</v>
      </c>
      <c r="E416" s="21">
        <f t="shared" si="79"/>
        <v>9.9354197714853452E-4</v>
      </c>
      <c r="F416" s="21">
        <f t="shared" si="80"/>
        <v>3.1728959397687552E-3</v>
      </c>
      <c r="G416" s="21">
        <f t="shared" si="82"/>
        <v>3.2142857142857144</v>
      </c>
      <c r="H416" s="21">
        <f t="shared" si="81"/>
        <v>3.1935277836917181E-3</v>
      </c>
    </row>
    <row r="417" spans="1:8" s="22" customFormat="1" x14ac:dyDescent="0.2">
      <c r="A417" s="18"/>
      <c r="B417" s="19" t="s">
        <v>372</v>
      </c>
      <c r="C417" s="20">
        <v>34</v>
      </c>
      <c r="D417" s="20">
        <v>57</v>
      </c>
      <c r="E417" s="21">
        <f t="shared" si="79"/>
        <v>2.4128876587892981E-3</v>
      </c>
      <c r="F417" s="21">
        <f t="shared" si="80"/>
        <v>3.0653401452003229E-3</v>
      </c>
      <c r="G417" s="21">
        <f t="shared" si="82"/>
        <v>0.67647058823529416</v>
      </c>
      <c r="H417" s="21">
        <f t="shared" si="81"/>
        <v>1.6322475338868781E-3</v>
      </c>
    </row>
    <row r="418" spans="1:8" s="22" customFormat="1" x14ac:dyDescent="0.2">
      <c r="A418" s="18"/>
      <c r="B418" s="19" t="s">
        <v>373</v>
      </c>
      <c r="C418" s="20">
        <v>29</v>
      </c>
      <c r="D418" s="20">
        <v>145</v>
      </c>
      <c r="E418" s="21">
        <f t="shared" si="79"/>
        <v>2.0580512383791072E-3</v>
      </c>
      <c r="F418" s="21">
        <f t="shared" si="80"/>
        <v>7.7977951062113467E-3</v>
      </c>
      <c r="G418" s="21">
        <f t="shared" si="82"/>
        <v>4</v>
      </c>
      <c r="H418" s="21">
        <f t="shared" si="81"/>
        <v>8.2322049535164289E-3</v>
      </c>
    </row>
    <row r="419" spans="1:8" s="22" customFormat="1" x14ac:dyDescent="0.2">
      <c r="A419" s="18"/>
      <c r="B419" s="19" t="s">
        <v>374</v>
      </c>
      <c r="C419" s="20">
        <v>0</v>
      </c>
      <c r="D419" s="20">
        <v>19</v>
      </c>
      <c r="E419" s="21" t="str">
        <f t="shared" si="79"/>
        <v/>
      </c>
      <c r="F419" s="21">
        <f t="shared" si="80"/>
        <v>1.0217800484001076E-3</v>
      </c>
      <c r="G419" s="21">
        <f t="shared" si="82"/>
        <v>1</v>
      </c>
      <c r="H419" s="21" t="str">
        <f t="shared" si="81"/>
        <v/>
      </c>
    </row>
    <row r="420" spans="1:8" s="22" customFormat="1" x14ac:dyDescent="0.2">
      <c r="A420" s="18"/>
      <c r="B420" s="19" t="s">
        <v>375</v>
      </c>
      <c r="C420" s="20">
        <v>24</v>
      </c>
      <c r="D420" s="20">
        <v>121</v>
      </c>
      <c r="E420" s="21">
        <f t="shared" si="79"/>
        <v>1.7032148179689163E-3</v>
      </c>
      <c r="F420" s="21">
        <f t="shared" si="80"/>
        <v>6.507125571390159E-3</v>
      </c>
      <c r="G420" s="21">
        <f t="shared" si="82"/>
        <v>4.041666666666667</v>
      </c>
      <c r="H420" s="21">
        <f t="shared" si="81"/>
        <v>6.8838265559577044E-3</v>
      </c>
    </row>
    <row r="421" spans="1:8" s="22" customFormat="1" x14ac:dyDescent="0.2">
      <c r="A421" s="18"/>
      <c r="B421" s="19" t="s">
        <v>376</v>
      </c>
      <c r="C421" s="20">
        <v>1</v>
      </c>
      <c r="D421" s="20">
        <v>13</v>
      </c>
      <c r="E421" s="21">
        <f t="shared" ref="E421:E486" si="87">+IF(C421=0,"",C421/C$356)</f>
        <v>7.096728408203818E-5</v>
      </c>
      <c r="F421" s="21">
        <f t="shared" ref="F421:F486" si="88">+IF(D421=0,"",D421/D$356)</f>
        <v>6.9911266469481047E-4</v>
      </c>
      <c r="G421" s="21">
        <f t="shared" si="82"/>
        <v>12</v>
      </c>
      <c r="H421" s="21">
        <f t="shared" ref="H421:H486" si="89">+IF(OR(AND(E421=""),(G421="")),"",E421*G421)</f>
        <v>8.5160740898445816E-4</v>
      </c>
    </row>
    <row r="422" spans="1:8" s="22" customFormat="1" x14ac:dyDescent="0.2">
      <c r="A422" s="18"/>
      <c r="B422" s="19" t="s">
        <v>377</v>
      </c>
      <c r="C422" s="20">
        <v>3</v>
      </c>
      <c r="D422" s="20">
        <v>0</v>
      </c>
      <c r="E422" s="21">
        <f t="shared" si="87"/>
        <v>2.1290185224611454E-4</v>
      </c>
      <c r="F422" s="21" t="str">
        <f t="shared" si="88"/>
        <v/>
      </c>
      <c r="G422" s="21">
        <f t="shared" ref="G422:G487" si="90">+IF(AND(C422=0,D422=0)," ",IF(C422=0,1,IF(D422=0,-1,(D422-C422)/C422)))</f>
        <v>-1</v>
      </c>
      <c r="H422" s="21">
        <f t="shared" si="89"/>
        <v>-2.1290185224611454E-4</v>
      </c>
    </row>
    <row r="423" spans="1:8" s="22" customFormat="1" x14ac:dyDescent="0.2">
      <c r="A423" s="18"/>
      <c r="B423" s="19" t="s">
        <v>378</v>
      </c>
      <c r="C423" s="20">
        <v>5</v>
      </c>
      <c r="D423" s="20">
        <v>1</v>
      </c>
      <c r="E423" s="21">
        <f t="shared" si="87"/>
        <v>3.548364204101909E-4</v>
      </c>
      <c r="F423" s="21">
        <f t="shared" si="88"/>
        <v>5.377789728421619E-5</v>
      </c>
      <c r="G423" s="21">
        <f t="shared" si="90"/>
        <v>-0.8</v>
      </c>
      <c r="H423" s="21">
        <f t="shared" si="89"/>
        <v>-2.8386913632815272E-4</v>
      </c>
    </row>
    <row r="424" spans="1:8" s="22" customFormat="1" x14ac:dyDescent="0.2">
      <c r="A424" s="18"/>
      <c r="B424" s="19" t="s">
        <v>379</v>
      </c>
      <c r="C424" s="20">
        <v>0</v>
      </c>
      <c r="D424" s="20">
        <v>1</v>
      </c>
      <c r="E424" s="21" t="str">
        <f t="shared" si="87"/>
        <v/>
      </c>
      <c r="F424" s="21">
        <f t="shared" si="88"/>
        <v>5.377789728421619E-5</v>
      </c>
      <c r="G424" s="21">
        <f t="shared" si="90"/>
        <v>1</v>
      </c>
      <c r="H424" s="21" t="str">
        <f t="shared" si="89"/>
        <v/>
      </c>
    </row>
    <row r="425" spans="1:8" s="22" customFormat="1" x14ac:dyDescent="0.2">
      <c r="A425" s="18"/>
      <c r="B425" s="19" t="s">
        <v>380</v>
      </c>
      <c r="C425" s="20">
        <v>0</v>
      </c>
      <c r="D425" s="20">
        <v>28</v>
      </c>
      <c r="E425" s="21" t="str">
        <f t="shared" si="87"/>
        <v/>
      </c>
      <c r="F425" s="21">
        <f t="shared" si="88"/>
        <v>1.5057811239580533E-3</v>
      </c>
      <c r="G425" s="21">
        <f t="shared" si="90"/>
        <v>1</v>
      </c>
      <c r="H425" s="21" t="str">
        <f t="shared" si="89"/>
        <v/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0</v>
      </c>
      <c r="E426" s="21" t="str">
        <f t="shared" si="87"/>
        <v/>
      </c>
      <c r="F426" s="21" t="str">
        <f t="shared" si="88"/>
        <v/>
      </c>
      <c r="G426" s="21" t="str">
        <f t="shared" si="90"/>
        <v xml:space="preserve"> </v>
      </c>
      <c r="H426" s="21" t="str">
        <f t="shared" si="89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2</v>
      </c>
      <c r="E427" s="21" t="str">
        <f t="shared" si="87"/>
        <v/>
      </c>
      <c r="F427" s="21">
        <f t="shared" si="88"/>
        <v>1.0755579456843238E-4</v>
      </c>
      <c r="G427" s="21">
        <f t="shared" si="90"/>
        <v>1</v>
      </c>
      <c r="H427" s="21" t="str">
        <f t="shared" si="89"/>
        <v/>
      </c>
    </row>
    <row r="428" spans="1:8" s="22" customFormat="1" x14ac:dyDescent="0.2">
      <c r="A428" s="18"/>
      <c r="B428" s="19" t="s">
        <v>383</v>
      </c>
      <c r="C428" s="20">
        <v>288</v>
      </c>
      <c r="D428" s="20">
        <v>1077</v>
      </c>
      <c r="E428" s="21">
        <f t="shared" si="87"/>
        <v>2.0438577815626996E-2</v>
      </c>
      <c r="F428" s="21">
        <f t="shared" si="88"/>
        <v>5.7918795375100834E-2</v>
      </c>
      <c r="G428" s="21">
        <f t="shared" si="90"/>
        <v>2.7395833333333335</v>
      </c>
      <c r="H428" s="21">
        <f t="shared" si="89"/>
        <v>5.599318714072813E-2</v>
      </c>
    </row>
    <row r="429" spans="1:8" s="22" customFormat="1" x14ac:dyDescent="0.2">
      <c r="A429" s="18"/>
      <c r="B429" s="19" t="s">
        <v>384</v>
      </c>
      <c r="C429" s="20">
        <v>2</v>
      </c>
      <c r="D429" s="20">
        <v>0</v>
      </c>
      <c r="E429" s="21">
        <f t="shared" si="87"/>
        <v>1.4193456816407636E-4</v>
      </c>
      <c r="F429" s="21" t="str">
        <f t="shared" si="88"/>
        <v/>
      </c>
      <c r="G429" s="21">
        <f t="shared" si="90"/>
        <v>-1</v>
      </c>
      <c r="H429" s="21">
        <f t="shared" si="89"/>
        <v>-1.4193456816407636E-4</v>
      </c>
    </row>
    <row r="430" spans="1:8" s="22" customFormat="1" x14ac:dyDescent="0.2">
      <c r="A430" s="18"/>
      <c r="B430" s="19" t="s">
        <v>385</v>
      </c>
      <c r="C430" s="20">
        <v>3</v>
      </c>
      <c r="D430" s="20">
        <v>19</v>
      </c>
      <c r="E430" s="21">
        <f t="shared" si="87"/>
        <v>2.1290185224611454E-4</v>
      </c>
      <c r="F430" s="21">
        <f t="shared" si="88"/>
        <v>1.0217800484001076E-3</v>
      </c>
      <c r="G430" s="21">
        <f t="shared" si="90"/>
        <v>5.333333333333333</v>
      </c>
      <c r="H430" s="21">
        <f t="shared" si="89"/>
        <v>1.1354765453126109E-3</v>
      </c>
    </row>
    <row r="431" spans="1:8" s="22" customFormat="1" x14ac:dyDescent="0.2">
      <c r="A431" s="18"/>
      <c r="B431" s="19" t="s">
        <v>386</v>
      </c>
      <c r="C431" s="20">
        <v>2</v>
      </c>
      <c r="D431" s="20">
        <v>9</v>
      </c>
      <c r="E431" s="21">
        <f t="shared" si="87"/>
        <v>1.4193456816407636E-4</v>
      </c>
      <c r="F431" s="21">
        <f t="shared" si="88"/>
        <v>4.8400107555794566E-4</v>
      </c>
      <c r="G431" s="21">
        <f t="shared" si="90"/>
        <v>3.5</v>
      </c>
      <c r="H431" s="21">
        <f t="shared" si="89"/>
        <v>4.9677098857426726E-4</v>
      </c>
    </row>
    <row r="432" spans="1:8" s="22" customFormat="1" x14ac:dyDescent="0.2">
      <c r="A432" s="18"/>
      <c r="B432" s="19" t="s">
        <v>387</v>
      </c>
      <c r="C432" s="20">
        <v>9</v>
      </c>
      <c r="D432" s="20">
        <v>10</v>
      </c>
      <c r="E432" s="21">
        <f t="shared" si="87"/>
        <v>6.3870555673834362E-4</v>
      </c>
      <c r="F432" s="21">
        <f t="shared" si="88"/>
        <v>5.377789728421619E-4</v>
      </c>
      <c r="G432" s="21">
        <f t="shared" si="90"/>
        <v>0.1111111111111111</v>
      </c>
      <c r="H432" s="21">
        <f t="shared" si="89"/>
        <v>7.096728408203818E-5</v>
      </c>
    </row>
    <row r="433" spans="1:8" s="22" customFormat="1" x14ac:dyDescent="0.2">
      <c r="A433" s="18"/>
      <c r="B433" s="19" t="s">
        <v>388</v>
      </c>
      <c r="C433" s="20">
        <v>1</v>
      </c>
      <c r="D433" s="20">
        <v>51</v>
      </c>
      <c r="E433" s="21">
        <f t="shared" si="87"/>
        <v>7.096728408203818E-5</v>
      </c>
      <c r="F433" s="21">
        <f t="shared" si="88"/>
        <v>2.7426727614950257E-3</v>
      </c>
      <c r="G433" s="21">
        <f t="shared" si="90"/>
        <v>50</v>
      </c>
      <c r="H433" s="21">
        <f t="shared" si="89"/>
        <v>3.548364204101909E-3</v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0</v>
      </c>
      <c r="E434" s="21" t="str">
        <f t="shared" si="87"/>
        <v/>
      </c>
      <c r="F434" s="21" t="str">
        <f t="shared" si="88"/>
        <v/>
      </c>
      <c r="G434" s="21" t="str">
        <f t="shared" si="90"/>
        <v xml:space="preserve"> </v>
      </c>
      <c r="H434" s="21" t="str">
        <f t="shared" si="89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87"/>
        <v/>
      </c>
      <c r="F435" s="21" t="str">
        <f t="shared" si="88"/>
        <v/>
      </c>
      <c r="G435" s="21" t="str">
        <f t="shared" si="90"/>
        <v xml:space="preserve"> </v>
      </c>
      <c r="H435" s="21" t="str">
        <f t="shared" si="89"/>
        <v/>
      </c>
    </row>
    <row r="436" spans="1:8" s="22" customFormat="1" x14ac:dyDescent="0.2">
      <c r="A436" s="18"/>
      <c r="B436" s="19" t="s">
        <v>391</v>
      </c>
      <c r="C436" s="20">
        <v>4</v>
      </c>
      <c r="D436" s="20">
        <v>27</v>
      </c>
      <c r="E436" s="21">
        <f t="shared" si="87"/>
        <v>2.8386913632815272E-4</v>
      </c>
      <c r="F436" s="21">
        <f t="shared" si="88"/>
        <v>1.4520032266738371E-3</v>
      </c>
      <c r="G436" s="21">
        <f t="shared" si="90"/>
        <v>5.75</v>
      </c>
      <c r="H436" s="21">
        <f t="shared" si="89"/>
        <v>1.6322475338868781E-3</v>
      </c>
    </row>
    <row r="437" spans="1:8" s="22" customFormat="1" x14ac:dyDescent="0.2">
      <c r="A437" s="18"/>
      <c r="B437" s="19" t="s">
        <v>392</v>
      </c>
      <c r="C437" s="20">
        <v>16</v>
      </c>
      <c r="D437" s="20">
        <v>53</v>
      </c>
      <c r="E437" s="21">
        <f t="shared" si="87"/>
        <v>1.1354765453126109E-3</v>
      </c>
      <c r="F437" s="21">
        <f t="shared" si="88"/>
        <v>2.8502285560634581E-3</v>
      </c>
      <c r="G437" s="21">
        <f t="shared" si="90"/>
        <v>2.3125</v>
      </c>
      <c r="H437" s="21">
        <f t="shared" si="89"/>
        <v>2.6257895110354127E-3</v>
      </c>
    </row>
    <row r="438" spans="1:8" s="22" customFormat="1" x14ac:dyDescent="0.2">
      <c r="A438" s="18"/>
      <c r="B438" s="19" t="s">
        <v>393</v>
      </c>
      <c r="C438" s="20">
        <v>0</v>
      </c>
      <c r="D438" s="20">
        <v>3</v>
      </c>
      <c r="E438" s="21" t="str">
        <f t="shared" si="87"/>
        <v/>
      </c>
      <c r="F438" s="21">
        <f t="shared" si="88"/>
        <v>1.6133369185264857E-4</v>
      </c>
      <c r="G438" s="21">
        <f t="shared" si="90"/>
        <v>1</v>
      </c>
      <c r="H438" s="21" t="str">
        <f t="shared" si="89"/>
        <v/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1</v>
      </c>
      <c r="E439" s="21" t="str">
        <f t="shared" ref="E439:E440" si="91">+IF(C439=0,"",C439/C$356)</f>
        <v/>
      </c>
      <c r="F439" s="21">
        <f t="shared" ref="F439:F440" si="92">+IF(D439=0,"",D439/D$356)</f>
        <v>5.377789728421619E-5</v>
      </c>
      <c r="G439" s="21">
        <f t="shared" ref="G439:G440" si="93">+IF(AND(C439=0,D439=0)," ",IF(C439=0,1,IF(D439=0,-1,(D439-C439)/C439)))</f>
        <v>1</v>
      </c>
      <c r="H439" s="21" t="str">
        <f t="shared" ref="H439:H440" si="94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0</v>
      </c>
      <c r="E440" s="21" t="str">
        <f t="shared" si="91"/>
        <v/>
      </c>
      <c r="F440" s="21" t="str">
        <f t="shared" si="92"/>
        <v/>
      </c>
      <c r="G440" s="21" t="str">
        <f t="shared" si="93"/>
        <v xml:space="preserve"> </v>
      </c>
      <c r="H440" s="21" t="str">
        <f t="shared" si="94"/>
        <v/>
      </c>
    </row>
    <row r="441" spans="1:8" s="22" customFormat="1" ht="25.5" x14ac:dyDescent="0.2">
      <c r="A441" s="18"/>
      <c r="B441" s="19" t="s">
        <v>394</v>
      </c>
      <c r="C441" s="20">
        <v>3</v>
      </c>
      <c r="D441" s="20">
        <v>3</v>
      </c>
      <c r="E441" s="21">
        <f t="shared" si="87"/>
        <v>2.1290185224611454E-4</v>
      </c>
      <c r="F441" s="21">
        <f t="shared" si="88"/>
        <v>1.6133369185264857E-4</v>
      </c>
      <c r="G441" s="21">
        <f t="shared" si="90"/>
        <v>0</v>
      </c>
      <c r="H441" s="21">
        <f t="shared" si="89"/>
        <v>0</v>
      </c>
    </row>
    <row r="442" spans="1:8" s="22" customFormat="1" ht="25.5" x14ac:dyDescent="0.2">
      <c r="A442" s="18"/>
      <c r="B442" s="19" t="s">
        <v>395</v>
      </c>
      <c r="C442" s="20">
        <v>81</v>
      </c>
      <c r="D442" s="20">
        <v>147</v>
      </c>
      <c r="E442" s="21">
        <f t="shared" si="87"/>
        <v>5.7483500106450926E-3</v>
      </c>
      <c r="F442" s="21">
        <f t="shared" si="88"/>
        <v>7.9053509007797791E-3</v>
      </c>
      <c r="G442" s="21">
        <f t="shared" si="90"/>
        <v>0.81481481481481477</v>
      </c>
      <c r="H442" s="21">
        <f t="shared" si="89"/>
        <v>4.6838407494145199E-3</v>
      </c>
    </row>
    <row r="443" spans="1:8" s="22" customFormat="1" x14ac:dyDescent="0.2">
      <c r="A443" s="18"/>
      <c r="B443" s="19" t="s">
        <v>396</v>
      </c>
      <c r="C443" s="20">
        <v>17</v>
      </c>
      <c r="D443" s="20">
        <v>29</v>
      </c>
      <c r="E443" s="21">
        <f t="shared" si="87"/>
        <v>1.2064438293946491E-3</v>
      </c>
      <c r="F443" s="21">
        <f t="shared" si="88"/>
        <v>1.5595590212422695E-3</v>
      </c>
      <c r="G443" s="21">
        <f t="shared" si="90"/>
        <v>0.70588235294117652</v>
      </c>
      <c r="H443" s="21">
        <f t="shared" si="89"/>
        <v>8.5160740898445827E-4</v>
      </c>
    </row>
    <row r="444" spans="1:8" s="22" customFormat="1" ht="25.5" x14ac:dyDescent="0.2">
      <c r="A444" s="18"/>
      <c r="B444" s="19" t="s">
        <v>397</v>
      </c>
      <c r="C444" s="20">
        <v>0</v>
      </c>
      <c r="D444" s="20">
        <v>3</v>
      </c>
      <c r="E444" s="21" t="str">
        <f t="shared" si="87"/>
        <v/>
      </c>
      <c r="F444" s="21">
        <f t="shared" si="88"/>
        <v>1.6133369185264857E-4</v>
      </c>
      <c r="G444" s="21">
        <f t="shared" si="90"/>
        <v>1</v>
      </c>
      <c r="H444" s="21" t="str">
        <f t="shared" si="89"/>
        <v/>
      </c>
    </row>
    <row r="445" spans="1:8" s="22" customFormat="1" ht="25.5" x14ac:dyDescent="0.2">
      <c r="A445" s="18"/>
      <c r="B445" s="19" t="s">
        <v>398</v>
      </c>
      <c r="C445" s="20">
        <v>0</v>
      </c>
      <c r="D445" s="20">
        <v>0</v>
      </c>
      <c r="E445" s="21" t="str">
        <f t="shared" si="87"/>
        <v/>
      </c>
      <c r="F445" s="21" t="str">
        <f t="shared" si="88"/>
        <v/>
      </c>
      <c r="G445" s="21" t="str">
        <f t="shared" si="90"/>
        <v xml:space="preserve"> </v>
      </c>
      <c r="H445" s="21" t="str">
        <f t="shared" si="89"/>
        <v/>
      </c>
    </row>
    <row r="446" spans="1:8" s="22" customFormat="1" x14ac:dyDescent="0.2">
      <c r="A446" s="18"/>
      <c r="B446" s="19" t="s">
        <v>399</v>
      </c>
      <c r="C446" s="20">
        <v>0</v>
      </c>
      <c r="D446" s="20">
        <v>16</v>
      </c>
      <c r="E446" s="21" t="str">
        <f t="shared" si="87"/>
        <v/>
      </c>
      <c r="F446" s="21">
        <f t="shared" si="88"/>
        <v>8.6044635654745905E-4</v>
      </c>
      <c r="G446" s="21">
        <f t="shared" si="90"/>
        <v>1</v>
      </c>
      <c r="H446" s="21" t="str">
        <f t="shared" si="89"/>
        <v/>
      </c>
    </row>
    <row r="447" spans="1:8" s="22" customFormat="1" x14ac:dyDescent="0.2">
      <c r="A447" s="18"/>
      <c r="B447" s="19" t="s">
        <v>400</v>
      </c>
      <c r="C447" s="20">
        <v>1</v>
      </c>
      <c r="D447" s="20">
        <v>0</v>
      </c>
      <c r="E447" s="21">
        <f t="shared" si="87"/>
        <v>7.096728408203818E-5</v>
      </c>
      <c r="F447" s="21" t="str">
        <f t="shared" si="88"/>
        <v/>
      </c>
      <c r="G447" s="21">
        <f t="shared" si="90"/>
        <v>-1</v>
      </c>
      <c r="H447" s="21">
        <f t="shared" si="89"/>
        <v>-7.096728408203818E-5</v>
      </c>
    </row>
    <row r="448" spans="1:8" s="22" customFormat="1" x14ac:dyDescent="0.2">
      <c r="A448" s="18"/>
      <c r="B448" s="19" t="s">
        <v>401</v>
      </c>
      <c r="C448" s="20">
        <v>15</v>
      </c>
      <c r="D448" s="20">
        <v>3</v>
      </c>
      <c r="E448" s="21">
        <f t="shared" si="87"/>
        <v>1.0645092612305727E-3</v>
      </c>
      <c r="F448" s="21">
        <f t="shared" si="88"/>
        <v>1.6133369185264857E-4</v>
      </c>
      <c r="G448" s="21">
        <f t="shared" si="90"/>
        <v>-0.8</v>
      </c>
      <c r="H448" s="21">
        <f t="shared" si="89"/>
        <v>-8.5160740898445816E-4</v>
      </c>
    </row>
    <row r="449" spans="1:9" s="22" customFormat="1" x14ac:dyDescent="0.2">
      <c r="A449" s="18"/>
      <c r="B449" s="19" t="s">
        <v>402</v>
      </c>
      <c r="C449" s="20">
        <v>0</v>
      </c>
      <c r="D449" s="20">
        <v>44</v>
      </c>
      <c r="E449" s="21" t="str">
        <f t="shared" si="87"/>
        <v/>
      </c>
      <c r="F449" s="21">
        <f t="shared" si="88"/>
        <v>2.3662274805055124E-3</v>
      </c>
      <c r="G449" s="21">
        <f t="shared" si="90"/>
        <v>1</v>
      </c>
      <c r="H449" s="21" t="str">
        <f t="shared" si="89"/>
        <v/>
      </c>
    </row>
    <row r="450" spans="1:9" s="22" customFormat="1" x14ac:dyDescent="0.2">
      <c r="A450" s="18"/>
      <c r="B450" s="19" t="s">
        <v>403</v>
      </c>
      <c r="C450" s="20">
        <v>2</v>
      </c>
      <c r="D450" s="20">
        <v>3</v>
      </c>
      <c r="E450" s="21">
        <f t="shared" si="87"/>
        <v>1.4193456816407636E-4</v>
      </c>
      <c r="F450" s="21">
        <f t="shared" si="88"/>
        <v>1.6133369185264857E-4</v>
      </c>
      <c r="G450" s="21">
        <f t="shared" si="90"/>
        <v>0.5</v>
      </c>
      <c r="H450" s="21">
        <f t="shared" si="89"/>
        <v>7.096728408203818E-5</v>
      </c>
    </row>
    <row r="451" spans="1:9" s="22" customFormat="1" x14ac:dyDescent="0.2">
      <c r="A451" s="18"/>
      <c r="B451" s="19" t="s">
        <v>404</v>
      </c>
      <c r="C451" s="20">
        <v>1</v>
      </c>
      <c r="D451" s="20">
        <v>64</v>
      </c>
      <c r="E451" s="21">
        <f t="shared" si="87"/>
        <v>7.096728408203818E-5</v>
      </c>
      <c r="F451" s="21">
        <f t="shared" si="88"/>
        <v>3.4417854261898362E-3</v>
      </c>
      <c r="G451" s="21">
        <f t="shared" si="90"/>
        <v>63</v>
      </c>
      <c r="H451" s="21">
        <f t="shared" si="89"/>
        <v>4.4709388971684054E-3</v>
      </c>
    </row>
    <row r="452" spans="1:9" s="22" customFormat="1" x14ac:dyDescent="0.2">
      <c r="A452" s="18"/>
      <c r="B452" s="19" t="s">
        <v>405</v>
      </c>
      <c r="C452" s="20">
        <v>569</v>
      </c>
      <c r="D452" s="20">
        <v>319</v>
      </c>
      <c r="E452" s="21">
        <f t="shared" si="87"/>
        <v>4.0380384642679727E-2</v>
      </c>
      <c r="F452" s="21">
        <f t="shared" si="88"/>
        <v>1.7155149233664964E-2</v>
      </c>
      <c r="G452" s="21">
        <f t="shared" si="90"/>
        <v>-0.43936731107205623</v>
      </c>
      <c r="H452" s="21">
        <f t="shared" si="89"/>
        <v>-1.7741821020509547E-2</v>
      </c>
    </row>
    <row r="453" spans="1:9" s="22" customFormat="1" x14ac:dyDescent="0.2">
      <c r="A453" s="18"/>
      <c r="B453" s="19" t="s">
        <v>406</v>
      </c>
      <c r="C453" s="20">
        <v>5</v>
      </c>
      <c r="D453" s="20">
        <v>32</v>
      </c>
      <c r="E453" s="21">
        <f t="shared" si="87"/>
        <v>3.548364204101909E-4</v>
      </c>
      <c r="F453" s="21">
        <f t="shared" si="88"/>
        <v>1.7208927130949181E-3</v>
      </c>
      <c r="G453" s="21">
        <f t="shared" si="90"/>
        <v>5.4</v>
      </c>
      <c r="H453" s="21">
        <f t="shared" si="89"/>
        <v>1.9161166702150311E-3</v>
      </c>
    </row>
    <row r="454" spans="1:9" s="22" customFormat="1" x14ac:dyDescent="0.2">
      <c r="A454" s="18"/>
      <c r="B454" s="19" t="s">
        <v>407</v>
      </c>
      <c r="C454" s="20">
        <v>0</v>
      </c>
      <c r="D454" s="20">
        <v>6</v>
      </c>
      <c r="E454" s="21" t="str">
        <f t="shared" si="87"/>
        <v/>
      </c>
      <c r="F454" s="21">
        <f t="shared" si="88"/>
        <v>3.2266738370529714E-4</v>
      </c>
      <c r="G454" s="21">
        <f t="shared" si="90"/>
        <v>1</v>
      </c>
      <c r="H454" s="21" t="str">
        <f t="shared" si="89"/>
        <v/>
      </c>
    </row>
    <row r="455" spans="1:9" s="22" customFormat="1" x14ac:dyDescent="0.2">
      <c r="A455" s="18"/>
      <c r="B455" s="19" t="s">
        <v>408</v>
      </c>
      <c r="C455" s="20">
        <v>50</v>
      </c>
      <c r="D455" s="20">
        <v>17</v>
      </c>
      <c r="E455" s="21">
        <f t="shared" si="87"/>
        <v>3.548364204101909E-3</v>
      </c>
      <c r="F455" s="21">
        <f t="shared" si="88"/>
        <v>9.1422425383167513E-4</v>
      </c>
      <c r="G455" s="21">
        <f t="shared" si="90"/>
        <v>-0.66</v>
      </c>
      <c r="H455" s="21">
        <f t="shared" si="89"/>
        <v>-2.34192037470726E-3</v>
      </c>
    </row>
    <row r="456" spans="1:9" s="22" customFormat="1" x14ac:dyDescent="0.2">
      <c r="A456" s="18"/>
      <c r="B456" s="19" t="s">
        <v>409</v>
      </c>
      <c r="C456" s="20">
        <v>0</v>
      </c>
      <c r="D456" s="20">
        <v>0</v>
      </c>
      <c r="E456" s="21" t="str">
        <f t="shared" si="87"/>
        <v/>
      </c>
      <c r="F456" s="21" t="str">
        <f t="shared" si="88"/>
        <v/>
      </c>
      <c r="G456" s="21" t="str">
        <f t="shared" si="90"/>
        <v xml:space="preserve"> </v>
      </c>
      <c r="H456" s="21" t="str">
        <f t="shared" si="89"/>
        <v/>
      </c>
    </row>
    <row r="457" spans="1:9" s="22" customFormat="1" x14ac:dyDescent="0.2">
      <c r="A457" s="18"/>
      <c r="B457" s="19" t="s">
        <v>410</v>
      </c>
      <c r="C457" s="20">
        <v>0</v>
      </c>
      <c r="D457" s="20">
        <v>0</v>
      </c>
      <c r="E457" s="21" t="str">
        <f t="shared" si="87"/>
        <v/>
      </c>
      <c r="F457" s="21" t="str">
        <f t="shared" si="88"/>
        <v/>
      </c>
      <c r="G457" s="21" t="str">
        <f t="shared" si="90"/>
        <v xml:space="preserve"> </v>
      </c>
      <c r="H457" s="21" t="str">
        <f t="shared" si="89"/>
        <v/>
      </c>
    </row>
    <row r="458" spans="1:9" s="22" customFormat="1" x14ac:dyDescent="0.2">
      <c r="A458" s="18"/>
      <c r="B458" s="19" t="s">
        <v>411</v>
      </c>
      <c r="C458" s="20">
        <v>0</v>
      </c>
      <c r="D458" s="20">
        <v>6</v>
      </c>
      <c r="E458" s="21" t="str">
        <f t="shared" si="87"/>
        <v/>
      </c>
      <c r="F458" s="21">
        <f t="shared" si="88"/>
        <v>3.2266738370529714E-4</v>
      </c>
      <c r="G458" s="21">
        <f t="shared" si="90"/>
        <v>1</v>
      </c>
      <c r="H458" s="21" t="str">
        <f t="shared" si="89"/>
        <v/>
      </c>
    </row>
    <row r="459" spans="1:9" s="22" customFormat="1" x14ac:dyDescent="0.2">
      <c r="A459" s="18"/>
      <c r="B459" s="19" t="s">
        <v>412</v>
      </c>
      <c r="C459" s="20">
        <v>0</v>
      </c>
      <c r="D459" s="20">
        <v>0</v>
      </c>
      <c r="E459" s="21" t="str">
        <f t="shared" si="87"/>
        <v/>
      </c>
      <c r="F459" s="21" t="str">
        <f t="shared" si="88"/>
        <v/>
      </c>
      <c r="G459" s="21" t="str">
        <f t="shared" si="90"/>
        <v xml:space="preserve"> </v>
      </c>
      <c r="H459" s="21" t="str">
        <f t="shared" si="89"/>
        <v/>
      </c>
    </row>
    <row r="460" spans="1:9" s="22" customFormat="1" x14ac:dyDescent="0.2">
      <c r="A460" s="18"/>
      <c r="B460" s="19" t="s">
        <v>413</v>
      </c>
      <c r="C460" s="20">
        <v>49</v>
      </c>
      <c r="D460" s="20">
        <v>1</v>
      </c>
      <c r="E460" s="21">
        <f t="shared" si="87"/>
        <v>3.4773969200198708E-3</v>
      </c>
      <c r="F460" s="21">
        <f t="shared" si="88"/>
        <v>5.377789728421619E-5</v>
      </c>
      <c r="G460" s="21">
        <f t="shared" si="90"/>
        <v>-0.97959183673469385</v>
      </c>
      <c r="H460" s="21">
        <f t="shared" si="89"/>
        <v>-3.4064296359378327E-3</v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87"/>
        <v/>
      </c>
      <c r="F461" s="21" t="str">
        <f t="shared" si="88"/>
        <v/>
      </c>
      <c r="G461" s="21" t="str">
        <f t="shared" si="90"/>
        <v xml:space="preserve"> </v>
      </c>
      <c r="H461" s="21" t="str">
        <f t="shared" si="89"/>
        <v/>
      </c>
    </row>
    <row r="462" spans="1:9" s="22" customFormat="1" x14ac:dyDescent="0.2">
      <c r="A462" s="18"/>
      <c r="B462" s="19" t="s">
        <v>415</v>
      </c>
      <c r="C462" s="20">
        <v>0</v>
      </c>
      <c r="D462" s="20">
        <v>0</v>
      </c>
      <c r="E462" s="21" t="str">
        <f t="shared" si="87"/>
        <v/>
      </c>
      <c r="F462" s="21" t="str">
        <f t="shared" si="88"/>
        <v/>
      </c>
      <c r="G462" s="21" t="str">
        <f t="shared" si="90"/>
        <v xml:space="preserve"> </v>
      </c>
      <c r="H462" s="21" t="str">
        <f t="shared" si="89"/>
        <v/>
      </c>
    </row>
    <row r="463" spans="1:9" s="22" customFormat="1" x14ac:dyDescent="0.2">
      <c r="A463" s="18"/>
      <c r="B463" s="19" t="s">
        <v>634</v>
      </c>
      <c r="C463" s="20">
        <v>44</v>
      </c>
      <c r="D463" s="20">
        <v>83</v>
      </c>
      <c r="E463" s="21">
        <f t="shared" si="87"/>
        <v>3.1225604996096799E-3</v>
      </c>
      <c r="F463" s="21">
        <f t="shared" si="88"/>
        <v>4.4635654745899438E-3</v>
      </c>
      <c r="G463" s="21">
        <f t="shared" si="90"/>
        <v>0.88636363636363635</v>
      </c>
      <c r="H463" s="21">
        <f t="shared" si="89"/>
        <v>2.767724079199489E-3</v>
      </c>
      <c r="I463" s="23"/>
    </row>
    <row r="464" spans="1:9" s="22" customFormat="1" x14ac:dyDescent="0.2">
      <c r="A464" s="18"/>
      <c r="B464" s="19" t="s">
        <v>416</v>
      </c>
      <c r="C464" s="20">
        <v>0</v>
      </c>
      <c r="D464" s="20">
        <v>1</v>
      </c>
      <c r="E464" s="21" t="str">
        <f t="shared" si="87"/>
        <v/>
      </c>
      <c r="F464" s="21">
        <f t="shared" si="88"/>
        <v>5.377789728421619E-5</v>
      </c>
      <c r="G464" s="21">
        <f t="shared" si="90"/>
        <v>1</v>
      </c>
      <c r="H464" s="21" t="str">
        <f t="shared" si="89"/>
        <v/>
      </c>
    </row>
    <row r="465" spans="1:8" s="22" customFormat="1" x14ac:dyDescent="0.2">
      <c r="A465" s="18"/>
      <c r="B465" s="19" t="s">
        <v>417</v>
      </c>
      <c r="C465" s="20">
        <v>30</v>
      </c>
      <c r="D465" s="20">
        <v>39</v>
      </c>
      <c r="E465" s="21">
        <f t="shared" si="87"/>
        <v>2.1290185224611454E-3</v>
      </c>
      <c r="F465" s="21">
        <f t="shared" si="88"/>
        <v>2.0973379940844314E-3</v>
      </c>
      <c r="G465" s="21">
        <f t="shared" si="90"/>
        <v>0.3</v>
      </c>
      <c r="H465" s="21">
        <f t="shared" si="89"/>
        <v>6.3870555673834362E-4</v>
      </c>
    </row>
    <row r="466" spans="1:8" s="22" customFormat="1" x14ac:dyDescent="0.2">
      <c r="A466" s="18"/>
      <c r="B466" s="19" t="s">
        <v>418</v>
      </c>
      <c r="C466" s="20">
        <v>44</v>
      </c>
      <c r="D466" s="20">
        <v>97</v>
      </c>
      <c r="E466" s="21">
        <f t="shared" si="87"/>
        <v>3.1225604996096799E-3</v>
      </c>
      <c r="F466" s="21">
        <f t="shared" si="88"/>
        <v>5.2164560365689705E-3</v>
      </c>
      <c r="G466" s="21">
        <f t="shared" si="90"/>
        <v>1.2045454545454546</v>
      </c>
      <c r="H466" s="21">
        <f t="shared" si="89"/>
        <v>3.7612660563480236E-3</v>
      </c>
    </row>
    <row r="467" spans="1:8" s="22" customFormat="1" x14ac:dyDescent="0.2">
      <c r="A467" s="18"/>
      <c r="B467" s="19" t="s">
        <v>419</v>
      </c>
      <c r="C467" s="20">
        <v>16</v>
      </c>
      <c r="D467" s="20">
        <v>18</v>
      </c>
      <c r="E467" s="21">
        <f t="shared" si="87"/>
        <v>1.1354765453126109E-3</v>
      </c>
      <c r="F467" s="21">
        <f t="shared" si="88"/>
        <v>9.6800215111589132E-4</v>
      </c>
      <c r="G467" s="21">
        <f t="shared" si="90"/>
        <v>0.125</v>
      </c>
      <c r="H467" s="21">
        <f t="shared" si="89"/>
        <v>1.4193456816407636E-4</v>
      </c>
    </row>
    <row r="468" spans="1:8" s="22" customFormat="1" ht="25.5" x14ac:dyDescent="0.2">
      <c r="A468" s="18"/>
      <c r="B468" s="19" t="s">
        <v>420</v>
      </c>
      <c r="C468" s="20">
        <v>0</v>
      </c>
      <c r="D468" s="20">
        <v>53</v>
      </c>
      <c r="E468" s="21" t="str">
        <f t="shared" si="87"/>
        <v/>
      </c>
      <c r="F468" s="21">
        <f t="shared" si="88"/>
        <v>2.8502285560634581E-3</v>
      </c>
      <c r="G468" s="21">
        <f t="shared" si="90"/>
        <v>1</v>
      </c>
      <c r="H468" s="21" t="str">
        <f t="shared" si="89"/>
        <v/>
      </c>
    </row>
    <row r="469" spans="1:8" s="22" customFormat="1" ht="25.5" x14ac:dyDescent="0.2">
      <c r="A469" s="18"/>
      <c r="B469" s="19" t="s">
        <v>421</v>
      </c>
      <c r="C469" s="20">
        <v>83</v>
      </c>
      <c r="D469" s="20">
        <v>32</v>
      </c>
      <c r="E469" s="21">
        <f t="shared" si="87"/>
        <v>5.890284578809169E-3</v>
      </c>
      <c r="F469" s="21">
        <f t="shared" si="88"/>
        <v>1.7208927130949181E-3</v>
      </c>
      <c r="G469" s="21">
        <f t="shared" si="90"/>
        <v>-0.61445783132530118</v>
      </c>
      <c r="H469" s="21">
        <f t="shared" si="89"/>
        <v>-3.6193314881839472E-3</v>
      </c>
    </row>
    <row r="470" spans="1:8" s="22" customFormat="1" ht="25.5" x14ac:dyDescent="0.2">
      <c r="A470" s="18"/>
      <c r="B470" s="19" t="s">
        <v>422</v>
      </c>
      <c r="C470" s="20">
        <v>0</v>
      </c>
      <c r="D470" s="20">
        <v>3</v>
      </c>
      <c r="E470" s="21" t="str">
        <f t="shared" si="87"/>
        <v/>
      </c>
      <c r="F470" s="21">
        <f t="shared" si="88"/>
        <v>1.6133369185264857E-4</v>
      </c>
      <c r="G470" s="21">
        <f t="shared" si="90"/>
        <v>1</v>
      </c>
      <c r="H470" s="21" t="str">
        <f t="shared" si="89"/>
        <v/>
      </c>
    </row>
    <row r="471" spans="1:8" s="22" customFormat="1" x14ac:dyDescent="0.2">
      <c r="A471" s="18"/>
      <c r="B471" s="19" t="s">
        <v>423</v>
      </c>
      <c r="C471" s="20">
        <v>14</v>
      </c>
      <c r="D471" s="20">
        <v>17</v>
      </c>
      <c r="E471" s="21">
        <f t="shared" si="87"/>
        <v>9.9354197714853452E-4</v>
      </c>
      <c r="F471" s="21">
        <f t="shared" si="88"/>
        <v>9.1422425383167513E-4</v>
      </c>
      <c r="G471" s="21">
        <f t="shared" si="90"/>
        <v>0.21428571428571427</v>
      </c>
      <c r="H471" s="21">
        <f t="shared" si="89"/>
        <v>2.1290185224611454E-4</v>
      </c>
    </row>
    <row r="472" spans="1:8" s="22" customFormat="1" ht="25.5" x14ac:dyDescent="0.2">
      <c r="A472" s="18"/>
      <c r="B472" s="19" t="s">
        <v>424</v>
      </c>
      <c r="C472" s="20">
        <v>5</v>
      </c>
      <c r="D472" s="20">
        <v>9</v>
      </c>
      <c r="E472" s="21">
        <f t="shared" si="87"/>
        <v>3.548364204101909E-4</v>
      </c>
      <c r="F472" s="21">
        <f t="shared" si="88"/>
        <v>4.8400107555794566E-4</v>
      </c>
      <c r="G472" s="21">
        <f t="shared" si="90"/>
        <v>0.8</v>
      </c>
      <c r="H472" s="21">
        <f t="shared" si="89"/>
        <v>2.8386913632815272E-4</v>
      </c>
    </row>
    <row r="473" spans="1:8" s="22" customFormat="1" x14ac:dyDescent="0.2">
      <c r="A473" s="18"/>
      <c r="B473" s="19" t="s">
        <v>425</v>
      </c>
      <c r="C473" s="20">
        <v>7</v>
      </c>
      <c r="D473" s="20">
        <v>4</v>
      </c>
      <c r="E473" s="21">
        <f t="shared" si="87"/>
        <v>4.9677098857426726E-4</v>
      </c>
      <c r="F473" s="21">
        <f t="shared" si="88"/>
        <v>2.1511158913686476E-4</v>
      </c>
      <c r="G473" s="21">
        <f t="shared" si="90"/>
        <v>-0.42857142857142855</v>
      </c>
      <c r="H473" s="21">
        <f t="shared" si="89"/>
        <v>-2.1290185224611454E-4</v>
      </c>
    </row>
    <row r="474" spans="1:8" s="22" customFormat="1" x14ac:dyDescent="0.2">
      <c r="A474" s="18"/>
      <c r="B474" s="19" t="s">
        <v>426</v>
      </c>
      <c r="C474" s="20">
        <v>4</v>
      </c>
      <c r="D474" s="20">
        <v>11</v>
      </c>
      <c r="E474" s="21">
        <f t="shared" si="87"/>
        <v>2.8386913632815272E-4</v>
      </c>
      <c r="F474" s="21">
        <f t="shared" si="88"/>
        <v>5.9155687012637809E-4</v>
      </c>
      <c r="G474" s="21">
        <f t="shared" si="90"/>
        <v>1.75</v>
      </c>
      <c r="H474" s="21">
        <f t="shared" si="89"/>
        <v>4.9677098857426726E-4</v>
      </c>
    </row>
    <row r="475" spans="1:8" s="22" customFormat="1" x14ac:dyDescent="0.2">
      <c r="A475" s="18"/>
      <c r="B475" s="19" t="s">
        <v>427</v>
      </c>
      <c r="C475" s="20">
        <v>166</v>
      </c>
      <c r="D475" s="20">
        <v>253</v>
      </c>
      <c r="E475" s="21">
        <f t="shared" si="87"/>
        <v>1.1780569157618338E-2</v>
      </c>
      <c r="F475" s="21">
        <f t="shared" si="88"/>
        <v>1.3605808012906695E-2</v>
      </c>
      <c r="G475" s="21">
        <f t="shared" si="90"/>
        <v>0.52409638554216864</v>
      </c>
      <c r="H475" s="21">
        <f t="shared" si="89"/>
        <v>6.1741537151373217E-3</v>
      </c>
    </row>
    <row r="476" spans="1:8" s="22" customFormat="1" x14ac:dyDescent="0.2">
      <c r="A476" s="18"/>
      <c r="B476" s="19" t="s">
        <v>428</v>
      </c>
      <c r="C476" s="20">
        <v>54</v>
      </c>
      <c r="D476" s="20">
        <v>25</v>
      </c>
      <c r="E476" s="21">
        <f t="shared" si="87"/>
        <v>3.8322333404300617E-3</v>
      </c>
      <c r="F476" s="21">
        <f t="shared" si="88"/>
        <v>1.3444474321054048E-3</v>
      </c>
      <c r="G476" s="21">
        <f t="shared" si="90"/>
        <v>-0.53703703703703709</v>
      </c>
      <c r="H476" s="21">
        <f t="shared" si="89"/>
        <v>-2.0580512383791072E-3</v>
      </c>
    </row>
    <row r="477" spans="1:8" s="22" customFormat="1" x14ac:dyDescent="0.2">
      <c r="A477" s="18"/>
      <c r="B477" s="19" t="s">
        <v>635</v>
      </c>
      <c r="C477" s="20">
        <v>13</v>
      </c>
      <c r="D477" s="20">
        <v>5</v>
      </c>
      <c r="E477" s="21">
        <f t="shared" si="87"/>
        <v>9.2257469306649634E-4</v>
      </c>
      <c r="F477" s="21">
        <f t="shared" si="88"/>
        <v>2.6888948642108095E-4</v>
      </c>
      <c r="G477" s="21">
        <f t="shared" si="90"/>
        <v>-0.61538461538461542</v>
      </c>
      <c r="H477" s="21">
        <f t="shared" si="89"/>
        <v>-5.6773827265630544E-4</v>
      </c>
    </row>
    <row r="478" spans="1:8" s="22" customFormat="1" x14ac:dyDescent="0.2">
      <c r="A478" s="18"/>
      <c r="B478" s="19" t="s">
        <v>429</v>
      </c>
      <c r="C478" s="20">
        <v>17</v>
      </c>
      <c r="D478" s="20">
        <v>9</v>
      </c>
      <c r="E478" s="21">
        <f t="shared" si="87"/>
        <v>1.2064438293946491E-3</v>
      </c>
      <c r="F478" s="21">
        <f t="shared" si="88"/>
        <v>4.8400107555794566E-4</v>
      </c>
      <c r="G478" s="21">
        <f t="shared" si="90"/>
        <v>-0.47058823529411764</v>
      </c>
      <c r="H478" s="21">
        <f t="shared" si="89"/>
        <v>-5.6773827265630544E-4</v>
      </c>
    </row>
    <row r="479" spans="1:8" s="22" customFormat="1" x14ac:dyDescent="0.2">
      <c r="A479" s="18"/>
      <c r="B479" s="19" t="s">
        <v>430</v>
      </c>
      <c r="C479" s="20">
        <v>57</v>
      </c>
      <c r="D479" s="20">
        <v>78</v>
      </c>
      <c r="E479" s="21">
        <f t="shared" si="87"/>
        <v>4.0451351926761763E-3</v>
      </c>
      <c r="F479" s="21">
        <f t="shared" si="88"/>
        <v>4.1946759881688628E-3</v>
      </c>
      <c r="G479" s="21">
        <f t="shared" si="90"/>
        <v>0.36842105263157893</v>
      </c>
      <c r="H479" s="21">
        <f t="shared" si="89"/>
        <v>1.4903129657228018E-3</v>
      </c>
    </row>
    <row r="480" spans="1:8" s="22" customFormat="1" x14ac:dyDescent="0.2">
      <c r="A480" s="18"/>
      <c r="B480" s="19" t="s">
        <v>431</v>
      </c>
      <c r="C480" s="20">
        <v>11</v>
      </c>
      <c r="D480" s="20">
        <v>38</v>
      </c>
      <c r="E480" s="21">
        <f t="shared" si="87"/>
        <v>7.8064012490241998E-4</v>
      </c>
      <c r="F480" s="21">
        <f t="shared" si="88"/>
        <v>2.0435600968002152E-3</v>
      </c>
      <c r="G480" s="21">
        <f t="shared" si="90"/>
        <v>2.4545454545454546</v>
      </c>
      <c r="H480" s="21">
        <f t="shared" si="89"/>
        <v>1.9161166702150309E-3</v>
      </c>
    </row>
    <row r="481" spans="1:8" s="22" customFormat="1" x14ac:dyDescent="0.2">
      <c r="A481" s="18"/>
      <c r="B481" s="19" t="s">
        <v>432</v>
      </c>
      <c r="C481" s="20">
        <v>139</v>
      </c>
      <c r="D481" s="20">
        <v>258</v>
      </c>
      <c r="E481" s="21">
        <f t="shared" si="87"/>
        <v>9.8644524874033079E-3</v>
      </c>
      <c r="F481" s="21">
        <f t="shared" si="88"/>
        <v>1.3874697499327777E-2</v>
      </c>
      <c r="G481" s="21">
        <f t="shared" si="90"/>
        <v>0.85611510791366907</v>
      </c>
      <c r="H481" s="21">
        <f t="shared" si="89"/>
        <v>8.4451068057625443E-3</v>
      </c>
    </row>
    <row r="482" spans="1:8" s="22" customFormat="1" x14ac:dyDescent="0.2">
      <c r="A482" s="18"/>
      <c r="B482" s="19" t="s">
        <v>433</v>
      </c>
      <c r="C482" s="20">
        <v>1</v>
      </c>
      <c r="D482" s="20">
        <v>3</v>
      </c>
      <c r="E482" s="21">
        <f t="shared" si="87"/>
        <v>7.096728408203818E-5</v>
      </c>
      <c r="F482" s="21">
        <f t="shared" si="88"/>
        <v>1.6133369185264857E-4</v>
      </c>
      <c r="G482" s="21">
        <f t="shared" si="90"/>
        <v>2</v>
      </c>
      <c r="H482" s="21">
        <f t="shared" si="89"/>
        <v>1.4193456816407636E-4</v>
      </c>
    </row>
    <row r="483" spans="1:8" s="22" customFormat="1" x14ac:dyDescent="0.2">
      <c r="A483" s="18"/>
      <c r="B483" s="19" t="s">
        <v>434</v>
      </c>
      <c r="C483" s="20">
        <v>1</v>
      </c>
      <c r="D483" s="20">
        <v>13</v>
      </c>
      <c r="E483" s="21">
        <f t="shared" si="87"/>
        <v>7.096728408203818E-5</v>
      </c>
      <c r="F483" s="21">
        <f t="shared" si="88"/>
        <v>6.9911266469481047E-4</v>
      </c>
      <c r="G483" s="21">
        <f t="shared" si="90"/>
        <v>12</v>
      </c>
      <c r="H483" s="21">
        <f t="shared" si="89"/>
        <v>8.5160740898445816E-4</v>
      </c>
    </row>
    <row r="484" spans="1:8" s="22" customFormat="1" x14ac:dyDescent="0.2">
      <c r="A484" s="18"/>
      <c r="B484" s="19" t="s">
        <v>435</v>
      </c>
      <c r="C484" s="20">
        <v>2</v>
      </c>
      <c r="D484" s="20">
        <v>0</v>
      </c>
      <c r="E484" s="21">
        <f t="shared" si="87"/>
        <v>1.4193456816407636E-4</v>
      </c>
      <c r="F484" s="21" t="str">
        <f t="shared" si="88"/>
        <v/>
      </c>
      <c r="G484" s="21">
        <f t="shared" si="90"/>
        <v>-1</v>
      </c>
      <c r="H484" s="21">
        <f t="shared" si="89"/>
        <v>-1.4193456816407636E-4</v>
      </c>
    </row>
    <row r="485" spans="1:8" s="22" customFormat="1" x14ac:dyDescent="0.2">
      <c r="A485" s="18"/>
      <c r="B485" s="19" t="s">
        <v>436</v>
      </c>
      <c r="C485" s="20">
        <v>4</v>
      </c>
      <c r="D485" s="20">
        <v>0</v>
      </c>
      <c r="E485" s="21">
        <f t="shared" si="87"/>
        <v>2.8386913632815272E-4</v>
      </c>
      <c r="F485" s="21" t="str">
        <f t="shared" si="88"/>
        <v/>
      </c>
      <c r="G485" s="21">
        <f t="shared" si="90"/>
        <v>-1</v>
      </c>
      <c r="H485" s="21">
        <f t="shared" si="89"/>
        <v>-2.8386913632815272E-4</v>
      </c>
    </row>
    <row r="486" spans="1:8" s="22" customFormat="1" x14ac:dyDescent="0.2">
      <c r="A486" s="18"/>
      <c r="B486" s="19" t="s">
        <v>437</v>
      </c>
      <c r="C486" s="20">
        <v>6</v>
      </c>
      <c r="D486" s="20">
        <v>14</v>
      </c>
      <c r="E486" s="21">
        <f t="shared" si="87"/>
        <v>4.2580370449222908E-4</v>
      </c>
      <c r="F486" s="21">
        <f t="shared" si="88"/>
        <v>7.5289056197902667E-4</v>
      </c>
      <c r="G486" s="21">
        <f t="shared" si="90"/>
        <v>1.3333333333333333</v>
      </c>
      <c r="H486" s="21">
        <f t="shared" si="89"/>
        <v>5.6773827265630544E-4</v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E550" si="95">+IF(C487=0,"",C487/C$356)</f>
        <v/>
      </c>
      <c r="F487" s="21" t="str">
        <f t="shared" ref="F487:F550" si="96">+IF(D487=0,"",D487/D$356)</f>
        <v/>
      </c>
      <c r="G487" s="21" t="str">
        <f t="shared" si="90"/>
        <v xml:space="preserve"> </v>
      </c>
      <c r="H487" s="21" t="str">
        <f t="shared" ref="H487:H550" si="97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1</v>
      </c>
      <c r="D488" s="20">
        <v>0</v>
      </c>
      <c r="E488" s="21">
        <f t="shared" si="95"/>
        <v>7.096728408203818E-5</v>
      </c>
      <c r="F488" s="21" t="str">
        <f t="shared" si="96"/>
        <v/>
      </c>
      <c r="G488" s="21">
        <f t="shared" ref="G488:G551" si="98">+IF(AND(C488=0,D488=0)," ",IF(C488=0,1,IF(D488=0,-1,(D488-C488)/C488)))</f>
        <v>-1</v>
      </c>
      <c r="H488" s="21">
        <f t="shared" si="97"/>
        <v>-7.096728408203818E-5</v>
      </c>
    </row>
    <row r="489" spans="1:8" s="22" customFormat="1" x14ac:dyDescent="0.2">
      <c r="A489" s="18"/>
      <c r="B489" s="19" t="s">
        <v>440</v>
      </c>
      <c r="C489" s="20">
        <v>128</v>
      </c>
      <c r="D489" s="20">
        <v>188</v>
      </c>
      <c r="E489" s="21">
        <f t="shared" si="95"/>
        <v>9.0838123625008871E-3</v>
      </c>
      <c r="F489" s="21">
        <f t="shared" si="96"/>
        <v>1.0110244689432644E-2</v>
      </c>
      <c r="G489" s="21">
        <f t="shared" si="98"/>
        <v>0.46875</v>
      </c>
      <c r="H489" s="21">
        <f t="shared" si="97"/>
        <v>4.2580370449222908E-3</v>
      </c>
    </row>
    <row r="490" spans="1:8" s="22" customFormat="1" ht="25.5" x14ac:dyDescent="0.2">
      <c r="A490" s="18"/>
      <c r="B490" s="19" t="s">
        <v>441</v>
      </c>
      <c r="C490" s="20">
        <v>18</v>
      </c>
      <c r="D490" s="20">
        <v>16</v>
      </c>
      <c r="E490" s="21">
        <f t="shared" si="95"/>
        <v>1.2774111134766872E-3</v>
      </c>
      <c r="F490" s="21">
        <f t="shared" si="96"/>
        <v>8.6044635654745905E-4</v>
      </c>
      <c r="G490" s="21">
        <f t="shared" si="98"/>
        <v>-0.1111111111111111</v>
      </c>
      <c r="H490" s="21">
        <f t="shared" si="97"/>
        <v>-1.4193456816407636E-4</v>
      </c>
    </row>
    <row r="491" spans="1:8" s="22" customFormat="1" x14ac:dyDescent="0.2">
      <c r="A491" s="18"/>
      <c r="B491" s="19" t="s">
        <v>442</v>
      </c>
      <c r="C491" s="20">
        <v>9</v>
      </c>
      <c r="D491" s="20">
        <v>22</v>
      </c>
      <c r="E491" s="21">
        <f t="shared" si="95"/>
        <v>6.3870555673834362E-4</v>
      </c>
      <c r="F491" s="21">
        <f t="shared" si="96"/>
        <v>1.1831137402527562E-3</v>
      </c>
      <c r="G491" s="21">
        <f t="shared" si="98"/>
        <v>1.4444444444444444</v>
      </c>
      <c r="H491" s="21">
        <f t="shared" si="97"/>
        <v>9.2257469306649634E-4</v>
      </c>
    </row>
    <row r="492" spans="1:8" s="22" customFormat="1" x14ac:dyDescent="0.2">
      <c r="A492" s="18"/>
      <c r="B492" s="19" t="s">
        <v>443</v>
      </c>
      <c r="C492" s="20">
        <v>3</v>
      </c>
      <c r="D492" s="20">
        <v>5</v>
      </c>
      <c r="E492" s="21">
        <f t="shared" si="95"/>
        <v>2.1290185224611454E-4</v>
      </c>
      <c r="F492" s="21">
        <f t="shared" si="96"/>
        <v>2.6888948642108095E-4</v>
      </c>
      <c r="G492" s="21">
        <f t="shared" si="98"/>
        <v>0.66666666666666663</v>
      </c>
      <c r="H492" s="21">
        <f t="shared" si="97"/>
        <v>1.4193456816407636E-4</v>
      </c>
    </row>
    <row r="493" spans="1:8" s="22" customFormat="1" x14ac:dyDescent="0.2">
      <c r="A493" s="18"/>
      <c r="B493" s="19" t="s">
        <v>444</v>
      </c>
      <c r="C493" s="20">
        <v>32</v>
      </c>
      <c r="D493" s="20">
        <v>36</v>
      </c>
      <c r="E493" s="21">
        <f t="shared" si="95"/>
        <v>2.2709530906252218E-3</v>
      </c>
      <c r="F493" s="21">
        <f t="shared" si="96"/>
        <v>1.9360043022317826E-3</v>
      </c>
      <c r="G493" s="21">
        <f t="shared" si="98"/>
        <v>0.125</v>
      </c>
      <c r="H493" s="21">
        <f t="shared" si="97"/>
        <v>2.8386913632815272E-4</v>
      </c>
    </row>
    <row r="494" spans="1:8" s="22" customFormat="1" x14ac:dyDescent="0.2">
      <c r="A494" s="18"/>
      <c r="B494" s="19" t="s">
        <v>445</v>
      </c>
      <c r="C494" s="20">
        <v>69</v>
      </c>
      <c r="D494" s="20">
        <v>110</v>
      </c>
      <c r="E494" s="21">
        <f t="shared" si="95"/>
        <v>4.8967426016606344E-3</v>
      </c>
      <c r="F494" s="21">
        <f t="shared" si="96"/>
        <v>5.9155687012637809E-3</v>
      </c>
      <c r="G494" s="21">
        <f t="shared" si="98"/>
        <v>0.59420289855072461</v>
      </c>
      <c r="H494" s="21">
        <f t="shared" si="97"/>
        <v>2.9096586473635654E-3</v>
      </c>
    </row>
    <row r="495" spans="1:8" s="22" customFormat="1" x14ac:dyDescent="0.2">
      <c r="A495" s="18"/>
      <c r="B495" s="19" t="s">
        <v>446</v>
      </c>
      <c r="C495" s="20">
        <v>9</v>
      </c>
      <c r="D495" s="20">
        <v>14</v>
      </c>
      <c r="E495" s="21">
        <f t="shared" si="95"/>
        <v>6.3870555673834362E-4</v>
      </c>
      <c r="F495" s="21">
        <f t="shared" si="96"/>
        <v>7.5289056197902667E-4</v>
      </c>
      <c r="G495" s="21">
        <f t="shared" si="98"/>
        <v>0.55555555555555558</v>
      </c>
      <c r="H495" s="21">
        <f t="shared" si="97"/>
        <v>3.548364204101909E-4</v>
      </c>
    </row>
    <row r="496" spans="1:8" s="22" customFormat="1" x14ac:dyDescent="0.2">
      <c r="A496" s="18"/>
      <c r="B496" s="19" t="s">
        <v>447</v>
      </c>
      <c r="C496" s="20">
        <v>17</v>
      </c>
      <c r="D496" s="20">
        <v>16</v>
      </c>
      <c r="E496" s="21">
        <f t="shared" si="95"/>
        <v>1.2064438293946491E-3</v>
      </c>
      <c r="F496" s="21">
        <f t="shared" si="96"/>
        <v>8.6044635654745905E-4</v>
      </c>
      <c r="G496" s="21">
        <f t="shared" si="98"/>
        <v>-5.8823529411764705E-2</v>
      </c>
      <c r="H496" s="21">
        <f t="shared" si="97"/>
        <v>-7.096728408203818E-5</v>
      </c>
    </row>
    <row r="497" spans="1:8" s="22" customFormat="1" x14ac:dyDescent="0.2">
      <c r="A497" s="18"/>
      <c r="B497" s="19" t="s">
        <v>448</v>
      </c>
      <c r="C497" s="20">
        <v>9</v>
      </c>
      <c r="D497" s="20">
        <v>11</v>
      </c>
      <c r="E497" s="21">
        <f t="shared" si="95"/>
        <v>6.3870555673834362E-4</v>
      </c>
      <c r="F497" s="21">
        <f t="shared" si="96"/>
        <v>5.9155687012637809E-4</v>
      </c>
      <c r="G497" s="21">
        <f t="shared" si="98"/>
        <v>0.22222222222222221</v>
      </c>
      <c r="H497" s="21">
        <f t="shared" si="97"/>
        <v>1.4193456816407636E-4</v>
      </c>
    </row>
    <row r="498" spans="1:8" s="22" customFormat="1" x14ac:dyDescent="0.2">
      <c r="A498" s="18"/>
      <c r="B498" s="19" t="s">
        <v>449</v>
      </c>
      <c r="C498" s="20">
        <v>11</v>
      </c>
      <c r="D498" s="20">
        <v>25</v>
      </c>
      <c r="E498" s="21">
        <f t="shared" si="95"/>
        <v>7.8064012490241998E-4</v>
      </c>
      <c r="F498" s="21">
        <f t="shared" si="96"/>
        <v>1.3444474321054048E-3</v>
      </c>
      <c r="G498" s="21">
        <f t="shared" si="98"/>
        <v>1.2727272727272727</v>
      </c>
      <c r="H498" s="21">
        <f t="shared" si="97"/>
        <v>9.9354197714853452E-4</v>
      </c>
    </row>
    <row r="499" spans="1:8" s="22" customFormat="1" x14ac:dyDescent="0.2">
      <c r="A499" s="18"/>
      <c r="B499" s="19" t="s">
        <v>450</v>
      </c>
      <c r="C499" s="20">
        <v>33</v>
      </c>
      <c r="D499" s="20">
        <v>63</v>
      </c>
      <c r="E499" s="21">
        <f t="shared" si="95"/>
        <v>2.34192037470726E-3</v>
      </c>
      <c r="F499" s="21">
        <f t="shared" si="96"/>
        <v>3.38800752890562E-3</v>
      </c>
      <c r="G499" s="21">
        <f t="shared" si="98"/>
        <v>0.90909090909090906</v>
      </c>
      <c r="H499" s="21">
        <f t="shared" si="97"/>
        <v>2.1290185224611454E-3</v>
      </c>
    </row>
    <row r="500" spans="1:8" s="22" customFormat="1" x14ac:dyDescent="0.2">
      <c r="A500" s="18"/>
      <c r="B500" s="19" t="s">
        <v>451</v>
      </c>
      <c r="C500" s="20">
        <v>47</v>
      </c>
      <c r="D500" s="20">
        <v>54</v>
      </c>
      <c r="E500" s="21">
        <f t="shared" si="95"/>
        <v>3.3354623518557945E-3</v>
      </c>
      <c r="F500" s="21">
        <f t="shared" si="96"/>
        <v>2.9040064533476743E-3</v>
      </c>
      <c r="G500" s="21">
        <f t="shared" si="98"/>
        <v>0.14893617021276595</v>
      </c>
      <c r="H500" s="21">
        <f t="shared" si="97"/>
        <v>4.9677098857426726E-4</v>
      </c>
    </row>
    <row r="501" spans="1:8" s="22" customFormat="1" x14ac:dyDescent="0.2">
      <c r="A501" s="18"/>
      <c r="B501" s="19" t="s">
        <v>452</v>
      </c>
      <c r="C501" s="20">
        <v>2</v>
      </c>
      <c r="D501" s="20">
        <v>3</v>
      </c>
      <c r="E501" s="21">
        <f t="shared" si="95"/>
        <v>1.4193456816407636E-4</v>
      </c>
      <c r="F501" s="21">
        <f t="shared" si="96"/>
        <v>1.6133369185264857E-4</v>
      </c>
      <c r="G501" s="21">
        <f t="shared" si="98"/>
        <v>0.5</v>
      </c>
      <c r="H501" s="21">
        <f t="shared" si="97"/>
        <v>7.096728408203818E-5</v>
      </c>
    </row>
    <row r="502" spans="1:8" s="22" customFormat="1" ht="25.5" x14ac:dyDescent="0.2">
      <c r="A502" s="18"/>
      <c r="B502" s="19" t="s">
        <v>453</v>
      </c>
      <c r="C502" s="20">
        <v>3</v>
      </c>
      <c r="D502" s="20">
        <v>1</v>
      </c>
      <c r="E502" s="21">
        <f t="shared" si="95"/>
        <v>2.1290185224611454E-4</v>
      </c>
      <c r="F502" s="21">
        <f t="shared" si="96"/>
        <v>5.377789728421619E-5</v>
      </c>
      <c r="G502" s="21">
        <f t="shared" si="98"/>
        <v>-0.66666666666666663</v>
      </c>
      <c r="H502" s="21">
        <f t="shared" si="97"/>
        <v>-1.4193456816407636E-4</v>
      </c>
    </row>
    <row r="503" spans="1:8" s="22" customFormat="1" x14ac:dyDescent="0.2">
      <c r="A503" s="18"/>
      <c r="B503" s="19" t="s">
        <v>636</v>
      </c>
      <c r="C503" s="20">
        <v>2</v>
      </c>
      <c r="D503" s="20">
        <v>6</v>
      </c>
      <c r="E503" s="21">
        <f t="shared" si="95"/>
        <v>1.4193456816407636E-4</v>
      </c>
      <c r="F503" s="21">
        <f t="shared" si="96"/>
        <v>3.2266738370529714E-4</v>
      </c>
      <c r="G503" s="21">
        <f t="shared" si="98"/>
        <v>2</v>
      </c>
      <c r="H503" s="21">
        <f t="shared" si="97"/>
        <v>2.8386913632815272E-4</v>
      </c>
    </row>
    <row r="504" spans="1:8" s="22" customFormat="1" ht="25.5" x14ac:dyDescent="0.2">
      <c r="A504" s="18"/>
      <c r="B504" s="19" t="s">
        <v>454</v>
      </c>
      <c r="C504" s="20">
        <v>1</v>
      </c>
      <c r="D504" s="20">
        <v>11</v>
      </c>
      <c r="E504" s="21">
        <f t="shared" si="95"/>
        <v>7.096728408203818E-5</v>
      </c>
      <c r="F504" s="21">
        <f t="shared" si="96"/>
        <v>5.9155687012637809E-4</v>
      </c>
      <c r="G504" s="21">
        <f t="shared" si="98"/>
        <v>10</v>
      </c>
      <c r="H504" s="21">
        <f t="shared" si="97"/>
        <v>7.096728408203818E-4</v>
      </c>
    </row>
    <row r="505" spans="1:8" s="22" customFormat="1" x14ac:dyDescent="0.2">
      <c r="A505" s="18"/>
      <c r="B505" s="19" t="s">
        <v>455</v>
      </c>
      <c r="C505" s="20">
        <v>15</v>
      </c>
      <c r="D505" s="20">
        <v>5</v>
      </c>
      <c r="E505" s="21">
        <f t="shared" si="95"/>
        <v>1.0645092612305727E-3</v>
      </c>
      <c r="F505" s="21">
        <f t="shared" si="96"/>
        <v>2.6888948642108095E-4</v>
      </c>
      <c r="G505" s="21">
        <f t="shared" si="98"/>
        <v>-0.66666666666666663</v>
      </c>
      <c r="H505" s="21">
        <f t="shared" si="97"/>
        <v>-7.096728408203818E-4</v>
      </c>
    </row>
    <row r="506" spans="1:8" s="22" customFormat="1" ht="25.5" x14ac:dyDescent="0.2">
      <c r="A506" s="18"/>
      <c r="B506" s="19" t="s">
        <v>456</v>
      </c>
      <c r="C506" s="20">
        <v>0</v>
      </c>
      <c r="D506" s="20">
        <v>1</v>
      </c>
      <c r="E506" s="21" t="str">
        <f t="shared" si="95"/>
        <v/>
      </c>
      <c r="F506" s="21">
        <f t="shared" si="96"/>
        <v>5.377789728421619E-5</v>
      </c>
      <c r="G506" s="21">
        <f t="shared" si="98"/>
        <v>1</v>
      </c>
      <c r="H506" s="21" t="str">
        <f t="shared" si="97"/>
        <v/>
      </c>
    </row>
    <row r="507" spans="1:8" s="22" customFormat="1" x14ac:dyDescent="0.2">
      <c r="A507" s="18"/>
      <c r="B507" s="19" t="s">
        <v>457</v>
      </c>
      <c r="C507" s="20">
        <v>6</v>
      </c>
      <c r="D507" s="20">
        <v>1</v>
      </c>
      <c r="E507" s="21">
        <f t="shared" si="95"/>
        <v>4.2580370449222908E-4</v>
      </c>
      <c r="F507" s="21">
        <f t="shared" si="96"/>
        <v>5.377789728421619E-5</v>
      </c>
      <c r="G507" s="21">
        <f t="shared" si="98"/>
        <v>-0.83333333333333337</v>
      </c>
      <c r="H507" s="21">
        <f t="shared" si="97"/>
        <v>-3.548364204101909E-4</v>
      </c>
    </row>
    <row r="508" spans="1:8" s="22" customFormat="1" ht="25.5" x14ac:dyDescent="0.2">
      <c r="A508" s="18"/>
      <c r="B508" s="19" t="s">
        <v>458</v>
      </c>
      <c r="C508" s="20">
        <v>52</v>
      </c>
      <c r="D508" s="20">
        <v>129</v>
      </c>
      <c r="E508" s="21">
        <f t="shared" si="95"/>
        <v>3.6902987722659854E-3</v>
      </c>
      <c r="F508" s="21">
        <f t="shared" si="96"/>
        <v>6.9373487496638886E-3</v>
      </c>
      <c r="G508" s="21">
        <f t="shared" si="98"/>
        <v>1.4807692307692308</v>
      </c>
      <c r="H508" s="21">
        <f t="shared" si="97"/>
        <v>5.4644808743169399E-3</v>
      </c>
    </row>
    <row r="509" spans="1:8" s="22" customFormat="1" ht="25.5" x14ac:dyDescent="0.2">
      <c r="A509" s="18"/>
      <c r="B509" s="19" t="s">
        <v>459</v>
      </c>
      <c r="C509" s="20">
        <v>11</v>
      </c>
      <c r="D509" s="20">
        <v>9</v>
      </c>
      <c r="E509" s="21">
        <f t="shared" si="95"/>
        <v>7.8064012490241998E-4</v>
      </c>
      <c r="F509" s="21">
        <f t="shared" si="96"/>
        <v>4.8400107555794566E-4</v>
      </c>
      <c r="G509" s="21">
        <f t="shared" si="98"/>
        <v>-0.18181818181818182</v>
      </c>
      <c r="H509" s="21">
        <f t="shared" si="97"/>
        <v>-1.4193456816407636E-4</v>
      </c>
    </row>
    <row r="510" spans="1:8" s="22" customFormat="1" ht="25.5" x14ac:dyDescent="0.2">
      <c r="A510" s="18"/>
      <c r="B510" s="19" t="s">
        <v>460</v>
      </c>
      <c r="C510" s="20">
        <v>23</v>
      </c>
      <c r="D510" s="20">
        <v>32</v>
      </c>
      <c r="E510" s="21">
        <f t="shared" si="95"/>
        <v>1.6322475338868781E-3</v>
      </c>
      <c r="F510" s="21">
        <f t="shared" si="96"/>
        <v>1.7208927130949181E-3</v>
      </c>
      <c r="G510" s="21">
        <f t="shared" si="98"/>
        <v>0.39130434782608697</v>
      </c>
      <c r="H510" s="21">
        <f t="shared" si="97"/>
        <v>6.3870555673834362E-4</v>
      </c>
    </row>
    <row r="511" spans="1:8" s="22" customFormat="1" ht="25.5" x14ac:dyDescent="0.2">
      <c r="A511" s="18"/>
      <c r="B511" s="19" t="s">
        <v>461</v>
      </c>
      <c r="C511" s="20">
        <v>7</v>
      </c>
      <c r="D511" s="20">
        <v>9</v>
      </c>
      <c r="E511" s="21">
        <f t="shared" si="95"/>
        <v>4.9677098857426726E-4</v>
      </c>
      <c r="F511" s="21">
        <f t="shared" si="96"/>
        <v>4.8400107555794566E-4</v>
      </c>
      <c r="G511" s="21">
        <f t="shared" si="98"/>
        <v>0.2857142857142857</v>
      </c>
      <c r="H511" s="21">
        <f t="shared" si="97"/>
        <v>1.4193456816407636E-4</v>
      </c>
    </row>
    <row r="512" spans="1:8" s="22" customFormat="1" ht="25.5" x14ac:dyDescent="0.2">
      <c r="A512" s="18"/>
      <c r="B512" s="19" t="s">
        <v>462</v>
      </c>
      <c r="C512" s="20">
        <v>0</v>
      </c>
      <c r="D512" s="20">
        <v>0</v>
      </c>
      <c r="E512" s="21" t="str">
        <f t="shared" si="95"/>
        <v/>
      </c>
      <c r="F512" s="21" t="str">
        <f t="shared" si="96"/>
        <v/>
      </c>
      <c r="G512" s="21" t="str">
        <f t="shared" si="98"/>
        <v xml:space="preserve"> </v>
      </c>
      <c r="H512" s="21" t="str">
        <f t="shared" si="97"/>
        <v/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0</v>
      </c>
      <c r="E513" s="21" t="str">
        <f t="shared" si="95"/>
        <v/>
      </c>
      <c r="F513" s="21" t="str">
        <f t="shared" si="96"/>
        <v/>
      </c>
      <c r="G513" s="21" t="str">
        <f t="shared" si="98"/>
        <v xml:space="preserve"> </v>
      </c>
      <c r="H513" s="21" t="str">
        <f t="shared" si="97"/>
        <v/>
      </c>
    </row>
    <row r="514" spans="1:8" s="22" customFormat="1" ht="25.5" x14ac:dyDescent="0.2">
      <c r="A514" s="18"/>
      <c r="B514" s="19" t="s">
        <v>464</v>
      </c>
      <c r="C514" s="20">
        <v>8</v>
      </c>
      <c r="D514" s="20">
        <v>9</v>
      </c>
      <c r="E514" s="21">
        <f t="shared" si="95"/>
        <v>5.6773827265630544E-4</v>
      </c>
      <c r="F514" s="21">
        <f t="shared" si="96"/>
        <v>4.8400107555794566E-4</v>
      </c>
      <c r="G514" s="21">
        <f t="shared" si="98"/>
        <v>0.125</v>
      </c>
      <c r="H514" s="21">
        <f t="shared" si="97"/>
        <v>7.096728408203818E-5</v>
      </c>
    </row>
    <row r="515" spans="1:8" s="22" customFormat="1" ht="25.5" x14ac:dyDescent="0.2">
      <c r="A515" s="18"/>
      <c r="B515" s="19" t="s">
        <v>465</v>
      </c>
      <c r="C515" s="20">
        <v>0</v>
      </c>
      <c r="D515" s="20">
        <v>0</v>
      </c>
      <c r="E515" s="21" t="str">
        <f t="shared" si="95"/>
        <v/>
      </c>
      <c r="F515" s="21" t="str">
        <f t="shared" si="96"/>
        <v/>
      </c>
      <c r="G515" s="21" t="str">
        <f t="shared" si="98"/>
        <v xml:space="preserve"> </v>
      </c>
      <c r="H515" s="21" t="str">
        <f t="shared" si="97"/>
        <v/>
      </c>
    </row>
    <row r="516" spans="1:8" s="22" customFormat="1" ht="25.5" x14ac:dyDescent="0.2">
      <c r="A516" s="18"/>
      <c r="B516" s="19" t="s">
        <v>466</v>
      </c>
      <c r="C516" s="20">
        <v>15</v>
      </c>
      <c r="D516" s="20">
        <v>13</v>
      </c>
      <c r="E516" s="21">
        <f t="shared" si="95"/>
        <v>1.0645092612305727E-3</v>
      </c>
      <c r="F516" s="21">
        <f t="shared" si="96"/>
        <v>6.9911266469481047E-4</v>
      </c>
      <c r="G516" s="21">
        <f t="shared" si="98"/>
        <v>-0.13333333333333333</v>
      </c>
      <c r="H516" s="21">
        <f t="shared" si="97"/>
        <v>-1.4193456816407636E-4</v>
      </c>
    </row>
    <row r="517" spans="1:8" s="22" customFormat="1" x14ac:dyDescent="0.2">
      <c r="A517" s="18"/>
      <c r="B517" s="19" t="s">
        <v>467</v>
      </c>
      <c r="C517" s="20">
        <v>8</v>
      </c>
      <c r="D517" s="20">
        <v>48</v>
      </c>
      <c r="E517" s="21">
        <f t="shared" si="95"/>
        <v>5.6773827265630544E-4</v>
      </c>
      <c r="F517" s="21">
        <f t="shared" si="96"/>
        <v>2.5813390696423771E-3</v>
      </c>
      <c r="G517" s="21">
        <f t="shared" si="98"/>
        <v>5</v>
      </c>
      <c r="H517" s="21">
        <f t="shared" si="97"/>
        <v>2.8386913632815272E-3</v>
      </c>
    </row>
    <row r="518" spans="1:8" s="22" customFormat="1" ht="25.5" x14ac:dyDescent="0.2">
      <c r="A518" s="18"/>
      <c r="B518" s="19" t="s">
        <v>468</v>
      </c>
      <c r="C518" s="20">
        <v>36</v>
      </c>
      <c r="D518" s="20">
        <v>58</v>
      </c>
      <c r="E518" s="21">
        <f t="shared" si="95"/>
        <v>2.5548222269533745E-3</v>
      </c>
      <c r="F518" s="21">
        <f t="shared" si="96"/>
        <v>3.119118042484539E-3</v>
      </c>
      <c r="G518" s="21">
        <f t="shared" si="98"/>
        <v>0.61111111111111116</v>
      </c>
      <c r="H518" s="21">
        <f t="shared" si="97"/>
        <v>1.5612802498048402E-3</v>
      </c>
    </row>
    <row r="519" spans="1:8" s="22" customFormat="1" x14ac:dyDescent="0.2">
      <c r="A519" s="18"/>
      <c r="B519" s="19" t="s">
        <v>469</v>
      </c>
      <c r="C519" s="20">
        <v>18</v>
      </c>
      <c r="D519" s="20">
        <v>79</v>
      </c>
      <c r="E519" s="21">
        <f t="shared" si="95"/>
        <v>1.2774111134766872E-3</v>
      </c>
      <c r="F519" s="21">
        <f t="shared" si="96"/>
        <v>4.248453885453079E-3</v>
      </c>
      <c r="G519" s="21">
        <f t="shared" si="98"/>
        <v>3.3888888888888888</v>
      </c>
      <c r="H519" s="21">
        <f t="shared" si="97"/>
        <v>4.329004329004329E-3</v>
      </c>
    </row>
    <row r="520" spans="1:8" s="22" customFormat="1" x14ac:dyDescent="0.2">
      <c r="A520" s="18"/>
      <c r="B520" s="19" t="s">
        <v>470</v>
      </c>
      <c r="C520" s="20">
        <v>805</v>
      </c>
      <c r="D520" s="20">
        <v>980</v>
      </c>
      <c r="E520" s="21">
        <f t="shared" si="95"/>
        <v>5.7128663686040734E-2</v>
      </c>
      <c r="F520" s="21">
        <f t="shared" si="96"/>
        <v>5.2702339338531863E-2</v>
      </c>
      <c r="G520" s="21">
        <f t="shared" si="98"/>
        <v>0.21739130434782608</v>
      </c>
      <c r="H520" s="21">
        <f t="shared" si="97"/>
        <v>1.2419274714356681E-2</v>
      </c>
    </row>
    <row r="521" spans="1:8" s="22" customFormat="1" x14ac:dyDescent="0.2">
      <c r="A521" s="18"/>
      <c r="B521" s="19" t="s">
        <v>471</v>
      </c>
      <c r="C521" s="20">
        <v>23</v>
      </c>
      <c r="D521" s="20">
        <v>132</v>
      </c>
      <c r="E521" s="21">
        <f t="shared" si="95"/>
        <v>1.6322475338868781E-3</v>
      </c>
      <c r="F521" s="21">
        <f t="shared" si="96"/>
        <v>7.0986824415165371E-3</v>
      </c>
      <c r="G521" s="21">
        <f t="shared" si="98"/>
        <v>4.7391304347826084</v>
      </c>
      <c r="H521" s="21">
        <f t="shared" si="97"/>
        <v>7.7354339649421608E-3</v>
      </c>
    </row>
    <row r="522" spans="1:8" s="22" customFormat="1" ht="38.25" x14ac:dyDescent="0.2">
      <c r="A522" s="18"/>
      <c r="B522" s="19" t="s">
        <v>472</v>
      </c>
      <c r="C522" s="20">
        <v>36</v>
      </c>
      <c r="D522" s="20">
        <v>6</v>
      </c>
      <c r="E522" s="21">
        <f t="shared" si="95"/>
        <v>2.5548222269533745E-3</v>
      </c>
      <c r="F522" s="21">
        <f t="shared" si="96"/>
        <v>3.2266738370529714E-4</v>
      </c>
      <c r="G522" s="21">
        <f t="shared" si="98"/>
        <v>-0.83333333333333337</v>
      </c>
      <c r="H522" s="21">
        <f t="shared" si="97"/>
        <v>-2.1290185224611454E-3</v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95"/>
        <v/>
      </c>
      <c r="F523" s="21" t="str">
        <f t="shared" si="96"/>
        <v/>
      </c>
      <c r="G523" s="21" t="str">
        <f t="shared" si="98"/>
        <v xml:space="preserve"> </v>
      </c>
      <c r="H523" s="21" t="str">
        <f t="shared" si="97"/>
        <v/>
      </c>
    </row>
    <row r="524" spans="1:8" s="22" customFormat="1" ht="25.5" x14ac:dyDescent="0.2">
      <c r="A524" s="18"/>
      <c r="B524" s="19" t="s">
        <v>474</v>
      </c>
      <c r="C524" s="20">
        <v>14</v>
      </c>
      <c r="D524" s="20">
        <v>125</v>
      </c>
      <c r="E524" s="21">
        <f t="shared" si="95"/>
        <v>9.9354197714853452E-4</v>
      </c>
      <c r="F524" s="21">
        <f t="shared" si="96"/>
        <v>6.7222371605270238E-3</v>
      </c>
      <c r="G524" s="21">
        <f t="shared" si="98"/>
        <v>7.9285714285714288</v>
      </c>
      <c r="H524" s="21">
        <f t="shared" si="97"/>
        <v>7.8773685331062389E-3</v>
      </c>
    </row>
    <row r="525" spans="1:8" s="22" customFormat="1" ht="25.5" x14ac:dyDescent="0.2">
      <c r="A525" s="18"/>
      <c r="B525" s="19" t="s">
        <v>475</v>
      </c>
      <c r="C525" s="20">
        <v>26</v>
      </c>
      <c r="D525" s="20">
        <v>36</v>
      </c>
      <c r="E525" s="21">
        <f t="shared" si="95"/>
        <v>1.8451493861329927E-3</v>
      </c>
      <c r="F525" s="21">
        <f t="shared" si="96"/>
        <v>1.9360043022317826E-3</v>
      </c>
      <c r="G525" s="21">
        <f t="shared" si="98"/>
        <v>0.38461538461538464</v>
      </c>
      <c r="H525" s="21">
        <f t="shared" si="97"/>
        <v>7.096728408203818E-4</v>
      </c>
    </row>
    <row r="526" spans="1:8" s="22" customFormat="1" x14ac:dyDescent="0.2">
      <c r="A526" s="18"/>
      <c r="B526" s="19" t="s">
        <v>476</v>
      </c>
      <c r="C526" s="20">
        <v>11</v>
      </c>
      <c r="D526" s="20">
        <v>21</v>
      </c>
      <c r="E526" s="21">
        <f t="shared" si="95"/>
        <v>7.8064012490241998E-4</v>
      </c>
      <c r="F526" s="21">
        <f t="shared" si="96"/>
        <v>1.12933584296854E-3</v>
      </c>
      <c r="G526" s="21">
        <f t="shared" si="98"/>
        <v>0.90909090909090906</v>
      </c>
      <c r="H526" s="21">
        <f t="shared" si="97"/>
        <v>7.096728408203818E-4</v>
      </c>
    </row>
    <row r="527" spans="1:8" s="22" customFormat="1" ht="25.5" x14ac:dyDescent="0.2">
      <c r="A527" s="18"/>
      <c r="B527" s="19" t="s">
        <v>477</v>
      </c>
      <c r="C527" s="20">
        <v>24</v>
      </c>
      <c r="D527" s="20">
        <v>144</v>
      </c>
      <c r="E527" s="21">
        <f t="shared" si="95"/>
        <v>1.7032148179689163E-3</v>
      </c>
      <c r="F527" s="21">
        <f t="shared" si="96"/>
        <v>7.7440172089271305E-3</v>
      </c>
      <c r="G527" s="21">
        <f t="shared" si="98"/>
        <v>5</v>
      </c>
      <c r="H527" s="21">
        <f t="shared" si="97"/>
        <v>8.5160740898445816E-3</v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95"/>
        <v/>
      </c>
      <c r="F528" s="21" t="str">
        <f t="shared" si="96"/>
        <v/>
      </c>
      <c r="G528" s="21" t="str">
        <f t="shared" si="98"/>
        <v xml:space="preserve"> </v>
      </c>
      <c r="H528" s="21" t="str">
        <f t="shared" si="97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95"/>
        <v/>
      </c>
      <c r="F529" s="21" t="str">
        <f t="shared" si="96"/>
        <v/>
      </c>
      <c r="G529" s="21" t="str">
        <f t="shared" si="98"/>
        <v xml:space="preserve"> </v>
      </c>
      <c r="H529" s="21" t="str">
        <f t="shared" si="97"/>
        <v/>
      </c>
    </row>
    <row r="530" spans="1:8" s="22" customFormat="1" x14ac:dyDescent="0.2">
      <c r="A530" s="18"/>
      <c r="B530" s="19" t="s">
        <v>637</v>
      </c>
      <c r="C530" s="20">
        <v>5</v>
      </c>
      <c r="D530" s="20">
        <v>4</v>
      </c>
      <c r="E530" s="21">
        <f t="shared" si="95"/>
        <v>3.548364204101909E-4</v>
      </c>
      <c r="F530" s="21">
        <f t="shared" si="96"/>
        <v>2.1511158913686476E-4</v>
      </c>
      <c r="G530" s="21">
        <f t="shared" si="98"/>
        <v>-0.2</v>
      </c>
      <c r="H530" s="21">
        <f t="shared" si="97"/>
        <v>-7.096728408203818E-5</v>
      </c>
    </row>
    <row r="531" spans="1:8" s="22" customFormat="1" x14ac:dyDescent="0.2">
      <c r="A531" s="18"/>
      <c r="B531" s="19" t="s">
        <v>480</v>
      </c>
      <c r="C531" s="20">
        <v>1</v>
      </c>
      <c r="D531" s="20">
        <v>1</v>
      </c>
      <c r="E531" s="21">
        <f t="shared" si="95"/>
        <v>7.096728408203818E-5</v>
      </c>
      <c r="F531" s="21">
        <f t="shared" si="96"/>
        <v>5.377789728421619E-5</v>
      </c>
      <c r="G531" s="21">
        <f t="shared" si="98"/>
        <v>0</v>
      </c>
      <c r="H531" s="21">
        <f t="shared" si="97"/>
        <v>0</v>
      </c>
    </row>
    <row r="532" spans="1:8" s="22" customFormat="1" ht="25.5" x14ac:dyDescent="0.2">
      <c r="A532" s="18"/>
      <c r="B532" s="19" t="s">
        <v>481</v>
      </c>
      <c r="C532" s="20">
        <v>0</v>
      </c>
      <c r="D532" s="20">
        <v>2</v>
      </c>
      <c r="E532" s="21" t="str">
        <f t="shared" si="95"/>
        <v/>
      </c>
      <c r="F532" s="21">
        <f t="shared" si="96"/>
        <v>1.0755579456843238E-4</v>
      </c>
      <c r="G532" s="21">
        <f t="shared" si="98"/>
        <v>1</v>
      </c>
      <c r="H532" s="21" t="str">
        <f t="shared" si="97"/>
        <v/>
      </c>
    </row>
    <row r="533" spans="1:8" s="22" customFormat="1" ht="25.5" x14ac:dyDescent="0.2">
      <c r="A533" s="18"/>
      <c r="B533" s="19" t="s">
        <v>482</v>
      </c>
      <c r="C533" s="20">
        <v>1</v>
      </c>
      <c r="D533" s="20">
        <v>1</v>
      </c>
      <c r="E533" s="21">
        <f t="shared" si="95"/>
        <v>7.096728408203818E-5</v>
      </c>
      <c r="F533" s="21">
        <f t="shared" si="96"/>
        <v>5.377789728421619E-5</v>
      </c>
      <c r="G533" s="21">
        <f t="shared" si="98"/>
        <v>0</v>
      </c>
      <c r="H533" s="21">
        <f t="shared" si="97"/>
        <v>0</v>
      </c>
    </row>
    <row r="534" spans="1:8" s="22" customFormat="1" ht="25.5" x14ac:dyDescent="0.2">
      <c r="A534" s="18"/>
      <c r="B534" s="19" t="s">
        <v>483</v>
      </c>
      <c r="C534" s="20">
        <v>16</v>
      </c>
      <c r="D534" s="20">
        <v>1</v>
      </c>
      <c r="E534" s="21">
        <f t="shared" si="95"/>
        <v>1.1354765453126109E-3</v>
      </c>
      <c r="F534" s="21">
        <f t="shared" si="96"/>
        <v>5.377789728421619E-5</v>
      </c>
      <c r="G534" s="21">
        <f t="shared" si="98"/>
        <v>-0.9375</v>
      </c>
      <c r="H534" s="21">
        <f t="shared" si="97"/>
        <v>-1.0645092612305727E-3</v>
      </c>
    </row>
    <row r="535" spans="1:8" s="22" customFormat="1" ht="25.5" x14ac:dyDescent="0.2">
      <c r="A535" s="18"/>
      <c r="B535" s="19" t="s">
        <v>484</v>
      </c>
      <c r="C535" s="20">
        <v>7</v>
      </c>
      <c r="D535" s="20">
        <v>0</v>
      </c>
      <c r="E535" s="21">
        <f t="shared" si="95"/>
        <v>4.9677098857426726E-4</v>
      </c>
      <c r="F535" s="21" t="str">
        <f t="shared" si="96"/>
        <v/>
      </c>
      <c r="G535" s="21">
        <f t="shared" si="98"/>
        <v>-1</v>
      </c>
      <c r="H535" s="21">
        <f t="shared" si="97"/>
        <v>-4.9677098857426726E-4</v>
      </c>
    </row>
    <row r="536" spans="1:8" s="22" customFormat="1" ht="25.5" x14ac:dyDescent="0.2">
      <c r="A536" s="18"/>
      <c r="B536" s="19" t="s">
        <v>485</v>
      </c>
      <c r="C536" s="20">
        <v>4</v>
      </c>
      <c r="D536" s="20">
        <v>0</v>
      </c>
      <c r="E536" s="21">
        <f t="shared" si="95"/>
        <v>2.8386913632815272E-4</v>
      </c>
      <c r="F536" s="21" t="str">
        <f t="shared" si="96"/>
        <v/>
      </c>
      <c r="G536" s="21">
        <f t="shared" si="98"/>
        <v>-1</v>
      </c>
      <c r="H536" s="21">
        <f t="shared" si="97"/>
        <v>-2.8386913632815272E-4</v>
      </c>
    </row>
    <row r="537" spans="1:8" s="22" customFormat="1" x14ac:dyDescent="0.2">
      <c r="A537" s="18"/>
      <c r="B537" s="19" t="s">
        <v>486</v>
      </c>
      <c r="C537" s="20">
        <v>0</v>
      </c>
      <c r="D537" s="20">
        <v>14</v>
      </c>
      <c r="E537" s="21" t="str">
        <f t="shared" si="95"/>
        <v/>
      </c>
      <c r="F537" s="21">
        <f t="shared" si="96"/>
        <v>7.5289056197902667E-4</v>
      </c>
      <c r="G537" s="21">
        <f t="shared" si="98"/>
        <v>1</v>
      </c>
      <c r="H537" s="21" t="str">
        <f t="shared" si="97"/>
        <v/>
      </c>
    </row>
    <row r="538" spans="1:8" s="22" customFormat="1" ht="25.5" x14ac:dyDescent="0.2">
      <c r="A538" s="18"/>
      <c r="B538" s="19" t="s">
        <v>487</v>
      </c>
      <c r="C538" s="20">
        <v>17</v>
      </c>
      <c r="D538" s="20">
        <v>35</v>
      </c>
      <c r="E538" s="21">
        <f t="shared" si="95"/>
        <v>1.2064438293946491E-3</v>
      </c>
      <c r="F538" s="21">
        <f t="shared" si="96"/>
        <v>1.8822264049475664E-3</v>
      </c>
      <c r="G538" s="21">
        <f t="shared" si="98"/>
        <v>1.0588235294117647</v>
      </c>
      <c r="H538" s="21">
        <f t="shared" si="97"/>
        <v>1.2774111134766872E-3</v>
      </c>
    </row>
    <row r="539" spans="1:8" s="22" customFormat="1" x14ac:dyDescent="0.2">
      <c r="A539" s="18"/>
      <c r="B539" s="19" t="s">
        <v>488</v>
      </c>
      <c r="C539" s="20">
        <v>36</v>
      </c>
      <c r="D539" s="20">
        <v>15</v>
      </c>
      <c r="E539" s="21">
        <f t="shared" si="95"/>
        <v>2.5548222269533745E-3</v>
      </c>
      <c r="F539" s="21">
        <f t="shared" si="96"/>
        <v>8.0666845926324286E-4</v>
      </c>
      <c r="G539" s="21">
        <f t="shared" si="98"/>
        <v>-0.58333333333333337</v>
      </c>
      <c r="H539" s="21">
        <f t="shared" si="97"/>
        <v>-1.4903129657228018E-3</v>
      </c>
    </row>
    <row r="540" spans="1:8" s="22" customFormat="1" ht="25.5" x14ac:dyDescent="0.2">
      <c r="A540" s="18"/>
      <c r="B540" s="19" t="s">
        <v>489</v>
      </c>
      <c r="C540" s="20">
        <v>14</v>
      </c>
      <c r="D540" s="20">
        <v>77</v>
      </c>
      <c r="E540" s="21">
        <f t="shared" si="95"/>
        <v>9.9354197714853452E-4</v>
      </c>
      <c r="F540" s="21">
        <f t="shared" si="96"/>
        <v>4.1408980908846467E-3</v>
      </c>
      <c r="G540" s="21">
        <f t="shared" si="98"/>
        <v>4.5</v>
      </c>
      <c r="H540" s="21">
        <f t="shared" si="97"/>
        <v>4.4709388971684054E-3</v>
      </c>
    </row>
    <row r="541" spans="1:8" s="22" customFormat="1" ht="25.5" x14ac:dyDescent="0.2">
      <c r="A541" s="18"/>
      <c r="B541" s="19" t="s">
        <v>638</v>
      </c>
      <c r="C541" s="20">
        <v>0</v>
      </c>
      <c r="D541" s="20">
        <v>2</v>
      </c>
      <c r="E541" s="21" t="str">
        <f t="shared" si="95"/>
        <v/>
      </c>
      <c r="F541" s="21">
        <f t="shared" si="96"/>
        <v>1.0755579456843238E-4</v>
      </c>
      <c r="G541" s="21">
        <f t="shared" si="98"/>
        <v>1</v>
      </c>
      <c r="H541" s="21" t="str">
        <f t="shared" si="97"/>
        <v/>
      </c>
    </row>
    <row r="542" spans="1:8" s="22" customFormat="1" x14ac:dyDescent="0.2">
      <c r="A542" s="18"/>
      <c r="B542" s="19" t="s">
        <v>490</v>
      </c>
      <c r="C542" s="20">
        <v>20</v>
      </c>
      <c r="D542" s="20">
        <v>72</v>
      </c>
      <c r="E542" s="21">
        <f t="shared" si="95"/>
        <v>1.4193456816407636E-3</v>
      </c>
      <c r="F542" s="21">
        <f t="shared" si="96"/>
        <v>3.8720086044635653E-3</v>
      </c>
      <c r="G542" s="21">
        <f t="shared" si="98"/>
        <v>2.6</v>
      </c>
      <c r="H542" s="21">
        <f t="shared" si="97"/>
        <v>3.6902987722659854E-3</v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0</v>
      </c>
      <c r="E543" s="21" t="str">
        <f t="shared" si="95"/>
        <v/>
      </c>
      <c r="F543" s="21" t="str">
        <f t="shared" si="96"/>
        <v/>
      </c>
      <c r="G543" s="21" t="str">
        <f t="shared" si="98"/>
        <v xml:space="preserve"> </v>
      </c>
      <c r="H543" s="21" t="str">
        <f t="shared" si="97"/>
        <v/>
      </c>
    </row>
    <row r="544" spans="1:8" s="22" customFormat="1" x14ac:dyDescent="0.2">
      <c r="A544" s="18"/>
      <c r="B544" s="19" t="s">
        <v>492</v>
      </c>
      <c r="C544" s="20">
        <v>12</v>
      </c>
      <c r="D544" s="20">
        <v>30</v>
      </c>
      <c r="E544" s="21">
        <f t="shared" si="95"/>
        <v>8.5160740898445816E-4</v>
      </c>
      <c r="F544" s="21">
        <f t="shared" si="96"/>
        <v>1.6133369185264857E-3</v>
      </c>
      <c r="G544" s="21">
        <f t="shared" si="98"/>
        <v>1.5</v>
      </c>
      <c r="H544" s="21">
        <f t="shared" si="97"/>
        <v>1.2774111134766872E-3</v>
      </c>
    </row>
    <row r="545" spans="1:8" s="22" customFormat="1" x14ac:dyDescent="0.2">
      <c r="A545" s="18"/>
      <c r="B545" s="19" t="s">
        <v>493</v>
      </c>
      <c r="C545" s="20">
        <v>53</v>
      </c>
      <c r="D545" s="20">
        <v>143</v>
      </c>
      <c r="E545" s="21">
        <f t="shared" si="95"/>
        <v>3.7612660563480236E-3</v>
      </c>
      <c r="F545" s="21">
        <f t="shared" si="96"/>
        <v>7.6902393116429144E-3</v>
      </c>
      <c r="G545" s="21">
        <f t="shared" si="98"/>
        <v>1.6981132075471699</v>
      </c>
      <c r="H545" s="21">
        <f t="shared" si="97"/>
        <v>6.3870555673834362E-3</v>
      </c>
    </row>
    <row r="546" spans="1:8" s="22" customFormat="1" ht="25.5" x14ac:dyDescent="0.2">
      <c r="A546" s="18"/>
      <c r="B546" s="19" t="s">
        <v>494</v>
      </c>
      <c r="C546" s="20">
        <v>1</v>
      </c>
      <c r="D546" s="20">
        <v>8</v>
      </c>
      <c r="E546" s="21">
        <f t="shared" si="95"/>
        <v>7.096728408203818E-5</v>
      </c>
      <c r="F546" s="21">
        <f t="shared" si="96"/>
        <v>4.3022317827372952E-4</v>
      </c>
      <c r="G546" s="21">
        <f t="shared" si="98"/>
        <v>7</v>
      </c>
      <c r="H546" s="21">
        <f t="shared" si="97"/>
        <v>4.9677098857426726E-4</v>
      </c>
    </row>
    <row r="547" spans="1:8" s="22" customFormat="1" x14ac:dyDescent="0.2">
      <c r="A547" s="18"/>
      <c r="B547" s="19" t="s">
        <v>495</v>
      </c>
      <c r="C547" s="20">
        <v>0</v>
      </c>
      <c r="D547" s="20">
        <v>8</v>
      </c>
      <c r="E547" s="21" t="str">
        <f t="shared" si="95"/>
        <v/>
      </c>
      <c r="F547" s="21">
        <f t="shared" si="96"/>
        <v>4.3022317827372952E-4</v>
      </c>
      <c r="G547" s="21">
        <f t="shared" si="98"/>
        <v>1</v>
      </c>
      <c r="H547" s="21" t="str">
        <f t="shared" si="97"/>
        <v/>
      </c>
    </row>
    <row r="548" spans="1:8" s="22" customFormat="1" x14ac:dyDescent="0.2">
      <c r="A548" s="18"/>
      <c r="B548" s="19" t="s">
        <v>496</v>
      </c>
      <c r="C548" s="20">
        <v>113</v>
      </c>
      <c r="D548" s="20">
        <v>87</v>
      </c>
      <c r="E548" s="21">
        <f t="shared" si="95"/>
        <v>8.0193031012703152E-3</v>
      </c>
      <c r="F548" s="21">
        <f t="shared" si="96"/>
        <v>4.6786770637268086E-3</v>
      </c>
      <c r="G548" s="21">
        <f t="shared" si="98"/>
        <v>-0.23008849557522124</v>
      </c>
      <c r="H548" s="21">
        <f t="shared" si="97"/>
        <v>-1.8451493861329929E-3</v>
      </c>
    </row>
    <row r="549" spans="1:8" s="22" customFormat="1" x14ac:dyDescent="0.2">
      <c r="A549" s="18"/>
      <c r="B549" s="19" t="s">
        <v>497</v>
      </c>
      <c r="C549" s="20">
        <v>113</v>
      </c>
      <c r="D549" s="20">
        <v>55</v>
      </c>
      <c r="E549" s="21">
        <f t="shared" si="95"/>
        <v>8.0193031012703152E-3</v>
      </c>
      <c r="F549" s="21">
        <f t="shared" si="96"/>
        <v>2.9577843506318905E-3</v>
      </c>
      <c r="G549" s="21">
        <f t="shared" si="98"/>
        <v>-0.51327433628318586</v>
      </c>
      <c r="H549" s="21">
        <f t="shared" si="97"/>
        <v>-4.1161024767582153E-3</v>
      </c>
    </row>
    <row r="550" spans="1:8" s="22" customFormat="1" x14ac:dyDescent="0.2">
      <c r="A550" s="18"/>
      <c r="B550" s="19" t="s">
        <v>655</v>
      </c>
      <c r="C550" s="20">
        <v>4</v>
      </c>
      <c r="D550" s="20">
        <v>3</v>
      </c>
      <c r="E550" s="21">
        <f t="shared" si="95"/>
        <v>2.8386913632815272E-4</v>
      </c>
      <c r="F550" s="21">
        <f t="shared" si="96"/>
        <v>1.6133369185264857E-4</v>
      </c>
      <c r="G550" s="21">
        <f t="shared" si="98"/>
        <v>-0.25</v>
      </c>
      <c r="H550" s="21">
        <f t="shared" si="97"/>
        <v>-7.096728408203818E-5</v>
      </c>
    </row>
    <row r="551" spans="1:8" s="22" customFormat="1" x14ac:dyDescent="0.2">
      <c r="A551" s="18"/>
      <c r="B551" s="19" t="s">
        <v>498</v>
      </c>
      <c r="C551" s="20">
        <v>37</v>
      </c>
      <c r="D551" s="20">
        <v>19</v>
      </c>
      <c r="E551" s="21">
        <f t="shared" ref="E551:E585" si="99">+IF(C551=0,"",C551/C$356)</f>
        <v>2.6257895110354127E-3</v>
      </c>
      <c r="F551" s="21">
        <f t="shared" ref="F551:F585" si="100">+IF(D551=0,"",D551/D$356)</f>
        <v>1.0217800484001076E-3</v>
      </c>
      <c r="G551" s="21">
        <f t="shared" si="98"/>
        <v>-0.48648648648648651</v>
      </c>
      <c r="H551" s="21">
        <f t="shared" ref="H551:H585" si="101">+IF(OR(AND(E551=""),(G551="")),"",E551*G551)</f>
        <v>-1.2774111134766872E-3</v>
      </c>
    </row>
    <row r="552" spans="1:8" s="22" customFormat="1" x14ac:dyDescent="0.2">
      <c r="A552" s="18"/>
      <c r="B552" s="19" t="s">
        <v>499</v>
      </c>
      <c r="C552" s="20">
        <v>0</v>
      </c>
      <c r="D552" s="20">
        <v>19</v>
      </c>
      <c r="E552" s="21" t="str">
        <f t="shared" si="99"/>
        <v/>
      </c>
      <c r="F552" s="21">
        <f t="shared" si="100"/>
        <v>1.0217800484001076E-3</v>
      </c>
      <c r="G552" s="21">
        <f t="shared" ref="G552:G585" si="102">+IF(AND(C552=0,D552=0)," ",IF(C552=0,1,IF(D552=0,-1,(D552-C552)/C552)))</f>
        <v>1</v>
      </c>
      <c r="H552" s="21" t="str">
        <f t="shared" si="101"/>
        <v/>
      </c>
    </row>
    <row r="553" spans="1:8" s="22" customFormat="1" x14ac:dyDescent="0.2">
      <c r="A553" s="18"/>
      <c r="B553" s="19" t="s">
        <v>500</v>
      </c>
      <c r="C553" s="20">
        <v>0</v>
      </c>
      <c r="D553" s="20">
        <v>3</v>
      </c>
      <c r="E553" s="21" t="str">
        <f t="shared" si="99"/>
        <v/>
      </c>
      <c r="F553" s="21">
        <f t="shared" si="100"/>
        <v>1.6133369185264857E-4</v>
      </c>
      <c r="G553" s="21">
        <f t="shared" si="102"/>
        <v>1</v>
      </c>
      <c r="H553" s="21" t="str">
        <f t="shared" si="101"/>
        <v/>
      </c>
    </row>
    <row r="554" spans="1:8" s="22" customFormat="1" x14ac:dyDescent="0.2">
      <c r="A554" s="18"/>
      <c r="B554" s="19" t="s">
        <v>501</v>
      </c>
      <c r="C554" s="20">
        <v>0</v>
      </c>
      <c r="D554" s="20">
        <v>6</v>
      </c>
      <c r="E554" s="21" t="str">
        <f t="shared" si="99"/>
        <v/>
      </c>
      <c r="F554" s="21">
        <f t="shared" si="100"/>
        <v>3.2266738370529714E-4</v>
      </c>
      <c r="G554" s="21">
        <f t="shared" si="102"/>
        <v>1</v>
      </c>
      <c r="H554" s="21" t="str">
        <f t="shared" si="101"/>
        <v/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0</v>
      </c>
      <c r="E555" s="21" t="str">
        <f t="shared" si="99"/>
        <v/>
      </c>
      <c r="F555" s="21" t="str">
        <f t="shared" si="100"/>
        <v/>
      </c>
      <c r="G555" s="21" t="str">
        <f t="shared" si="102"/>
        <v xml:space="preserve"> </v>
      </c>
      <c r="H555" s="21" t="str">
        <f t="shared" si="101"/>
        <v/>
      </c>
    </row>
    <row r="556" spans="1:8" s="22" customFormat="1" x14ac:dyDescent="0.2">
      <c r="A556" s="18"/>
      <c r="B556" s="19" t="s">
        <v>503</v>
      </c>
      <c r="C556" s="20">
        <v>3</v>
      </c>
      <c r="D556" s="20">
        <v>8</v>
      </c>
      <c r="E556" s="21">
        <f t="shared" si="99"/>
        <v>2.1290185224611454E-4</v>
      </c>
      <c r="F556" s="21">
        <f t="shared" si="100"/>
        <v>4.3022317827372952E-4</v>
      </c>
      <c r="G556" s="21">
        <f t="shared" si="102"/>
        <v>1.6666666666666667</v>
      </c>
      <c r="H556" s="21">
        <f t="shared" si="101"/>
        <v>3.548364204101909E-4</v>
      </c>
    </row>
    <row r="557" spans="1:8" s="22" customFormat="1" x14ac:dyDescent="0.2">
      <c r="A557" s="18"/>
      <c r="B557" s="19" t="s">
        <v>504</v>
      </c>
      <c r="C557" s="20">
        <v>0</v>
      </c>
      <c r="D557" s="20">
        <v>0</v>
      </c>
      <c r="E557" s="21" t="str">
        <f t="shared" si="99"/>
        <v/>
      </c>
      <c r="F557" s="21" t="str">
        <f t="shared" si="100"/>
        <v/>
      </c>
      <c r="G557" s="21" t="str">
        <f t="shared" si="102"/>
        <v xml:space="preserve"> </v>
      </c>
      <c r="H557" s="21" t="str">
        <f t="shared" si="101"/>
        <v/>
      </c>
    </row>
    <row r="558" spans="1:8" s="22" customFormat="1" ht="25.5" x14ac:dyDescent="0.2">
      <c r="A558" s="18"/>
      <c r="B558" s="19" t="s">
        <v>505</v>
      </c>
      <c r="C558" s="20">
        <v>17</v>
      </c>
      <c r="D558" s="20">
        <v>15</v>
      </c>
      <c r="E558" s="21">
        <f t="shared" si="99"/>
        <v>1.2064438293946491E-3</v>
      </c>
      <c r="F558" s="21">
        <f t="shared" si="100"/>
        <v>8.0666845926324286E-4</v>
      </c>
      <c r="G558" s="21">
        <f t="shared" si="102"/>
        <v>-0.11764705882352941</v>
      </c>
      <c r="H558" s="21">
        <f t="shared" si="101"/>
        <v>-1.4193456816407636E-4</v>
      </c>
    </row>
    <row r="559" spans="1:8" s="22" customFormat="1" ht="25.5" x14ac:dyDescent="0.2">
      <c r="A559" s="18"/>
      <c r="B559" s="19" t="s">
        <v>506</v>
      </c>
      <c r="C559" s="20">
        <v>17</v>
      </c>
      <c r="D559" s="20">
        <v>7</v>
      </c>
      <c r="E559" s="21">
        <f t="shared" si="99"/>
        <v>1.2064438293946491E-3</v>
      </c>
      <c r="F559" s="21">
        <f t="shared" si="100"/>
        <v>3.7644528098951333E-4</v>
      </c>
      <c r="G559" s="21">
        <f t="shared" si="102"/>
        <v>-0.58823529411764708</v>
      </c>
      <c r="H559" s="21">
        <f t="shared" si="101"/>
        <v>-7.096728408203818E-4</v>
      </c>
    </row>
    <row r="560" spans="1:8" s="22" customFormat="1" x14ac:dyDescent="0.2">
      <c r="A560" s="18"/>
      <c r="B560" s="19" t="s">
        <v>507</v>
      </c>
      <c r="C560" s="20">
        <v>0</v>
      </c>
      <c r="D560" s="20">
        <v>0</v>
      </c>
      <c r="E560" s="21" t="str">
        <f t="shared" si="99"/>
        <v/>
      </c>
      <c r="F560" s="21" t="str">
        <f t="shared" si="100"/>
        <v/>
      </c>
      <c r="G560" s="21" t="str">
        <f t="shared" si="102"/>
        <v xml:space="preserve"> </v>
      </c>
      <c r="H560" s="21" t="str">
        <f t="shared" si="101"/>
        <v/>
      </c>
    </row>
    <row r="561" spans="1:8" s="22" customFormat="1" x14ac:dyDescent="0.2">
      <c r="A561" s="18"/>
      <c r="B561" s="19" t="s">
        <v>508</v>
      </c>
      <c r="C561" s="20">
        <v>15</v>
      </c>
      <c r="D561" s="20">
        <v>17</v>
      </c>
      <c r="E561" s="21">
        <f t="shared" si="99"/>
        <v>1.0645092612305727E-3</v>
      </c>
      <c r="F561" s="21">
        <f t="shared" si="100"/>
        <v>9.1422425383167513E-4</v>
      </c>
      <c r="G561" s="21">
        <f t="shared" si="102"/>
        <v>0.13333333333333333</v>
      </c>
      <c r="H561" s="21">
        <f t="shared" si="101"/>
        <v>1.4193456816407636E-4</v>
      </c>
    </row>
    <row r="562" spans="1:8" s="22" customFormat="1" ht="25.5" x14ac:dyDescent="0.2">
      <c r="A562" s="18"/>
      <c r="B562" s="19" t="s">
        <v>509</v>
      </c>
      <c r="C562" s="20">
        <v>8</v>
      </c>
      <c r="D562" s="20">
        <v>17</v>
      </c>
      <c r="E562" s="21">
        <f t="shared" si="99"/>
        <v>5.6773827265630544E-4</v>
      </c>
      <c r="F562" s="21">
        <f t="shared" si="100"/>
        <v>9.1422425383167513E-4</v>
      </c>
      <c r="G562" s="21">
        <f t="shared" si="102"/>
        <v>1.125</v>
      </c>
      <c r="H562" s="21">
        <f t="shared" si="101"/>
        <v>6.3870555673834362E-4</v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99"/>
        <v/>
      </c>
      <c r="F563" s="21" t="str">
        <f t="shared" si="100"/>
        <v/>
      </c>
      <c r="G563" s="21" t="str">
        <f t="shared" si="102"/>
        <v xml:space="preserve"> </v>
      </c>
      <c r="H563" s="21" t="str">
        <f t="shared" si="101"/>
        <v/>
      </c>
    </row>
    <row r="564" spans="1:8" s="22" customFormat="1" x14ac:dyDescent="0.2">
      <c r="A564" s="18"/>
      <c r="B564" s="19" t="s">
        <v>511</v>
      </c>
      <c r="C564" s="20">
        <v>81</v>
      </c>
      <c r="D564" s="20">
        <v>151</v>
      </c>
      <c r="E564" s="21">
        <f t="shared" si="99"/>
        <v>5.7483500106450926E-3</v>
      </c>
      <c r="F564" s="21">
        <f t="shared" si="100"/>
        <v>8.1204624899166439E-3</v>
      </c>
      <c r="G564" s="21">
        <f t="shared" si="102"/>
        <v>0.86419753086419748</v>
      </c>
      <c r="H564" s="21">
        <f t="shared" si="101"/>
        <v>4.9677098857426726E-3</v>
      </c>
    </row>
    <row r="565" spans="1:8" s="22" customFormat="1" ht="25.5" x14ac:dyDescent="0.2">
      <c r="A565" s="18"/>
      <c r="B565" s="19" t="s">
        <v>512</v>
      </c>
      <c r="C565" s="20">
        <v>0</v>
      </c>
      <c r="D565" s="20">
        <v>2</v>
      </c>
      <c r="E565" s="21" t="str">
        <f t="shared" si="99"/>
        <v/>
      </c>
      <c r="F565" s="21">
        <f t="shared" si="100"/>
        <v>1.0755579456843238E-4</v>
      </c>
      <c r="G565" s="21">
        <f t="shared" si="102"/>
        <v>1</v>
      </c>
      <c r="H565" s="21" t="str">
        <f t="shared" si="101"/>
        <v/>
      </c>
    </row>
    <row r="566" spans="1:8" s="22" customFormat="1" x14ac:dyDescent="0.2">
      <c r="A566" s="18"/>
      <c r="B566" s="19" t="s">
        <v>513</v>
      </c>
      <c r="C566" s="20">
        <v>7</v>
      </c>
      <c r="D566" s="20">
        <v>2</v>
      </c>
      <c r="E566" s="21">
        <f t="shared" si="99"/>
        <v>4.9677098857426726E-4</v>
      </c>
      <c r="F566" s="21">
        <f t="shared" si="100"/>
        <v>1.0755579456843238E-4</v>
      </c>
      <c r="G566" s="21">
        <f t="shared" si="102"/>
        <v>-0.7142857142857143</v>
      </c>
      <c r="H566" s="21">
        <f t="shared" si="101"/>
        <v>-3.548364204101909E-4</v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0</v>
      </c>
      <c r="E567" s="21" t="str">
        <f t="shared" si="99"/>
        <v/>
      </c>
      <c r="F567" s="21" t="str">
        <f t="shared" si="100"/>
        <v/>
      </c>
      <c r="G567" s="21" t="str">
        <f t="shared" si="102"/>
        <v xml:space="preserve"> </v>
      </c>
      <c r="H567" s="21" t="str">
        <f t="shared" si="101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0</v>
      </c>
      <c r="E568" s="21" t="str">
        <f t="shared" si="99"/>
        <v/>
      </c>
      <c r="F568" s="21" t="str">
        <f t="shared" si="100"/>
        <v/>
      </c>
      <c r="G568" s="21" t="str">
        <f t="shared" si="102"/>
        <v xml:space="preserve"> </v>
      </c>
      <c r="H568" s="21" t="str">
        <f t="shared" si="101"/>
        <v/>
      </c>
    </row>
    <row r="569" spans="1:8" s="22" customFormat="1" x14ac:dyDescent="0.2">
      <c r="A569" s="18"/>
      <c r="B569" s="19" t="s">
        <v>516</v>
      </c>
      <c r="C569" s="20">
        <v>220</v>
      </c>
      <c r="D569" s="20">
        <v>307</v>
      </c>
      <c r="E569" s="21">
        <f t="shared" si="99"/>
        <v>1.56128024980484E-2</v>
      </c>
      <c r="F569" s="21">
        <f t="shared" si="100"/>
        <v>1.650981446625437E-2</v>
      </c>
      <c r="G569" s="21">
        <f t="shared" si="102"/>
        <v>0.39545454545454545</v>
      </c>
      <c r="H569" s="21">
        <f t="shared" si="101"/>
        <v>6.1741537151373217E-3</v>
      </c>
    </row>
    <row r="570" spans="1:8" s="22" customFormat="1" ht="25.5" x14ac:dyDescent="0.2">
      <c r="A570" s="18"/>
      <c r="B570" s="19" t="s">
        <v>517</v>
      </c>
      <c r="C570" s="20">
        <v>42</v>
      </c>
      <c r="D570" s="20">
        <v>253</v>
      </c>
      <c r="E570" s="21">
        <f t="shared" si="99"/>
        <v>2.9806259314456036E-3</v>
      </c>
      <c r="F570" s="21">
        <f t="shared" si="100"/>
        <v>1.3605808012906695E-2</v>
      </c>
      <c r="G570" s="21">
        <f t="shared" si="102"/>
        <v>5.0238095238095237</v>
      </c>
      <c r="H570" s="21">
        <f t="shared" si="101"/>
        <v>1.4974096941310055E-2</v>
      </c>
    </row>
    <row r="571" spans="1:8" s="22" customFormat="1" x14ac:dyDescent="0.2">
      <c r="A571" s="18"/>
      <c r="B571" s="19" t="s">
        <v>518</v>
      </c>
      <c r="C571" s="20">
        <v>206</v>
      </c>
      <c r="D571" s="20">
        <v>357</v>
      </c>
      <c r="E571" s="21">
        <f t="shared" si="99"/>
        <v>1.4619260520899865E-2</v>
      </c>
      <c r="F571" s="21">
        <f t="shared" si="100"/>
        <v>1.9198709330465177E-2</v>
      </c>
      <c r="G571" s="21">
        <f t="shared" si="102"/>
        <v>0.73300970873786409</v>
      </c>
      <c r="H571" s="21">
        <f t="shared" si="101"/>
        <v>1.0716059896387766E-2</v>
      </c>
    </row>
    <row r="572" spans="1:8" s="22" customFormat="1" x14ac:dyDescent="0.2">
      <c r="A572" s="18"/>
      <c r="B572" s="19" t="s">
        <v>519</v>
      </c>
      <c r="C572" s="20">
        <v>10</v>
      </c>
      <c r="D572" s="20">
        <v>60</v>
      </c>
      <c r="E572" s="21">
        <f t="shared" si="99"/>
        <v>7.096728408203818E-4</v>
      </c>
      <c r="F572" s="21">
        <f t="shared" si="100"/>
        <v>3.2266738370529714E-3</v>
      </c>
      <c r="G572" s="21">
        <f t="shared" si="102"/>
        <v>5</v>
      </c>
      <c r="H572" s="21">
        <f t="shared" si="101"/>
        <v>3.548364204101909E-3</v>
      </c>
    </row>
    <row r="573" spans="1:8" s="22" customFormat="1" x14ac:dyDescent="0.2">
      <c r="A573" s="18"/>
      <c r="B573" s="19" t="s">
        <v>520</v>
      </c>
      <c r="C573" s="20">
        <v>3</v>
      </c>
      <c r="D573" s="20">
        <v>0</v>
      </c>
      <c r="E573" s="21">
        <f t="shared" si="99"/>
        <v>2.1290185224611454E-4</v>
      </c>
      <c r="F573" s="21" t="str">
        <f t="shared" si="100"/>
        <v/>
      </c>
      <c r="G573" s="21">
        <f t="shared" si="102"/>
        <v>-1</v>
      </c>
      <c r="H573" s="21">
        <f t="shared" si="101"/>
        <v>-2.1290185224611454E-4</v>
      </c>
    </row>
    <row r="574" spans="1:8" s="22" customFormat="1" x14ac:dyDescent="0.2">
      <c r="A574" s="18"/>
      <c r="B574" s="19" t="s">
        <v>521</v>
      </c>
      <c r="C574" s="20">
        <v>1</v>
      </c>
      <c r="D574" s="20">
        <v>1</v>
      </c>
      <c r="E574" s="21">
        <f t="shared" si="99"/>
        <v>7.096728408203818E-5</v>
      </c>
      <c r="F574" s="21">
        <f t="shared" si="100"/>
        <v>5.377789728421619E-5</v>
      </c>
      <c r="G574" s="21">
        <f t="shared" si="102"/>
        <v>0</v>
      </c>
      <c r="H574" s="21">
        <f t="shared" si="101"/>
        <v>0</v>
      </c>
    </row>
    <row r="575" spans="1:8" s="22" customFormat="1" x14ac:dyDescent="0.2">
      <c r="A575" s="18"/>
      <c r="B575" s="19" t="s">
        <v>522</v>
      </c>
      <c r="C575" s="20">
        <v>28</v>
      </c>
      <c r="D575" s="20">
        <v>4</v>
      </c>
      <c r="E575" s="21">
        <f t="shared" si="99"/>
        <v>1.987083954297069E-3</v>
      </c>
      <c r="F575" s="21">
        <f t="shared" si="100"/>
        <v>2.1511158913686476E-4</v>
      </c>
      <c r="G575" s="21">
        <f t="shared" si="102"/>
        <v>-0.8571428571428571</v>
      </c>
      <c r="H575" s="21">
        <f t="shared" si="101"/>
        <v>-1.7032148179689163E-3</v>
      </c>
    </row>
    <row r="576" spans="1:8" s="22" customFormat="1" x14ac:dyDescent="0.2">
      <c r="A576" s="18"/>
      <c r="B576" s="19" t="s">
        <v>523</v>
      </c>
      <c r="C576" s="20">
        <v>6</v>
      </c>
      <c r="D576" s="20">
        <v>19</v>
      </c>
      <c r="E576" s="21">
        <f t="shared" si="99"/>
        <v>4.2580370449222908E-4</v>
      </c>
      <c r="F576" s="21">
        <f t="shared" si="100"/>
        <v>1.0217800484001076E-3</v>
      </c>
      <c r="G576" s="21">
        <f t="shared" si="102"/>
        <v>2.1666666666666665</v>
      </c>
      <c r="H576" s="21">
        <f t="shared" si="101"/>
        <v>9.2257469306649624E-4</v>
      </c>
    </row>
    <row r="577" spans="1:9" s="22" customFormat="1" x14ac:dyDescent="0.2">
      <c r="A577" s="18"/>
      <c r="B577" s="19" t="s">
        <v>524</v>
      </c>
      <c r="C577" s="20">
        <v>0</v>
      </c>
      <c r="D577" s="20">
        <v>1</v>
      </c>
      <c r="E577" s="21" t="str">
        <f t="shared" si="99"/>
        <v/>
      </c>
      <c r="F577" s="21">
        <f t="shared" si="100"/>
        <v>5.377789728421619E-5</v>
      </c>
      <c r="G577" s="21">
        <f t="shared" si="102"/>
        <v>1</v>
      </c>
      <c r="H577" s="21" t="str">
        <f t="shared" si="101"/>
        <v/>
      </c>
    </row>
    <row r="578" spans="1:9" s="22" customFormat="1" x14ac:dyDescent="0.2">
      <c r="A578" s="18"/>
      <c r="B578" s="19" t="s">
        <v>525</v>
      </c>
      <c r="C578" s="20">
        <v>213</v>
      </c>
      <c r="D578" s="20">
        <v>146</v>
      </c>
      <c r="E578" s="21">
        <f t="shared" si="99"/>
        <v>1.5116031509474133E-2</v>
      </c>
      <c r="F578" s="21">
        <f t="shared" si="100"/>
        <v>7.8515730034955638E-3</v>
      </c>
      <c r="G578" s="21">
        <f t="shared" si="102"/>
        <v>-0.31455399061032863</v>
      </c>
      <c r="H578" s="21">
        <f t="shared" si="101"/>
        <v>-4.7548080334965581E-3</v>
      </c>
    </row>
    <row r="579" spans="1:9" s="22" customFormat="1" x14ac:dyDescent="0.2">
      <c r="A579" s="18"/>
      <c r="B579" s="19" t="s">
        <v>526</v>
      </c>
      <c r="C579" s="20">
        <v>12</v>
      </c>
      <c r="D579" s="20">
        <v>25</v>
      </c>
      <c r="E579" s="21">
        <f t="shared" si="99"/>
        <v>8.5160740898445816E-4</v>
      </c>
      <c r="F579" s="21">
        <f t="shared" si="100"/>
        <v>1.3444474321054048E-3</v>
      </c>
      <c r="G579" s="21">
        <f t="shared" si="102"/>
        <v>1.0833333333333333</v>
      </c>
      <c r="H579" s="21">
        <f t="shared" si="101"/>
        <v>9.2257469306649624E-4</v>
      </c>
    </row>
    <row r="580" spans="1:9" s="22" customFormat="1" ht="25.5" x14ac:dyDescent="0.2">
      <c r="A580" s="18"/>
      <c r="B580" s="19" t="s">
        <v>527</v>
      </c>
      <c r="C580" s="20">
        <v>6</v>
      </c>
      <c r="D580" s="20">
        <v>3</v>
      </c>
      <c r="E580" s="21">
        <f t="shared" si="99"/>
        <v>4.2580370449222908E-4</v>
      </c>
      <c r="F580" s="21">
        <f t="shared" si="100"/>
        <v>1.6133369185264857E-4</v>
      </c>
      <c r="G580" s="21">
        <f t="shared" si="102"/>
        <v>-0.5</v>
      </c>
      <c r="H580" s="21">
        <f t="shared" si="101"/>
        <v>-2.1290185224611454E-4</v>
      </c>
    </row>
    <row r="581" spans="1:9" s="22" customFormat="1" x14ac:dyDescent="0.2">
      <c r="A581" s="18"/>
      <c r="B581" s="19" t="s">
        <v>528</v>
      </c>
      <c r="C581" s="20">
        <v>9</v>
      </c>
      <c r="D581" s="20">
        <v>30</v>
      </c>
      <c r="E581" s="21">
        <f t="shared" si="99"/>
        <v>6.3870555673834362E-4</v>
      </c>
      <c r="F581" s="21">
        <f t="shared" si="100"/>
        <v>1.6133369185264857E-3</v>
      </c>
      <c r="G581" s="21">
        <f t="shared" si="102"/>
        <v>2.3333333333333335</v>
      </c>
      <c r="H581" s="21">
        <f t="shared" si="101"/>
        <v>1.4903129657228018E-3</v>
      </c>
    </row>
    <row r="582" spans="1:9" s="22" customFormat="1" x14ac:dyDescent="0.2">
      <c r="A582" s="18"/>
      <c r="B582" s="19" t="s">
        <v>529</v>
      </c>
      <c r="C582" s="20">
        <v>0</v>
      </c>
      <c r="D582" s="20">
        <v>1</v>
      </c>
      <c r="E582" s="21" t="str">
        <f t="shared" si="99"/>
        <v/>
      </c>
      <c r="F582" s="21">
        <f t="shared" si="100"/>
        <v>5.377789728421619E-5</v>
      </c>
      <c r="G582" s="21">
        <f t="shared" si="102"/>
        <v>1</v>
      </c>
      <c r="H582" s="21" t="str">
        <f t="shared" si="101"/>
        <v/>
      </c>
    </row>
    <row r="583" spans="1:9" s="22" customFormat="1" x14ac:dyDescent="0.2">
      <c r="A583" s="18"/>
      <c r="B583" s="19" t="s">
        <v>530</v>
      </c>
      <c r="C583" s="20">
        <v>4</v>
      </c>
      <c r="D583" s="20">
        <v>6</v>
      </c>
      <c r="E583" s="21">
        <f t="shared" si="99"/>
        <v>2.8386913632815272E-4</v>
      </c>
      <c r="F583" s="21">
        <f t="shared" si="100"/>
        <v>3.2266738370529714E-4</v>
      </c>
      <c r="G583" s="21">
        <f t="shared" si="102"/>
        <v>0.5</v>
      </c>
      <c r="H583" s="21">
        <f t="shared" si="101"/>
        <v>1.4193456816407636E-4</v>
      </c>
    </row>
    <row r="584" spans="1:9" s="22" customFormat="1" ht="25.5" x14ac:dyDescent="0.2">
      <c r="A584" s="18"/>
      <c r="B584" s="19" t="s">
        <v>531</v>
      </c>
      <c r="C584" s="20">
        <v>2</v>
      </c>
      <c r="D584" s="20">
        <v>0</v>
      </c>
      <c r="E584" s="21">
        <f t="shared" si="99"/>
        <v>1.4193456816407636E-4</v>
      </c>
      <c r="F584" s="21" t="str">
        <f t="shared" si="100"/>
        <v/>
      </c>
      <c r="G584" s="21">
        <f t="shared" si="102"/>
        <v>-1</v>
      </c>
      <c r="H584" s="21">
        <f t="shared" si="101"/>
        <v>-1.4193456816407636E-4</v>
      </c>
    </row>
    <row r="585" spans="1:9" s="22" customFormat="1" ht="25.5" x14ac:dyDescent="0.2">
      <c r="A585" s="18"/>
      <c r="B585" s="19" t="s">
        <v>532</v>
      </c>
      <c r="C585" s="20">
        <v>0</v>
      </c>
      <c r="D585" s="20">
        <v>0</v>
      </c>
      <c r="E585" s="21" t="str">
        <f t="shared" si="99"/>
        <v/>
      </c>
      <c r="F585" s="21" t="str">
        <f t="shared" si="100"/>
        <v/>
      </c>
      <c r="G585" s="21" t="str">
        <f t="shared" si="102"/>
        <v xml:space="preserve"> </v>
      </c>
      <c r="H585" s="21" t="str">
        <f t="shared" si="101"/>
        <v/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3833</v>
      </c>
      <c r="D591" s="16">
        <f>SUM(D592:D618)</f>
        <v>4789</v>
      </c>
      <c r="E591" s="17">
        <f t="shared" ref="E591:E618" si="103">+IF(C591=0,"",C591/C$591)</f>
        <v>1</v>
      </c>
      <c r="F591" s="17">
        <f t="shared" ref="F591:F618" si="104">+IF(D591=0,"",D591/D$591)</f>
        <v>1</v>
      </c>
      <c r="G591" s="17">
        <f>+IF(AND(C591=0,D591=0),"",IF(C591=0,1,IF(D591=0,-1,(D591-C591)/C591)))</f>
        <v>0.24941299243412471</v>
      </c>
      <c r="H591" s="17">
        <f t="shared" ref="H591:H618" si="105">+IF(OR(AND(E591=""),(G591="")),"",E591*G591)</f>
        <v>0.24941299243412471</v>
      </c>
      <c r="I591" s="22"/>
    </row>
    <row r="592" spans="1:9" s="22" customFormat="1" x14ac:dyDescent="0.2">
      <c r="A592" s="18"/>
      <c r="B592" s="19" t="s">
        <v>533</v>
      </c>
      <c r="C592" s="20">
        <v>7</v>
      </c>
      <c r="D592" s="20">
        <v>56</v>
      </c>
      <c r="E592" s="21">
        <f t="shared" si="103"/>
        <v>1.8262457605009131E-3</v>
      </c>
      <c r="F592" s="21">
        <f t="shared" si="104"/>
        <v>1.1693464188765922E-2</v>
      </c>
      <c r="G592" s="21">
        <f t="shared" ref="G592:G618" si="106">+IF(AND(C592=0,D592=0)," ",IF(C592=0,1,IF(D592=0,-1,(D592-C592)/C592)))</f>
        <v>7</v>
      </c>
      <c r="H592" s="21">
        <f t="shared" si="105"/>
        <v>1.2783720323506392E-2</v>
      </c>
    </row>
    <row r="593" spans="1:8" s="22" customFormat="1" x14ac:dyDescent="0.2">
      <c r="A593" s="18"/>
      <c r="B593" s="19" t="s">
        <v>534</v>
      </c>
      <c r="C593" s="20">
        <v>53</v>
      </c>
      <c r="D593" s="20">
        <v>189</v>
      </c>
      <c r="E593" s="21">
        <f t="shared" si="103"/>
        <v>1.3827289329506914E-2</v>
      </c>
      <c r="F593" s="21">
        <f t="shared" si="104"/>
        <v>3.9465441637084986E-2</v>
      </c>
      <c r="G593" s="21">
        <f t="shared" si="106"/>
        <v>2.5660377358490565</v>
      </c>
      <c r="H593" s="21">
        <f t="shared" si="105"/>
        <v>3.5481346204017744E-2</v>
      </c>
    </row>
    <row r="594" spans="1:8" s="22" customFormat="1" ht="25.5" x14ac:dyDescent="0.2">
      <c r="A594" s="18"/>
      <c r="B594" s="19" t="s">
        <v>535</v>
      </c>
      <c r="C594" s="20">
        <v>120</v>
      </c>
      <c r="D594" s="20">
        <v>601</v>
      </c>
      <c r="E594" s="21">
        <f t="shared" si="103"/>
        <v>3.1307070180015655E-2</v>
      </c>
      <c r="F594" s="21">
        <f t="shared" si="104"/>
        <v>0.12549592816871999</v>
      </c>
      <c r="G594" s="21">
        <f t="shared" si="106"/>
        <v>4.0083333333333337</v>
      </c>
      <c r="H594" s="21">
        <f t="shared" si="105"/>
        <v>0.12548917297156276</v>
      </c>
    </row>
    <row r="595" spans="1:8" s="22" customFormat="1" x14ac:dyDescent="0.2">
      <c r="A595" s="18"/>
      <c r="B595" s="19" t="s">
        <v>536</v>
      </c>
      <c r="C595" s="20">
        <v>300</v>
      </c>
      <c r="D595" s="20">
        <v>443</v>
      </c>
      <c r="E595" s="21">
        <f t="shared" si="103"/>
        <v>7.826767545003914E-2</v>
      </c>
      <c r="F595" s="21">
        <f t="shared" si="104"/>
        <v>9.2503654207558988E-2</v>
      </c>
      <c r="G595" s="21">
        <f t="shared" si="106"/>
        <v>0.47666666666666668</v>
      </c>
      <c r="H595" s="21">
        <f t="shared" si="105"/>
        <v>3.730759196451866E-2</v>
      </c>
    </row>
    <row r="596" spans="1:8" s="22" customFormat="1" x14ac:dyDescent="0.2">
      <c r="A596" s="18"/>
      <c r="B596" s="19" t="s">
        <v>537</v>
      </c>
      <c r="C596" s="20">
        <v>28</v>
      </c>
      <c r="D596" s="20">
        <v>97</v>
      </c>
      <c r="E596" s="21">
        <f t="shared" si="103"/>
        <v>7.3049830420036524E-3</v>
      </c>
      <c r="F596" s="21">
        <f t="shared" si="104"/>
        <v>2.0254750469826686E-2</v>
      </c>
      <c r="G596" s="21">
        <f t="shared" si="106"/>
        <v>2.4642857142857144</v>
      </c>
      <c r="H596" s="21">
        <f t="shared" si="105"/>
        <v>1.8001565353509E-2</v>
      </c>
    </row>
    <row r="597" spans="1:8" s="22" customFormat="1" x14ac:dyDescent="0.2">
      <c r="A597" s="18"/>
      <c r="B597" s="19" t="s">
        <v>639</v>
      </c>
      <c r="C597" s="20">
        <v>1</v>
      </c>
      <c r="D597" s="20">
        <v>15</v>
      </c>
      <c r="E597" s="21">
        <f t="shared" si="103"/>
        <v>2.6089225150013044E-4</v>
      </c>
      <c r="F597" s="21">
        <f t="shared" si="104"/>
        <v>3.1321779077051574E-3</v>
      </c>
      <c r="G597" s="21">
        <f t="shared" si="106"/>
        <v>14</v>
      </c>
      <c r="H597" s="21">
        <f t="shared" si="105"/>
        <v>3.6524915210018262E-3</v>
      </c>
    </row>
    <row r="598" spans="1:8" s="22" customFormat="1" x14ac:dyDescent="0.2">
      <c r="A598" s="18"/>
      <c r="B598" s="19" t="s">
        <v>538</v>
      </c>
      <c r="C598" s="20">
        <v>7</v>
      </c>
      <c r="D598" s="20">
        <v>6</v>
      </c>
      <c r="E598" s="21">
        <f t="shared" si="103"/>
        <v>1.8262457605009131E-3</v>
      </c>
      <c r="F598" s="21">
        <f t="shared" si="104"/>
        <v>1.2528711630820631E-3</v>
      </c>
      <c r="G598" s="21">
        <f t="shared" si="106"/>
        <v>-0.14285714285714285</v>
      </c>
      <c r="H598" s="21">
        <f t="shared" si="105"/>
        <v>-2.6089225150013044E-4</v>
      </c>
    </row>
    <row r="599" spans="1:8" s="22" customFormat="1" x14ac:dyDescent="0.2">
      <c r="A599" s="18"/>
      <c r="B599" s="19" t="s">
        <v>539</v>
      </c>
      <c r="C599" s="20">
        <v>8</v>
      </c>
      <c r="D599" s="20">
        <v>11</v>
      </c>
      <c r="E599" s="21">
        <f t="shared" si="103"/>
        <v>2.0871380120010435E-3</v>
      </c>
      <c r="F599" s="21">
        <f t="shared" si="104"/>
        <v>2.2969304656504487E-3</v>
      </c>
      <c r="G599" s="21">
        <f t="shared" si="106"/>
        <v>0.375</v>
      </c>
      <c r="H599" s="21">
        <f t="shared" si="105"/>
        <v>7.8267675450039136E-4</v>
      </c>
    </row>
    <row r="600" spans="1:8" s="22" customFormat="1" x14ac:dyDescent="0.2">
      <c r="A600" s="18"/>
      <c r="B600" s="19" t="s">
        <v>540</v>
      </c>
      <c r="C600" s="20">
        <v>28</v>
      </c>
      <c r="D600" s="20">
        <v>10</v>
      </c>
      <c r="E600" s="21">
        <f t="shared" si="103"/>
        <v>7.3049830420036524E-3</v>
      </c>
      <c r="F600" s="21">
        <f t="shared" si="104"/>
        <v>2.0881186051367718E-3</v>
      </c>
      <c r="G600" s="21">
        <f t="shared" si="106"/>
        <v>-0.6428571428571429</v>
      </c>
      <c r="H600" s="21">
        <f t="shared" si="105"/>
        <v>-4.6960605270023482E-3</v>
      </c>
    </row>
    <row r="601" spans="1:8" s="22" customFormat="1" ht="25.5" x14ac:dyDescent="0.2">
      <c r="A601" s="18"/>
      <c r="B601" s="19" t="s">
        <v>541</v>
      </c>
      <c r="C601" s="20">
        <v>8</v>
      </c>
      <c r="D601" s="20">
        <v>12</v>
      </c>
      <c r="E601" s="21">
        <f t="shared" si="103"/>
        <v>2.0871380120010435E-3</v>
      </c>
      <c r="F601" s="21">
        <f t="shared" si="104"/>
        <v>2.5057423261641261E-3</v>
      </c>
      <c r="G601" s="21">
        <f t="shared" si="106"/>
        <v>0.5</v>
      </c>
      <c r="H601" s="21">
        <f t="shared" si="105"/>
        <v>1.0435690060005217E-3</v>
      </c>
    </row>
    <row r="602" spans="1:8" s="22" customFormat="1" x14ac:dyDescent="0.2">
      <c r="A602" s="18"/>
      <c r="B602" s="19" t="s">
        <v>542</v>
      </c>
      <c r="C602" s="20">
        <v>9</v>
      </c>
      <c r="D602" s="20">
        <v>130</v>
      </c>
      <c r="E602" s="21">
        <f t="shared" si="103"/>
        <v>2.3480302635011741E-3</v>
      </c>
      <c r="F602" s="21">
        <f t="shared" si="104"/>
        <v>2.7145541866778033E-2</v>
      </c>
      <c r="G602" s="21">
        <f t="shared" si="106"/>
        <v>13.444444444444445</v>
      </c>
      <c r="H602" s="21">
        <f t="shared" si="105"/>
        <v>3.1567962431515786E-2</v>
      </c>
    </row>
    <row r="603" spans="1:8" s="22" customFormat="1" x14ac:dyDescent="0.2">
      <c r="A603" s="18"/>
      <c r="B603" s="19" t="s">
        <v>543</v>
      </c>
      <c r="C603" s="20">
        <v>0</v>
      </c>
      <c r="D603" s="20">
        <v>0</v>
      </c>
      <c r="E603" s="21" t="str">
        <f t="shared" si="103"/>
        <v/>
      </c>
      <c r="F603" s="21" t="str">
        <f t="shared" si="104"/>
        <v/>
      </c>
      <c r="G603" s="21" t="str">
        <f t="shared" si="106"/>
        <v xml:space="preserve"> </v>
      </c>
      <c r="H603" s="21" t="str">
        <f t="shared" si="105"/>
        <v/>
      </c>
    </row>
    <row r="604" spans="1:8" s="22" customFormat="1" x14ac:dyDescent="0.2">
      <c r="A604" s="18"/>
      <c r="B604" s="19" t="s">
        <v>544</v>
      </c>
      <c r="C604" s="20">
        <v>0</v>
      </c>
      <c r="D604" s="20">
        <v>2</v>
      </c>
      <c r="E604" s="21" t="str">
        <f t="shared" si="103"/>
        <v/>
      </c>
      <c r="F604" s="21">
        <f t="shared" si="104"/>
        <v>4.1762372102735435E-4</v>
      </c>
      <c r="G604" s="21">
        <f t="shared" si="106"/>
        <v>1</v>
      </c>
      <c r="H604" s="21" t="str">
        <f t="shared" si="105"/>
        <v/>
      </c>
    </row>
    <row r="605" spans="1:8" s="22" customFormat="1" x14ac:dyDescent="0.2">
      <c r="A605" s="18"/>
      <c r="B605" s="19" t="s">
        <v>545</v>
      </c>
      <c r="C605" s="20">
        <v>38</v>
      </c>
      <c r="D605" s="20">
        <v>37</v>
      </c>
      <c r="E605" s="21">
        <f t="shared" si="103"/>
        <v>9.9139055570049567E-3</v>
      </c>
      <c r="F605" s="21">
        <f t="shared" si="104"/>
        <v>7.7260388390060558E-3</v>
      </c>
      <c r="G605" s="21">
        <f t="shared" si="106"/>
        <v>-2.6315789473684209E-2</v>
      </c>
      <c r="H605" s="21">
        <f t="shared" si="105"/>
        <v>-2.6089225150013044E-4</v>
      </c>
    </row>
    <row r="606" spans="1:8" s="22" customFormat="1" ht="25.5" x14ac:dyDescent="0.2">
      <c r="A606" s="18"/>
      <c r="B606" s="19" t="s">
        <v>546</v>
      </c>
      <c r="C606" s="20">
        <v>165</v>
      </c>
      <c r="D606" s="20">
        <v>89</v>
      </c>
      <c r="E606" s="21">
        <f t="shared" si="103"/>
        <v>4.3047221497521521E-2</v>
      </c>
      <c r="F606" s="21">
        <f t="shared" si="104"/>
        <v>1.8584255585717267E-2</v>
      </c>
      <c r="G606" s="21">
        <f t="shared" si="106"/>
        <v>-0.46060606060606063</v>
      </c>
      <c r="H606" s="21">
        <f t="shared" si="105"/>
        <v>-1.9827811114009913E-2</v>
      </c>
    </row>
    <row r="607" spans="1:8" s="22" customFormat="1" x14ac:dyDescent="0.2">
      <c r="A607" s="18"/>
      <c r="B607" s="19" t="s">
        <v>547</v>
      </c>
      <c r="C607" s="20">
        <v>87</v>
      </c>
      <c r="D607" s="20">
        <v>33</v>
      </c>
      <c r="E607" s="21">
        <f t="shared" si="103"/>
        <v>2.269762588051135E-2</v>
      </c>
      <c r="F607" s="21">
        <f t="shared" si="104"/>
        <v>6.8907913969513471E-3</v>
      </c>
      <c r="G607" s="21">
        <f t="shared" si="106"/>
        <v>-0.62068965517241381</v>
      </c>
      <c r="H607" s="21">
        <f t="shared" si="105"/>
        <v>-1.4088181581007046E-2</v>
      </c>
    </row>
    <row r="608" spans="1:8" s="22" customFormat="1" x14ac:dyDescent="0.2">
      <c r="A608" s="18"/>
      <c r="B608" s="19" t="s">
        <v>548</v>
      </c>
      <c r="C608" s="20">
        <v>49</v>
      </c>
      <c r="D608" s="20">
        <v>50</v>
      </c>
      <c r="E608" s="21">
        <f t="shared" si="103"/>
        <v>1.2783720323506392E-2</v>
      </c>
      <c r="F608" s="21">
        <f t="shared" si="104"/>
        <v>1.0440593025683859E-2</v>
      </c>
      <c r="G608" s="21">
        <f t="shared" si="106"/>
        <v>2.0408163265306121E-2</v>
      </c>
      <c r="H608" s="21">
        <f t="shared" si="105"/>
        <v>2.6089225150013044E-4</v>
      </c>
    </row>
    <row r="609" spans="1:8" s="22" customFormat="1" x14ac:dyDescent="0.2">
      <c r="A609" s="18"/>
      <c r="B609" s="19" t="s">
        <v>549</v>
      </c>
      <c r="C609" s="20">
        <v>598</v>
      </c>
      <c r="D609" s="20">
        <v>986</v>
      </c>
      <c r="E609" s="21">
        <f t="shared" si="103"/>
        <v>0.156013566397078</v>
      </c>
      <c r="F609" s="21">
        <f t="shared" si="104"/>
        <v>0.20588849446648569</v>
      </c>
      <c r="G609" s="21">
        <f t="shared" si="106"/>
        <v>0.6488294314381271</v>
      </c>
      <c r="H609" s="21">
        <f t="shared" si="105"/>
        <v>0.10122619358205061</v>
      </c>
    </row>
    <row r="610" spans="1:8" s="22" customFormat="1" x14ac:dyDescent="0.2">
      <c r="A610" s="18"/>
      <c r="B610" s="19" t="s">
        <v>550</v>
      </c>
      <c r="C610" s="20">
        <v>173</v>
      </c>
      <c r="D610" s="20">
        <v>220</v>
      </c>
      <c r="E610" s="21">
        <f t="shared" si="103"/>
        <v>4.5134359509522569E-2</v>
      </c>
      <c r="F610" s="21">
        <f t="shared" si="104"/>
        <v>4.5938609313008978E-2</v>
      </c>
      <c r="G610" s="21">
        <f t="shared" si="106"/>
        <v>0.27167630057803466</v>
      </c>
      <c r="H610" s="21">
        <f t="shared" si="105"/>
        <v>1.226193582050613E-2</v>
      </c>
    </row>
    <row r="611" spans="1:8" s="22" customFormat="1" x14ac:dyDescent="0.2">
      <c r="A611" s="18"/>
      <c r="B611" s="19" t="s">
        <v>551</v>
      </c>
      <c r="C611" s="20">
        <v>0</v>
      </c>
      <c r="D611" s="20">
        <v>18</v>
      </c>
      <c r="E611" s="21" t="str">
        <f t="shared" si="103"/>
        <v/>
      </c>
      <c r="F611" s="21">
        <f t="shared" si="104"/>
        <v>3.7586134892461892E-3</v>
      </c>
      <c r="G611" s="21">
        <f t="shared" si="106"/>
        <v>1</v>
      </c>
      <c r="H611" s="21" t="str">
        <f t="shared" si="105"/>
        <v/>
      </c>
    </row>
    <row r="612" spans="1:8" s="22" customFormat="1" x14ac:dyDescent="0.2">
      <c r="A612" s="18"/>
      <c r="B612" s="19" t="s">
        <v>552</v>
      </c>
      <c r="C612" s="20">
        <v>28</v>
      </c>
      <c r="D612" s="20">
        <v>10</v>
      </c>
      <c r="E612" s="21">
        <f t="shared" si="103"/>
        <v>7.3049830420036524E-3</v>
      </c>
      <c r="F612" s="21">
        <f t="shared" si="104"/>
        <v>2.0881186051367718E-3</v>
      </c>
      <c r="G612" s="21">
        <f t="shared" si="106"/>
        <v>-0.6428571428571429</v>
      </c>
      <c r="H612" s="21">
        <f t="shared" si="105"/>
        <v>-4.6960605270023482E-3</v>
      </c>
    </row>
    <row r="613" spans="1:8" s="22" customFormat="1" ht="25.5" x14ac:dyDescent="0.2">
      <c r="A613" s="18"/>
      <c r="B613" s="19" t="s">
        <v>553</v>
      </c>
      <c r="C613" s="20">
        <v>1</v>
      </c>
      <c r="D613" s="20">
        <v>0</v>
      </c>
      <c r="E613" s="21">
        <f t="shared" si="103"/>
        <v>2.6089225150013044E-4</v>
      </c>
      <c r="F613" s="21" t="str">
        <f t="shared" si="104"/>
        <v/>
      </c>
      <c r="G613" s="21">
        <f t="shared" si="106"/>
        <v>-1</v>
      </c>
      <c r="H613" s="21">
        <f t="shared" si="105"/>
        <v>-2.6089225150013044E-4</v>
      </c>
    </row>
    <row r="614" spans="1:8" s="22" customFormat="1" x14ac:dyDescent="0.2">
      <c r="A614" s="18"/>
      <c r="B614" s="19" t="s">
        <v>554</v>
      </c>
      <c r="C614" s="20">
        <v>74</v>
      </c>
      <c r="D614" s="20">
        <v>109</v>
      </c>
      <c r="E614" s="21">
        <f t="shared" si="103"/>
        <v>1.9306026611009653E-2</v>
      </c>
      <c r="F614" s="21">
        <f t="shared" si="104"/>
        <v>2.2760492795990812E-2</v>
      </c>
      <c r="G614" s="21">
        <f t="shared" si="106"/>
        <v>0.47297297297297297</v>
      </c>
      <c r="H614" s="21">
        <f t="shared" si="105"/>
        <v>9.1312288025045662E-3</v>
      </c>
    </row>
    <row r="615" spans="1:8" s="22" customFormat="1" x14ac:dyDescent="0.2">
      <c r="A615" s="18"/>
      <c r="B615" s="19" t="s">
        <v>555</v>
      </c>
      <c r="C615" s="20">
        <v>4</v>
      </c>
      <c r="D615" s="20">
        <v>14</v>
      </c>
      <c r="E615" s="21">
        <f t="shared" si="103"/>
        <v>1.0435690060005217E-3</v>
      </c>
      <c r="F615" s="21">
        <f t="shared" si="104"/>
        <v>2.9233660471914805E-3</v>
      </c>
      <c r="G615" s="21">
        <f t="shared" si="106"/>
        <v>2.5</v>
      </c>
      <c r="H615" s="21">
        <f t="shared" si="105"/>
        <v>2.6089225150013043E-3</v>
      </c>
    </row>
    <row r="616" spans="1:8" s="22" customFormat="1" ht="25.5" x14ac:dyDescent="0.2">
      <c r="A616" s="18"/>
      <c r="B616" s="19" t="s">
        <v>556</v>
      </c>
      <c r="C616" s="20">
        <v>3</v>
      </c>
      <c r="D616" s="20">
        <v>2</v>
      </c>
      <c r="E616" s="21">
        <f t="shared" si="103"/>
        <v>7.8267675450039136E-4</v>
      </c>
      <c r="F616" s="21">
        <f t="shared" si="104"/>
        <v>4.1762372102735435E-4</v>
      </c>
      <c r="G616" s="21">
        <f t="shared" si="106"/>
        <v>-0.33333333333333331</v>
      </c>
      <c r="H616" s="21">
        <f t="shared" si="105"/>
        <v>-2.6089225150013044E-4</v>
      </c>
    </row>
    <row r="617" spans="1:8" s="22" customFormat="1" ht="25.5" x14ac:dyDescent="0.2">
      <c r="A617" s="18"/>
      <c r="B617" s="19" t="s">
        <v>640</v>
      </c>
      <c r="C617" s="20">
        <v>65</v>
      </c>
      <c r="D617" s="20">
        <v>98</v>
      </c>
      <c r="E617" s="21">
        <f t="shared" si="103"/>
        <v>1.695799634750848E-2</v>
      </c>
      <c r="F617" s="21">
        <f t="shared" si="104"/>
        <v>2.0463562330340364E-2</v>
      </c>
      <c r="G617" s="21">
        <f t="shared" si="106"/>
        <v>0.50769230769230766</v>
      </c>
      <c r="H617" s="21">
        <f t="shared" si="105"/>
        <v>8.6094442995043041E-3</v>
      </c>
    </row>
    <row r="618" spans="1:8" s="22" customFormat="1" ht="25.5" x14ac:dyDescent="0.2">
      <c r="A618" s="18"/>
      <c r="B618" s="19" t="s">
        <v>557</v>
      </c>
      <c r="C618" s="20">
        <v>1979</v>
      </c>
      <c r="D618" s="20">
        <v>1551</v>
      </c>
      <c r="E618" s="21">
        <f t="shared" si="103"/>
        <v>0.51630576571875819</v>
      </c>
      <c r="F618" s="21">
        <f t="shared" si="104"/>
        <v>0.32386719565671329</v>
      </c>
      <c r="G618" s="21">
        <f t="shared" si="106"/>
        <v>-0.21627084386053563</v>
      </c>
      <c r="H618" s="21">
        <f t="shared" si="105"/>
        <v>-0.11166188364205584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614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x14ac:dyDescent="0.2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615</v>
      </c>
      <c r="C8" s="12">
        <f>+C19+C76+C177+C356+C591</f>
        <v>1294</v>
      </c>
      <c r="D8" s="13">
        <f>+D19+D76+D177+D356+D591</f>
        <v>1074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-0.17001545595054096</v>
      </c>
      <c r="H8" s="10">
        <f t="shared" ref="H8:H13" si="1">+IF(OR(AND(E8=""),(G8="")),"",E8*G8)</f>
        <v>-0.17001545595054096</v>
      </c>
    </row>
    <row r="9" spans="1:8" s="22" customFormat="1" x14ac:dyDescent="0.2">
      <c r="A9" s="18"/>
      <c r="B9" s="19" t="s">
        <v>6</v>
      </c>
      <c r="C9" s="20">
        <f>+C19</f>
        <v>3</v>
      </c>
      <c r="D9" s="20">
        <f>+D19</f>
        <v>6</v>
      </c>
      <c r="E9" s="21">
        <f t="shared" ref="E9:F13" si="2">+C9/C$8</f>
        <v>2.3183925811437402E-3</v>
      </c>
      <c r="F9" s="21">
        <f t="shared" si="2"/>
        <v>5.5865921787709499E-3</v>
      </c>
      <c r="G9" s="21">
        <f t="shared" si="0"/>
        <v>1</v>
      </c>
      <c r="H9" s="21">
        <f t="shared" si="1"/>
        <v>2.3183925811437402E-3</v>
      </c>
    </row>
    <row r="10" spans="1:8" s="22" customFormat="1" x14ac:dyDescent="0.2">
      <c r="A10" s="18"/>
      <c r="B10" s="19" t="s">
        <v>7</v>
      </c>
      <c r="C10" s="20">
        <f>+C76</f>
        <v>65</v>
      </c>
      <c r="D10" s="20">
        <f>+D76</f>
        <v>92</v>
      </c>
      <c r="E10" s="21">
        <f t="shared" si="2"/>
        <v>5.0231839258114377E-2</v>
      </c>
      <c r="F10" s="21">
        <f t="shared" si="2"/>
        <v>8.5661080074487903E-2</v>
      </c>
      <c r="G10" s="21">
        <f t="shared" si="0"/>
        <v>0.41538461538461541</v>
      </c>
      <c r="H10" s="21">
        <f t="shared" si="1"/>
        <v>2.0865533230293665E-2</v>
      </c>
    </row>
    <row r="11" spans="1:8" s="22" customFormat="1" ht="25.5" x14ac:dyDescent="0.2">
      <c r="A11" s="18"/>
      <c r="B11" s="19" t="s">
        <v>8</v>
      </c>
      <c r="C11" s="20">
        <f>+C177</f>
        <v>175</v>
      </c>
      <c r="D11" s="20">
        <f>+D177</f>
        <v>155</v>
      </c>
      <c r="E11" s="21">
        <f t="shared" si="2"/>
        <v>0.13523956723338484</v>
      </c>
      <c r="F11" s="21">
        <f t="shared" si="2"/>
        <v>0.14432029795158285</v>
      </c>
      <c r="G11" s="21">
        <f t="shared" si="0"/>
        <v>-0.11428571428571428</v>
      </c>
      <c r="H11" s="21">
        <f t="shared" si="1"/>
        <v>-1.5455950540958267E-2</v>
      </c>
    </row>
    <row r="12" spans="1:8" s="22" customFormat="1" x14ac:dyDescent="0.2">
      <c r="A12" s="18"/>
      <c r="B12" s="19" t="s">
        <v>9</v>
      </c>
      <c r="C12" s="20">
        <f>+C356</f>
        <v>860</v>
      </c>
      <c r="D12" s="20">
        <f>+D356</f>
        <v>442</v>
      </c>
      <c r="E12" s="21">
        <f t="shared" si="2"/>
        <v>0.66460587326120557</v>
      </c>
      <c r="F12" s="21">
        <f t="shared" si="2"/>
        <v>0.41154562383612664</v>
      </c>
      <c r="G12" s="21">
        <f t="shared" si="0"/>
        <v>-0.48604651162790696</v>
      </c>
      <c r="H12" s="21">
        <f t="shared" si="1"/>
        <v>-0.3230293663060278</v>
      </c>
    </row>
    <row r="13" spans="1:8" s="22" customFormat="1" x14ac:dyDescent="0.2">
      <c r="A13" s="18"/>
      <c r="B13" s="19" t="s">
        <v>10</v>
      </c>
      <c r="C13" s="20">
        <f>+C591</f>
        <v>191</v>
      </c>
      <c r="D13" s="20">
        <f>+D591</f>
        <v>379</v>
      </c>
      <c r="E13" s="21">
        <f t="shared" si="2"/>
        <v>0.14760432766615147</v>
      </c>
      <c r="F13" s="21">
        <f t="shared" si="2"/>
        <v>0.35288640595903165</v>
      </c>
      <c r="G13" s="21">
        <f t="shared" si="0"/>
        <v>0.98429319371727753</v>
      </c>
      <c r="H13" s="21">
        <f t="shared" si="1"/>
        <v>0.14528593508500773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3</v>
      </c>
      <c r="D19" s="16">
        <f>SUM(D20:D70)</f>
        <v>6</v>
      </c>
      <c r="E19" s="17">
        <f t="shared" ref="E19:E50" si="3">+IF(C19=0,"",C19/C$19)</f>
        <v>1</v>
      </c>
      <c r="F19" s="17">
        <f t="shared" ref="F19:F50" si="4">+IF(D19=0,"",D19/D$19)</f>
        <v>1</v>
      </c>
      <c r="G19" s="17">
        <f>+IF(AND(C19=0,D19=0),"",IF(C19=0,1,IF(D19=0,-1,(D19-C19)/C19)))</f>
        <v>1</v>
      </c>
      <c r="H19" s="17">
        <f t="shared" ref="H19:H50" si="5">+IF(OR(AND(E19=""),(G19="")),"",E19*G19)</f>
        <v>1</v>
      </c>
    </row>
    <row r="20" spans="1:8" s="22" customFormat="1" x14ac:dyDescent="0.2">
      <c r="A20" s="18"/>
      <c r="B20" s="19" t="s">
        <v>12</v>
      </c>
      <c r="C20" s="20">
        <v>0</v>
      </c>
      <c r="D20" s="20">
        <v>0</v>
      </c>
      <c r="E20" s="21" t="str">
        <f t="shared" si="3"/>
        <v/>
      </c>
      <c r="F20" s="21" t="str">
        <f t="shared" si="4"/>
        <v/>
      </c>
      <c r="G20" s="21" t="str">
        <f t="shared" ref="G20:G51" si="6">+IF(AND(C20=0,D20=0)," ",IF(C20=0,1,IF(D20=0,-1,(D20-C20)/C20)))</f>
        <v xml:space="preserve"> </v>
      </c>
      <c r="H20" s="21" t="str">
        <f t="shared" si="5"/>
        <v/>
      </c>
    </row>
    <row r="21" spans="1:8" s="22" customFormat="1" x14ac:dyDescent="0.2">
      <c r="A21" s="18"/>
      <c r="B21" s="19" t="s">
        <v>13</v>
      </c>
      <c r="C21" s="20">
        <v>0</v>
      </c>
      <c r="D21" s="20">
        <v>0</v>
      </c>
      <c r="E21" s="21" t="str">
        <f t="shared" si="3"/>
        <v/>
      </c>
      <c r="F21" s="21" t="str">
        <f t="shared" si="4"/>
        <v/>
      </c>
      <c r="G21" s="21" t="str">
        <f t="shared" si="6"/>
        <v xml:space="preserve"> </v>
      </c>
      <c r="H21" s="21" t="str">
        <f t="shared" si="5"/>
        <v/>
      </c>
    </row>
    <row r="22" spans="1:8" s="22" customFormat="1" ht="38.25" x14ac:dyDescent="0.2">
      <c r="A22" s="18"/>
      <c r="B22" s="19" t="s">
        <v>14</v>
      </c>
      <c r="C22" s="20">
        <v>0</v>
      </c>
      <c r="D22" s="20">
        <v>0</v>
      </c>
      <c r="E22" s="21" t="str">
        <f t="shared" si="3"/>
        <v/>
      </c>
      <c r="F22" s="21" t="str">
        <f t="shared" si="4"/>
        <v/>
      </c>
      <c r="G22" s="21" t="str">
        <f t="shared" si="6"/>
        <v xml:space="preserve"> </v>
      </c>
      <c r="H22" s="21" t="str">
        <f t="shared" si="5"/>
        <v/>
      </c>
    </row>
    <row r="23" spans="1:8" s="22" customFormat="1" ht="38.25" x14ac:dyDescent="0.2">
      <c r="A23" s="18"/>
      <c r="B23" s="19" t="s">
        <v>15</v>
      </c>
      <c r="C23" s="20">
        <v>0</v>
      </c>
      <c r="D23" s="20">
        <v>0</v>
      </c>
      <c r="E23" s="21" t="str">
        <f t="shared" si="3"/>
        <v/>
      </c>
      <c r="F23" s="21" t="str">
        <f t="shared" si="4"/>
        <v/>
      </c>
      <c r="G23" s="21" t="str">
        <f t="shared" si="6"/>
        <v xml:space="preserve"> </v>
      </c>
      <c r="H23" s="21" t="str">
        <f t="shared" si="5"/>
        <v/>
      </c>
    </row>
    <row r="24" spans="1:8" s="22" customFormat="1" ht="25.5" x14ac:dyDescent="0.2">
      <c r="A24" s="18"/>
      <c r="B24" s="19" t="s">
        <v>16</v>
      </c>
      <c r="C24" s="20">
        <v>0</v>
      </c>
      <c r="D24" s="20">
        <v>0</v>
      </c>
      <c r="E24" s="21" t="str">
        <f t="shared" si="3"/>
        <v/>
      </c>
      <c r="F24" s="21" t="str">
        <f t="shared" si="4"/>
        <v/>
      </c>
      <c r="G24" s="21" t="str">
        <f t="shared" si="6"/>
        <v xml:space="preserve"> </v>
      </c>
      <c r="H24" s="21" t="str">
        <f t="shared" si="5"/>
        <v/>
      </c>
    </row>
    <row r="25" spans="1:8" s="22" customFormat="1" ht="38.25" x14ac:dyDescent="0.2">
      <c r="A25" s="18"/>
      <c r="B25" s="19" t="s">
        <v>17</v>
      </c>
      <c r="C25" s="20">
        <v>0</v>
      </c>
      <c r="D25" s="20">
        <v>0</v>
      </c>
      <c r="E25" s="21" t="str">
        <f t="shared" si="3"/>
        <v/>
      </c>
      <c r="F25" s="21" t="str">
        <f t="shared" si="4"/>
        <v/>
      </c>
      <c r="G25" s="21" t="str">
        <f t="shared" si="6"/>
        <v xml:space="preserve"> </v>
      </c>
      <c r="H25" s="21" t="str">
        <f t="shared" si="5"/>
        <v/>
      </c>
    </row>
    <row r="26" spans="1:8" s="22" customFormat="1" ht="25.5" x14ac:dyDescent="0.2">
      <c r="A26" s="18"/>
      <c r="B26" s="19" t="s">
        <v>18</v>
      </c>
      <c r="C26" s="20">
        <v>0</v>
      </c>
      <c r="D26" s="20">
        <v>0</v>
      </c>
      <c r="E26" s="21" t="str">
        <f t="shared" si="3"/>
        <v/>
      </c>
      <c r="F26" s="21" t="str">
        <f t="shared" si="4"/>
        <v/>
      </c>
      <c r="G26" s="21" t="str">
        <f t="shared" si="6"/>
        <v xml:space="preserve"> </v>
      </c>
      <c r="H26" s="21" t="str">
        <f t="shared" si="5"/>
        <v/>
      </c>
    </row>
    <row r="27" spans="1:8" s="22" customFormat="1" x14ac:dyDescent="0.2">
      <c r="A27" s="18"/>
      <c r="B27" s="19" t="s">
        <v>19</v>
      </c>
      <c r="C27" s="20">
        <v>0</v>
      </c>
      <c r="D27" s="20">
        <v>0</v>
      </c>
      <c r="E27" s="21" t="str">
        <f t="shared" si="3"/>
        <v/>
      </c>
      <c r="F27" s="21" t="str">
        <f t="shared" si="4"/>
        <v/>
      </c>
      <c r="G27" s="21" t="str">
        <f t="shared" si="6"/>
        <v xml:space="preserve"> </v>
      </c>
      <c r="H27" s="21" t="str">
        <f t="shared" si="5"/>
        <v/>
      </c>
    </row>
    <row r="28" spans="1:8" s="22" customFormat="1" x14ac:dyDescent="0.2">
      <c r="A28" s="18"/>
      <c r="B28" s="19" t="s">
        <v>20</v>
      </c>
      <c r="C28" s="20">
        <v>0</v>
      </c>
      <c r="D28" s="20">
        <v>0</v>
      </c>
      <c r="E28" s="21" t="str">
        <f t="shared" si="3"/>
        <v/>
      </c>
      <c r="F28" s="21" t="str">
        <f t="shared" si="4"/>
        <v/>
      </c>
      <c r="G28" s="21" t="str">
        <f t="shared" si="6"/>
        <v xml:space="preserve"> </v>
      </c>
      <c r="H28" s="21" t="str">
        <f t="shared" si="5"/>
        <v/>
      </c>
    </row>
    <row r="29" spans="1:8" s="22" customFormat="1" x14ac:dyDescent="0.2">
      <c r="A29" s="18"/>
      <c r="B29" s="19" t="s">
        <v>21</v>
      </c>
      <c r="C29" s="20">
        <v>0</v>
      </c>
      <c r="D29" s="20">
        <v>0</v>
      </c>
      <c r="E29" s="21" t="str">
        <f t="shared" si="3"/>
        <v/>
      </c>
      <c r="F29" s="21" t="str">
        <f t="shared" si="4"/>
        <v/>
      </c>
      <c r="G29" s="21" t="str">
        <f t="shared" si="6"/>
        <v xml:space="preserve"> </v>
      </c>
      <c r="H29" s="21" t="str">
        <f t="shared" si="5"/>
        <v/>
      </c>
    </row>
    <row r="30" spans="1:8" s="22" customFormat="1" x14ac:dyDescent="0.2">
      <c r="A30" s="18"/>
      <c r="B30" s="19" t="s">
        <v>22</v>
      </c>
      <c r="C30" s="20">
        <v>0</v>
      </c>
      <c r="D30" s="20">
        <v>6</v>
      </c>
      <c r="E30" s="21" t="str">
        <f t="shared" si="3"/>
        <v/>
      </c>
      <c r="F30" s="21">
        <f t="shared" si="4"/>
        <v>1</v>
      </c>
      <c r="G30" s="21">
        <f t="shared" si="6"/>
        <v>1</v>
      </c>
      <c r="H30" s="21" t="str">
        <f t="shared" si="5"/>
        <v/>
      </c>
    </row>
    <row r="31" spans="1:8" s="22" customFormat="1" ht="25.5" x14ac:dyDescent="0.2">
      <c r="A31" s="18"/>
      <c r="B31" s="19" t="s">
        <v>23</v>
      </c>
      <c r="C31" s="20">
        <v>0</v>
      </c>
      <c r="D31" s="20">
        <v>0</v>
      </c>
      <c r="E31" s="21" t="str">
        <f t="shared" si="3"/>
        <v/>
      </c>
      <c r="F31" s="21" t="str">
        <f t="shared" si="4"/>
        <v/>
      </c>
      <c r="G31" s="21" t="str">
        <f t="shared" si="6"/>
        <v xml:space="preserve"> </v>
      </c>
      <c r="H31" s="21" t="str">
        <f t="shared" si="5"/>
        <v/>
      </c>
    </row>
    <row r="32" spans="1:8" s="22" customFormat="1" x14ac:dyDescent="0.2">
      <c r="A32" s="18"/>
      <c r="B32" s="19" t="s">
        <v>24</v>
      </c>
      <c r="C32" s="20">
        <v>0</v>
      </c>
      <c r="D32" s="20">
        <v>0</v>
      </c>
      <c r="E32" s="21" t="str">
        <f t="shared" si="3"/>
        <v/>
      </c>
      <c r="F32" s="21" t="str">
        <f t="shared" si="4"/>
        <v/>
      </c>
      <c r="G32" s="21" t="str">
        <f t="shared" si="6"/>
        <v xml:space="preserve"> </v>
      </c>
      <c r="H32" s="21" t="str">
        <f t="shared" si="5"/>
        <v/>
      </c>
    </row>
    <row r="33" spans="1:8" s="22" customFormat="1" x14ac:dyDescent="0.2">
      <c r="A33" s="18"/>
      <c r="B33" s="19" t="s">
        <v>25</v>
      </c>
      <c r="C33" s="20">
        <v>0</v>
      </c>
      <c r="D33" s="20">
        <v>0</v>
      </c>
      <c r="E33" s="21" t="str">
        <f t="shared" si="3"/>
        <v/>
      </c>
      <c r="F33" s="21" t="str">
        <f t="shared" si="4"/>
        <v/>
      </c>
      <c r="G33" s="21" t="str">
        <f t="shared" si="6"/>
        <v xml:space="preserve"> </v>
      </c>
      <c r="H33" s="21" t="str">
        <f t="shared" si="5"/>
        <v/>
      </c>
    </row>
    <row r="34" spans="1:8" s="22" customFormat="1" x14ac:dyDescent="0.2">
      <c r="A34" s="18"/>
      <c r="B34" s="19" t="s">
        <v>26</v>
      </c>
      <c r="C34" s="20">
        <v>0</v>
      </c>
      <c r="D34" s="20">
        <v>0</v>
      </c>
      <c r="E34" s="21" t="str">
        <f t="shared" si="3"/>
        <v/>
      </c>
      <c r="F34" s="21" t="str">
        <f t="shared" si="4"/>
        <v/>
      </c>
      <c r="G34" s="21" t="str">
        <f t="shared" si="6"/>
        <v xml:space="preserve"> </v>
      </c>
      <c r="H34" s="21" t="str">
        <f t="shared" si="5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4"/>
        <v/>
      </c>
      <c r="G35" s="21" t="str">
        <f t="shared" si="6"/>
        <v xml:space="preserve"> </v>
      </c>
      <c r="H35" s="21" t="str">
        <f t="shared" si="5"/>
        <v/>
      </c>
    </row>
    <row r="36" spans="1:8" s="22" customFormat="1" x14ac:dyDescent="0.2">
      <c r="A36" s="18"/>
      <c r="B36" s="19" t="s">
        <v>28</v>
      </c>
      <c r="C36" s="20">
        <v>0</v>
      </c>
      <c r="D36" s="20">
        <v>0</v>
      </c>
      <c r="E36" s="21" t="str">
        <f t="shared" si="3"/>
        <v/>
      </c>
      <c r="F36" s="21" t="str">
        <f t="shared" si="4"/>
        <v/>
      </c>
      <c r="G36" s="21" t="str">
        <f t="shared" si="6"/>
        <v xml:space="preserve"> </v>
      </c>
      <c r="H36" s="21" t="str">
        <f t="shared" si="5"/>
        <v/>
      </c>
    </row>
    <row r="37" spans="1:8" s="22" customFormat="1" ht="25.5" x14ac:dyDescent="0.2">
      <c r="A37" s="18"/>
      <c r="B37" s="19" t="s">
        <v>29</v>
      </c>
      <c r="C37" s="20">
        <v>0</v>
      </c>
      <c r="D37" s="20">
        <v>0</v>
      </c>
      <c r="E37" s="21" t="str">
        <f t="shared" si="3"/>
        <v/>
      </c>
      <c r="F37" s="21" t="str">
        <f t="shared" si="4"/>
        <v/>
      </c>
      <c r="G37" s="21" t="str">
        <f t="shared" si="6"/>
        <v xml:space="preserve"> </v>
      </c>
      <c r="H37" s="21" t="str">
        <f t="shared" si="5"/>
        <v/>
      </c>
    </row>
    <row r="38" spans="1:8" s="22" customFormat="1" ht="25.5" x14ac:dyDescent="0.2">
      <c r="A38" s="18"/>
      <c r="B38" s="19" t="s">
        <v>30</v>
      </c>
      <c r="C38" s="20">
        <v>0</v>
      </c>
      <c r="D38" s="20">
        <v>0</v>
      </c>
      <c r="E38" s="21" t="str">
        <f t="shared" si="3"/>
        <v/>
      </c>
      <c r="F38" s="21" t="str">
        <f t="shared" si="4"/>
        <v/>
      </c>
      <c r="G38" s="21" t="str">
        <f t="shared" si="6"/>
        <v xml:space="preserve"> </v>
      </c>
      <c r="H38" s="21" t="str">
        <f t="shared" si="5"/>
        <v/>
      </c>
    </row>
    <row r="39" spans="1:8" s="22" customFormat="1" x14ac:dyDescent="0.2">
      <c r="A39" s="18"/>
      <c r="B39" s="19" t="s">
        <v>31</v>
      </c>
      <c r="C39" s="20">
        <v>2</v>
      </c>
      <c r="D39" s="20">
        <v>0</v>
      </c>
      <c r="E39" s="21">
        <f t="shared" si="3"/>
        <v>0.66666666666666663</v>
      </c>
      <c r="F39" s="21" t="str">
        <f t="shared" si="4"/>
        <v/>
      </c>
      <c r="G39" s="21">
        <f t="shared" si="6"/>
        <v>-1</v>
      </c>
      <c r="H39" s="21">
        <f t="shared" si="5"/>
        <v>-0.66666666666666663</v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0</v>
      </c>
      <c r="E40" s="21" t="str">
        <f t="shared" si="3"/>
        <v/>
      </c>
      <c r="F40" s="21" t="str">
        <f t="shared" si="4"/>
        <v/>
      </c>
      <c r="G40" s="21" t="str">
        <f t="shared" si="6"/>
        <v xml:space="preserve"> </v>
      </c>
      <c r="H40" s="21" t="str">
        <f t="shared" si="5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4"/>
        <v/>
      </c>
      <c r="G41" s="21" t="str">
        <f t="shared" si="6"/>
        <v xml:space="preserve"> </v>
      </c>
      <c r="H41" s="21" t="str">
        <f t="shared" si="5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0</v>
      </c>
      <c r="E42" s="21" t="str">
        <f t="shared" si="3"/>
        <v/>
      </c>
      <c r="F42" s="21" t="str">
        <f t="shared" si="4"/>
        <v/>
      </c>
      <c r="G42" s="21" t="str">
        <f t="shared" si="6"/>
        <v xml:space="preserve"> </v>
      </c>
      <c r="H42" s="21" t="str">
        <f t="shared" si="5"/>
        <v/>
      </c>
    </row>
    <row r="43" spans="1:8" s="22" customFormat="1" x14ac:dyDescent="0.2">
      <c r="A43" s="18"/>
      <c r="B43" s="19" t="s">
        <v>35</v>
      </c>
      <c r="C43" s="20">
        <v>0</v>
      </c>
      <c r="D43" s="20">
        <v>0</v>
      </c>
      <c r="E43" s="21" t="str">
        <f t="shared" si="3"/>
        <v/>
      </c>
      <c r="F43" s="21" t="str">
        <f t="shared" si="4"/>
        <v/>
      </c>
      <c r="G43" s="21" t="str">
        <f t="shared" si="6"/>
        <v xml:space="preserve"> </v>
      </c>
      <c r="H43" s="21" t="str">
        <f t="shared" si="5"/>
        <v/>
      </c>
    </row>
    <row r="44" spans="1:8" s="22" customFormat="1" ht="25.5" x14ac:dyDescent="0.2">
      <c r="A44" s="18"/>
      <c r="B44" s="19" t="s">
        <v>36</v>
      </c>
      <c r="C44" s="20">
        <v>0</v>
      </c>
      <c r="D44" s="20">
        <v>0</v>
      </c>
      <c r="E44" s="21" t="str">
        <f t="shared" si="3"/>
        <v/>
      </c>
      <c r="F44" s="21" t="str">
        <f t="shared" si="4"/>
        <v/>
      </c>
      <c r="G44" s="21" t="str">
        <f t="shared" si="6"/>
        <v xml:space="preserve"> </v>
      </c>
      <c r="H44" s="21" t="str">
        <f t="shared" si="5"/>
        <v/>
      </c>
    </row>
    <row r="45" spans="1:8" s="22" customFormat="1" ht="25.5" x14ac:dyDescent="0.2">
      <c r="A45" s="18"/>
      <c r="B45" s="19" t="s">
        <v>37</v>
      </c>
      <c r="C45" s="20">
        <v>0</v>
      </c>
      <c r="D45" s="20">
        <v>0</v>
      </c>
      <c r="E45" s="21" t="str">
        <f t="shared" si="3"/>
        <v/>
      </c>
      <c r="F45" s="21" t="str">
        <f t="shared" si="4"/>
        <v/>
      </c>
      <c r="G45" s="21" t="str">
        <f t="shared" si="6"/>
        <v xml:space="preserve"> </v>
      </c>
      <c r="H45" s="21" t="str">
        <f t="shared" si="5"/>
        <v/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4"/>
        <v/>
      </c>
      <c r="G46" s="21" t="str">
        <f t="shared" si="6"/>
        <v xml:space="preserve"> </v>
      </c>
      <c r="H46" s="21" t="str">
        <f t="shared" si="5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0</v>
      </c>
      <c r="E47" s="21" t="str">
        <f t="shared" si="3"/>
        <v/>
      </c>
      <c r="F47" s="21" t="str">
        <f t="shared" si="4"/>
        <v/>
      </c>
      <c r="G47" s="21" t="str">
        <f t="shared" si="6"/>
        <v xml:space="preserve"> </v>
      </c>
      <c r="H47" s="21" t="str">
        <f t="shared" si="5"/>
        <v/>
      </c>
    </row>
    <row r="48" spans="1:8" s="22" customFormat="1" ht="25.5" x14ac:dyDescent="0.2">
      <c r="A48" s="18"/>
      <c r="B48" s="19" t="s">
        <v>40</v>
      </c>
      <c r="C48" s="20">
        <v>0</v>
      </c>
      <c r="D48" s="20">
        <v>0</v>
      </c>
      <c r="E48" s="21" t="str">
        <f t="shared" si="3"/>
        <v/>
      </c>
      <c r="F48" s="21" t="str">
        <f t="shared" si="4"/>
        <v/>
      </c>
      <c r="G48" s="21" t="str">
        <f t="shared" si="6"/>
        <v xml:space="preserve"> </v>
      </c>
      <c r="H48" s="21" t="str">
        <f t="shared" si="5"/>
        <v/>
      </c>
    </row>
    <row r="49" spans="1:8" s="22" customFormat="1" ht="25.5" x14ac:dyDescent="0.2">
      <c r="A49" s="18"/>
      <c r="B49" s="19" t="s">
        <v>41</v>
      </c>
      <c r="C49" s="20">
        <v>0</v>
      </c>
      <c r="D49" s="20">
        <v>0</v>
      </c>
      <c r="E49" s="21" t="str">
        <f t="shared" si="3"/>
        <v/>
      </c>
      <c r="F49" s="21" t="str">
        <f t="shared" si="4"/>
        <v/>
      </c>
      <c r="G49" s="21" t="str">
        <f t="shared" si="6"/>
        <v xml:space="preserve"> </v>
      </c>
      <c r="H49" s="21" t="str">
        <f t="shared" si="5"/>
        <v/>
      </c>
    </row>
    <row r="50" spans="1:8" s="22" customFormat="1" x14ac:dyDescent="0.2">
      <c r="A50" s="18"/>
      <c r="B50" s="19" t="s">
        <v>42</v>
      </c>
      <c r="C50" s="20">
        <v>0</v>
      </c>
      <c r="D50" s="20">
        <v>0</v>
      </c>
      <c r="E50" s="21" t="str">
        <f t="shared" si="3"/>
        <v/>
      </c>
      <c r="F50" s="21" t="str">
        <f t="shared" si="4"/>
        <v/>
      </c>
      <c r="G50" s="21" t="str">
        <f t="shared" si="6"/>
        <v xml:space="preserve"> </v>
      </c>
      <c r="H50" s="21" t="str">
        <f t="shared" si="5"/>
        <v/>
      </c>
    </row>
    <row r="51" spans="1:8" s="22" customFormat="1" x14ac:dyDescent="0.2">
      <c r="A51" s="18"/>
      <c r="B51" s="19" t="s">
        <v>43</v>
      </c>
      <c r="C51" s="20">
        <v>0</v>
      </c>
      <c r="D51" s="20">
        <v>0</v>
      </c>
      <c r="E51" s="21" t="str">
        <f t="shared" ref="E51:E70" si="7">+IF(C51=0,"",C51/C$19)</f>
        <v/>
      </c>
      <c r="F51" s="21" t="str">
        <f t="shared" ref="F51:F70" si="8">+IF(D51=0,"",D51/D$19)</f>
        <v/>
      </c>
      <c r="G51" s="21" t="str">
        <f t="shared" si="6"/>
        <v xml:space="preserve"> </v>
      </c>
      <c r="H51" s="21" t="str">
        <f t="shared" ref="H51:H70" si="9">+IF(OR(AND(E51=""),(G51="")),"",E51*G51)</f>
        <v/>
      </c>
    </row>
    <row r="52" spans="1:8" s="22" customFormat="1" x14ac:dyDescent="0.2">
      <c r="A52" s="18"/>
      <c r="B52" s="19" t="s">
        <v>44</v>
      </c>
      <c r="C52" s="20">
        <v>0</v>
      </c>
      <c r="D52" s="20">
        <v>0</v>
      </c>
      <c r="E52" s="21" t="str">
        <f t="shared" si="7"/>
        <v/>
      </c>
      <c r="F52" s="21" t="str">
        <f t="shared" si="8"/>
        <v/>
      </c>
      <c r="G52" s="21" t="str">
        <f t="shared" ref="G52:G70" si="10">+IF(AND(C52=0,D52=0)," ",IF(C52=0,1,IF(D52=0,-1,(D52-C52)/C52)))</f>
        <v xml:space="preserve"> </v>
      </c>
      <c r="H52" s="21" t="str">
        <f t="shared" si="9"/>
        <v/>
      </c>
    </row>
    <row r="53" spans="1:8" s="22" customFormat="1" x14ac:dyDescent="0.2">
      <c r="A53" s="18"/>
      <c r="B53" s="19" t="s">
        <v>45</v>
      </c>
      <c r="C53" s="20">
        <v>0</v>
      </c>
      <c r="D53" s="20">
        <v>0</v>
      </c>
      <c r="E53" s="21" t="str">
        <f t="shared" si="7"/>
        <v/>
      </c>
      <c r="F53" s="21" t="str">
        <f t="shared" si="8"/>
        <v/>
      </c>
      <c r="G53" s="21" t="str">
        <f t="shared" si="10"/>
        <v xml:space="preserve"> </v>
      </c>
      <c r="H53" s="21" t="str">
        <f t="shared" si="9"/>
        <v/>
      </c>
    </row>
    <row r="54" spans="1:8" s="22" customFormat="1" x14ac:dyDescent="0.2">
      <c r="A54" s="18"/>
      <c r="B54" s="19" t="s">
        <v>46</v>
      </c>
      <c r="C54" s="20">
        <v>1</v>
      </c>
      <c r="D54" s="20">
        <v>0</v>
      </c>
      <c r="E54" s="21">
        <f t="shared" si="7"/>
        <v>0.33333333333333331</v>
      </c>
      <c r="F54" s="21" t="str">
        <f t="shared" si="8"/>
        <v/>
      </c>
      <c r="G54" s="21">
        <f t="shared" si="10"/>
        <v>-1</v>
      </c>
      <c r="H54" s="21">
        <f t="shared" si="9"/>
        <v>-0.33333333333333331</v>
      </c>
    </row>
    <row r="55" spans="1:8" s="22" customFormat="1" x14ac:dyDescent="0.2">
      <c r="A55" s="18"/>
      <c r="B55" s="19" t="s">
        <v>47</v>
      </c>
      <c r="C55" s="20">
        <v>0</v>
      </c>
      <c r="D55" s="20">
        <v>0</v>
      </c>
      <c r="E55" s="21" t="str">
        <f t="shared" si="7"/>
        <v/>
      </c>
      <c r="F55" s="21" t="str">
        <f t="shared" si="8"/>
        <v/>
      </c>
      <c r="G55" s="21" t="str">
        <f t="shared" si="10"/>
        <v xml:space="preserve"> </v>
      </c>
      <c r="H55" s="21" t="str">
        <f t="shared" si="9"/>
        <v/>
      </c>
    </row>
    <row r="56" spans="1:8" s="22" customFormat="1" x14ac:dyDescent="0.2">
      <c r="A56" s="18"/>
      <c r="B56" s="19" t="s">
        <v>48</v>
      </c>
      <c r="C56" s="20">
        <v>0</v>
      </c>
      <c r="D56" s="20">
        <v>0</v>
      </c>
      <c r="E56" s="21" t="str">
        <f t="shared" si="7"/>
        <v/>
      </c>
      <c r="F56" s="21" t="str">
        <f t="shared" si="8"/>
        <v/>
      </c>
      <c r="G56" s="21" t="str">
        <f t="shared" si="10"/>
        <v xml:space="preserve"> </v>
      </c>
      <c r="H56" s="21" t="str">
        <f t="shared" si="9"/>
        <v/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7"/>
        <v/>
      </c>
      <c r="F57" s="21" t="str">
        <f t="shared" si="8"/>
        <v/>
      </c>
      <c r="G57" s="21" t="str">
        <f t="shared" si="10"/>
        <v xml:space="preserve"> </v>
      </c>
      <c r="H57" s="21" t="str">
        <f t="shared" si="9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0</v>
      </c>
      <c r="E58" s="21" t="str">
        <f t="shared" si="7"/>
        <v/>
      </c>
      <c r="F58" s="21" t="str">
        <f t="shared" si="8"/>
        <v/>
      </c>
      <c r="G58" s="21" t="str">
        <f t="shared" si="10"/>
        <v xml:space="preserve"> </v>
      </c>
      <c r="H58" s="21" t="str">
        <f t="shared" si="9"/>
        <v/>
      </c>
    </row>
    <row r="59" spans="1:8" s="22" customFormat="1" x14ac:dyDescent="0.2">
      <c r="A59" s="18"/>
      <c r="B59" s="19" t="s">
        <v>51</v>
      </c>
      <c r="C59" s="20">
        <v>0</v>
      </c>
      <c r="D59" s="20">
        <v>0</v>
      </c>
      <c r="E59" s="21" t="str">
        <f t="shared" si="7"/>
        <v/>
      </c>
      <c r="F59" s="21" t="str">
        <f t="shared" si="8"/>
        <v/>
      </c>
      <c r="G59" s="21" t="str">
        <f t="shared" si="10"/>
        <v xml:space="preserve"> </v>
      </c>
      <c r="H59" s="21" t="str">
        <f t="shared" si="9"/>
        <v/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0</v>
      </c>
      <c r="E60" s="21" t="str">
        <f t="shared" si="7"/>
        <v/>
      </c>
      <c r="F60" s="21" t="str">
        <f t="shared" si="8"/>
        <v/>
      </c>
      <c r="G60" s="21" t="str">
        <f t="shared" si="10"/>
        <v xml:space="preserve"> </v>
      </c>
      <c r="H60" s="21" t="str">
        <f t="shared" si="9"/>
        <v/>
      </c>
    </row>
    <row r="61" spans="1:8" s="22" customFormat="1" ht="25.5" x14ac:dyDescent="0.2">
      <c r="A61" s="18"/>
      <c r="B61" s="19" t="s">
        <v>53</v>
      </c>
      <c r="C61" s="20">
        <v>0</v>
      </c>
      <c r="D61" s="20">
        <v>0</v>
      </c>
      <c r="E61" s="21" t="str">
        <f t="shared" si="7"/>
        <v/>
      </c>
      <c r="F61" s="21" t="str">
        <f t="shared" si="8"/>
        <v/>
      </c>
      <c r="G61" s="21" t="str">
        <f t="shared" si="10"/>
        <v xml:space="preserve"> </v>
      </c>
      <c r="H61" s="21" t="str">
        <f t="shared" si="9"/>
        <v/>
      </c>
    </row>
    <row r="62" spans="1:8" s="22" customFormat="1" x14ac:dyDescent="0.2">
      <c r="A62" s="18"/>
      <c r="B62" s="19" t="s">
        <v>54</v>
      </c>
      <c r="C62" s="20">
        <v>0</v>
      </c>
      <c r="D62" s="20">
        <v>0</v>
      </c>
      <c r="E62" s="21" t="str">
        <f t="shared" si="7"/>
        <v/>
      </c>
      <c r="F62" s="21" t="str">
        <f t="shared" si="8"/>
        <v/>
      </c>
      <c r="G62" s="21" t="str">
        <f t="shared" si="10"/>
        <v xml:space="preserve"> </v>
      </c>
      <c r="H62" s="21" t="str">
        <f t="shared" si="9"/>
        <v/>
      </c>
    </row>
    <row r="63" spans="1:8" s="22" customFormat="1" x14ac:dyDescent="0.2">
      <c r="A63" s="18"/>
      <c r="B63" s="19" t="s">
        <v>55</v>
      </c>
      <c r="C63" s="20">
        <v>0</v>
      </c>
      <c r="D63" s="20">
        <v>0</v>
      </c>
      <c r="E63" s="21" t="str">
        <f t="shared" si="7"/>
        <v/>
      </c>
      <c r="F63" s="21" t="str">
        <f t="shared" si="8"/>
        <v/>
      </c>
      <c r="G63" s="21" t="str">
        <f t="shared" si="10"/>
        <v xml:space="preserve"> </v>
      </c>
      <c r="H63" s="21" t="str">
        <f t="shared" si="9"/>
        <v/>
      </c>
    </row>
    <row r="64" spans="1:8" s="22" customFormat="1" x14ac:dyDescent="0.2">
      <c r="A64" s="18"/>
      <c r="B64" s="19" t="s">
        <v>56</v>
      </c>
      <c r="C64" s="20">
        <v>0</v>
      </c>
      <c r="D64" s="20">
        <v>0</v>
      </c>
      <c r="E64" s="21" t="str">
        <f t="shared" si="7"/>
        <v/>
      </c>
      <c r="F64" s="21" t="str">
        <f t="shared" si="8"/>
        <v/>
      </c>
      <c r="G64" s="21" t="str">
        <f t="shared" si="10"/>
        <v xml:space="preserve"> </v>
      </c>
      <c r="H64" s="21" t="str">
        <f t="shared" si="9"/>
        <v/>
      </c>
    </row>
    <row r="65" spans="1:9" s="22" customFormat="1" x14ac:dyDescent="0.2">
      <c r="A65" s="18"/>
      <c r="B65" s="19" t="s">
        <v>57</v>
      </c>
      <c r="C65" s="20">
        <v>0</v>
      </c>
      <c r="D65" s="20">
        <v>0</v>
      </c>
      <c r="E65" s="21" t="str">
        <f t="shared" si="7"/>
        <v/>
      </c>
      <c r="F65" s="21" t="str">
        <f t="shared" si="8"/>
        <v/>
      </c>
      <c r="G65" s="21" t="str">
        <f t="shared" si="10"/>
        <v xml:space="preserve"> </v>
      </c>
      <c r="H65" s="21" t="str">
        <f t="shared" si="9"/>
        <v/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11">+IF(C66=0,"",C66/C$19)</f>
        <v/>
      </c>
      <c r="F66" s="21" t="str">
        <f t="shared" ref="F66" si="12">+IF(D66=0,"",D66/D$19)</f>
        <v/>
      </c>
      <c r="G66" s="21" t="str">
        <f t="shared" ref="G66" si="13">+IF(AND(C66=0,D66=0)," ",IF(C66=0,1,IF(D66=0,-1,(D66-C66)/C66)))</f>
        <v xml:space="preserve"> </v>
      </c>
      <c r="H66" s="21" t="str">
        <f t="shared" ref="H66" si="14">+IF(OR(AND(E66=""),(G66="")),"",E66*G66)</f>
        <v/>
      </c>
    </row>
    <row r="67" spans="1:9" s="22" customFormat="1" x14ac:dyDescent="0.2">
      <c r="A67" s="18"/>
      <c r="B67" s="19" t="s">
        <v>58</v>
      </c>
      <c r="C67" s="20">
        <v>0</v>
      </c>
      <c r="D67" s="20">
        <v>0</v>
      </c>
      <c r="E67" s="21" t="str">
        <f t="shared" si="7"/>
        <v/>
      </c>
      <c r="F67" s="21" t="str">
        <f t="shared" si="8"/>
        <v/>
      </c>
      <c r="G67" s="21" t="str">
        <f t="shared" si="10"/>
        <v xml:space="preserve"> </v>
      </c>
      <c r="H67" s="21" t="str">
        <f t="shared" si="9"/>
        <v/>
      </c>
    </row>
    <row r="68" spans="1:9" s="22" customFormat="1" x14ac:dyDescent="0.2">
      <c r="A68" s="18"/>
      <c r="B68" s="19" t="s">
        <v>59</v>
      </c>
      <c r="C68" s="20">
        <v>0</v>
      </c>
      <c r="D68" s="20">
        <v>0</v>
      </c>
      <c r="E68" s="21" t="str">
        <f t="shared" si="7"/>
        <v/>
      </c>
      <c r="F68" s="21" t="str">
        <f t="shared" si="8"/>
        <v/>
      </c>
      <c r="G68" s="21" t="str">
        <f t="shared" si="10"/>
        <v xml:space="preserve"> </v>
      </c>
      <c r="H68" s="21" t="str">
        <f t="shared" si="9"/>
        <v/>
      </c>
    </row>
    <row r="69" spans="1:9" s="22" customFormat="1" x14ac:dyDescent="0.2">
      <c r="A69" s="18"/>
      <c r="B69" s="19" t="s">
        <v>60</v>
      </c>
      <c r="C69" s="20">
        <v>0</v>
      </c>
      <c r="D69" s="20">
        <v>0</v>
      </c>
      <c r="E69" s="21" t="str">
        <f t="shared" si="7"/>
        <v/>
      </c>
      <c r="F69" s="21" t="str">
        <f t="shared" si="8"/>
        <v/>
      </c>
      <c r="G69" s="21" t="str">
        <f t="shared" si="10"/>
        <v xml:space="preserve"> </v>
      </c>
      <c r="H69" s="21" t="str">
        <f t="shared" si="9"/>
        <v/>
      </c>
    </row>
    <row r="70" spans="1:9" s="22" customFormat="1" x14ac:dyDescent="0.2">
      <c r="A70" s="18"/>
      <c r="B70" s="19" t="s">
        <v>61</v>
      </c>
      <c r="C70" s="20">
        <v>0</v>
      </c>
      <c r="D70" s="20">
        <v>0</v>
      </c>
      <c r="E70" s="21" t="str">
        <f t="shared" si="7"/>
        <v/>
      </c>
      <c r="F70" s="21" t="str">
        <f t="shared" si="8"/>
        <v/>
      </c>
      <c r="G70" s="21" t="str">
        <f t="shared" si="10"/>
        <v xml:space="preserve"> </v>
      </c>
      <c r="H70" s="21" t="str">
        <f t="shared" si="9"/>
        <v/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65</v>
      </c>
      <c r="D76" s="16">
        <f>SUM(D77:D171)</f>
        <v>92</v>
      </c>
      <c r="E76" s="17">
        <f t="shared" ref="E76:E109" si="15">+IF(C76=0,"",C76/C$76)</f>
        <v>1</v>
      </c>
      <c r="F76" s="17">
        <f t="shared" ref="F76:F109" si="16">+IF(D76=0,"",D76/D$76)</f>
        <v>1</v>
      </c>
      <c r="G76" s="17">
        <f>+IF(AND(C76=0,D76=0),"",IF(C76=0,1,IF(D76=0,-1,(D76-C76)/C76)))</f>
        <v>0.41538461538461541</v>
      </c>
      <c r="H76" s="17">
        <f t="shared" ref="H76:H109" si="17">+IF(OR(AND(E76=""),(G76="")),"",E76*G76)</f>
        <v>0.41538461538461541</v>
      </c>
      <c r="I76" s="22"/>
    </row>
    <row r="77" spans="1:9" s="22" customFormat="1" x14ac:dyDescent="0.2">
      <c r="A77" s="18"/>
      <c r="B77" s="19" t="s">
        <v>62</v>
      </c>
      <c r="C77" s="20">
        <v>1</v>
      </c>
      <c r="D77" s="20">
        <v>0</v>
      </c>
      <c r="E77" s="21">
        <f t="shared" si="15"/>
        <v>1.5384615384615385E-2</v>
      </c>
      <c r="F77" s="21" t="str">
        <f t="shared" si="16"/>
        <v/>
      </c>
      <c r="G77" s="21">
        <f t="shared" ref="G77:G110" si="18">+IF(AND(C77=0,D77=0)," ",IF(C77=0,1,IF(D77=0,-1,(D77-C77)/C77)))</f>
        <v>-1</v>
      </c>
      <c r="H77" s="21">
        <f t="shared" si="17"/>
        <v>-1.5384615384615385E-2</v>
      </c>
    </row>
    <row r="78" spans="1:9" s="22" customFormat="1" ht="25.5" x14ac:dyDescent="0.2">
      <c r="A78" s="18"/>
      <c r="B78" s="19" t="s">
        <v>63</v>
      </c>
      <c r="C78" s="20">
        <v>0</v>
      </c>
      <c r="D78" s="20">
        <v>0</v>
      </c>
      <c r="E78" s="21" t="str">
        <f t="shared" si="15"/>
        <v/>
      </c>
      <c r="F78" s="21" t="str">
        <f t="shared" si="16"/>
        <v/>
      </c>
      <c r="G78" s="21" t="str">
        <f t="shared" si="18"/>
        <v xml:space="preserve"> </v>
      </c>
      <c r="H78" s="21" t="str">
        <f t="shared" si="17"/>
        <v/>
      </c>
    </row>
    <row r="79" spans="1:9" s="22" customFormat="1" x14ac:dyDescent="0.2">
      <c r="A79" s="18"/>
      <c r="B79" s="19" t="s">
        <v>64</v>
      </c>
      <c r="C79" s="20">
        <v>0</v>
      </c>
      <c r="D79" s="20">
        <v>0</v>
      </c>
      <c r="E79" s="21" t="str">
        <f t="shared" si="15"/>
        <v/>
      </c>
      <c r="F79" s="21" t="str">
        <f t="shared" si="16"/>
        <v/>
      </c>
      <c r="G79" s="21" t="str">
        <f t="shared" si="18"/>
        <v xml:space="preserve"> </v>
      </c>
      <c r="H79" s="21" t="str">
        <f t="shared" si="17"/>
        <v/>
      </c>
    </row>
    <row r="80" spans="1:9" s="22" customFormat="1" x14ac:dyDescent="0.2">
      <c r="A80" s="18"/>
      <c r="B80" s="19" t="s">
        <v>65</v>
      </c>
      <c r="C80" s="20">
        <v>1</v>
      </c>
      <c r="D80" s="20">
        <v>2</v>
      </c>
      <c r="E80" s="21">
        <f t="shared" si="15"/>
        <v>1.5384615384615385E-2</v>
      </c>
      <c r="F80" s="21">
        <f t="shared" si="16"/>
        <v>2.1739130434782608E-2</v>
      </c>
      <c r="G80" s="21">
        <f t="shared" si="18"/>
        <v>1</v>
      </c>
      <c r="H80" s="21">
        <f t="shared" si="17"/>
        <v>1.5384615384615385E-2</v>
      </c>
    </row>
    <row r="81" spans="1:8" s="22" customFormat="1" ht="25.5" x14ac:dyDescent="0.2">
      <c r="A81" s="18"/>
      <c r="B81" s="19" t="s">
        <v>66</v>
      </c>
      <c r="C81" s="20">
        <v>2</v>
      </c>
      <c r="D81" s="20">
        <v>1</v>
      </c>
      <c r="E81" s="21">
        <f t="shared" si="15"/>
        <v>3.0769230769230771E-2</v>
      </c>
      <c r="F81" s="21">
        <f t="shared" si="16"/>
        <v>1.0869565217391304E-2</v>
      </c>
      <c r="G81" s="21">
        <f t="shared" si="18"/>
        <v>-0.5</v>
      </c>
      <c r="H81" s="21">
        <f t="shared" si="17"/>
        <v>-1.5384615384615385E-2</v>
      </c>
    </row>
    <row r="82" spans="1:8" s="22" customFormat="1" x14ac:dyDescent="0.2">
      <c r="A82" s="18"/>
      <c r="B82" s="19" t="s">
        <v>67</v>
      </c>
      <c r="C82" s="20">
        <v>0</v>
      </c>
      <c r="D82" s="20">
        <v>0</v>
      </c>
      <c r="E82" s="21" t="str">
        <f t="shared" si="15"/>
        <v/>
      </c>
      <c r="F82" s="21" t="str">
        <f t="shared" si="16"/>
        <v/>
      </c>
      <c r="G82" s="21" t="str">
        <f t="shared" si="18"/>
        <v xml:space="preserve"> </v>
      </c>
      <c r="H82" s="21" t="str">
        <f t="shared" si="17"/>
        <v/>
      </c>
    </row>
    <row r="83" spans="1:8" s="22" customFormat="1" x14ac:dyDescent="0.2">
      <c r="A83" s="18"/>
      <c r="B83" s="19" t="s">
        <v>68</v>
      </c>
      <c r="C83" s="20">
        <v>0</v>
      </c>
      <c r="D83" s="20">
        <v>0</v>
      </c>
      <c r="E83" s="21" t="str">
        <f t="shared" si="15"/>
        <v/>
      </c>
      <c r="F83" s="21" t="str">
        <f t="shared" si="16"/>
        <v/>
      </c>
      <c r="G83" s="21" t="str">
        <f t="shared" si="18"/>
        <v xml:space="preserve"> </v>
      </c>
      <c r="H83" s="21" t="str">
        <f t="shared" si="17"/>
        <v/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0</v>
      </c>
      <c r="E84" s="21" t="str">
        <f t="shared" ref="E84" si="19">+IF(C84=0,"",C84/C$76)</f>
        <v/>
      </c>
      <c r="F84" s="21" t="str">
        <f t="shared" ref="F84" si="20">+IF(D84=0,"",D84/D$76)</f>
        <v/>
      </c>
      <c r="G84" s="21" t="str">
        <f t="shared" ref="G84" si="21">+IF(AND(C84=0,D84=0)," ",IF(C84=0,1,IF(D84=0,-1,(D84-C84)/C84)))</f>
        <v xml:space="preserve"> </v>
      </c>
      <c r="H84" s="21" t="str">
        <f t="shared" ref="H84" si="22">+IF(OR(AND(E84=""),(G84="")),"",E84*G84)</f>
        <v/>
      </c>
    </row>
    <row r="85" spans="1:8" s="22" customFormat="1" x14ac:dyDescent="0.2">
      <c r="A85" s="18"/>
      <c r="B85" s="19" t="s">
        <v>69</v>
      </c>
      <c r="C85" s="20">
        <v>0</v>
      </c>
      <c r="D85" s="20">
        <v>0</v>
      </c>
      <c r="E85" s="21" t="str">
        <f t="shared" si="15"/>
        <v/>
      </c>
      <c r="F85" s="21" t="str">
        <f t="shared" si="16"/>
        <v/>
      </c>
      <c r="G85" s="21" t="str">
        <f t="shared" si="18"/>
        <v xml:space="preserve"> </v>
      </c>
      <c r="H85" s="21" t="str">
        <f t="shared" si="17"/>
        <v/>
      </c>
    </row>
    <row r="86" spans="1:8" s="22" customFormat="1" x14ac:dyDescent="0.2">
      <c r="A86" s="18"/>
      <c r="B86" s="19" t="s">
        <v>70</v>
      </c>
      <c r="C86" s="20">
        <v>0</v>
      </c>
      <c r="D86" s="20">
        <v>0</v>
      </c>
      <c r="E86" s="21" t="str">
        <f t="shared" si="15"/>
        <v/>
      </c>
      <c r="F86" s="21" t="str">
        <f t="shared" si="16"/>
        <v/>
      </c>
      <c r="G86" s="21" t="str">
        <f t="shared" si="18"/>
        <v xml:space="preserve"> </v>
      </c>
      <c r="H86" s="21" t="str">
        <f t="shared" si="17"/>
        <v/>
      </c>
    </row>
    <row r="87" spans="1:8" s="22" customFormat="1" x14ac:dyDescent="0.2">
      <c r="A87" s="18"/>
      <c r="B87" s="19" t="s">
        <v>71</v>
      </c>
      <c r="C87" s="20">
        <v>0</v>
      </c>
      <c r="D87" s="20">
        <v>0</v>
      </c>
      <c r="E87" s="21" t="str">
        <f t="shared" si="15"/>
        <v/>
      </c>
      <c r="F87" s="21" t="str">
        <f t="shared" si="16"/>
        <v/>
      </c>
      <c r="G87" s="21" t="str">
        <f t="shared" si="18"/>
        <v xml:space="preserve"> </v>
      </c>
      <c r="H87" s="21" t="str">
        <f t="shared" si="17"/>
        <v/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5"/>
        <v/>
      </c>
      <c r="F88" s="21" t="str">
        <f t="shared" si="16"/>
        <v/>
      </c>
      <c r="G88" s="21" t="str">
        <f t="shared" si="18"/>
        <v xml:space="preserve"> </v>
      </c>
      <c r="H88" s="21" t="str">
        <f t="shared" si="17"/>
        <v/>
      </c>
    </row>
    <row r="89" spans="1:8" s="22" customFormat="1" x14ac:dyDescent="0.2">
      <c r="A89" s="18"/>
      <c r="B89" s="19" t="s">
        <v>73</v>
      </c>
      <c r="C89" s="20">
        <v>0</v>
      </c>
      <c r="D89" s="20">
        <v>0</v>
      </c>
      <c r="E89" s="21" t="str">
        <f t="shared" si="15"/>
        <v/>
      </c>
      <c r="F89" s="21" t="str">
        <f t="shared" si="16"/>
        <v/>
      </c>
      <c r="G89" s="21" t="str">
        <f t="shared" si="18"/>
        <v xml:space="preserve"> </v>
      </c>
      <c r="H89" s="21" t="str">
        <f t="shared" si="17"/>
        <v/>
      </c>
    </row>
    <row r="90" spans="1:8" s="22" customFormat="1" x14ac:dyDescent="0.2">
      <c r="A90" s="18"/>
      <c r="B90" s="19" t="s">
        <v>74</v>
      </c>
      <c r="C90" s="20">
        <v>0</v>
      </c>
      <c r="D90" s="20">
        <v>0</v>
      </c>
      <c r="E90" s="21" t="str">
        <f t="shared" si="15"/>
        <v/>
      </c>
      <c r="F90" s="21" t="str">
        <f t="shared" si="16"/>
        <v/>
      </c>
      <c r="G90" s="21" t="str">
        <f t="shared" si="18"/>
        <v xml:space="preserve"> </v>
      </c>
      <c r="H90" s="21" t="str">
        <f t="shared" si="17"/>
        <v/>
      </c>
    </row>
    <row r="91" spans="1:8" s="22" customFormat="1" x14ac:dyDescent="0.2">
      <c r="A91" s="18"/>
      <c r="B91" s="19" t="s">
        <v>75</v>
      </c>
      <c r="C91" s="20">
        <v>5</v>
      </c>
      <c r="D91" s="20">
        <v>0</v>
      </c>
      <c r="E91" s="21">
        <f t="shared" si="15"/>
        <v>7.6923076923076927E-2</v>
      </c>
      <c r="F91" s="21" t="str">
        <f t="shared" si="16"/>
        <v/>
      </c>
      <c r="G91" s="21">
        <f t="shared" si="18"/>
        <v>-1</v>
      </c>
      <c r="H91" s="21">
        <f t="shared" si="17"/>
        <v>-7.6923076923076927E-2</v>
      </c>
    </row>
    <row r="92" spans="1:8" s="22" customFormat="1" x14ac:dyDescent="0.2">
      <c r="A92" s="18"/>
      <c r="B92" s="19" t="s">
        <v>76</v>
      </c>
      <c r="C92" s="20">
        <v>0</v>
      </c>
      <c r="D92" s="20">
        <v>0</v>
      </c>
      <c r="E92" s="21" t="str">
        <f t="shared" si="15"/>
        <v/>
      </c>
      <c r="F92" s="21" t="str">
        <f t="shared" si="16"/>
        <v/>
      </c>
      <c r="G92" s="21" t="str">
        <f t="shared" si="18"/>
        <v xml:space="preserve"> </v>
      </c>
      <c r="H92" s="21" t="str">
        <f t="shared" si="17"/>
        <v/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0</v>
      </c>
      <c r="E93" s="21" t="str">
        <f t="shared" ref="E93" si="23">+IF(C93=0,"",C93/C$76)</f>
        <v/>
      </c>
      <c r="F93" s="21" t="str">
        <f t="shared" ref="F93" si="24">+IF(D93=0,"",D93/D$76)</f>
        <v/>
      </c>
      <c r="G93" s="21" t="str">
        <f t="shared" ref="G93" si="25">+IF(AND(C93=0,D93=0)," ",IF(C93=0,1,IF(D93=0,-1,(D93-C93)/C93)))</f>
        <v xml:space="preserve"> </v>
      </c>
      <c r="H93" s="21" t="str">
        <f t="shared" ref="H93" si="26">+IF(OR(AND(E93=""),(G93="")),"",E93*G93)</f>
        <v/>
      </c>
    </row>
    <row r="94" spans="1:8" s="22" customFormat="1" x14ac:dyDescent="0.2">
      <c r="A94" s="18"/>
      <c r="B94" s="19" t="s">
        <v>77</v>
      </c>
      <c r="C94" s="20">
        <v>2</v>
      </c>
      <c r="D94" s="20">
        <v>5</v>
      </c>
      <c r="E94" s="21">
        <f t="shared" si="15"/>
        <v>3.0769230769230771E-2</v>
      </c>
      <c r="F94" s="21">
        <f t="shared" si="16"/>
        <v>5.434782608695652E-2</v>
      </c>
      <c r="G94" s="21">
        <f t="shared" si="18"/>
        <v>1.5</v>
      </c>
      <c r="H94" s="21">
        <f t="shared" si="17"/>
        <v>4.6153846153846156E-2</v>
      </c>
    </row>
    <row r="95" spans="1:8" s="22" customFormat="1" x14ac:dyDescent="0.2">
      <c r="A95" s="18"/>
      <c r="B95" s="19" t="s">
        <v>78</v>
      </c>
      <c r="C95" s="20">
        <v>0</v>
      </c>
      <c r="D95" s="20">
        <v>2</v>
      </c>
      <c r="E95" s="21" t="str">
        <f t="shared" si="15"/>
        <v/>
      </c>
      <c r="F95" s="21">
        <f t="shared" si="16"/>
        <v>2.1739130434782608E-2</v>
      </c>
      <c r="G95" s="21">
        <f t="shared" si="18"/>
        <v>1</v>
      </c>
      <c r="H95" s="21" t="str">
        <f t="shared" si="17"/>
        <v/>
      </c>
    </row>
    <row r="96" spans="1:8" s="22" customFormat="1" x14ac:dyDescent="0.2">
      <c r="A96" s="18"/>
      <c r="B96" s="19" t="s">
        <v>79</v>
      </c>
      <c r="C96" s="20">
        <v>1</v>
      </c>
      <c r="D96" s="20">
        <v>1</v>
      </c>
      <c r="E96" s="21">
        <f t="shared" si="15"/>
        <v>1.5384615384615385E-2</v>
      </c>
      <c r="F96" s="21">
        <f t="shared" si="16"/>
        <v>1.0869565217391304E-2</v>
      </c>
      <c r="G96" s="21">
        <f t="shared" si="18"/>
        <v>0</v>
      </c>
      <c r="H96" s="21">
        <f t="shared" si="17"/>
        <v>0</v>
      </c>
    </row>
    <row r="97" spans="1:8" s="22" customFormat="1" x14ac:dyDescent="0.2">
      <c r="A97" s="18"/>
      <c r="B97" s="19" t="s">
        <v>80</v>
      </c>
      <c r="C97" s="20">
        <v>1</v>
      </c>
      <c r="D97" s="20">
        <v>0</v>
      </c>
      <c r="E97" s="21">
        <f t="shared" si="15"/>
        <v>1.5384615384615385E-2</v>
      </c>
      <c r="F97" s="21" t="str">
        <f t="shared" si="16"/>
        <v/>
      </c>
      <c r="G97" s="21">
        <f t="shared" si="18"/>
        <v>-1</v>
      </c>
      <c r="H97" s="21">
        <f t="shared" si="17"/>
        <v>-1.5384615384615385E-2</v>
      </c>
    </row>
    <row r="98" spans="1:8" s="22" customFormat="1" x14ac:dyDescent="0.2">
      <c r="A98" s="18"/>
      <c r="B98" s="19" t="s">
        <v>81</v>
      </c>
      <c r="C98" s="20">
        <v>0</v>
      </c>
      <c r="D98" s="20">
        <v>0</v>
      </c>
      <c r="E98" s="21" t="str">
        <f t="shared" si="15"/>
        <v/>
      </c>
      <c r="F98" s="21" t="str">
        <f t="shared" si="16"/>
        <v/>
      </c>
      <c r="G98" s="21" t="str">
        <f t="shared" si="18"/>
        <v xml:space="preserve"> </v>
      </c>
      <c r="H98" s="21" t="str">
        <f t="shared" si="17"/>
        <v/>
      </c>
    </row>
    <row r="99" spans="1:8" s="22" customFormat="1" x14ac:dyDescent="0.2">
      <c r="A99" s="18"/>
      <c r="B99" s="19" t="s">
        <v>82</v>
      </c>
      <c r="C99" s="20">
        <v>0</v>
      </c>
      <c r="D99" s="20">
        <v>0</v>
      </c>
      <c r="E99" s="21" t="str">
        <f t="shared" si="15"/>
        <v/>
      </c>
      <c r="F99" s="21" t="str">
        <f t="shared" si="16"/>
        <v/>
      </c>
      <c r="G99" s="21" t="str">
        <f t="shared" si="18"/>
        <v xml:space="preserve"> </v>
      </c>
      <c r="H99" s="21" t="str">
        <f t="shared" si="17"/>
        <v/>
      </c>
    </row>
    <row r="100" spans="1:8" s="22" customFormat="1" x14ac:dyDescent="0.2">
      <c r="A100" s="18"/>
      <c r="B100" s="19" t="s">
        <v>83</v>
      </c>
      <c r="C100" s="20">
        <v>0</v>
      </c>
      <c r="D100" s="20">
        <v>0</v>
      </c>
      <c r="E100" s="21" t="str">
        <f t="shared" si="15"/>
        <v/>
      </c>
      <c r="F100" s="21" t="str">
        <f t="shared" si="16"/>
        <v/>
      </c>
      <c r="G100" s="21" t="str">
        <f t="shared" si="18"/>
        <v xml:space="preserve"> </v>
      </c>
      <c r="H100" s="21" t="str">
        <f t="shared" si="17"/>
        <v/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5"/>
        <v/>
      </c>
      <c r="F101" s="21" t="str">
        <f t="shared" si="16"/>
        <v/>
      </c>
      <c r="G101" s="21" t="str">
        <f t="shared" si="18"/>
        <v xml:space="preserve"> </v>
      </c>
      <c r="H101" s="21" t="str">
        <f t="shared" si="17"/>
        <v/>
      </c>
    </row>
    <row r="102" spans="1:8" s="22" customFormat="1" x14ac:dyDescent="0.2">
      <c r="A102" s="18"/>
      <c r="B102" s="19" t="s">
        <v>85</v>
      </c>
      <c r="C102" s="20">
        <v>2</v>
      </c>
      <c r="D102" s="20">
        <v>2</v>
      </c>
      <c r="E102" s="21">
        <f t="shared" si="15"/>
        <v>3.0769230769230771E-2</v>
      </c>
      <c r="F102" s="21">
        <f t="shared" si="16"/>
        <v>2.1739130434782608E-2</v>
      </c>
      <c r="G102" s="21">
        <f t="shared" si="18"/>
        <v>0</v>
      </c>
      <c r="H102" s="21">
        <f t="shared" si="17"/>
        <v>0</v>
      </c>
    </row>
    <row r="103" spans="1:8" s="22" customFormat="1" x14ac:dyDescent="0.2">
      <c r="A103" s="18"/>
      <c r="B103" s="19" t="s">
        <v>86</v>
      </c>
      <c r="C103" s="20">
        <v>0</v>
      </c>
      <c r="D103" s="20">
        <v>0</v>
      </c>
      <c r="E103" s="21" t="str">
        <f t="shared" si="15"/>
        <v/>
      </c>
      <c r="F103" s="21" t="str">
        <f t="shared" si="16"/>
        <v/>
      </c>
      <c r="G103" s="21" t="str">
        <f t="shared" si="18"/>
        <v xml:space="preserve"> </v>
      </c>
      <c r="H103" s="21" t="str">
        <f t="shared" si="17"/>
        <v/>
      </c>
    </row>
    <row r="104" spans="1:8" s="22" customFormat="1" x14ac:dyDescent="0.2">
      <c r="A104" s="18"/>
      <c r="B104" s="19" t="s">
        <v>87</v>
      </c>
      <c r="C104" s="20">
        <v>0</v>
      </c>
      <c r="D104" s="20">
        <v>0</v>
      </c>
      <c r="E104" s="21" t="str">
        <f t="shared" si="15"/>
        <v/>
      </c>
      <c r="F104" s="21" t="str">
        <f t="shared" si="16"/>
        <v/>
      </c>
      <c r="G104" s="21" t="str">
        <f t="shared" si="18"/>
        <v xml:space="preserve"> </v>
      </c>
      <c r="H104" s="21" t="str">
        <f t="shared" si="17"/>
        <v/>
      </c>
    </row>
    <row r="105" spans="1:8" s="22" customFormat="1" x14ac:dyDescent="0.2">
      <c r="A105" s="18"/>
      <c r="B105" s="19" t="s">
        <v>88</v>
      </c>
      <c r="C105" s="20">
        <v>4</v>
      </c>
      <c r="D105" s="20">
        <v>2</v>
      </c>
      <c r="E105" s="21">
        <f t="shared" si="15"/>
        <v>6.1538461538461542E-2</v>
      </c>
      <c r="F105" s="21">
        <f t="shared" si="16"/>
        <v>2.1739130434782608E-2</v>
      </c>
      <c r="G105" s="21">
        <f t="shared" si="18"/>
        <v>-0.5</v>
      </c>
      <c r="H105" s="21">
        <f t="shared" si="17"/>
        <v>-3.0769230769230771E-2</v>
      </c>
    </row>
    <row r="106" spans="1:8" s="22" customFormat="1" x14ac:dyDescent="0.2">
      <c r="A106" s="18"/>
      <c r="B106" s="19" t="s">
        <v>89</v>
      </c>
      <c r="C106" s="20">
        <v>0</v>
      </c>
      <c r="D106" s="20">
        <v>5</v>
      </c>
      <c r="E106" s="21" t="str">
        <f t="shared" si="15"/>
        <v/>
      </c>
      <c r="F106" s="21">
        <f t="shared" si="16"/>
        <v>5.434782608695652E-2</v>
      </c>
      <c r="G106" s="21">
        <f t="shared" si="18"/>
        <v>1</v>
      </c>
      <c r="H106" s="21" t="str">
        <f t="shared" si="17"/>
        <v/>
      </c>
    </row>
    <row r="107" spans="1:8" s="22" customFormat="1" x14ac:dyDescent="0.2">
      <c r="A107" s="18"/>
      <c r="B107" s="19" t="s">
        <v>90</v>
      </c>
      <c r="C107" s="20">
        <v>0</v>
      </c>
      <c r="D107" s="20">
        <v>0</v>
      </c>
      <c r="E107" s="21" t="str">
        <f t="shared" si="15"/>
        <v/>
      </c>
      <c r="F107" s="21" t="str">
        <f t="shared" si="16"/>
        <v/>
      </c>
      <c r="G107" s="21" t="str">
        <f t="shared" si="18"/>
        <v xml:space="preserve"> </v>
      </c>
      <c r="H107" s="21" t="str">
        <f t="shared" si="17"/>
        <v/>
      </c>
    </row>
    <row r="108" spans="1:8" s="22" customFormat="1" x14ac:dyDescent="0.2">
      <c r="A108" s="18"/>
      <c r="B108" s="19" t="s">
        <v>91</v>
      </c>
      <c r="C108" s="20">
        <v>0</v>
      </c>
      <c r="D108" s="20">
        <v>0</v>
      </c>
      <c r="E108" s="21" t="str">
        <f t="shared" si="15"/>
        <v/>
      </c>
      <c r="F108" s="21" t="str">
        <f t="shared" si="16"/>
        <v/>
      </c>
      <c r="G108" s="21" t="str">
        <f t="shared" si="18"/>
        <v xml:space="preserve"> </v>
      </c>
      <c r="H108" s="21" t="str">
        <f t="shared" si="17"/>
        <v/>
      </c>
    </row>
    <row r="109" spans="1:8" s="22" customFormat="1" x14ac:dyDescent="0.2">
      <c r="A109" s="18"/>
      <c r="B109" s="19" t="s">
        <v>92</v>
      </c>
      <c r="C109" s="20">
        <v>0</v>
      </c>
      <c r="D109" s="20">
        <v>0</v>
      </c>
      <c r="E109" s="21" t="str">
        <f t="shared" si="15"/>
        <v/>
      </c>
      <c r="F109" s="21" t="str">
        <f t="shared" si="16"/>
        <v/>
      </c>
      <c r="G109" s="21" t="str">
        <f t="shared" si="18"/>
        <v xml:space="preserve"> </v>
      </c>
      <c r="H109" s="21" t="str">
        <f t="shared" si="17"/>
        <v/>
      </c>
    </row>
    <row r="110" spans="1:8" s="22" customFormat="1" x14ac:dyDescent="0.2">
      <c r="A110" s="18"/>
      <c r="B110" s="19" t="s">
        <v>93</v>
      </c>
      <c r="C110" s="20">
        <v>0</v>
      </c>
      <c r="D110" s="20">
        <v>0</v>
      </c>
      <c r="E110" s="21" t="str">
        <f t="shared" ref="E110:E142" si="27">+IF(C110=0,"",C110/C$76)</f>
        <v/>
      </c>
      <c r="F110" s="21" t="str">
        <f t="shared" ref="F110:F142" si="28">+IF(D110=0,"",D110/D$76)</f>
        <v/>
      </c>
      <c r="G110" s="21" t="str">
        <f t="shared" si="18"/>
        <v xml:space="preserve"> </v>
      </c>
      <c r="H110" s="21" t="str">
        <f t="shared" ref="H110:H142" si="29">+IF(OR(AND(E110=""),(G110="")),"",E110*G110)</f>
        <v/>
      </c>
    </row>
    <row r="111" spans="1:8" s="22" customFormat="1" x14ac:dyDescent="0.2">
      <c r="A111" s="18"/>
      <c r="B111" s="19" t="s">
        <v>94</v>
      </c>
      <c r="C111" s="20">
        <v>0</v>
      </c>
      <c r="D111" s="20">
        <v>0</v>
      </c>
      <c r="E111" s="21" t="str">
        <f t="shared" si="27"/>
        <v/>
      </c>
      <c r="F111" s="21" t="str">
        <f t="shared" si="28"/>
        <v/>
      </c>
      <c r="G111" s="21" t="str">
        <f t="shared" ref="G111:G143" si="30">+IF(AND(C111=0,D111=0)," ",IF(C111=0,1,IF(D111=0,-1,(D111-C111)/C111)))</f>
        <v xml:space="preserve"> </v>
      </c>
      <c r="H111" s="21" t="str">
        <f t="shared" si="29"/>
        <v/>
      </c>
    </row>
    <row r="112" spans="1:8" s="22" customFormat="1" x14ac:dyDescent="0.2">
      <c r="A112" s="18"/>
      <c r="B112" s="19" t="s">
        <v>95</v>
      </c>
      <c r="C112" s="20">
        <v>0</v>
      </c>
      <c r="D112" s="20">
        <v>0</v>
      </c>
      <c r="E112" s="21" t="str">
        <f t="shared" si="27"/>
        <v/>
      </c>
      <c r="F112" s="21" t="str">
        <f t="shared" si="28"/>
        <v/>
      </c>
      <c r="G112" s="21" t="str">
        <f t="shared" si="30"/>
        <v xml:space="preserve"> </v>
      </c>
      <c r="H112" s="21" t="str">
        <f t="shared" si="29"/>
        <v/>
      </c>
    </row>
    <row r="113" spans="1:8" s="22" customFormat="1" x14ac:dyDescent="0.2">
      <c r="A113" s="18"/>
      <c r="B113" s="19" t="s">
        <v>96</v>
      </c>
      <c r="C113" s="20">
        <v>0</v>
      </c>
      <c r="D113" s="20">
        <v>0</v>
      </c>
      <c r="E113" s="21" t="str">
        <f t="shared" si="27"/>
        <v/>
      </c>
      <c r="F113" s="21" t="str">
        <f t="shared" si="28"/>
        <v/>
      </c>
      <c r="G113" s="21" t="str">
        <f t="shared" si="30"/>
        <v xml:space="preserve"> </v>
      </c>
      <c r="H113" s="21" t="str">
        <f t="shared" si="29"/>
        <v/>
      </c>
    </row>
    <row r="114" spans="1:8" s="22" customFormat="1" x14ac:dyDescent="0.2">
      <c r="A114" s="18"/>
      <c r="B114" s="19" t="s">
        <v>97</v>
      </c>
      <c r="C114" s="20">
        <v>0</v>
      </c>
      <c r="D114" s="20">
        <v>0</v>
      </c>
      <c r="E114" s="21" t="str">
        <f t="shared" si="27"/>
        <v/>
      </c>
      <c r="F114" s="21" t="str">
        <f t="shared" si="28"/>
        <v/>
      </c>
      <c r="G114" s="21" t="str">
        <f t="shared" si="30"/>
        <v xml:space="preserve"> </v>
      </c>
      <c r="H114" s="21" t="str">
        <f t="shared" si="29"/>
        <v/>
      </c>
    </row>
    <row r="115" spans="1:8" s="22" customFormat="1" ht="25.5" x14ac:dyDescent="0.2">
      <c r="A115" s="18"/>
      <c r="B115" s="19" t="s">
        <v>98</v>
      </c>
      <c r="C115" s="20">
        <v>0</v>
      </c>
      <c r="D115" s="20">
        <v>0</v>
      </c>
      <c r="E115" s="21" t="str">
        <f t="shared" si="27"/>
        <v/>
      </c>
      <c r="F115" s="21" t="str">
        <f t="shared" si="28"/>
        <v/>
      </c>
      <c r="G115" s="21" t="str">
        <f t="shared" si="30"/>
        <v xml:space="preserve"> </v>
      </c>
      <c r="H115" s="21" t="str">
        <f t="shared" si="29"/>
        <v/>
      </c>
    </row>
    <row r="116" spans="1:8" s="22" customFormat="1" ht="25.5" x14ac:dyDescent="0.2">
      <c r="A116" s="18"/>
      <c r="B116" s="19" t="s">
        <v>99</v>
      </c>
      <c r="C116" s="20">
        <v>0</v>
      </c>
      <c r="D116" s="20">
        <v>0</v>
      </c>
      <c r="E116" s="21" t="str">
        <f t="shared" si="27"/>
        <v/>
      </c>
      <c r="F116" s="21" t="str">
        <f t="shared" si="28"/>
        <v/>
      </c>
      <c r="G116" s="21" t="str">
        <f t="shared" si="30"/>
        <v xml:space="preserve"> </v>
      </c>
      <c r="H116" s="21" t="str">
        <f t="shared" si="29"/>
        <v/>
      </c>
    </row>
    <row r="117" spans="1:8" s="22" customFormat="1" x14ac:dyDescent="0.2">
      <c r="A117" s="18"/>
      <c r="B117" s="19" t="s">
        <v>100</v>
      </c>
      <c r="C117" s="20">
        <v>0</v>
      </c>
      <c r="D117" s="20">
        <v>2</v>
      </c>
      <c r="E117" s="21" t="str">
        <f t="shared" si="27"/>
        <v/>
      </c>
      <c r="F117" s="21">
        <f t="shared" si="28"/>
        <v>2.1739130434782608E-2</v>
      </c>
      <c r="G117" s="21">
        <f t="shared" si="30"/>
        <v>1</v>
      </c>
      <c r="H117" s="21" t="str">
        <f t="shared" si="29"/>
        <v/>
      </c>
    </row>
    <row r="118" spans="1:8" s="22" customFormat="1" x14ac:dyDescent="0.2">
      <c r="A118" s="18"/>
      <c r="B118" s="19" t="s">
        <v>101</v>
      </c>
      <c r="C118" s="20">
        <v>10</v>
      </c>
      <c r="D118" s="20">
        <v>1</v>
      </c>
      <c r="E118" s="21">
        <f t="shared" si="27"/>
        <v>0.15384615384615385</v>
      </c>
      <c r="F118" s="21">
        <f t="shared" si="28"/>
        <v>1.0869565217391304E-2</v>
      </c>
      <c r="G118" s="21">
        <f t="shared" si="30"/>
        <v>-0.9</v>
      </c>
      <c r="H118" s="21">
        <f t="shared" si="29"/>
        <v>-0.13846153846153847</v>
      </c>
    </row>
    <row r="119" spans="1:8" s="22" customFormat="1" x14ac:dyDescent="0.2">
      <c r="A119" s="18"/>
      <c r="B119" s="19" t="s">
        <v>102</v>
      </c>
      <c r="C119" s="20">
        <v>0</v>
      </c>
      <c r="D119" s="20">
        <v>0</v>
      </c>
      <c r="E119" s="21" t="str">
        <f t="shared" si="27"/>
        <v/>
      </c>
      <c r="F119" s="21" t="str">
        <f t="shared" si="28"/>
        <v/>
      </c>
      <c r="G119" s="21" t="str">
        <f t="shared" si="30"/>
        <v xml:space="preserve"> </v>
      </c>
      <c r="H119" s="21" t="str">
        <f t="shared" si="29"/>
        <v/>
      </c>
    </row>
    <row r="120" spans="1:8" s="22" customFormat="1" x14ac:dyDescent="0.2">
      <c r="A120" s="18"/>
      <c r="B120" s="19" t="s">
        <v>103</v>
      </c>
      <c r="C120" s="20">
        <v>0</v>
      </c>
      <c r="D120" s="20">
        <v>0</v>
      </c>
      <c r="E120" s="21" t="str">
        <f t="shared" si="27"/>
        <v/>
      </c>
      <c r="F120" s="21" t="str">
        <f t="shared" si="28"/>
        <v/>
      </c>
      <c r="G120" s="21" t="str">
        <f t="shared" si="30"/>
        <v xml:space="preserve"> </v>
      </c>
      <c r="H120" s="21" t="str">
        <f t="shared" si="29"/>
        <v/>
      </c>
    </row>
    <row r="121" spans="1:8" s="22" customFormat="1" x14ac:dyDescent="0.2">
      <c r="A121" s="18"/>
      <c r="B121" s="19" t="s">
        <v>104</v>
      </c>
      <c r="C121" s="20">
        <v>0</v>
      </c>
      <c r="D121" s="20">
        <v>0</v>
      </c>
      <c r="E121" s="21" t="str">
        <f t="shared" si="27"/>
        <v/>
      </c>
      <c r="F121" s="21" t="str">
        <f t="shared" si="28"/>
        <v/>
      </c>
      <c r="G121" s="21" t="str">
        <f t="shared" si="30"/>
        <v xml:space="preserve"> </v>
      </c>
      <c r="H121" s="21" t="str">
        <f t="shared" si="29"/>
        <v/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7"/>
        <v/>
      </c>
      <c r="F122" s="21" t="str">
        <f t="shared" si="28"/>
        <v/>
      </c>
      <c r="G122" s="21" t="str">
        <f t="shared" si="30"/>
        <v xml:space="preserve"> </v>
      </c>
      <c r="H122" s="21" t="str">
        <f t="shared" si="29"/>
        <v/>
      </c>
    </row>
    <row r="123" spans="1:8" s="22" customFormat="1" x14ac:dyDescent="0.2">
      <c r="A123" s="18"/>
      <c r="B123" s="19" t="s">
        <v>106</v>
      </c>
      <c r="C123" s="20">
        <v>0</v>
      </c>
      <c r="D123" s="20">
        <v>0</v>
      </c>
      <c r="E123" s="21" t="str">
        <f t="shared" si="27"/>
        <v/>
      </c>
      <c r="F123" s="21" t="str">
        <f t="shared" si="28"/>
        <v/>
      </c>
      <c r="G123" s="21" t="str">
        <f t="shared" si="30"/>
        <v xml:space="preserve"> </v>
      </c>
      <c r="H123" s="21" t="str">
        <f t="shared" si="29"/>
        <v/>
      </c>
    </row>
    <row r="124" spans="1:8" s="22" customFormat="1" x14ac:dyDescent="0.2">
      <c r="A124" s="18"/>
      <c r="B124" s="19" t="s">
        <v>107</v>
      </c>
      <c r="C124" s="20">
        <v>1</v>
      </c>
      <c r="D124" s="20">
        <v>0</v>
      </c>
      <c r="E124" s="21">
        <f t="shared" si="27"/>
        <v>1.5384615384615385E-2</v>
      </c>
      <c r="F124" s="21" t="str">
        <f t="shared" si="28"/>
        <v/>
      </c>
      <c r="G124" s="21">
        <f t="shared" si="30"/>
        <v>-1</v>
      </c>
      <c r="H124" s="21">
        <f t="shared" si="29"/>
        <v>-1.5384615384615385E-2</v>
      </c>
    </row>
    <row r="125" spans="1:8" s="22" customFormat="1" x14ac:dyDescent="0.2">
      <c r="A125" s="18"/>
      <c r="B125" s="19" t="s">
        <v>108</v>
      </c>
      <c r="C125" s="20">
        <v>0</v>
      </c>
      <c r="D125" s="20">
        <v>0</v>
      </c>
      <c r="E125" s="21" t="str">
        <f t="shared" si="27"/>
        <v/>
      </c>
      <c r="F125" s="21" t="str">
        <f t="shared" si="28"/>
        <v/>
      </c>
      <c r="G125" s="21" t="str">
        <f t="shared" si="30"/>
        <v xml:space="preserve"> </v>
      </c>
      <c r="H125" s="21" t="str">
        <f t="shared" si="29"/>
        <v/>
      </c>
    </row>
    <row r="126" spans="1:8" s="22" customFormat="1" x14ac:dyDescent="0.2">
      <c r="A126" s="18"/>
      <c r="B126" s="19" t="s">
        <v>109</v>
      </c>
      <c r="C126" s="20">
        <v>2</v>
      </c>
      <c r="D126" s="20">
        <v>0</v>
      </c>
      <c r="E126" s="21">
        <f t="shared" si="27"/>
        <v>3.0769230769230771E-2</v>
      </c>
      <c r="F126" s="21" t="str">
        <f t="shared" si="28"/>
        <v/>
      </c>
      <c r="G126" s="21">
        <f t="shared" si="30"/>
        <v>-1</v>
      </c>
      <c r="H126" s="21">
        <f t="shared" si="29"/>
        <v>-3.0769230769230771E-2</v>
      </c>
    </row>
    <row r="127" spans="1:8" s="22" customFormat="1" x14ac:dyDescent="0.2">
      <c r="A127" s="18"/>
      <c r="B127" s="19" t="s">
        <v>110</v>
      </c>
      <c r="C127" s="20">
        <v>0</v>
      </c>
      <c r="D127" s="20">
        <v>0</v>
      </c>
      <c r="E127" s="21" t="str">
        <f t="shared" si="27"/>
        <v/>
      </c>
      <c r="F127" s="21" t="str">
        <f t="shared" si="28"/>
        <v/>
      </c>
      <c r="G127" s="21" t="str">
        <f t="shared" si="30"/>
        <v xml:space="preserve"> </v>
      </c>
      <c r="H127" s="21" t="str">
        <f t="shared" si="29"/>
        <v/>
      </c>
    </row>
    <row r="128" spans="1:8" s="22" customFormat="1" x14ac:dyDescent="0.2">
      <c r="A128" s="18"/>
      <c r="B128" s="19" t="s">
        <v>111</v>
      </c>
      <c r="C128" s="20">
        <v>4</v>
      </c>
      <c r="D128" s="20">
        <v>3</v>
      </c>
      <c r="E128" s="21">
        <f t="shared" si="27"/>
        <v>6.1538461538461542E-2</v>
      </c>
      <c r="F128" s="21">
        <f t="shared" si="28"/>
        <v>3.2608695652173912E-2</v>
      </c>
      <c r="G128" s="21">
        <f t="shared" si="30"/>
        <v>-0.25</v>
      </c>
      <c r="H128" s="21">
        <f t="shared" si="29"/>
        <v>-1.5384615384615385E-2</v>
      </c>
    </row>
    <row r="129" spans="1:8" s="22" customFormat="1" x14ac:dyDescent="0.2">
      <c r="A129" s="18" t="s">
        <v>641</v>
      </c>
      <c r="B129" s="19" t="s">
        <v>647</v>
      </c>
      <c r="C129" s="20">
        <v>0</v>
      </c>
      <c r="D129" s="20">
        <v>0</v>
      </c>
      <c r="E129" s="21" t="str">
        <f t="shared" ref="E129" si="31">+IF(C129=0,"",C129/C$76)</f>
        <v/>
      </c>
      <c r="F129" s="21" t="str">
        <f t="shared" ref="F129" si="32">+IF(D129=0,"",D129/D$76)</f>
        <v/>
      </c>
      <c r="G129" s="21" t="str">
        <f t="shared" ref="G129" si="33">+IF(AND(C129=0,D129=0)," ",IF(C129=0,1,IF(D129=0,-1,(D129-C129)/C129)))</f>
        <v xml:space="preserve"> </v>
      </c>
      <c r="H129" s="21" t="str">
        <f t="shared" ref="H129" si="34">+IF(OR(AND(E129=""),(G129="")),"",E129*G129)</f>
        <v/>
      </c>
    </row>
    <row r="130" spans="1:8" s="22" customFormat="1" x14ac:dyDescent="0.2">
      <c r="A130" s="18"/>
      <c r="B130" s="19" t="s">
        <v>112</v>
      </c>
      <c r="C130" s="20">
        <v>0</v>
      </c>
      <c r="D130" s="20">
        <v>1</v>
      </c>
      <c r="E130" s="21" t="str">
        <f t="shared" si="27"/>
        <v/>
      </c>
      <c r="F130" s="21">
        <f t="shared" si="28"/>
        <v>1.0869565217391304E-2</v>
      </c>
      <c r="G130" s="21">
        <f t="shared" si="30"/>
        <v>1</v>
      </c>
      <c r="H130" s="21" t="str">
        <f t="shared" si="29"/>
        <v/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7"/>
        <v/>
      </c>
      <c r="F131" s="21" t="str">
        <f t="shared" si="28"/>
        <v/>
      </c>
      <c r="G131" s="21" t="str">
        <f t="shared" si="30"/>
        <v xml:space="preserve"> </v>
      </c>
      <c r="H131" s="21" t="str">
        <f t="shared" si="29"/>
        <v/>
      </c>
    </row>
    <row r="132" spans="1:8" s="22" customFormat="1" x14ac:dyDescent="0.2">
      <c r="A132" s="18"/>
      <c r="B132" s="19" t="s">
        <v>114</v>
      </c>
      <c r="C132" s="20">
        <v>25</v>
      </c>
      <c r="D132" s="20">
        <v>0</v>
      </c>
      <c r="E132" s="21">
        <f t="shared" si="27"/>
        <v>0.38461538461538464</v>
      </c>
      <c r="F132" s="21" t="str">
        <f t="shared" si="28"/>
        <v/>
      </c>
      <c r="G132" s="21">
        <f t="shared" si="30"/>
        <v>-1</v>
      </c>
      <c r="H132" s="21">
        <f t="shared" si="29"/>
        <v>-0.38461538461538464</v>
      </c>
    </row>
    <row r="133" spans="1:8" s="22" customFormat="1" x14ac:dyDescent="0.2">
      <c r="A133" s="18"/>
      <c r="B133" s="19" t="s">
        <v>115</v>
      </c>
      <c r="C133" s="20">
        <v>0</v>
      </c>
      <c r="D133" s="20">
        <v>34</v>
      </c>
      <c r="E133" s="21" t="str">
        <f t="shared" si="27"/>
        <v/>
      </c>
      <c r="F133" s="21">
        <f t="shared" si="28"/>
        <v>0.36956521739130432</v>
      </c>
      <c r="G133" s="21">
        <f t="shared" si="30"/>
        <v>1</v>
      </c>
      <c r="H133" s="21" t="str">
        <f t="shared" si="29"/>
        <v/>
      </c>
    </row>
    <row r="134" spans="1:8" s="22" customFormat="1" x14ac:dyDescent="0.2">
      <c r="A134" s="18"/>
      <c r="B134" s="19" t="s">
        <v>116</v>
      </c>
      <c r="C134" s="20">
        <v>0</v>
      </c>
      <c r="D134" s="20">
        <v>0</v>
      </c>
      <c r="E134" s="21" t="str">
        <f t="shared" si="27"/>
        <v/>
      </c>
      <c r="F134" s="21" t="str">
        <f t="shared" si="28"/>
        <v/>
      </c>
      <c r="G134" s="21" t="str">
        <f t="shared" si="30"/>
        <v xml:space="preserve"> </v>
      </c>
      <c r="H134" s="21" t="str">
        <f t="shared" si="29"/>
        <v/>
      </c>
    </row>
    <row r="135" spans="1:8" s="22" customFormat="1" ht="25.5" x14ac:dyDescent="0.2">
      <c r="A135" s="18"/>
      <c r="B135" s="19" t="s">
        <v>117</v>
      </c>
      <c r="C135" s="20">
        <v>3</v>
      </c>
      <c r="D135" s="20">
        <v>26</v>
      </c>
      <c r="E135" s="21">
        <f t="shared" si="27"/>
        <v>4.6153846153846156E-2</v>
      </c>
      <c r="F135" s="21">
        <f t="shared" si="28"/>
        <v>0.28260869565217389</v>
      </c>
      <c r="G135" s="21">
        <f t="shared" si="30"/>
        <v>7.666666666666667</v>
      </c>
      <c r="H135" s="21">
        <f t="shared" si="29"/>
        <v>0.35384615384615387</v>
      </c>
    </row>
    <row r="136" spans="1:8" s="22" customFormat="1" ht="25.5" x14ac:dyDescent="0.2">
      <c r="A136" s="18"/>
      <c r="B136" s="19" t="s">
        <v>118</v>
      </c>
      <c r="C136" s="20">
        <v>0</v>
      </c>
      <c r="D136" s="20">
        <v>0</v>
      </c>
      <c r="E136" s="21" t="str">
        <f t="shared" si="27"/>
        <v/>
      </c>
      <c r="F136" s="21" t="str">
        <f t="shared" si="28"/>
        <v/>
      </c>
      <c r="G136" s="21" t="str">
        <f t="shared" si="30"/>
        <v xml:space="preserve"> </v>
      </c>
      <c r="H136" s="21" t="str">
        <f t="shared" si="29"/>
        <v/>
      </c>
    </row>
    <row r="137" spans="1:8" s="22" customFormat="1" x14ac:dyDescent="0.2">
      <c r="A137" s="18"/>
      <c r="B137" s="19" t="s">
        <v>119</v>
      </c>
      <c r="C137" s="20">
        <v>0</v>
      </c>
      <c r="D137" s="20">
        <v>0</v>
      </c>
      <c r="E137" s="21" t="str">
        <f t="shared" si="27"/>
        <v/>
      </c>
      <c r="F137" s="21" t="str">
        <f t="shared" si="28"/>
        <v/>
      </c>
      <c r="G137" s="21" t="str">
        <f t="shared" si="30"/>
        <v xml:space="preserve"> </v>
      </c>
      <c r="H137" s="21" t="str">
        <f t="shared" si="29"/>
        <v/>
      </c>
    </row>
    <row r="138" spans="1:8" s="22" customFormat="1" x14ac:dyDescent="0.2">
      <c r="A138" s="18"/>
      <c r="B138" s="19" t="s">
        <v>120</v>
      </c>
      <c r="C138" s="20">
        <v>0</v>
      </c>
      <c r="D138" s="20">
        <v>0</v>
      </c>
      <c r="E138" s="21" t="str">
        <f t="shared" si="27"/>
        <v/>
      </c>
      <c r="F138" s="21" t="str">
        <f t="shared" si="28"/>
        <v/>
      </c>
      <c r="G138" s="21" t="str">
        <f t="shared" si="30"/>
        <v xml:space="preserve"> </v>
      </c>
      <c r="H138" s="21" t="str">
        <f t="shared" si="29"/>
        <v/>
      </c>
    </row>
    <row r="139" spans="1:8" s="22" customFormat="1" x14ac:dyDescent="0.2">
      <c r="A139" s="18"/>
      <c r="B139" s="19" t="s">
        <v>121</v>
      </c>
      <c r="C139" s="20">
        <v>0</v>
      </c>
      <c r="D139" s="20">
        <v>0</v>
      </c>
      <c r="E139" s="21" t="str">
        <f t="shared" si="27"/>
        <v/>
      </c>
      <c r="F139" s="21" t="str">
        <f t="shared" si="28"/>
        <v/>
      </c>
      <c r="G139" s="21" t="str">
        <f t="shared" si="30"/>
        <v xml:space="preserve"> </v>
      </c>
      <c r="H139" s="21" t="str">
        <f t="shared" si="29"/>
        <v/>
      </c>
    </row>
    <row r="140" spans="1:8" s="22" customFormat="1" x14ac:dyDescent="0.2">
      <c r="A140" s="18"/>
      <c r="B140" s="19" t="s">
        <v>122</v>
      </c>
      <c r="C140" s="20">
        <v>1</v>
      </c>
      <c r="D140" s="20">
        <v>0</v>
      </c>
      <c r="E140" s="21">
        <f t="shared" si="27"/>
        <v>1.5384615384615385E-2</v>
      </c>
      <c r="F140" s="21" t="str">
        <f t="shared" si="28"/>
        <v/>
      </c>
      <c r="G140" s="21">
        <f t="shared" si="30"/>
        <v>-1</v>
      </c>
      <c r="H140" s="21">
        <f t="shared" si="29"/>
        <v>-1.5384615384615385E-2</v>
      </c>
    </row>
    <row r="141" spans="1:8" s="22" customFormat="1" x14ac:dyDescent="0.2">
      <c r="A141" s="18"/>
      <c r="B141" s="19" t="s">
        <v>123</v>
      </c>
      <c r="C141" s="20">
        <v>0</v>
      </c>
      <c r="D141" s="20">
        <v>0</v>
      </c>
      <c r="E141" s="21" t="str">
        <f t="shared" si="27"/>
        <v/>
      </c>
      <c r="F141" s="21" t="str">
        <f t="shared" si="28"/>
        <v/>
      </c>
      <c r="G141" s="21" t="str">
        <f t="shared" si="30"/>
        <v xml:space="preserve"> </v>
      </c>
      <c r="H141" s="21" t="str">
        <f t="shared" si="29"/>
        <v/>
      </c>
    </row>
    <row r="142" spans="1:8" s="22" customFormat="1" x14ac:dyDescent="0.2">
      <c r="A142" s="18"/>
      <c r="B142" s="19" t="s">
        <v>124</v>
      </c>
      <c r="C142" s="20">
        <v>0</v>
      </c>
      <c r="D142" s="20">
        <v>0</v>
      </c>
      <c r="E142" s="21" t="str">
        <f t="shared" si="27"/>
        <v/>
      </c>
      <c r="F142" s="21" t="str">
        <f t="shared" si="28"/>
        <v/>
      </c>
      <c r="G142" s="21" t="str">
        <f t="shared" si="30"/>
        <v xml:space="preserve"> </v>
      </c>
      <c r="H142" s="21" t="str">
        <f t="shared" si="29"/>
        <v/>
      </c>
    </row>
    <row r="143" spans="1:8" s="22" customFormat="1" x14ac:dyDescent="0.2">
      <c r="A143" s="18"/>
      <c r="B143" s="19" t="s">
        <v>125</v>
      </c>
      <c r="C143" s="20">
        <v>0</v>
      </c>
      <c r="D143" s="20">
        <v>0</v>
      </c>
      <c r="E143" s="21" t="str">
        <f t="shared" ref="E143:E171" si="35">+IF(C143=0,"",C143/C$76)</f>
        <v/>
      </c>
      <c r="F143" s="21" t="str">
        <f t="shared" ref="F143:F171" si="36">+IF(D143=0,"",D143/D$76)</f>
        <v/>
      </c>
      <c r="G143" s="21" t="str">
        <f t="shared" si="30"/>
        <v xml:space="preserve"> </v>
      </c>
      <c r="H143" s="21" t="str">
        <f t="shared" ref="H143:H171" si="37">+IF(OR(AND(E143=""),(G143="")),"",E143*G143)</f>
        <v/>
      </c>
    </row>
    <row r="144" spans="1:8" s="22" customFormat="1" x14ac:dyDescent="0.2">
      <c r="A144" s="18"/>
      <c r="B144" s="19" t="s">
        <v>126</v>
      </c>
      <c r="C144" s="20">
        <v>0</v>
      </c>
      <c r="D144" s="20">
        <v>0</v>
      </c>
      <c r="E144" s="21" t="str">
        <f t="shared" si="35"/>
        <v/>
      </c>
      <c r="F144" s="21" t="str">
        <f t="shared" si="36"/>
        <v/>
      </c>
      <c r="G144" s="21" t="str">
        <f t="shared" ref="G144:G171" si="38">+IF(AND(C144=0,D144=0)," ",IF(C144=0,1,IF(D144=0,-1,(D144-C144)/C144)))</f>
        <v xml:space="preserve"> </v>
      </c>
      <c r="H144" s="21" t="str">
        <f t="shared" si="37"/>
        <v/>
      </c>
    </row>
    <row r="145" spans="1:8" s="22" customFormat="1" ht="25.5" x14ac:dyDescent="0.2">
      <c r="A145" s="18"/>
      <c r="B145" s="19" t="s">
        <v>127</v>
      </c>
      <c r="C145" s="20">
        <v>0</v>
      </c>
      <c r="D145" s="20">
        <v>0</v>
      </c>
      <c r="E145" s="21" t="str">
        <f t="shared" si="35"/>
        <v/>
      </c>
      <c r="F145" s="21" t="str">
        <f t="shared" si="36"/>
        <v/>
      </c>
      <c r="G145" s="21" t="str">
        <f t="shared" si="38"/>
        <v xml:space="preserve"> </v>
      </c>
      <c r="H145" s="21" t="str">
        <f t="shared" si="37"/>
        <v/>
      </c>
    </row>
    <row r="146" spans="1:8" s="22" customFormat="1" ht="25.5" x14ac:dyDescent="0.2">
      <c r="A146" s="18"/>
      <c r="B146" s="19" t="s">
        <v>128</v>
      </c>
      <c r="C146" s="20">
        <v>0</v>
      </c>
      <c r="D146" s="20">
        <v>0</v>
      </c>
      <c r="E146" s="21" t="str">
        <f t="shared" si="35"/>
        <v/>
      </c>
      <c r="F146" s="21" t="str">
        <f t="shared" si="36"/>
        <v/>
      </c>
      <c r="G146" s="21" t="str">
        <f t="shared" si="38"/>
        <v xml:space="preserve"> </v>
      </c>
      <c r="H146" s="21" t="str">
        <f t="shared" si="37"/>
        <v/>
      </c>
    </row>
    <row r="147" spans="1:8" s="22" customFormat="1" ht="25.5" x14ac:dyDescent="0.2">
      <c r="A147" s="18"/>
      <c r="B147" s="19" t="s">
        <v>129</v>
      </c>
      <c r="C147" s="20">
        <v>0</v>
      </c>
      <c r="D147" s="20">
        <v>0</v>
      </c>
      <c r="E147" s="21" t="str">
        <f t="shared" si="35"/>
        <v/>
      </c>
      <c r="F147" s="21" t="str">
        <f t="shared" si="36"/>
        <v/>
      </c>
      <c r="G147" s="21" t="str">
        <f t="shared" si="38"/>
        <v xml:space="preserve"> </v>
      </c>
      <c r="H147" s="21" t="str">
        <f t="shared" si="37"/>
        <v/>
      </c>
    </row>
    <row r="148" spans="1:8" s="22" customFormat="1" ht="25.5" x14ac:dyDescent="0.2">
      <c r="A148" s="18"/>
      <c r="B148" s="19" t="s">
        <v>130</v>
      </c>
      <c r="C148" s="20">
        <v>0</v>
      </c>
      <c r="D148" s="20">
        <v>0</v>
      </c>
      <c r="E148" s="21" t="str">
        <f t="shared" si="35"/>
        <v/>
      </c>
      <c r="F148" s="21" t="str">
        <f t="shared" si="36"/>
        <v/>
      </c>
      <c r="G148" s="21" t="str">
        <f t="shared" si="38"/>
        <v xml:space="preserve"> </v>
      </c>
      <c r="H148" s="21" t="str">
        <f t="shared" si="37"/>
        <v/>
      </c>
    </row>
    <row r="149" spans="1:8" s="22" customFormat="1" ht="25.5" x14ac:dyDescent="0.2">
      <c r="A149" s="18"/>
      <c r="B149" s="19" t="s">
        <v>131</v>
      </c>
      <c r="C149" s="20">
        <v>0</v>
      </c>
      <c r="D149" s="20">
        <v>0</v>
      </c>
      <c r="E149" s="21" t="str">
        <f t="shared" si="35"/>
        <v/>
      </c>
      <c r="F149" s="21" t="str">
        <f t="shared" si="36"/>
        <v/>
      </c>
      <c r="G149" s="21" t="str">
        <f t="shared" si="38"/>
        <v xml:space="preserve"> </v>
      </c>
      <c r="H149" s="21" t="str">
        <f t="shared" si="37"/>
        <v/>
      </c>
    </row>
    <row r="150" spans="1:8" s="22" customFormat="1" x14ac:dyDescent="0.2">
      <c r="A150" s="18"/>
      <c r="B150" s="19" t="s">
        <v>132</v>
      </c>
      <c r="C150" s="20">
        <v>0</v>
      </c>
      <c r="D150" s="20">
        <v>0</v>
      </c>
      <c r="E150" s="21" t="str">
        <f t="shared" si="35"/>
        <v/>
      </c>
      <c r="F150" s="21" t="str">
        <f t="shared" si="36"/>
        <v/>
      </c>
      <c r="G150" s="21" t="str">
        <f t="shared" si="38"/>
        <v xml:space="preserve"> </v>
      </c>
      <c r="H150" s="21" t="str">
        <f t="shared" si="37"/>
        <v/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35"/>
        <v/>
      </c>
      <c r="F151" s="21" t="str">
        <f t="shared" si="36"/>
        <v/>
      </c>
      <c r="G151" s="21" t="str">
        <f t="shared" si="38"/>
        <v xml:space="preserve"> </v>
      </c>
      <c r="H151" s="21" t="str">
        <f t="shared" si="37"/>
        <v/>
      </c>
    </row>
    <row r="152" spans="1:8" s="22" customFormat="1" x14ac:dyDescent="0.2">
      <c r="A152" s="18"/>
      <c r="B152" s="19" t="s">
        <v>134</v>
      </c>
      <c r="C152" s="20">
        <v>0</v>
      </c>
      <c r="D152" s="20">
        <v>0</v>
      </c>
      <c r="E152" s="21" t="str">
        <f t="shared" si="35"/>
        <v/>
      </c>
      <c r="F152" s="21" t="str">
        <f t="shared" si="36"/>
        <v/>
      </c>
      <c r="G152" s="21" t="str">
        <f t="shared" si="38"/>
        <v xml:space="preserve"> </v>
      </c>
      <c r="H152" s="21" t="str">
        <f t="shared" si="37"/>
        <v/>
      </c>
    </row>
    <row r="153" spans="1:8" s="22" customFormat="1" x14ac:dyDescent="0.2">
      <c r="A153" s="18"/>
      <c r="B153" s="19" t="s">
        <v>135</v>
      </c>
      <c r="C153" s="20">
        <v>0</v>
      </c>
      <c r="D153" s="20">
        <v>0</v>
      </c>
      <c r="E153" s="21" t="str">
        <f t="shared" si="35"/>
        <v/>
      </c>
      <c r="F153" s="21" t="str">
        <f t="shared" si="36"/>
        <v/>
      </c>
      <c r="G153" s="21" t="str">
        <f t="shared" si="38"/>
        <v xml:space="preserve"> </v>
      </c>
      <c r="H153" s="21" t="str">
        <f t="shared" si="37"/>
        <v/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35"/>
        <v/>
      </c>
      <c r="F154" s="21" t="str">
        <f t="shared" si="36"/>
        <v/>
      </c>
      <c r="G154" s="21" t="str">
        <f t="shared" si="38"/>
        <v xml:space="preserve"> </v>
      </c>
      <c r="H154" s="21" t="str">
        <f t="shared" si="37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0</v>
      </c>
      <c r="E155" s="21" t="str">
        <f t="shared" si="35"/>
        <v/>
      </c>
      <c r="F155" s="21" t="str">
        <f t="shared" si="36"/>
        <v/>
      </c>
      <c r="G155" s="21" t="str">
        <f t="shared" si="38"/>
        <v xml:space="preserve"> </v>
      </c>
      <c r="H155" s="21" t="str">
        <f t="shared" si="37"/>
        <v/>
      </c>
    </row>
    <row r="156" spans="1:8" s="22" customFormat="1" x14ac:dyDescent="0.2">
      <c r="A156" s="18"/>
      <c r="B156" s="19" t="s">
        <v>138</v>
      </c>
      <c r="C156" s="20">
        <v>0</v>
      </c>
      <c r="D156" s="20">
        <v>0</v>
      </c>
      <c r="E156" s="21" t="str">
        <f t="shared" si="35"/>
        <v/>
      </c>
      <c r="F156" s="21" t="str">
        <f t="shared" si="36"/>
        <v/>
      </c>
      <c r="G156" s="21" t="str">
        <f t="shared" si="38"/>
        <v xml:space="preserve"> </v>
      </c>
      <c r="H156" s="21" t="str">
        <f t="shared" si="37"/>
        <v/>
      </c>
    </row>
    <row r="157" spans="1:8" s="22" customFormat="1" x14ac:dyDescent="0.2">
      <c r="A157" s="18"/>
      <c r="B157" s="19" t="s">
        <v>139</v>
      </c>
      <c r="C157" s="20">
        <v>0</v>
      </c>
      <c r="D157" s="20">
        <v>0</v>
      </c>
      <c r="E157" s="21" t="str">
        <f t="shared" si="35"/>
        <v/>
      </c>
      <c r="F157" s="21" t="str">
        <f t="shared" si="36"/>
        <v/>
      </c>
      <c r="G157" s="21" t="str">
        <f t="shared" si="38"/>
        <v xml:space="preserve"> </v>
      </c>
      <c r="H157" s="21" t="str">
        <f t="shared" si="37"/>
        <v/>
      </c>
    </row>
    <row r="158" spans="1:8" s="22" customFormat="1" x14ac:dyDescent="0.2">
      <c r="A158" s="18"/>
      <c r="B158" s="19" t="s">
        <v>140</v>
      </c>
      <c r="C158" s="20">
        <v>0</v>
      </c>
      <c r="D158" s="20">
        <v>0</v>
      </c>
      <c r="E158" s="21" t="str">
        <f t="shared" si="35"/>
        <v/>
      </c>
      <c r="F158" s="21" t="str">
        <f t="shared" si="36"/>
        <v/>
      </c>
      <c r="G158" s="21" t="str">
        <f t="shared" si="38"/>
        <v xml:space="preserve"> </v>
      </c>
      <c r="H158" s="21" t="str">
        <f t="shared" si="37"/>
        <v/>
      </c>
    </row>
    <row r="159" spans="1:8" s="22" customFormat="1" ht="25.5" x14ac:dyDescent="0.2">
      <c r="A159" s="18"/>
      <c r="B159" s="19" t="s">
        <v>141</v>
      </c>
      <c r="C159" s="20">
        <v>0</v>
      </c>
      <c r="D159" s="20">
        <v>0</v>
      </c>
      <c r="E159" s="21" t="str">
        <f t="shared" si="35"/>
        <v/>
      </c>
      <c r="F159" s="21" t="str">
        <f t="shared" si="36"/>
        <v/>
      </c>
      <c r="G159" s="21" t="str">
        <f t="shared" si="38"/>
        <v xml:space="preserve"> </v>
      </c>
      <c r="H159" s="21" t="str">
        <f t="shared" si="37"/>
        <v/>
      </c>
    </row>
    <row r="160" spans="1:8" s="22" customFormat="1" x14ac:dyDescent="0.2">
      <c r="A160" s="18"/>
      <c r="B160" s="19" t="s">
        <v>142</v>
      </c>
      <c r="C160" s="20">
        <v>0</v>
      </c>
      <c r="D160" s="20">
        <v>0</v>
      </c>
      <c r="E160" s="21" t="str">
        <f t="shared" si="35"/>
        <v/>
      </c>
      <c r="F160" s="21" t="str">
        <f t="shared" si="36"/>
        <v/>
      </c>
      <c r="G160" s="21" t="str">
        <f t="shared" si="38"/>
        <v xml:space="preserve"> </v>
      </c>
      <c r="H160" s="21" t="str">
        <f t="shared" si="37"/>
        <v/>
      </c>
    </row>
    <row r="161" spans="1:9" s="22" customFormat="1" ht="25.5" x14ac:dyDescent="0.2">
      <c r="A161" s="18"/>
      <c r="B161" s="19" t="s">
        <v>143</v>
      </c>
      <c r="C161" s="20">
        <v>0</v>
      </c>
      <c r="D161" s="20">
        <v>0</v>
      </c>
      <c r="E161" s="21" t="str">
        <f t="shared" si="35"/>
        <v/>
      </c>
      <c r="F161" s="21" t="str">
        <f t="shared" si="36"/>
        <v/>
      </c>
      <c r="G161" s="21" t="str">
        <f t="shared" si="38"/>
        <v xml:space="preserve"> </v>
      </c>
      <c r="H161" s="21" t="str">
        <f t="shared" si="37"/>
        <v/>
      </c>
    </row>
    <row r="162" spans="1:9" s="22" customFormat="1" x14ac:dyDescent="0.2">
      <c r="A162" s="18"/>
      <c r="B162" s="19" t="s">
        <v>144</v>
      </c>
      <c r="C162" s="20">
        <v>0</v>
      </c>
      <c r="D162" s="20">
        <v>0</v>
      </c>
      <c r="E162" s="21" t="str">
        <f t="shared" si="35"/>
        <v/>
      </c>
      <c r="F162" s="21" t="str">
        <f t="shared" si="36"/>
        <v/>
      </c>
      <c r="G162" s="21" t="str">
        <f t="shared" si="38"/>
        <v xml:space="preserve"> </v>
      </c>
      <c r="H162" s="21" t="str">
        <f t="shared" si="37"/>
        <v/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0</v>
      </c>
      <c r="E163" s="21" t="str">
        <f t="shared" si="35"/>
        <v/>
      </c>
      <c r="F163" s="21" t="str">
        <f t="shared" si="36"/>
        <v/>
      </c>
      <c r="G163" s="21" t="str">
        <f t="shared" si="38"/>
        <v xml:space="preserve"> </v>
      </c>
      <c r="H163" s="21" t="str">
        <f t="shared" si="37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0</v>
      </c>
      <c r="E164" s="21" t="str">
        <f t="shared" si="35"/>
        <v/>
      </c>
      <c r="F164" s="21" t="str">
        <f t="shared" si="36"/>
        <v/>
      </c>
      <c r="G164" s="21" t="str">
        <f t="shared" si="38"/>
        <v xml:space="preserve"> </v>
      </c>
      <c r="H164" s="21" t="str">
        <f t="shared" si="37"/>
        <v/>
      </c>
    </row>
    <row r="165" spans="1:9" s="22" customFormat="1" x14ac:dyDescent="0.2">
      <c r="A165" s="18"/>
      <c r="B165" s="19" t="s">
        <v>147</v>
      </c>
      <c r="C165" s="20">
        <v>0</v>
      </c>
      <c r="D165" s="20">
        <v>0</v>
      </c>
      <c r="E165" s="21" t="str">
        <f t="shared" si="35"/>
        <v/>
      </c>
      <c r="F165" s="21" t="str">
        <f t="shared" si="36"/>
        <v/>
      </c>
      <c r="G165" s="21" t="str">
        <f t="shared" si="38"/>
        <v xml:space="preserve"> </v>
      </c>
      <c r="H165" s="21" t="str">
        <f t="shared" si="37"/>
        <v/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0</v>
      </c>
      <c r="E166" s="21" t="str">
        <f t="shared" si="35"/>
        <v/>
      </c>
      <c r="F166" s="21" t="str">
        <f t="shared" si="36"/>
        <v/>
      </c>
      <c r="G166" s="21" t="str">
        <f t="shared" si="38"/>
        <v xml:space="preserve"> </v>
      </c>
      <c r="H166" s="21" t="str">
        <f t="shared" si="37"/>
        <v/>
      </c>
    </row>
    <row r="167" spans="1:9" s="22" customFormat="1" x14ac:dyDescent="0.2">
      <c r="A167" s="18"/>
      <c r="B167" s="19" t="s">
        <v>149</v>
      </c>
      <c r="C167" s="20">
        <v>0</v>
      </c>
      <c r="D167" s="20">
        <v>0</v>
      </c>
      <c r="E167" s="21" t="str">
        <f t="shared" si="35"/>
        <v/>
      </c>
      <c r="F167" s="21" t="str">
        <f t="shared" si="36"/>
        <v/>
      </c>
      <c r="G167" s="21" t="str">
        <f t="shared" si="38"/>
        <v xml:space="preserve"> </v>
      </c>
      <c r="H167" s="21" t="str">
        <f t="shared" si="37"/>
        <v/>
      </c>
    </row>
    <row r="168" spans="1:9" s="22" customFormat="1" x14ac:dyDescent="0.2">
      <c r="A168" s="18"/>
      <c r="B168" s="19" t="s">
        <v>150</v>
      </c>
      <c r="C168" s="20">
        <v>0</v>
      </c>
      <c r="D168" s="20">
        <v>5</v>
      </c>
      <c r="E168" s="21" t="str">
        <f t="shared" si="35"/>
        <v/>
      </c>
      <c r="F168" s="21">
        <f t="shared" si="36"/>
        <v>5.434782608695652E-2</v>
      </c>
      <c r="G168" s="21">
        <f t="shared" si="38"/>
        <v>1</v>
      </c>
      <c r="H168" s="21" t="str">
        <f t="shared" si="37"/>
        <v/>
      </c>
    </row>
    <row r="169" spans="1:9" s="22" customFormat="1" ht="25.5" x14ac:dyDescent="0.2">
      <c r="A169" s="18"/>
      <c r="B169" s="19" t="s">
        <v>151</v>
      </c>
      <c r="C169" s="20">
        <v>0</v>
      </c>
      <c r="D169" s="20">
        <v>0</v>
      </c>
      <c r="E169" s="21" t="str">
        <f t="shared" si="35"/>
        <v/>
      </c>
      <c r="F169" s="21" t="str">
        <f t="shared" si="36"/>
        <v/>
      </c>
      <c r="G169" s="21" t="str">
        <f t="shared" si="38"/>
        <v xml:space="preserve"> </v>
      </c>
      <c r="H169" s="21" t="str">
        <f t="shared" si="37"/>
        <v/>
      </c>
    </row>
    <row r="170" spans="1:9" s="22" customFormat="1" ht="25.5" x14ac:dyDescent="0.2">
      <c r="A170" s="18"/>
      <c r="B170" s="19" t="s">
        <v>152</v>
      </c>
      <c r="C170" s="20">
        <v>0</v>
      </c>
      <c r="D170" s="20">
        <v>0</v>
      </c>
      <c r="E170" s="21" t="str">
        <f t="shared" si="35"/>
        <v/>
      </c>
      <c r="F170" s="21" t="str">
        <f t="shared" si="36"/>
        <v/>
      </c>
      <c r="G170" s="21" t="str">
        <f t="shared" si="38"/>
        <v xml:space="preserve"> </v>
      </c>
      <c r="H170" s="21" t="str">
        <f t="shared" si="37"/>
        <v/>
      </c>
    </row>
    <row r="171" spans="1:9" s="22" customFormat="1" x14ac:dyDescent="0.2">
      <c r="A171" s="18"/>
      <c r="B171" s="19" t="s">
        <v>153</v>
      </c>
      <c r="C171" s="20">
        <v>0</v>
      </c>
      <c r="D171" s="20">
        <v>0</v>
      </c>
      <c r="E171" s="21" t="str">
        <f t="shared" si="35"/>
        <v/>
      </c>
      <c r="F171" s="21" t="str">
        <f t="shared" si="36"/>
        <v/>
      </c>
      <c r="G171" s="21" t="str">
        <f t="shared" si="38"/>
        <v xml:space="preserve"> </v>
      </c>
      <c r="H171" s="21" t="str">
        <f t="shared" si="37"/>
        <v/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175</v>
      </c>
      <c r="D177" s="16">
        <f>SUM(D178:D350)</f>
        <v>155</v>
      </c>
      <c r="E177" s="17">
        <f t="shared" ref="E177:E210" si="39">+IF(C177=0,"",C177/C$177)</f>
        <v>1</v>
      </c>
      <c r="F177" s="17">
        <f t="shared" ref="F177:F210" si="40">+IF(D177=0,"",D177/D$177)</f>
        <v>1</v>
      </c>
      <c r="G177" s="17">
        <f>+IF(AND(C177=0,D177=0),"",IF(C177=0,1,IF(D177=0,-1,(D177-C177)/C177)))</f>
        <v>-0.11428571428571428</v>
      </c>
      <c r="H177" s="17">
        <f t="shared" ref="H177:H210" si="41">+IF(OR(AND(E177=""),(G177="")),"",E177*G177)</f>
        <v>-0.11428571428571428</v>
      </c>
      <c r="I177" s="22"/>
    </row>
    <row r="178" spans="1:9" s="22" customFormat="1" x14ac:dyDescent="0.2">
      <c r="A178" s="18"/>
      <c r="B178" s="19" t="s">
        <v>154</v>
      </c>
      <c r="C178" s="20">
        <v>24</v>
      </c>
      <c r="D178" s="20">
        <v>0</v>
      </c>
      <c r="E178" s="21">
        <f t="shared" si="39"/>
        <v>0.13714285714285715</v>
      </c>
      <c r="F178" s="21" t="str">
        <f t="shared" si="40"/>
        <v/>
      </c>
      <c r="G178" s="21">
        <f t="shared" ref="G178:G211" si="42">+IF(AND(C178=0,D178=0)," ",IF(C178=0,1,IF(D178=0,-1,(D178-C178)/C178)))</f>
        <v>-1</v>
      </c>
      <c r="H178" s="21">
        <f t="shared" si="41"/>
        <v>-0.13714285714285715</v>
      </c>
    </row>
    <row r="179" spans="1:9" s="22" customFormat="1" x14ac:dyDescent="0.2">
      <c r="A179" s="18"/>
      <c r="B179" s="19" t="s">
        <v>155</v>
      </c>
      <c r="C179" s="20">
        <v>0</v>
      </c>
      <c r="D179" s="20">
        <v>0</v>
      </c>
      <c r="E179" s="21" t="str">
        <f t="shared" si="39"/>
        <v/>
      </c>
      <c r="F179" s="21" t="str">
        <f t="shared" si="40"/>
        <v/>
      </c>
      <c r="G179" s="21" t="str">
        <f t="shared" si="42"/>
        <v xml:space="preserve"> </v>
      </c>
      <c r="H179" s="21" t="str">
        <f t="shared" si="41"/>
        <v/>
      </c>
    </row>
    <row r="180" spans="1:9" s="22" customFormat="1" ht="38.25" x14ac:dyDescent="0.2">
      <c r="A180" s="18"/>
      <c r="B180" s="19" t="s">
        <v>156</v>
      </c>
      <c r="C180" s="20">
        <v>0</v>
      </c>
      <c r="D180" s="20">
        <v>12</v>
      </c>
      <c r="E180" s="21" t="str">
        <f t="shared" si="39"/>
        <v/>
      </c>
      <c r="F180" s="21">
        <f t="shared" si="40"/>
        <v>7.7419354838709681E-2</v>
      </c>
      <c r="G180" s="21">
        <f t="shared" si="42"/>
        <v>1</v>
      </c>
      <c r="H180" s="21" t="str">
        <f t="shared" si="41"/>
        <v/>
      </c>
    </row>
    <row r="181" spans="1:9" s="22" customFormat="1" x14ac:dyDescent="0.2">
      <c r="A181" s="18"/>
      <c r="B181" s="19" t="s">
        <v>157</v>
      </c>
      <c r="C181" s="20">
        <v>0</v>
      </c>
      <c r="D181" s="20">
        <v>0</v>
      </c>
      <c r="E181" s="21" t="str">
        <f t="shared" si="39"/>
        <v/>
      </c>
      <c r="F181" s="21" t="str">
        <f t="shared" si="40"/>
        <v/>
      </c>
      <c r="G181" s="21" t="str">
        <f t="shared" si="42"/>
        <v xml:space="preserve"> </v>
      </c>
      <c r="H181" s="21" t="str">
        <f t="shared" si="41"/>
        <v/>
      </c>
    </row>
    <row r="182" spans="1:9" s="22" customFormat="1" ht="25.5" x14ac:dyDescent="0.2">
      <c r="A182" s="18"/>
      <c r="B182" s="19" t="s">
        <v>158</v>
      </c>
      <c r="C182" s="20">
        <v>0</v>
      </c>
      <c r="D182" s="20">
        <v>1</v>
      </c>
      <c r="E182" s="21" t="str">
        <f t="shared" si="39"/>
        <v/>
      </c>
      <c r="F182" s="21">
        <f t="shared" si="40"/>
        <v>6.4516129032258064E-3</v>
      </c>
      <c r="G182" s="21">
        <f t="shared" si="42"/>
        <v>1</v>
      </c>
      <c r="H182" s="21" t="str">
        <f t="shared" si="41"/>
        <v/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0</v>
      </c>
      <c r="E183" s="21" t="str">
        <f t="shared" ref="E183" si="43">+IF(C183=0,"",C183/C$177)</f>
        <v/>
      </c>
      <c r="F183" s="21" t="str">
        <f t="shared" ref="F183" si="44">+IF(D183=0,"",D183/D$177)</f>
        <v/>
      </c>
      <c r="G183" s="21" t="str">
        <f t="shared" ref="G183" si="45">+IF(AND(C183=0,D183=0)," ",IF(C183=0,1,IF(D183=0,-1,(D183-C183)/C183)))</f>
        <v xml:space="preserve"> </v>
      </c>
      <c r="H183" s="21" t="str">
        <f t="shared" ref="H183" si="4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3</v>
      </c>
      <c r="D184" s="20">
        <v>0</v>
      </c>
      <c r="E184" s="21">
        <f t="shared" si="39"/>
        <v>1.7142857142857144E-2</v>
      </c>
      <c r="F184" s="21" t="str">
        <f t="shared" si="40"/>
        <v/>
      </c>
      <c r="G184" s="21">
        <f t="shared" si="42"/>
        <v>-1</v>
      </c>
      <c r="H184" s="21">
        <f t="shared" si="41"/>
        <v>-1.7142857142857144E-2</v>
      </c>
    </row>
    <row r="185" spans="1:9" s="22" customFormat="1" x14ac:dyDescent="0.2">
      <c r="A185" s="18"/>
      <c r="B185" s="19" t="s">
        <v>160</v>
      </c>
      <c r="C185" s="20">
        <v>0</v>
      </c>
      <c r="D185" s="20">
        <v>0</v>
      </c>
      <c r="E185" s="21" t="str">
        <f t="shared" si="39"/>
        <v/>
      </c>
      <c r="F185" s="21" t="str">
        <f t="shared" si="40"/>
        <v/>
      </c>
      <c r="G185" s="21" t="str">
        <f t="shared" si="42"/>
        <v xml:space="preserve"> </v>
      </c>
      <c r="H185" s="21" t="str">
        <f t="shared" si="41"/>
        <v/>
      </c>
    </row>
    <row r="186" spans="1:9" s="22" customFormat="1" x14ac:dyDescent="0.2">
      <c r="A186" s="18"/>
      <c r="B186" s="19" t="s">
        <v>161</v>
      </c>
      <c r="C186" s="20">
        <v>0</v>
      </c>
      <c r="D186" s="20">
        <v>1</v>
      </c>
      <c r="E186" s="21" t="str">
        <f t="shared" si="39"/>
        <v/>
      </c>
      <c r="F186" s="21">
        <f t="shared" si="40"/>
        <v>6.4516129032258064E-3</v>
      </c>
      <c r="G186" s="21">
        <f t="shared" si="42"/>
        <v>1</v>
      </c>
      <c r="H186" s="21" t="str">
        <f t="shared" si="41"/>
        <v/>
      </c>
    </row>
    <row r="187" spans="1:9" s="22" customFormat="1" x14ac:dyDescent="0.2">
      <c r="A187" s="18"/>
      <c r="B187" s="19" t="s">
        <v>162</v>
      </c>
      <c r="C187" s="20">
        <v>0</v>
      </c>
      <c r="D187" s="20">
        <v>0</v>
      </c>
      <c r="E187" s="21" t="str">
        <f t="shared" si="39"/>
        <v/>
      </c>
      <c r="F187" s="21" t="str">
        <f t="shared" si="40"/>
        <v/>
      </c>
      <c r="G187" s="21" t="str">
        <f t="shared" si="42"/>
        <v xml:space="preserve"> </v>
      </c>
      <c r="H187" s="21" t="str">
        <f t="shared" si="41"/>
        <v/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0</v>
      </c>
      <c r="E188" s="21" t="str">
        <f t="shared" si="39"/>
        <v/>
      </c>
      <c r="F188" s="21" t="str">
        <f t="shared" si="40"/>
        <v/>
      </c>
      <c r="G188" s="21" t="str">
        <f t="shared" si="42"/>
        <v xml:space="preserve"> </v>
      </c>
      <c r="H188" s="21" t="str">
        <f t="shared" si="41"/>
        <v/>
      </c>
    </row>
    <row r="189" spans="1:9" s="22" customFormat="1" ht="25.5" x14ac:dyDescent="0.2">
      <c r="A189" s="18"/>
      <c r="B189" s="19" t="s">
        <v>164</v>
      </c>
      <c r="C189" s="20">
        <v>0</v>
      </c>
      <c r="D189" s="20">
        <v>0</v>
      </c>
      <c r="E189" s="21" t="str">
        <f t="shared" si="39"/>
        <v/>
      </c>
      <c r="F189" s="21" t="str">
        <f t="shared" si="40"/>
        <v/>
      </c>
      <c r="G189" s="21" t="str">
        <f t="shared" si="42"/>
        <v xml:space="preserve"> </v>
      </c>
      <c r="H189" s="21" t="str">
        <f t="shared" si="41"/>
        <v/>
      </c>
    </row>
    <row r="190" spans="1:9" s="22" customFormat="1" x14ac:dyDescent="0.2">
      <c r="A190" s="18"/>
      <c r="B190" s="19" t="s">
        <v>165</v>
      </c>
      <c r="C190" s="20">
        <v>0</v>
      </c>
      <c r="D190" s="20">
        <v>0</v>
      </c>
      <c r="E190" s="21" t="str">
        <f t="shared" si="39"/>
        <v/>
      </c>
      <c r="F190" s="21" t="str">
        <f t="shared" si="40"/>
        <v/>
      </c>
      <c r="G190" s="21" t="str">
        <f t="shared" si="42"/>
        <v xml:space="preserve"> </v>
      </c>
      <c r="H190" s="21" t="str">
        <f t="shared" si="41"/>
        <v/>
      </c>
    </row>
    <row r="191" spans="1:9" s="22" customFormat="1" x14ac:dyDescent="0.2">
      <c r="A191" s="18"/>
      <c r="B191" s="19" t="s">
        <v>166</v>
      </c>
      <c r="C191" s="20">
        <v>0</v>
      </c>
      <c r="D191" s="20">
        <v>1</v>
      </c>
      <c r="E191" s="21" t="str">
        <f t="shared" si="39"/>
        <v/>
      </c>
      <c r="F191" s="21">
        <f t="shared" si="40"/>
        <v>6.4516129032258064E-3</v>
      </c>
      <c r="G191" s="21">
        <f t="shared" si="42"/>
        <v>1</v>
      </c>
      <c r="H191" s="21" t="str">
        <f t="shared" si="41"/>
        <v/>
      </c>
    </row>
    <row r="192" spans="1:9" s="22" customFormat="1" x14ac:dyDescent="0.2">
      <c r="A192" s="18"/>
      <c r="B192" s="19" t="s">
        <v>167</v>
      </c>
      <c r="C192" s="20">
        <v>0</v>
      </c>
      <c r="D192" s="20">
        <v>0</v>
      </c>
      <c r="E192" s="21" t="str">
        <f t="shared" si="39"/>
        <v/>
      </c>
      <c r="F192" s="21" t="str">
        <f t="shared" si="40"/>
        <v/>
      </c>
      <c r="G192" s="21" t="str">
        <f t="shared" si="42"/>
        <v xml:space="preserve"> </v>
      </c>
      <c r="H192" s="21" t="str">
        <f t="shared" si="41"/>
        <v/>
      </c>
    </row>
    <row r="193" spans="1:8" s="22" customFormat="1" ht="25.5" x14ac:dyDescent="0.2">
      <c r="A193" s="18"/>
      <c r="B193" s="19" t="s">
        <v>168</v>
      </c>
      <c r="C193" s="20">
        <v>0</v>
      </c>
      <c r="D193" s="20">
        <v>4</v>
      </c>
      <c r="E193" s="21" t="str">
        <f t="shared" si="39"/>
        <v/>
      </c>
      <c r="F193" s="21">
        <f t="shared" si="40"/>
        <v>2.5806451612903226E-2</v>
      </c>
      <c r="G193" s="21">
        <f t="shared" si="42"/>
        <v>1</v>
      </c>
      <c r="H193" s="21" t="str">
        <f t="shared" si="41"/>
        <v/>
      </c>
    </row>
    <row r="194" spans="1:8" s="22" customFormat="1" ht="25.5" x14ac:dyDescent="0.2">
      <c r="A194" s="18"/>
      <c r="B194" s="19" t="s">
        <v>169</v>
      </c>
      <c r="C194" s="20">
        <v>0</v>
      </c>
      <c r="D194" s="20">
        <v>0</v>
      </c>
      <c r="E194" s="21" t="str">
        <f t="shared" si="39"/>
        <v/>
      </c>
      <c r="F194" s="21" t="str">
        <f t="shared" si="40"/>
        <v/>
      </c>
      <c r="G194" s="21" t="str">
        <f t="shared" si="42"/>
        <v xml:space="preserve"> </v>
      </c>
      <c r="H194" s="21" t="str">
        <f t="shared" si="41"/>
        <v/>
      </c>
    </row>
    <row r="195" spans="1:8" s="22" customFormat="1" x14ac:dyDescent="0.2">
      <c r="A195" s="18"/>
      <c r="B195" s="19" t="s">
        <v>170</v>
      </c>
      <c r="C195" s="20">
        <v>0</v>
      </c>
      <c r="D195" s="20">
        <v>0</v>
      </c>
      <c r="E195" s="21" t="str">
        <f t="shared" si="39"/>
        <v/>
      </c>
      <c r="F195" s="21" t="str">
        <f t="shared" si="40"/>
        <v/>
      </c>
      <c r="G195" s="21" t="str">
        <f t="shared" si="42"/>
        <v xml:space="preserve"> </v>
      </c>
      <c r="H195" s="21" t="str">
        <f t="shared" si="41"/>
        <v/>
      </c>
    </row>
    <row r="196" spans="1:8" s="22" customFormat="1" x14ac:dyDescent="0.2">
      <c r="A196" s="18"/>
      <c r="B196" s="19" t="s">
        <v>171</v>
      </c>
      <c r="C196" s="20">
        <v>0</v>
      </c>
      <c r="D196" s="20">
        <v>0</v>
      </c>
      <c r="E196" s="21" t="str">
        <f t="shared" si="39"/>
        <v/>
      </c>
      <c r="F196" s="21" t="str">
        <f t="shared" si="40"/>
        <v/>
      </c>
      <c r="G196" s="21" t="str">
        <f t="shared" si="42"/>
        <v xml:space="preserve"> </v>
      </c>
      <c r="H196" s="21" t="str">
        <f t="shared" si="41"/>
        <v/>
      </c>
    </row>
    <row r="197" spans="1:8" s="22" customFormat="1" x14ac:dyDescent="0.2">
      <c r="A197" s="18"/>
      <c r="B197" s="19" t="s">
        <v>172</v>
      </c>
      <c r="C197" s="20">
        <v>0</v>
      </c>
      <c r="D197" s="20">
        <v>0</v>
      </c>
      <c r="E197" s="21" t="str">
        <f t="shared" si="39"/>
        <v/>
      </c>
      <c r="F197" s="21" t="str">
        <f t="shared" si="40"/>
        <v/>
      </c>
      <c r="G197" s="21" t="str">
        <f t="shared" si="42"/>
        <v xml:space="preserve"> </v>
      </c>
      <c r="H197" s="21" t="str">
        <f t="shared" si="41"/>
        <v/>
      </c>
    </row>
    <row r="198" spans="1:8" s="22" customFormat="1" ht="25.5" x14ac:dyDescent="0.2">
      <c r="A198" s="18"/>
      <c r="B198" s="19" t="s">
        <v>173</v>
      </c>
      <c r="C198" s="20">
        <v>0</v>
      </c>
      <c r="D198" s="20">
        <v>0</v>
      </c>
      <c r="E198" s="21" t="str">
        <f t="shared" si="39"/>
        <v/>
      </c>
      <c r="F198" s="21" t="str">
        <f t="shared" si="40"/>
        <v/>
      </c>
      <c r="G198" s="21" t="str">
        <f t="shared" si="42"/>
        <v xml:space="preserve"> </v>
      </c>
      <c r="H198" s="21" t="str">
        <f t="shared" si="41"/>
        <v/>
      </c>
    </row>
    <row r="199" spans="1:8" s="22" customFormat="1" x14ac:dyDescent="0.2">
      <c r="A199" s="18"/>
      <c r="B199" s="19" t="s">
        <v>174</v>
      </c>
      <c r="C199" s="20">
        <v>0</v>
      </c>
      <c r="D199" s="20">
        <v>0</v>
      </c>
      <c r="E199" s="21" t="str">
        <f t="shared" si="39"/>
        <v/>
      </c>
      <c r="F199" s="21" t="str">
        <f t="shared" si="40"/>
        <v/>
      </c>
      <c r="G199" s="21" t="str">
        <f t="shared" si="42"/>
        <v xml:space="preserve"> </v>
      </c>
      <c r="H199" s="21" t="str">
        <f t="shared" si="41"/>
        <v/>
      </c>
    </row>
    <row r="200" spans="1:8" s="22" customFormat="1" x14ac:dyDescent="0.2">
      <c r="A200" s="18"/>
      <c r="B200" s="19" t="s">
        <v>175</v>
      </c>
      <c r="C200" s="20">
        <v>0</v>
      </c>
      <c r="D200" s="20">
        <v>0</v>
      </c>
      <c r="E200" s="21" t="str">
        <f t="shared" si="39"/>
        <v/>
      </c>
      <c r="F200" s="21" t="str">
        <f t="shared" si="40"/>
        <v/>
      </c>
      <c r="G200" s="21" t="str">
        <f t="shared" si="42"/>
        <v xml:space="preserve"> </v>
      </c>
      <c r="H200" s="21" t="str">
        <f t="shared" si="41"/>
        <v/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9"/>
        <v/>
      </c>
      <c r="F201" s="21" t="str">
        <f t="shared" si="40"/>
        <v/>
      </c>
      <c r="G201" s="21" t="str">
        <f t="shared" si="42"/>
        <v xml:space="preserve"> </v>
      </c>
      <c r="H201" s="21" t="str">
        <f t="shared" si="41"/>
        <v/>
      </c>
    </row>
    <row r="202" spans="1:8" s="22" customFormat="1" x14ac:dyDescent="0.2">
      <c r="A202" s="18"/>
      <c r="B202" s="19" t="s">
        <v>177</v>
      </c>
      <c r="C202" s="20">
        <v>0</v>
      </c>
      <c r="D202" s="20">
        <v>0</v>
      </c>
      <c r="E202" s="21" t="str">
        <f t="shared" si="39"/>
        <v/>
      </c>
      <c r="F202" s="21" t="str">
        <f t="shared" si="40"/>
        <v/>
      </c>
      <c r="G202" s="21" t="str">
        <f t="shared" si="42"/>
        <v xml:space="preserve"> </v>
      </c>
      <c r="H202" s="21" t="str">
        <f t="shared" si="41"/>
        <v/>
      </c>
    </row>
    <row r="203" spans="1:8" s="22" customFormat="1" x14ac:dyDescent="0.2">
      <c r="A203" s="18"/>
      <c r="B203" s="19" t="s">
        <v>178</v>
      </c>
      <c r="C203" s="20">
        <v>0</v>
      </c>
      <c r="D203" s="20">
        <v>0</v>
      </c>
      <c r="E203" s="21" t="str">
        <f t="shared" si="39"/>
        <v/>
      </c>
      <c r="F203" s="21" t="str">
        <f t="shared" si="40"/>
        <v/>
      </c>
      <c r="G203" s="21" t="str">
        <f t="shared" si="42"/>
        <v xml:space="preserve"> </v>
      </c>
      <c r="H203" s="21" t="str">
        <f t="shared" si="41"/>
        <v/>
      </c>
    </row>
    <row r="204" spans="1:8" s="22" customFormat="1" x14ac:dyDescent="0.2">
      <c r="A204" s="18"/>
      <c r="B204" s="19" t="s">
        <v>179</v>
      </c>
      <c r="C204" s="20">
        <v>1</v>
      </c>
      <c r="D204" s="20">
        <v>7</v>
      </c>
      <c r="E204" s="21">
        <f t="shared" si="39"/>
        <v>5.7142857142857143E-3</v>
      </c>
      <c r="F204" s="21">
        <f t="shared" si="40"/>
        <v>4.5161290322580643E-2</v>
      </c>
      <c r="G204" s="21">
        <f t="shared" si="42"/>
        <v>6</v>
      </c>
      <c r="H204" s="21">
        <f t="shared" si="41"/>
        <v>3.4285714285714287E-2</v>
      </c>
    </row>
    <row r="205" spans="1:8" s="22" customFormat="1" ht="25.5" x14ac:dyDescent="0.2">
      <c r="A205" s="18"/>
      <c r="B205" s="19" t="s">
        <v>180</v>
      </c>
      <c r="C205" s="20">
        <v>1</v>
      </c>
      <c r="D205" s="20">
        <v>0</v>
      </c>
      <c r="E205" s="21">
        <f t="shared" si="39"/>
        <v>5.7142857142857143E-3</v>
      </c>
      <c r="F205" s="21" t="str">
        <f t="shared" si="40"/>
        <v/>
      </c>
      <c r="G205" s="21">
        <f t="shared" si="42"/>
        <v>-1</v>
      </c>
      <c r="H205" s="21">
        <f t="shared" si="41"/>
        <v>-5.7142857142857143E-3</v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47">+IF(C206=0,"",C206/C$177)</f>
        <v/>
      </c>
      <c r="F206" s="21" t="str">
        <f t="shared" ref="F206" si="48">+IF(D206=0,"",D206/D$177)</f>
        <v/>
      </c>
      <c r="G206" s="21" t="str">
        <f t="shared" ref="G206" si="49">+IF(AND(C206=0,D206=0)," ",IF(C206=0,1,IF(D206=0,-1,(D206-C206)/C206)))</f>
        <v xml:space="preserve"> </v>
      </c>
      <c r="H206" s="21" t="str">
        <f t="shared" ref="H206" si="5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15</v>
      </c>
      <c r="D207" s="20">
        <v>1</v>
      </c>
      <c r="E207" s="21">
        <f t="shared" si="39"/>
        <v>8.5714285714285715E-2</v>
      </c>
      <c r="F207" s="21">
        <f t="shared" si="40"/>
        <v>6.4516129032258064E-3</v>
      </c>
      <c r="G207" s="21">
        <f t="shared" si="42"/>
        <v>-0.93333333333333335</v>
      </c>
      <c r="H207" s="21">
        <f t="shared" si="41"/>
        <v>-0.08</v>
      </c>
    </row>
    <row r="208" spans="1:8" s="22" customFormat="1" x14ac:dyDescent="0.2">
      <c r="A208" s="18"/>
      <c r="B208" s="19" t="s">
        <v>182</v>
      </c>
      <c r="C208" s="20">
        <v>4</v>
      </c>
      <c r="D208" s="20">
        <v>9</v>
      </c>
      <c r="E208" s="21">
        <f t="shared" si="39"/>
        <v>2.2857142857142857E-2</v>
      </c>
      <c r="F208" s="21">
        <f t="shared" si="40"/>
        <v>5.8064516129032261E-2</v>
      </c>
      <c r="G208" s="21">
        <f t="shared" si="42"/>
        <v>1.25</v>
      </c>
      <c r="H208" s="21">
        <f t="shared" si="41"/>
        <v>2.8571428571428571E-2</v>
      </c>
    </row>
    <row r="209" spans="1:8" s="22" customFormat="1" x14ac:dyDescent="0.2">
      <c r="A209" s="18"/>
      <c r="B209" s="19" t="s">
        <v>183</v>
      </c>
      <c r="C209" s="20">
        <v>0</v>
      </c>
      <c r="D209" s="20">
        <v>6</v>
      </c>
      <c r="E209" s="21" t="str">
        <f t="shared" si="39"/>
        <v/>
      </c>
      <c r="F209" s="21">
        <f t="shared" si="40"/>
        <v>3.870967741935484E-2</v>
      </c>
      <c r="G209" s="21">
        <f t="shared" si="42"/>
        <v>1</v>
      </c>
      <c r="H209" s="21" t="str">
        <f t="shared" si="41"/>
        <v/>
      </c>
    </row>
    <row r="210" spans="1:8" s="22" customFormat="1" x14ac:dyDescent="0.2">
      <c r="A210" s="18"/>
      <c r="B210" s="19" t="s">
        <v>184</v>
      </c>
      <c r="C210" s="20">
        <v>6</v>
      </c>
      <c r="D210" s="20">
        <v>6</v>
      </c>
      <c r="E210" s="21">
        <f t="shared" si="39"/>
        <v>3.4285714285714287E-2</v>
      </c>
      <c r="F210" s="21">
        <f t="shared" si="40"/>
        <v>3.870967741935484E-2</v>
      </c>
      <c r="G210" s="21">
        <f t="shared" si="42"/>
        <v>0</v>
      </c>
      <c r="H210" s="21">
        <f t="shared" si="41"/>
        <v>0</v>
      </c>
    </row>
    <row r="211" spans="1:8" s="22" customFormat="1" x14ac:dyDescent="0.2">
      <c r="A211" s="18"/>
      <c r="B211" s="19" t="s">
        <v>185</v>
      </c>
      <c r="C211" s="20">
        <v>0</v>
      </c>
      <c r="D211" s="20">
        <v>0</v>
      </c>
      <c r="E211" s="21" t="str">
        <f t="shared" ref="E211:E241" si="51">+IF(C211=0,"",C211/C$177)</f>
        <v/>
      </c>
      <c r="F211" s="21" t="str">
        <f t="shared" ref="F211:F241" si="52">+IF(D211=0,"",D211/D$177)</f>
        <v/>
      </c>
      <c r="G211" s="21" t="str">
        <f t="shared" si="42"/>
        <v xml:space="preserve"> </v>
      </c>
      <c r="H211" s="21" t="str">
        <f t="shared" ref="H211:H241" si="53">+IF(OR(AND(E211=""),(G211="")),"",E211*G211)</f>
        <v/>
      </c>
    </row>
    <row r="212" spans="1:8" s="22" customFormat="1" x14ac:dyDescent="0.2">
      <c r="A212" s="18"/>
      <c r="B212" s="19" t="s">
        <v>186</v>
      </c>
      <c r="C212" s="20">
        <v>3</v>
      </c>
      <c r="D212" s="20">
        <v>3</v>
      </c>
      <c r="E212" s="21">
        <f t="shared" si="51"/>
        <v>1.7142857142857144E-2</v>
      </c>
      <c r="F212" s="21">
        <f t="shared" si="52"/>
        <v>1.935483870967742E-2</v>
      </c>
      <c r="G212" s="21">
        <f t="shared" ref="G212:G242" si="54">+IF(AND(C212=0,D212=0)," ",IF(C212=0,1,IF(D212=0,-1,(D212-C212)/C212)))</f>
        <v>0</v>
      </c>
      <c r="H212" s="21">
        <f t="shared" si="53"/>
        <v>0</v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0</v>
      </c>
      <c r="E213" s="21" t="str">
        <f t="shared" si="51"/>
        <v/>
      </c>
      <c r="F213" s="21" t="str">
        <f t="shared" si="52"/>
        <v/>
      </c>
      <c r="G213" s="21" t="str">
        <f t="shared" si="54"/>
        <v xml:space="preserve"> </v>
      </c>
      <c r="H213" s="21" t="str">
        <f t="shared" si="53"/>
        <v/>
      </c>
    </row>
    <row r="214" spans="1:8" s="22" customFormat="1" x14ac:dyDescent="0.2">
      <c r="A214" s="18"/>
      <c r="B214" s="19" t="s">
        <v>188</v>
      </c>
      <c r="C214" s="20">
        <v>0</v>
      </c>
      <c r="D214" s="20">
        <v>20</v>
      </c>
      <c r="E214" s="21" t="str">
        <f t="shared" si="51"/>
        <v/>
      </c>
      <c r="F214" s="21">
        <f t="shared" si="52"/>
        <v>0.12903225806451613</v>
      </c>
      <c r="G214" s="21">
        <f t="shared" si="54"/>
        <v>1</v>
      </c>
      <c r="H214" s="21" t="str">
        <f t="shared" si="53"/>
        <v/>
      </c>
    </row>
    <row r="215" spans="1:8" s="22" customFormat="1" x14ac:dyDescent="0.2">
      <c r="A215" s="18"/>
      <c r="B215" s="19" t="s">
        <v>189</v>
      </c>
      <c r="C215" s="20">
        <v>2</v>
      </c>
      <c r="D215" s="20">
        <v>0</v>
      </c>
      <c r="E215" s="21">
        <f t="shared" si="51"/>
        <v>1.1428571428571429E-2</v>
      </c>
      <c r="F215" s="21" t="str">
        <f t="shared" si="52"/>
        <v/>
      </c>
      <c r="G215" s="21">
        <f t="shared" si="54"/>
        <v>-1</v>
      </c>
      <c r="H215" s="21">
        <f t="shared" si="53"/>
        <v>-1.1428571428571429E-2</v>
      </c>
    </row>
    <row r="216" spans="1:8" s="22" customFormat="1" x14ac:dyDescent="0.2">
      <c r="A216" s="18"/>
      <c r="B216" s="19" t="s">
        <v>190</v>
      </c>
      <c r="C216" s="20">
        <v>0</v>
      </c>
      <c r="D216" s="20">
        <v>10</v>
      </c>
      <c r="E216" s="21" t="str">
        <f t="shared" si="51"/>
        <v/>
      </c>
      <c r="F216" s="21">
        <f t="shared" si="52"/>
        <v>6.4516129032258063E-2</v>
      </c>
      <c r="G216" s="21">
        <f t="shared" si="54"/>
        <v>1</v>
      </c>
      <c r="H216" s="21" t="str">
        <f t="shared" si="53"/>
        <v/>
      </c>
    </row>
    <row r="217" spans="1:8" s="22" customFormat="1" x14ac:dyDescent="0.2">
      <c r="A217" s="18"/>
      <c r="B217" s="19" t="s">
        <v>191</v>
      </c>
      <c r="C217" s="20">
        <v>0</v>
      </c>
      <c r="D217" s="20">
        <v>0</v>
      </c>
      <c r="E217" s="21" t="str">
        <f t="shared" si="51"/>
        <v/>
      </c>
      <c r="F217" s="21" t="str">
        <f t="shared" si="52"/>
        <v/>
      </c>
      <c r="G217" s="21" t="str">
        <f t="shared" si="54"/>
        <v xml:space="preserve"> </v>
      </c>
      <c r="H217" s="21" t="str">
        <f t="shared" si="53"/>
        <v/>
      </c>
    </row>
    <row r="218" spans="1:8" s="22" customFormat="1" x14ac:dyDescent="0.2">
      <c r="A218" s="18"/>
      <c r="B218" s="19" t="s">
        <v>192</v>
      </c>
      <c r="C218" s="20">
        <v>0</v>
      </c>
      <c r="D218" s="20">
        <v>0</v>
      </c>
      <c r="E218" s="21" t="str">
        <f t="shared" si="51"/>
        <v/>
      </c>
      <c r="F218" s="21" t="str">
        <f t="shared" si="52"/>
        <v/>
      </c>
      <c r="G218" s="21" t="str">
        <f t="shared" si="54"/>
        <v xml:space="preserve"> </v>
      </c>
      <c r="H218" s="21" t="str">
        <f t="shared" si="53"/>
        <v/>
      </c>
    </row>
    <row r="219" spans="1:8" s="22" customFormat="1" ht="25.5" x14ac:dyDescent="0.2">
      <c r="A219" s="18"/>
      <c r="B219" s="19" t="s">
        <v>193</v>
      </c>
      <c r="C219" s="20">
        <v>15</v>
      </c>
      <c r="D219" s="20">
        <v>0</v>
      </c>
      <c r="E219" s="21">
        <f t="shared" si="51"/>
        <v>8.5714285714285715E-2</v>
      </c>
      <c r="F219" s="21" t="str">
        <f t="shared" si="52"/>
        <v/>
      </c>
      <c r="G219" s="21">
        <f t="shared" si="54"/>
        <v>-1</v>
      </c>
      <c r="H219" s="21">
        <f t="shared" si="53"/>
        <v>-8.5714285714285715E-2</v>
      </c>
    </row>
    <row r="220" spans="1:8" s="22" customFormat="1" x14ac:dyDescent="0.2">
      <c r="A220" s="18"/>
      <c r="B220" s="19" t="s">
        <v>194</v>
      </c>
      <c r="C220" s="20">
        <v>0</v>
      </c>
      <c r="D220" s="20">
        <v>0</v>
      </c>
      <c r="E220" s="21" t="str">
        <f t="shared" si="51"/>
        <v/>
      </c>
      <c r="F220" s="21" t="str">
        <f t="shared" si="52"/>
        <v/>
      </c>
      <c r="G220" s="21" t="str">
        <f t="shared" si="54"/>
        <v xml:space="preserve"> </v>
      </c>
      <c r="H220" s="21" t="str">
        <f t="shared" si="53"/>
        <v/>
      </c>
    </row>
    <row r="221" spans="1:8" s="22" customFormat="1" ht="25.5" x14ac:dyDescent="0.2">
      <c r="A221" s="18"/>
      <c r="B221" s="19" t="s">
        <v>195</v>
      </c>
      <c r="C221" s="20">
        <v>0</v>
      </c>
      <c r="D221" s="20">
        <v>0</v>
      </c>
      <c r="E221" s="21" t="str">
        <f t="shared" si="51"/>
        <v/>
      </c>
      <c r="F221" s="21" t="str">
        <f t="shared" si="52"/>
        <v/>
      </c>
      <c r="G221" s="21" t="str">
        <f t="shared" si="54"/>
        <v xml:space="preserve"> </v>
      </c>
      <c r="H221" s="21" t="str">
        <f t="shared" si="53"/>
        <v/>
      </c>
    </row>
    <row r="222" spans="1:8" s="22" customFormat="1" ht="25.5" x14ac:dyDescent="0.2">
      <c r="A222" s="18"/>
      <c r="B222" s="19" t="s">
        <v>196</v>
      </c>
      <c r="C222" s="20">
        <v>0</v>
      </c>
      <c r="D222" s="20">
        <v>0</v>
      </c>
      <c r="E222" s="21" t="str">
        <f t="shared" si="51"/>
        <v/>
      </c>
      <c r="F222" s="21" t="str">
        <f t="shared" si="52"/>
        <v/>
      </c>
      <c r="G222" s="21" t="str">
        <f t="shared" si="54"/>
        <v xml:space="preserve"> </v>
      </c>
      <c r="H222" s="21" t="str">
        <f t="shared" si="53"/>
        <v/>
      </c>
    </row>
    <row r="223" spans="1:8" s="22" customFormat="1" x14ac:dyDescent="0.2">
      <c r="A223" s="18"/>
      <c r="B223" s="19" t="s">
        <v>197</v>
      </c>
      <c r="C223" s="20">
        <v>0</v>
      </c>
      <c r="D223" s="20">
        <v>0</v>
      </c>
      <c r="E223" s="21" t="str">
        <f t="shared" si="51"/>
        <v/>
      </c>
      <c r="F223" s="21" t="str">
        <f t="shared" si="52"/>
        <v/>
      </c>
      <c r="G223" s="21" t="str">
        <f t="shared" si="54"/>
        <v xml:space="preserve"> </v>
      </c>
      <c r="H223" s="21" t="str">
        <f t="shared" si="53"/>
        <v/>
      </c>
    </row>
    <row r="224" spans="1:8" s="22" customFormat="1" x14ac:dyDescent="0.2">
      <c r="A224" s="18"/>
      <c r="B224" s="19" t="s">
        <v>198</v>
      </c>
      <c r="C224" s="20">
        <v>0</v>
      </c>
      <c r="D224" s="20">
        <v>0</v>
      </c>
      <c r="E224" s="21" t="str">
        <f t="shared" si="51"/>
        <v/>
      </c>
      <c r="F224" s="21" t="str">
        <f t="shared" si="52"/>
        <v/>
      </c>
      <c r="G224" s="21" t="str">
        <f t="shared" si="54"/>
        <v xml:space="preserve"> </v>
      </c>
      <c r="H224" s="21" t="str">
        <f t="shared" si="53"/>
        <v/>
      </c>
    </row>
    <row r="225" spans="1:8" s="22" customFormat="1" x14ac:dyDescent="0.2">
      <c r="A225" s="18"/>
      <c r="B225" s="19" t="s">
        <v>199</v>
      </c>
      <c r="C225" s="20">
        <v>0</v>
      </c>
      <c r="D225" s="20">
        <v>0</v>
      </c>
      <c r="E225" s="21" t="str">
        <f t="shared" si="51"/>
        <v/>
      </c>
      <c r="F225" s="21" t="str">
        <f t="shared" si="52"/>
        <v/>
      </c>
      <c r="G225" s="21" t="str">
        <f t="shared" si="54"/>
        <v xml:space="preserve"> </v>
      </c>
      <c r="H225" s="21" t="str">
        <f t="shared" si="53"/>
        <v/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0</v>
      </c>
      <c r="E226" s="21" t="str">
        <f t="shared" si="51"/>
        <v/>
      </c>
      <c r="F226" s="21" t="str">
        <f t="shared" si="52"/>
        <v/>
      </c>
      <c r="G226" s="21" t="str">
        <f t="shared" si="54"/>
        <v xml:space="preserve"> </v>
      </c>
      <c r="H226" s="21" t="str">
        <f t="shared" si="53"/>
        <v/>
      </c>
    </row>
    <row r="227" spans="1:8" s="22" customFormat="1" x14ac:dyDescent="0.2">
      <c r="A227" s="18"/>
      <c r="B227" s="19" t="s">
        <v>201</v>
      </c>
      <c r="C227" s="20">
        <v>0</v>
      </c>
      <c r="D227" s="20">
        <v>0</v>
      </c>
      <c r="E227" s="21" t="str">
        <f t="shared" si="51"/>
        <v/>
      </c>
      <c r="F227" s="21" t="str">
        <f t="shared" si="52"/>
        <v/>
      </c>
      <c r="G227" s="21" t="str">
        <f t="shared" si="54"/>
        <v xml:space="preserve"> </v>
      </c>
      <c r="H227" s="21" t="str">
        <f t="shared" si="53"/>
        <v/>
      </c>
    </row>
    <row r="228" spans="1:8" s="22" customFormat="1" x14ac:dyDescent="0.2">
      <c r="A228" s="18"/>
      <c r="B228" s="19" t="s">
        <v>202</v>
      </c>
      <c r="C228" s="20">
        <v>1</v>
      </c>
      <c r="D228" s="20">
        <v>0</v>
      </c>
      <c r="E228" s="21">
        <f t="shared" si="51"/>
        <v>5.7142857142857143E-3</v>
      </c>
      <c r="F228" s="21" t="str">
        <f t="shared" si="52"/>
        <v/>
      </c>
      <c r="G228" s="21">
        <f t="shared" si="54"/>
        <v>-1</v>
      </c>
      <c r="H228" s="21">
        <f t="shared" si="53"/>
        <v>-5.7142857142857143E-3</v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0</v>
      </c>
      <c r="E229" s="21" t="str">
        <f t="shared" si="51"/>
        <v/>
      </c>
      <c r="F229" s="21" t="str">
        <f t="shared" si="52"/>
        <v/>
      </c>
      <c r="G229" s="21" t="str">
        <f t="shared" si="54"/>
        <v xml:space="preserve"> </v>
      </c>
      <c r="H229" s="21" t="str">
        <f t="shared" si="53"/>
        <v/>
      </c>
    </row>
    <row r="230" spans="1:8" s="22" customFormat="1" x14ac:dyDescent="0.2">
      <c r="A230" s="18"/>
      <c r="B230" s="19" t="s">
        <v>204</v>
      </c>
      <c r="C230" s="20">
        <v>0</v>
      </c>
      <c r="D230" s="20">
        <v>0</v>
      </c>
      <c r="E230" s="21" t="str">
        <f t="shared" si="51"/>
        <v/>
      </c>
      <c r="F230" s="21" t="str">
        <f t="shared" si="52"/>
        <v/>
      </c>
      <c r="G230" s="21" t="str">
        <f t="shared" si="54"/>
        <v xml:space="preserve"> </v>
      </c>
      <c r="H230" s="21" t="str">
        <f t="shared" si="53"/>
        <v/>
      </c>
    </row>
    <row r="231" spans="1:8" s="22" customFormat="1" x14ac:dyDescent="0.2">
      <c r="A231" s="18"/>
      <c r="B231" s="19" t="s">
        <v>205</v>
      </c>
      <c r="C231" s="20">
        <v>0</v>
      </c>
      <c r="D231" s="20">
        <v>10</v>
      </c>
      <c r="E231" s="21" t="str">
        <f t="shared" si="51"/>
        <v/>
      </c>
      <c r="F231" s="21">
        <f t="shared" si="52"/>
        <v>6.4516129032258063E-2</v>
      </c>
      <c r="G231" s="21">
        <f t="shared" si="54"/>
        <v>1</v>
      </c>
      <c r="H231" s="21" t="str">
        <f t="shared" si="53"/>
        <v/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0</v>
      </c>
      <c r="E232" s="21" t="str">
        <f t="shared" si="51"/>
        <v/>
      </c>
      <c r="F232" s="21" t="str">
        <f t="shared" si="52"/>
        <v/>
      </c>
      <c r="G232" s="21" t="str">
        <f t="shared" si="54"/>
        <v xml:space="preserve"> </v>
      </c>
      <c r="H232" s="21" t="str">
        <f t="shared" si="53"/>
        <v/>
      </c>
    </row>
    <row r="233" spans="1:8" s="22" customFormat="1" x14ac:dyDescent="0.2">
      <c r="A233" s="18"/>
      <c r="B233" s="19" t="s">
        <v>207</v>
      </c>
      <c r="C233" s="20">
        <v>0</v>
      </c>
      <c r="D233" s="20">
        <v>0</v>
      </c>
      <c r="E233" s="21" t="str">
        <f t="shared" si="51"/>
        <v/>
      </c>
      <c r="F233" s="21" t="str">
        <f t="shared" si="52"/>
        <v/>
      </c>
      <c r="G233" s="21" t="str">
        <f t="shared" si="54"/>
        <v xml:space="preserve"> </v>
      </c>
      <c r="H233" s="21" t="str">
        <f t="shared" si="53"/>
        <v/>
      </c>
    </row>
    <row r="234" spans="1:8" s="22" customFormat="1" x14ac:dyDescent="0.2">
      <c r="A234" s="18"/>
      <c r="B234" s="19" t="s">
        <v>208</v>
      </c>
      <c r="C234" s="20">
        <v>0</v>
      </c>
      <c r="D234" s="20">
        <v>0</v>
      </c>
      <c r="E234" s="21" t="str">
        <f t="shared" si="51"/>
        <v/>
      </c>
      <c r="F234" s="21" t="str">
        <f t="shared" si="52"/>
        <v/>
      </c>
      <c r="G234" s="21" t="str">
        <f t="shared" si="54"/>
        <v xml:space="preserve"> </v>
      </c>
      <c r="H234" s="21" t="str">
        <f t="shared" si="53"/>
        <v/>
      </c>
    </row>
    <row r="235" spans="1:8" s="22" customFormat="1" x14ac:dyDescent="0.2">
      <c r="A235" s="18"/>
      <c r="B235" s="19" t="s">
        <v>209</v>
      </c>
      <c r="C235" s="20">
        <v>0</v>
      </c>
      <c r="D235" s="20">
        <v>0</v>
      </c>
      <c r="E235" s="21" t="str">
        <f t="shared" si="51"/>
        <v/>
      </c>
      <c r="F235" s="21" t="str">
        <f t="shared" si="52"/>
        <v/>
      </c>
      <c r="G235" s="21" t="str">
        <f t="shared" si="54"/>
        <v xml:space="preserve"> </v>
      </c>
      <c r="H235" s="21" t="str">
        <f t="shared" si="53"/>
        <v/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0</v>
      </c>
      <c r="E236" s="21" t="str">
        <f t="shared" si="51"/>
        <v/>
      </c>
      <c r="F236" s="21" t="str">
        <f t="shared" si="52"/>
        <v/>
      </c>
      <c r="G236" s="21" t="str">
        <f t="shared" si="54"/>
        <v xml:space="preserve"> </v>
      </c>
      <c r="H236" s="21" t="str">
        <f t="shared" si="53"/>
        <v/>
      </c>
    </row>
    <row r="237" spans="1:8" s="22" customFormat="1" x14ac:dyDescent="0.2">
      <c r="A237" s="18"/>
      <c r="B237" s="19" t="s">
        <v>211</v>
      </c>
      <c r="C237" s="20">
        <v>0</v>
      </c>
      <c r="D237" s="20">
        <v>0</v>
      </c>
      <c r="E237" s="21" t="str">
        <f t="shared" si="51"/>
        <v/>
      </c>
      <c r="F237" s="21" t="str">
        <f t="shared" si="52"/>
        <v/>
      </c>
      <c r="G237" s="21" t="str">
        <f t="shared" si="54"/>
        <v xml:space="preserve"> </v>
      </c>
      <c r="H237" s="21" t="str">
        <f t="shared" si="53"/>
        <v/>
      </c>
    </row>
    <row r="238" spans="1:8" s="22" customFormat="1" x14ac:dyDescent="0.2">
      <c r="A238" s="18"/>
      <c r="B238" s="19" t="s">
        <v>212</v>
      </c>
      <c r="C238" s="20">
        <v>0</v>
      </c>
      <c r="D238" s="20">
        <v>0</v>
      </c>
      <c r="E238" s="21" t="str">
        <f t="shared" si="51"/>
        <v/>
      </c>
      <c r="F238" s="21" t="str">
        <f t="shared" si="52"/>
        <v/>
      </c>
      <c r="G238" s="21" t="str">
        <f t="shared" si="54"/>
        <v xml:space="preserve"> </v>
      </c>
      <c r="H238" s="21" t="str">
        <f t="shared" si="53"/>
        <v/>
      </c>
    </row>
    <row r="239" spans="1:8" s="22" customFormat="1" x14ac:dyDescent="0.2">
      <c r="A239" s="18"/>
      <c r="B239" s="19" t="s">
        <v>626</v>
      </c>
      <c r="C239" s="20">
        <v>0</v>
      </c>
      <c r="D239" s="20">
        <v>0</v>
      </c>
      <c r="E239" s="21" t="str">
        <f t="shared" si="51"/>
        <v/>
      </c>
      <c r="F239" s="21" t="str">
        <f t="shared" si="52"/>
        <v/>
      </c>
      <c r="G239" s="21" t="str">
        <f t="shared" si="54"/>
        <v xml:space="preserve"> </v>
      </c>
      <c r="H239" s="21" t="str">
        <f t="shared" si="53"/>
        <v/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0</v>
      </c>
      <c r="E240" s="21" t="str">
        <f t="shared" si="51"/>
        <v/>
      </c>
      <c r="F240" s="21" t="str">
        <f t="shared" si="52"/>
        <v/>
      </c>
      <c r="G240" s="21" t="str">
        <f t="shared" si="54"/>
        <v xml:space="preserve"> </v>
      </c>
      <c r="H240" s="21" t="str">
        <f t="shared" si="53"/>
        <v/>
      </c>
    </row>
    <row r="241" spans="1:8" s="22" customFormat="1" ht="25.5" x14ac:dyDescent="0.2">
      <c r="A241" s="18"/>
      <c r="B241" s="19" t="s">
        <v>214</v>
      </c>
      <c r="C241" s="20">
        <v>0</v>
      </c>
      <c r="D241" s="20">
        <v>0</v>
      </c>
      <c r="E241" s="21" t="str">
        <f t="shared" si="51"/>
        <v/>
      </c>
      <c r="F241" s="21" t="str">
        <f t="shared" si="52"/>
        <v/>
      </c>
      <c r="G241" s="21" t="str">
        <f t="shared" si="54"/>
        <v xml:space="preserve"> </v>
      </c>
      <c r="H241" s="21" t="str">
        <f t="shared" si="53"/>
        <v/>
      </c>
    </row>
    <row r="242" spans="1:8" s="22" customFormat="1" ht="25.5" x14ac:dyDescent="0.2">
      <c r="A242" s="18"/>
      <c r="B242" s="19" t="s">
        <v>627</v>
      </c>
      <c r="C242" s="20">
        <v>0</v>
      </c>
      <c r="D242" s="20">
        <v>0</v>
      </c>
      <c r="E242" s="21" t="str">
        <f t="shared" ref="E242:E274" si="55">+IF(C242=0,"",C242/C$177)</f>
        <v/>
      </c>
      <c r="F242" s="21" t="str">
        <f t="shared" ref="F242:F274" si="56">+IF(D242=0,"",D242/D$177)</f>
        <v/>
      </c>
      <c r="G242" s="21" t="str">
        <f t="shared" si="54"/>
        <v xml:space="preserve"> </v>
      </c>
      <c r="H242" s="21" t="str">
        <f t="shared" ref="H242:H274" si="57">+IF(OR(AND(E242=""),(G242="")),"",E242*G242)</f>
        <v/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0</v>
      </c>
      <c r="E243" s="21" t="str">
        <f t="shared" ref="E243" si="58">+IF(C243=0,"",C243/C$177)</f>
        <v/>
      </c>
      <c r="F243" s="21" t="str">
        <f t="shared" ref="F243" si="59">+IF(D243=0,"",D243/D$177)</f>
        <v/>
      </c>
      <c r="G243" s="21" t="str">
        <f t="shared" ref="G243" si="60">+IF(AND(C243=0,D243=0)," ",IF(C243=0,1,IF(D243=0,-1,(D243-C243)/C243)))</f>
        <v xml:space="preserve"> </v>
      </c>
      <c r="H243" s="21" t="str">
        <f t="shared" ref="H243" si="61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0</v>
      </c>
      <c r="D244" s="20">
        <v>1</v>
      </c>
      <c r="E244" s="21" t="str">
        <f t="shared" si="55"/>
        <v/>
      </c>
      <c r="F244" s="21">
        <f t="shared" si="56"/>
        <v>6.4516129032258064E-3</v>
      </c>
      <c r="G244" s="21">
        <f t="shared" ref="G244:G275" si="62">+IF(AND(C244=0,D244=0)," ",IF(C244=0,1,IF(D244=0,-1,(D244-C244)/C244)))</f>
        <v>1</v>
      </c>
      <c r="H244" s="21" t="str">
        <f t="shared" si="57"/>
        <v/>
      </c>
    </row>
    <row r="245" spans="1:8" s="22" customFormat="1" x14ac:dyDescent="0.2">
      <c r="A245" s="18"/>
      <c r="B245" s="19" t="s">
        <v>216</v>
      </c>
      <c r="C245" s="20">
        <v>0</v>
      </c>
      <c r="D245" s="20">
        <v>0</v>
      </c>
      <c r="E245" s="21" t="str">
        <f t="shared" si="55"/>
        <v/>
      </c>
      <c r="F245" s="21" t="str">
        <f t="shared" si="56"/>
        <v/>
      </c>
      <c r="G245" s="21" t="str">
        <f t="shared" si="62"/>
        <v xml:space="preserve"> </v>
      </c>
      <c r="H245" s="21" t="str">
        <f t="shared" si="57"/>
        <v/>
      </c>
    </row>
    <row r="246" spans="1:8" s="22" customFormat="1" ht="25.5" x14ac:dyDescent="0.2">
      <c r="A246" s="18"/>
      <c r="B246" s="19" t="s">
        <v>217</v>
      </c>
      <c r="C246" s="20">
        <v>0</v>
      </c>
      <c r="D246" s="20">
        <v>0</v>
      </c>
      <c r="E246" s="21" t="str">
        <f t="shared" si="55"/>
        <v/>
      </c>
      <c r="F246" s="21" t="str">
        <f t="shared" si="56"/>
        <v/>
      </c>
      <c r="G246" s="21" t="str">
        <f t="shared" si="62"/>
        <v xml:space="preserve"> </v>
      </c>
      <c r="H246" s="21" t="str">
        <f t="shared" si="57"/>
        <v/>
      </c>
    </row>
    <row r="247" spans="1:8" s="22" customFormat="1" x14ac:dyDescent="0.2">
      <c r="A247" s="18"/>
      <c r="B247" s="19" t="s">
        <v>218</v>
      </c>
      <c r="C247" s="20">
        <v>0</v>
      </c>
      <c r="D247" s="20">
        <v>2</v>
      </c>
      <c r="E247" s="21" t="str">
        <f t="shared" si="55"/>
        <v/>
      </c>
      <c r="F247" s="21">
        <f t="shared" si="56"/>
        <v>1.2903225806451613E-2</v>
      </c>
      <c r="G247" s="21">
        <f t="shared" si="62"/>
        <v>1</v>
      </c>
      <c r="H247" s="21" t="str">
        <f t="shared" si="57"/>
        <v/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55"/>
        <v/>
      </c>
      <c r="F248" s="21" t="str">
        <f t="shared" si="56"/>
        <v/>
      </c>
      <c r="G248" s="21" t="str">
        <f t="shared" si="62"/>
        <v xml:space="preserve"> </v>
      </c>
      <c r="H248" s="21" t="str">
        <f t="shared" si="57"/>
        <v/>
      </c>
    </row>
    <row r="249" spans="1:8" s="22" customFormat="1" x14ac:dyDescent="0.2">
      <c r="A249" s="18"/>
      <c r="B249" s="19" t="s">
        <v>628</v>
      </c>
      <c r="C249" s="20">
        <v>0</v>
      </c>
      <c r="D249" s="20">
        <v>0</v>
      </c>
      <c r="E249" s="21" t="str">
        <f t="shared" si="55"/>
        <v/>
      </c>
      <c r="F249" s="21" t="str">
        <f t="shared" si="56"/>
        <v/>
      </c>
      <c r="G249" s="21" t="str">
        <f t="shared" si="62"/>
        <v xml:space="preserve"> </v>
      </c>
      <c r="H249" s="21" t="str">
        <f t="shared" si="57"/>
        <v/>
      </c>
    </row>
    <row r="250" spans="1:8" s="22" customFormat="1" x14ac:dyDescent="0.2">
      <c r="A250" s="18"/>
      <c r="B250" s="19" t="s">
        <v>220</v>
      </c>
      <c r="C250" s="20">
        <v>0</v>
      </c>
      <c r="D250" s="20">
        <v>2</v>
      </c>
      <c r="E250" s="21" t="str">
        <f t="shared" si="55"/>
        <v/>
      </c>
      <c r="F250" s="21">
        <f t="shared" si="56"/>
        <v>1.2903225806451613E-2</v>
      </c>
      <c r="G250" s="21">
        <f t="shared" si="62"/>
        <v>1</v>
      </c>
      <c r="H250" s="21" t="str">
        <f t="shared" si="57"/>
        <v/>
      </c>
    </row>
    <row r="251" spans="1:8" s="22" customFormat="1" ht="25.5" x14ac:dyDescent="0.2">
      <c r="A251" s="18"/>
      <c r="B251" s="19" t="s">
        <v>221</v>
      </c>
      <c r="C251" s="20">
        <v>0</v>
      </c>
      <c r="D251" s="20">
        <v>0</v>
      </c>
      <c r="E251" s="21" t="str">
        <f t="shared" si="55"/>
        <v/>
      </c>
      <c r="F251" s="21" t="str">
        <f t="shared" si="56"/>
        <v/>
      </c>
      <c r="G251" s="21" t="str">
        <f t="shared" si="62"/>
        <v xml:space="preserve"> </v>
      </c>
      <c r="H251" s="21" t="str">
        <f t="shared" si="57"/>
        <v/>
      </c>
    </row>
    <row r="252" spans="1:8" s="22" customFormat="1" x14ac:dyDescent="0.2">
      <c r="A252" s="18"/>
      <c r="B252" s="19" t="s">
        <v>222</v>
      </c>
      <c r="C252" s="20">
        <v>0</v>
      </c>
      <c r="D252" s="20">
        <v>0</v>
      </c>
      <c r="E252" s="21" t="str">
        <f t="shared" si="55"/>
        <v/>
      </c>
      <c r="F252" s="21" t="str">
        <f t="shared" si="56"/>
        <v/>
      </c>
      <c r="G252" s="21" t="str">
        <f t="shared" si="62"/>
        <v xml:space="preserve"> </v>
      </c>
      <c r="H252" s="21" t="str">
        <f t="shared" si="57"/>
        <v/>
      </c>
    </row>
    <row r="253" spans="1:8" s="22" customFormat="1" ht="25.5" x14ac:dyDescent="0.2">
      <c r="A253" s="18"/>
      <c r="B253" s="19" t="s">
        <v>223</v>
      </c>
      <c r="C253" s="20">
        <v>0</v>
      </c>
      <c r="D253" s="20">
        <v>0</v>
      </c>
      <c r="E253" s="21" t="str">
        <f t="shared" si="55"/>
        <v/>
      </c>
      <c r="F253" s="21" t="str">
        <f t="shared" si="56"/>
        <v/>
      </c>
      <c r="G253" s="21" t="str">
        <f t="shared" si="62"/>
        <v xml:space="preserve"> </v>
      </c>
      <c r="H253" s="21" t="str">
        <f t="shared" si="57"/>
        <v/>
      </c>
    </row>
    <row r="254" spans="1:8" s="22" customFormat="1" x14ac:dyDescent="0.2">
      <c r="A254" s="18"/>
      <c r="B254" s="19" t="s">
        <v>224</v>
      </c>
      <c r="C254" s="20">
        <v>0</v>
      </c>
      <c r="D254" s="20">
        <v>0</v>
      </c>
      <c r="E254" s="21" t="str">
        <f t="shared" si="55"/>
        <v/>
      </c>
      <c r="F254" s="21" t="str">
        <f t="shared" si="56"/>
        <v/>
      </c>
      <c r="G254" s="21" t="str">
        <f t="shared" si="62"/>
        <v xml:space="preserve"> </v>
      </c>
      <c r="H254" s="21" t="str">
        <f t="shared" si="57"/>
        <v/>
      </c>
    </row>
    <row r="255" spans="1:8" s="22" customFormat="1" x14ac:dyDescent="0.2">
      <c r="A255" s="18"/>
      <c r="B255" s="19" t="s">
        <v>225</v>
      </c>
      <c r="C255" s="20">
        <v>0</v>
      </c>
      <c r="D255" s="20">
        <v>0</v>
      </c>
      <c r="E255" s="21" t="str">
        <f t="shared" si="55"/>
        <v/>
      </c>
      <c r="F255" s="21" t="str">
        <f t="shared" si="56"/>
        <v/>
      </c>
      <c r="G255" s="21" t="str">
        <f t="shared" si="62"/>
        <v xml:space="preserve"> </v>
      </c>
      <c r="H255" s="21" t="str">
        <f t="shared" si="57"/>
        <v/>
      </c>
    </row>
    <row r="256" spans="1:8" s="22" customFormat="1" x14ac:dyDescent="0.2">
      <c r="A256" s="18"/>
      <c r="B256" s="19" t="s">
        <v>226</v>
      </c>
      <c r="C256" s="20">
        <v>0</v>
      </c>
      <c r="D256" s="20">
        <v>0</v>
      </c>
      <c r="E256" s="21" t="str">
        <f t="shared" si="55"/>
        <v/>
      </c>
      <c r="F256" s="21" t="str">
        <f t="shared" si="56"/>
        <v/>
      </c>
      <c r="G256" s="21" t="str">
        <f t="shared" si="62"/>
        <v xml:space="preserve"> </v>
      </c>
      <c r="H256" s="21" t="str">
        <f t="shared" si="57"/>
        <v/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0</v>
      </c>
      <c r="E257" s="21" t="str">
        <f t="shared" si="55"/>
        <v/>
      </c>
      <c r="F257" s="21" t="str">
        <f t="shared" si="56"/>
        <v/>
      </c>
      <c r="G257" s="21" t="str">
        <f t="shared" si="62"/>
        <v xml:space="preserve"> </v>
      </c>
      <c r="H257" s="21" t="str">
        <f t="shared" si="57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55"/>
        <v/>
      </c>
      <c r="F258" s="21" t="str">
        <f t="shared" si="56"/>
        <v/>
      </c>
      <c r="G258" s="21" t="str">
        <f t="shared" si="62"/>
        <v xml:space="preserve"> </v>
      </c>
      <c r="H258" s="21" t="str">
        <f t="shared" si="57"/>
        <v/>
      </c>
    </row>
    <row r="259" spans="1:8" s="22" customFormat="1" ht="25.5" x14ac:dyDescent="0.2">
      <c r="A259" s="18"/>
      <c r="B259" s="19" t="s">
        <v>229</v>
      </c>
      <c r="C259" s="20">
        <v>0</v>
      </c>
      <c r="D259" s="20">
        <v>0</v>
      </c>
      <c r="E259" s="21" t="str">
        <f t="shared" si="55"/>
        <v/>
      </c>
      <c r="F259" s="21" t="str">
        <f t="shared" si="56"/>
        <v/>
      </c>
      <c r="G259" s="21" t="str">
        <f t="shared" si="62"/>
        <v xml:space="preserve"> </v>
      </c>
      <c r="H259" s="21" t="str">
        <f t="shared" si="57"/>
        <v/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0</v>
      </c>
      <c r="E260" s="21" t="str">
        <f t="shared" si="55"/>
        <v/>
      </c>
      <c r="F260" s="21" t="str">
        <f t="shared" si="56"/>
        <v/>
      </c>
      <c r="G260" s="21" t="str">
        <f t="shared" si="62"/>
        <v xml:space="preserve"> </v>
      </c>
      <c r="H260" s="21" t="str">
        <f t="shared" si="57"/>
        <v/>
      </c>
    </row>
    <row r="261" spans="1:8" s="22" customFormat="1" ht="25.5" x14ac:dyDescent="0.2">
      <c r="A261" s="18"/>
      <c r="B261" s="19" t="s">
        <v>231</v>
      </c>
      <c r="C261" s="20">
        <v>0</v>
      </c>
      <c r="D261" s="20">
        <v>0</v>
      </c>
      <c r="E261" s="21" t="str">
        <f t="shared" si="55"/>
        <v/>
      </c>
      <c r="F261" s="21" t="str">
        <f t="shared" si="56"/>
        <v/>
      </c>
      <c r="G261" s="21" t="str">
        <f t="shared" si="62"/>
        <v xml:space="preserve"> </v>
      </c>
      <c r="H261" s="21" t="str">
        <f t="shared" si="57"/>
        <v/>
      </c>
    </row>
    <row r="262" spans="1:8" s="22" customFormat="1" x14ac:dyDescent="0.2">
      <c r="A262" s="18"/>
      <c r="B262" s="19" t="s">
        <v>232</v>
      </c>
      <c r="C262" s="20">
        <v>0</v>
      </c>
      <c r="D262" s="20">
        <v>0</v>
      </c>
      <c r="E262" s="21" t="str">
        <f t="shared" si="55"/>
        <v/>
      </c>
      <c r="F262" s="21" t="str">
        <f t="shared" si="56"/>
        <v/>
      </c>
      <c r="G262" s="21" t="str">
        <f t="shared" si="62"/>
        <v xml:space="preserve"> </v>
      </c>
      <c r="H262" s="21" t="str">
        <f t="shared" si="57"/>
        <v/>
      </c>
    </row>
    <row r="263" spans="1:8" s="22" customFormat="1" x14ac:dyDescent="0.2">
      <c r="A263" s="18"/>
      <c r="B263" s="19" t="s">
        <v>653</v>
      </c>
      <c r="C263" s="20">
        <v>0</v>
      </c>
      <c r="D263" s="20">
        <v>0</v>
      </c>
      <c r="E263" s="21" t="str">
        <f t="shared" si="55"/>
        <v/>
      </c>
      <c r="F263" s="21" t="str">
        <f t="shared" si="56"/>
        <v/>
      </c>
      <c r="G263" s="21" t="str">
        <f t="shared" si="62"/>
        <v xml:space="preserve"> </v>
      </c>
      <c r="H263" s="21" t="str">
        <f t="shared" si="57"/>
        <v/>
      </c>
    </row>
    <row r="264" spans="1:8" s="22" customFormat="1" x14ac:dyDescent="0.2">
      <c r="A264" s="18"/>
      <c r="B264" s="19" t="s">
        <v>233</v>
      </c>
      <c r="C264" s="20">
        <v>0</v>
      </c>
      <c r="D264" s="20">
        <v>0</v>
      </c>
      <c r="E264" s="21" t="str">
        <f t="shared" si="55"/>
        <v/>
      </c>
      <c r="F264" s="21" t="str">
        <f t="shared" si="56"/>
        <v/>
      </c>
      <c r="G264" s="21" t="str">
        <f t="shared" si="62"/>
        <v xml:space="preserve"> </v>
      </c>
      <c r="H264" s="21" t="str">
        <f t="shared" si="57"/>
        <v/>
      </c>
    </row>
    <row r="265" spans="1:8" s="22" customFormat="1" ht="25.5" x14ac:dyDescent="0.2">
      <c r="A265" s="18"/>
      <c r="B265" s="19" t="s">
        <v>234</v>
      </c>
      <c r="C265" s="20">
        <v>0</v>
      </c>
      <c r="D265" s="20">
        <v>0</v>
      </c>
      <c r="E265" s="21" t="str">
        <f t="shared" si="55"/>
        <v/>
      </c>
      <c r="F265" s="21" t="str">
        <f t="shared" si="56"/>
        <v/>
      </c>
      <c r="G265" s="21" t="str">
        <f t="shared" si="62"/>
        <v xml:space="preserve"> </v>
      </c>
      <c r="H265" s="21" t="str">
        <f t="shared" si="57"/>
        <v/>
      </c>
    </row>
    <row r="266" spans="1:8" s="22" customFormat="1" x14ac:dyDescent="0.2">
      <c r="A266" s="18"/>
      <c r="B266" s="19" t="s">
        <v>235</v>
      </c>
      <c r="C266" s="20">
        <v>0</v>
      </c>
      <c r="D266" s="20">
        <v>0</v>
      </c>
      <c r="E266" s="21" t="str">
        <f t="shared" si="55"/>
        <v/>
      </c>
      <c r="F266" s="21" t="str">
        <f t="shared" si="56"/>
        <v/>
      </c>
      <c r="G266" s="21" t="str">
        <f t="shared" si="62"/>
        <v xml:space="preserve"> </v>
      </c>
      <c r="H266" s="21" t="str">
        <f t="shared" si="57"/>
        <v/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0</v>
      </c>
      <c r="E267" s="21" t="str">
        <f t="shared" si="55"/>
        <v/>
      </c>
      <c r="F267" s="21" t="str">
        <f t="shared" si="56"/>
        <v/>
      </c>
      <c r="G267" s="21" t="str">
        <f t="shared" si="62"/>
        <v xml:space="preserve"> </v>
      </c>
      <c r="H267" s="21" t="str">
        <f t="shared" si="57"/>
        <v/>
      </c>
    </row>
    <row r="268" spans="1:8" s="22" customFormat="1" x14ac:dyDescent="0.2">
      <c r="A268" s="18"/>
      <c r="B268" s="19" t="s">
        <v>237</v>
      </c>
      <c r="C268" s="20">
        <v>0</v>
      </c>
      <c r="D268" s="20">
        <v>0</v>
      </c>
      <c r="E268" s="21" t="str">
        <f t="shared" si="55"/>
        <v/>
      </c>
      <c r="F268" s="21" t="str">
        <f t="shared" si="56"/>
        <v/>
      </c>
      <c r="G268" s="21" t="str">
        <f t="shared" si="62"/>
        <v xml:space="preserve"> </v>
      </c>
      <c r="H268" s="21" t="str">
        <f t="shared" si="57"/>
        <v/>
      </c>
    </row>
    <row r="269" spans="1:8" s="22" customFormat="1" x14ac:dyDescent="0.2">
      <c r="A269" s="18"/>
      <c r="B269" s="19" t="s">
        <v>238</v>
      </c>
      <c r="C269" s="20">
        <v>0</v>
      </c>
      <c r="D269" s="20">
        <v>0</v>
      </c>
      <c r="E269" s="21" t="str">
        <f t="shared" si="55"/>
        <v/>
      </c>
      <c r="F269" s="21" t="str">
        <f t="shared" si="56"/>
        <v/>
      </c>
      <c r="G269" s="21" t="str">
        <f t="shared" si="62"/>
        <v xml:space="preserve"> </v>
      </c>
      <c r="H269" s="21" t="str">
        <f t="shared" si="57"/>
        <v/>
      </c>
    </row>
    <row r="270" spans="1:8" s="22" customFormat="1" x14ac:dyDescent="0.2">
      <c r="A270" s="18"/>
      <c r="B270" s="19" t="s">
        <v>239</v>
      </c>
      <c r="C270" s="20">
        <v>0</v>
      </c>
      <c r="D270" s="20">
        <v>0</v>
      </c>
      <c r="E270" s="21" t="str">
        <f t="shared" si="55"/>
        <v/>
      </c>
      <c r="F270" s="21" t="str">
        <f t="shared" si="56"/>
        <v/>
      </c>
      <c r="G270" s="21" t="str">
        <f t="shared" si="62"/>
        <v xml:space="preserve"> </v>
      </c>
      <c r="H270" s="21" t="str">
        <f t="shared" si="57"/>
        <v/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55"/>
        <v/>
      </c>
      <c r="F271" s="21" t="str">
        <f t="shared" si="56"/>
        <v/>
      </c>
      <c r="G271" s="21" t="str">
        <f t="shared" si="62"/>
        <v xml:space="preserve"> </v>
      </c>
      <c r="H271" s="21" t="str">
        <f t="shared" si="57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0</v>
      </c>
      <c r="E272" s="21" t="str">
        <f t="shared" si="55"/>
        <v/>
      </c>
      <c r="F272" s="21" t="str">
        <f t="shared" si="56"/>
        <v/>
      </c>
      <c r="G272" s="21" t="str">
        <f t="shared" si="62"/>
        <v xml:space="preserve"> </v>
      </c>
      <c r="H272" s="21" t="str">
        <f t="shared" si="57"/>
        <v/>
      </c>
    </row>
    <row r="273" spans="1:8" s="22" customFormat="1" x14ac:dyDescent="0.2">
      <c r="A273" s="18"/>
      <c r="B273" s="19" t="s">
        <v>242</v>
      </c>
      <c r="C273" s="20">
        <v>0</v>
      </c>
      <c r="D273" s="20">
        <v>0</v>
      </c>
      <c r="E273" s="21" t="str">
        <f t="shared" si="55"/>
        <v/>
      </c>
      <c r="F273" s="21" t="str">
        <f t="shared" si="56"/>
        <v/>
      </c>
      <c r="G273" s="21" t="str">
        <f t="shared" si="62"/>
        <v xml:space="preserve"> </v>
      </c>
      <c r="H273" s="21" t="str">
        <f t="shared" si="57"/>
        <v/>
      </c>
    </row>
    <row r="274" spans="1:8" s="22" customFormat="1" x14ac:dyDescent="0.2">
      <c r="A274" s="18"/>
      <c r="B274" s="19" t="s">
        <v>243</v>
      </c>
      <c r="C274" s="20">
        <v>0</v>
      </c>
      <c r="D274" s="20">
        <v>0</v>
      </c>
      <c r="E274" s="21" t="str">
        <f t="shared" si="55"/>
        <v/>
      </c>
      <c r="F274" s="21" t="str">
        <f t="shared" si="56"/>
        <v/>
      </c>
      <c r="G274" s="21" t="str">
        <f t="shared" si="62"/>
        <v xml:space="preserve"> </v>
      </c>
      <c r="H274" s="21" t="str">
        <f t="shared" si="57"/>
        <v/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E306" si="63">+IF(C275=0,"",C275/C$177)</f>
        <v/>
      </c>
      <c r="F275" s="21" t="str">
        <f t="shared" ref="F275:F306" si="64">+IF(D275=0,"",D275/D$177)</f>
        <v/>
      </c>
      <c r="G275" s="21" t="str">
        <f t="shared" si="62"/>
        <v xml:space="preserve"> </v>
      </c>
      <c r="H275" s="21" t="str">
        <f t="shared" ref="H275:H306" si="65">+IF(OR(AND(E275=""),(G275="")),"",E275*G275)</f>
        <v/>
      </c>
    </row>
    <row r="276" spans="1:8" s="22" customFormat="1" x14ac:dyDescent="0.2">
      <c r="A276" s="18"/>
      <c r="B276" s="19" t="s">
        <v>245</v>
      </c>
      <c r="C276" s="20">
        <v>0</v>
      </c>
      <c r="D276" s="20">
        <v>0</v>
      </c>
      <c r="E276" s="21" t="str">
        <f t="shared" si="63"/>
        <v/>
      </c>
      <c r="F276" s="21" t="str">
        <f t="shared" si="64"/>
        <v/>
      </c>
      <c r="G276" s="21" t="str">
        <f t="shared" ref="G276:G307" si="66">+IF(AND(C276=0,D276=0)," ",IF(C276=0,1,IF(D276=0,-1,(D276-C276)/C276)))</f>
        <v xml:space="preserve"> </v>
      </c>
      <c r="H276" s="21" t="str">
        <f t="shared" si="65"/>
        <v/>
      </c>
    </row>
    <row r="277" spans="1:8" s="22" customFormat="1" x14ac:dyDescent="0.2">
      <c r="A277" s="18"/>
      <c r="B277" s="19" t="s">
        <v>246</v>
      </c>
      <c r="C277" s="20">
        <v>0</v>
      </c>
      <c r="D277" s="20">
        <v>0</v>
      </c>
      <c r="E277" s="21" t="str">
        <f t="shared" si="63"/>
        <v/>
      </c>
      <c r="F277" s="21" t="str">
        <f t="shared" si="64"/>
        <v/>
      </c>
      <c r="G277" s="21" t="str">
        <f t="shared" si="66"/>
        <v xml:space="preserve"> </v>
      </c>
      <c r="H277" s="21" t="str">
        <f t="shared" si="65"/>
        <v/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63"/>
        <v/>
      </c>
      <c r="F278" s="21" t="str">
        <f t="shared" si="64"/>
        <v/>
      </c>
      <c r="G278" s="21" t="str">
        <f t="shared" si="66"/>
        <v xml:space="preserve"> </v>
      </c>
      <c r="H278" s="21" t="str">
        <f t="shared" si="65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0</v>
      </c>
      <c r="E279" s="21" t="str">
        <f t="shared" si="63"/>
        <v/>
      </c>
      <c r="F279" s="21" t="str">
        <f t="shared" si="64"/>
        <v/>
      </c>
      <c r="G279" s="21" t="str">
        <f t="shared" si="66"/>
        <v xml:space="preserve"> </v>
      </c>
      <c r="H279" s="21" t="str">
        <f t="shared" si="65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63"/>
        <v/>
      </c>
      <c r="F280" s="21" t="str">
        <f t="shared" si="64"/>
        <v/>
      </c>
      <c r="G280" s="21" t="str">
        <f t="shared" si="66"/>
        <v xml:space="preserve"> </v>
      </c>
      <c r="H280" s="21" t="str">
        <f t="shared" si="65"/>
        <v/>
      </c>
    </row>
    <row r="281" spans="1:8" s="22" customFormat="1" x14ac:dyDescent="0.2">
      <c r="A281" s="18"/>
      <c r="B281" s="19" t="s">
        <v>250</v>
      </c>
      <c r="C281" s="20">
        <v>11</v>
      </c>
      <c r="D281" s="20">
        <v>10</v>
      </c>
      <c r="E281" s="21">
        <f t="shared" si="63"/>
        <v>6.2857142857142861E-2</v>
      </c>
      <c r="F281" s="21">
        <f t="shared" si="64"/>
        <v>6.4516129032258063E-2</v>
      </c>
      <c r="G281" s="21">
        <f t="shared" si="66"/>
        <v>-9.0909090909090912E-2</v>
      </c>
      <c r="H281" s="21">
        <f t="shared" si="65"/>
        <v>-5.7142857142857151E-3</v>
      </c>
    </row>
    <row r="282" spans="1:8" s="22" customFormat="1" ht="25.5" x14ac:dyDescent="0.2">
      <c r="A282" s="18"/>
      <c r="B282" s="19" t="s">
        <v>251</v>
      </c>
      <c r="C282" s="20">
        <v>0</v>
      </c>
      <c r="D282" s="20">
        <v>0</v>
      </c>
      <c r="E282" s="21" t="str">
        <f t="shared" si="63"/>
        <v/>
      </c>
      <c r="F282" s="21" t="str">
        <f t="shared" si="64"/>
        <v/>
      </c>
      <c r="G282" s="21" t="str">
        <f t="shared" si="66"/>
        <v xml:space="preserve"> </v>
      </c>
      <c r="H282" s="21" t="str">
        <f t="shared" si="65"/>
        <v/>
      </c>
    </row>
    <row r="283" spans="1:8" s="22" customFormat="1" x14ac:dyDescent="0.2">
      <c r="A283" s="18"/>
      <c r="B283" s="19" t="s">
        <v>252</v>
      </c>
      <c r="C283" s="20">
        <v>0</v>
      </c>
      <c r="D283" s="20">
        <v>0</v>
      </c>
      <c r="E283" s="21" t="str">
        <f t="shared" si="63"/>
        <v/>
      </c>
      <c r="F283" s="21" t="str">
        <f t="shared" si="64"/>
        <v/>
      </c>
      <c r="G283" s="21" t="str">
        <f t="shared" si="66"/>
        <v xml:space="preserve"> </v>
      </c>
      <c r="H283" s="21" t="str">
        <f t="shared" si="65"/>
        <v/>
      </c>
    </row>
    <row r="284" spans="1:8" s="22" customFormat="1" x14ac:dyDescent="0.2">
      <c r="A284" s="18"/>
      <c r="B284" s="19" t="s">
        <v>253</v>
      </c>
      <c r="C284" s="20">
        <v>0</v>
      </c>
      <c r="D284" s="20">
        <v>0</v>
      </c>
      <c r="E284" s="21" t="str">
        <f t="shared" si="63"/>
        <v/>
      </c>
      <c r="F284" s="21" t="str">
        <f t="shared" si="64"/>
        <v/>
      </c>
      <c r="G284" s="21" t="str">
        <f t="shared" si="66"/>
        <v xml:space="preserve"> </v>
      </c>
      <c r="H284" s="21" t="str">
        <f t="shared" si="65"/>
        <v/>
      </c>
    </row>
    <row r="285" spans="1:8" s="22" customFormat="1" x14ac:dyDescent="0.2">
      <c r="A285" s="18"/>
      <c r="B285" s="19" t="s">
        <v>254</v>
      </c>
      <c r="C285" s="20">
        <v>0</v>
      </c>
      <c r="D285" s="20">
        <v>0</v>
      </c>
      <c r="E285" s="21" t="str">
        <f t="shared" si="63"/>
        <v/>
      </c>
      <c r="F285" s="21" t="str">
        <f t="shared" si="64"/>
        <v/>
      </c>
      <c r="G285" s="21" t="str">
        <f t="shared" si="66"/>
        <v xml:space="preserve"> </v>
      </c>
      <c r="H285" s="21" t="str">
        <f t="shared" si="65"/>
        <v/>
      </c>
    </row>
    <row r="286" spans="1:8" s="22" customFormat="1" ht="25.5" x14ac:dyDescent="0.2">
      <c r="A286" s="18"/>
      <c r="B286" s="19" t="s">
        <v>255</v>
      </c>
      <c r="C286" s="20">
        <v>0</v>
      </c>
      <c r="D286" s="20">
        <v>0</v>
      </c>
      <c r="E286" s="21" t="str">
        <f t="shared" si="63"/>
        <v/>
      </c>
      <c r="F286" s="21" t="str">
        <f t="shared" si="64"/>
        <v/>
      </c>
      <c r="G286" s="21" t="str">
        <f t="shared" si="66"/>
        <v xml:space="preserve"> </v>
      </c>
      <c r="H286" s="21" t="str">
        <f t="shared" si="65"/>
        <v/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63"/>
        <v/>
      </c>
      <c r="F287" s="21" t="str">
        <f t="shared" si="64"/>
        <v/>
      </c>
      <c r="G287" s="21" t="str">
        <f t="shared" si="66"/>
        <v xml:space="preserve"> </v>
      </c>
      <c r="H287" s="21" t="str">
        <f t="shared" si="65"/>
        <v/>
      </c>
    </row>
    <row r="288" spans="1:8" s="22" customFormat="1" x14ac:dyDescent="0.2">
      <c r="A288" s="18"/>
      <c r="B288" s="19" t="s">
        <v>257</v>
      </c>
      <c r="C288" s="20">
        <v>1</v>
      </c>
      <c r="D288" s="20">
        <v>0</v>
      </c>
      <c r="E288" s="21">
        <f t="shared" si="63"/>
        <v>5.7142857142857143E-3</v>
      </c>
      <c r="F288" s="21" t="str">
        <f t="shared" si="64"/>
        <v/>
      </c>
      <c r="G288" s="21">
        <f t="shared" si="66"/>
        <v>-1</v>
      </c>
      <c r="H288" s="21">
        <f t="shared" si="65"/>
        <v>-5.7142857142857143E-3</v>
      </c>
    </row>
    <row r="289" spans="1:8" s="22" customFormat="1" x14ac:dyDescent="0.2">
      <c r="A289" s="18"/>
      <c r="B289" s="19" t="s">
        <v>258</v>
      </c>
      <c r="C289" s="20">
        <v>2</v>
      </c>
      <c r="D289" s="20">
        <v>0</v>
      </c>
      <c r="E289" s="21">
        <f t="shared" si="63"/>
        <v>1.1428571428571429E-2</v>
      </c>
      <c r="F289" s="21" t="str">
        <f t="shared" si="64"/>
        <v/>
      </c>
      <c r="G289" s="21">
        <f t="shared" si="66"/>
        <v>-1</v>
      </c>
      <c r="H289" s="21">
        <f t="shared" si="65"/>
        <v>-1.1428571428571429E-2</v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63"/>
        <v/>
      </c>
      <c r="F290" s="21" t="str">
        <f t="shared" si="64"/>
        <v/>
      </c>
      <c r="G290" s="21" t="str">
        <f t="shared" si="66"/>
        <v xml:space="preserve"> </v>
      </c>
      <c r="H290" s="21" t="str">
        <f t="shared" si="65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63"/>
        <v/>
      </c>
      <c r="F291" s="21" t="str">
        <f t="shared" si="64"/>
        <v/>
      </c>
      <c r="G291" s="21" t="str">
        <f t="shared" si="66"/>
        <v xml:space="preserve"> </v>
      </c>
      <c r="H291" s="21" t="str">
        <f t="shared" si="65"/>
        <v/>
      </c>
    </row>
    <row r="292" spans="1:8" s="22" customFormat="1" x14ac:dyDescent="0.2">
      <c r="A292" s="18"/>
      <c r="B292" s="19" t="s">
        <v>261</v>
      </c>
      <c r="C292" s="20">
        <v>0</v>
      </c>
      <c r="D292" s="20">
        <v>0</v>
      </c>
      <c r="E292" s="21" t="str">
        <f t="shared" si="63"/>
        <v/>
      </c>
      <c r="F292" s="21" t="str">
        <f t="shared" si="64"/>
        <v/>
      </c>
      <c r="G292" s="21" t="str">
        <f t="shared" si="66"/>
        <v xml:space="preserve"> </v>
      </c>
      <c r="H292" s="21" t="str">
        <f t="shared" si="65"/>
        <v/>
      </c>
    </row>
    <row r="293" spans="1:8" s="22" customFormat="1" x14ac:dyDescent="0.2">
      <c r="A293" s="18"/>
      <c r="B293" s="19" t="s">
        <v>262</v>
      </c>
      <c r="C293" s="20">
        <v>0</v>
      </c>
      <c r="D293" s="20">
        <v>0</v>
      </c>
      <c r="E293" s="21" t="str">
        <f t="shared" si="63"/>
        <v/>
      </c>
      <c r="F293" s="21" t="str">
        <f t="shared" si="64"/>
        <v/>
      </c>
      <c r="G293" s="21" t="str">
        <f t="shared" si="66"/>
        <v xml:space="preserve"> </v>
      </c>
      <c r="H293" s="21" t="str">
        <f t="shared" si="65"/>
        <v/>
      </c>
    </row>
    <row r="294" spans="1:8" s="22" customFormat="1" x14ac:dyDescent="0.2">
      <c r="A294" s="18"/>
      <c r="B294" s="19" t="s">
        <v>263</v>
      </c>
      <c r="C294" s="20">
        <v>55</v>
      </c>
      <c r="D294" s="20">
        <v>28</v>
      </c>
      <c r="E294" s="21">
        <f t="shared" si="63"/>
        <v>0.31428571428571428</v>
      </c>
      <c r="F294" s="21">
        <f t="shared" si="64"/>
        <v>0.18064516129032257</v>
      </c>
      <c r="G294" s="21">
        <f t="shared" si="66"/>
        <v>-0.49090909090909091</v>
      </c>
      <c r="H294" s="21">
        <f t="shared" si="65"/>
        <v>-0.15428571428571428</v>
      </c>
    </row>
    <row r="295" spans="1:8" s="22" customFormat="1" x14ac:dyDescent="0.2">
      <c r="A295" s="18"/>
      <c r="B295" s="19" t="s">
        <v>264</v>
      </c>
      <c r="C295" s="20">
        <v>0</v>
      </c>
      <c r="D295" s="20">
        <v>0</v>
      </c>
      <c r="E295" s="21" t="str">
        <f t="shared" si="63"/>
        <v/>
      </c>
      <c r="F295" s="21" t="str">
        <f t="shared" si="64"/>
        <v/>
      </c>
      <c r="G295" s="21" t="str">
        <f t="shared" si="66"/>
        <v xml:space="preserve"> </v>
      </c>
      <c r="H295" s="21" t="str">
        <f t="shared" si="65"/>
        <v/>
      </c>
    </row>
    <row r="296" spans="1:8" s="22" customFormat="1" x14ac:dyDescent="0.2">
      <c r="A296" s="18"/>
      <c r="B296" s="19" t="s">
        <v>654</v>
      </c>
      <c r="C296" s="20">
        <v>0</v>
      </c>
      <c r="D296" s="20">
        <v>0</v>
      </c>
      <c r="E296" s="21" t="str">
        <f t="shared" si="63"/>
        <v/>
      </c>
      <c r="F296" s="21" t="str">
        <f t="shared" si="64"/>
        <v/>
      </c>
      <c r="G296" s="21" t="str">
        <f t="shared" si="66"/>
        <v xml:space="preserve"> </v>
      </c>
      <c r="H296" s="21" t="str">
        <f t="shared" si="65"/>
        <v/>
      </c>
    </row>
    <row r="297" spans="1:8" s="22" customFormat="1" x14ac:dyDescent="0.2">
      <c r="A297" s="18"/>
      <c r="B297" s="19" t="s">
        <v>265</v>
      </c>
      <c r="C297" s="20">
        <v>0</v>
      </c>
      <c r="D297" s="20">
        <v>0</v>
      </c>
      <c r="E297" s="21" t="str">
        <f t="shared" si="63"/>
        <v/>
      </c>
      <c r="F297" s="21" t="str">
        <f t="shared" si="64"/>
        <v/>
      </c>
      <c r="G297" s="21" t="str">
        <f t="shared" si="66"/>
        <v xml:space="preserve"> </v>
      </c>
      <c r="H297" s="21" t="str">
        <f t="shared" si="65"/>
        <v/>
      </c>
    </row>
    <row r="298" spans="1:8" s="22" customFormat="1" x14ac:dyDescent="0.2">
      <c r="A298" s="18"/>
      <c r="B298" s="19" t="s">
        <v>266</v>
      </c>
      <c r="C298" s="20">
        <v>0</v>
      </c>
      <c r="D298" s="20">
        <v>0</v>
      </c>
      <c r="E298" s="21" t="str">
        <f t="shared" si="63"/>
        <v/>
      </c>
      <c r="F298" s="21" t="str">
        <f t="shared" si="64"/>
        <v/>
      </c>
      <c r="G298" s="21" t="str">
        <f t="shared" si="66"/>
        <v xml:space="preserve"> </v>
      </c>
      <c r="H298" s="21" t="str">
        <f t="shared" si="65"/>
        <v/>
      </c>
    </row>
    <row r="299" spans="1:8" s="22" customFormat="1" ht="25.5" x14ac:dyDescent="0.2">
      <c r="A299" s="18"/>
      <c r="B299" s="19" t="s">
        <v>267</v>
      </c>
      <c r="C299" s="20">
        <v>0</v>
      </c>
      <c r="D299" s="20">
        <v>0</v>
      </c>
      <c r="E299" s="21" t="str">
        <f t="shared" si="63"/>
        <v/>
      </c>
      <c r="F299" s="21" t="str">
        <f t="shared" si="64"/>
        <v/>
      </c>
      <c r="G299" s="21" t="str">
        <f t="shared" si="66"/>
        <v xml:space="preserve"> </v>
      </c>
      <c r="H299" s="21" t="str">
        <f t="shared" si="65"/>
        <v/>
      </c>
    </row>
    <row r="300" spans="1:8" s="22" customFormat="1" x14ac:dyDescent="0.2">
      <c r="A300" s="18"/>
      <c r="B300" s="19" t="s">
        <v>268</v>
      </c>
      <c r="C300" s="20">
        <v>2</v>
      </c>
      <c r="D300" s="20">
        <v>1</v>
      </c>
      <c r="E300" s="21">
        <f t="shared" si="63"/>
        <v>1.1428571428571429E-2</v>
      </c>
      <c r="F300" s="21">
        <f t="shared" si="64"/>
        <v>6.4516129032258064E-3</v>
      </c>
      <c r="G300" s="21">
        <f t="shared" si="66"/>
        <v>-0.5</v>
      </c>
      <c r="H300" s="21">
        <f t="shared" si="65"/>
        <v>-5.7142857142857143E-3</v>
      </c>
    </row>
    <row r="301" spans="1:8" s="22" customFormat="1" x14ac:dyDescent="0.2">
      <c r="A301" s="18"/>
      <c r="B301" s="19" t="s">
        <v>629</v>
      </c>
      <c r="C301" s="20">
        <v>0</v>
      </c>
      <c r="D301" s="20">
        <v>0</v>
      </c>
      <c r="E301" s="21" t="str">
        <f t="shared" si="63"/>
        <v/>
      </c>
      <c r="F301" s="21" t="str">
        <f t="shared" si="64"/>
        <v/>
      </c>
      <c r="G301" s="21" t="str">
        <f t="shared" si="66"/>
        <v xml:space="preserve"> </v>
      </c>
      <c r="H301" s="21" t="str">
        <f t="shared" si="65"/>
        <v/>
      </c>
    </row>
    <row r="302" spans="1:8" s="22" customFormat="1" x14ac:dyDescent="0.2">
      <c r="A302" s="18"/>
      <c r="B302" s="19" t="s">
        <v>269</v>
      </c>
      <c r="C302" s="20">
        <v>0</v>
      </c>
      <c r="D302" s="20">
        <v>0</v>
      </c>
      <c r="E302" s="21" t="str">
        <f t="shared" si="63"/>
        <v/>
      </c>
      <c r="F302" s="21" t="str">
        <f t="shared" si="64"/>
        <v/>
      </c>
      <c r="G302" s="21" t="str">
        <f t="shared" si="66"/>
        <v xml:space="preserve"> </v>
      </c>
      <c r="H302" s="21" t="str">
        <f t="shared" si="65"/>
        <v/>
      </c>
    </row>
    <row r="303" spans="1:8" s="22" customFormat="1" x14ac:dyDescent="0.2">
      <c r="A303" s="18"/>
      <c r="B303" s="19" t="s">
        <v>270</v>
      </c>
      <c r="C303" s="20">
        <v>0</v>
      </c>
      <c r="D303" s="20">
        <v>0</v>
      </c>
      <c r="E303" s="21" t="str">
        <f t="shared" si="63"/>
        <v/>
      </c>
      <c r="F303" s="21" t="str">
        <f t="shared" si="64"/>
        <v/>
      </c>
      <c r="G303" s="21" t="str">
        <f t="shared" si="66"/>
        <v xml:space="preserve"> </v>
      </c>
      <c r="H303" s="21" t="str">
        <f t="shared" si="65"/>
        <v/>
      </c>
    </row>
    <row r="304" spans="1:8" s="22" customFormat="1" ht="25.5" x14ac:dyDescent="0.2">
      <c r="A304" s="18"/>
      <c r="B304" s="19" t="s">
        <v>271</v>
      </c>
      <c r="C304" s="20">
        <v>0</v>
      </c>
      <c r="D304" s="20">
        <v>0</v>
      </c>
      <c r="E304" s="21" t="str">
        <f t="shared" si="63"/>
        <v/>
      </c>
      <c r="F304" s="21" t="str">
        <f t="shared" si="64"/>
        <v/>
      </c>
      <c r="G304" s="21" t="str">
        <f t="shared" si="66"/>
        <v xml:space="preserve"> </v>
      </c>
      <c r="H304" s="21" t="str">
        <f t="shared" si="65"/>
        <v/>
      </c>
    </row>
    <row r="305" spans="1:8" s="22" customFormat="1" x14ac:dyDescent="0.2">
      <c r="A305" s="18"/>
      <c r="B305" s="19" t="s">
        <v>272</v>
      </c>
      <c r="C305" s="20">
        <v>0</v>
      </c>
      <c r="D305" s="20">
        <v>0</v>
      </c>
      <c r="E305" s="21" t="str">
        <f t="shared" si="63"/>
        <v/>
      </c>
      <c r="F305" s="21" t="str">
        <f t="shared" si="64"/>
        <v/>
      </c>
      <c r="G305" s="21" t="str">
        <f t="shared" si="66"/>
        <v xml:space="preserve"> </v>
      </c>
      <c r="H305" s="21" t="str">
        <f t="shared" si="65"/>
        <v/>
      </c>
    </row>
    <row r="306" spans="1:8" s="22" customFormat="1" x14ac:dyDescent="0.2">
      <c r="A306" s="18"/>
      <c r="B306" s="19" t="s">
        <v>273</v>
      </c>
      <c r="C306" s="20">
        <v>0</v>
      </c>
      <c r="D306" s="20">
        <v>0</v>
      </c>
      <c r="E306" s="21" t="str">
        <f t="shared" si="63"/>
        <v/>
      </c>
      <c r="F306" s="21" t="str">
        <f t="shared" si="64"/>
        <v/>
      </c>
      <c r="G306" s="21" t="str">
        <f t="shared" si="66"/>
        <v xml:space="preserve"> </v>
      </c>
      <c r="H306" s="21" t="str">
        <f t="shared" si="65"/>
        <v/>
      </c>
    </row>
    <row r="307" spans="1:8" s="22" customFormat="1" x14ac:dyDescent="0.2">
      <c r="A307" s="18"/>
      <c r="B307" s="19" t="s">
        <v>274</v>
      </c>
      <c r="C307" s="20">
        <v>0</v>
      </c>
      <c r="D307" s="20">
        <v>0</v>
      </c>
      <c r="E307" s="21" t="str">
        <f t="shared" ref="E307:E338" si="67">+IF(C307=0,"",C307/C$177)</f>
        <v/>
      </c>
      <c r="F307" s="21" t="str">
        <f t="shared" ref="F307:F338" si="68">+IF(D307=0,"",D307/D$177)</f>
        <v/>
      </c>
      <c r="G307" s="21" t="str">
        <f t="shared" si="66"/>
        <v xml:space="preserve"> </v>
      </c>
      <c r="H307" s="21" t="str">
        <f t="shared" ref="H307:H338" si="69">+IF(OR(AND(E307=""),(G307="")),"",E307*G307)</f>
        <v/>
      </c>
    </row>
    <row r="308" spans="1:8" s="22" customFormat="1" ht="25.5" x14ac:dyDescent="0.2">
      <c r="A308" s="18"/>
      <c r="B308" s="19" t="s">
        <v>275</v>
      </c>
      <c r="C308" s="20">
        <v>22</v>
      </c>
      <c r="D308" s="20">
        <v>19</v>
      </c>
      <c r="E308" s="21">
        <f t="shared" si="67"/>
        <v>0.12571428571428572</v>
      </c>
      <c r="F308" s="21">
        <f t="shared" si="68"/>
        <v>0.12258064516129032</v>
      </c>
      <c r="G308" s="21">
        <f t="shared" ref="G308:G339" si="70">+IF(AND(C308=0,D308=0)," ",IF(C308=0,1,IF(D308=0,-1,(D308-C308)/C308)))</f>
        <v>-0.13636363636363635</v>
      </c>
      <c r="H308" s="21">
        <f t="shared" si="69"/>
        <v>-1.7142857142857144E-2</v>
      </c>
    </row>
    <row r="309" spans="1:8" s="22" customFormat="1" x14ac:dyDescent="0.2">
      <c r="A309" s="18"/>
      <c r="B309" s="19" t="s">
        <v>276</v>
      </c>
      <c r="C309" s="20">
        <v>0</v>
      </c>
      <c r="D309" s="20">
        <v>0</v>
      </c>
      <c r="E309" s="21" t="str">
        <f t="shared" si="67"/>
        <v/>
      </c>
      <c r="F309" s="21" t="str">
        <f t="shared" si="68"/>
        <v/>
      </c>
      <c r="G309" s="21" t="str">
        <f t="shared" si="70"/>
        <v xml:space="preserve"> </v>
      </c>
      <c r="H309" s="21" t="str">
        <f t="shared" si="69"/>
        <v/>
      </c>
    </row>
    <row r="310" spans="1:8" s="22" customFormat="1" ht="25.5" x14ac:dyDescent="0.2">
      <c r="A310" s="18"/>
      <c r="B310" s="19" t="s">
        <v>277</v>
      </c>
      <c r="C310" s="20">
        <v>1</v>
      </c>
      <c r="D310" s="20">
        <v>0</v>
      </c>
      <c r="E310" s="21">
        <f t="shared" si="67"/>
        <v>5.7142857142857143E-3</v>
      </c>
      <c r="F310" s="21" t="str">
        <f t="shared" si="68"/>
        <v/>
      </c>
      <c r="G310" s="21">
        <f t="shared" si="70"/>
        <v>-1</v>
      </c>
      <c r="H310" s="21">
        <f t="shared" si="69"/>
        <v>-5.7142857142857143E-3</v>
      </c>
    </row>
    <row r="311" spans="1:8" s="22" customFormat="1" x14ac:dyDescent="0.2">
      <c r="A311" s="18"/>
      <c r="B311" s="19" t="s">
        <v>278</v>
      </c>
      <c r="C311" s="20">
        <v>1</v>
      </c>
      <c r="D311" s="20">
        <v>0</v>
      </c>
      <c r="E311" s="21">
        <f t="shared" si="67"/>
        <v>5.7142857142857143E-3</v>
      </c>
      <c r="F311" s="21" t="str">
        <f t="shared" si="68"/>
        <v/>
      </c>
      <c r="G311" s="21">
        <f t="shared" si="70"/>
        <v>-1</v>
      </c>
      <c r="H311" s="21">
        <f t="shared" si="69"/>
        <v>-5.7142857142857143E-3</v>
      </c>
    </row>
    <row r="312" spans="1:8" s="22" customFormat="1" x14ac:dyDescent="0.2">
      <c r="A312" s="18"/>
      <c r="B312" s="19" t="s">
        <v>279</v>
      </c>
      <c r="C312" s="20">
        <v>0</v>
      </c>
      <c r="D312" s="20">
        <v>0</v>
      </c>
      <c r="E312" s="21" t="str">
        <f t="shared" si="67"/>
        <v/>
      </c>
      <c r="F312" s="21" t="str">
        <f t="shared" si="68"/>
        <v/>
      </c>
      <c r="G312" s="21" t="str">
        <f t="shared" si="70"/>
        <v xml:space="preserve"> </v>
      </c>
      <c r="H312" s="21" t="str">
        <f t="shared" si="69"/>
        <v/>
      </c>
    </row>
    <row r="313" spans="1:8" s="22" customFormat="1" x14ac:dyDescent="0.2">
      <c r="A313" s="18"/>
      <c r="B313" s="19" t="s">
        <v>280</v>
      </c>
      <c r="C313" s="20">
        <v>0</v>
      </c>
      <c r="D313" s="20">
        <v>0</v>
      </c>
      <c r="E313" s="21" t="str">
        <f t="shared" si="67"/>
        <v/>
      </c>
      <c r="F313" s="21" t="str">
        <f t="shared" si="68"/>
        <v/>
      </c>
      <c r="G313" s="21" t="str">
        <f t="shared" si="70"/>
        <v xml:space="preserve"> </v>
      </c>
      <c r="H313" s="21" t="str">
        <f t="shared" si="69"/>
        <v/>
      </c>
    </row>
    <row r="314" spans="1:8" s="22" customFormat="1" x14ac:dyDescent="0.2">
      <c r="A314" s="18"/>
      <c r="B314" s="19" t="s">
        <v>281</v>
      </c>
      <c r="C314" s="20">
        <v>1</v>
      </c>
      <c r="D314" s="20">
        <v>0</v>
      </c>
      <c r="E314" s="21">
        <f t="shared" si="67"/>
        <v>5.7142857142857143E-3</v>
      </c>
      <c r="F314" s="21" t="str">
        <f t="shared" si="68"/>
        <v/>
      </c>
      <c r="G314" s="21">
        <f t="shared" si="70"/>
        <v>-1</v>
      </c>
      <c r="H314" s="21">
        <f t="shared" si="69"/>
        <v>-5.7142857142857143E-3</v>
      </c>
    </row>
    <row r="315" spans="1:8" s="22" customFormat="1" x14ac:dyDescent="0.2">
      <c r="A315" s="18"/>
      <c r="B315" s="19" t="s">
        <v>282</v>
      </c>
      <c r="C315" s="20">
        <v>0</v>
      </c>
      <c r="D315" s="20">
        <v>0</v>
      </c>
      <c r="E315" s="21" t="str">
        <f t="shared" si="67"/>
        <v/>
      </c>
      <c r="F315" s="21" t="str">
        <f t="shared" si="68"/>
        <v/>
      </c>
      <c r="G315" s="21" t="str">
        <f t="shared" si="70"/>
        <v xml:space="preserve"> </v>
      </c>
      <c r="H315" s="21" t="str">
        <f t="shared" si="69"/>
        <v/>
      </c>
    </row>
    <row r="316" spans="1:8" s="22" customFormat="1" ht="25.5" x14ac:dyDescent="0.2">
      <c r="A316" s="18"/>
      <c r="B316" s="19" t="s">
        <v>283</v>
      </c>
      <c r="C316" s="20">
        <v>0</v>
      </c>
      <c r="D316" s="20">
        <v>0</v>
      </c>
      <c r="E316" s="21" t="str">
        <f t="shared" si="67"/>
        <v/>
      </c>
      <c r="F316" s="21" t="str">
        <f t="shared" si="68"/>
        <v/>
      </c>
      <c r="G316" s="21" t="str">
        <f t="shared" si="70"/>
        <v xml:space="preserve"> </v>
      </c>
      <c r="H316" s="21" t="str">
        <f t="shared" si="69"/>
        <v/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67"/>
        <v/>
      </c>
      <c r="F317" s="21" t="str">
        <f t="shared" si="68"/>
        <v/>
      </c>
      <c r="G317" s="21" t="str">
        <f t="shared" si="70"/>
        <v xml:space="preserve"> </v>
      </c>
      <c r="H317" s="21" t="str">
        <f t="shared" si="69"/>
        <v/>
      </c>
    </row>
    <row r="318" spans="1:8" s="22" customFormat="1" ht="38.25" x14ac:dyDescent="0.2">
      <c r="A318" s="18"/>
      <c r="B318" s="19" t="s">
        <v>285</v>
      </c>
      <c r="C318" s="20">
        <v>0</v>
      </c>
      <c r="D318" s="20">
        <v>0</v>
      </c>
      <c r="E318" s="21" t="str">
        <f t="shared" si="67"/>
        <v/>
      </c>
      <c r="F318" s="21" t="str">
        <f t="shared" si="68"/>
        <v/>
      </c>
      <c r="G318" s="21" t="str">
        <f t="shared" si="70"/>
        <v xml:space="preserve"> </v>
      </c>
      <c r="H318" s="21" t="str">
        <f t="shared" si="69"/>
        <v/>
      </c>
    </row>
    <row r="319" spans="1:8" s="22" customFormat="1" ht="25.5" x14ac:dyDescent="0.2">
      <c r="A319" s="18"/>
      <c r="B319" s="19" t="s">
        <v>286</v>
      </c>
      <c r="C319" s="20">
        <v>0</v>
      </c>
      <c r="D319" s="20">
        <v>0</v>
      </c>
      <c r="E319" s="21" t="str">
        <f t="shared" si="67"/>
        <v/>
      </c>
      <c r="F319" s="21" t="str">
        <f t="shared" si="68"/>
        <v/>
      </c>
      <c r="G319" s="21" t="str">
        <f t="shared" si="70"/>
        <v xml:space="preserve"> </v>
      </c>
      <c r="H319" s="21" t="str">
        <f t="shared" si="69"/>
        <v/>
      </c>
    </row>
    <row r="320" spans="1:8" s="22" customFormat="1" ht="25.5" x14ac:dyDescent="0.2">
      <c r="A320" s="18"/>
      <c r="B320" s="19" t="s">
        <v>287</v>
      </c>
      <c r="C320" s="20">
        <v>0</v>
      </c>
      <c r="D320" s="20">
        <v>0</v>
      </c>
      <c r="E320" s="21" t="str">
        <f t="shared" si="67"/>
        <v/>
      </c>
      <c r="F320" s="21" t="str">
        <f t="shared" si="68"/>
        <v/>
      </c>
      <c r="G320" s="21" t="str">
        <f t="shared" si="70"/>
        <v xml:space="preserve"> </v>
      </c>
      <c r="H320" s="21" t="str">
        <f t="shared" si="69"/>
        <v/>
      </c>
    </row>
    <row r="321" spans="1:8" s="22" customFormat="1" ht="25.5" x14ac:dyDescent="0.2">
      <c r="A321" s="18"/>
      <c r="B321" s="19" t="s">
        <v>288</v>
      </c>
      <c r="C321" s="20">
        <v>0</v>
      </c>
      <c r="D321" s="20">
        <v>0</v>
      </c>
      <c r="E321" s="21" t="str">
        <f t="shared" si="67"/>
        <v/>
      </c>
      <c r="F321" s="21" t="str">
        <f t="shared" si="68"/>
        <v/>
      </c>
      <c r="G321" s="21" t="str">
        <f t="shared" si="70"/>
        <v xml:space="preserve"> </v>
      </c>
      <c r="H321" s="21" t="str">
        <f t="shared" si="69"/>
        <v/>
      </c>
    </row>
    <row r="322" spans="1:8" s="22" customFormat="1" x14ac:dyDescent="0.2">
      <c r="A322" s="18"/>
      <c r="B322" s="19" t="s">
        <v>289</v>
      </c>
      <c r="C322" s="20">
        <v>0</v>
      </c>
      <c r="D322" s="20">
        <v>0</v>
      </c>
      <c r="E322" s="21" t="str">
        <f t="shared" si="67"/>
        <v/>
      </c>
      <c r="F322" s="21" t="str">
        <f t="shared" si="68"/>
        <v/>
      </c>
      <c r="G322" s="21" t="str">
        <f t="shared" si="70"/>
        <v xml:space="preserve"> </v>
      </c>
      <c r="H322" s="21" t="str">
        <f t="shared" si="69"/>
        <v/>
      </c>
    </row>
    <row r="323" spans="1:8" s="22" customFormat="1" x14ac:dyDescent="0.2">
      <c r="A323" s="18"/>
      <c r="B323" s="19" t="s">
        <v>290</v>
      </c>
      <c r="C323" s="20">
        <v>0</v>
      </c>
      <c r="D323" s="20">
        <v>0</v>
      </c>
      <c r="E323" s="21" t="str">
        <f t="shared" si="67"/>
        <v/>
      </c>
      <c r="F323" s="21" t="str">
        <f t="shared" si="68"/>
        <v/>
      </c>
      <c r="G323" s="21" t="str">
        <f t="shared" si="70"/>
        <v xml:space="preserve"> </v>
      </c>
      <c r="H323" s="21" t="str">
        <f t="shared" si="69"/>
        <v/>
      </c>
    </row>
    <row r="324" spans="1:8" s="22" customFormat="1" ht="25.5" x14ac:dyDescent="0.2">
      <c r="A324" s="18"/>
      <c r="B324" s="19" t="s">
        <v>291</v>
      </c>
      <c r="C324" s="20">
        <v>0</v>
      </c>
      <c r="D324" s="20">
        <v>0</v>
      </c>
      <c r="E324" s="21" t="str">
        <f t="shared" si="67"/>
        <v/>
      </c>
      <c r="F324" s="21" t="str">
        <f t="shared" si="68"/>
        <v/>
      </c>
      <c r="G324" s="21" t="str">
        <f t="shared" si="70"/>
        <v xml:space="preserve"> </v>
      </c>
      <c r="H324" s="21" t="str">
        <f t="shared" si="69"/>
        <v/>
      </c>
    </row>
    <row r="325" spans="1:8" s="22" customFormat="1" ht="25.5" x14ac:dyDescent="0.2">
      <c r="A325" s="18"/>
      <c r="B325" s="19" t="s">
        <v>292</v>
      </c>
      <c r="C325" s="20">
        <v>1</v>
      </c>
      <c r="D325" s="20">
        <v>0</v>
      </c>
      <c r="E325" s="21">
        <f t="shared" si="67"/>
        <v>5.7142857142857143E-3</v>
      </c>
      <c r="F325" s="21" t="str">
        <f t="shared" si="68"/>
        <v/>
      </c>
      <c r="G325" s="21">
        <f t="shared" si="70"/>
        <v>-1</v>
      </c>
      <c r="H325" s="21">
        <f t="shared" si="69"/>
        <v>-5.7142857142857143E-3</v>
      </c>
    </row>
    <row r="326" spans="1:8" s="22" customFormat="1" x14ac:dyDescent="0.2">
      <c r="A326" s="18"/>
      <c r="B326" s="19" t="s">
        <v>293</v>
      </c>
      <c r="C326" s="20">
        <v>0</v>
      </c>
      <c r="D326" s="20">
        <v>0</v>
      </c>
      <c r="E326" s="21" t="str">
        <f t="shared" si="67"/>
        <v/>
      </c>
      <c r="F326" s="21" t="str">
        <f t="shared" si="68"/>
        <v/>
      </c>
      <c r="G326" s="21" t="str">
        <f t="shared" si="70"/>
        <v xml:space="preserve"> </v>
      </c>
      <c r="H326" s="21" t="str">
        <f t="shared" si="69"/>
        <v/>
      </c>
    </row>
    <row r="327" spans="1:8" s="22" customFormat="1" ht="25.5" x14ac:dyDescent="0.2">
      <c r="A327" s="18"/>
      <c r="B327" s="19" t="s">
        <v>294</v>
      </c>
      <c r="C327" s="20">
        <v>2</v>
      </c>
      <c r="D327" s="20">
        <v>0</v>
      </c>
      <c r="E327" s="21">
        <f t="shared" si="67"/>
        <v>1.1428571428571429E-2</v>
      </c>
      <c r="F327" s="21" t="str">
        <f t="shared" si="68"/>
        <v/>
      </c>
      <c r="G327" s="21">
        <f t="shared" si="70"/>
        <v>-1</v>
      </c>
      <c r="H327" s="21">
        <f t="shared" si="69"/>
        <v>-1.1428571428571429E-2</v>
      </c>
    </row>
    <row r="328" spans="1:8" s="22" customFormat="1" x14ac:dyDescent="0.2">
      <c r="A328" s="18"/>
      <c r="B328" s="19" t="s">
        <v>295</v>
      </c>
      <c r="C328" s="20">
        <v>0</v>
      </c>
      <c r="D328" s="20">
        <v>0</v>
      </c>
      <c r="E328" s="21" t="str">
        <f t="shared" si="67"/>
        <v/>
      </c>
      <c r="F328" s="21" t="str">
        <f t="shared" si="68"/>
        <v/>
      </c>
      <c r="G328" s="21" t="str">
        <f t="shared" si="70"/>
        <v xml:space="preserve"> </v>
      </c>
      <c r="H328" s="21" t="str">
        <f t="shared" si="69"/>
        <v/>
      </c>
    </row>
    <row r="329" spans="1:8" s="22" customFormat="1" ht="38.25" x14ac:dyDescent="0.2">
      <c r="A329" s="18"/>
      <c r="B329" s="19" t="s">
        <v>296</v>
      </c>
      <c r="C329" s="20">
        <v>0</v>
      </c>
      <c r="D329" s="20">
        <v>0</v>
      </c>
      <c r="E329" s="21" t="str">
        <f t="shared" si="67"/>
        <v/>
      </c>
      <c r="F329" s="21" t="str">
        <f t="shared" si="68"/>
        <v/>
      </c>
      <c r="G329" s="21" t="str">
        <f t="shared" si="70"/>
        <v xml:space="preserve"> </v>
      </c>
      <c r="H329" s="21" t="str">
        <f t="shared" si="69"/>
        <v/>
      </c>
    </row>
    <row r="330" spans="1:8" s="22" customFormat="1" ht="25.5" x14ac:dyDescent="0.2">
      <c r="A330" s="18"/>
      <c r="B330" s="19" t="s">
        <v>630</v>
      </c>
      <c r="C330" s="20">
        <v>0</v>
      </c>
      <c r="D330" s="20">
        <v>0</v>
      </c>
      <c r="E330" s="21" t="str">
        <f t="shared" si="67"/>
        <v/>
      </c>
      <c r="F330" s="21" t="str">
        <f t="shared" si="68"/>
        <v/>
      </c>
      <c r="G330" s="21" t="str">
        <f t="shared" si="70"/>
        <v xml:space="preserve"> </v>
      </c>
      <c r="H330" s="21" t="str">
        <f t="shared" si="69"/>
        <v/>
      </c>
    </row>
    <row r="331" spans="1:8" s="22" customFormat="1" ht="25.5" x14ac:dyDescent="0.2">
      <c r="A331" s="18"/>
      <c r="B331" s="19" t="s">
        <v>297</v>
      </c>
      <c r="C331" s="20">
        <v>0</v>
      </c>
      <c r="D331" s="20">
        <v>0</v>
      </c>
      <c r="E331" s="21" t="str">
        <f t="shared" si="67"/>
        <v/>
      </c>
      <c r="F331" s="21" t="str">
        <f t="shared" si="68"/>
        <v/>
      </c>
      <c r="G331" s="21" t="str">
        <f t="shared" si="70"/>
        <v xml:space="preserve"> </v>
      </c>
      <c r="H331" s="21" t="str">
        <f t="shared" si="69"/>
        <v/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0</v>
      </c>
      <c r="E332" s="21" t="str">
        <f t="shared" si="67"/>
        <v/>
      </c>
      <c r="F332" s="21" t="str">
        <f t="shared" si="68"/>
        <v/>
      </c>
      <c r="G332" s="21" t="str">
        <f t="shared" si="70"/>
        <v xml:space="preserve"> </v>
      </c>
      <c r="H332" s="21" t="str">
        <f t="shared" si="69"/>
        <v/>
      </c>
    </row>
    <row r="333" spans="1:8" s="22" customFormat="1" x14ac:dyDescent="0.2">
      <c r="A333" s="18"/>
      <c r="B333" s="19" t="s">
        <v>299</v>
      </c>
      <c r="C333" s="20">
        <v>0</v>
      </c>
      <c r="D333" s="20">
        <v>0</v>
      </c>
      <c r="E333" s="21" t="str">
        <f t="shared" si="67"/>
        <v/>
      </c>
      <c r="F333" s="21" t="str">
        <f t="shared" si="68"/>
        <v/>
      </c>
      <c r="G333" s="21" t="str">
        <f t="shared" si="70"/>
        <v xml:space="preserve"> </v>
      </c>
      <c r="H333" s="21" t="str">
        <f t="shared" si="69"/>
        <v/>
      </c>
    </row>
    <row r="334" spans="1:8" s="22" customFormat="1" ht="25.5" x14ac:dyDescent="0.2">
      <c r="A334" s="18"/>
      <c r="B334" s="19" t="s">
        <v>300</v>
      </c>
      <c r="C334" s="20">
        <v>0</v>
      </c>
      <c r="D334" s="20">
        <v>0</v>
      </c>
      <c r="E334" s="21" t="str">
        <f t="shared" si="67"/>
        <v/>
      </c>
      <c r="F334" s="21" t="str">
        <f t="shared" si="68"/>
        <v/>
      </c>
      <c r="G334" s="21" t="str">
        <f t="shared" si="70"/>
        <v xml:space="preserve"> </v>
      </c>
      <c r="H334" s="21" t="str">
        <f t="shared" si="69"/>
        <v/>
      </c>
    </row>
    <row r="335" spans="1:8" s="22" customFormat="1" x14ac:dyDescent="0.2">
      <c r="A335" s="18"/>
      <c r="B335" s="19" t="s">
        <v>301</v>
      </c>
      <c r="C335" s="20">
        <v>0</v>
      </c>
      <c r="D335" s="20">
        <v>0</v>
      </c>
      <c r="E335" s="21" t="str">
        <f t="shared" si="67"/>
        <v/>
      </c>
      <c r="F335" s="21" t="str">
        <f t="shared" si="68"/>
        <v/>
      </c>
      <c r="G335" s="21" t="str">
        <f t="shared" si="70"/>
        <v xml:space="preserve"> </v>
      </c>
      <c r="H335" s="21" t="str">
        <f t="shared" si="69"/>
        <v/>
      </c>
    </row>
    <row r="336" spans="1:8" s="22" customFormat="1" ht="25.5" x14ac:dyDescent="0.2">
      <c r="A336" s="18"/>
      <c r="B336" s="19" t="s">
        <v>302</v>
      </c>
      <c r="C336" s="20">
        <v>0</v>
      </c>
      <c r="D336" s="20">
        <v>0</v>
      </c>
      <c r="E336" s="21" t="str">
        <f t="shared" si="67"/>
        <v/>
      </c>
      <c r="F336" s="21" t="str">
        <f t="shared" si="68"/>
        <v/>
      </c>
      <c r="G336" s="21" t="str">
        <f t="shared" si="70"/>
        <v xml:space="preserve"> </v>
      </c>
      <c r="H336" s="21" t="str">
        <f t="shared" si="69"/>
        <v/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0</v>
      </c>
      <c r="E337" s="21" t="str">
        <f t="shared" si="67"/>
        <v/>
      </c>
      <c r="F337" s="21" t="str">
        <f t="shared" si="68"/>
        <v/>
      </c>
      <c r="G337" s="21" t="str">
        <f t="shared" si="70"/>
        <v xml:space="preserve"> </v>
      </c>
      <c r="H337" s="21" t="str">
        <f t="shared" si="69"/>
        <v/>
      </c>
    </row>
    <row r="338" spans="1:9" s="22" customFormat="1" ht="25.5" x14ac:dyDescent="0.2">
      <c r="A338" s="18"/>
      <c r="B338" s="19" t="s">
        <v>304</v>
      </c>
      <c r="C338" s="20">
        <v>0</v>
      </c>
      <c r="D338" s="20">
        <v>0</v>
      </c>
      <c r="E338" s="21" t="str">
        <f t="shared" si="67"/>
        <v/>
      </c>
      <c r="F338" s="21" t="str">
        <f t="shared" si="68"/>
        <v/>
      </c>
      <c r="G338" s="21" t="str">
        <f t="shared" si="70"/>
        <v xml:space="preserve"> </v>
      </c>
      <c r="H338" s="21" t="str">
        <f t="shared" si="69"/>
        <v/>
      </c>
    </row>
    <row r="339" spans="1:9" s="22" customFormat="1" ht="25.5" x14ac:dyDescent="0.2">
      <c r="A339" s="18"/>
      <c r="B339" s="19" t="s">
        <v>305</v>
      </c>
      <c r="C339" s="20">
        <v>0</v>
      </c>
      <c r="D339" s="20">
        <v>0</v>
      </c>
      <c r="E339" s="21" t="str">
        <f t="shared" ref="E339:E350" si="71">+IF(C339=0,"",C339/C$177)</f>
        <v/>
      </c>
      <c r="F339" s="21" t="str">
        <f t="shared" ref="F339:F350" si="72">+IF(D339=0,"",D339/D$177)</f>
        <v/>
      </c>
      <c r="G339" s="21" t="str">
        <f t="shared" si="70"/>
        <v xml:space="preserve"> </v>
      </c>
      <c r="H339" s="21" t="str">
        <f t="shared" ref="H339:H350" si="73">+IF(OR(AND(E339=""),(G339="")),"",E339*G339)</f>
        <v/>
      </c>
    </row>
    <row r="340" spans="1:9" s="22" customFormat="1" ht="25.5" x14ac:dyDescent="0.2">
      <c r="A340" s="18"/>
      <c r="B340" s="19" t="s">
        <v>306</v>
      </c>
      <c r="C340" s="20">
        <v>0</v>
      </c>
      <c r="D340" s="20">
        <v>0</v>
      </c>
      <c r="E340" s="21" t="str">
        <f t="shared" si="71"/>
        <v/>
      </c>
      <c r="F340" s="21" t="str">
        <f t="shared" si="72"/>
        <v/>
      </c>
      <c r="G340" s="21" t="str">
        <f t="shared" ref="G340:G350" si="74">+IF(AND(C340=0,D340=0)," ",IF(C340=0,1,IF(D340=0,-1,(D340-C340)/C340)))</f>
        <v xml:space="preserve"> </v>
      </c>
      <c r="H340" s="21" t="str">
        <f t="shared" si="73"/>
        <v/>
      </c>
    </row>
    <row r="341" spans="1:9" s="22" customFormat="1" ht="25.5" x14ac:dyDescent="0.2">
      <c r="A341" s="18"/>
      <c r="B341" s="19" t="s">
        <v>307</v>
      </c>
      <c r="C341" s="20">
        <v>0</v>
      </c>
      <c r="D341" s="20">
        <v>0</v>
      </c>
      <c r="E341" s="21" t="str">
        <f t="shared" si="71"/>
        <v/>
      </c>
      <c r="F341" s="21" t="str">
        <f t="shared" si="72"/>
        <v/>
      </c>
      <c r="G341" s="21" t="str">
        <f t="shared" si="74"/>
        <v xml:space="preserve"> </v>
      </c>
      <c r="H341" s="21" t="str">
        <f t="shared" si="73"/>
        <v/>
      </c>
    </row>
    <row r="342" spans="1:9" s="22" customFormat="1" ht="25.5" x14ac:dyDescent="0.2">
      <c r="A342" s="18"/>
      <c r="B342" s="19" t="s">
        <v>308</v>
      </c>
      <c r="C342" s="20">
        <v>0</v>
      </c>
      <c r="D342" s="20">
        <v>0</v>
      </c>
      <c r="E342" s="21" t="str">
        <f t="shared" si="71"/>
        <v/>
      </c>
      <c r="F342" s="21" t="str">
        <f t="shared" si="72"/>
        <v/>
      </c>
      <c r="G342" s="21" t="str">
        <f t="shared" si="74"/>
        <v xml:space="preserve"> </v>
      </c>
      <c r="H342" s="21" t="str">
        <f t="shared" si="73"/>
        <v/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0</v>
      </c>
      <c r="E343" s="21" t="str">
        <f t="shared" ref="E343" si="75">+IF(C343=0,"",C343/C$177)</f>
        <v/>
      </c>
      <c r="F343" s="21" t="str">
        <f t="shared" ref="F343" si="76">+IF(D343=0,"",D343/D$177)</f>
        <v/>
      </c>
      <c r="G343" s="21" t="str">
        <f t="shared" ref="G343" si="77">+IF(AND(C343=0,D343=0)," ",IF(C343=0,1,IF(D343=0,-1,(D343-C343)/C343)))</f>
        <v xml:space="preserve"> </v>
      </c>
      <c r="H343" s="21" t="str">
        <f t="shared" ref="H343" si="78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0</v>
      </c>
      <c r="D344" s="20">
        <v>0</v>
      </c>
      <c r="E344" s="21" t="str">
        <f t="shared" si="71"/>
        <v/>
      </c>
      <c r="F344" s="21" t="str">
        <f t="shared" si="72"/>
        <v/>
      </c>
      <c r="G344" s="21" t="str">
        <f t="shared" si="74"/>
        <v xml:space="preserve"> </v>
      </c>
      <c r="H344" s="21" t="str">
        <f t="shared" si="73"/>
        <v/>
      </c>
    </row>
    <row r="345" spans="1:9" s="22" customFormat="1" x14ac:dyDescent="0.2">
      <c r="A345" s="18"/>
      <c r="B345" s="19" t="s">
        <v>310</v>
      </c>
      <c r="C345" s="20">
        <v>1</v>
      </c>
      <c r="D345" s="20">
        <v>1</v>
      </c>
      <c r="E345" s="21">
        <f t="shared" si="71"/>
        <v>5.7142857142857143E-3</v>
      </c>
      <c r="F345" s="21">
        <f t="shared" si="72"/>
        <v>6.4516129032258064E-3</v>
      </c>
      <c r="G345" s="21">
        <f t="shared" si="74"/>
        <v>0</v>
      </c>
      <c r="H345" s="21">
        <f t="shared" si="73"/>
        <v>0</v>
      </c>
    </row>
    <row r="346" spans="1:9" s="22" customFormat="1" ht="25.5" x14ac:dyDescent="0.2">
      <c r="A346" s="18"/>
      <c r="B346" s="19" t="s">
        <v>311</v>
      </c>
      <c r="C346" s="20">
        <v>0</v>
      </c>
      <c r="D346" s="20">
        <v>0</v>
      </c>
      <c r="E346" s="21" t="str">
        <f t="shared" si="71"/>
        <v/>
      </c>
      <c r="F346" s="21" t="str">
        <f t="shared" si="72"/>
        <v/>
      </c>
      <c r="G346" s="21" t="str">
        <f t="shared" si="74"/>
        <v xml:space="preserve"> </v>
      </c>
      <c r="H346" s="21" t="str">
        <f t="shared" si="73"/>
        <v/>
      </c>
    </row>
    <row r="347" spans="1:9" s="22" customFormat="1" ht="25.5" x14ac:dyDescent="0.2">
      <c r="A347" s="18"/>
      <c r="B347" s="19" t="s">
        <v>312</v>
      </c>
      <c r="C347" s="20">
        <v>0</v>
      </c>
      <c r="D347" s="20">
        <v>0</v>
      </c>
      <c r="E347" s="21" t="str">
        <f t="shared" si="71"/>
        <v/>
      </c>
      <c r="F347" s="21" t="str">
        <f t="shared" si="72"/>
        <v/>
      </c>
      <c r="G347" s="21" t="str">
        <f t="shared" si="74"/>
        <v xml:space="preserve"> </v>
      </c>
      <c r="H347" s="21" t="str">
        <f t="shared" si="73"/>
        <v/>
      </c>
    </row>
    <row r="348" spans="1:9" s="22" customFormat="1" x14ac:dyDescent="0.2">
      <c r="A348" s="18"/>
      <c r="B348" s="19" t="s">
        <v>313</v>
      </c>
      <c r="C348" s="20">
        <v>0</v>
      </c>
      <c r="D348" s="20">
        <v>0</v>
      </c>
      <c r="E348" s="21" t="str">
        <f t="shared" si="71"/>
        <v/>
      </c>
      <c r="F348" s="21" t="str">
        <f t="shared" si="72"/>
        <v/>
      </c>
      <c r="G348" s="21" t="str">
        <f t="shared" si="74"/>
        <v xml:space="preserve"> </v>
      </c>
      <c r="H348" s="21" t="str">
        <f t="shared" si="73"/>
        <v/>
      </c>
    </row>
    <row r="349" spans="1:9" s="22" customFormat="1" x14ac:dyDescent="0.2">
      <c r="A349" s="18"/>
      <c r="B349" s="19" t="s">
        <v>314</v>
      </c>
      <c r="C349" s="20">
        <v>0</v>
      </c>
      <c r="D349" s="20">
        <v>0</v>
      </c>
      <c r="E349" s="21" t="str">
        <f t="shared" si="71"/>
        <v/>
      </c>
      <c r="F349" s="21" t="str">
        <f t="shared" si="72"/>
        <v/>
      </c>
      <c r="G349" s="21" t="str">
        <f t="shared" si="74"/>
        <v xml:space="preserve"> </v>
      </c>
      <c r="H349" s="21" t="str">
        <f t="shared" si="73"/>
        <v/>
      </c>
    </row>
    <row r="350" spans="1:9" s="22" customFormat="1" ht="25.5" x14ac:dyDescent="0.2">
      <c r="A350" s="18"/>
      <c r="B350" s="19" t="s">
        <v>315</v>
      </c>
      <c r="C350" s="20">
        <v>0</v>
      </c>
      <c r="D350" s="20">
        <v>0</v>
      </c>
      <c r="E350" s="21" t="str">
        <f t="shared" si="71"/>
        <v/>
      </c>
      <c r="F350" s="21" t="str">
        <f t="shared" si="72"/>
        <v/>
      </c>
      <c r="G350" s="21" t="str">
        <f t="shared" si="74"/>
        <v xml:space="preserve"> </v>
      </c>
      <c r="H350" s="21" t="str">
        <f t="shared" si="73"/>
        <v/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860</v>
      </c>
      <c r="D356" s="16">
        <f>SUM(D357:D585)</f>
        <v>442</v>
      </c>
      <c r="E356" s="17">
        <f t="shared" ref="E356:E420" si="79">+IF(C356=0,"",C356/C$356)</f>
        <v>1</v>
      </c>
      <c r="F356" s="17">
        <f t="shared" ref="F356:F420" si="80">+IF(D356=0,"",D356/D$356)</f>
        <v>1</v>
      </c>
      <c r="G356" s="17">
        <f>+IF(AND(C356=0,D356=0),"",IF(C356=0,1,IF(D356=0,-1,(D356-C356)/C356)))</f>
        <v>-0.48604651162790696</v>
      </c>
      <c r="H356" s="17">
        <f t="shared" ref="H356:H420" si="81">+IF(OR(AND(E356=""),(G356="")),"",E356*G356)</f>
        <v>-0.48604651162790696</v>
      </c>
      <c r="I356" s="22"/>
    </row>
    <row r="357" spans="1:9" s="22" customFormat="1" x14ac:dyDescent="0.2">
      <c r="A357" s="18"/>
      <c r="B357" s="19" t="s">
        <v>316</v>
      </c>
      <c r="C357" s="20">
        <v>1</v>
      </c>
      <c r="D357" s="20">
        <v>1</v>
      </c>
      <c r="E357" s="21">
        <f t="shared" si="79"/>
        <v>1.1627906976744186E-3</v>
      </c>
      <c r="F357" s="21">
        <f t="shared" si="80"/>
        <v>2.2624434389140274E-3</v>
      </c>
      <c r="G357" s="21">
        <f t="shared" ref="G357:G421" si="82">+IF(AND(C357=0,D357=0)," ",IF(C357=0,1,IF(D357=0,-1,(D357-C357)/C357)))</f>
        <v>0</v>
      </c>
      <c r="H357" s="21">
        <f t="shared" si="81"/>
        <v>0</v>
      </c>
    </row>
    <row r="358" spans="1:9" s="22" customFormat="1" x14ac:dyDescent="0.2">
      <c r="A358" s="18"/>
      <c r="B358" s="19" t="s">
        <v>317</v>
      </c>
      <c r="C358" s="20">
        <v>0</v>
      </c>
      <c r="D358" s="20">
        <v>0</v>
      </c>
      <c r="E358" s="21" t="str">
        <f t="shared" si="79"/>
        <v/>
      </c>
      <c r="F358" s="21" t="str">
        <f t="shared" si="80"/>
        <v/>
      </c>
      <c r="G358" s="21" t="str">
        <f t="shared" si="82"/>
        <v xml:space="preserve"> </v>
      </c>
      <c r="H358" s="21" t="str">
        <f t="shared" si="81"/>
        <v/>
      </c>
    </row>
    <row r="359" spans="1:9" s="22" customFormat="1" x14ac:dyDescent="0.2">
      <c r="A359" s="18"/>
      <c r="B359" s="19" t="s">
        <v>318</v>
      </c>
      <c r="C359" s="20">
        <v>2</v>
      </c>
      <c r="D359" s="20">
        <v>37</v>
      </c>
      <c r="E359" s="21">
        <f t="shared" si="79"/>
        <v>2.3255813953488372E-3</v>
      </c>
      <c r="F359" s="21">
        <f t="shared" si="80"/>
        <v>8.3710407239818999E-2</v>
      </c>
      <c r="G359" s="21">
        <f t="shared" si="82"/>
        <v>17.5</v>
      </c>
      <c r="H359" s="21">
        <f t="shared" si="81"/>
        <v>4.0697674418604654E-2</v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0</v>
      </c>
      <c r="E360" s="21" t="str">
        <f t="shared" si="79"/>
        <v/>
      </c>
      <c r="F360" s="21" t="str">
        <f t="shared" si="80"/>
        <v/>
      </c>
      <c r="G360" s="21" t="str">
        <f t="shared" si="82"/>
        <v xml:space="preserve"> </v>
      </c>
      <c r="H360" s="21" t="str">
        <f t="shared" si="81"/>
        <v/>
      </c>
    </row>
    <row r="361" spans="1:9" s="22" customFormat="1" x14ac:dyDescent="0.2">
      <c r="A361" s="18"/>
      <c r="B361" s="19" t="s">
        <v>320</v>
      </c>
      <c r="C361" s="20">
        <v>0</v>
      </c>
      <c r="D361" s="20">
        <v>0</v>
      </c>
      <c r="E361" s="21" t="str">
        <f t="shared" si="79"/>
        <v/>
      </c>
      <c r="F361" s="21" t="str">
        <f t="shared" si="80"/>
        <v/>
      </c>
      <c r="G361" s="21" t="str">
        <f t="shared" si="82"/>
        <v xml:space="preserve"> </v>
      </c>
      <c r="H361" s="21" t="str">
        <f t="shared" si="81"/>
        <v/>
      </c>
    </row>
    <row r="362" spans="1:9" s="22" customFormat="1" x14ac:dyDescent="0.2">
      <c r="A362" s="18"/>
      <c r="B362" s="19" t="s">
        <v>321</v>
      </c>
      <c r="C362" s="20">
        <v>5</v>
      </c>
      <c r="D362" s="20">
        <v>3</v>
      </c>
      <c r="E362" s="21">
        <f t="shared" si="79"/>
        <v>5.8139534883720929E-3</v>
      </c>
      <c r="F362" s="21">
        <f t="shared" si="80"/>
        <v>6.7873303167420816E-3</v>
      </c>
      <c r="G362" s="21">
        <f t="shared" si="82"/>
        <v>-0.4</v>
      </c>
      <c r="H362" s="21">
        <f t="shared" si="81"/>
        <v>-2.3255813953488372E-3</v>
      </c>
    </row>
    <row r="363" spans="1:9" s="22" customFormat="1" x14ac:dyDescent="0.2">
      <c r="A363" s="18"/>
      <c r="B363" s="19" t="s">
        <v>322</v>
      </c>
      <c r="C363" s="20">
        <v>0</v>
      </c>
      <c r="D363" s="20">
        <v>0</v>
      </c>
      <c r="E363" s="21" t="str">
        <f t="shared" si="79"/>
        <v/>
      </c>
      <c r="F363" s="21" t="str">
        <f t="shared" si="80"/>
        <v/>
      </c>
      <c r="G363" s="21" t="str">
        <f t="shared" si="82"/>
        <v xml:space="preserve"> </v>
      </c>
      <c r="H363" s="21" t="str">
        <f t="shared" si="81"/>
        <v/>
      </c>
    </row>
    <row r="364" spans="1:9" s="22" customFormat="1" x14ac:dyDescent="0.2">
      <c r="A364" s="18"/>
      <c r="B364" s="19" t="s">
        <v>323</v>
      </c>
      <c r="C364" s="20">
        <v>0</v>
      </c>
      <c r="D364" s="20">
        <v>0</v>
      </c>
      <c r="E364" s="21" t="str">
        <f t="shared" si="79"/>
        <v/>
      </c>
      <c r="F364" s="21" t="str">
        <f t="shared" si="80"/>
        <v/>
      </c>
      <c r="G364" s="21" t="str">
        <f t="shared" si="82"/>
        <v xml:space="preserve"> </v>
      </c>
      <c r="H364" s="21" t="str">
        <f t="shared" si="81"/>
        <v/>
      </c>
    </row>
    <row r="365" spans="1:9" s="22" customFormat="1" x14ac:dyDescent="0.2">
      <c r="A365" s="18"/>
      <c r="B365" s="19" t="s">
        <v>324</v>
      </c>
      <c r="C365" s="20">
        <v>1</v>
      </c>
      <c r="D365" s="20">
        <v>1</v>
      </c>
      <c r="E365" s="21">
        <f t="shared" si="79"/>
        <v>1.1627906976744186E-3</v>
      </c>
      <c r="F365" s="21">
        <f t="shared" si="80"/>
        <v>2.2624434389140274E-3</v>
      </c>
      <c r="G365" s="21">
        <f t="shared" si="82"/>
        <v>0</v>
      </c>
      <c r="H365" s="21">
        <f t="shared" si="81"/>
        <v>0</v>
      </c>
    </row>
    <row r="366" spans="1:9" s="22" customFormat="1" x14ac:dyDescent="0.2">
      <c r="A366" s="18"/>
      <c r="B366" s="19" t="s">
        <v>325</v>
      </c>
      <c r="C366" s="20">
        <v>0</v>
      </c>
      <c r="D366" s="20">
        <v>0</v>
      </c>
      <c r="E366" s="21" t="str">
        <f t="shared" si="79"/>
        <v/>
      </c>
      <c r="F366" s="21" t="str">
        <f t="shared" si="80"/>
        <v/>
      </c>
      <c r="G366" s="21" t="str">
        <f t="shared" si="82"/>
        <v xml:space="preserve"> </v>
      </c>
      <c r="H366" s="21" t="str">
        <f t="shared" si="81"/>
        <v/>
      </c>
    </row>
    <row r="367" spans="1:9" s="22" customFormat="1" x14ac:dyDescent="0.2">
      <c r="A367" s="18"/>
      <c r="B367" s="19" t="s">
        <v>326</v>
      </c>
      <c r="C367" s="20">
        <v>0</v>
      </c>
      <c r="D367" s="20">
        <v>0</v>
      </c>
      <c r="E367" s="21" t="str">
        <f t="shared" si="79"/>
        <v/>
      </c>
      <c r="F367" s="21" t="str">
        <f t="shared" si="80"/>
        <v/>
      </c>
      <c r="G367" s="21" t="str">
        <f t="shared" si="82"/>
        <v xml:space="preserve"> </v>
      </c>
      <c r="H367" s="21" t="str">
        <f t="shared" si="81"/>
        <v/>
      </c>
    </row>
    <row r="368" spans="1:9" s="22" customFormat="1" x14ac:dyDescent="0.2">
      <c r="A368" s="18"/>
      <c r="B368" s="19" t="s">
        <v>327</v>
      </c>
      <c r="C368" s="20">
        <v>4</v>
      </c>
      <c r="D368" s="20">
        <v>2</v>
      </c>
      <c r="E368" s="21">
        <f t="shared" si="79"/>
        <v>4.6511627906976744E-3</v>
      </c>
      <c r="F368" s="21">
        <f t="shared" si="80"/>
        <v>4.5248868778280547E-3</v>
      </c>
      <c r="G368" s="21">
        <f t="shared" si="82"/>
        <v>-0.5</v>
      </c>
      <c r="H368" s="21">
        <f t="shared" si="81"/>
        <v>-2.3255813953488372E-3</v>
      </c>
    </row>
    <row r="369" spans="1:8" s="22" customFormat="1" x14ac:dyDescent="0.2">
      <c r="A369" s="18"/>
      <c r="B369" s="19" t="s">
        <v>328</v>
      </c>
      <c r="C369" s="20">
        <v>0</v>
      </c>
      <c r="D369" s="20">
        <v>0</v>
      </c>
      <c r="E369" s="21" t="str">
        <f t="shared" si="79"/>
        <v/>
      </c>
      <c r="F369" s="21" t="str">
        <f t="shared" si="80"/>
        <v/>
      </c>
      <c r="G369" s="21" t="str">
        <f t="shared" si="82"/>
        <v xml:space="preserve"> </v>
      </c>
      <c r="H369" s="21" t="str">
        <f t="shared" si="81"/>
        <v/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0</v>
      </c>
      <c r="E370" s="21" t="str">
        <f t="shared" si="79"/>
        <v/>
      </c>
      <c r="F370" s="21" t="str">
        <f t="shared" si="80"/>
        <v/>
      </c>
      <c r="G370" s="21" t="str">
        <f t="shared" si="82"/>
        <v xml:space="preserve"> </v>
      </c>
      <c r="H370" s="21" t="str">
        <f t="shared" si="81"/>
        <v/>
      </c>
    </row>
    <row r="371" spans="1:8" s="22" customFormat="1" x14ac:dyDescent="0.2">
      <c r="A371" s="18"/>
      <c r="B371" s="19" t="s">
        <v>330</v>
      </c>
      <c r="C371" s="20">
        <v>0</v>
      </c>
      <c r="D371" s="20">
        <v>0</v>
      </c>
      <c r="E371" s="21" t="str">
        <f t="shared" si="79"/>
        <v/>
      </c>
      <c r="F371" s="21" t="str">
        <f t="shared" si="80"/>
        <v/>
      </c>
      <c r="G371" s="21" t="str">
        <f t="shared" si="82"/>
        <v xml:space="preserve"> </v>
      </c>
      <c r="H371" s="21" t="str">
        <f t="shared" si="81"/>
        <v/>
      </c>
    </row>
    <row r="372" spans="1:8" s="22" customFormat="1" x14ac:dyDescent="0.2">
      <c r="A372" s="18"/>
      <c r="B372" s="19" t="s">
        <v>631</v>
      </c>
      <c r="C372" s="20">
        <v>4</v>
      </c>
      <c r="D372" s="20">
        <v>0</v>
      </c>
      <c r="E372" s="21">
        <f t="shared" si="79"/>
        <v>4.6511627906976744E-3</v>
      </c>
      <c r="F372" s="21" t="str">
        <f t="shared" si="80"/>
        <v/>
      </c>
      <c r="G372" s="21">
        <f t="shared" si="82"/>
        <v>-1</v>
      </c>
      <c r="H372" s="21">
        <f t="shared" si="81"/>
        <v>-4.6511627906976744E-3</v>
      </c>
    </row>
    <row r="373" spans="1:8" s="22" customFormat="1" x14ac:dyDescent="0.2">
      <c r="A373" s="18"/>
      <c r="B373" s="19" t="s">
        <v>331</v>
      </c>
      <c r="C373" s="20">
        <v>0</v>
      </c>
      <c r="D373" s="20">
        <v>0</v>
      </c>
      <c r="E373" s="21" t="str">
        <f t="shared" si="79"/>
        <v/>
      </c>
      <c r="F373" s="21" t="str">
        <f t="shared" si="80"/>
        <v/>
      </c>
      <c r="G373" s="21" t="str">
        <f t="shared" si="82"/>
        <v xml:space="preserve"> </v>
      </c>
      <c r="H373" s="21" t="str">
        <f t="shared" si="81"/>
        <v/>
      </c>
    </row>
    <row r="374" spans="1:8" s="22" customFormat="1" x14ac:dyDescent="0.2">
      <c r="A374" s="18"/>
      <c r="B374" s="19" t="s">
        <v>332</v>
      </c>
      <c r="C374" s="20">
        <v>0</v>
      </c>
      <c r="D374" s="20">
        <v>0</v>
      </c>
      <c r="E374" s="21" t="str">
        <f t="shared" si="79"/>
        <v/>
      </c>
      <c r="F374" s="21" t="str">
        <f t="shared" si="80"/>
        <v/>
      </c>
      <c r="G374" s="21" t="str">
        <f t="shared" si="82"/>
        <v xml:space="preserve"> </v>
      </c>
      <c r="H374" s="21" t="str">
        <f t="shared" si="81"/>
        <v/>
      </c>
    </row>
    <row r="375" spans="1:8" s="22" customFormat="1" x14ac:dyDescent="0.2">
      <c r="A375" s="18"/>
      <c r="B375" s="19" t="s">
        <v>333</v>
      </c>
      <c r="C375" s="20">
        <v>0</v>
      </c>
      <c r="D375" s="20">
        <v>0</v>
      </c>
      <c r="E375" s="21" t="str">
        <f t="shared" si="79"/>
        <v/>
      </c>
      <c r="F375" s="21" t="str">
        <f t="shared" si="80"/>
        <v/>
      </c>
      <c r="G375" s="21" t="str">
        <f t="shared" si="82"/>
        <v xml:space="preserve"> </v>
      </c>
      <c r="H375" s="21" t="str">
        <f t="shared" si="81"/>
        <v/>
      </c>
    </row>
    <row r="376" spans="1:8" s="22" customFormat="1" x14ac:dyDescent="0.2">
      <c r="A376" s="18"/>
      <c r="B376" s="19" t="s">
        <v>334</v>
      </c>
      <c r="C376" s="20">
        <v>113</v>
      </c>
      <c r="D376" s="20">
        <v>0</v>
      </c>
      <c r="E376" s="21">
        <f t="shared" si="79"/>
        <v>0.1313953488372093</v>
      </c>
      <c r="F376" s="21" t="str">
        <f t="shared" si="80"/>
        <v/>
      </c>
      <c r="G376" s="21">
        <f t="shared" si="82"/>
        <v>-1</v>
      </c>
      <c r="H376" s="21">
        <f t="shared" si="81"/>
        <v>-0.1313953488372093</v>
      </c>
    </row>
    <row r="377" spans="1:8" s="22" customFormat="1" x14ac:dyDescent="0.2">
      <c r="A377" s="18"/>
      <c r="B377" s="19" t="s">
        <v>335</v>
      </c>
      <c r="C377" s="20">
        <v>0</v>
      </c>
      <c r="D377" s="20">
        <v>0</v>
      </c>
      <c r="E377" s="21" t="str">
        <f t="shared" si="79"/>
        <v/>
      </c>
      <c r="F377" s="21" t="str">
        <f t="shared" si="80"/>
        <v/>
      </c>
      <c r="G377" s="21" t="str">
        <f t="shared" si="82"/>
        <v xml:space="preserve"> </v>
      </c>
      <c r="H377" s="21" t="str">
        <f t="shared" si="81"/>
        <v/>
      </c>
    </row>
    <row r="378" spans="1:8" s="22" customFormat="1" x14ac:dyDescent="0.2">
      <c r="A378" s="18"/>
      <c r="B378" s="19" t="s">
        <v>336</v>
      </c>
      <c r="C378" s="20">
        <v>0</v>
      </c>
      <c r="D378" s="20">
        <v>0</v>
      </c>
      <c r="E378" s="21" t="str">
        <f t="shared" si="79"/>
        <v/>
      </c>
      <c r="F378" s="21" t="str">
        <f t="shared" si="80"/>
        <v/>
      </c>
      <c r="G378" s="21" t="str">
        <f t="shared" si="82"/>
        <v xml:space="preserve"> </v>
      </c>
      <c r="H378" s="21" t="str">
        <f t="shared" si="81"/>
        <v/>
      </c>
    </row>
    <row r="379" spans="1:8" s="22" customFormat="1" x14ac:dyDescent="0.2">
      <c r="A379" s="18"/>
      <c r="B379" s="19" t="s">
        <v>337</v>
      </c>
      <c r="C379" s="20">
        <v>0</v>
      </c>
      <c r="D379" s="20">
        <v>0</v>
      </c>
      <c r="E379" s="21" t="str">
        <f t="shared" si="79"/>
        <v/>
      </c>
      <c r="F379" s="21" t="str">
        <f t="shared" si="80"/>
        <v/>
      </c>
      <c r="G379" s="21" t="str">
        <f t="shared" si="82"/>
        <v xml:space="preserve"> </v>
      </c>
      <c r="H379" s="21" t="str">
        <f t="shared" si="81"/>
        <v/>
      </c>
    </row>
    <row r="380" spans="1:8" s="22" customFormat="1" x14ac:dyDescent="0.2">
      <c r="A380" s="18"/>
      <c r="B380" s="19" t="s">
        <v>338</v>
      </c>
      <c r="C380" s="20">
        <v>12</v>
      </c>
      <c r="D380" s="20">
        <v>3</v>
      </c>
      <c r="E380" s="21">
        <f t="shared" si="79"/>
        <v>1.3953488372093023E-2</v>
      </c>
      <c r="F380" s="21">
        <f t="shared" si="80"/>
        <v>6.7873303167420816E-3</v>
      </c>
      <c r="G380" s="21">
        <f t="shared" si="82"/>
        <v>-0.75</v>
      </c>
      <c r="H380" s="21">
        <f t="shared" si="81"/>
        <v>-1.0465116279069767E-2</v>
      </c>
    </row>
    <row r="381" spans="1:8" s="22" customFormat="1" x14ac:dyDescent="0.2">
      <c r="A381" s="18"/>
      <c r="B381" s="19" t="s">
        <v>339</v>
      </c>
      <c r="C381" s="20">
        <v>0</v>
      </c>
      <c r="D381" s="20">
        <v>1</v>
      </c>
      <c r="E381" s="21" t="str">
        <f t="shared" si="79"/>
        <v/>
      </c>
      <c r="F381" s="21">
        <f t="shared" si="80"/>
        <v>2.2624434389140274E-3</v>
      </c>
      <c r="G381" s="21">
        <f t="shared" si="82"/>
        <v>1</v>
      </c>
      <c r="H381" s="21" t="str">
        <f t="shared" si="81"/>
        <v/>
      </c>
    </row>
    <row r="382" spans="1:8" s="22" customFormat="1" x14ac:dyDescent="0.2">
      <c r="A382" s="18"/>
      <c r="B382" s="19" t="s">
        <v>340</v>
      </c>
      <c r="C382" s="20">
        <v>0</v>
      </c>
      <c r="D382" s="20">
        <v>0</v>
      </c>
      <c r="E382" s="21" t="str">
        <f t="shared" si="79"/>
        <v/>
      </c>
      <c r="F382" s="21" t="str">
        <f t="shared" si="80"/>
        <v/>
      </c>
      <c r="G382" s="21" t="str">
        <f t="shared" si="82"/>
        <v xml:space="preserve"> </v>
      </c>
      <c r="H382" s="21" t="str">
        <f t="shared" si="81"/>
        <v/>
      </c>
    </row>
    <row r="383" spans="1:8" s="22" customFormat="1" x14ac:dyDescent="0.2">
      <c r="A383" s="18"/>
      <c r="B383" s="19" t="s">
        <v>341</v>
      </c>
      <c r="C383" s="20">
        <v>0</v>
      </c>
      <c r="D383" s="20">
        <v>0</v>
      </c>
      <c r="E383" s="21" t="str">
        <f t="shared" si="79"/>
        <v/>
      </c>
      <c r="F383" s="21" t="str">
        <f t="shared" si="80"/>
        <v/>
      </c>
      <c r="G383" s="21" t="str">
        <f t="shared" si="82"/>
        <v xml:space="preserve"> </v>
      </c>
      <c r="H383" s="21" t="str">
        <f t="shared" si="81"/>
        <v/>
      </c>
    </row>
    <row r="384" spans="1:8" s="22" customFormat="1" x14ac:dyDescent="0.2">
      <c r="A384" s="18"/>
      <c r="B384" s="19" t="s">
        <v>342</v>
      </c>
      <c r="C384" s="20">
        <v>0</v>
      </c>
      <c r="D384" s="20">
        <v>0</v>
      </c>
      <c r="E384" s="21" t="str">
        <f t="shared" si="79"/>
        <v/>
      </c>
      <c r="F384" s="21" t="str">
        <f t="shared" si="80"/>
        <v/>
      </c>
      <c r="G384" s="21" t="str">
        <f t="shared" si="82"/>
        <v xml:space="preserve"> </v>
      </c>
      <c r="H384" s="21" t="str">
        <f t="shared" si="81"/>
        <v/>
      </c>
    </row>
    <row r="385" spans="1:8" s="22" customFormat="1" x14ac:dyDescent="0.2">
      <c r="A385" s="18"/>
      <c r="B385" s="19" t="s">
        <v>343</v>
      </c>
      <c r="C385" s="20">
        <v>0</v>
      </c>
      <c r="D385" s="20">
        <v>0</v>
      </c>
      <c r="E385" s="21" t="str">
        <f t="shared" si="79"/>
        <v/>
      </c>
      <c r="F385" s="21" t="str">
        <f t="shared" si="80"/>
        <v/>
      </c>
      <c r="G385" s="21" t="str">
        <f t="shared" si="82"/>
        <v xml:space="preserve"> </v>
      </c>
      <c r="H385" s="21" t="str">
        <f t="shared" si="81"/>
        <v/>
      </c>
    </row>
    <row r="386" spans="1:8" s="22" customFormat="1" x14ac:dyDescent="0.2">
      <c r="A386" s="18"/>
      <c r="B386" s="19" t="s">
        <v>344</v>
      </c>
      <c r="C386" s="20">
        <v>10</v>
      </c>
      <c r="D386" s="20">
        <v>0</v>
      </c>
      <c r="E386" s="21">
        <f t="shared" si="79"/>
        <v>1.1627906976744186E-2</v>
      </c>
      <c r="F386" s="21" t="str">
        <f t="shared" si="80"/>
        <v/>
      </c>
      <c r="G386" s="21">
        <f t="shared" si="82"/>
        <v>-1</v>
      </c>
      <c r="H386" s="21">
        <f t="shared" si="81"/>
        <v>-1.1627906976744186E-2</v>
      </c>
    </row>
    <row r="387" spans="1:8" s="22" customFormat="1" x14ac:dyDescent="0.2">
      <c r="A387" s="18"/>
      <c r="B387" s="19" t="s">
        <v>345</v>
      </c>
      <c r="C387" s="20">
        <v>0</v>
      </c>
      <c r="D387" s="20">
        <v>2</v>
      </c>
      <c r="E387" s="21" t="str">
        <f t="shared" si="79"/>
        <v/>
      </c>
      <c r="F387" s="21">
        <f t="shared" si="80"/>
        <v>4.5248868778280547E-3</v>
      </c>
      <c r="G387" s="21">
        <f t="shared" si="82"/>
        <v>1</v>
      </c>
      <c r="H387" s="21" t="str">
        <f t="shared" si="81"/>
        <v/>
      </c>
    </row>
    <row r="388" spans="1:8" s="22" customFormat="1" x14ac:dyDescent="0.2">
      <c r="A388" s="18"/>
      <c r="B388" s="19" t="s">
        <v>346</v>
      </c>
      <c r="C388" s="20">
        <v>0</v>
      </c>
      <c r="D388" s="20">
        <v>0</v>
      </c>
      <c r="E388" s="21" t="str">
        <f t="shared" si="79"/>
        <v/>
      </c>
      <c r="F388" s="21" t="str">
        <f t="shared" si="80"/>
        <v/>
      </c>
      <c r="G388" s="21" t="str">
        <f t="shared" si="82"/>
        <v xml:space="preserve"> </v>
      </c>
      <c r="H388" s="21" t="str">
        <f t="shared" si="81"/>
        <v/>
      </c>
    </row>
    <row r="389" spans="1:8" s="22" customFormat="1" ht="25.5" x14ac:dyDescent="0.2">
      <c r="A389" s="18"/>
      <c r="B389" s="19" t="s">
        <v>347</v>
      </c>
      <c r="C389" s="20">
        <v>1</v>
      </c>
      <c r="D389" s="20">
        <v>1</v>
      </c>
      <c r="E389" s="21">
        <f t="shared" si="79"/>
        <v>1.1627906976744186E-3</v>
      </c>
      <c r="F389" s="21">
        <f t="shared" si="80"/>
        <v>2.2624434389140274E-3</v>
      </c>
      <c r="G389" s="21">
        <f t="shared" si="82"/>
        <v>0</v>
      </c>
      <c r="H389" s="21">
        <f t="shared" si="81"/>
        <v>0</v>
      </c>
    </row>
    <row r="390" spans="1:8" s="22" customFormat="1" ht="25.5" x14ac:dyDescent="0.2">
      <c r="A390" s="18"/>
      <c r="B390" s="19" t="s">
        <v>348</v>
      </c>
      <c r="C390" s="20">
        <v>0</v>
      </c>
      <c r="D390" s="20">
        <v>1</v>
      </c>
      <c r="E390" s="21" t="str">
        <f t="shared" si="79"/>
        <v/>
      </c>
      <c r="F390" s="21">
        <f t="shared" si="80"/>
        <v>2.2624434389140274E-3</v>
      </c>
      <c r="G390" s="21">
        <f t="shared" si="82"/>
        <v>1</v>
      </c>
      <c r="H390" s="21" t="str">
        <f t="shared" si="81"/>
        <v/>
      </c>
    </row>
    <row r="391" spans="1:8" s="22" customFormat="1" x14ac:dyDescent="0.2">
      <c r="A391" s="18"/>
      <c r="B391" s="19" t="s">
        <v>349</v>
      </c>
      <c r="C391" s="20">
        <v>17</v>
      </c>
      <c r="D391" s="20">
        <v>6</v>
      </c>
      <c r="E391" s="21">
        <f t="shared" si="79"/>
        <v>1.9767441860465116E-2</v>
      </c>
      <c r="F391" s="21">
        <f t="shared" si="80"/>
        <v>1.3574660633484163E-2</v>
      </c>
      <c r="G391" s="21">
        <f t="shared" si="82"/>
        <v>-0.6470588235294118</v>
      </c>
      <c r="H391" s="21">
        <f t="shared" si="81"/>
        <v>-1.2790697674418604E-2</v>
      </c>
    </row>
    <row r="392" spans="1:8" s="22" customFormat="1" x14ac:dyDescent="0.2">
      <c r="A392" s="18"/>
      <c r="B392" s="19" t="s">
        <v>350</v>
      </c>
      <c r="C392" s="20">
        <v>0</v>
      </c>
      <c r="D392" s="20">
        <v>0</v>
      </c>
      <c r="E392" s="21" t="str">
        <f t="shared" si="79"/>
        <v/>
      </c>
      <c r="F392" s="21" t="str">
        <f t="shared" si="80"/>
        <v/>
      </c>
      <c r="G392" s="21" t="str">
        <f t="shared" si="82"/>
        <v xml:space="preserve"> </v>
      </c>
      <c r="H392" s="21" t="str">
        <f t="shared" si="81"/>
        <v/>
      </c>
    </row>
    <row r="393" spans="1:8" s="22" customFormat="1" x14ac:dyDescent="0.2">
      <c r="A393" s="18"/>
      <c r="B393" s="19" t="s">
        <v>351</v>
      </c>
      <c r="C393" s="20">
        <v>0</v>
      </c>
      <c r="D393" s="20">
        <v>0</v>
      </c>
      <c r="E393" s="21" t="str">
        <f t="shared" si="79"/>
        <v/>
      </c>
      <c r="F393" s="21" t="str">
        <f t="shared" si="80"/>
        <v/>
      </c>
      <c r="G393" s="21" t="str">
        <f t="shared" si="82"/>
        <v xml:space="preserve"> </v>
      </c>
      <c r="H393" s="21" t="str">
        <f t="shared" si="81"/>
        <v/>
      </c>
    </row>
    <row r="394" spans="1:8" s="22" customFormat="1" x14ac:dyDescent="0.2">
      <c r="A394" s="18"/>
      <c r="B394" s="19" t="s">
        <v>352</v>
      </c>
      <c r="C394" s="20">
        <v>2</v>
      </c>
      <c r="D394" s="20">
        <v>0</v>
      </c>
      <c r="E394" s="21">
        <f t="shared" si="79"/>
        <v>2.3255813953488372E-3</v>
      </c>
      <c r="F394" s="21" t="str">
        <f t="shared" si="80"/>
        <v/>
      </c>
      <c r="G394" s="21">
        <f t="shared" si="82"/>
        <v>-1</v>
      </c>
      <c r="H394" s="21">
        <f t="shared" si="81"/>
        <v>-2.3255813953488372E-3</v>
      </c>
    </row>
    <row r="395" spans="1:8" s="22" customFormat="1" x14ac:dyDescent="0.2">
      <c r="A395" s="18"/>
      <c r="B395" s="19" t="s">
        <v>632</v>
      </c>
      <c r="C395" s="20">
        <v>0</v>
      </c>
      <c r="D395" s="20">
        <v>0</v>
      </c>
      <c r="E395" s="21" t="str">
        <f t="shared" si="79"/>
        <v/>
      </c>
      <c r="F395" s="21" t="str">
        <f t="shared" si="80"/>
        <v/>
      </c>
      <c r="G395" s="21" t="str">
        <f t="shared" si="82"/>
        <v xml:space="preserve"> </v>
      </c>
      <c r="H395" s="21" t="str">
        <f t="shared" si="81"/>
        <v/>
      </c>
    </row>
    <row r="396" spans="1:8" s="22" customFormat="1" x14ac:dyDescent="0.2">
      <c r="A396" s="18"/>
      <c r="B396" s="19" t="s">
        <v>353</v>
      </c>
      <c r="C396" s="20">
        <v>0</v>
      </c>
      <c r="D396" s="20">
        <v>0</v>
      </c>
      <c r="E396" s="21" t="str">
        <f t="shared" si="79"/>
        <v/>
      </c>
      <c r="F396" s="21" t="str">
        <f t="shared" si="80"/>
        <v/>
      </c>
      <c r="G396" s="21" t="str">
        <f t="shared" si="82"/>
        <v xml:space="preserve"> </v>
      </c>
      <c r="H396" s="21" t="str">
        <f t="shared" si="81"/>
        <v/>
      </c>
    </row>
    <row r="397" spans="1:8" s="22" customFormat="1" x14ac:dyDescent="0.2">
      <c r="A397" s="18"/>
      <c r="B397" s="19" t="s">
        <v>354</v>
      </c>
      <c r="C397" s="20">
        <v>0</v>
      </c>
      <c r="D397" s="20">
        <v>0</v>
      </c>
      <c r="E397" s="21" t="str">
        <f t="shared" si="79"/>
        <v/>
      </c>
      <c r="F397" s="21" t="str">
        <f t="shared" si="80"/>
        <v/>
      </c>
      <c r="G397" s="21" t="str">
        <f t="shared" si="82"/>
        <v xml:space="preserve"> </v>
      </c>
      <c r="H397" s="21" t="str">
        <f t="shared" si="81"/>
        <v/>
      </c>
    </row>
    <row r="398" spans="1:8" s="22" customFormat="1" x14ac:dyDescent="0.2">
      <c r="A398" s="18"/>
      <c r="B398" s="19" t="s">
        <v>355</v>
      </c>
      <c r="C398" s="20">
        <v>0</v>
      </c>
      <c r="D398" s="20">
        <v>0</v>
      </c>
      <c r="E398" s="21" t="str">
        <f t="shared" si="79"/>
        <v/>
      </c>
      <c r="F398" s="21" t="str">
        <f t="shared" si="80"/>
        <v/>
      </c>
      <c r="G398" s="21" t="str">
        <f t="shared" si="82"/>
        <v xml:space="preserve"> </v>
      </c>
      <c r="H398" s="21" t="str">
        <f t="shared" si="81"/>
        <v/>
      </c>
    </row>
    <row r="399" spans="1:8" s="22" customFormat="1" x14ac:dyDescent="0.2">
      <c r="A399" s="18"/>
      <c r="B399" s="19" t="s">
        <v>356</v>
      </c>
      <c r="C399" s="20">
        <v>0</v>
      </c>
      <c r="D399" s="20">
        <v>0</v>
      </c>
      <c r="E399" s="21" t="str">
        <f t="shared" si="79"/>
        <v/>
      </c>
      <c r="F399" s="21" t="str">
        <f t="shared" si="80"/>
        <v/>
      </c>
      <c r="G399" s="21" t="str">
        <f t="shared" si="82"/>
        <v xml:space="preserve"> </v>
      </c>
      <c r="H399" s="21" t="str">
        <f t="shared" si="81"/>
        <v/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0</v>
      </c>
      <c r="E400" s="21" t="str">
        <f t="shared" si="79"/>
        <v/>
      </c>
      <c r="F400" s="21" t="str">
        <f t="shared" si="80"/>
        <v/>
      </c>
      <c r="G400" s="21" t="str">
        <f t="shared" si="82"/>
        <v xml:space="preserve"> </v>
      </c>
      <c r="H400" s="21" t="str">
        <f t="shared" si="81"/>
        <v/>
      </c>
    </row>
    <row r="401" spans="1:8" s="22" customFormat="1" x14ac:dyDescent="0.2">
      <c r="A401" s="18"/>
      <c r="B401" s="19" t="s">
        <v>358</v>
      </c>
      <c r="C401" s="20">
        <v>0</v>
      </c>
      <c r="D401" s="20">
        <v>2</v>
      </c>
      <c r="E401" s="21" t="str">
        <f t="shared" si="79"/>
        <v/>
      </c>
      <c r="F401" s="21">
        <f t="shared" si="80"/>
        <v>4.5248868778280547E-3</v>
      </c>
      <c r="G401" s="21">
        <f t="shared" si="82"/>
        <v>1</v>
      </c>
      <c r="H401" s="21" t="str">
        <f t="shared" si="81"/>
        <v/>
      </c>
    </row>
    <row r="402" spans="1:8" s="22" customFormat="1" x14ac:dyDescent="0.2">
      <c r="A402" s="18"/>
      <c r="B402" s="19" t="s">
        <v>359</v>
      </c>
      <c r="C402" s="20">
        <v>146</v>
      </c>
      <c r="D402" s="20">
        <v>72</v>
      </c>
      <c r="E402" s="21">
        <f t="shared" si="79"/>
        <v>0.16976744186046511</v>
      </c>
      <c r="F402" s="21">
        <f t="shared" si="80"/>
        <v>0.16289592760180996</v>
      </c>
      <c r="G402" s="21">
        <f t="shared" si="82"/>
        <v>-0.50684931506849318</v>
      </c>
      <c r="H402" s="21">
        <f t="shared" si="81"/>
        <v>-8.6046511627906982E-2</v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79"/>
        <v/>
      </c>
      <c r="F403" s="21" t="str">
        <f t="shared" si="80"/>
        <v/>
      </c>
      <c r="G403" s="21" t="str">
        <f t="shared" si="82"/>
        <v xml:space="preserve"> </v>
      </c>
      <c r="H403" s="21" t="str">
        <f t="shared" si="81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0</v>
      </c>
      <c r="E404" s="21" t="str">
        <f t="shared" ref="E404" si="83">+IF(C404=0,"",C404/C$356)</f>
        <v/>
      </c>
      <c r="F404" s="21" t="str">
        <f t="shared" ref="F404" si="84">+IF(D404=0,"",D404/D$356)</f>
        <v/>
      </c>
      <c r="G404" s="21" t="str">
        <f t="shared" ref="G404" si="85">+IF(AND(C404=0,D404=0)," ",IF(C404=0,1,IF(D404=0,-1,(D404-C404)/C404)))</f>
        <v xml:space="preserve"> </v>
      </c>
      <c r="H404" s="21" t="str">
        <f t="shared" ref="H404" si="86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8</v>
      </c>
      <c r="D405" s="20">
        <v>1</v>
      </c>
      <c r="E405" s="21">
        <f t="shared" si="79"/>
        <v>9.3023255813953487E-3</v>
      </c>
      <c r="F405" s="21">
        <f t="shared" si="80"/>
        <v>2.2624434389140274E-3</v>
      </c>
      <c r="G405" s="21">
        <f t="shared" si="82"/>
        <v>-0.875</v>
      </c>
      <c r="H405" s="21">
        <f t="shared" si="81"/>
        <v>-8.1395348837209301E-3</v>
      </c>
    </row>
    <row r="406" spans="1:8" s="22" customFormat="1" x14ac:dyDescent="0.2">
      <c r="A406" s="18"/>
      <c r="B406" s="19" t="s">
        <v>362</v>
      </c>
      <c r="C406" s="20">
        <v>13</v>
      </c>
      <c r="D406" s="20">
        <v>1</v>
      </c>
      <c r="E406" s="21">
        <f t="shared" si="79"/>
        <v>1.5116279069767442E-2</v>
      </c>
      <c r="F406" s="21">
        <f t="shared" si="80"/>
        <v>2.2624434389140274E-3</v>
      </c>
      <c r="G406" s="21">
        <f t="shared" si="82"/>
        <v>-0.92307692307692313</v>
      </c>
      <c r="H406" s="21">
        <f t="shared" si="81"/>
        <v>-1.3953488372093023E-2</v>
      </c>
    </row>
    <row r="407" spans="1:8" s="22" customFormat="1" x14ac:dyDescent="0.2">
      <c r="A407" s="18"/>
      <c r="B407" s="19" t="s">
        <v>363</v>
      </c>
      <c r="C407" s="20">
        <v>0</v>
      </c>
      <c r="D407" s="20">
        <v>3</v>
      </c>
      <c r="E407" s="21" t="str">
        <f t="shared" si="79"/>
        <v/>
      </c>
      <c r="F407" s="21">
        <f t="shared" si="80"/>
        <v>6.7873303167420816E-3</v>
      </c>
      <c r="G407" s="21">
        <f t="shared" si="82"/>
        <v>1</v>
      </c>
      <c r="H407" s="21" t="str">
        <f t="shared" si="81"/>
        <v/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0</v>
      </c>
      <c r="E408" s="21" t="str">
        <f t="shared" si="79"/>
        <v/>
      </c>
      <c r="F408" s="21" t="str">
        <f t="shared" si="80"/>
        <v/>
      </c>
      <c r="G408" s="21" t="str">
        <f t="shared" si="82"/>
        <v xml:space="preserve"> </v>
      </c>
      <c r="H408" s="21" t="str">
        <f t="shared" si="81"/>
        <v/>
      </c>
    </row>
    <row r="409" spans="1:8" s="22" customFormat="1" x14ac:dyDescent="0.2">
      <c r="A409" s="18"/>
      <c r="B409" s="19" t="s">
        <v>365</v>
      </c>
      <c r="C409" s="20">
        <v>0</v>
      </c>
      <c r="D409" s="20">
        <v>0</v>
      </c>
      <c r="E409" s="21" t="str">
        <f t="shared" si="79"/>
        <v/>
      </c>
      <c r="F409" s="21" t="str">
        <f t="shared" si="80"/>
        <v/>
      </c>
      <c r="G409" s="21" t="str">
        <f t="shared" si="82"/>
        <v xml:space="preserve"> </v>
      </c>
      <c r="H409" s="21" t="str">
        <f t="shared" si="81"/>
        <v/>
      </c>
    </row>
    <row r="410" spans="1:8" s="22" customFormat="1" ht="25.5" x14ac:dyDescent="0.2">
      <c r="A410" s="18"/>
      <c r="B410" s="19" t="s">
        <v>366</v>
      </c>
      <c r="C410" s="20">
        <v>0</v>
      </c>
      <c r="D410" s="20">
        <v>0</v>
      </c>
      <c r="E410" s="21" t="str">
        <f t="shared" si="79"/>
        <v/>
      </c>
      <c r="F410" s="21" t="str">
        <f t="shared" si="80"/>
        <v/>
      </c>
      <c r="G410" s="21" t="str">
        <f t="shared" si="82"/>
        <v xml:space="preserve"> </v>
      </c>
      <c r="H410" s="21" t="str">
        <f t="shared" si="81"/>
        <v/>
      </c>
    </row>
    <row r="411" spans="1:8" s="22" customFormat="1" x14ac:dyDescent="0.2">
      <c r="A411" s="18"/>
      <c r="B411" s="19" t="s">
        <v>367</v>
      </c>
      <c r="C411" s="20">
        <v>0</v>
      </c>
      <c r="D411" s="20">
        <v>0</v>
      </c>
      <c r="E411" s="21" t="str">
        <f t="shared" si="79"/>
        <v/>
      </c>
      <c r="F411" s="21" t="str">
        <f t="shared" si="80"/>
        <v/>
      </c>
      <c r="G411" s="21" t="str">
        <f t="shared" si="82"/>
        <v xml:space="preserve"> </v>
      </c>
      <c r="H411" s="21" t="str">
        <f t="shared" si="81"/>
        <v/>
      </c>
    </row>
    <row r="412" spans="1:8" s="22" customFormat="1" x14ac:dyDescent="0.2">
      <c r="A412" s="18"/>
      <c r="B412" s="19" t="s">
        <v>368</v>
      </c>
      <c r="C412" s="20">
        <v>0</v>
      </c>
      <c r="D412" s="20">
        <v>0</v>
      </c>
      <c r="E412" s="21" t="str">
        <f t="shared" si="79"/>
        <v/>
      </c>
      <c r="F412" s="21" t="str">
        <f t="shared" si="80"/>
        <v/>
      </c>
      <c r="G412" s="21" t="str">
        <f t="shared" si="82"/>
        <v xml:space="preserve"> </v>
      </c>
      <c r="H412" s="21" t="str">
        <f t="shared" si="81"/>
        <v/>
      </c>
    </row>
    <row r="413" spans="1:8" s="22" customFormat="1" x14ac:dyDescent="0.2">
      <c r="A413" s="18"/>
      <c r="B413" s="19" t="s">
        <v>369</v>
      </c>
      <c r="C413" s="20">
        <v>0</v>
      </c>
      <c r="D413" s="20">
        <v>0</v>
      </c>
      <c r="E413" s="21" t="str">
        <f t="shared" si="79"/>
        <v/>
      </c>
      <c r="F413" s="21" t="str">
        <f t="shared" si="80"/>
        <v/>
      </c>
      <c r="G413" s="21" t="str">
        <f t="shared" si="82"/>
        <v xml:space="preserve"> </v>
      </c>
      <c r="H413" s="21" t="str">
        <f t="shared" si="81"/>
        <v/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0</v>
      </c>
      <c r="E414" s="21" t="str">
        <f t="shared" si="79"/>
        <v/>
      </c>
      <c r="F414" s="21" t="str">
        <f t="shared" si="80"/>
        <v/>
      </c>
      <c r="G414" s="21" t="str">
        <f t="shared" si="82"/>
        <v xml:space="preserve"> </v>
      </c>
      <c r="H414" s="21" t="str">
        <f t="shared" si="81"/>
        <v/>
      </c>
    </row>
    <row r="415" spans="1:8" s="22" customFormat="1" ht="25.5" x14ac:dyDescent="0.2">
      <c r="A415" s="18"/>
      <c r="B415" s="19" t="s">
        <v>633</v>
      </c>
      <c r="C415" s="20">
        <v>0</v>
      </c>
      <c r="D415" s="20">
        <v>0</v>
      </c>
      <c r="E415" s="21" t="str">
        <f t="shared" si="79"/>
        <v/>
      </c>
      <c r="F415" s="21" t="str">
        <f t="shared" si="80"/>
        <v/>
      </c>
      <c r="G415" s="21" t="str">
        <f t="shared" si="82"/>
        <v xml:space="preserve"> </v>
      </c>
      <c r="H415" s="21" t="str">
        <f t="shared" si="81"/>
        <v/>
      </c>
    </row>
    <row r="416" spans="1:8" s="22" customFormat="1" ht="25.5" x14ac:dyDescent="0.2">
      <c r="A416" s="18"/>
      <c r="B416" s="19" t="s">
        <v>371</v>
      </c>
      <c r="C416" s="20">
        <v>0</v>
      </c>
      <c r="D416" s="20">
        <v>0</v>
      </c>
      <c r="E416" s="21" t="str">
        <f t="shared" si="79"/>
        <v/>
      </c>
      <c r="F416" s="21" t="str">
        <f t="shared" si="80"/>
        <v/>
      </c>
      <c r="G416" s="21" t="str">
        <f t="shared" si="82"/>
        <v xml:space="preserve"> </v>
      </c>
      <c r="H416" s="21" t="str">
        <f t="shared" si="81"/>
        <v/>
      </c>
    </row>
    <row r="417" spans="1:8" s="22" customFormat="1" x14ac:dyDescent="0.2">
      <c r="A417" s="18"/>
      <c r="B417" s="19" t="s">
        <v>372</v>
      </c>
      <c r="C417" s="20">
        <v>0</v>
      </c>
      <c r="D417" s="20">
        <v>1</v>
      </c>
      <c r="E417" s="21" t="str">
        <f t="shared" si="79"/>
        <v/>
      </c>
      <c r="F417" s="21">
        <f t="shared" si="80"/>
        <v>2.2624434389140274E-3</v>
      </c>
      <c r="G417" s="21">
        <f t="shared" si="82"/>
        <v>1</v>
      </c>
      <c r="H417" s="21" t="str">
        <f t="shared" si="81"/>
        <v/>
      </c>
    </row>
    <row r="418" spans="1:8" s="22" customFormat="1" x14ac:dyDescent="0.2">
      <c r="A418" s="18"/>
      <c r="B418" s="19" t="s">
        <v>373</v>
      </c>
      <c r="C418" s="20">
        <v>28</v>
      </c>
      <c r="D418" s="20">
        <v>8</v>
      </c>
      <c r="E418" s="21">
        <f t="shared" si="79"/>
        <v>3.255813953488372E-2</v>
      </c>
      <c r="F418" s="21">
        <f t="shared" si="80"/>
        <v>1.8099547511312219E-2</v>
      </c>
      <c r="G418" s="21">
        <f t="shared" si="82"/>
        <v>-0.7142857142857143</v>
      </c>
      <c r="H418" s="21">
        <f t="shared" si="81"/>
        <v>-2.3255813953488372E-2</v>
      </c>
    </row>
    <row r="419" spans="1:8" s="22" customFormat="1" x14ac:dyDescent="0.2">
      <c r="A419" s="18"/>
      <c r="B419" s="19" t="s">
        <v>374</v>
      </c>
      <c r="C419" s="20">
        <v>2</v>
      </c>
      <c r="D419" s="20">
        <v>7</v>
      </c>
      <c r="E419" s="21">
        <f t="shared" si="79"/>
        <v>2.3255813953488372E-3</v>
      </c>
      <c r="F419" s="21">
        <f t="shared" si="80"/>
        <v>1.5837104072398189E-2</v>
      </c>
      <c r="G419" s="21">
        <f t="shared" si="82"/>
        <v>2.5</v>
      </c>
      <c r="H419" s="21">
        <f t="shared" si="81"/>
        <v>5.8139534883720929E-3</v>
      </c>
    </row>
    <row r="420" spans="1:8" s="22" customFormat="1" x14ac:dyDescent="0.2">
      <c r="A420" s="18"/>
      <c r="B420" s="19" t="s">
        <v>375</v>
      </c>
      <c r="C420" s="20">
        <v>4</v>
      </c>
      <c r="D420" s="20">
        <v>6</v>
      </c>
      <c r="E420" s="21">
        <f t="shared" si="79"/>
        <v>4.6511627906976744E-3</v>
      </c>
      <c r="F420" s="21">
        <f t="shared" si="80"/>
        <v>1.3574660633484163E-2</v>
      </c>
      <c r="G420" s="21">
        <f t="shared" si="82"/>
        <v>0.5</v>
      </c>
      <c r="H420" s="21">
        <f t="shared" si="81"/>
        <v>2.3255813953488372E-3</v>
      </c>
    </row>
    <row r="421" spans="1:8" s="22" customFormat="1" x14ac:dyDescent="0.2">
      <c r="A421" s="18"/>
      <c r="B421" s="19" t="s">
        <v>376</v>
      </c>
      <c r="C421" s="20">
        <v>0</v>
      </c>
      <c r="D421" s="20">
        <v>0</v>
      </c>
      <c r="E421" s="21" t="str">
        <f t="shared" ref="E421:E486" si="87">+IF(C421=0,"",C421/C$356)</f>
        <v/>
      </c>
      <c r="F421" s="21" t="str">
        <f t="shared" ref="F421:F486" si="88">+IF(D421=0,"",D421/D$356)</f>
        <v/>
      </c>
      <c r="G421" s="21" t="str">
        <f t="shared" si="82"/>
        <v xml:space="preserve"> </v>
      </c>
      <c r="H421" s="21" t="str">
        <f t="shared" ref="H421:H486" si="89">+IF(OR(AND(E421=""),(G421="")),"",E421*G421)</f>
        <v/>
      </c>
    </row>
    <row r="422" spans="1:8" s="22" customFormat="1" x14ac:dyDescent="0.2">
      <c r="A422" s="18"/>
      <c r="B422" s="19" t="s">
        <v>377</v>
      </c>
      <c r="C422" s="20">
        <v>0</v>
      </c>
      <c r="D422" s="20">
        <v>0</v>
      </c>
      <c r="E422" s="21" t="str">
        <f t="shared" si="87"/>
        <v/>
      </c>
      <c r="F422" s="21" t="str">
        <f t="shared" si="88"/>
        <v/>
      </c>
      <c r="G422" s="21" t="str">
        <f t="shared" ref="G422:G487" si="90">+IF(AND(C422=0,D422=0)," ",IF(C422=0,1,IF(D422=0,-1,(D422-C422)/C422)))</f>
        <v xml:space="preserve"> </v>
      </c>
      <c r="H422" s="21" t="str">
        <f t="shared" si="89"/>
        <v/>
      </c>
    </row>
    <row r="423" spans="1:8" s="22" customFormat="1" x14ac:dyDescent="0.2">
      <c r="A423" s="18"/>
      <c r="B423" s="19" t="s">
        <v>378</v>
      </c>
      <c r="C423" s="20">
        <v>1</v>
      </c>
      <c r="D423" s="20">
        <v>0</v>
      </c>
      <c r="E423" s="21">
        <f t="shared" si="87"/>
        <v>1.1627906976744186E-3</v>
      </c>
      <c r="F423" s="21" t="str">
        <f t="shared" si="88"/>
        <v/>
      </c>
      <c r="G423" s="21">
        <f t="shared" si="90"/>
        <v>-1</v>
      </c>
      <c r="H423" s="21">
        <f t="shared" si="89"/>
        <v>-1.1627906976744186E-3</v>
      </c>
    </row>
    <row r="424" spans="1:8" s="22" customFormat="1" x14ac:dyDescent="0.2">
      <c r="A424" s="18"/>
      <c r="B424" s="19" t="s">
        <v>379</v>
      </c>
      <c r="C424" s="20">
        <v>0</v>
      </c>
      <c r="D424" s="20">
        <v>0</v>
      </c>
      <c r="E424" s="21" t="str">
        <f t="shared" si="87"/>
        <v/>
      </c>
      <c r="F424" s="21" t="str">
        <f t="shared" si="88"/>
        <v/>
      </c>
      <c r="G424" s="21" t="str">
        <f t="shared" si="90"/>
        <v xml:space="preserve"> </v>
      </c>
      <c r="H424" s="21" t="str">
        <f t="shared" si="89"/>
        <v/>
      </c>
    </row>
    <row r="425" spans="1:8" s="22" customFormat="1" x14ac:dyDescent="0.2">
      <c r="A425" s="18"/>
      <c r="B425" s="19" t="s">
        <v>380</v>
      </c>
      <c r="C425" s="20">
        <v>0</v>
      </c>
      <c r="D425" s="20">
        <v>0</v>
      </c>
      <c r="E425" s="21" t="str">
        <f t="shared" si="87"/>
        <v/>
      </c>
      <c r="F425" s="21" t="str">
        <f t="shared" si="88"/>
        <v/>
      </c>
      <c r="G425" s="21" t="str">
        <f t="shared" si="90"/>
        <v xml:space="preserve"> </v>
      </c>
      <c r="H425" s="21" t="str">
        <f t="shared" si="89"/>
        <v/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0</v>
      </c>
      <c r="E426" s="21" t="str">
        <f t="shared" si="87"/>
        <v/>
      </c>
      <c r="F426" s="21" t="str">
        <f t="shared" si="88"/>
        <v/>
      </c>
      <c r="G426" s="21" t="str">
        <f t="shared" si="90"/>
        <v xml:space="preserve"> </v>
      </c>
      <c r="H426" s="21" t="str">
        <f t="shared" si="89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0</v>
      </c>
      <c r="E427" s="21" t="str">
        <f t="shared" si="87"/>
        <v/>
      </c>
      <c r="F427" s="21" t="str">
        <f t="shared" si="88"/>
        <v/>
      </c>
      <c r="G427" s="21" t="str">
        <f t="shared" si="90"/>
        <v xml:space="preserve"> </v>
      </c>
      <c r="H427" s="21" t="str">
        <f t="shared" si="89"/>
        <v/>
      </c>
    </row>
    <row r="428" spans="1:8" s="22" customFormat="1" x14ac:dyDescent="0.2">
      <c r="A428" s="18"/>
      <c r="B428" s="19" t="s">
        <v>383</v>
      </c>
      <c r="C428" s="20">
        <v>52</v>
      </c>
      <c r="D428" s="20">
        <v>15</v>
      </c>
      <c r="E428" s="21">
        <f t="shared" si="87"/>
        <v>6.0465116279069767E-2</v>
      </c>
      <c r="F428" s="21">
        <f t="shared" si="88"/>
        <v>3.3936651583710405E-2</v>
      </c>
      <c r="G428" s="21">
        <f t="shared" si="90"/>
        <v>-0.71153846153846156</v>
      </c>
      <c r="H428" s="21">
        <f t="shared" si="89"/>
        <v>-4.3023255813953491E-2</v>
      </c>
    </row>
    <row r="429" spans="1:8" s="22" customFormat="1" x14ac:dyDescent="0.2">
      <c r="A429" s="18"/>
      <c r="B429" s="19" t="s">
        <v>384</v>
      </c>
      <c r="C429" s="20">
        <v>0</v>
      </c>
      <c r="D429" s="20">
        <v>0</v>
      </c>
      <c r="E429" s="21" t="str">
        <f t="shared" si="87"/>
        <v/>
      </c>
      <c r="F429" s="21" t="str">
        <f t="shared" si="88"/>
        <v/>
      </c>
      <c r="G429" s="21" t="str">
        <f t="shared" si="90"/>
        <v xml:space="preserve"> </v>
      </c>
      <c r="H429" s="21" t="str">
        <f t="shared" si="89"/>
        <v/>
      </c>
    </row>
    <row r="430" spans="1:8" s="22" customFormat="1" x14ac:dyDescent="0.2">
      <c r="A430" s="18"/>
      <c r="B430" s="19" t="s">
        <v>385</v>
      </c>
      <c r="C430" s="20">
        <v>0</v>
      </c>
      <c r="D430" s="20">
        <v>0</v>
      </c>
      <c r="E430" s="21" t="str">
        <f t="shared" si="87"/>
        <v/>
      </c>
      <c r="F430" s="21" t="str">
        <f t="shared" si="88"/>
        <v/>
      </c>
      <c r="G430" s="21" t="str">
        <f t="shared" si="90"/>
        <v xml:space="preserve"> </v>
      </c>
      <c r="H430" s="21" t="str">
        <f t="shared" si="89"/>
        <v/>
      </c>
    </row>
    <row r="431" spans="1:8" s="22" customFormat="1" x14ac:dyDescent="0.2">
      <c r="A431" s="18"/>
      <c r="B431" s="19" t="s">
        <v>386</v>
      </c>
      <c r="C431" s="20">
        <v>0</v>
      </c>
      <c r="D431" s="20">
        <v>0</v>
      </c>
      <c r="E431" s="21" t="str">
        <f t="shared" si="87"/>
        <v/>
      </c>
      <c r="F431" s="21" t="str">
        <f t="shared" si="88"/>
        <v/>
      </c>
      <c r="G431" s="21" t="str">
        <f t="shared" si="90"/>
        <v xml:space="preserve"> </v>
      </c>
      <c r="H431" s="21" t="str">
        <f t="shared" si="89"/>
        <v/>
      </c>
    </row>
    <row r="432" spans="1:8" s="22" customFormat="1" x14ac:dyDescent="0.2">
      <c r="A432" s="18"/>
      <c r="B432" s="19" t="s">
        <v>387</v>
      </c>
      <c r="C432" s="20">
        <v>48</v>
      </c>
      <c r="D432" s="20">
        <v>0</v>
      </c>
      <c r="E432" s="21">
        <f t="shared" si="87"/>
        <v>5.5813953488372092E-2</v>
      </c>
      <c r="F432" s="21" t="str">
        <f t="shared" si="88"/>
        <v/>
      </c>
      <c r="G432" s="21">
        <f t="shared" si="90"/>
        <v>-1</v>
      </c>
      <c r="H432" s="21">
        <f t="shared" si="89"/>
        <v>-5.5813953488372092E-2</v>
      </c>
    </row>
    <row r="433" spans="1:8" s="22" customFormat="1" x14ac:dyDescent="0.2">
      <c r="A433" s="18"/>
      <c r="B433" s="19" t="s">
        <v>388</v>
      </c>
      <c r="C433" s="20">
        <v>3</v>
      </c>
      <c r="D433" s="20">
        <v>0</v>
      </c>
      <c r="E433" s="21">
        <f t="shared" si="87"/>
        <v>3.4883720930232558E-3</v>
      </c>
      <c r="F433" s="21" t="str">
        <f t="shared" si="88"/>
        <v/>
      </c>
      <c r="G433" s="21">
        <f t="shared" si="90"/>
        <v>-1</v>
      </c>
      <c r="H433" s="21">
        <f t="shared" si="89"/>
        <v>-3.4883720930232558E-3</v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0</v>
      </c>
      <c r="E434" s="21" t="str">
        <f t="shared" si="87"/>
        <v/>
      </c>
      <c r="F434" s="21" t="str">
        <f t="shared" si="88"/>
        <v/>
      </c>
      <c r="G434" s="21" t="str">
        <f t="shared" si="90"/>
        <v xml:space="preserve"> </v>
      </c>
      <c r="H434" s="21" t="str">
        <f t="shared" si="89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87"/>
        <v/>
      </c>
      <c r="F435" s="21" t="str">
        <f t="shared" si="88"/>
        <v/>
      </c>
      <c r="G435" s="21" t="str">
        <f t="shared" si="90"/>
        <v xml:space="preserve"> </v>
      </c>
      <c r="H435" s="21" t="str">
        <f t="shared" si="89"/>
        <v/>
      </c>
    </row>
    <row r="436" spans="1:8" s="22" customFormat="1" x14ac:dyDescent="0.2">
      <c r="A436" s="18"/>
      <c r="B436" s="19" t="s">
        <v>391</v>
      </c>
      <c r="C436" s="20">
        <v>0</v>
      </c>
      <c r="D436" s="20">
        <v>0</v>
      </c>
      <c r="E436" s="21" t="str">
        <f t="shared" si="87"/>
        <v/>
      </c>
      <c r="F436" s="21" t="str">
        <f t="shared" si="88"/>
        <v/>
      </c>
      <c r="G436" s="21" t="str">
        <f t="shared" si="90"/>
        <v xml:space="preserve"> </v>
      </c>
      <c r="H436" s="21" t="str">
        <f t="shared" si="89"/>
        <v/>
      </c>
    </row>
    <row r="437" spans="1:8" s="22" customFormat="1" x14ac:dyDescent="0.2">
      <c r="A437" s="18"/>
      <c r="B437" s="19" t="s">
        <v>392</v>
      </c>
      <c r="C437" s="20">
        <v>0</v>
      </c>
      <c r="D437" s="20">
        <v>0</v>
      </c>
      <c r="E437" s="21" t="str">
        <f t="shared" si="87"/>
        <v/>
      </c>
      <c r="F437" s="21" t="str">
        <f t="shared" si="88"/>
        <v/>
      </c>
      <c r="G437" s="21" t="str">
        <f t="shared" si="90"/>
        <v xml:space="preserve"> </v>
      </c>
      <c r="H437" s="21" t="str">
        <f t="shared" si="89"/>
        <v/>
      </c>
    </row>
    <row r="438" spans="1:8" s="22" customFormat="1" x14ac:dyDescent="0.2">
      <c r="A438" s="18"/>
      <c r="B438" s="19" t="s">
        <v>393</v>
      </c>
      <c r="C438" s="20">
        <v>0</v>
      </c>
      <c r="D438" s="20">
        <v>0</v>
      </c>
      <c r="E438" s="21" t="str">
        <f t="shared" si="87"/>
        <v/>
      </c>
      <c r="F438" s="21" t="str">
        <f t="shared" si="88"/>
        <v/>
      </c>
      <c r="G438" s="21" t="str">
        <f t="shared" si="90"/>
        <v xml:space="preserve"> </v>
      </c>
      <c r="H438" s="21" t="str">
        <f t="shared" si="89"/>
        <v/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0</v>
      </c>
      <c r="E439" s="21" t="str">
        <f t="shared" ref="E439:E440" si="91">+IF(C439=0,"",C439/C$356)</f>
        <v/>
      </c>
      <c r="F439" s="21" t="str">
        <f t="shared" ref="F439:F440" si="92">+IF(D439=0,"",D439/D$356)</f>
        <v/>
      </c>
      <c r="G439" s="21" t="str">
        <f t="shared" ref="G439:G440" si="93">+IF(AND(C439=0,D439=0)," ",IF(C439=0,1,IF(D439=0,-1,(D439-C439)/C439)))</f>
        <v xml:space="preserve"> </v>
      </c>
      <c r="H439" s="21" t="str">
        <f t="shared" ref="H439:H440" si="94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0</v>
      </c>
      <c r="E440" s="21" t="str">
        <f t="shared" si="91"/>
        <v/>
      </c>
      <c r="F440" s="21" t="str">
        <f t="shared" si="92"/>
        <v/>
      </c>
      <c r="G440" s="21" t="str">
        <f t="shared" si="93"/>
        <v xml:space="preserve"> </v>
      </c>
      <c r="H440" s="21" t="str">
        <f t="shared" si="94"/>
        <v/>
      </c>
    </row>
    <row r="441" spans="1:8" s="22" customFormat="1" ht="25.5" x14ac:dyDescent="0.2">
      <c r="A441" s="18"/>
      <c r="B441" s="19" t="s">
        <v>394</v>
      </c>
      <c r="C441" s="20">
        <v>0</v>
      </c>
      <c r="D441" s="20">
        <v>0</v>
      </c>
      <c r="E441" s="21" t="str">
        <f t="shared" si="87"/>
        <v/>
      </c>
      <c r="F441" s="21" t="str">
        <f t="shared" si="88"/>
        <v/>
      </c>
      <c r="G441" s="21" t="str">
        <f t="shared" si="90"/>
        <v xml:space="preserve"> </v>
      </c>
      <c r="H441" s="21" t="str">
        <f t="shared" si="89"/>
        <v/>
      </c>
    </row>
    <row r="442" spans="1:8" s="22" customFormat="1" ht="25.5" x14ac:dyDescent="0.2">
      <c r="A442" s="18"/>
      <c r="B442" s="19" t="s">
        <v>395</v>
      </c>
      <c r="C442" s="20">
        <v>93</v>
      </c>
      <c r="D442" s="20">
        <v>45</v>
      </c>
      <c r="E442" s="21">
        <f t="shared" si="87"/>
        <v>0.10813953488372093</v>
      </c>
      <c r="F442" s="21">
        <f t="shared" si="88"/>
        <v>0.10180995475113122</v>
      </c>
      <c r="G442" s="21">
        <f t="shared" si="90"/>
        <v>-0.5161290322580645</v>
      </c>
      <c r="H442" s="21">
        <f t="shared" si="89"/>
        <v>-5.5813953488372092E-2</v>
      </c>
    </row>
    <row r="443" spans="1:8" s="22" customFormat="1" x14ac:dyDescent="0.2">
      <c r="A443" s="18"/>
      <c r="B443" s="19" t="s">
        <v>396</v>
      </c>
      <c r="C443" s="20">
        <v>0</v>
      </c>
      <c r="D443" s="20">
        <v>0</v>
      </c>
      <c r="E443" s="21" t="str">
        <f t="shared" si="87"/>
        <v/>
      </c>
      <c r="F443" s="21" t="str">
        <f t="shared" si="88"/>
        <v/>
      </c>
      <c r="G443" s="21" t="str">
        <f t="shared" si="90"/>
        <v xml:space="preserve"> </v>
      </c>
      <c r="H443" s="21" t="str">
        <f t="shared" si="89"/>
        <v/>
      </c>
    </row>
    <row r="444" spans="1:8" s="22" customFormat="1" ht="25.5" x14ac:dyDescent="0.2">
      <c r="A444" s="18"/>
      <c r="B444" s="19" t="s">
        <v>397</v>
      </c>
      <c r="C444" s="20">
        <v>9</v>
      </c>
      <c r="D444" s="20">
        <v>3</v>
      </c>
      <c r="E444" s="21">
        <f t="shared" si="87"/>
        <v>1.0465116279069767E-2</v>
      </c>
      <c r="F444" s="21">
        <f t="shared" si="88"/>
        <v>6.7873303167420816E-3</v>
      </c>
      <c r="G444" s="21">
        <f t="shared" si="90"/>
        <v>-0.66666666666666663</v>
      </c>
      <c r="H444" s="21">
        <f t="shared" si="89"/>
        <v>-6.9767441860465115E-3</v>
      </c>
    </row>
    <row r="445" spans="1:8" s="22" customFormat="1" ht="25.5" x14ac:dyDescent="0.2">
      <c r="A445" s="18"/>
      <c r="B445" s="19" t="s">
        <v>398</v>
      </c>
      <c r="C445" s="20">
        <v>0</v>
      </c>
      <c r="D445" s="20">
        <v>0</v>
      </c>
      <c r="E445" s="21" t="str">
        <f t="shared" si="87"/>
        <v/>
      </c>
      <c r="F445" s="21" t="str">
        <f t="shared" si="88"/>
        <v/>
      </c>
      <c r="G445" s="21" t="str">
        <f t="shared" si="90"/>
        <v xml:space="preserve"> </v>
      </c>
      <c r="H445" s="21" t="str">
        <f t="shared" si="89"/>
        <v/>
      </c>
    </row>
    <row r="446" spans="1:8" s="22" customFormat="1" x14ac:dyDescent="0.2">
      <c r="A446" s="18"/>
      <c r="B446" s="19" t="s">
        <v>399</v>
      </c>
      <c r="C446" s="20">
        <v>0</v>
      </c>
      <c r="D446" s="20">
        <v>0</v>
      </c>
      <c r="E446" s="21" t="str">
        <f t="shared" si="87"/>
        <v/>
      </c>
      <c r="F446" s="21" t="str">
        <f t="shared" si="88"/>
        <v/>
      </c>
      <c r="G446" s="21" t="str">
        <f t="shared" si="90"/>
        <v xml:space="preserve"> </v>
      </c>
      <c r="H446" s="21" t="str">
        <f t="shared" si="89"/>
        <v/>
      </c>
    </row>
    <row r="447" spans="1:8" s="22" customFormat="1" x14ac:dyDescent="0.2">
      <c r="A447" s="18"/>
      <c r="B447" s="19" t="s">
        <v>400</v>
      </c>
      <c r="C447" s="20">
        <v>5</v>
      </c>
      <c r="D447" s="20">
        <v>0</v>
      </c>
      <c r="E447" s="21">
        <f t="shared" si="87"/>
        <v>5.8139534883720929E-3</v>
      </c>
      <c r="F447" s="21" t="str">
        <f t="shared" si="88"/>
        <v/>
      </c>
      <c r="G447" s="21">
        <f t="shared" si="90"/>
        <v>-1</v>
      </c>
      <c r="H447" s="21">
        <f t="shared" si="89"/>
        <v>-5.8139534883720929E-3</v>
      </c>
    </row>
    <row r="448" spans="1:8" s="22" customFormat="1" x14ac:dyDescent="0.2">
      <c r="A448" s="18"/>
      <c r="B448" s="19" t="s">
        <v>401</v>
      </c>
      <c r="C448" s="20">
        <v>0</v>
      </c>
      <c r="D448" s="20">
        <v>2</v>
      </c>
      <c r="E448" s="21" t="str">
        <f t="shared" si="87"/>
        <v/>
      </c>
      <c r="F448" s="21">
        <f t="shared" si="88"/>
        <v>4.5248868778280547E-3</v>
      </c>
      <c r="G448" s="21">
        <f t="shared" si="90"/>
        <v>1</v>
      </c>
      <c r="H448" s="21" t="str">
        <f t="shared" si="89"/>
        <v/>
      </c>
    </row>
    <row r="449" spans="1:9" s="22" customFormat="1" x14ac:dyDescent="0.2">
      <c r="A449" s="18"/>
      <c r="B449" s="19" t="s">
        <v>402</v>
      </c>
      <c r="C449" s="20">
        <v>22</v>
      </c>
      <c r="D449" s="20">
        <v>16</v>
      </c>
      <c r="E449" s="21">
        <f t="shared" si="87"/>
        <v>2.5581395348837209E-2</v>
      </c>
      <c r="F449" s="21">
        <f t="shared" si="88"/>
        <v>3.6199095022624438E-2</v>
      </c>
      <c r="G449" s="21">
        <f t="shared" si="90"/>
        <v>-0.27272727272727271</v>
      </c>
      <c r="H449" s="21">
        <f t="shared" si="89"/>
        <v>-6.9767441860465107E-3</v>
      </c>
    </row>
    <row r="450" spans="1:9" s="22" customFormat="1" x14ac:dyDescent="0.2">
      <c r="A450" s="18"/>
      <c r="B450" s="19" t="s">
        <v>403</v>
      </c>
      <c r="C450" s="20">
        <v>0</v>
      </c>
      <c r="D450" s="20">
        <v>0</v>
      </c>
      <c r="E450" s="21" t="str">
        <f t="shared" si="87"/>
        <v/>
      </c>
      <c r="F450" s="21" t="str">
        <f t="shared" si="88"/>
        <v/>
      </c>
      <c r="G450" s="21" t="str">
        <f t="shared" si="90"/>
        <v xml:space="preserve"> </v>
      </c>
      <c r="H450" s="21" t="str">
        <f t="shared" si="89"/>
        <v/>
      </c>
    </row>
    <row r="451" spans="1:9" s="22" customFormat="1" x14ac:dyDescent="0.2">
      <c r="A451" s="18"/>
      <c r="B451" s="19" t="s">
        <v>404</v>
      </c>
      <c r="C451" s="20">
        <v>0</v>
      </c>
      <c r="D451" s="20">
        <v>0</v>
      </c>
      <c r="E451" s="21" t="str">
        <f t="shared" si="87"/>
        <v/>
      </c>
      <c r="F451" s="21" t="str">
        <f t="shared" si="88"/>
        <v/>
      </c>
      <c r="G451" s="21" t="str">
        <f t="shared" si="90"/>
        <v xml:space="preserve"> </v>
      </c>
      <c r="H451" s="21" t="str">
        <f t="shared" si="89"/>
        <v/>
      </c>
    </row>
    <row r="452" spans="1:9" s="22" customFormat="1" x14ac:dyDescent="0.2">
      <c r="A452" s="18"/>
      <c r="B452" s="19" t="s">
        <v>405</v>
      </c>
      <c r="C452" s="20">
        <v>0</v>
      </c>
      <c r="D452" s="20">
        <v>0</v>
      </c>
      <c r="E452" s="21" t="str">
        <f t="shared" si="87"/>
        <v/>
      </c>
      <c r="F452" s="21" t="str">
        <f t="shared" si="88"/>
        <v/>
      </c>
      <c r="G452" s="21" t="str">
        <f t="shared" si="90"/>
        <v xml:space="preserve"> </v>
      </c>
      <c r="H452" s="21" t="str">
        <f t="shared" si="89"/>
        <v/>
      </c>
    </row>
    <row r="453" spans="1:9" s="22" customFormat="1" x14ac:dyDescent="0.2">
      <c r="A453" s="18"/>
      <c r="B453" s="19" t="s">
        <v>406</v>
      </c>
      <c r="C453" s="20">
        <v>0</v>
      </c>
      <c r="D453" s="20">
        <v>0</v>
      </c>
      <c r="E453" s="21" t="str">
        <f t="shared" si="87"/>
        <v/>
      </c>
      <c r="F453" s="21" t="str">
        <f t="shared" si="88"/>
        <v/>
      </c>
      <c r="G453" s="21" t="str">
        <f t="shared" si="90"/>
        <v xml:space="preserve"> </v>
      </c>
      <c r="H453" s="21" t="str">
        <f t="shared" si="89"/>
        <v/>
      </c>
    </row>
    <row r="454" spans="1:9" s="22" customFormat="1" x14ac:dyDescent="0.2">
      <c r="A454" s="18"/>
      <c r="B454" s="19" t="s">
        <v>407</v>
      </c>
      <c r="C454" s="20">
        <v>0</v>
      </c>
      <c r="D454" s="20">
        <v>0</v>
      </c>
      <c r="E454" s="21" t="str">
        <f t="shared" si="87"/>
        <v/>
      </c>
      <c r="F454" s="21" t="str">
        <f t="shared" si="88"/>
        <v/>
      </c>
      <c r="G454" s="21" t="str">
        <f t="shared" si="90"/>
        <v xml:space="preserve"> </v>
      </c>
      <c r="H454" s="21" t="str">
        <f t="shared" si="89"/>
        <v/>
      </c>
    </row>
    <row r="455" spans="1:9" s="22" customFormat="1" x14ac:dyDescent="0.2">
      <c r="A455" s="18"/>
      <c r="B455" s="19" t="s">
        <v>408</v>
      </c>
      <c r="C455" s="20">
        <v>9</v>
      </c>
      <c r="D455" s="20">
        <v>0</v>
      </c>
      <c r="E455" s="21">
        <f t="shared" si="87"/>
        <v>1.0465116279069767E-2</v>
      </c>
      <c r="F455" s="21" t="str">
        <f t="shared" si="88"/>
        <v/>
      </c>
      <c r="G455" s="21">
        <f t="shared" si="90"/>
        <v>-1</v>
      </c>
      <c r="H455" s="21">
        <f t="shared" si="89"/>
        <v>-1.0465116279069767E-2</v>
      </c>
    </row>
    <row r="456" spans="1:9" s="22" customFormat="1" x14ac:dyDescent="0.2">
      <c r="A456" s="18"/>
      <c r="B456" s="19" t="s">
        <v>409</v>
      </c>
      <c r="C456" s="20">
        <v>0</v>
      </c>
      <c r="D456" s="20">
        <v>0</v>
      </c>
      <c r="E456" s="21" t="str">
        <f t="shared" si="87"/>
        <v/>
      </c>
      <c r="F456" s="21" t="str">
        <f t="shared" si="88"/>
        <v/>
      </c>
      <c r="G456" s="21" t="str">
        <f t="shared" si="90"/>
        <v xml:space="preserve"> </v>
      </c>
      <c r="H456" s="21" t="str">
        <f t="shared" si="89"/>
        <v/>
      </c>
    </row>
    <row r="457" spans="1:9" s="22" customFormat="1" x14ac:dyDescent="0.2">
      <c r="A457" s="18"/>
      <c r="B457" s="19" t="s">
        <v>410</v>
      </c>
      <c r="C457" s="20">
        <v>0</v>
      </c>
      <c r="D457" s="20">
        <v>0</v>
      </c>
      <c r="E457" s="21" t="str">
        <f t="shared" si="87"/>
        <v/>
      </c>
      <c r="F457" s="21" t="str">
        <f t="shared" si="88"/>
        <v/>
      </c>
      <c r="G457" s="21" t="str">
        <f t="shared" si="90"/>
        <v xml:space="preserve"> </v>
      </c>
      <c r="H457" s="21" t="str">
        <f t="shared" si="89"/>
        <v/>
      </c>
    </row>
    <row r="458" spans="1:9" s="22" customFormat="1" x14ac:dyDescent="0.2">
      <c r="A458" s="18"/>
      <c r="B458" s="19" t="s">
        <v>411</v>
      </c>
      <c r="C458" s="20">
        <v>0</v>
      </c>
      <c r="D458" s="20">
        <v>0</v>
      </c>
      <c r="E458" s="21" t="str">
        <f t="shared" si="87"/>
        <v/>
      </c>
      <c r="F458" s="21" t="str">
        <f t="shared" si="88"/>
        <v/>
      </c>
      <c r="G458" s="21" t="str">
        <f t="shared" si="90"/>
        <v xml:space="preserve"> </v>
      </c>
      <c r="H458" s="21" t="str">
        <f t="shared" si="89"/>
        <v/>
      </c>
    </row>
    <row r="459" spans="1:9" s="22" customFormat="1" x14ac:dyDescent="0.2">
      <c r="A459" s="18"/>
      <c r="B459" s="19" t="s">
        <v>412</v>
      </c>
      <c r="C459" s="20">
        <v>0</v>
      </c>
      <c r="D459" s="20">
        <v>0</v>
      </c>
      <c r="E459" s="21" t="str">
        <f t="shared" si="87"/>
        <v/>
      </c>
      <c r="F459" s="21" t="str">
        <f t="shared" si="88"/>
        <v/>
      </c>
      <c r="G459" s="21" t="str">
        <f t="shared" si="90"/>
        <v xml:space="preserve"> </v>
      </c>
      <c r="H459" s="21" t="str">
        <f t="shared" si="89"/>
        <v/>
      </c>
    </row>
    <row r="460" spans="1:9" s="22" customFormat="1" x14ac:dyDescent="0.2">
      <c r="A460" s="18"/>
      <c r="B460" s="19" t="s">
        <v>413</v>
      </c>
      <c r="C460" s="20">
        <v>0</v>
      </c>
      <c r="D460" s="20">
        <v>0</v>
      </c>
      <c r="E460" s="21" t="str">
        <f t="shared" si="87"/>
        <v/>
      </c>
      <c r="F460" s="21" t="str">
        <f t="shared" si="88"/>
        <v/>
      </c>
      <c r="G460" s="21" t="str">
        <f t="shared" si="90"/>
        <v xml:space="preserve"> </v>
      </c>
      <c r="H460" s="21" t="str">
        <f t="shared" si="89"/>
        <v/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87"/>
        <v/>
      </c>
      <c r="F461" s="21" t="str">
        <f t="shared" si="88"/>
        <v/>
      </c>
      <c r="G461" s="21" t="str">
        <f t="shared" si="90"/>
        <v xml:space="preserve"> </v>
      </c>
      <c r="H461" s="21" t="str">
        <f t="shared" si="89"/>
        <v/>
      </c>
    </row>
    <row r="462" spans="1:9" s="22" customFormat="1" x14ac:dyDescent="0.2">
      <c r="A462" s="18"/>
      <c r="B462" s="19" t="s">
        <v>415</v>
      </c>
      <c r="C462" s="20">
        <v>0</v>
      </c>
      <c r="D462" s="20">
        <v>0</v>
      </c>
      <c r="E462" s="21" t="str">
        <f t="shared" si="87"/>
        <v/>
      </c>
      <c r="F462" s="21" t="str">
        <f t="shared" si="88"/>
        <v/>
      </c>
      <c r="G462" s="21" t="str">
        <f t="shared" si="90"/>
        <v xml:space="preserve"> </v>
      </c>
      <c r="H462" s="21" t="str">
        <f t="shared" si="89"/>
        <v/>
      </c>
    </row>
    <row r="463" spans="1:9" s="22" customFormat="1" x14ac:dyDescent="0.2">
      <c r="A463" s="18"/>
      <c r="B463" s="19" t="s">
        <v>634</v>
      </c>
      <c r="C463" s="20">
        <v>0</v>
      </c>
      <c r="D463" s="20">
        <v>2</v>
      </c>
      <c r="E463" s="21" t="str">
        <f t="shared" si="87"/>
        <v/>
      </c>
      <c r="F463" s="21">
        <f t="shared" si="88"/>
        <v>4.5248868778280547E-3</v>
      </c>
      <c r="G463" s="21">
        <f t="shared" si="90"/>
        <v>1</v>
      </c>
      <c r="H463" s="21" t="str">
        <f t="shared" si="89"/>
        <v/>
      </c>
      <c r="I463" s="23"/>
    </row>
    <row r="464" spans="1:9" s="22" customFormat="1" x14ac:dyDescent="0.2">
      <c r="A464" s="18"/>
      <c r="B464" s="19" t="s">
        <v>416</v>
      </c>
      <c r="C464" s="20">
        <v>0</v>
      </c>
      <c r="D464" s="20">
        <v>0</v>
      </c>
      <c r="E464" s="21" t="str">
        <f t="shared" si="87"/>
        <v/>
      </c>
      <c r="F464" s="21" t="str">
        <f t="shared" si="88"/>
        <v/>
      </c>
      <c r="G464" s="21" t="str">
        <f t="shared" si="90"/>
        <v xml:space="preserve"> </v>
      </c>
      <c r="H464" s="21" t="str">
        <f t="shared" si="89"/>
        <v/>
      </c>
    </row>
    <row r="465" spans="1:8" s="22" customFormat="1" x14ac:dyDescent="0.2">
      <c r="A465" s="18"/>
      <c r="B465" s="19" t="s">
        <v>417</v>
      </c>
      <c r="C465" s="20">
        <v>6</v>
      </c>
      <c r="D465" s="20">
        <v>9</v>
      </c>
      <c r="E465" s="21">
        <f t="shared" si="87"/>
        <v>6.9767441860465115E-3</v>
      </c>
      <c r="F465" s="21">
        <f t="shared" si="88"/>
        <v>2.0361990950226245E-2</v>
      </c>
      <c r="G465" s="21">
        <f t="shared" si="90"/>
        <v>0.5</v>
      </c>
      <c r="H465" s="21">
        <f t="shared" si="89"/>
        <v>3.4883720930232558E-3</v>
      </c>
    </row>
    <row r="466" spans="1:8" s="22" customFormat="1" x14ac:dyDescent="0.2">
      <c r="A466" s="18"/>
      <c r="B466" s="19" t="s">
        <v>418</v>
      </c>
      <c r="C466" s="20">
        <v>7</v>
      </c>
      <c r="D466" s="20">
        <v>2</v>
      </c>
      <c r="E466" s="21">
        <f t="shared" si="87"/>
        <v>8.1395348837209301E-3</v>
      </c>
      <c r="F466" s="21">
        <f t="shared" si="88"/>
        <v>4.5248868778280547E-3</v>
      </c>
      <c r="G466" s="21">
        <f t="shared" si="90"/>
        <v>-0.7142857142857143</v>
      </c>
      <c r="H466" s="21">
        <f t="shared" si="89"/>
        <v>-5.8139534883720929E-3</v>
      </c>
    </row>
    <row r="467" spans="1:8" s="22" customFormat="1" x14ac:dyDescent="0.2">
      <c r="A467" s="18"/>
      <c r="B467" s="19" t="s">
        <v>419</v>
      </c>
      <c r="C467" s="20">
        <v>0</v>
      </c>
      <c r="D467" s="20">
        <v>0</v>
      </c>
      <c r="E467" s="21" t="str">
        <f t="shared" si="87"/>
        <v/>
      </c>
      <c r="F467" s="21" t="str">
        <f t="shared" si="88"/>
        <v/>
      </c>
      <c r="G467" s="21" t="str">
        <f t="shared" si="90"/>
        <v xml:space="preserve"> </v>
      </c>
      <c r="H467" s="21" t="str">
        <f t="shared" si="89"/>
        <v/>
      </c>
    </row>
    <row r="468" spans="1:8" s="22" customFormat="1" ht="25.5" x14ac:dyDescent="0.2">
      <c r="A468" s="18"/>
      <c r="B468" s="19" t="s">
        <v>420</v>
      </c>
      <c r="C468" s="20">
        <v>0</v>
      </c>
      <c r="D468" s="20">
        <v>0</v>
      </c>
      <c r="E468" s="21" t="str">
        <f t="shared" si="87"/>
        <v/>
      </c>
      <c r="F468" s="21" t="str">
        <f t="shared" si="88"/>
        <v/>
      </c>
      <c r="G468" s="21" t="str">
        <f t="shared" si="90"/>
        <v xml:space="preserve"> </v>
      </c>
      <c r="H468" s="21" t="str">
        <f t="shared" si="89"/>
        <v/>
      </c>
    </row>
    <row r="469" spans="1:8" s="22" customFormat="1" ht="25.5" x14ac:dyDescent="0.2">
      <c r="A469" s="18"/>
      <c r="B469" s="19" t="s">
        <v>421</v>
      </c>
      <c r="C469" s="20">
        <v>0</v>
      </c>
      <c r="D469" s="20">
        <v>1</v>
      </c>
      <c r="E469" s="21" t="str">
        <f t="shared" si="87"/>
        <v/>
      </c>
      <c r="F469" s="21">
        <f t="shared" si="88"/>
        <v>2.2624434389140274E-3</v>
      </c>
      <c r="G469" s="21">
        <f t="shared" si="90"/>
        <v>1</v>
      </c>
      <c r="H469" s="21" t="str">
        <f t="shared" si="89"/>
        <v/>
      </c>
    </row>
    <row r="470" spans="1:8" s="22" customFormat="1" ht="25.5" x14ac:dyDescent="0.2">
      <c r="A470" s="18"/>
      <c r="B470" s="19" t="s">
        <v>422</v>
      </c>
      <c r="C470" s="20">
        <v>0</v>
      </c>
      <c r="D470" s="20">
        <v>0</v>
      </c>
      <c r="E470" s="21" t="str">
        <f t="shared" si="87"/>
        <v/>
      </c>
      <c r="F470" s="21" t="str">
        <f t="shared" si="88"/>
        <v/>
      </c>
      <c r="G470" s="21" t="str">
        <f t="shared" si="90"/>
        <v xml:space="preserve"> </v>
      </c>
      <c r="H470" s="21" t="str">
        <f t="shared" si="89"/>
        <v/>
      </c>
    </row>
    <row r="471" spans="1:8" s="22" customFormat="1" x14ac:dyDescent="0.2">
      <c r="A471" s="18"/>
      <c r="B471" s="19" t="s">
        <v>423</v>
      </c>
      <c r="C471" s="20">
        <v>2</v>
      </c>
      <c r="D471" s="20">
        <v>0</v>
      </c>
      <c r="E471" s="21">
        <f t="shared" si="87"/>
        <v>2.3255813953488372E-3</v>
      </c>
      <c r="F471" s="21" t="str">
        <f t="shared" si="88"/>
        <v/>
      </c>
      <c r="G471" s="21">
        <f t="shared" si="90"/>
        <v>-1</v>
      </c>
      <c r="H471" s="21">
        <f t="shared" si="89"/>
        <v>-2.3255813953488372E-3</v>
      </c>
    </row>
    <row r="472" spans="1:8" s="22" customFormat="1" ht="25.5" x14ac:dyDescent="0.2">
      <c r="A472" s="18"/>
      <c r="B472" s="19" t="s">
        <v>424</v>
      </c>
      <c r="C472" s="20">
        <v>0</v>
      </c>
      <c r="D472" s="20">
        <v>0</v>
      </c>
      <c r="E472" s="21" t="str">
        <f t="shared" si="87"/>
        <v/>
      </c>
      <c r="F472" s="21" t="str">
        <f t="shared" si="88"/>
        <v/>
      </c>
      <c r="G472" s="21" t="str">
        <f t="shared" si="90"/>
        <v xml:space="preserve"> </v>
      </c>
      <c r="H472" s="21" t="str">
        <f t="shared" si="89"/>
        <v/>
      </c>
    </row>
    <row r="473" spans="1:8" s="22" customFormat="1" x14ac:dyDescent="0.2">
      <c r="A473" s="18"/>
      <c r="B473" s="19" t="s">
        <v>425</v>
      </c>
      <c r="C473" s="20">
        <v>0</v>
      </c>
      <c r="D473" s="20">
        <v>0</v>
      </c>
      <c r="E473" s="21" t="str">
        <f t="shared" si="87"/>
        <v/>
      </c>
      <c r="F473" s="21" t="str">
        <f t="shared" si="88"/>
        <v/>
      </c>
      <c r="G473" s="21" t="str">
        <f t="shared" si="90"/>
        <v xml:space="preserve"> </v>
      </c>
      <c r="H473" s="21" t="str">
        <f t="shared" si="89"/>
        <v/>
      </c>
    </row>
    <row r="474" spans="1:8" s="22" customFormat="1" x14ac:dyDescent="0.2">
      <c r="A474" s="18"/>
      <c r="B474" s="19" t="s">
        <v>426</v>
      </c>
      <c r="C474" s="20">
        <v>0</v>
      </c>
      <c r="D474" s="20">
        <v>2</v>
      </c>
      <c r="E474" s="21" t="str">
        <f t="shared" si="87"/>
        <v/>
      </c>
      <c r="F474" s="21">
        <f t="shared" si="88"/>
        <v>4.5248868778280547E-3</v>
      </c>
      <c r="G474" s="21">
        <f t="shared" si="90"/>
        <v>1</v>
      </c>
      <c r="H474" s="21" t="str">
        <f t="shared" si="89"/>
        <v/>
      </c>
    </row>
    <row r="475" spans="1:8" s="22" customFormat="1" x14ac:dyDescent="0.2">
      <c r="A475" s="18"/>
      <c r="B475" s="19" t="s">
        <v>427</v>
      </c>
      <c r="C475" s="20">
        <v>7</v>
      </c>
      <c r="D475" s="20">
        <v>17</v>
      </c>
      <c r="E475" s="21">
        <f t="shared" si="87"/>
        <v>8.1395348837209301E-3</v>
      </c>
      <c r="F475" s="21">
        <f t="shared" si="88"/>
        <v>3.8461538461538464E-2</v>
      </c>
      <c r="G475" s="21">
        <f t="shared" si="90"/>
        <v>1.4285714285714286</v>
      </c>
      <c r="H475" s="21">
        <f t="shared" si="89"/>
        <v>1.1627906976744186E-2</v>
      </c>
    </row>
    <row r="476" spans="1:8" s="22" customFormat="1" x14ac:dyDescent="0.2">
      <c r="A476" s="18"/>
      <c r="B476" s="19" t="s">
        <v>428</v>
      </c>
      <c r="C476" s="20">
        <v>0</v>
      </c>
      <c r="D476" s="20">
        <v>0</v>
      </c>
      <c r="E476" s="21" t="str">
        <f t="shared" si="87"/>
        <v/>
      </c>
      <c r="F476" s="21" t="str">
        <f t="shared" si="88"/>
        <v/>
      </c>
      <c r="G476" s="21" t="str">
        <f t="shared" si="90"/>
        <v xml:space="preserve"> </v>
      </c>
      <c r="H476" s="21" t="str">
        <f t="shared" si="89"/>
        <v/>
      </c>
    </row>
    <row r="477" spans="1:8" s="22" customFormat="1" x14ac:dyDescent="0.2">
      <c r="A477" s="18"/>
      <c r="B477" s="19" t="s">
        <v>635</v>
      </c>
      <c r="C477" s="20">
        <v>0</v>
      </c>
      <c r="D477" s="20">
        <v>0</v>
      </c>
      <c r="E477" s="21" t="str">
        <f t="shared" si="87"/>
        <v/>
      </c>
      <c r="F477" s="21" t="str">
        <f t="shared" si="88"/>
        <v/>
      </c>
      <c r="G477" s="21" t="str">
        <f t="shared" si="90"/>
        <v xml:space="preserve"> </v>
      </c>
      <c r="H477" s="21" t="str">
        <f t="shared" si="89"/>
        <v/>
      </c>
    </row>
    <row r="478" spans="1:8" s="22" customFormat="1" x14ac:dyDescent="0.2">
      <c r="A478" s="18"/>
      <c r="B478" s="19" t="s">
        <v>429</v>
      </c>
      <c r="C478" s="20">
        <v>3</v>
      </c>
      <c r="D478" s="20">
        <v>4</v>
      </c>
      <c r="E478" s="21">
        <f t="shared" si="87"/>
        <v>3.4883720930232558E-3</v>
      </c>
      <c r="F478" s="21">
        <f t="shared" si="88"/>
        <v>9.0497737556561094E-3</v>
      </c>
      <c r="G478" s="21">
        <f t="shared" si="90"/>
        <v>0.33333333333333331</v>
      </c>
      <c r="H478" s="21">
        <f t="shared" si="89"/>
        <v>1.1627906976744186E-3</v>
      </c>
    </row>
    <row r="479" spans="1:8" s="22" customFormat="1" x14ac:dyDescent="0.2">
      <c r="A479" s="18"/>
      <c r="B479" s="19" t="s">
        <v>430</v>
      </c>
      <c r="C479" s="20">
        <v>0</v>
      </c>
      <c r="D479" s="20">
        <v>0</v>
      </c>
      <c r="E479" s="21" t="str">
        <f t="shared" si="87"/>
        <v/>
      </c>
      <c r="F479" s="21" t="str">
        <f t="shared" si="88"/>
        <v/>
      </c>
      <c r="G479" s="21" t="str">
        <f t="shared" si="90"/>
        <v xml:space="preserve"> </v>
      </c>
      <c r="H479" s="21" t="str">
        <f t="shared" si="89"/>
        <v/>
      </c>
    </row>
    <row r="480" spans="1:8" s="22" customFormat="1" x14ac:dyDescent="0.2">
      <c r="A480" s="18"/>
      <c r="B480" s="19" t="s">
        <v>431</v>
      </c>
      <c r="C480" s="20">
        <v>0</v>
      </c>
      <c r="D480" s="20">
        <v>0</v>
      </c>
      <c r="E480" s="21" t="str">
        <f t="shared" si="87"/>
        <v/>
      </c>
      <c r="F480" s="21" t="str">
        <f t="shared" si="88"/>
        <v/>
      </c>
      <c r="G480" s="21" t="str">
        <f t="shared" si="90"/>
        <v xml:space="preserve"> </v>
      </c>
      <c r="H480" s="21" t="str">
        <f t="shared" si="89"/>
        <v/>
      </c>
    </row>
    <row r="481" spans="1:8" s="22" customFormat="1" x14ac:dyDescent="0.2">
      <c r="A481" s="18"/>
      <c r="B481" s="19" t="s">
        <v>432</v>
      </c>
      <c r="C481" s="20">
        <v>11</v>
      </c>
      <c r="D481" s="20">
        <v>29</v>
      </c>
      <c r="E481" s="21">
        <f t="shared" si="87"/>
        <v>1.2790697674418604E-2</v>
      </c>
      <c r="F481" s="21">
        <f t="shared" si="88"/>
        <v>6.561085972850679E-2</v>
      </c>
      <c r="G481" s="21">
        <f t="shared" si="90"/>
        <v>1.6363636363636365</v>
      </c>
      <c r="H481" s="21">
        <f t="shared" si="89"/>
        <v>2.0930232558139535E-2</v>
      </c>
    </row>
    <row r="482" spans="1:8" s="22" customFormat="1" x14ac:dyDescent="0.2">
      <c r="A482" s="18"/>
      <c r="B482" s="19" t="s">
        <v>433</v>
      </c>
      <c r="C482" s="20">
        <v>3</v>
      </c>
      <c r="D482" s="20">
        <v>0</v>
      </c>
      <c r="E482" s="21">
        <f t="shared" si="87"/>
        <v>3.4883720930232558E-3</v>
      </c>
      <c r="F482" s="21" t="str">
        <f t="shared" si="88"/>
        <v/>
      </c>
      <c r="G482" s="21">
        <f t="shared" si="90"/>
        <v>-1</v>
      </c>
      <c r="H482" s="21">
        <f t="shared" si="89"/>
        <v>-3.4883720930232558E-3</v>
      </c>
    </row>
    <row r="483" spans="1:8" s="22" customFormat="1" x14ac:dyDescent="0.2">
      <c r="A483" s="18"/>
      <c r="B483" s="19" t="s">
        <v>434</v>
      </c>
      <c r="C483" s="20">
        <v>0</v>
      </c>
      <c r="D483" s="20">
        <v>0</v>
      </c>
      <c r="E483" s="21" t="str">
        <f t="shared" si="87"/>
        <v/>
      </c>
      <c r="F483" s="21" t="str">
        <f t="shared" si="88"/>
        <v/>
      </c>
      <c r="G483" s="21" t="str">
        <f t="shared" si="90"/>
        <v xml:space="preserve"> </v>
      </c>
      <c r="H483" s="21" t="str">
        <f t="shared" si="89"/>
        <v/>
      </c>
    </row>
    <row r="484" spans="1:8" s="22" customFormat="1" x14ac:dyDescent="0.2">
      <c r="A484" s="18"/>
      <c r="B484" s="19" t="s">
        <v>435</v>
      </c>
      <c r="C484" s="20">
        <v>0</v>
      </c>
      <c r="D484" s="20">
        <v>0</v>
      </c>
      <c r="E484" s="21" t="str">
        <f t="shared" si="87"/>
        <v/>
      </c>
      <c r="F484" s="21" t="str">
        <f t="shared" si="88"/>
        <v/>
      </c>
      <c r="G484" s="21" t="str">
        <f t="shared" si="90"/>
        <v xml:space="preserve"> </v>
      </c>
      <c r="H484" s="21" t="str">
        <f t="shared" si="89"/>
        <v/>
      </c>
    </row>
    <row r="485" spans="1:8" s="22" customFormat="1" x14ac:dyDescent="0.2">
      <c r="A485" s="18"/>
      <c r="B485" s="19" t="s">
        <v>436</v>
      </c>
      <c r="C485" s="20">
        <v>0</v>
      </c>
      <c r="D485" s="20">
        <v>0</v>
      </c>
      <c r="E485" s="21" t="str">
        <f t="shared" si="87"/>
        <v/>
      </c>
      <c r="F485" s="21" t="str">
        <f t="shared" si="88"/>
        <v/>
      </c>
      <c r="G485" s="21" t="str">
        <f t="shared" si="90"/>
        <v xml:space="preserve"> </v>
      </c>
      <c r="H485" s="21" t="str">
        <f t="shared" si="89"/>
        <v/>
      </c>
    </row>
    <row r="486" spans="1:8" s="22" customFormat="1" x14ac:dyDescent="0.2">
      <c r="A486" s="18"/>
      <c r="B486" s="19" t="s">
        <v>437</v>
      </c>
      <c r="C486" s="20">
        <v>0</v>
      </c>
      <c r="D486" s="20">
        <v>0</v>
      </c>
      <c r="E486" s="21" t="str">
        <f t="shared" si="87"/>
        <v/>
      </c>
      <c r="F486" s="21" t="str">
        <f t="shared" si="88"/>
        <v/>
      </c>
      <c r="G486" s="21" t="str">
        <f t="shared" si="90"/>
        <v xml:space="preserve"> </v>
      </c>
      <c r="H486" s="21" t="str">
        <f t="shared" si="89"/>
        <v/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E550" si="95">+IF(C487=0,"",C487/C$356)</f>
        <v/>
      </c>
      <c r="F487" s="21" t="str">
        <f t="shared" ref="F487:F550" si="96">+IF(D487=0,"",D487/D$356)</f>
        <v/>
      </c>
      <c r="G487" s="21" t="str">
        <f t="shared" si="90"/>
        <v xml:space="preserve"> </v>
      </c>
      <c r="H487" s="21" t="str">
        <f t="shared" ref="H487:H550" si="97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0</v>
      </c>
      <c r="D488" s="20">
        <v>0</v>
      </c>
      <c r="E488" s="21" t="str">
        <f t="shared" si="95"/>
        <v/>
      </c>
      <c r="F488" s="21" t="str">
        <f t="shared" si="96"/>
        <v/>
      </c>
      <c r="G488" s="21" t="str">
        <f t="shared" ref="G488:G551" si="98">+IF(AND(C488=0,D488=0)," ",IF(C488=0,1,IF(D488=0,-1,(D488-C488)/C488)))</f>
        <v xml:space="preserve"> </v>
      </c>
      <c r="H488" s="21" t="str">
        <f t="shared" si="97"/>
        <v/>
      </c>
    </row>
    <row r="489" spans="1:8" s="22" customFormat="1" x14ac:dyDescent="0.2">
      <c r="A489" s="18"/>
      <c r="B489" s="19" t="s">
        <v>440</v>
      </c>
      <c r="C489" s="20">
        <v>52</v>
      </c>
      <c r="D489" s="20">
        <v>4</v>
      </c>
      <c r="E489" s="21">
        <f t="shared" si="95"/>
        <v>6.0465116279069767E-2</v>
      </c>
      <c r="F489" s="21">
        <f t="shared" si="96"/>
        <v>9.0497737556561094E-3</v>
      </c>
      <c r="G489" s="21">
        <f t="shared" si="98"/>
        <v>-0.92307692307692313</v>
      </c>
      <c r="H489" s="21">
        <f t="shared" si="97"/>
        <v>-5.5813953488372092E-2</v>
      </c>
    </row>
    <row r="490" spans="1:8" s="22" customFormat="1" ht="25.5" x14ac:dyDescent="0.2">
      <c r="A490" s="18"/>
      <c r="B490" s="19" t="s">
        <v>441</v>
      </c>
      <c r="C490" s="20">
        <v>0</v>
      </c>
      <c r="D490" s="20">
        <v>0</v>
      </c>
      <c r="E490" s="21" t="str">
        <f t="shared" si="95"/>
        <v/>
      </c>
      <c r="F490" s="21" t="str">
        <f t="shared" si="96"/>
        <v/>
      </c>
      <c r="G490" s="21" t="str">
        <f t="shared" si="98"/>
        <v xml:space="preserve"> </v>
      </c>
      <c r="H490" s="21" t="str">
        <f t="shared" si="97"/>
        <v/>
      </c>
    </row>
    <row r="491" spans="1:8" s="22" customFormat="1" x14ac:dyDescent="0.2">
      <c r="A491" s="18"/>
      <c r="B491" s="19" t="s">
        <v>442</v>
      </c>
      <c r="C491" s="20">
        <v>0</v>
      </c>
      <c r="D491" s="20">
        <v>0</v>
      </c>
      <c r="E491" s="21" t="str">
        <f t="shared" si="95"/>
        <v/>
      </c>
      <c r="F491" s="21" t="str">
        <f t="shared" si="96"/>
        <v/>
      </c>
      <c r="G491" s="21" t="str">
        <f t="shared" si="98"/>
        <v xml:space="preserve"> </v>
      </c>
      <c r="H491" s="21" t="str">
        <f t="shared" si="97"/>
        <v/>
      </c>
    </row>
    <row r="492" spans="1:8" s="22" customFormat="1" x14ac:dyDescent="0.2">
      <c r="A492" s="18"/>
      <c r="B492" s="19" t="s">
        <v>443</v>
      </c>
      <c r="C492" s="20">
        <v>0</v>
      </c>
      <c r="D492" s="20">
        <v>0</v>
      </c>
      <c r="E492" s="21" t="str">
        <f t="shared" si="95"/>
        <v/>
      </c>
      <c r="F492" s="21" t="str">
        <f t="shared" si="96"/>
        <v/>
      </c>
      <c r="G492" s="21" t="str">
        <f t="shared" si="98"/>
        <v xml:space="preserve"> </v>
      </c>
      <c r="H492" s="21" t="str">
        <f t="shared" si="97"/>
        <v/>
      </c>
    </row>
    <row r="493" spans="1:8" s="22" customFormat="1" x14ac:dyDescent="0.2">
      <c r="A493" s="18"/>
      <c r="B493" s="19" t="s">
        <v>444</v>
      </c>
      <c r="C493" s="20">
        <v>0</v>
      </c>
      <c r="D493" s="20">
        <v>1</v>
      </c>
      <c r="E493" s="21" t="str">
        <f t="shared" si="95"/>
        <v/>
      </c>
      <c r="F493" s="21">
        <f t="shared" si="96"/>
        <v>2.2624434389140274E-3</v>
      </c>
      <c r="G493" s="21">
        <f t="shared" si="98"/>
        <v>1</v>
      </c>
      <c r="H493" s="21" t="str">
        <f t="shared" si="97"/>
        <v/>
      </c>
    </row>
    <row r="494" spans="1:8" s="22" customFormat="1" x14ac:dyDescent="0.2">
      <c r="A494" s="18"/>
      <c r="B494" s="19" t="s">
        <v>445</v>
      </c>
      <c r="C494" s="20">
        <v>0</v>
      </c>
      <c r="D494" s="20">
        <v>0</v>
      </c>
      <c r="E494" s="21" t="str">
        <f t="shared" si="95"/>
        <v/>
      </c>
      <c r="F494" s="21" t="str">
        <f t="shared" si="96"/>
        <v/>
      </c>
      <c r="G494" s="21" t="str">
        <f t="shared" si="98"/>
        <v xml:space="preserve"> </v>
      </c>
      <c r="H494" s="21" t="str">
        <f t="shared" si="97"/>
        <v/>
      </c>
    </row>
    <row r="495" spans="1:8" s="22" customFormat="1" x14ac:dyDescent="0.2">
      <c r="A495" s="18"/>
      <c r="B495" s="19" t="s">
        <v>446</v>
      </c>
      <c r="C495" s="20">
        <v>0</v>
      </c>
      <c r="D495" s="20">
        <v>0</v>
      </c>
      <c r="E495" s="21" t="str">
        <f t="shared" si="95"/>
        <v/>
      </c>
      <c r="F495" s="21" t="str">
        <f t="shared" si="96"/>
        <v/>
      </c>
      <c r="G495" s="21" t="str">
        <f t="shared" si="98"/>
        <v xml:space="preserve"> </v>
      </c>
      <c r="H495" s="21" t="str">
        <f t="shared" si="97"/>
        <v/>
      </c>
    </row>
    <row r="496" spans="1:8" s="22" customFormat="1" x14ac:dyDescent="0.2">
      <c r="A496" s="18"/>
      <c r="B496" s="19" t="s">
        <v>447</v>
      </c>
      <c r="C496" s="20">
        <v>1</v>
      </c>
      <c r="D496" s="20">
        <v>0</v>
      </c>
      <c r="E496" s="21">
        <f t="shared" si="95"/>
        <v>1.1627906976744186E-3</v>
      </c>
      <c r="F496" s="21" t="str">
        <f t="shared" si="96"/>
        <v/>
      </c>
      <c r="G496" s="21">
        <f t="shared" si="98"/>
        <v>-1</v>
      </c>
      <c r="H496" s="21">
        <f t="shared" si="97"/>
        <v>-1.1627906976744186E-3</v>
      </c>
    </row>
    <row r="497" spans="1:8" s="22" customFormat="1" x14ac:dyDescent="0.2">
      <c r="A497" s="18"/>
      <c r="B497" s="19" t="s">
        <v>448</v>
      </c>
      <c r="C497" s="20">
        <v>0</v>
      </c>
      <c r="D497" s="20">
        <v>0</v>
      </c>
      <c r="E497" s="21" t="str">
        <f t="shared" si="95"/>
        <v/>
      </c>
      <c r="F497" s="21" t="str">
        <f t="shared" si="96"/>
        <v/>
      </c>
      <c r="G497" s="21" t="str">
        <f t="shared" si="98"/>
        <v xml:space="preserve"> </v>
      </c>
      <c r="H497" s="21" t="str">
        <f t="shared" si="97"/>
        <v/>
      </c>
    </row>
    <row r="498" spans="1:8" s="22" customFormat="1" x14ac:dyDescent="0.2">
      <c r="A498" s="18"/>
      <c r="B498" s="19" t="s">
        <v>449</v>
      </c>
      <c r="C498" s="20">
        <v>0</v>
      </c>
      <c r="D498" s="20">
        <v>0</v>
      </c>
      <c r="E498" s="21" t="str">
        <f t="shared" si="95"/>
        <v/>
      </c>
      <c r="F498" s="21" t="str">
        <f t="shared" si="96"/>
        <v/>
      </c>
      <c r="G498" s="21" t="str">
        <f t="shared" si="98"/>
        <v xml:space="preserve"> </v>
      </c>
      <c r="H498" s="21" t="str">
        <f t="shared" si="97"/>
        <v/>
      </c>
    </row>
    <row r="499" spans="1:8" s="22" customFormat="1" x14ac:dyDescent="0.2">
      <c r="A499" s="18"/>
      <c r="B499" s="19" t="s">
        <v>450</v>
      </c>
      <c r="C499" s="20">
        <v>5</v>
      </c>
      <c r="D499" s="20">
        <v>2</v>
      </c>
      <c r="E499" s="21">
        <f t="shared" si="95"/>
        <v>5.8139534883720929E-3</v>
      </c>
      <c r="F499" s="21">
        <f t="shared" si="96"/>
        <v>4.5248868778280547E-3</v>
      </c>
      <c r="G499" s="21">
        <f t="shared" si="98"/>
        <v>-0.6</v>
      </c>
      <c r="H499" s="21">
        <f t="shared" si="97"/>
        <v>-3.4883720930232558E-3</v>
      </c>
    </row>
    <row r="500" spans="1:8" s="22" customFormat="1" x14ac:dyDescent="0.2">
      <c r="A500" s="18"/>
      <c r="B500" s="19" t="s">
        <v>451</v>
      </c>
      <c r="C500" s="20">
        <v>0</v>
      </c>
      <c r="D500" s="20">
        <v>0</v>
      </c>
      <c r="E500" s="21" t="str">
        <f t="shared" si="95"/>
        <v/>
      </c>
      <c r="F500" s="21" t="str">
        <f t="shared" si="96"/>
        <v/>
      </c>
      <c r="G500" s="21" t="str">
        <f t="shared" si="98"/>
        <v xml:space="preserve"> </v>
      </c>
      <c r="H500" s="21" t="str">
        <f t="shared" si="97"/>
        <v/>
      </c>
    </row>
    <row r="501" spans="1:8" s="22" customFormat="1" x14ac:dyDescent="0.2">
      <c r="A501" s="18"/>
      <c r="B501" s="19" t="s">
        <v>452</v>
      </c>
      <c r="C501" s="20">
        <v>0</v>
      </c>
      <c r="D501" s="20">
        <v>0</v>
      </c>
      <c r="E501" s="21" t="str">
        <f t="shared" si="95"/>
        <v/>
      </c>
      <c r="F501" s="21" t="str">
        <f t="shared" si="96"/>
        <v/>
      </c>
      <c r="G501" s="21" t="str">
        <f t="shared" si="98"/>
        <v xml:space="preserve"> </v>
      </c>
      <c r="H501" s="21" t="str">
        <f t="shared" si="97"/>
        <v/>
      </c>
    </row>
    <row r="502" spans="1:8" s="22" customFormat="1" ht="25.5" x14ac:dyDescent="0.2">
      <c r="A502" s="18"/>
      <c r="B502" s="19" t="s">
        <v>453</v>
      </c>
      <c r="C502" s="20">
        <v>0</v>
      </c>
      <c r="D502" s="20">
        <v>0</v>
      </c>
      <c r="E502" s="21" t="str">
        <f t="shared" si="95"/>
        <v/>
      </c>
      <c r="F502" s="21" t="str">
        <f t="shared" si="96"/>
        <v/>
      </c>
      <c r="G502" s="21" t="str">
        <f t="shared" si="98"/>
        <v xml:space="preserve"> </v>
      </c>
      <c r="H502" s="21" t="str">
        <f t="shared" si="97"/>
        <v/>
      </c>
    </row>
    <row r="503" spans="1:8" s="22" customFormat="1" x14ac:dyDescent="0.2">
      <c r="A503" s="18"/>
      <c r="B503" s="19" t="s">
        <v>636</v>
      </c>
      <c r="C503" s="20">
        <v>0</v>
      </c>
      <c r="D503" s="20">
        <v>0</v>
      </c>
      <c r="E503" s="21" t="str">
        <f t="shared" si="95"/>
        <v/>
      </c>
      <c r="F503" s="21" t="str">
        <f t="shared" si="96"/>
        <v/>
      </c>
      <c r="G503" s="21" t="str">
        <f t="shared" si="98"/>
        <v xml:space="preserve"> </v>
      </c>
      <c r="H503" s="21" t="str">
        <f t="shared" si="97"/>
        <v/>
      </c>
    </row>
    <row r="504" spans="1:8" s="22" customFormat="1" ht="25.5" x14ac:dyDescent="0.2">
      <c r="A504" s="18"/>
      <c r="B504" s="19" t="s">
        <v>454</v>
      </c>
      <c r="C504" s="20">
        <v>0</v>
      </c>
      <c r="D504" s="20">
        <v>0</v>
      </c>
      <c r="E504" s="21" t="str">
        <f t="shared" si="95"/>
        <v/>
      </c>
      <c r="F504" s="21" t="str">
        <f t="shared" si="96"/>
        <v/>
      </c>
      <c r="G504" s="21" t="str">
        <f t="shared" si="98"/>
        <v xml:space="preserve"> </v>
      </c>
      <c r="H504" s="21" t="str">
        <f t="shared" si="97"/>
        <v/>
      </c>
    </row>
    <row r="505" spans="1:8" s="22" customFormat="1" x14ac:dyDescent="0.2">
      <c r="A505" s="18"/>
      <c r="B505" s="19" t="s">
        <v>455</v>
      </c>
      <c r="C505" s="20">
        <v>0</v>
      </c>
      <c r="D505" s="20">
        <v>0</v>
      </c>
      <c r="E505" s="21" t="str">
        <f t="shared" si="95"/>
        <v/>
      </c>
      <c r="F505" s="21" t="str">
        <f t="shared" si="96"/>
        <v/>
      </c>
      <c r="G505" s="21" t="str">
        <f t="shared" si="98"/>
        <v xml:space="preserve"> </v>
      </c>
      <c r="H505" s="21" t="str">
        <f t="shared" si="97"/>
        <v/>
      </c>
    </row>
    <row r="506" spans="1:8" s="22" customFormat="1" ht="25.5" x14ac:dyDescent="0.2">
      <c r="A506" s="18"/>
      <c r="B506" s="19" t="s">
        <v>456</v>
      </c>
      <c r="C506" s="20">
        <v>0</v>
      </c>
      <c r="D506" s="20">
        <v>0</v>
      </c>
      <c r="E506" s="21" t="str">
        <f t="shared" si="95"/>
        <v/>
      </c>
      <c r="F506" s="21" t="str">
        <f t="shared" si="96"/>
        <v/>
      </c>
      <c r="G506" s="21" t="str">
        <f t="shared" si="98"/>
        <v xml:space="preserve"> </v>
      </c>
      <c r="H506" s="21" t="str">
        <f t="shared" si="97"/>
        <v/>
      </c>
    </row>
    <row r="507" spans="1:8" s="22" customFormat="1" x14ac:dyDescent="0.2">
      <c r="A507" s="18"/>
      <c r="B507" s="19" t="s">
        <v>457</v>
      </c>
      <c r="C507" s="20">
        <v>0</v>
      </c>
      <c r="D507" s="20">
        <v>1</v>
      </c>
      <c r="E507" s="21" t="str">
        <f t="shared" si="95"/>
        <v/>
      </c>
      <c r="F507" s="21">
        <f t="shared" si="96"/>
        <v>2.2624434389140274E-3</v>
      </c>
      <c r="G507" s="21">
        <f t="shared" si="98"/>
        <v>1</v>
      </c>
      <c r="H507" s="21" t="str">
        <f t="shared" si="97"/>
        <v/>
      </c>
    </row>
    <row r="508" spans="1:8" s="22" customFormat="1" ht="25.5" x14ac:dyDescent="0.2">
      <c r="A508" s="18"/>
      <c r="B508" s="19" t="s">
        <v>458</v>
      </c>
      <c r="C508" s="20">
        <v>0</v>
      </c>
      <c r="D508" s="20">
        <v>0</v>
      </c>
      <c r="E508" s="21" t="str">
        <f t="shared" si="95"/>
        <v/>
      </c>
      <c r="F508" s="21" t="str">
        <f t="shared" si="96"/>
        <v/>
      </c>
      <c r="G508" s="21" t="str">
        <f t="shared" si="98"/>
        <v xml:space="preserve"> </v>
      </c>
      <c r="H508" s="21" t="str">
        <f t="shared" si="97"/>
        <v/>
      </c>
    </row>
    <row r="509" spans="1:8" s="22" customFormat="1" ht="25.5" x14ac:dyDescent="0.2">
      <c r="A509" s="18"/>
      <c r="B509" s="19" t="s">
        <v>459</v>
      </c>
      <c r="C509" s="20">
        <v>0</v>
      </c>
      <c r="D509" s="20">
        <v>0</v>
      </c>
      <c r="E509" s="21" t="str">
        <f t="shared" si="95"/>
        <v/>
      </c>
      <c r="F509" s="21" t="str">
        <f t="shared" si="96"/>
        <v/>
      </c>
      <c r="G509" s="21" t="str">
        <f t="shared" si="98"/>
        <v xml:space="preserve"> </v>
      </c>
      <c r="H509" s="21" t="str">
        <f t="shared" si="97"/>
        <v/>
      </c>
    </row>
    <row r="510" spans="1:8" s="22" customFormat="1" ht="25.5" x14ac:dyDescent="0.2">
      <c r="A510" s="18"/>
      <c r="B510" s="19" t="s">
        <v>460</v>
      </c>
      <c r="C510" s="20">
        <v>0</v>
      </c>
      <c r="D510" s="20">
        <v>10</v>
      </c>
      <c r="E510" s="21" t="str">
        <f t="shared" si="95"/>
        <v/>
      </c>
      <c r="F510" s="21">
        <f t="shared" si="96"/>
        <v>2.2624434389140271E-2</v>
      </c>
      <c r="G510" s="21">
        <f t="shared" si="98"/>
        <v>1</v>
      </c>
      <c r="H510" s="21" t="str">
        <f t="shared" si="97"/>
        <v/>
      </c>
    </row>
    <row r="511" spans="1:8" s="22" customFormat="1" ht="25.5" x14ac:dyDescent="0.2">
      <c r="A511" s="18"/>
      <c r="B511" s="19" t="s">
        <v>461</v>
      </c>
      <c r="C511" s="20">
        <v>0</v>
      </c>
      <c r="D511" s="20">
        <v>0</v>
      </c>
      <c r="E511" s="21" t="str">
        <f t="shared" si="95"/>
        <v/>
      </c>
      <c r="F511" s="21" t="str">
        <f t="shared" si="96"/>
        <v/>
      </c>
      <c r="G511" s="21" t="str">
        <f t="shared" si="98"/>
        <v xml:space="preserve"> </v>
      </c>
      <c r="H511" s="21" t="str">
        <f t="shared" si="97"/>
        <v/>
      </c>
    </row>
    <row r="512" spans="1:8" s="22" customFormat="1" ht="25.5" x14ac:dyDescent="0.2">
      <c r="A512" s="18"/>
      <c r="B512" s="19" t="s">
        <v>462</v>
      </c>
      <c r="C512" s="20">
        <v>0</v>
      </c>
      <c r="D512" s="20">
        <v>0</v>
      </c>
      <c r="E512" s="21" t="str">
        <f t="shared" si="95"/>
        <v/>
      </c>
      <c r="F512" s="21" t="str">
        <f t="shared" si="96"/>
        <v/>
      </c>
      <c r="G512" s="21" t="str">
        <f t="shared" si="98"/>
        <v xml:space="preserve"> </v>
      </c>
      <c r="H512" s="21" t="str">
        <f t="shared" si="97"/>
        <v/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0</v>
      </c>
      <c r="E513" s="21" t="str">
        <f t="shared" si="95"/>
        <v/>
      </c>
      <c r="F513" s="21" t="str">
        <f t="shared" si="96"/>
        <v/>
      </c>
      <c r="G513" s="21" t="str">
        <f t="shared" si="98"/>
        <v xml:space="preserve"> </v>
      </c>
      <c r="H513" s="21" t="str">
        <f t="shared" si="97"/>
        <v/>
      </c>
    </row>
    <row r="514" spans="1:8" s="22" customFormat="1" ht="25.5" x14ac:dyDescent="0.2">
      <c r="A514" s="18"/>
      <c r="B514" s="19" t="s">
        <v>464</v>
      </c>
      <c r="C514" s="20">
        <v>0</v>
      </c>
      <c r="D514" s="20">
        <v>0</v>
      </c>
      <c r="E514" s="21" t="str">
        <f t="shared" si="95"/>
        <v/>
      </c>
      <c r="F514" s="21" t="str">
        <f t="shared" si="96"/>
        <v/>
      </c>
      <c r="G514" s="21" t="str">
        <f t="shared" si="98"/>
        <v xml:space="preserve"> </v>
      </c>
      <c r="H514" s="21" t="str">
        <f t="shared" si="97"/>
        <v/>
      </c>
    </row>
    <row r="515" spans="1:8" s="22" customFormat="1" ht="25.5" x14ac:dyDescent="0.2">
      <c r="A515" s="18"/>
      <c r="B515" s="19" t="s">
        <v>465</v>
      </c>
      <c r="C515" s="20">
        <v>0</v>
      </c>
      <c r="D515" s="20">
        <v>0</v>
      </c>
      <c r="E515" s="21" t="str">
        <f t="shared" si="95"/>
        <v/>
      </c>
      <c r="F515" s="21" t="str">
        <f t="shared" si="96"/>
        <v/>
      </c>
      <c r="G515" s="21" t="str">
        <f t="shared" si="98"/>
        <v xml:space="preserve"> </v>
      </c>
      <c r="H515" s="21" t="str">
        <f t="shared" si="97"/>
        <v/>
      </c>
    </row>
    <row r="516" spans="1:8" s="22" customFormat="1" ht="25.5" x14ac:dyDescent="0.2">
      <c r="A516" s="18"/>
      <c r="B516" s="19" t="s">
        <v>466</v>
      </c>
      <c r="C516" s="20">
        <v>0</v>
      </c>
      <c r="D516" s="20">
        <v>0</v>
      </c>
      <c r="E516" s="21" t="str">
        <f t="shared" si="95"/>
        <v/>
      </c>
      <c r="F516" s="21" t="str">
        <f t="shared" si="96"/>
        <v/>
      </c>
      <c r="G516" s="21" t="str">
        <f t="shared" si="98"/>
        <v xml:space="preserve"> </v>
      </c>
      <c r="H516" s="21" t="str">
        <f t="shared" si="97"/>
        <v/>
      </c>
    </row>
    <row r="517" spans="1:8" s="22" customFormat="1" x14ac:dyDescent="0.2">
      <c r="A517" s="18"/>
      <c r="B517" s="19" t="s">
        <v>467</v>
      </c>
      <c r="C517" s="20">
        <v>0</v>
      </c>
      <c r="D517" s="20">
        <v>0</v>
      </c>
      <c r="E517" s="21" t="str">
        <f t="shared" si="95"/>
        <v/>
      </c>
      <c r="F517" s="21" t="str">
        <f t="shared" si="96"/>
        <v/>
      </c>
      <c r="G517" s="21" t="str">
        <f t="shared" si="98"/>
        <v xml:space="preserve"> </v>
      </c>
      <c r="H517" s="21" t="str">
        <f t="shared" si="97"/>
        <v/>
      </c>
    </row>
    <row r="518" spans="1:8" s="22" customFormat="1" ht="25.5" x14ac:dyDescent="0.2">
      <c r="A518" s="18"/>
      <c r="B518" s="19" t="s">
        <v>468</v>
      </c>
      <c r="C518" s="20">
        <v>0</v>
      </c>
      <c r="D518" s="20">
        <v>0</v>
      </c>
      <c r="E518" s="21" t="str">
        <f t="shared" si="95"/>
        <v/>
      </c>
      <c r="F518" s="21" t="str">
        <f t="shared" si="96"/>
        <v/>
      </c>
      <c r="G518" s="21" t="str">
        <f t="shared" si="98"/>
        <v xml:space="preserve"> </v>
      </c>
      <c r="H518" s="21" t="str">
        <f t="shared" si="97"/>
        <v/>
      </c>
    </row>
    <row r="519" spans="1:8" s="22" customFormat="1" x14ac:dyDescent="0.2">
      <c r="A519" s="18"/>
      <c r="B519" s="19" t="s">
        <v>469</v>
      </c>
      <c r="C519" s="20">
        <v>0</v>
      </c>
      <c r="D519" s="20">
        <v>0</v>
      </c>
      <c r="E519" s="21" t="str">
        <f t="shared" si="95"/>
        <v/>
      </c>
      <c r="F519" s="21" t="str">
        <f t="shared" si="96"/>
        <v/>
      </c>
      <c r="G519" s="21" t="str">
        <f t="shared" si="98"/>
        <v xml:space="preserve"> </v>
      </c>
      <c r="H519" s="21" t="str">
        <f t="shared" si="97"/>
        <v/>
      </c>
    </row>
    <row r="520" spans="1:8" s="22" customFormat="1" x14ac:dyDescent="0.2">
      <c r="A520" s="18"/>
      <c r="B520" s="19" t="s">
        <v>470</v>
      </c>
      <c r="C520" s="20">
        <v>0</v>
      </c>
      <c r="D520" s="20">
        <v>0</v>
      </c>
      <c r="E520" s="21" t="str">
        <f t="shared" si="95"/>
        <v/>
      </c>
      <c r="F520" s="21" t="str">
        <f t="shared" si="96"/>
        <v/>
      </c>
      <c r="G520" s="21" t="str">
        <f t="shared" si="98"/>
        <v xml:space="preserve"> </v>
      </c>
      <c r="H520" s="21" t="str">
        <f t="shared" si="97"/>
        <v/>
      </c>
    </row>
    <row r="521" spans="1:8" s="22" customFormat="1" x14ac:dyDescent="0.2">
      <c r="A521" s="18"/>
      <c r="B521" s="19" t="s">
        <v>471</v>
      </c>
      <c r="C521" s="20">
        <v>0</v>
      </c>
      <c r="D521" s="20">
        <v>0</v>
      </c>
      <c r="E521" s="21" t="str">
        <f t="shared" si="95"/>
        <v/>
      </c>
      <c r="F521" s="21" t="str">
        <f t="shared" si="96"/>
        <v/>
      </c>
      <c r="G521" s="21" t="str">
        <f t="shared" si="98"/>
        <v xml:space="preserve"> </v>
      </c>
      <c r="H521" s="21" t="str">
        <f t="shared" si="97"/>
        <v/>
      </c>
    </row>
    <row r="522" spans="1:8" s="22" customFormat="1" ht="38.25" x14ac:dyDescent="0.2">
      <c r="A522" s="18"/>
      <c r="B522" s="19" t="s">
        <v>472</v>
      </c>
      <c r="C522" s="20">
        <v>0</v>
      </c>
      <c r="D522" s="20">
        <v>0</v>
      </c>
      <c r="E522" s="21" t="str">
        <f t="shared" si="95"/>
        <v/>
      </c>
      <c r="F522" s="21" t="str">
        <f t="shared" si="96"/>
        <v/>
      </c>
      <c r="G522" s="21" t="str">
        <f t="shared" si="98"/>
        <v xml:space="preserve"> </v>
      </c>
      <c r="H522" s="21" t="str">
        <f t="shared" si="97"/>
        <v/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95"/>
        <v/>
      </c>
      <c r="F523" s="21" t="str">
        <f t="shared" si="96"/>
        <v/>
      </c>
      <c r="G523" s="21" t="str">
        <f t="shared" si="98"/>
        <v xml:space="preserve"> </v>
      </c>
      <c r="H523" s="21" t="str">
        <f t="shared" si="97"/>
        <v/>
      </c>
    </row>
    <row r="524" spans="1:8" s="22" customFormat="1" ht="25.5" x14ac:dyDescent="0.2">
      <c r="A524" s="18"/>
      <c r="B524" s="19" t="s">
        <v>474</v>
      </c>
      <c r="C524" s="20">
        <v>0</v>
      </c>
      <c r="D524" s="20">
        <v>0</v>
      </c>
      <c r="E524" s="21" t="str">
        <f t="shared" si="95"/>
        <v/>
      </c>
      <c r="F524" s="21" t="str">
        <f t="shared" si="96"/>
        <v/>
      </c>
      <c r="G524" s="21" t="str">
        <f t="shared" si="98"/>
        <v xml:space="preserve"> </v>
      </c>
      <c r="H524" s="21" t="str">
        <f t="shared" si="97"/>
        <v/>
      </c>
    </row>
    <row r="525" spans="1:8" s="22" customFormat="1" ht="25.5" x14ac:dyDescent="0.2">
      <c r="A525" s="18"/>
      <c r="B525" s="19" t="s">
        <v>475</v>
      </c>
      <c r="C525" s="20">
        <v>0</v>
      </c>
      <c r="D525" s="20">
        <v>27</v>
      </c>
      <c r="E525" s="21" t="str">
        <f t="shared" si="95"/>
        <v/>
      </c>
      <c r="F525" s="21">
        <f t="shared" si="96"/>
        <v>6.1085972850678731E-2</v>
      </c>
      <c r="G525" s="21">
        <f t="shared" si="98"/>
        <v>1</v>
      </c>
      <c r="H525" s="21" t="str">
        <f t="shared" si="97"/>
        <v/>
      </c>
    </row>
    <row r="526" spans="1:8" s="22" customFormat="1" x14ac:dyDescent="0.2">
      <c r="A526" s="18"/>
      <c r="B526" s="19" t="s">
        <v>476</v>
      </c>
      <c r="C526" s="20">
        <v>0</v>
      </c>
      <c r="D526" s="20">
        <v>0</v>
      </c>
      <c r="E526" s="21" t="str">
        <f t="shared" si="95"/>
        <v/>
      </c>
      <c r="F526" s="21" t="str">
        <f t="shared" si="96"/>
        <v/>
      </c>
      <c r="G526" s="21" t="str">
        <f t="shared" si="98"/>
        <v xml:space="preserve"> </v>
      </c>
      <c r="H526" s="21" t="str">
        <f t="shared" si="97"/>
        <v/>
      </c>
    </row>
    <row r="527" spans="1:8" s="22" customFormat="1" ht="25.5" x14ac:dyDescent="0.2">
      <c r="A527" s="18"/>
      <c r="B527" s="19" t="s">
        <v>477</v>
      </c>
      <c r="C527" s="20">
        <v>0</v>
      </c>
      <c r="D527" s="20">
        <v>0</v>
      </c>
      <c r="E527" s="21" t="str">
        <f t="shared" si="95"/>
        <v/>
      </c>
      <c r="F527" s="21" t="str">
        <f t="shared" si="96"/>
        <v/>
      </c>
      <c r="G527" s="21" t="str">
        <f t="shared" si="98"/>
        <v xml:space="preserve"> </v>
      </c>
      <c r="H527" s="21" t="str">
        <f t="shared" si="97"/>
        <v/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95"/>
        <v/>
      </c>
      <c r="F528" s="21" t="str">
        <f t="shared" si="96"/>
        <v/>
      </c>
      <c r="G528" s="21" t="str">
        <f t="shared" si="98"/>
        <v xml:space="preserve"> </v>
      </c>
      <c r="H528" s="21" t="str">
        <f t="shared" si="97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95"/>
        <v/>
      </c>
      <c r="F529" s="21" t="str">
        <f t="shared" si="96"/>
        <v/>
      </c>
      <c r="G529" s="21" t="str">
        <f t="shared" si="98"/>
        <v xml:space="preserve"> </v>
      </c>
      <c r="H529" s="21" t="str">
        <f t="shared" si="97"/>
        <v/>
      </c>
    </row>
    <row r="530" spans="1:8" s="22" customFormat="1" x14ac:dyDescent="0.2">
      <c r="A530" s="18"/>
      <c r="B530" s="19" t="s">
        <v>637</v>
      </c>
      <c r="C530" s="20">
        <v>0</v>
      </c>
      <c r="D530" s="20">
        <v>0</v>
      </c>
      <c r="E530" s="21" t="str">
        <f t="shared" si="95"/>
        <v/>
      </c>
      <c r="F530" s="21" t="str">
        <f t="shared" si="96"/>
        <v/>
      </c>
      <c r="G530" s="21" t="str">
        <f t="shared" si="98"/>
        <v xml:space="preserve"> </v>
      </c>
      <c r="H530" s="21" t="str">
        <f t="shared" si="97"/>
        <v/>
      </c>
    </row>
    <row r="531" spans="1:8" s="22" customFormat="1" x14ac:dyDescent="0.2">
      <c r="A531" s="18"/>
      <c r="B531" s="19" t="s">
        <v>480</v>
      </c>
      <c r="C531" s="20">
        <v>0</v>
      </c>
      <c r="D531" s="20">
        <v>0</v>
      </c>
      <c r="E531" s="21" t="str">
        <f t="shared" si="95"/>
        <v/>
      </c>
      <c r="F531" s="21" t="str">
        <f t="shared" si="96"/>
        <v/>
      </c>
      <c r="G531" s="21" t="str">
        <f t="shared" si="98"/>
        <v xml:space="preserve"> </v>
      </c>
      <c r="H531" s="21" t="str">
        <f t="shared" si="97"/>
        <v/>
      </c>
    </row>
    <row r="532" spans="1:8" s="22" customFormat="1" ht="25.5" x14ac:dyDescent="0.2">
      <c r="A532" s="18"/>
      <c r="B532" s="19" t="s">
        <v>481</v>
      </c>
      <c r="C532" s="20">
        <v>0</v>
      </c>
      <c r="D532" s="20">
        <v>0</v>
      </c>
      <c r="E532" s="21" t="str">
        <f t="shared" si="95"/>
        <v/>
      </c>
      <c r="F532" s="21" t="str">
        <f t="shared" si="96"/>
        <v/>
      </c>
      <c r="G532" s="21" t="str">
        <f t="shared" si="98"/>
        <v xml:space="preserve"> </v>
      </c>
      <c r="H532" s="21" t="str">
        <f t="shared" si="97"/>
        <v/>
      </c>
    </row>
    <row r="533" spans="1:8" s="22" customFormat="1" ht="25.5" x14ac:dyDescent="0.2">
      <c r="A533" s="18"/>
      <c r="B533" s="19" t="s">
        <v>482</v>
      </c>
      <c r="C533" s="20">
        <v>0</v>
      </c>
      <c r="D533" s="20">
        <v>0</v>
      </c>
      <c r="E533" s="21" t="str">
        <f t="shared" si="95"/>
        <v/>
      </c>
      <c r="F533" s="21" t="str">
        <f t="shared" si="96"/>
        <v/>
      </c>
      <c r="G533" s="21" t="str">
        <f t="shared" si="98"/>
        <v xml:space="preserve"> </v>
      </c>
      <c r="H533" s="21" t="str">
        <f t="shared" si="97"/>
        <v/>
      </c>
    </row>
    <row r="534" spans="1:8" s="22" customFormat="1" ht="25.5" x14ac:dyDescent="0.2">
      <c r="A534" s="18"/>
      <c r="B534" s="19" t="s">
        <v>483</v>
      </c>
      <c r="C534" s="20">
        <v>0</v>
      </c>
      <c r="D534" s="20">
        <v>0</v>
      </c>
      <c r="E534" s="21" t="str">
        <f t="shared" si="95"/>
        <v/>
      </c>
      <c r="F534" s="21" t="str">
        <f t="shared" si="96"/>
        <v/>
      </c>
      <c r="G534" s="21" t="str">
        <f t="shared" si="98"/>
        <v xml:space="preserve"> </v>
      </c>
      <c r="H534" s="21" t="str">
        <f t="shared" si="97"/>
        <v/>
      </c>
    </row>
    <row r="535" spans="1:8" s="22" customFormat="1" ht="25.5" x14ac:dyDescent="0.2">
      <c r="A535" s="18"/>
      <c r="B535" s="19" t="s">
        <v>484</v>
      </c>
      <c r="C535" s="20">
        <v>0</v>
      </c>
      <c r="D535" s="20">
        <v>0</v>
      </c>
      <c r="E535" s="21" t="str">
        <f t="shared" si="95"/>
        <v/>
      </c>
      <c r="F535" s="21" t="str">
        <f t="shared" si="96"/>
        <v/>
      </c>
      <c r="G535" s="21" t="str">
        <f t="shared" si="98"/>
        <v xml:space="preserve"> </v>
      </c>
      <c r="H535" s="21" t="str">
        <f t="shared" si="97"/>
        <v/>
      </c>
    </row>
    <row r="536" spans="1:8" s="22" customFormat="1" ht="25.5" x14ac:dyDescent="0.2">
      <c r="A536" s="18"/>
      <c r="B536" s="19" t="s">
        <v>485</v>
      </c>
      <c r="C536" s="20">
        <v>0</v>
      </c>
      <c r="D536" s="20">
        <v>0</v>
      </c>
      <c r="E536" s="21" t="str">
        <f t="shared" si="95"/>
        <v/>
      </c>
      <c r="F536" s="21" t="str">
        <f t="shared" si="96"/>
        <v/>
      </c>
      <c r="G536" s="21" t="str">
        <f t="shared" si="98"/>
        <v xml:space="preserve"> </v>
      </c>
      <c r="H536" s="21" t="str">
        <f t="shared" si="97"/>
        <v/>
      </c>
    </row>
    <row r="537" spans="1:8" s="22" customFormat="1" x14ac:dyDescent="0.2">
      <c r="A537" s="18"/>
      <c r="B537" s="19" t="s">
        <v>486</v>
      </c>
      <c r="C537" s="20">
        <v>0</v>
      </c>
      <c r="D537" s="20">
        <v>0</v>
      </c>
      <c r="E537" s="21" t="str">
        <f t="shared" si="95"/>
        <v/>
      </c>
      <c r="F537" s="21" t="str">
        <f t="shared" si="96"/>
        <v/>
      </c>
      <c r="G537" s="21" t="str">
        <f t="shared" si="98"/>
        <v xml:space="preserve"> </v>
      </c>
      <c r="H537" s="21" t="str">
        <f t="shared" si="97"/>
        <v/>
      </c>
    </row>
    <row r="538" spans="1:8" s="22" customFormat="1" ht="25.5" x14ac:dyDescent="0.2">
      <c r="A538" s="18"/>
      <c r="B538" s="19" t="s">
        <v>487</v>
      </c>
      <c r="C538" s="20">
        <v>0</v>
      </c>
      <c r="D538" s="20">
        <v>0</v>
      </c>
      <c r="E538" s="21" t="str">
        <f t="shared" si="95"/>
        <v/>
      </c>
      <c r="F538" s="21" t="str">
        <f t="shared" si="96"/>
        <v/>
      </c>
      <c r="G538" s="21" t="str">
        <f t="shared" si="98"/>
        <v xml:space="preserve"> </v>
      </c>
      <c r="H538" s="21" t="str">
        <f t="shared" si="97"/>
        <v/>
      </c>
    </row>
    <row r="539" spans="1:8" s="22" customFormat="1" x14ac:dyDescent="0.2">
      <c r="A539" s="18"/>
      <c r="B539" s="19" t="s">
        <v>488</v>
      </c>
      <c r="C539" s="20">
        <v>0</v>
      </c>
      <c r="D539" s="20">
        <v>0</v>
      </c>
      <c r="E539" s="21" t="str">
        <f t="shared" si="95"/>
        <v/>
      </c>
      <c r="F539" s="21" t="str">
        <f t="shared" si="96"/>
        <v/>
      </c>
      <c r="G539" s="21" t="str">
        <f t="shared" si="98"/>
        <v xml:space="preserve"> </v>
      </c>
      <c r="H539" s="21" t="str">
        <f t="shared" si="97"/>
        <v/>
      </c>
    </row>
    <row r="540" spans="1:8" s="22" customFormat="1" ht="25.5" x14ac:dyDescent="0.2">
      <c r="A540" s="18"/>
      <c r="B540" s="19" t="s">
        <v>489</v>
      </c>
      <c r="C540" s="20">
        <v>0</v>
      </c>
      <c r="D540" s="20">
        <v>0</v>
      </c>
      <c r="E540" s="21" t="str">
        <f t="shared" si="95"/>
        <v/>
      </c>
      <c r="F540" s="21" t="str">
        <f t="shared" si="96"/>
        <v/>
      </c>
      <c r="G540" s="21" t="str">
        <f t="shared" si="98"/>
        <v xml:space="preserve"> </v>
      </c>
      <c r="H540" s="21" t="str">
        <f t="shared" si="97"/>
        <v/>
      </c>
    </row>
    <row r="541" spans="1:8" s="22" customFormat="1" ht="25.5" x14ac:dyDescent="0.2">
      <c r="A541" s="18"/>
      <c r="B541" s="19" t="s">
        <v>638</v>
      </c>
      <c r="C541" s="20">
        <v>0</v>
      </c>
      <c r="D541" s="20">
        <v>0</v>
      </c>
      <c r="E541" s="21" t="str">
        <f t="shared" si="95"/>
        <v/>
      </c>
      <c r="F541" s="21" t="str">
        <f t="shared" si="96"/>
        <v/>
      </c>
      <c r="G541" s="21" t="str">
        <f t="shared" si="98"/>
        <v xml:space="preserve"> </v>
      </c>
      <c r="H541" s="21" t="str">
        <f t="shared" si="97"/>
        <v/>
      </c>
    </row>
    <row r="542" spans="1:8" s="22" customFormat="1" x14ac:dyDescent="0.2">
      <c r="A542" s="18"/>
      <c r="B542" s="19" t="s">
        <v>490</v>
      </c>
      <c r="C542" s="20">
        <v>1</v>
      </c>
      <c r="D542" s="20">
        <v>5</v>
      </c>
      <c r="E542" s="21">
        <f t="shared" si="95"/>
        <v>1.1627906976744186E-3</v>
      </c>
      <c r="F542" s="21">
        <f t="shared" si="96"/>
        <v>1.1312217194570135E-2</v>
      </c>
      <c r="G542" s="21">
        <f t="shared" si="98"/>
        <v>4</v>
      </c>
      <c r="H542" s="21">
        <f t="shared" si="97"/>
        <v>4.6511627906976744E-3</v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0</v>
      </c>
      <c r="E543" s="21" t="str">
        <f t="shared" si="95"/>
        <v/>
      </c>
      <c r="F543" s="21" t="str">
        <f t="shared" si="96"/>
        <v/>
      </c>
      <c r="G543" s="21" t="str">
        <f t="shared" si="98"/>
        <v xml:space="preserve"> </v>
      </c>
      <c r="H543" s="21" t="str">
        <f t="shared" si="97"/>
        <v/>
      </c>
    </row>
    <row r="544" spans="1:8" s="22" customFormat="1" x14ac:dyDescent="0.2">
      <c r="A544" s="18"/>
      <c r="B544" s="19" t="s">
        <v>492</v>
      </c>
      <c r="C544" s="20">
        <v>0</v>
      </c>
      <c r="D544" s="20">
        <v>0</v>
      </c>
      <c r="E544" s="21" t="str">
        <f t="shared" si="95"/>
        <v/>
      </c>
      <c r="F544" s="21" t="str">
        <f t="shared" si="96"/>
        <v/>
      </c>
      <c r="G544" s="21" t="str">
        <f t="shared" si="98"/>
        <v xml:space="preserve"> </v>
      </c>
      <c r="H544" s="21" t="str">
        <f t="shared" si="97"/>
        <v/>
      </c>
    </row>
    <row r="545" spans="1:8" s="22" customFormat="1" x14ac:dyDescent="0.2">
      <c r="A545" s="18"/>
      <c r="B545" s="19" t="s">
        <v>493</v>
      </c>
      <c r="C545" s="20">
        <v>10</v>
      </c>
      <c r="D545" s="20">
        <v>1</v>
      </c>
      <c r="E545" s="21">
        <f t="shared" si="95"/>
        <v>1.1627906976744186E-2</v>
      </c>
      <c r="F545" s="21">
        <f t="shared" si="96"/>
        <v>2.2624434389140274E-3</v>
      </c>
      <c r="G545" s="21">
        <f t="shared" si="98"/>
        <v>-0.9</v>
      </c>
      <c r="H545" s="21">
        <f t="shared" si="97"/>
        <v>-1.0465116279069767E-2</v>
      </c>
    </row>
    <row r="546" spans="1:8" s="22" customFormat="1" ht="25.5" x14ac:dyDescent="0.2">
      <c r="A546" s="18"/>
      <c r="B546" s="19" t="s">
        <v>494</v>
      </c>
      <c r="C546" s="20">
        <v>12</v>
      </c>
      <c r="D546" s="20">
        <v>0</v>
      </c>
      <c r="E546" s="21">
        <f t="shared" si="95"/>
        <v>1.3953488372093023E-2</v>
      </c>
      <c r="F546" s="21" t="str">
        <f t="shared" si="96"/>
        <v/>
      </c>
      <c r="G546" s="21">
        <f t="shared" si="98"/>
        <v>-1</v>
      </c>
      <c r="H546" s="21">
        <f t="shared" si="97"/>
        <v>-1.3953488372093023E-2</v>
      </c>
    </row>
    <row r="547" spans="1:8" s="22" customFormat="1" x14ac:dyDescent="0.2">
      <c r="A547" s="18"/>
      <c r="B547" s="19" t="s">
        <v>495</v>
      </c>
      <c r="C547" s="20">
        <v>2</v>
      </c>
      <c r="D547" s="20">
        <v>0</v>
      </c>
      <c r="E547" s="21">
        <f t="shared" si="95"/>
        <v>2.3255813953488372E-3</v>
      </c>
      <c r="F547" s="21" t="str">
        <f t="shared" si="96"/>
        <v/>
      </c>
      <c r="G547" s="21">
        <f t="shared" si="98"/>
        <v>-1</v>
      </c>
      <c r="H547" s="21">
        <f t="shared" si="97"/>
        <v>-2.3255813953488372E-3</v>
      </c>
    </row>
    <row r="548" spans="1:8" s="22" customFormat="1" x14ac:dyDescent="0.2">
      <c r="A548" s="18"/>
      <c r="B548" s="19" t="s">
        <v>496</v>
      </c>
      <c r="C548" s="20">
        <v>5</v>
      </c>
      <c r="D548" s="20">
        <v>12</v>
      </c>
      <c r="E548" s="21">
        <f t="shared" si="95"/>
        <v>5.8139534883720929E-3</v>
      </c>
      <c r="F548" s="21">
        <f t="shared" si="96"/>
        <v>2.7149321266968326E-2</v>
      </c>
      <c r="G548" s="21">
        <f t="shared" si="98"/>
        <v>1.4</v>
      </c>
      <c r="H548" s="21">
        <f t="shared" si="97"/>
        <v>8.1395348837209301E-3</v>
      </c>
    </row>
    <row r="549" spans="1:8" s="22" customFormat="1" x14ac:dyDescent="0.2">
      <c r="A549" s="18"/>
      <c r="B549" s="19" t="s">
        <v>497</v>
      </c>
      <c r="C549" s="20">
        <v>8</v>
      </c>
      <c r="D549" s="20">
        <v>11</v>
      </c>
      <c r="E549" s="21">
        <f t="shared" si="95"/>
        <v>9.3023255813953487E-3</v>
      </c>
      <c r="F549" s="21">
        <f t="shared" si="96"/>
        <v>2.4886877828054297E-2</v>
      </c>
      <c r="G549" s="21">
        <f t="shared" si="98"/>
        <v>0.375</v>
      </c>
      <c r="H549" s="21">
        <f t="shared" si="97"/>
        <v>3.4883720930232558E-3</v>
      </c>
    </row>
    <row r="550" spans="1:8" s="22" customFormat="1" x14ac:dyDescent="0.2">
      <c r="A550" s="18"/>
      <c r="B550" s="19" t="s">
        <v>655</v>
      </c>
      <c r="C550" s="20">
        <v>0</v>
      </c>
      <c r="D550" s="20">
        <v>0</v>
      </c>
      <c r="E550" s="21" t="str">
        <f t="shared" si="95"/>
        <v/>
      </c>
      <c r="F550" s="21" t="str">
        <f t="shared" si="96"/>
        <v/>
      </c>
      <c r="G550" s="21" t="str">
        <f t="shared" si="98"/>
        <v xml:space="preserve"> </v>
      </c>
      <c r="H550" s="21" t="str">
        <f t="shared" si="97"/>
        <v/>
      </c>
    </row>
    <row r="551" spans="1:8" s="22" customFormat="1" x14ac:dyDescent="0.2">
      <c r="A551" s="18"/>
      <c r="B551" s="19" t="s">
        <v>498</v>
      </c>
      <c r="C551" s="20">
        <v>0</v>
      </c>
      <c r="D551" s="20">
        <v>0</v>
      </c>
      <c r="E551" s="21" t="str">
        <f t="shared" ref="E551:E585" si="99">+IF(C551=0,"",C551/C$356)</f>
        <v/>
      </c>
      <c r="F551" s="21" t="str">
        <f t="shared" ref="F551:F585" si="100">+IF(D551=0,"",D551/D$356)</f>
        <v/>
      </c>
      <c r="G551" s="21" t="str">
        <f t="shared" si="98"/>
        <v xml:space="preserve"> </v>
      </c>
      <c r="H551" s="21" t="str">
        <f t="shared" ref="H551:H585" si="101">+IF(OR(AND(E551=""),(G551="")),"",E551*G551)</f>
        <v/>
      </c>
    </row>
    <row r="552" spans="1:8" s="22" customFormat="1" x14ac:dyDescent="0.2">
      <c r="A552" s="18"/>
      <c r="B552" s="19" t="s">
        <v>499</v>
      </c>
      <c r="C552" s="20">
        <v>0</v>
      </c>
      <c r="D552" s="20">
        <v>0</v>
      </c>
      <c r="E552" s="21" t="str">
        <f t="shared" si="99"/>
        <v/>
      </c>
      <c r="F552" s="21" t="str">
        <f t="shared" si="100"/>
        <v/>
      </c>
      <c r="G552" s="21" t="str">
        <f t="shared" ref="G552:G585" si="102">+IF(AND(C552=0,D552=0)," ",IF(C552=0,1,IF(D552=0,-1,(D552-C552)/C552)))</f>
        <v xml:space="preserve"> </v>
      </c>
      <c r="H552" s="21" t="str">
        <f t="shared" si="101"/>
        <v/>
      </c>
    </row>
    <row r="553" spans="1:8" s="22" customFormat="1" x14ac:dyDescent="0.2">
      <c r="A553" s="18"/>
      <c r="B553" s="19" t="s">
        <v>500</v>
      </c>
      <c r="C553" s="20">
        <v>0</v>
      </c>
      <c r="D553" s="20">
        <v>0</v>
      </c>
      <c r="E553" s="21" t="str">
        <f t="shared" si="99"/>
        <v/>
      </c>
      <c r="F553" s="21" t="str">
        <f t="shared" si="100"/>
        <v/>
      </c>
      <c r="G553" s="21" t="str">
        <f t="shared" si="102"/>
        <v xml:space="preserve"> </v>
      </c>
      <c r="H553" s="21" t="str">
        <f t="shared" si="101"/>
        <v/>
      </c>
    </row>
    <row r="554" spans="1:8" s="22" customFormat="1" x14ac:dyDescent="0.2">
      <c r="A554" s="18"/>
      <c r="B554" s="19" t="s">
        <v>501</v>
      </c>
      <c r="C554" s="20">
        <v>0</v>
      </c>
      <c r="D554" s="20">
        <v>0</v>
      </c>
      <c r="E554" s="21" t="str">
        <f t="shared" si="99"/>
        <v/>
      </c>
      <c r="F554" s="21" t="str">
        <f t="shared" si="100"/>
        <v/>
      </c>
      <c r="G554" s="21" t="str">
        <f t="shared" si="102"/>
        <v xml:space="preserve"> </v>
      </c>
      <c r="H554" s="21" t="str">
        <f t="shared" si="101"/>
        <v/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0</v>
      </c>
      <c r="E555" s="21" t="str">
        <f t="shared" si="99"/>
        <v/>
      </c>
      <c r="F555" s="21" t="str">
        <f t="shared" si="100"/>
        <v/>
      </c>
      <c r="G555" s="21" t="str">
        <f t="shared" si="102"/>
        <v xml:space="preserve"> </v>
      </c>
      <c r="H555" s="21" t="str">
        <f t="shared" si="101"/>
        <v/>
      </c>
    </row>
    <row r="556" spans="1:8" s="22" customFormat="1" x14ac:dyDescent="0.2">
      <c r="A556" s="18"/>
      <c r="B556" s="19" t="s">
        <v>503</v>
      </c>
      <c r="C556" s="20">
        <v>2</v>
      </c>
      <c r="D556" s="20">
        <v>0</v>
      </c>
      <c r="E556" s="21">
        <f t="shared" si="99"/>
        <v>2.3255813953488372E-3</v>
      </c>
      <c r="F556" s="21" t="str">
        <f t="shared" si="100"/>
        <v/>
      </c>
      <c r="G556" s="21">
        <f t="shared" si="102"/>
        <v>-1</v>
      </c>
      <c r="H556" s="21">
        <f t="shared" si="101"/>
        <v>-2.3255813953488372E-3</v>
      </c>
    </row>
    <row r="557" spans="1:8" s="22" customFormat="1" x14ac:dyDescent="0.2">
      <c r="A557" s="18"/>
      <c r="B557" s="19" t="s">
        <v>504</v>
      </c>
      <c r="C557" s="20">
        <v>0</v>
      </c>
      <c r="D557" s="20">
        <v>0</v>
      </c>
      <c r="E557" s="21" t="str">
        <f t="shared" si="99"/>
        <v/>
      </c>
      <c r="F557" s="21" t="str">
        <f t="shared" si="100"/>
        <v/>
      </c>
      <c r="G557" s="21" t="str">
        <f t="shared" si="102"/>
        <v xml:space="preserve"> </v>
      </c>
      <c r="H557" s="21" t="str">
        <f t="shared" si="101"/>
        <v/>
      </c>
    </row>
    <row r="558" spans="1:8" s="22" customFormat="1" ht="25.5" x14ac:dyDescent="0.2">
      <c r="A558" s="18"/>
      <c r="B558" s="19" t="s">
        <v>505</v>
      </c>
      <c r="C558" s="20">
        <v>1</v>
      </c>
      <c r="D558" s="20">
        <v>0</v>
      </c>
      <c r="E558" s="21">
        <f t="shared" si="99"/>
        <v>1.1627906976744186E-3</v>
      </c>
      <c r="F558" s="21" t="str">
        <f t="shared" si="100"/>
        <v/>
      </c>
      <c r="G558" s="21">
        <f t="shared" si="102"/>
        <v>-1</v>
      </c>
      <c r="H558" s="21">
        <f t="shared" si="101"/>
        <v>-1.1627906976744186E-3</v>
      </c>
    </row>
    <row r="559" spans="1:8" s="22" customFormat="1" ht="25.5" x14ac:dyDescent="0.2">
      <c r="A559" s="18"/>
      <c r="B559" s="19" t="s">
        <v>506</v>
      </c>
      <c r="C559" s="20">
        <v>0</v>
      </c>
      <c r="D559" s="20">
        <v>0</v>
      </c>
      <c r="E559" s="21" t="str">
        <f t="shared" si="99"/>
        <v/>
      </c>
      <c r="F559" s="21" t="str">
        <f t="shared" si="100"/>
        <v/>
      </c>
      <c r="G559" s="21" t="str">
        <f t="shared" si="102"/>
        <v xml:space="preserve"> </v>
      </c>
      <c r="H559" s="21" t="str">
        <f t="shared" si="101"/>
        <v/>
      </c>
    </row>
    <row r="560" spans="1:8" s="22" customFormat="1" x14ac:dyDescent="0.2">
      <c r="A560" s="18"/>
      <c r="B560" s="19" t="s">
        <v>507</v>
      </c>
      <c r="C560" s="20">
        <v>0</v>
      </c>
      <c r="D560" s="20">
        <v>1</v>
      </c>
      <c r="E560" s="21" t="str">
        <f t="shared" si="99"/>
        <v/>
      </c>
      <c r="F560" s="21">
        <f t="shared" si="100"/>
        <v>2.2624434389140274E-3</v>
      </c>
      <c r="G560" s="21">
        <f t="shared" si="102"/>
        <v>1</v>
      </c>
      <c r="H560" s="21" t="str">
        <f t="shared" si="101"/>
        <v/>
      </c>
    </row>
    <row r="561" spans="1:8" s="22" customFormat="1" x14ac:dyDescent="0.2">
      <c r="A561" s="18"/>
      <c r="B561" s="19" t="s">
        <v>508</v>
      </c>
      <c r="C561" s="20">
        <v>0</v>
      </c>
      <c r="D561" s="20">
        <v>2</v>
      </c>
      <c r="E561" s="21" t="str">
        <f t="shared" si="99"/>
        <v/>
      </c>
      <c r="F561" s="21">
        <f t="shared" si="100"/>
        <v>4.5248868778280547E-3</v>
      </c>
      <c r="G561" s="21">
        <f t="shared" si="102"/>
        <v>1</v>
      </c>
      <c r="H561" s="21" t="str">
        <f t="shared" si="101"/>
        <v/>
      </c>
    </row>
    <row r="562" spans="1:8" s="22" customFormat="1" ht="25.5" x14ac:dyDescent="0.2">
      <c r="A562" s="18"/>
      <c r="B562" s="19" t="s">
        <v>509</v>
      </c>
      <c r="C562" s="20">
        <v>0</v>
      </c>
      <c r="D562" s="20">
        <v>0</v>
      </c>
      <c r="E562" s="21" t="str">
        <f t="shared" si="99"/>
        <v/>
      </c>
      <c r="F562" s="21" t="str">
        <f t="shared" si="100"/>
        <v/>
      </c>
      <c r="G562" s="21" t="str">
        <f t="shared" si="102"/>
        <v xml:space="preserve"> </v>
      </c>
      <c r="H562" s="21" t="str">
        <f t="shared" si="101"/>
        <v/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99"/>
        <v/>
      </c>
      <c r="F563" s="21" t="str">
        <f t="shared" si="100"/>
        <v/>
      </c>
      <c r="G563" s="21" t="str">
        <f t="shared" si="102"/>
        <v xml:space="preserve"> </v>
      </c>
      <c r="H563" s="21" t="str">
        <f t="shared" si="101"/>
        <v/>
      </c>
    </row>
    <row r="564" spans="1:8" s="22" customFormat="1" x14ac:dyDescent="0.2">
      <c r="A564" s="18"/>
      <c r="B564" s="19" t="s">
        <v>511</v>
      </c>
      <c r="C564" s="20">
        <v>15</v>
      </c>
      <c r="D564" s="20">
        <v>12</v>
      </c>
      <c r="E564" s="21">
        <f t="shared" si="99"/>
        <v>1.7441860465116279E-2</v>
      </c>
      <c r="F564" s="21">
        <f t="shared" si="100"/>
        <v>2.7149321266968326E-2</v>
      </c>
      <c r="G564" s="21">
        <f t="shared" si="102"/>
        <v>-0.2</v>
      </c>
      <c r="H564" s="21">
        <f t="shared" si="101"/>
        <v>-3.4883720930232558E-3</v>
      </c>
    </row>
    <row r="565" spans="1:8" s="22" customFormat="1" ht="25.5" x14ac:dyDescent="0.2">
      <c r="A565" s="18"/>
      <c r="B565" s="19" t="s">
        <v>512</v>
      </c>
      <c r="C565" s="20">
        <v>0</v>
      </c>
      <c r="D565" s="20">
        <v>0</v>
      </c>
      <c r="E565" s="21" t="str">
        <f t="shared" si="99"/>
        <v/>
      </c>
      <c r="F565" s="21" t="str">
        <f t="shared" si="100"/>
        <v/>
      </c>
      <c r="G565" s="21" t="str">
        <f t="shared" si="102"/>
        <v xml:space="preserve"> </v>
      </c>
      <c r="H565" s="21" t="str">
        <f t="shared" si="101"/>
        <v/>
      </c>
    </row>
    <row r="566" spans="1:8" s="22" customFormat="1" x14ac:dyDescent="0.2">
      <c r="A566" s="18"/>
      <c r="B566" s="19" t="s">
        <v>513</v>
      </c>
      <c r="C566" s="20">
        <v>4</v>
      </c>
      <c r="D566" s="20">
        <v>0</v>
      </c>
      <c r="E566" s="21">
        <f t="shared" si="99"/>
        <v>4.6511627906976744E-3</v>
      </c>
      <c r="F566" s="21" t="str">
        <f t="shared" si="100"/>
        <v/>
      </c>
      <c r="G566" s="21">
        <f t="shared" si="102"/>
        <v>-1</v>
      </c>
      <c r="H566" s="21">
        <f t="shared" si="101"/>
        <v>-4.6511627906976744E-3</v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0</v>
      </c>
      <c r="E567" s="21" t="str">
        <f t="shared" si="99"/>
        <v/>
      </c>
      <c r="F567" s="21" t="str">
        <f t="shared" si="100"/>
        <v/>
      </c>
      <c r="G567" s="21" t="str">
        <f t="shared" si="102"/>
        <v xml:space="preserve"> </v>
      </c>
      <c r="H567" s="21" t="str">
        <f t="shared" si="101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0</v>
      </c>
      <c r="E568" s="21" t="str">
        <f t="shared" si="99"/>
        <v/>
      </c>
      <c r="F568" s="21" t="str">
        <f t="shared" si="100"/>
        <v/>
      </c>
      <c r="G568" s="21" t="str">
        <f t="shared" si="102"/>
        <v xml:space="preserve"> </v>
      </c>
      <c r="H568" s="21" t="str">
        <f t="shared" si="101"/>
        <v/>
      </c>
    </row>
    <row r="569" spans="1:8" s="22" customFormat="1" x14ac:dyDescent="0.2">
      <c r="A569" s="18"/>
      <c r="B569" s="19" t="s">
        <v>516</v>
      </c>
      <c r="C569" s="20">
        <v>4</v>
      </c>
      <c r="D569" s="20">
        <v>6</v>
      </c>
      <c r="E569" s="21">
        <f t="shared" si="99"/>
        <v>4.6511627906976744E-3</v>
      </c>
      <c r="F569" s="21">
        <f t="shared" si="100"/>
        <v>1.3574660633484163E-2</v>
      </c>
      <c r="G569" s="21">
        <f t="shared" si="102"/>
        <v>0.5</v>
      </c>
      <c r="H569" s="21">
        <f t="shared" si="101"/>
        <v>2.3255813953488372E-3</v>
      </c>
    </row>
    <row r="570" spans="1:8" s="22" customFormat="1" ht="25.5" x14ac:dyDescent="0.2">
      <c r="A570" s="18"/>
      <c r="B570" s="19" t="s">
        <v>517</v>
      </c>
      <c r="C570" s="20">
        <v>8</v>
      </c>
      <c r="D570" s="20">
        <v>3</v>
      </c>
      <c r="E570" s="21">
        <f t="shared" si="99"/>
        <v>9.3023255813953487E-3</v>
      </c>
      <c r="F570" s="21">
        <f t="shared" si="100"/>
        <v>6.7873303167420816E-3</v>
      </c>
      <c r="G570" s="21">
        <f t="shared" si="102"/>
        <v>-0.625</v>
      </c>
      <c r="H570" s="21">
        <f t="shared" si="101"/>
        <v>-5.8139534883720929E-3</v>
      </c>
    </row>
    <row r="571" spans="1:8" s="22" customFormat="1" x14ac:dyDescent="0.2">
      <c r="A571" s="18"/>
      <c r="B571" s="19" t="s">
        <v>518</v>
      </c>
      <c r="C571" s="20">
        <v>25</v>
      </c>
      <c r="D571" s="20">
        <v>34</v>
      </c>
      <c r="E571" s="21">
        <f t="shared" si="99"/>
        <v>2.9069767441860465E-2</v>
      </c>
      <c r="F571" s="21">
        <f t="shared" si="100"/>
        <v>7.6923076923076927E-2</v>
      </c>
      <c r="G571" s="21">
        <f t="shared" si="102"/>
        <v>0.36</v>
      </c>
      <c r="H571" s="21">
        <f t="shared" si="101"/>
        <v>1.0465116279069767E-2</v>
      </c>
    </row>
    <row r="572" spans="1:8" s="22" customFormat="1" x14ac:dyDescent="0.2">
      <c r="A572" s="18"/>
      <c r="B572" s="19" t="s">
        <v>519</v>
      </c>
      <c r="C572" s="20">
        <v>0</v>
      </c>
      <c r="D572" s="20">
        <v>1</v>
      </c>
      <c r="E572" s="21" t="str">
        <f t="shared" si="99"/>
        <v/>
      </c>
      <c r="F572" s="21">
        <f t="shared" si="100"/>
        <v>2.2624434389140274E-3</v>
      </c>
      <c r="G572" s="21">
        <f t="shared" si="102"/>
        <v>1</v>
      </c>
      <c r="H572" s="21" t="str">
        <f t="shared" si="101"/>
        <v/>
      </c>
    </row>
    <row r="573" spans="1:8" s="22" customFormat="1" x14ac:dyDescent="0.2">
      <c r="A573" s="18"/>
      <c r="B573" s="19" t="s">
        <v>520</v>
      </c>
      <c r="C573" s="20">
        <v>0</v>
      </c>
      <c r="D573" s="20">
        <v>0</v>
      </c>
      <c r="E573" s="21" t="str">
        <f t="shared" si="99"/>
        <v/>
      </c>
      <c r="F573" s="21" t="str">
        <f t="shared" si="100"/>
        <v/>
      </c>
      <c r="G573" s="21" t="str">
        <f t="shared" si="102"/>
        <v xml:space="preserve"> </v>
      </c>
      <c r="H573" s="21" t="str">
        <f t="shared" si="101"/>
        <v/>
      </c>
    </row>
    <row r="574" spans="1:8" s="22" customFormat="1" x14ac:dyDescent="0.2">
      <c r="A574" s="18"/>
      <c r="B574" s="19" t="s">
        <v>521</v>
      </c>
      <c r="C574" s="20">
        <v>0</v>
      </c>
      <c r="D574" s="20">
        <v>0</v>
      </c>
      <c r="E574" s="21" t="str">
        <f t="shared" si="99"/>
        <v/>
      </c>
      <c r="F574" s="21" t="str">
        <f t="shared" si="100"/>
        <v/>
      </c>
      <c r="G574" s="21" t="str">
        <f t="shared" si="102"/>
        <v xml:space="preserve"> </v>
      </c>
      <c r="H574" s="21" t="str">
        <f t="shared" si="101"/>
        <v/>
      </c>
    </row>
    <row r="575" spans="1:8" s="22" customFormat="1" x14ac:dyDescent="0.2">
      <c r="A575" s="18"/>
      <c r="B575" s="19" t="s">
        <v>522</v>
      </c>
      <c r="C575" s="20">
        <v>0</v>
      </c>
      <c r="D575" s="20">
        <v>0</v>
      </c>
      <c r="E575" s="21" t="str">
        <f t="shared" si="99"/>
        <v/>
      </c>
      <c r="F575" s="21" t="str">
        <f t="shared" si="100"/>
        <v/>
      </c>
      <c r="G575" s="21" t="str">
        <f t="shared" si="102"/>
        <v xml:space="preserve"> </v>
      </c>
      <c r="H575" s="21" t="str">
        <f t="shared" si="101"/>
        <v/>
      </c>
    </row>
    <row r="576" spans="1:8" s="22" customFormat="1" x14ac:dyDescent="0.2">
      <c r="A576" s="18"/>
      <c r="B576" s="19" t="s">
        <v>523</v>
      </c>
      <c r="C576" s="20">
        <v>0</v>
      </c>
      <c r="D576" s="20">
        <v>0</v>
      </c>
      <c r="E576" s="21" t="str">
        <f t="shared" si="99"/>
        <v/>
      </c>
      <c r="F576" s="21" t="str">
        <f t="shared" si="100"/>
        <v/>
      </c>
      <c r="G576" s="21" t="str">
        <f t="shared" si="102"/>
        <v xml:space="preserve"> </v>
      </c>
      <c r="H576" s="21" t="str">
        <f t="shared" si="101"/>
        <v/>
      </c>
    </row>
    <row r="577" spans="1:9" s="22" customFormat="1" x14ac:dyDescent="0.2">
      <c r="A577" s="18"/>
      <c r="B577" s="19" t="s">
        <v>524</v>
      </c>
      <c r="C577" s="20">
        <v>49</v>
      </c>
      <c r="D577" s="20">
        <v>0</v>
      </c>
      <c r="E577" s="21">
        <f t="shared" si="99"/>
        <v>5.6976744186046514E-2</v>
      </c>
      <c r="F577" s="21" t="str">
        <f t="shared" si="100"/>
        <v/>
      </c>
      <c r="G577" s="21">
        <f t="shared" si="102"/>
        <v>-1</v>
      </c>
      <c r="H577" s="21">
        <f t="shared" si="101"/>
        <v>-5.6976744186046514E-2</v>
      </c>
    </row>
    <row r="578" spans="1:9" s="22" customFormat="1" x14ac:dyDescent="0.2">
      <c r="A578" s="18"/>
      <c r="B578" s="19" t="s">
        <v>525</v>
      </c>
      <c r="C578" s="20">
        <v>2</v>
      </c>
      <c r="D578" s="20">
        <v>2</v>
      </c>
      <c r="E578" s="21">
        <f t="shared" si="99"/>
        <v>2.3255813953488372E-3</v>
      </c>
      <c r="F578" s="21">
        <f t="shared" si="100"/>
        <v>4.5248868778280547E-3</v>
      </c>
      <c r="G578" s="21">
        <f t="shared" si="102"/>
        <v>0</v>
      </c>
      <c r="H578" s="21">
        <f t="shared" si="101"/>
        <v>0</v>
      </c>
    </row>
    <row r="579" spans="1:9" s="22" customFormat="1" x14ac:dyDescent="0.2">
      <c r="A579" s="18"/>
      <c r="B579" s="19" t="s">
        <v>526</v>
      </c>
      <c r="C579" s="20">
        <v>0</v>
      </c>
      <c r="D579" s="20">
        <v>1</v>
      </c>
      <c r="E579" s="21" t="str">
        <f t="shared" si="99"/>
        <v/>
      </c>
      <c r="F579" s="21">
        <f t="shared" si="100"/>
        <v>2.2624434389140274E-3</v>
      </c>
      <c r="G579" s="21">
        <f t="shared" si="102"/>
        <v>1</v>
      </c>
      <c r="H579" s="21" t="str">
        <f t="shared" si="101"/>
        <v/>
      </c>
    </row>
    <row r="580" spans="1:9" s="22" customFormat="1" ht="25.5" x14ac:dyDescent="0.2">
      <c r="A580" s="18"/>
      <c r="B580" s="19" t="s">
        <v>527</v>
      </c>
      <c r="C580" s="20">
        <v>0</v>
      </c>
      <c r="D580" s="20">
        <v>0</v>
      </c>
      <c r="E580" s="21" t="str">
        <f t="shared" si="99"/>
        <v/>
      </c>
      <c r="F580" s="21" t="str">
        <f t="shared" si="100"/>
        <v/>
      </c>
      <c r="G580" s="21" t="str">
        <f t="shared" si="102"/>
        <v xml:space="preserve"> </v>
      </c>
      <c r="H580" s="21" t="str">
        <f t="shared" si="101"/>
        <v/>
      </c>
    </row>
    <row r="581" spans="1:9" s="22" customFormat="1" x14ac:dyDescent="0.2">
      <c r="A581" s="18"/>
      <c r="B581" s="19" t="s">
        <v>528</v>
      </c>
      <c r="C581" s="20">
        <v>0</v>
      </c>
      <c r="D581" s="20">
        <v>0</v>
      </c>
      <c r="E581" s="21" t="str">
        <f t="shared" si="99"/>
        <v/>
      </c>
      <c r="F581" s="21" t="str">
        <f t="shared" si="100"/>
        <v/>
      </c>
      <c r="G581" s="21" t="str">
        <f t="shared" si="102"/>
        <v xml:space="preserve"> </v>
      </c>
      <c r="H581" s="21" t="str">
        <f t="shared" si="101"/>
        <v/>
      </c>
    </row>
    <row r="582" spans="1:9" s="22" customFormat="1" x14ac:dyDescent="0.2">
      <c r="A582" s="18"/>
      <c r="B582" s="19" t="s">
        <v>529</v>
      </c>
      <c r="C582" s="20">
        <v>0</v>
      </c>
      <c r="D582" s="20">
        <v>0</v>
      </c>
      <c r="E582" s="21" t="str">
        <f t="shared" si="99"/>
        <v/>
      </c>
      <c r="F582" s="21" t="str">
        <f t="shared" si="100"/>
        <v/>
      </c>
      <c r="G582" s="21" t="str">
        <f t="shared" si="102"/>
        <v xml:space="preserve"> </v>
      </c>
      <c r="H582" s="21" t="str">
        <f t="shared" si="101"/>
        <v/>
      </c>
    </row>
    <row r="583" spans="1:9" s="22" customFormat="1" x14ac:dyDescent="0.2">
      <c r="A583" s="18"/>
      <c r="B583" s="19" t="s">
        <v>530</v>
      </c>
      <c r="C583" s="20">
        <v>0</v>
      </c>
      <c r="D583" s="20">
        <v>0</v>
      </c>
      <c r="E583" s="21" t="str">
        <f t="shared" si="99"/>
        <v/>
      </c>
      <c r="F583" s="21" t="str">
        <f t="shared" si="100"/>
        <v/>
      </c>
      <c r="G583" s="21" t="str">
        <f t="shared" si="102"/>
        <v xml:space="preserve"> </v>
      </c>
      <c r="H583" s="21" t="str">
        <f t="shared" si="101"/>
        <v/>
      </c>
    </row>
    <row r="584" spans="1:9" s="22" customFormat="1" ht="25.5" x14ac:dyDescent="0.2">
      <c r="A584" s="18"/>
      <c r="B584" s="19" t="s">
        <v>531</v>
      </c>
      <c r="C584" s="20">
        <v>0</v>
      </c>
      <c r="D584" s="20">
        <v>0</v>
      </c>
      <c r="E584" s="21" t="str">
        <f t="shared" si="99"/>
        <v/>
      </c>
      <c r="F584" s="21" t="str">
        <f t="shared" si="100"/>
        <v/>
      </c>
      <c r="G584" s="21" t="str">
        <f t="shared" si="102"/>
        <v xml:space="preserve"> </v>
      </c>
      <c r="H584" s="21" t="str">
        <f t="shared" si="101"/>
        <v/>
      </c>
    </row>
    <row r="585" spans="1:9" s="22" customFormat="1" ht="25.5" x14ac:dyDescent="0.2">
      <c r="A585" s="18"/>
      <c r="B585" s="19" t="s">
        <v>532</v>
      </c>
      <c r="C585" s="20">
        <v>0</v>
      </c>
      <c r="D585" s="20">
        <v>0</v>
      </c>
      <c r="E585" s="21" t="str">
        <f t="shared" si="99"/>
        <v/>
      </c>
      <c r="F585" s="21" t="str">
        <f t="shared" si="100"/>
        <v/>
      </c>
      <c r="G585" s="21" t="str">
        <f t="shared" si="102"/>
        <v xml:space="preserve"> </v>
      </c>
      <c r="H585" s="21" t="str">
        <f t="shared" si="101"/>
        <v/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191</v>
      </c>
      <c r="D591" s="16">
        <f>SUM(D592:D618)</f>
        <v>379</v>
      </c>
      <c r="E591" s="17">
        <f t="shared" ref="E591:E618" si="103">+IF(C591=0,"",C591/C$591)</f>
        <v>1</v>
      </c>
      <c r="F591" s="17">
        <f t="shared" ref="F591:F618" si="104">+IF(D591=0,"",D591/D$591)</f>
        <v>1</v>
      </c>
      <c r="G591" s="17">
        <f>+IF(AND(C591=0,D591=0),"",IF(C591=0,1,IF(D591=0,-1,(D591-C591)/C591)))</f>
        <v>0.98429319371727753</v>
      </c>
      <c r="H591" s="17">
        <f t="shared" ref="H591:H618" si="105">+IF(OR(AND(E591=""),(G591="")),"",E591*G591)</f>
        <v>0.98429319371727753</v>
      </c>
      <c r="I591" s="22"/>
    </row>
    <row r="592" spans="1:9" s="22" customFormat="1" x14ac:dyDescent="0.2">
      <c r="A592" s="18"/>
      <c r="B592" s="19" t="s">
        <v>533</v>
      </c>
      <c r="C592" s="20">
        <v>2</v>
      </c>
      <c r="D592" s="20">
        <v>0</v>
      </c>
      <c r="E592" s="21">
        <f t="shared" si="103"/>
        <v>1.0471204188481676E-2</v>
      </c>
      <c r="F592" s="21" t="str">
        <f t="shared" si="104"/>
        <v/>
      </c>
      <c r="G592" s="21">
        <f t="shared" ref="G592:G618" si="106">+IF(AND(C592=0,D592=0)," ",IF(C592=0,1,IF(D592=0,-1,(D592-C592)/C592)))</f>
        <v>-1</v>
      </c>
      <c r="H592" s="21">
        <f t="shared" si="105"/>
        <v>-1.0471204188481676E-2</v>
      </c>
    </row>
    <row r="593" spans="1:8" s="22" customFormat="1" x14ac:dyDescent="0.2">
      <c r="A593" s="18"/>
      <c r="B593" s="19" t="s">
        <v>534</v>
      </c>
      <c r="C593" s="20">
        <v>0</v>
      </c>
      <c r="D593" s="20">
        <v>0</v>
      </c>
      <c r="E593" s="21" t="str">
        <f t="shared" si="103"/>
        <v/>
      </c>
      <c r="F593" s="21" t="str">
        <f t="shared" si="104"/>
        <v/>
      </c>
      <c r="G593" s="21" t="str">
        <f t="shared" si="106"/>
        <v xml:space="preserve"> </v>
      </c>
      <c r="H593" s="21" t="str">
        <f t="shared" si="105"/>
        <v/>
      </c>
    </row>
    <row r="594" spans="1:8" s="22" customFormat="1" ht="25.5" x14ac:dyDescent="0.2">
      <c r="A594" s="18"/>
      <c r="B594" s="19" t="s">
        <v>535</v>
      </c>
      <c r="C594" s="20">
        <v>18</v>
      </c>
      <c r="D594" s="20">
        <v>84</v>
      </c>
      <c r="E594" s="21">
        <f t="shared" si="103"/>
        <v>9.4240837696335081E-2</v>
      </c>
      <c r="F594" s="21">
        <f t="shared" si="104"/>
        <v>0.22163588390501318</v>
      </c>
      <c r="G594" s="21">
        <f t="shared" si="106"/>
        <v>3.6666666666666665</v>
      </c>
      <c r="H594" s="21">
        <f t="shared" si="105"/>
        <v>0.34554973821989526</v>
      </c>
    </row>
    <row r="595" spans="1:8" s="22" customFormat="1" x14ac:dyDescent="0.2">
      <c r="A595" s="18"/>
      <c r="B595" s="19" t="s">
        <v>536</v>
      </c>
      <c r="C595" s="20">
        <v>10</v>
      </c>
      <c r="D595" s="20">
        <v>7</v>
      </c>
      <c r="E595" s="21">
        <f t="shared" si="103"/>
        <v>5.2356020942408377E-2</v>
      </c>
      <c r="F595" s="21">
        <f t="shared" si="104"/>
        <v>1.8469656992084433E-2</v>
      </c>
      <c r="G595" s="21">
        <f t="shared" si="106"/>
        <v>-0.3</v>
      </c>
      <c r="H595" s="21">
        <f t="shared" si="105"/>
        <v>-1.5706806282722512E-2</v>
      </c>
    </row>
    <row r="596" spans="1:8" s="22" customFormat="1" x14ac:dyDescent="0.2">
      <c r="A596" s="18"/>
      <c r="B596" s="19" t="s">
        <v>537</v>
      </c>
      <c r="C596" s="20">
        <v>0</v>
      </c>
      <c r="D596" s="20">
        <v>0</v>
      </c>
      <c r="E596" s="21" t="str">
        <f t="shared" si="103"/>
        <v/>
      </c>
      <c r="F596" s="21" t="str">
        <f t="shared" si="104"/>
        <v/>
      </c>
      <c r="G596" s="21" t="str">
        <f t="shared" si="106"/>
        <v xml:space="preserve"> </v>
      </c>
      <c r="H596" s="21" t="str">
        <f t="shared" si="105"/>
        <v/>
      </c>
    </row>
    <row r="597" spans="1:8" s="22" customFormat="1" x14ac:dyDescent="0.2">
      <c r="A597" s="18"/>
      <c r="B597" s="19" t="s">
        <v>639</v>
      </c>
      <c r="C597" s="20">
        <v>0</v>
      </c>
      <c r="D597" s="20">
        <v>0</v>
      </c>
      <c r="E597" s="21" t="str">
        <f t="shared" si="103"/>
        <v/>
      </c>
      <c r="F597" s="21" t="str">
        <f t="shared" si="104"/>
        <v/>
      </c>
      <c r="G597" s="21" t="str">
        <f t="shared" si="106"/>
        <v xml:space="preserve"> </v>
      </c>
      <c r="H597" s="21" t="str">
        <f t="shared" si="105"/>
        <v/>
      </c>
    </row>
    <row r="598" spans="1:8" s="22" customFormat="1" x14ac:dyDescent="0.2">
      <c r="A598" s="18"/>
      <c r="B598" s="19" t="s">
        <v>538</v>
      </c>
      <c r="C598" s="20">
        <v>0</v>
      </c>
      <c r="D598" s="20">
        <v>0</v>
      </c>
      <c r="E598" s="21" t="str">
        <f t="shared" si="103"/>
        <v/>
      </c>
      <c r="F598" s="21" t="str">
        <f t="shared" si="104"/>
        <v/>
      </c>
      <c r="G598" s="21" t="str">
        <f t="shared" si="106"/>
        <v xml:space="preserve"> </v>
      </c>
      <c r="H598" s="21" t="str">
        <f t="shared" si="105"/>
        <v/>
      </c>
    </row>
    <row r="599" spans="1:8" s="22" customFormat="1" x14ac:dyDescent="0.2">
      <c r="A599" s="18"/>
      <c r="B599" s="19" t="s">
        <v>539</v>
      </c>
      <c r="C599" s="20">
        <v>0</v>
      </c>
      <c r="D599" s="20">
        <v>0</v>
      </c>
      <c r="E599" s="21" t="str">
        <f t="shared" si="103"/>
        <v/>
      </c>
      <c r="F599" s="21" t="str">
        <f t="shared" si="104"/>
        <v/>
      </c>
      <c r="G599" s="21" t="str">
        <f t="shared" si="106"/>
        <v xml:space="preserve"> </v>
      </c>
      <c r="H599" s="21" t="str">
        <f t="shared" si="105"/>
        <v/>
      </c>
    </row>
    <row r="600" spans="1:8" s="22" customFormat="1" x14ac:dyDescent="0.2">
      <c r="A600" s="18"/>
      <c r="B600" s="19" t="s">
        <v>540</v>
      </c>
      <c r="C600" s="20">
        <v>0</v>
      </c>
      <c r="D600" s="20">
        <v>0</v>
      </c>
      <c r="E600" s="21" t="str">
        <f t="shared" si="103"/>
        <v/>
      </c>
      <c r="F600" s="21" t="str">
        <f t="shared" si="104"/>
        <v/>
      </c>
      <c r="G600" s="21" t="str">
        <f t="shared" si="106"/>
        <v xml:space="preserve"> </v>
      </c>
      <c r="H600" s="21" t="str">
        <f t="shared" si="105"/>
        <v/>
      </c>
    </row>
    <row r="601" spans="1:8" s="22" customFormat="1" ht="25.5" x14ac:dyDescent="0.2">
      <c r="A601" s="18"/>
      <c r="B601" s="19" t="s">
        <v>541</v>
      </c>
      <c r="C601" s="20">
        <v>0</v>
      </c>
      <c r="D601" s="20">
        <v>0</v>
      </c>
      <c r="E601" s="21" t="str">
        <f t="shared" si="103"/>
        <v/>
      </c>
      <c r="F601" s="21" t="str">
        <f t="shared" si="104"/>
        <v/>
      </c>
      <c r="G601" s="21" t="str">
        <f t="shared" si="106"/>
        <v xml:space="preserve"> </v>
      </c>
      <c r="H601" s="21" t="str">
        <f t="shared" si="105"/>
        <v/>
      </c>
    </row>
    <row r="602" spans="1:8" s="22" customFormat="1" x14ac:dyDescent="0.2">
      <c r="A602" s="18"/>
      <c r="B602" s="19" t="s">
        <v>542</v>
      </c>
      <c r="C602" s="20">
        <v>0</v>
      </c>
      <c r="D602" s="20">
        <v>0</v>
      </c>
      <c r="E602" s="21" t="str">
        <f t="shared" si="103"/>
        <v/>
      </c>
      <c r="F602" s="21" t="str">
        <f t="shared" si="104"/>
        <v/>
      </c>
      <c r="G602" s="21" t="str">
        <f t="shared" si="106"/>
        <v xml:space="preserve"> </v>
      </c>
      <c r="H602" s="21" t="str">
        <f t="shared" si="105"/>
        <v/>
      </c>
    </row>
    <row r="603" spans="1:8" s="22" customFormat="1" x14ac:dyDescent="0.2">
      <c r="A603" s="18"/>
      <c r="B603" s="19" t="s">
        <v>543</v>
      </c>
      <c r="C603" s="20">
        <v>0</v>
      </c>
      <c r="D603" s="20">
        <v>0</v>
      </c>
      <c r="E603" s="21" t="str">
        <f t="shared" si="103"/>
        <v/>
      </c>
      <c r="F603" s="21" t="str">
        <f t="shared" si="104"/>
        <v/>
      </c>
      <c r="G603" s="21" t="str">
        <f t="shared" si="106"/>
        <v xml:space="preserve"> </v>
      </c>
      <c r="H603" s="21" t="str">
        <f t="shared" si="105"/>
        <v/>
      </c>
    </row>
    <row r="604" spans="1:8" s="22" customFormat="1" x14ac:dyDescent="0.2">
      <c r="A604" s="18"/>
      <c r="B604" s="19" t="s">
        <v>544</v>
      </c>
      <c r="C604" s="20">
        <v>36</v>
      </c>
      <c r="D604" s="20">
        <v>1</v>
      </c>
      <c r="E604" s="21">
        <f t="shared" si="103"/>
        <v>0.18848167539267016</v>
      </c>
      <c r="F604" s="21">
        <f t="shared" si="104"/>
        <v>2.6385224274406332E-3</v>
      </c>
      <c r="G604" s="21">
        <f t="shared" si="106"/>
        <v>-0.97222222222222221</v>
      </c>
      <c r="H604" s="21">
        <f t="shared" si="105"/>
        <v>-0.18324607329842932</v>
      </c>
    </row>
    <row r="605" spans="1:8" s="22" customFormat="1" x14ac:dyDescent="0.2">
      <c r="A605" s="18"/>
      <c r="B605" s="19" t="s">
        <v>545</v>
      </c>
      <c r="C605" s="20">
        <v>0</v>
      </c>
      <c r="D605" s="20">
        <v>0</v>
      </c>
      <c r="E605" s="21" t="str">
        <f t="shared" si="103"/>
        <v/>
      </c>
      <c r="F605" s="21" t="str">
        <f t="shared" si="104"/>
        <v/>
      </c>
      <c r="G605" s="21" t="str">
        <f t="shared" si="106"/>
        <v xml:space="preserve"> </v>
      </c>
      <c r="H605" s="21" t="str">
        <f t="shared" si="105"/>
        <v/>
      </c>
    </row>
    <row r="606" spans="1:8" s="22" customFormat="1" ht="25.5" x14ac:dyDescent="0.2">
      <c r="A606" s="18"/>
      <c r="B606" s="19" t="s">
        <v>546</v>
      </c>
      <c r="C606" s="20">
        <v>16</v>
      </c>
      <c r="D606" s="20">
        <v>42</v>
      </c>
      <c r="E606" s="21">
        <f t="shared" si="103"/>
        <v>8.3769633507853408E-2</v>
      </c>
      <c r="F606" s="21">
        <f t="shared" si="104"/>
        <v>0.11081794195250659</v>
      </c>
      <c r="G606" s="21">
        <f t="shared" si="106"/>
        <v>1.625</v>
      </c>
      <c r="H606" s="21">
        <f t="shared" si="105"/>
        <v>0.13612565445026178</v>
      </c>
    </row>
    <row r="607" spans="1:8" s="22" customFormat="1" x14ac:dyDescent="0.2">
      <c r="A607" s="18"/>
      <c r="B607" s="19" t="s">
        <v>547</v>
      </c>
      <c r="C607" s="20">
        <v>0</v>
      </c>
      <c r="D607" s="20">
        <v>13</v>
      </c>
      <c r="E607" s="21" t="str">
        <f t="shared" si="103"/>
        <v/>
      </c>
      <c r="F607" s="21">
        <f t="shared" si="104"/>
        <v>3.430079155672823E-2</v>
      </c>
      <c r="G607" s="21">
        <f t="shared" si="106"/>
        <v>1</v>
      </c>
      <c r="H607" s="21" t="str">
        <f t="shared" si="105"/>
        <v/>
      </c>
    </row>
    <row r="608" spans="1:8" s="22" customFormat="1" x14ac:dyDescent="0.2">
      <c r="A608" s="18"/>
      <c r="B608" s="19" t="s">
        <v>548</v>
      </c>
      <c r="C608" s="20">
        <v>2</v>
      </c>
      <c r="D608" s="20">
        <v>8</v>
      </c>
      <c r="E608" s="21">
        <f t="shared" si="103"/>
        <v>1.0471204188481676E-2</v>
      </c>
      <c r="F608" s="21">
        <f t="shared" si="104"/>
        <v>2.1108179419525065E-2</v>
      </c>
      <c r="G608" s="21">
        <f t="shared" si="106"/>
        <v>3</v>
      </c>
      <c r="H608" s="21">
        <f t="shared" si="105"/>
        <v>3.1413612565445032E-2</v>
      </c>
    </row>
    <row r="609" spans="1:8" s="22" customFormat="1" x14ac:dyDescent="0.2">
      <c r="A609" s="18"/>
      <c r="B609" s="19" t="s">
        <v>549</v>
      </c>
      <c r="C609" s="20">
        <v>99</v>
      </c>
      <c r="D609" s="20">
        <v>82</v>
      </c>
      <c r="E609" s="21">
        <f t="shared" si="103"/>
        <v>0.51832460732984298</v>
      </c>
      <c r="F609" s="21">
        <f t="shared" si="104"/>
        <v>0.21635883905013192</v>
      </c>
      <c r="G609" s="21">
        <f t="shared" si="106"/>
        <v>-0.17171717171717171</v>
      </c>
      <c r="H609" s="21">
        <f t="shared" si="105"/>
        <v>-8.9005235602094251E-2</v>
      </c>
    </row>
    <row r="610" spans="1:8" s="22" customFormat="1" x14ac:dyDescent="0.2">
      <c r="A610" s="18"/>
      <c r="B610" s="19" t="s">
        <v>550</v>
      </c>
      <c r="C610" s="20">
        <v>2</v>
      </c>
      <c r="D610" s="20">
        <v>2</v>
      </c>
      <c r="E610" s="21">
        <f t="shared" si="103"/>
        <v>1.0471204188481676E-2</v>
      </c>
      <c r="F610" s="21">
        <f t="shared" si="104"/>
        <v>5.2770448548812663E-3</v>
      </c>
      <c r="G610" s="21">
        <f t="shared" si="106"/>
        <v>0</v>
      </c>
      <c r="H610" s="21">
        <f t="shared" si="105"/>
        <v>0</v>
      </c>
    </row>
    <row r="611" spans="1:8" s="22" customFormat="1" x14ac:dyDescent="0.2">
      <c r="A611" s="18"/>
      <c r="B611" s="19" t="s">
        <v>551</v>
      </c>
      <c r="C611" s="20">
        <v>2</v>
      </c>
      <c r="D611" s="20">
        <v>2</v>
      </c>
      <c r="E611" s="21">
        <f t="shared" si="103"/>
        <v>1.0471204188481676E-2</v>
      </c>
      <c r="F611" s="21">
        <f t="shared" si="104"/>
        <v>5.2770448548812663E-3</v>
      </c>
      <c r="G611" s="21">
        <f t="shared" si="106"/>
        <v>0</v>
      </c>
      <c r="H611" s="21">
        <f t="shared" si="105"/>
        <v>0</v>
      </c>
    </row>
    <row r="612" spans="1:8" s="22" customFormat="1" x14ac:dyDescent="0.2">
      <c r="A612" s="18"/>
      <c r="B612" s="19" t="s">
        <v>552</v>
      </c>
      <c r="C612" s="20">
        <v>2</v>
      </c>
      <c r="D612" s="20">
        <v>0</v>
      </c>
      <c r="E612" s="21">
        <f t="shared" si="103"/>
        <v>1.0471204188481676E-2</v>
      </c>
      <c r="F612" s="21" t="str">
        <f t="shared" si="104"/>
        <v/>
      </c>
      <c r="G612" s="21">
        <f t="shared" si="106"/>
        <v>-1</v>
      </c>
      <c r="H612" s="21">
        <f t="shared" si="105"/>
        <v>-1.0471204188481676E-2</v>
      </c>
    </row>
    <row r="613" spans="1:8" s="22" customFormat="1" ht="25.5" x14ac:dyDescent="0.2">
      <c r="A613" s="18"/>
      <c r="B613" s="19" t="s">
        <v>553</v>
      </c>
      <c r="C613" s="20">
        <v>0</v>
      </c>
      <c r="D613" s="20">
        <v>0</v>
      </c>
      <c r="E613" s="21" t="str">
        <f t="shared" si="103"/>
        <v/>
      </c>
      <c r="F613" s="21" t="str">
        <f t="shared" si="104"/>
        <v/>
      </c>
      <c r="G613" s="21" t="str">
        <f t="shared" si="106"/>
        <v xml:space="preserve"> </v>
      </c>
      <c r="H613" s="21" t="str">
        <f t="shared" si="105"/>
        <v/>
      </c>
    </row>
    <row r="614" spans="1:8" s="22" customFormat="1" x14ac:dyDescent="0.2">
      <c r="A614" s="18"/>
      <c r="B614" s="19" t="s">
        <v>554</v>
      </c>
      <c r="C614" s="20">
        <v>0</v>
      </c>
      <c r="D614" s="20">
        <v>3</v>
      </c>
      <c r="E614" s="21" t="str">
        <f t="shared" si="103"/>
        <v/>
      </c>
      <c r="F614" s="21">
        <f t="shared" si="104"/>
        <v>7.9155672823219003E-3</v>
      </c>
      <c r="G614" s="21">
        <f t="shared" si="106"/>
        <v>1</v>
      </c>
      <c r="H614" s="21" t="str">
        <f t="shared" si="105"/>
        <v/>
      </c>
    </row>
    <row r="615" spans="1:8" s="22" customFormat="1" x14ac:dyDescent="0.2">
      <c r="A615" s="18"/>
      <c r="B615" s="19" t="s">
        <v>555</v>
      </c>
      <c r="C615" s="20">
        <v>0</v>
      </c>
      <c r="D615" s="20">
        <v>0</v>
      </c>
      <c r="E615" s="21" t="str">
        <f t="shared" si="103"/>
        <v/>
      </c>
      <c r="F615" s="21" t="str">
        <f t="shared" si="104"/>
        <v/>
      </c>
      <c r="G615" s="21" t="str">
        <f t="shared" si="106"/>
        <v xml:space="preserve"> </v>
      </c>
      <c r="H615" s="21" t="str">
        <f t="shared" si="105"/>
        <v/>
      </c>
    </row>
    <row r="616" spans="1:8" s="22" customFormat="1" ht="25.5" x14ac:dyDescent="0.2">
      <c r="A616" s="18"/>
      <c r="B616" s="19" t="s">
        <v>556</v>
      </c>
      <c r="C616" s="20">
        <v>0</v>
      </c>
      <c r="D616" s="20">
        <v>0</v>
      </c>
      <c r="E616" s="21" t="str">
        <f t="shared" si="103"/>
        <v/>
      </c>
      <c r="F616" s="21" t="str">
        <f t="shared" si="104"/>
        <v/>
      </c>
      <c r="G616" s="21" t="str">
        <f t="shared" si="106"/>
        <v xml:space="preserve"> </v>
      </c>
      <c r="H616" s="21" t="str">
        <f t="shared" si="105"/>
        <v/>
      </c>
    </row>
    <row r="617" spans="1:8" s="22" customFormat="1" ht="25.5" x14ac:dyDescent="0.2">
      <c r="A617" s="18"/>
      <c r="B617" s="19" t="s">
        <v>640</v>
      </c>
      <c r="C617" s="20">
        <v>2</v>
      </c>
      <c r="D617" s="20">
        <v>87</v>
      </c>
      <c r="E617" s="21">
        <f t="shared" si="103"/>
        <v>1.0471204188481676E-2</v>
      </c>
      <c r="F617" s="21">
        <f t="shared" si="104"/>
        <v>0.22955145118733508</v>
      </c>
      <c r="G617" s="21">
        <f t="shared" si="106"/>
        <v>42.5</v>
      </c>
      <c r="H617" s="21">
        <f t="shared" si="105"/>
        <v>0.44502617801047123</v>
      </c>
    </row>
    <row r="618" spans="1:8" s="22" customFormat="1" ht="25.5" x14ac:dyDescent="0.2">
      <c r="A618" s="18"/>
      <c r="B618" s="19" t="s">
        <v>557</v>
      </c>
      <c r="C618" s="20">
        <v>0</v>
      </c>
      <c r="D618" s="20">
        <v>48</v>
      </c>
      <c r="E618" s="21" t="str">
        <f t="shared" si="103"/>
        <v/>
      </c>
      <c r="F618" s="21">
        <f t="shared" si="104"/>
        <v>0.12664907651715041</v>
      </c>
      <c r="G618" s="21">
        <f t="shared" si="106"/>
        <v>1</v>
      </c>
      <c r="H618" s="21" t="str">
        <f t="shared" si="10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.75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616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thickBot="1" x14ac:dyDescent="0.25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617</v>
      </c>
      <c r="C8" s="12">
        <f>+C19+C76+C177+C356+C591</f>
        <v>2626</v>
      </c>
      <c r="D8" s="13">
        <f>+D19+D76+D177+D356+D591</f>
        <v>3171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0.20753998476770755</v>
      </c>
      <c r="H8" s="10">
        <f t="shared" ref="H8:H13" si="1">+IF(OR(AND(E8=""),(G8="")),"",E8*G8)</f>
        <v>0.20753998476770755</v>
      </c>
    </row>
    <row r="9" spans="1:8" s="22" customFormat="1" x14ac:dyDescent="0.2">
      <c r="A9" s="18"/>
      <c r="B9" s="19" t="s">
        <v>6</v>
      </c>
      <c r="C9" s="20">
        <f>+C19</f>
        <v>67</v>
      </c>
      <c r="D9" s="20">
        <f>+D19</f>
        <v>54</v>
      </c>
      <c r="E9" s="21">
        <f t="shared" ref="E9:F13" si="2">+C9/C$8</f>
        <v>2.5514089870525513E-2</v>
      </c>
      <c r="F9" s="21">
        <f t="shared" si="2"/>
        <v>1.7029328287606435E-2</v>
      </c>
      <c r="G9" s="21">
        <f t="shared" si="0"/>
        <v>-0.19402985074626866</v>
      </c>
      <c r="H9" s="21">
        <f t="shared" si="1"/>
        <v>-4.9504950495049506E-3</v>
      </c>
    </row>
    <row r="10" spans="1:8" s="22" customFormat="1" x14ac:dyDescent="0.2">
      <c r="A10" s="18"/>
      <c r="B10" s="19" t="s">
        <v>7</v>
      </c>
      <c r="C10" s="20">
        <f>+C76</f>
        <v>241</v>
      </c>
      <c r="D10" s="20">
        <f>+D76</f>
        <v>860</v>
      </c>
      <c r="E10" s="21">
        <f t="shared" si="2"/>
        <v>9.1774562071591778E-2</v>
      </c>
      <c r="F10" s="21">
        <f t="shared" si="2"/>
        <v>0.27120782087669504</v>
      </c>
      <c r="G10" s="21">
        <f t="shared" si="0"/>
        <v>2.5684647302904566</v>
      </c>
      <c r="H10" s="21">
        <f t="shared" si="1"/>
        <v>0.23571972581873574</v>
      </c>
    </row>
    <row r="11" spans="1:8" s="22" customFormat="1" ht="25.5" x14ac:dyDescent="0.2">
      <c r="A11" s="18"/>
      <c r="B11" s="19" t="s">
        <v>8</v>
      </c>
      <c r="C11" s="20">
        <f>+C177</f>
        <v>648</v>
      </c>
      <c r="D11" s="20">
        <f>+D177</f>
        <v>467</v>
      </c>
      <c r="E11" s="21">
        <f t="shared" si="2"/>
        <v>0.24676313785224677</v>
      </c>
      <c r="F11" s="21">
        <f t="shared" si="2"/>
        <v>0.14727215389467044</v>
      </c>
      <c r="G11" s="21">
        <f t="shared" si="0"/>
        <v>-0.27932098765432101</v>
      </c>
      <c r="H11" s="21">
        <f t="shared" si="1"/>
        <v>-6.8926123381568935E-2</v>
      </c>
    </row>
    <row r="12" spans="1:8" s="22" customFormat="1" x14ac:dyDescent="0.2">
      <c r="A12" s="18"/>
      <c r="B12" s="19" t="s">
        <v>9</v>
      </c>
      <c r="C12" s="20">
        <f>+C356</f>
        <v>1186</v>
      </c>
      <c r="D12" s="20">
        <f>+D356</f>
        <v>1275</v>
      </c>
      <c r="E12" s="21">
        <f t="shared" si="2"/>
        <v>0.45163747143945165</v>
      </c>
      <c r="F12" s="21">
        <f t="shared" si="2"/>
        <v>0.40208136234626302</v>
      </c>
      <c r="G12" s="21">
        <f t="shared" si="0"/>
        <v>7.5042158516020238E-2</v>
      </c>
      <c r="H12" s="21">
        <f t="shared" si="1"/>
        <v>3.3891850723533894E-2</v>
      </c>
    </row>
    <row r="13" spans="1:8" s="22" customFormat="1" x14ac:dyDescent="0.2">
      <c r="A13" s="18"/>
      <c r="B13" s="19" t="s">
        <v>10</v>
      </c>
      <c r="C13" s="20">
        <f>+C591</f>
        <v>484</v>
      </c>
      <c r="D13" s="20">
        <f>+D591</f>
        <v>515</v>
      </c>
      <c r="E13" s="21">
        <f t="shared" si="2"/>
        <v>0.18431073876618431</v>
      </c>
      <c r="F13" s="21">
        <f t="shared" si="2"/>
        <v>0.16240933459476506</v>
      </c>
      <c r="G13" s="21">
        <f t="shared" si="0"/>
        <v>6.4049586776859499E-2</v>
      </c>
      <c r="H13" s="21">
        <f t="shared" si="1"/>
        <v>1.1805026656511805E-2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67</v>
      </c>
      <c r="D19" s="16">
        <f>SUM(D20:D70)</f>
        <v>54</v>
      </c>
      <c r="E19" s="17">
        <f t="shared" ref="E19:F50" si="3">+IF(C19=0,"",C19/C$19)</f>
        <v>1</v>
      </c>
      <c r="F19" s="17">
        <f t="shared" si="3"/>
        <v>1</v>
      </c>
      <c r="G19" s="17">
        <f>+IF(AND(C19=0,D19=0),"",IF(C19=0,1,IF(D19=0,-1,(D19-C19)/C19)))</f>
        <v>-0.19402985074626866</v>
      </c>
      <c r="H19" s="17">
        <f t="shared" ref="H19:H70" si="4">+IF(OR(AND(E19=""),(G19="")),"",E19*G19)</f>
        <v>-0.19402985074626866</v>
      </c>
    </row>
    <row r="20" spans="1:8" s="22" customFormat="1" x14ac:dyDescent="0.2">
      <c r="A20" s="18"/>
      <c r="B20" s="19" t="s">
        <v>12</v>
      </c>
      <c r="C20" s="20">
        <v>0</v>
      </c>
      <c r="D20" s="20">
        <v>0</v>
      </c>
      <c r="E20" s="21" t="str">
        <f t="shared" si="3"/>
        <v/>
      </c>
      <c r="F20" s="21" t="str">
        <f t="shared" si="3"/>
        <v/>
      </c>
      <c r="G20" s="21" t="str">
        <f t="shared" ref="G20:G70" si="5">+IF(AND(C20=0,D20=0)," ",IF(C20=0,1,IF(D20=0,-1,(D20-C20)/C20)))</f>
        <v xml:space="preserve"> </v>
      </c>
      <c r="H20" s="21" t="str">
        <f t="shared" si="4"/>
        <v/>
      </c>
    </row>
    <row r="21" spans="1:8" s="22" customFormat="1" x14ac:dyDescent="0.2">
      <c r="A21" s="18"/>
      <c r="B21" s="19" t="s">
        <v>13</v>
      </c>
      <c r="C21" s="20">
        <v>1</v>
      </c>
      <c r="D21" s="20">
        <v>0</v>
      </c>
      <c r="E21" s="21">
        <f t="shared" si="3"/>
        <v>1.4925373134328358E-2</v>
      </c>
      <c r="F21" s="21" t="str">
        <f t="shared" si="3"/>
        <v/>
      </c>
      <c r="G21" s="21">
        <f t="shared" si="5"/>
        <v>-1</v>
      </c>
      <c r="H21" s="21">
        <f t="shared" si="4"/>
        <v>-1.4925373134328358E-2</v>
      </c>
    </row>
    <row r="22" spans="1:8" s="22" customFormat="1" ht="38.25" x14ac:dyDescent="0.2">
      <c r="A22" s="18"/>
      <c r="B22" s="19" t="s">
        <v>14</v>
      </c>
      <c r="C22" s="20">
        <v>0</v>
      </c>
      <c r="D22" s="20">
        <v>0</v>
      </c>
      <c r="E22" s="21" t="str">
        <f t="shared" si="3"/>
        <v/>
      </c>
      <c r="F22" s="21" t="str">
        <f t="shared" si="3"/>
        <v/>
      </c>
      <c r="G22" s="21" t="str">
        <f t="shared" si="5"/>
        <v xml:space="preserve"> </v>
      </c>
      <c r="H22" s="21" t="str">
        <f t="shared" si="4"/>
        <v/>
      </c>
    </row>
    <row r="23" spans="1:8" s="22" customFormat="1" ht="38.25" x14ac:dyDescent="0.2">
      <c r="A23" s="18"/>
      <c r="B23" s="19" t="s">
        <v>15</v>
      </c>
      <c r="C23" s="20">
        <v>0</v>
      </c>
      <c r="D23" s="20">
        <v>0</v>
      </c>
      <c r="E23" s="21" t="str">
        <f t="shared" si="3"/>
        <v/>
      </c>
      <c r="F23" s="21" t="str">
        <f t="shared" si="3"/>
        <v/>
      </c>
      <c r="G23" s="21" t="str">
        <f t="shared" si="5"/>
        <v xml:space="preserve"> </v>
      </c>
      <c r="H23" s="21" t="str">
        <f t="shared" si="4"/>
        <v/>
      </c>
    </row>
    <row r="24" spans="1:8" s="22" customFormat="1" ht="25.5" x14ac:dyDescent="0.2">
      <c r="A24" s="18"/>
      <c r="B24" s="19" t="s">
        <v>16</v>
      </c>
      <c r="C24" s="20">
        <v>0</v>
      </c>
      <c r="D24" s="20">
        <v>1</v>
      </c>
      <c r="E24" s="21" t="str">
        <f t="shared" si="3"/>
        <v/>
      </c>
      <c r="F24" s="21">
        <f t="shared" si="3"/>
        <v>1.8518518518518517E-2</v>
      </c>
      <c r="G24" s="21">
        <f t="shared" si="5"/>
        <v>1</v>
      </c>
      <c r="H24" s="21" t="str">
        <f t="shared" si="4"/>
        <v/>
      </c>
    </row>
    <row r="25" spans="1:8" s="22" customFormat="1" ht="38.25" x14ac:dyDescent="0.2">
      <c r="A25" s="18"/>
      <c r="B25" s="19" t="s">
        <v>17</v>
      </c>
      <c r="C25" s="20">
        <v>0</v>
      </c>
      <c r="D25" s="20">
        <v>0</v>
      </c>
      <c r="E25" s="21" t="str">
        <f t="shared" si="3"/>
        <v/>
      </c>
      <c r="F25" s="21" t="str">
        <f t="shared" si="3"/>
        <v/>
      </c>
      <c r="G25" s="21" t="str">
        <f t="shared" si="5"/>
        <v xml:space="preserve"> </v>
      </c>
      <c r="H25" s="21" t="str">
        <f t="shared" si="4"/>
        <v/>
      </c>
    </row>
    <row r="26" spans="1:8" s="22" customFormat="1" ht="25.5" x14ac:dyDescent="0.2">
      <c r="A26" s="18"/>
      <c r="B26" s="19" t="s">
        <v>18</v>
      </c>
      <c r="C26" s="20">
        <v>0</v>
      </c>
      <c r="D26" s="20">
        <v>0</v>
      </c>
      <c r="E26" s="21" t="str">
        <f t="shared" si="3"/>
        <v/>
      </c>
      <c r="F26" s="21" t="str">
        <f t="shared" si="3"/>
        <v/>
      </c>
      <c r="G26" s="21" t="str">
        <f t="shared" si="5"/>
        <v xml:space="preserve"> </v>
      </c>
      <c r="H26" s="21" t="str">
        <f t="shared" si="4"/>
        <v/>
      </c>
    </row>
    <row r="27" spans="1:8" s="22" customFormat="1" x14ac:dyDescent="0.2">
      <c r="A27" s="18"/>
      <c r="B27" s="19" t="s">
        <v>19</v>
      </c>
      <c r="C27" s="20">
        <v>13</v>
      </c>
      <c r="D27" s="20">
        <v>4</v>
      </c>
      <c r="E27" s="21">
        <f t="shared" si="3"/>
        <v>0.19402985074626866</v>
      </c>
      <c r="F27" s="21">
        <f t="shared" si="3"/>
        <v>7.407407407407407E-2</v>
      </c>
      <c r="G27" s="21">
        <f t="shared" si="5"/>
        <v>-0.69230769230769229</v>
      </c>
      <c r="H27" s="21">
        <f t="shared" si="4"/>
        <v>-0.13432835820895522</v>
      </c>
    </row>
    <row r="28" spans="1:8" s="22" customFormat="1" x14ac:dyDescent="0.2">
      <c r="A28" s="18"/>
      <c r="B28" s="19" t="s">
        <v>20</v>
      </c>
      <c r="C28" s="20">
        <v>1</v>
      </c>
      <c r="D28" s="20">
        <v>1</v>
      </c>
      <c r="E28" s="21">
        <f t="shared" si="3"/>
        <v>1.4925373134328358E-2</v>
      </c>
      <c r="F28" s="21">
        <f t="shared" si="3"/>
        <v>1.8518518518518517E-2</v>
      </c>
      <c r="G28" s="21">
        <f t="shared" si="5"/>
        <v>0</v>
      </c>
      <c r="H28" s="21">
        <f t="shared" si="4"/>
        <v>0</v>
      </c>
    </row>
    <row r="29" spans="1:8" s="22" customFormat="1" x14ac:dyDescent="0.2">
      <c r="A29" s="18"/>
      <c r="B29" s="19" t="s">
        <v>21</v>
      </c>
      <c r="C29" s="20">
        <v>1</v>
      </c>
      <c r="D29" s="20">
        <v>1</v>
      </c>
      <c r="E29" s="21">
        <f t="shared" si="3"/>
        <v>1.4925373134328358E-2</v>
      </c>
      <c r="F29" s="21">
        <f t="shared" si="3"/>
        <v>1.8518518518518517E-2</v>
      </c>
      <c r="G29" s="21">
        <f t="shared" si="5"/>
        <v>0</v>
      </c>
      <c r="H29" s="21">
        <f t="shared" si="4"/>
        <v>0</v>
      </c>
    </row>
    <row r="30" spans="1:8" s="22" customFormat="1" x14ac:dyDescent="0.2">
      <c r="A30" s="18"/>
      <c r="B30" s="19" t="s">
        <v>22</v>
      </c>
      <c r="C30" s="20">
        <v>24</v>
      </c>
      <c r="D30" s="20">
        <v>23</v>
      </c>
      <c r="E30" s="21">
        <f t="shared" si="3"/>
        <v>0.35820895522388058</v>
      </c>
      <c r="F30" s="21">
        <f t="shared" si="3"/>
        <v>0.42592592592592593</v>
      </c>
      <c r="G30" s="21">
        <f t="shared" si="5"/>
        <v>-4.1666666666666664E-2</v>
      </c>
      <c r="H30" s="21">
        <f t="shared" si="4"/>
        <v>-1.4925373134328356E-2</v>
      </c>
    </row>
    <row r="31" spans="1:8" s="22" customFormat="1" ht="25.5" x14ac:dyDescent="0.2">
      <c r="A31" s="18"/>
      <c r="B31" s="19" t="s">
        <v>23</v>
      </c>
      <c r="C31" s="20">
        <v>0</v>
      </c>
      <c r="D31" s="20">
        <v>0</v>
      </c>
      <c r="E31" s="21" t="str">
        <f t="shared" si="3"/>
        <v/>
      </c>
      <c r="F31" s="21" t="str">
        <f t="shared" si="3"/>
        <v/>
      </c>
      <c r="G31" s="21" t="str">
        <f t="shared" si="5"/>
        <v xml:space="preserve"> </v>
      </c>
      <c r="H31" s="21" t="str">
        <f t="shared" si="4"/>
        <v/>
      </c>
    </row>
    <row r="32" spans="1:8" s="22" customFormat="1" x14ac:dyDescent="0.2">
      <c r="A32" s="18"/>
      <c r="B32" s="19" t="s">
        <v>24</v>
      </c>
      <c r="C32" s="20">
        <v>0</v>
      </c>
      <c r="D32" s="20">
        <v>1</v>
      </c>
      <c r="E32" s="21" t="str">
        <f t="shared" si="3"/>
        <v/>
      </c>
      <c r="F32" s="21">
        <f t="shared" si="3"/>
        <v>1.8518518518518517E-2</v>
      </c>
      <c r="G32" s="21">
        <f t="shared" si="5"/>
        <v>1</v>
      </c>
      <c r="H32" s="21" t="str">
        <f t="shared" si="4"/>
        <v/>
      </c>
    </row>
    <row r="33" spans="1:8" s="22" customFormat="1" x14ac:dyDescent="0.2">
      <c r="A33" s="18"/>
      <c r="B33" s="19" t="s">
        <v>25</v>
      </c>
      <c r="C33" s="20">
        <v>0</v>
      </c>
      <c r="D33" s="20">
        <v>0</v>
      </c>
      <c r="E33" s="21" t="str">
        <f t="shared" si="3"/>
        <v/>
      </c>
      <c r="F33" s="21" t="str">
        <f t="shared" si="3"/>
        <v/>
      </c>
      <c r="G33" s="21" t="str">
        <f t="shared" si="5"/>
        <v xml:space="preserve"> </v>
      </c>
      <c r="H33" s="21" t="str">
        <f t="shared" si="4"/>
        <v/>
      </c>
    </row>
    <row r="34" spans="1:8" s="22" customFormat="1" x14ac:dyDescent="0.2">
      <c r="A34" s="18"/>
      <c r="B34" s="19" t="s">
        <v>26</v>
      </c>
      <c r="C34" s="20">
        <v>0</v>
      </c>
      <c r="D34" s="20">
        <v>0</v>
      </c>
      <c r="E34" s="21" t="str">
        <f t="shared" si="3"/>
        <v/>
      </c>
      <c r="F34" s="21" t="str">
        <f t="shared" si="3"/>
        <v/>
      </c>
      <c r="G34" s="21" t="str">
        <f t="shared" si="5"/>
        <v xml:space="preserve"> </v>
      </c>
      <c r="H34" s="21" t="str">
        <f t="shared" si="4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3"/>
        <v/>
      </c>
      <c r="G35" s="21" t="str">
        <f t="shared" si="5"/>
        <v xml:space="preserve"> </v>
      </c>
      <c r="H35" s="21" t="str">
        <f t="shared" si="4"/>
        <v/>
      </c>
    </row>
    <row r="36" spans="1:8" s="22" customFormat="1" x14ac:dyDescent="0.2">
      <c r="A36" s="18"/>
      <c r="B36" s="19" t="s">
        <v>28</v>
      </c>
      <c r="C36" s="20">
        <v>1</v>
      </c>
      <c r="D36" s="20">
        <v>1</v>
      </c>
      <c r="E36" s="21">
        <f t="shared" si="3"/>
        <v>1.4925373134328358E-2</v>
      </c>
      <c r="F36" s="21">
        <f t="shared" si="3"/>
        <v>1.8518518518518517E-2</v>
      </c>
      <c r="G36" s="21">
        <f t="shared" si="5"/>
        <v>0</v>
      </c>
      <c r="H36" s="21">
        <f t="shared" si="4"/>
        <v>0</v>
      </c>
    </row>
    <row r="37" spans="1:8" s="22" customFormat="1" ht="25.5" x14ac:dyDescent="0.2">
      <c r="A37" s="18"/>
      <c r="B37" s="19" t="s">
        <v>29</v>
      </c>
      <c r="C37" s="20">
        <v>0</v>
      </c>
      <c r="D37" s="20">
        <v>0</v>
      </c>
      <c r="E37" s="21" t="str">
        <f t="shared" si="3"/>
        <v/>
      </c>
      <c r="F37" s="21" t="str">
        <f t="shared" si="3"/>
        <v/>
      </c>
      <c r="G37" s="21" t="str">
        <f t="shared" si="5"/>
        <v xml:space="preserve"> </v>
      </c>
      <c r="H37" s="21" t="str">
        <f t="shared" si="4"/>
        <v/>
      </c>
    </row>
    <row r="38" spans="1:8" s="22" customFormat="1" ht="25.5" x14ac:dyDescent="0.2">
      <c r="A38" s="18"/>
      <c r="B38" s="19" t="s">
        <v>30</v>
      </c>
      <c r="C38" s="20">
        <v>0</v>
      </c>
      <c r="D38" s="20">
        <v>0</v>
      </c>
      <c r="E38" s="21" t="str">
        <f t="shared" si="3"/>
        <v/>
      </c>
      <c r="F38" s="21" t="str">
        <f t="shared" si="3"/>
        <v/>
      </c>
      <c r="G38" s="21" t="str">
        <f t="shared" si="5"/>
        <v xml:space="preserve"> </v>
      </c>
      <c r="H38" s="21" t="str">
        <f t="shared" si="4"/>
        <v/>
      </c>
    </row>
    <row r="39" spans="1:8" s="22" customFormat="1" x14ac:dyDescent="0.2">
      <c r="A39" s="18"/>
      <c r="B39" s="19" t="s">
        <v>31</v>
      </c>
      <c r="C39" s="20">
        <v>1</v>
      </c>
      <c r="D39" s="20">
        <v>3</v>
      </c>
      <c r="E39" s="21">
        <f t="shared" si="3"/>
        <v>1.4925373134328358E-2</v>
      </c>
      <c r="F39" s="21">
        <f t="shared" si="3"/>
        <v>5.5555555555555552E-2</v>
      </c>
      <c r="G39" s="21">
        <f t="shared" si="5"/>
        <v>2</v>
      </c>
      <c r="H39" s="21">
        <f t="shared" si="4"/>
        <v>2.9850746268656716E-2</v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0</v>
      </c>
      <c r="E40" s="21" t="str">
        <f t="shared" si="3"/>
        <v/>
      </c>
      <c r="F40" s="21" t="str">
        <f t="shared" si="3"/>
        <v/>
      </c>
      <c r="G40" s="21" t="str">
        <f t="shared" si="5"/>
        <v xml:space="preserve"> </v>
      </c>
      <c r="H40" s="21" t="str">
        <f t="shared" si="4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3"/>
        <v/>
      </c>
      <c r="G41" s="21" t="str">
        <f t="shared" si="5"/>
        <v xml:space="preserve"> </v>
      </c>
      <c r="H41" s="21" t="str">
        <f t="shared" si="4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0</v>
      </c>
      <c r="E42" s="21" t="str">
        <f t="shared" si="3"/>
        <v/>
      </c>
      <c r="F42" s="21" t="str">
        <f t="shared" si="3"/>
        <v/>
      </c>
      <c r="G42" s="21" t="str">
        <f t="shared" si="5"/>
        <v xml:space="preserve"> </v>
      </c>
      <c r="H42" s="21" t="str">
        <f t="shared" si="4"/>
        <v/>
      </c>
    </row>
    <row r="43" spans="1:8" s="22" customFormat="1" x14ac:dyDescent="0.2">
      <c r="A43" s="18"/>
      <c r="B43" s="19" t="s">
        <v>35</v>
      </c>
      <c r="C43" s="20">
        <v>1</v>
      </c>
      <c r="D43" s="20">
        <v>0</v>
      </c>
      <c r="E43" s="21">
        <f t="shared" si="3"/>
        <v>1.4925373134328358E-2</v>
      </c>
      <c r="F43" s="21" t="str">
        <f t="shared" si="3"/>
        <v/>
      </c>
      <c r="G43" s="21">
        <f t="shared" si="5"/>
        <v>-1</v>
      </c>
      <c r="H43" s="21">
        <f t="shared" si="4"/>
        <v>-1.4925373134328358E-2</v>
      </c>
    </row>
    <row r="44" spans="1:8" s="22" customFormat="1" ht="25.5" x14ac:dyDescent="0.2">
      <c r="A44" s="18"/>
      <c r="B44" s="19" t="s">
        <v>36</v>
      </c>
      <c r="C44" s="20">
        <v>0</v>
      </c>
      <c r="D44" s="20">
        <v>0</v>
      </c>
      <c r="E44" s="21" t="str">
        <f t="shared" si="3"/>
        <v/>
      </c>
      <c r="F44" s="21" t="str">
        <f t="shared" si="3"/>
        <v/>
      </c>
      <c r="G44" s="21" t="str">
        <f t="shared" si="5"/>
        <v xml:space="preserve"> </v>
      </c>
      <c r="H44" s="21" t="str">
        <f t="shared" si="4"/>
        <v/>
      </c>
    </row>
    <row r="45" spans="1:8" s="22" customFormat="1" ht="25.5" x14ac:dyDescent="0.2">
      <c r="A45" s="18"/>
      <c r="B45" s="19" t="s">
        <v>37</v>
      </c>
      <c r="C45" s="20">
        <v>0</v>
      </c>
      <c r="D45" s="20">
        <v>2</v>
      </c>
      <c r="E45" s="21" t="str">
        <f t="shared" si="3"/>
        <v/>
      </c>
      <c r="F45" s="21">
        <f t="shared" si="3"/>
        <v>3.7037037037037035E-2</v>
      </c>
      <c r="G45" s="21">
        <f t="shared" si="5"/>
        <v>1</v>
      </c>
      <c r="H45" s="21" t="str">
        <f t="shared" si="4"/>
        <v/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3"/>
        <v/>
      </c>
      <c r="G46" s="21" t="str">
        <f t="shared" si="5"/>
        <v xml:space="preserve"> </v>
      </c>
      <c r="H46" s="21" t="str">
        <f t="shared" si="4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0</v>
      </c>
      <c r="E47" s="21" t="str">
        <f t="shared" si="3"/>
        <v/>
      </c>
      <c r="F47" s="21" t="str">
        <f t="shared" si="3"/>
        <v/>
      </c>
      <c r="G47" s="21" t="str">
        <f t="shared" si="5"/>
        <v xml:space="preserve"> </v>
      </c>
      <c r="H47" s="21" t="str">
        <f t="shared" si="4"/>
        <v/>
      </c>
    </row>
    <row r="48" spans="1:8" s="22" customFormat="1" ht="25.5" x14ac:dyDescent="0.2">
      <c r="A48" s="18"/>
      <c r="B48" s="19" t="s">
        <v>40</v>
      </c>
      <c r="C48" s="20">
        <v>0</v>
      </c>
      <c r="D48" s="20">
        <v>0</v>
      </c>
      <c r="E48" s="21" t="str">
        <f t="shared" si="3"/>
        <v/>
      </c>
      <c r="F48" s="21" t="str">
        <f t="shared" si="3"/>
        <v/>
      </c>
      <c r="G48" s="21" t="str">
        <f t="shared" si="5"/>
        <v xml:space="preserve"> </v>
      </c>
      <c r="H48" s="21" t="str">
        <f t="shared" si="4"/>
        <v/>
      </c>
    </row>
    <row r="49" spans="1:8" s="22" customFormat="1" ht="25.5" x14ac:dyDescent="0.2">
      <c r="A49" s="18"/>
      <c r="B49" s="19" t="s">
        <v>41</v>
      </c>
      <c r="C49" s="20">
        <v>0</v>
      </c>
      <c r="D49" s="20">
        <v>0</v>
      </c>
      <c r="E49" s="21" t="str">
        <f t="shared" si="3"/>
        <v/>
      </c>
      <c r="F49" s="21" t="str">
        <f t="shared" si="3"/>
        <v/>
      </c>
      <c r="G49" s="21" t="str">
        <f t="shared" si="5"/>
        <v xml:space="preserve"> </v>
      </c>
      <c r="H49" s="21" t="str">
        <f t="shared" si="4"/>
        <v/>
      </c>
    </row>
    <row r="50" spans="1:8" s="22" customFormat="1" x14ac:dyDescent="0.2">
      <c r="A50" s="18"/>
      <c r="B50" s="19" t="s">
        <v>42</v>
      </c>
      <c r="C50" s="20">
        <v>2</v>
      </c>
      <c r="D50" s="20">
        <v>5</v>
      </c>
      <c r="E50" s="21">
        <f t="shared" si="3"/>
        <v>2.9850746268656716E-2</v>
      </c>
      <c r="F50" s="21">
        <f t="shared" si="3"/>
        <v>9.2592592592592587E-2</v>
      </c>
      <c r="G50" s="21">
        <f t="shared" si="5"/>
        <v>1.5</v>
      </c>
      <c r="H50" s="21">
        <f t="shared" si="4"/>
        <v>4.4776119402985072E-2</v>
      </c>
    </row>
    <row r="51" spans="1:8" s="22" customFormat="1" x14ac:dyDescent="0.2">
      <c r="A51" s="18"/>
      <c r="B51" s="19" t="s">
        <v>43</v>
      </c>
      <c r="C51" s="20">
        <v>0</v>
      </c>
      <c r="D51" s="20">
        <v>0</v>
      </c>
      <c r="E51" s="21" t="str">
        <f t="shared" ref="E51:F70" si="6">+IF(C51=0,"",C51/C$19)</f>
        <v/>
      </c>
      <c r="F51" s="21" t="str">
        <f t="shared" si="6"/>
        <v/>
      </c>
      <c r="G51" s="21" t="str">
        <f t="shared" si="5"/>
        <v xml:space="preserve"> </v>
      </c>
      <c r="H51" s="21" t="str">
        <f t="shared" si="4"/>
        <v/>
      </c>
    </row>
    <row r="52" spans="1:8" s="22" customFormat="1" x14ac:dyDescent="0.2">
      <c r="A52" s="18"/>
      <c r="B52" s="19" t="s">
        <v>44</v>
      </c>
      <c r="C52" s="20">
        <v>0</v>
      </c>
      <c r="D52" s="20">
        <v>0</v>
      </c>
      <c r="E52" s="21" t="str">
        <f t="shared" si="6"/>
        <v/>
      </c>
      <c r="F52" s="21" t="str">
        <f t="shared" si="6"/>
        <v/>
      </c>
      <c r="G52" s="21" t="str">
        <f t="shared" si="5"/>
        <v xml:space="preserve"> </v>
      </c>
      <c r="H52" s="21" t="str">
        <f t="shared" si="4"/>
        <v/>
      </c>
    </row>
    <row r="53" spans="1:8" s="22" customFormat="1" x14ac:dyDescent="0.2">
      <c r="A53" s="18"/>
      <c r="B53" s="19" t="s">
        <v>45</v>
      </c>
      <c r="C53" s="20">
        <v>0</v>
      </c>
      <c r="D53" s="20">
        <v>0</v>
      </c>
      <c r="E53" s="21" t="str">
        <f t="shared" si="6"/>
        <v/>
      </c>
      <c r="F53" s="21" t="str">
        <f t="shared" si="6"/>
        <v/>
      </c>
      <c r="G53" s="21" t="str">
        <f t="shared" si="5"/>
        <v xml:space="preserve"> </v>
      </c>
      <c r="H53" s="21" t="str">
        <f t="shared" si="4"/>
        <v/>
      </c>
    </row>
    <row r="54" spans="1:8" s="22" customFormat="1" x14ac:dyDescent="0.2">
      <c r="A54" s="18"/>
      <c r="B54" s="19" t="s">
        <v>46</v>
      </c>
      <c r="C54" s="20">
        <v>10</v>
      </c>
      <c r="D54" s="20">
        <v>5</v>
      </c>
      <c r="E54" s="21">
        <f t="shared" si="6"/>
        <v>0.14925373134328357</v>
      </c>
      <c r="F54" s="21">
        <f t="shared" si="6"/>
        <v>9.2592592592592587E-2</v>
      </c>
      <c r="G54" s="21">
        <f t="shared" si="5"/>
        <v>-0.5</v>
      </c>
      <c r="H54" s="21">
        <f t="shared" si="4"/>
        <v>-7.4626865671641784E-2</v>
      </c>
    </row>
    <row r="55" spans="1:8" s="22" customFormat="1" x14ac:dyDescent="0.2">
      <c r="A55" s="18"/>
      <c r="B55" s="19" t="s">
        <v>47</v>
      </c>
      <c r="C55" s="20">
        <v>0</v>
      </c>
      <c r="D55" s="20">
        <v>0</v>
      </c>
      <c r="E55" s="21" t="str">
        <f t="shared" si="6"/>
        <v/>
      </c>
      <c r="F55" s="21" t="str">
        <f t="shared" si="6"/>
        <v/>
      </c>
      <c r="G55" s="21" t="str">
        <f t="shared" si="5"/>
        <v xml:space="preserve"> </v>
      </c>
      <c r="H55" s="21" t="str">
        <f t="shared" si="4"/>
        <v/>
      </c>
    </row>
    <row r="56" spans="1:8" s="22" customFormat="1" x14ac:dyDescent="0.2">
      <c r="A56" s="18"/>
      <c r="B56" s="19" t="s">
        <v>48</v>
      </c>
      <c r="C56" s="20">
        <v>0</v>
      </c>
      <c r="D56" s="20">
        <v>0</v>
      </c>
      <c r="E56" s="21" t="str">
        <f t="shared" si="6"/>
        <v/>
      </c>
      <c r="F56" s="21" t="str">
        <f t="shared" si="6"/>
        <v/>
      </c>
      <c r="G56" s="21" t="str">
        <f t="shared" si="5"/>
        <v xml:space="preserve"> </v>
      </c>
      <c r="H56" s="21" t="str">
        <f t="shared" si="4"/>
        <v/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6"/>
        <v/>
      </c>
      <c r="F57" s="21" t="str">
        <f t="shared" si="6"/>
        <v/>
      </c>
      <c r="G57" s="21" t="str">
        <f t="shared" si="5"/>
        <v xml:space="preserve"> </v>
      </c>
      <c r="H57" s="21" t="str">
        <f t="shared" si="4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0</v>
      </c>
      <c r="E58" s="21" t="str">
        <f t="shared" si="6"/>
        <v/>
      </c>
      <c r="F58" s="21" t="str">
        <f t="shared" si="6"/>
        <v/>
      </c>
      <c r="G58" s="21" t="str">
        <f t="shared" si="5"/>
        <v xml:space="preserve"> </v>
      </c>
      <c r="H58" s="21" t="str">
        <f t="shared" si="4"/>
        <v/>
      </c>
    </row>
    <row r="59" spans="1:8" s="22" customFormat="1" x14ac:dyDescent="0.2">
      <c r="A59" s="18"/>
      <c r="B59" s="19" t="s">
        <v>51</v>
      </c>
      <c r="C59" s="20">
        <v>0</v>
      </c>
      <c r="D59" s="20">
        <v>0</v>
      </c>
      <c r="E59" s="21" t="str">
        <f t="shared" si="6"/>
        <v/>
      </c>
      <c r="F59" s="21" t="str">
        <f t="shared" si="6"/>
        <v/>
      </c>
      <c r="G59" s="21" t="str">
        <f t="shared" si="5"/>
        <v xml:space="preserve"> </v>
      </c>
      <c r="H59" s="21" t="str">
        <f t="shared" si="4"/>
        <v/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0</v>
      </c>
      <c r="E60" s="21" t="str">
        <f t="shared" si="6"/>
        <v/>
      </c>
      <c r="F60" s="21" t="str">
        <f t="shared" si="6"/>
        <v/>
      </c>
      <c r="G60" s="21" t="str">
        <f t="shared" si="5"/>
        <v xml:space="preserve"> </v>
      </c>
      <c r="H60" s="21" t="str">
        <f t="shared" si="4"/>
        <v/>
      </c>
    </row>
    <row r="61" spans="1:8" s="22" customFormat="1" ht="25.5" x14ac:dyDescent="0.2">
      <c r="A61" s="18"/>
      <c r="B61" s="19" t="s">
        <v>53</v>
      </c>
      <c r="C61" s="20">
        <v>4</v>
      </c>
      <c r="D61" s="20">
        <v>0</v>
      </c>
      <c r="E61" s="21">
        <f t="shared" si="6"/>
        <v>5.9701492537313432E-2</v>
      </c>
      <c r="F61" s="21" t="str">
        <f t="shared" si="6"/>
        <v/>
      </c>
      <c r="G61" s="21">
        <f t="shared" si="5"/>
        <v>-1</v>
      </c>
      <c r="H61" s="21">
        <f t="shared" si="4"/>
        <v>-5.9701492537313432E-2</v>
      </c>
    </row>
    <row r="62" spans="1:8" s="22" customFormat="1" x14ac:dyDescent="0.2">
      <c r="A62" s="18"/>
      <c r="B62" s="19" t="s">
        <v>54</v>
      </c>
      <c r="C62" s="20">
        <v>0</v>
      </c>
      <c r="D62" s="20">
        <v>2</v>
      </c>
      <c r="E62" s="21" t="str">
        <f t="shared" si="6"/>
        <v/>
      </c>
      <c r="F62" s="21">
        <f t="shared" si="6"/>
        <v>3.7037037037037035E-2</v>
      </c>
      <c r="G62" s="21">
        <f t="shared" si="5"/>
        <v>1</v>
      </c>
      <c r="H62" s="21" t="str">
        <f t="shared" si="4"/>
        <v/>
      </c>
    </row>
    <row r="63" spans="1:8" s="22" customFormat="1" x14ac:dyDescent="0.2">
      <c r="A63" s="18"/>
      <c r="B63" s="19" t="s">
        <v>55</v>
      </c>
      <c r="C63" s="20">
        <v>0</v>
      </c>
      <c r="D63" s="20">
        <v>0</v>
      </c>
      <c r="E63" s="21" t="str">
        <f t="shared" si="6"/>
        <v/>
      </c>
      <c r="F63" s="21" t="str">
        <f t="shared" si="6"/>
        <v/>
      </c>
      <c r="G63" s="21" t="str">
        <f t="shared" si="5"/>
        <v xml:space="preserve"> </v>
      </c>
      <c r="H63" s="21" t="str">
        <f t="shared" si="4"/>
        <v/>
      </c>
    </row>
    <row r="64" spans="1:8" s="22" customFormat="1" x14ac:dyDescent="0.2">
      <c r="A64" s="18"/>
      <c r="B64" s="19" t="s">
        <v>56</v>
      </c>
      <c r="C64" s="20">
        <v>6</v>
      </c>
      <c r="D64" s="20">
        <v>3</v>
      </c>
      <c r="E64" s="21">
        <f t="shared" si="6"/>
        <v>8.9552238805970144E-2</v>
      </c>
      <c r="F64" s="21">
        <f t="shared" si="6"/>
        <v>5.5555555555555552E-2</v>
      </c>
      <c r="G64" s="21">
        <f t="shared" si="5"/>
        <v>-0.5</v>
      </c>
      <c r="H64" s="21">
        <f t="shared" si="4"/>
        <v>-4.4776119402985072E-2</v>
      </c>
    </row>
    <row r="65" spans="1:9" s="22" customFormat="1" x14ac:dyDescent="0.2">
      <c r="A65" s="18"/>
      <c r="B65" s="19" t="s">
        <v>57</v>
      </c>
      <c r="C65" s="20">
        <v>0</v>
      </c>
      <c r="D65" s="20">
        <v>0</v>
      </c>
      <c r="E65" s="21" t="str">
        <f t="shared" si="6"/>
        <v/>
      </c>
      <c r="F65" s="21" t="str">
        <f t="shared" si="6"/>
        <v/>
      </c>
      <c r="G65" s="21" t="str">
        <f t="shared" si="5"/>
        <v xml:space="preserve"> </v>
      </c>
      <c r="H65" s="21" t="str">
        <f t="shared" si="4"/>
        <v/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7">+IF(C66=0,"",C66/C$19)</f>
        <v/>
      </c>
      <c r="F66" s="21" t="str">
        <f t="shared" ref="F66" si="8">+IF(D66=0,"",D66/D$19)</f>
        <v/>
      </c>
      <c r="G66" s="21" t="str">
        <f t="shared" ref="G66" si="9">+IF(AND(C66=0,D66=0)," ",IF(C66=0,1,IF(D66=0,-1,(D66-C66)/C66)))</f>
        <v xml:space="preserve"> </v>
      </c>
      <c r="H66" s="21" t="str">
        <f t="shared" ref="H66" si="10">+IF(OR(AND(E66=""),(G66="")),"",E66*G66)</f>
        <v/>
      </c>
    </row>
    <row r="67" spans="1:9" s="22" customFormat="1" x14ac:dyDescent="0.2">
      <c r="A67" s="18"/>
      <c r="B67" s="19" t="s">
        <v>58</v>
      </c>
      <c r="C67" s="20">
        <v>0</v>
      </c>
      <c r="D67" s="20">
        <v>0</v>
      </c>
      <c r="E67" s="21" t="str">
        <f t="shared" si="6"/>
        <v/>
      </c>
      <c r="F67" s="21" t="str">
        <f t="shared" si="6"/>
        <v/>
      </c>
      <c r="G67" s="21" t="str">
        <f t="shared" si="5"/>
        <v xml:space="preserve"> </v>
      </c>
      <c r="H67" s="21" t="str">
        <f t="shared" si="4"/>
        <v/>
      </c>
    </row>
    <row r="68" spans="1:9" s="22" customFormat="1" x14ac:dyDescent="0.2">
      <c r="A68" s="18"/>
      <c r="B68" s="19" t="s">
        <v>59</v>
      </c>
      <c r="C68" s="20">
        <v>0</v>
      </c>
      <c r="D68" s="20">
        <v>2</v>
      </c>
      <c r="E68" s="21" t="str">
        <f t="shared" si="6"/>
        <v/>
      </c>
      <c r="F68" s="21">
        <f t="shared" si="6"/>
        <v>3.7037037037037035E-2</v>
      </c>
      <c r="G68" s="21">
        <f t="shared" si="5"/>
        <v>1</v>
      </c>
      <c r="H68" s="21" t="str">
        <f t="shared" si="4"/>
        <v/>
      </c>
    </row>
    <row r="69" spans="1:9" s="22" customFormat="1" x14ac:dyDescent="0.2">
      <c r="A69" s="18"/>
      <c r="B69" s="19" t="s">
        <v>60</v>
      </c>
      <c r="C69" s="20">
        <v>1</v>
      </c>
      <c r="D69" s="20">
        <v>0</v>
      </c>
      <c r="E69" s="21">
        <f t="shared" si="6"/>
        <v>1.4925373134328358E-2</v>
      </c>
      <c r="F69" s="21" t="str">
        <f t="shared" si="6"/>
        <v/>
      </c>
      <c r="G69" s="21">
        <f t="shared" si="5"/>
        <v>-1</v>
      </c>
      <c r="H69" s="21">
        <f t="shared" si="4"/>
        <v>-1.4925373134328358E-2</v>
      </c>
    </row>
    <row r="70" spans="1:9" s="22" customFormat="1" x14ac:dyDescent="0.2">
      <c r="A70" s="18"/>
      <c r="B70" s="19" t="s">
        <v>61</v>
      </c>
      <c r="C70" s="20">
        <v>1</v>
      </c>
      <c r="D70" s="20">
        <v>0</v>
      </c>
      <c r="E70" s="21">
        <f t="shared" si="6"/>
        <v>1.4925373134328358E-2</v>
      </c>
      <c r="F70" s="21" t="str">
        <f t="shared" si="6"/>
        <v/>
      </c>
      <c r="G70" s="21">
        <f t="shared" si="5"/>
        <v>-1</v>
      </c>
      <c r="H70" s="21">
        <f t="shared" si="4"/>
        <v>-1.4925373134328358E-2</v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241</v>
      </c>
      <c r="D76" s="16">
        <f>SUM(D77:D171)</f>
        <v>860</v>
      </c>
      <c r="E76" s="17">
        <f t="shared" ref="E76:F109" si="11">+IF(C76=0,"",C76/C$76)</f>
        <v>1</v>
      </c>
      <c r="F76" s="17">
        <f t="shared" si="11"/>
        <v>1</v>
      </c>
      <c r="G76" s="17">
        <f>+IF(AND(C76=0,D76=0),"",IF(C76=0,1,IF(D76=0,-1,(D76-C76)/C76)))</f>
        <v>2.5684647302904566</v>
      </c>
      <c r="H76" s="17">
        <f t="shared" ref="H76:H142" si="12">+IF(OR(AND(E76=""),(G76="")),"",E76*G76)</f>
        <v>2.5684647302904566</v>
      </c>
      <c r="I76" s="22"/>
    </row>
    <row r="77" spans="1:9" s="22" customFormat="1" x14ac:dyDescent="0.2">
      <c r="A77" s="18"/>
      <c r="B77" s="19" t="s">
        <v>62</v>
      </c>
      <c r="C77" s="20">
        <v>17</v>
      </c>
      <c r="D77" s="20">
        <v>7</v>
      </c>
      <c r="E77" s="21">
        <f t="shared" si="11"/>
        <v>7.0539419087136929E-2</v>
      </c>
      <c r="F77" s="21">
        <f t="shared" si="11"/>
        <v>8.1395348837209301E-3</v>
      </c>
      <c r="G77" s="21">
        <f t="shared" ref="G77:G143" si="13">+IF(AND(C77=0,D77=0)," ",IF(C77=0,1,IF(D77=0,-1,(D77-C77)/C77)))</f>
        <v>-0.58823529411764708</v>
      </c>
      <c r="H77" s="21">
        <f t="shared" si="12"/>
        <v>-4.1493775933609957E-2</v>
      </c>
    </row>
    <row r="78" spans="1:9" s="22" customFormat="1" ht="25.5" x14ac:dyDescent="0.2">
      <c r="A78" s="18"/>
      <c r="B78" s="19" t="s">
        <v>63</v>
      </c>
      <c r="C78" s="20">
        <v>3</v>
      </c>
      <c r="D78" s="20">
        <v>7</v>
      </c>
      <c r="E78" s="21">
        <f t="shared" si="11"/>
        <v>1.2448132780082987E-2</v>
      </c>
      <c r="F78" s="21">
        <f t="shared" si="11"/>
        <v>8.1395348837209301E-3</v>
      </c>
      <c r="G78" s="21">
        <f t="shared" si="13"/>
        <v>1.3333333333333333</v>
      </c>
      <c r="H78" s="21">
        <f t="shared" si="12"/>
        <v>1.659751037344398E-2</v>
      </c>
    </row>
    <row r="79" spans="1:9" s="22" customFormat="1" x14ac:dyDescent="0.2">
      <c r="A79" s="18"/>
      <c r="B79" s="19" t="s">
        <v>64</v>
      </c>
      <c r="C79" s="20">
        <v>3</v>
      </c>
      <c r="D79" s="20">
        <v>2</v>
      </c>
      <c r="E79" s="21">
        <f t="shared" si="11"/>
        <v>1.2448132780082987E-2</v>
      </c>
      <c r="F79" s="21">
        <f t="shared" si="11"/>
        <v>2.3255813953488372E-3</v>
      </c>
      <c r="G79" s="21">
        <f t="shared" si="13"/>
        <v>-0.33333333333333331</v>
      </c>
      <c r="H79" s="21">
        <f t="shared" si="12"/>
        <v>-4.149377593360995E-3</v>
      </c>
    </row>
    <row r="80" spans="1:9" s="22" customFormat="1" x14ac:dyDescent="0.2">
      <c r="A80" s="18"/>
      <c r="B80" s="19" t="s">
        <v>65</v>
      </c>
      <c r="C80" s="20">
        <v>4</v>
      </c>
      <c r="D80" s="20">
        <v>7</v>
      </c>
      <c r="E80" s="21">
        <f t="shared" si="11"/>
        <v>1.6597510373443983E-2</v>
      </c>
      <c r="F80" s="21">
        <f t="shared" si="11"/>
        <v>8.1395348837209301E-3</v>
      </c>
      <c r="G80" s="21">
        <f t="shared" si="13"/>
        <v>0.75</v>
      </c>
      <c r="H80" s="21">
        <f t="shared" si="12"/>
        <v>1.2448132780082988E-2</v>
      </c>
    </row>
    <row r="81" spans="1:8" s="22" customFormat="1" ht="25.5" x14ac:dyDescent="0.2">
      <c r="A81" s="18"/>
      <c r="B81" s="19" t="s">
        <v>66</v>
      </c>
      <c r="C81" s="20">
        <v>6</v>
      </c>
      <c r="D81" s="20">
        <v>8</v>
      </c>
      <c r="E81" s="21">
        <f t="shared" si="11"/>
        <v>2.4896265560165973E-2</v>
      </c>
      <c r="F81" s="21">
        <f t="shared" si="11"/>
        <v>9.3023255813953487E-3</v>
      </c>
      <c r="G81" s="21">
        <f t="shared" si="13"/>
        <v>0.33333333333333331</v>
      </c>
      <c r="H81" s="21">
        <f t="shared" si="12"/>
        <v>8.29875518672199E-3</v>
      </c>
    </row>
    <row r="82" spans="1:8" s="22" customFormat="1" x14ac:dyDescent="0.2">
      <c r="A82" s="18"/>
      <c r="B82" s="19" t="s">
        <v>67</v>
      </c>
      <c r="C82" s="20">
        <v>0</v>
      </c>
      <c r="D82" s="20">
        <v>0</v>
      </c>
      <c r="E82" s="21" t="str">
        <f t="shared" si="11"/>
        <v/>
      </c>
      <c r="F82" s="21" t="str">
        <f t="shared" si="11"/>
        <v/>
      </c>
      <c r="G82" s="21" t="str">
        <f t="shared" si="13"/>
        <v xml:space="preserve"> </v>
      </c>
      <c r="H82" s="21" t="str">
        <f t="shared" si="12"/>
        <v/>
      </c>
    </row>
    <row r="83" spans="1:8" s="22" customFormat="1" x14ac:dyDescent="0.2">
      <c r="A83" s="18"/>
      <c r="B83" s="19" t="s">
        <v>68</v>
      </c>
      <c r="C83" s="20">
        <v>0</v>
      </c>
      <c r="D83" s="20">
        <v>1</v>
      </c>
      <c r="E83" s="21" t="str">
        <f t="shared" si="11"/>
        <v/>
      </c>
      <c r="F83" s="21">
        <f t="shared" si="11"/>
        <v>1.1627906976744186E-3</v>
      </c>
      <c r="G83" s="21">
        <f t="shared" si="13"/>
        <v>1</v>
      </c>
      <c r="H83" s="21" t="str">
        <f t="shared" si="12"/>
        <v/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0</v>
      </c>
      <c r="E84" s="21" t="str">
        <f t="shared" ref="E84" si="14">+IF(C84=0,"",C84/C$76)</f>
        <v/>
      </c>
      <c r="F84" s="21" t="str">
        <f t="shared" ref="F84" si="15">+IF(D84=0,"",D84/D$76)</f>
        <v/>
      </c>
      <c r="G84" s="21" t="str">
        <f t="shared" ref="G84" si="16">+IF(AND(C84=0,D84=0)," ",IF(C84=0,1,IF(D84=0,-1,(D84-C84)/C84)))</f>
        <v xml:space="preserve"> </v>
      </c>
      <c r="H84" s="21" t="str">
        <f t="shared" ref="H84" si="17">+IF(OR(AND(E84=""),(G84="")),"",E84*G84)</f>
        <v/>
      </c>
    </row>
    <row r="85" spans="1:8" s="22" customFormat="1" x14ac:dyDescent="0.2">
      <c r="A85" s="18"/>
      <c r="B85" s="19" t="s">
        <v>69</v>
      </c>
      <c r="C85" s="20">
        <v>0</v>
      </c>
      <c r="D85" s="20">
        <v>0</v>
      </c>
      <c r="E85" s="21" t="str">
        <f t="shared" si="11"/>
        <v/>
      </c>
      <c r="F85" s="21" t="str">
        <f t="shared" si="11"/>
        <v/>
      </c>
      <c r="G85" s="21" t="str">
        <f t="shared" si="13"/>
        <v xml:space="preserve"> </v>
      </c>
      <c r="H85" s="21" t="str">
        <f t="shared" si="12"/>
        <v/>
      </c>
    </row>
    <row r="86" spans="1:8" s="22" customFormat="1" x14ac:dyDescent="0.2">
      <c r="A86" s="18"/>
      <c r="B86" s="19" t="s">
        <v>70</v>
      </c>
      <c r="C86" s="20">
        <v>1</v>
      </c>
      <c r="D86" s="20">
        <v>1</v>
      </c>
      <c r="E86" s="21">
        <f t="shared" si="11"/>
        <v>4.1493775933609959E-3</v>
      </c>
      <c r="F86" s="21">
        <f t="shared" si="11"/>
        <v>1.1627906976744186E-3</v>
      </c>
      <c r="G86" s="21">
        <f t="shared" si="13"/>
        <v>0</v>
      </c>
      <c r="H86" s="21">
        <f t="shared" si="12"/>
        <v>0</v>
      </c>
    </row>
    <row r="87" spans="1:8" s="22" customFormat="1" x14ac:dyDescent="0.2">
      <c r="A87" s="18"/>
      <c r="B87" s="19" t="s">
        <v>71</v>
      </c>
      <c r="C87" s="20">
        <v>0</v>
      </c>
      <c r="D87" s="20">
        <v>0</v>
      </c>
      <c r="E87" s="21" t="str">
        <f t="shared" si="11"/>
        <v/>
      </c>
      <c r="F87" s="21" t="str">
        <f t="shared" si="11"/>
        <v/>
      </c>
      <c r="G87" s="21" t="str">
        <f t="shared" si="13"/>
        <v xml:space="preserve"> </v>
      </c>
      <c r="H87" s="21" t="str">
        <f t="shared" si="12"/>
        <v/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1"/>
        <v/>
      </c>
      <c r="F88" s="21" t="str">
        <f t="shared" si="11"/>
        <v/>
      </c>
      <c r="G88" s="21" t="str">
        <f t="shared" si="13"/>
        <v xml:space="preserve"> </v>
      </c>
      <c r="H88" s="21" t="str">
        <f t="shared" si="12"/>
        <v/>
      </c>
    </row>
    <row r="89" spans="1:8" s="22" customFormat="1" x14ac:dyDescent="0.2">
      <c r="A89" s="18"/>
      <c r="B89" s="19" t="s">
        <v>73</v>
      </c>
      <c r="C89" s="20">
        <v>7</v>
      </c>
      <c r="D89" s="20">
        <v>8</v>
      </c>
      <c r="E89" s="21">
        <f t="shared" si="11"/>
        <v>2.9045643153526972E-2</v>
      </c>
      <c r="F89" s="21">
        <f t="shared" si="11"/>
        <v>9.3023255813953487E-3</v>
      </c>
      <c r="G89" s="21">
        <f t="shared" si="13"/>
        <v>0.14285714285714285</v>
      </c>
      <c r="H89" s="21">
        <f t="shared" si="12"/>
        <v>4.1493775933609959E-3</v>
      </c>
    </row>
    <row r="90" spans="1:8" s="22" customFormat="1" x14ac:dyDescent="0.2">
      <c r="A90" s="18"/>
      <c r="B90" s="19" t="s">
        <v>74</v>
      </c>
      <c r="C90" s="20">
        <v>3</v>
      </c>
      <c r="D90" s="20">
        <v>1</v>
      </c>
      <c r="E90" s="21">
        <f t="shared" si="11"/>
        <v>1.2448132780082987E-2</v>
      </c>
      <c r="F90" s="21">
        <f t="shared" si="11"/>
        <v>1.1627906976744186E-3</v>
      </c>
      <c r="G90" s="21">
        <f t="shared" si="13"/>
        <v>-0.66666666666666663</v>
      </c>
      <c r="H90" s="21">
        <f t="shared" si="12"/>
        <v>-8.29875518672199E-3</v>
      </c>
    </row>
    <row r="91" spans="1:8" s="22" customFormat="1" x14ac:dyDescent="0.2">
      <c r="A91" s="18"/>
      <c r="B91" s="19" t="s">
        <v>75</v>
      </c>
      <c r="C91" s="20">
        <v>1</v>
      </c>
      <c r="D91" s="20">
        <v>4</v>
      </c>
      <c r="E91" s="21">
        <f t="shared" si="11"/>
        <v>4.1493775933609959E-3</v>
      </c>
      <c r="F91" s="21">
        <f t="shared" si="11"/>
        <v>4.6511627906976744E-3</v>
      </c>
      <c r="G91" s="21">
        <f t="shared" si="13"/>
        <v>3</v>
      </c>
      <c r="H91" s="21">
        <f t="shared" si="12"/>
        <v>1.2448132780082988E-2</v>
      </c>
    </row>
    <row r="92" spans="1:8" s="22" customFormat="1" x14ac:dyDescent="0.2">
      <c r="A92" s="18"/>
      <c r="B92" s="19" t="s">
        <v>76</v>
      </c>
      <c r="C92" s="20">
        <v>1</v>
      </c>
      <c r="D92" s="20">
        <v>1</v>
      </c>
      <c r="E92" s="21">
        <f t="shared" si="11"/>
        <v>4.1493775933609959E-3</v>
      </c>
      <c r="F92" s="21">
        <f t="shared" si="11"/>
        <v>1.1627906976744186E-3</v>
      </c>
      <c r="G92" s="21">
        <f t="shared" si="13"/>
        <v>0</v>
      </c>
      <c r="H92" s="21">
        <f t="shared" si="12"/>
        <v>0</v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1</v>
      </c>
      <c r="E93" s="21" t="str">
        <f t="shared" ref="E93" si="18">+IF(C93=0,"",C93/C$76)</f>
        <v/>
      </c>
      <c r="F93" s="21">
        <f t="shared" ref="F93" si="19">+IF(D93=0,"",D93/D$76)</f>
        <v>1.1627906976744186E-3</v>
      </c>
      <c r="G93" s="21">
        <f t="shared" ref="G93" si="20">+IF(AND(C93=0,D93=0)," ",IF(C93=0,1,IF(D93=0,-1,(D93-C93)/C93)))</f>
        <v>1</v>
      </c>
      <c r="H93" s="21" t="str">
        <f t="shared" ref="H93" si="21">+IF(OR(AND(E93=""),(G93="")),"",E93*G93)</f>
        <v/>
      </c>
    </row>
    <row r="94" spans="1:8" s="22" customFormat="1" x14ac:dyDescent="0.2">
      <c r="A94" s="18"/>
      <c r="B94" s="19" t="s">
        <v>77</v>
      </c>
      <c r="C94" s="20">
        <v>16</v>
      </c>
      <c r="D94" s="20">
        <v>8</v>
      </c>
      <c r="E94" s="21">
        <f t="shared" si="11"/>
        <v>6.6390041493775934E-2</v>
      </c>
      <c r="F94" s="21">
        <f t="shared" si="11"/>
        <v>9.3023255813953487E-3</v>
      </c>
      <c r="G94" s="21">
        <f t="shared" si="13"/>
        <v>-0.5</v>
      </c>
      <c r="H94" s="21">
        <f t="shared" si="12"/>
        <v>-3.3195020746887967E-2</v>
      </c>
    </row>
    <row r="95" spans="1:8" s="22" customFormat="1" x14ac:dyDescent="0.2">
      <c r="A95" s="18"/>
      <c r="B95" s="19" t="s">
        <v>78</v>
      </c>
      <c r="C95" s="20">
        <v>1</v>
      </c>
      <c r="D95" s="20">
        <v>4</v>
      </c>
      <c r="E95" s="21">
        <f t="shared" si="11"/>
        <v>4.1493775933609959E-3</v>
      </c>
      <c r="F95" s="21">
        <f t="shared" si="11"/>
        <v>4.6511627906976744E-3</v>
      </c>
      <c r="G95" s="21">
        <f t="shared" si="13"/>
        <v>3</v>
      </c>
      <c r="H95" s="21">
        <f t="shared" si="12"/>
        <v>1.2448132780082988E-2</v>
      </c>
    </row>
    <row r="96" spans="1:8" s="22" customFormat="1" x14ac:dyDescent="0.2">
      <c r="A96" s="18"/>
      <c r="B96" s="19" t="s">
        <v>79</v>
      </c>
      <c r="C96" s="20">
        <v>2</v>
      </c>
      <c r="D96" s="20">
        <v>5</v>
      </c>
      <c r="E96" s="21">
        <f t="shared" si="11"/>
        <v>8.2987551867219917E-3</v>
      </c>
      <c r="F96" s="21">
        <f t="shared" si="11"/>
        <v>5.8139534883720929E-3</v>
      </c>
      <c r="G96" s="21">
        <f t="shared" si="13"/>
        <v>1.5</v>
      </c>
      <c r="H96" s="21">
        <f t="shared" si="12"/>
        <v>1.2448132780082988E-2</v>
      </c>
    </row>
    <row r="97" spans="1:8" s="22" customFormat="1" x14ac:dyDescent="0.2">
      <c r="A97" s="18"/>
      <c r="B97" s="19" t="s">
        <v>80</v>
      </c>
      <c r="C97" s="20">
        <v>0</v>
      </c>
      <c r="D97" s="20">
        <v>0</v>
      </c>
      <c r="E97" s="21" t="str">
        <f t="shared" si="11"/>
        <v/>
      </c>
      <c r="F97" s="21" t="str">
        <f t="shared" si="11"/>
        <v/>
      </c>
      <c r="G97" s="21" t="str">
        <f t="shared" si="13"/>
        <v xml:space="preserve"> </v>
      </c>
      <c r="H97" s="21" t="str">
        <f t="shared" si="12"/>
        <v/>
      </c>
    </row>
    <row r="98" spans="1:8" s="22" customFormat="1" x14ac:dyDescent="0.2">
      <c r="A98" s="18"/>
      <c r="B98" s="19" t="s">
        <v>81</v>
      </c>
      <c r="C98" s="20">
        <v>0</v>
      </c>
      <c r="D98" s="20">
        <v>0</v>
      </c>
      <c r="E98" s="21" t="str">
        <f t="shared" si="11"/>
        <v/>
      </c>
      <c r="F98" s="21" t="str">
        <f t="shared" si="11"/>
        <v/>
      </c>
      <c r="G98" s="21" t="str">
        <f t="shared" si="13"/>
        <v xml:space="preserve"> </v>
      </c>
      <c r="H98" s="21" t="str">
        <f t="shared" si="12"/>
        <v/>
      </c>
    </row>
    <row r="99" spans="1:8" s="22" customFormat="1" x14ac:dyDescent="0.2">
      <c r="A99" s="18"/>
      <c r="B99" s="19" t="s">
        <v>82</v>
      </c>
      <c r="C99" s="20">
        <v>0</v>
      </c>
      <c r="D99" s="20">
        <v>0</v>
      </c>
      <c r="E99" s="21" t="str">
        <f t="shared" si="11"/>
        <v/>
      </c>
      <c r="F99" s="21" t="str">
        <f t="shared" si="11"/>
        <v/>
      </c>
      <c r="G99" s="21" t="str">
        <f t="shared" si="13"/>
        <v xml:space="preserve"> </v>
      </c>
      <c r="H99" s="21" t="str">
        <f t="shared" si="12"/>
        <v/>
      </c>
    </row>
    <row r="100" spans="1:8" s="22" customFormat="1" x14ac:dyDescent="0.2">
      <c r="A100" s="18"/>
      <c r="B100" s="19" t="s">
        <v>83</v>
      </c>
      <c r="C100" s="20">
        <v>0</v>
      </c>
      <c r="D100" s="20">
        <v>0</v>
      </c>
      <c r="E100" s="21" t="str">
        <f t="shared" si="11"/>
        <v/>
      </c>
      <c r="F100" s="21" t="str">
        <f t="shared" si="11"/>
        <v/>
      </c>
      <c r="G100" s="21" t="str">
        <f t="shared" si="13"/>
        <v xml:space="preserve"> </v>
      </c>
      <c r="H100" s="21" t="str">
        <f t="shared" si="12"/>
        <v/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1"/>
        <v/>
      </c>
      <c r="F101" s="21" t="str">
        <f t="shared" si="11"/>
        <v/>
      </c>
      <c r="G101" s="21" t="str">
        <f t="shared" si="13"/>
        <v xml:space="preserve"> </v>
      </c>
      <c r="H101" s="21" t="str">
        <f t="shared" si="12"/>
        <v/>
      </c>
    </row>
    <row r="102" spans="1:8" s="22" customFormat="1" x14ac:dyDescent="0.2">
      <c r="A102" s="18"/>
      <c r="B102" s="19" t="s">
        <v>85</v>
      </c>
      <c r="C102" s="20">
        <v>7</v>
      </c>
      <c r="D102" s="20">
        <v>5</v>
      </c>
      <c r="E102" s="21">
        <f t="shared" si="11"/>
        <v>2.9045643153526972E-2</v>
      </c>
      <c r="F102" s="21">
        <f t="shared" si="11"/>
        <v>5.8139534883720929E-3</v>
      </c>
      <c r="G102" s="21">
        <f t="shared" si="13"/>
        <v>-0.2857142857142857</v>
      </c>
      <c r="H102" s="21">
        <f t="shared" si="12"/>
        <v>-8.2987551867219917E-3</v>
      </c>
    </row>
    <row r="103" spans="1:8" s="22" customFormat="1" x14ac:dyDescent="0.2">
      <c r="A103" s="18"/>
      <c r="B103" s="19" t="s">
        <v>86</v>
      </c>
      <c r="C103" s="20">
        <v>0</v>
      </c>
      <c r="D103" s="20">
        <v>0</v>
      </c>
      <c r="E103" s="21" t="str">
        <f t="shared" si="11"/>
        <v/>
      </c>
      <c r="F103" s="21" t="str">
        <f t="shared" si="11"/>
        <v/>
      </c>
      <c r="G103" s="21" t="str">
        <f t="shared" si="13"/>
        <v xml:space="preserve"> </v>
      </c>
      <c r="H103" s="21" t="str">
        <f t="shared" si="12"/>
        <v/>
      </c>
    </row>
    <row r="104" spans="1:8" s="22" customFormat="1" x14ac:dyDescent="0.2">
      <c r="A104" s="18"/>
      <c r="B104" s="19" t="s">
        <v>87</v>
      </c>
      <c r="C104" s="20">
        <v>0</v>
      </c>
      <c r="D104" s="20">
        <v>0</v>
      </c>
      <c r="E104" s="21" t="str">
        <f t="shared" si="11"/>
        <v/>
      </c>
      <c r="F104" s="21" t="str">
        <f t="shared" si="11"/>
        <v/>
      </c>
      <c r="G104" s="21" t="str">
        <f t="shared" si="13"/>
        <v xml:space="preserve"> </v>
      </c>
      <c r="H104" s="21" t="str">
        <f t="shared" si="12"/>
        <v/>
      </c>
    </row>
    <row r="105" spans="1:8" s="22" customFormat="1" x14ac:dyDescent="0.2">
      <c r="A105" s="18"/>
      <c r="B105" s="19" t="s">
        <v>88</v>
      </c>
      <c r="C105" s="20">
        <v>0</v>
      </c>
      <c r="D105" s="20">
        <v>3</v>
      </c>
      <c r="E105" s="21" t="str">
        <f t="shared" si="11"/>
        <v/>
      </c>
      <c r="F105" s="21">
        <f t="shared" si="11"/>
        <v>3.4883720930232558E-3</v>
      </c>
      <c r="G105" s="21">
        <f t="shared" si="13"/>
        <v>1</v>
      </c>
      <c r="H105" s="21" t="str">
        <f t="shared" si="12"/>
        <v/>
      </c>
    </row>
    <row r="106" spans="1:8" s="22" customFormat="1" x14ac:dyDescent="0.2">
      <c r="A106" s="18"/>
      <c r="B106" s="19" t="s">
        <v>89</v>
      </c>
      <c r="C106" s="20">
        <v>9</v>
      </c>
      <c r="D106" s="20">
        <v>7</v>
      </c>
      <c r="E106" s="21">
        <f t="shared" si="11"/>
        <v>3.7344398340248962E-2</v>
      </c>
      <c r="F106" s="21">
        <f t="shared" si="11"/>
        <v>8.1395348837209301E-3</v>
      </c>
      <c r="G106" s="21">
        <f t="shared" si="13"/>
        <v>-0.22222222222222221</v>
      </c>
      <c r="H106" s="21">
        <f t="shared" si="12"/>
        <v>-8.2987551867219917E-3</v>
      </c>
    </row>
    <row r="107" spans="1:8" s="22" customFormat="1" x14ac:dyDescent="0.2">
      <c r="A107" s="18"/>
      <c r="B107" s="19" t="s">
        <v>90</v>
      </c>
      <c r="C107" s="20">
        <v>8</v>
      </c>
      <c r="D107" s="20">
        <v>2</v>
      </c>
      <c r="E107" s="21">
        <f t="shared" si="11"/>
        <v>3.3195020746887967E-2</v>
      </c>
      <c r="F107" s="21">
        <f t="shared" si="11"/>
        <v>2.3255813953488372E-3</v>
      </c>
      <c r="G107" s="21">
        <f t="shared" si="13"/>
        <v>-0.75</v>
      </c>
      <c r="H107" s="21">
        <f t="shared" si="12"/>
        <v>-2.4896265560165977E-2</v>
      </c>
    </row>
    <row r="108" spans="1:8" s="22" customFormat="1" x14ac:dyDescent="0.2">
      <c r="A108" s="18"/>
      <c r="B108" s="19" t="s">
        <v>91</v>
      </c>
      <c r="C108" s="20">
        <v>0</v>
      </c>
      <c r="D108" s="20">
        <v>0</v>
      </c>
      <c r="E108" s="21" t="str">
        <f t="shared" si="11"/>
        <v/>
      </c>
      <c r="F108" s="21" t="str">
        <f t="shared" si="11"/>
        <v/>
      </c>
      <c r="G108" s="21" t="str">
        <f t="shared" si="13"/>
        <v xml:space="preserve"> </v>
      </c>
      <c r="H108" s="21" t="str">
        <f t="shared" si="12"/>
        <v/>
      </c>
    </row>
    <row r="109" spans="1:8" s="22" customFormat="1" x14ac:dyDescent="0.2">
      <c r="A109" s="18"/>
      <c r="B109" s="19" t="s">
        <v>92</v>
      </c>
      <c r="C109" s="20">
        <v>3</v>
      </c>
      <c r="D109" s="20">
        <v>2</v>
      </c>
      <c r="E109" s="21">
        <f t="shared" si="11"/>
        <v>1.2448132780082987E-2</v>
      </c>
      <c r="F109" s="21">
        <f t="shared" si="11"/>
        <v>2.3255813953488372E-3</v>
      </c>
      <c r="G109" s="21">
        <f t="shared" si="13"/>
        <v>-0.33333333333333331</v>
      </c>
      <c r="H109" s="21">
        <f t="shared" si="12"/>
        <v>-4.149377593360995E-3</v>
      </c>
    </row>
    <row r="110" spans="1:8" s="22" customFormat="1" x14ac:dyDescent="0.2">
      <c r="A110" s="18"/>
      <c r="B110" s="19" t="s">
        <v>93</v>
      </c>
      <c r="C110" s="20">
        <v>0</v>
      </c>
      <c r="D110" s="20">
        <v>0</v>
      </c>
      <c r="E110" s="21" t="str">
        <f t="shared" ref="E110:F142" si="22">+IF(C110=0,"",C110/C$76)</f>
        <v/>
      </c>
      <c r="F110" s="21" t="str">
        <f t="shared" si="22"/>
        <v/>
      </c>
      <c r="G110" s="21" t="str">
        <f t="shared" si="13"/>
        <v xml:space="preserve"> </v>
      </c>
      <c r="H110" s="21" t="str">
        <f t="shared" si="12"/>
        <v/>
      </c>
    </row>
    <row r="111" spans="1:8" s="22" customFormat="1" x14ac:dyDescent="0.2">
      <c r="A111" s="18"/>
      <c r="B111" s="19" t="s">
        <v>94</v>
      </c>
      <c r="C111" s="20">
        <v>0</v>
      </c>
      <c r="D111" s="20">
        <v>0</v>
      </c>
      <c r="E111" s="21" t="str">
        <f t="shared" si="22"/>
        <v/>
      </c>
      <c r="F111" s="21" t="str">
        <f t="shared" si="22"/>
        <v/>
      </c>
      <c r="G111" s="21" t="str">
        <f t="shared" si="13"/>
        <v xml:space="preserve"> </v>
      </c>
      <c r="H111" s="21" t="str">
        <f t="shared" si="12"/>
        <v/>
      </c>
    </row>
    <row r="112" spans="1:8" s="22" customFormat="1" x14ac:dyDescent="0.2">
      <c r="A112" s="18"/>
      <c r="B112" s="19" t="s">
        <v>95</v>
      </c>
      <c r="C112" s="20">
        <v>0</v>
      </c>
      <c r="D112" s="20">
        <v>0</v>
      </c>
      <c r="E112" s="21" t="str">
        <f t="shared" si="22"/>
        <v/>
      </c>
      <c r="F112" s="21" t="str">
        <f t="shared" si="22"/>
        <v/>
      </c>
      <c r="G112" s="21" t="str">
        <f t="shared" si="13"/>
        <v xml:space="preserve"> </v>
      </c>
      <c r="H112" s="21" t="str">
        <f t="shared" si="12"/>
        <v/>
      </c>
    </row>
    <row r="113" spans="1:8" s="22" customFormat="1" x14ac:dyDescent="0.2">
      <c r="A113" s="18"/>
      <c r="B113" s="19" t="s">
        <v>96</v>
      </c>
      <c r="C113" s="20">
        <v>0</v>
      </c>
      <c r="D113" s="20">
        <v>0</v>
      </c>
      <c r="E113" s="21" t="str">
        <f t="shared" si="22"/>
        <v/>
      </c>
      <c r="F113" s="21" t="str">
        <f t="shared" si="22"/>
        <v/>
      </c>
      <c r="G113" s="21" t="str">
        <f t="shared" si="13"/>
        <v xml:space="preserve"> </v>
      </c>
      <c r="H113" s="21" t="str">
        <f t="shared" si="12"/>
        <v/>
      </c>
    </row>
    <row r="114" spans="1:8" s="22" customFormat="1" x14ac:dyDescent="0.2">
      <c r="A114" s="18"/>
      <c r="B114" s="19" t="s">
        <v>97</v>
      </c>
      <c r="C114" s="20">
        <v>1</v>
      </c>
      <c r="D114" s="20">
        <v>0</v>
      </c>
      <c r="E114" s="21">
        <f t="shared" si="22"/>
        <v>4.1493775933609959E-3</v>
      </c>
      <c r="F114" s="21" t="str">
        <f t="shared" si="22"/>
        <v/>
      </c>
      <c r="G114" s="21">
        <f t="shared" si="13"/>
        <v>-1</v>
      </c>
      <c r="H114" s="21">
        <f t="shared" si="12"/>
        <v>-4.1493775933609959E-3</v>
      </c>
    </row>
    <row r="115" spans="1:8" s="22" customFormat="1" ht="25.5" x14ac:dyDescent="0.2">
      <c r="A115" s="18"/>
      <c r="B115" s="19" t="s">
        <v>98</v>
      </c>
      <c r="C115" s="20">
        <v>0</v>
      </c>
      <c r="D115" s="20">
        <v>1</v>
      </c>
      <c r="E115" s="21" t="str">
        <f t="shared" si="22"/>
        <v/>
      </c>
      <c r="F115" s="21">
        <f t="shared" si="22"/>
        <v>1.1627906976744186E-3</v>
      </c>
      <c r="G115" s="21">
        <f t="shared" si="13"/>
        <v>1</v>
      </c>
      <c r="H115" s="21" t="str">
        <f t="shared" si="12"/>
        <v/>
      </c>
    </row>
    <row r="116" spans="1:8" s="22" customFormat="1" ht="25.5" x14ac:dyDescent="0.2">
      <c r="A116" s="18"/>
      <c r="B116" s="19" t="s">
        <v>99</v>
      </c>
      <c r="C116" s="20">
        <v>8</v>
      </c>
      <c r="D116" s="20">
        <v>8</v>
      </c>
      <c r="E116" s="21">
        <f t="shared" si="22"/>
        <v>3.3195020746887967E-2</v>
      </c>
      <c r="F116" s="21">
        <f t="shared" si="22"/>
        <v>9.3023255813953487E-3</v>
      </c>
      <c r="G116" s="21">
        <f t="shared" si="13"/>
        <v>0</v>
      </c>
      <c r="H116" s="21">
        <f t="shared" si="12"/>
        <v>0</v>
      </c>
    </row>
    <row r="117" spans="1:8" s="22" customFormat="1" x14ac:dyDescent="0.2">
      <c r="A117" s="18"/>
      <c r="B117" s="19" t="s">
        <v>100</v>
      </c>
      <c r="C117" s="20">
        <v>3</v>
      </c>
      <c r="D117" s="20">
        <v>8</v>
      </c>
      <c r="E117" s="21">
        <f t="shared" si="22"/>
        <v>1.2448132780082987E-2</v>
      </c>
      <c r="F117" s="21">
        <f t="shared" si="22"/>
        <v>9.3023255813953487E-3</v>
      </c>
      <c r="G117" s="21">
        <f t="shared" si="13"/>
        <v>1.6666666666666667</v>
      </c>
      <c r="H117" s="21">
        <f t="shared" si="12"/>
        <v>2.0746887966804978E-2</v>
      </c>
    </row>
    <row r="118" spans="1:8" s="22" customFormat="1" x14ac:dyDescent="0.2">
      <c r="A118" s="18"/>
      <c r="B118" s="19" t="s">
        <v>101</v>
      </c>
      <c r="C118" s="20">
        <v>15</v>
      </c>
      <c r="D118" s="20">
        <v>24</v>
      </c>
      <c r="E118" s="21">
        <f t="shared" si="22"/>
        <v>6.2240663900414939E-2</v>
      </c>
      <c r="F118" s="21">
        <f t="shared" si="22"/>
        <v>2.7906976744186046E-2</v>
      </c>
      <c r="G118" s="21">
        <f t="shared" si="13"/>
        <v>0.6</v>
      </c>
      <c r="H118" s="21">
        <f t="shared" si="12"/>
        <v>3.7344398340248962E-2</v>
      </c>
    </row>
    <row r="119" spans="1:8" s="22" customFormat="1" x14ac:dyDescent="0.2">
      <c r="A119" s="18"/>
      <c r="B119" s="19" t="s">
        <v>102</v>
      </c>
      <c r="C119" s="20">
        <v>2</v>
      </c>
      <c r="D119" s="20">
        <v>0</v>
      </c>
      <c r="E119" s="21">
        <f t="shared" si="22"/>
        <v>8.2987551867219917E-3</v>
      </c>
      <c r="F119" s="21" t="str">
        <f t="shared" si="22"/>
        <v/>
      </c>
      <c r="G119" s="21">
        <f t="shared" si="13"/>
        <v>-1</v>
      </c>
      <c r="H119" s="21">
        <f t="shared" si="12"/>
        <v>-8.2987551867219917E-3</v>
      </c>
    </row>
    <row r="120" spans="1:8" s="22" customFormat="1" x14ac:dyDescent="0.2">
      <c r="A120" s="18"/>
      <c r="B120" s="19" t="s">
        <v>103</v>
      </c>
      <c r="C120" s="20">
        <v>0</v>
      </c>
      <c r="D120" s="20">
        <v>1</v>
      </c>
      <c r="E120" s="21" t="str">
        <f t="shared" si="22"/>
        <v/>
      </c>
      <c r="F120" s="21">
        <f t="shared" si="22"/>
        <v>1.1627906976744186E-3</v>
      </c>
      <c r="G120" s="21">
        <f t="shared" si="13"/>
        <v>1</v>
      </c>
      <c r="H120" s="21" t="str">
        <f t="shared" si="12"/>
        <v/>
      </c>
    </row>
    <row r="121" spans="1:8" s="22" customFormat="1" x14ac:dyDescent="0.2">
      <c r="A121" s="18"/>
      <c r="B121" s="19" t="s">
        <v>104</v>
      </c>
      <c r="C121" s="20">
        <v>0</v>
      </c>
      <c r="D121" s="20">
        <v>1</v>
      </c>
      <c r="E121" s="21" t="str">
        <f t="shared" si="22"/>
        <v/>
      </c>
      <c r="F121" s="21">
        <f t="shared" si="22"/>
        <v>1.1627906976744186E-3</v>
      </c>
      <c r="G121" s="21">
        <f t="shared" si="13"/>
        <v>1</v>
      </c>
      <c r="H121" s="21" t="str">
        <f t="shared" si="12"/>
        <v/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2"/>
        <v/>
      </c>
      <c r="F122" s="21" t="str">
        <f t="shared" si="22"/>
        <v/>
      </c>
      <c r="G122" s="21" t="str">
        <f t="shared" si="13"/>
        <v xml:space="preserve"> </v>
      </c>
      <c r="H122" s="21" t="str">
        <f t="shared" si="12"/>
        <v/>
      </c>
    </row>
    <row r="123" spans="1:8" s="22" customFormat="1" x14ac:dyDescent="0.2">
      <c r="A123" s="18"/>
      <c r="B123" s="19" t="s">
        <v>106</v>
      </c>
      <c r="C123" s="20">
        <v>0</v>
      </c>
      <c r="D123" s="20">
        <v>0</v>
      </c>
      <c r="E123" s="21" t="str">
        <f t="shared" si="22"/>
        <v/>
      </c>
      <c r="F123" s="21" t="str">
        <f t="shared" si="22"/>
        <v/>
      </c>
      <c r="G123" s="21" t="str">
        <f t="shared" si="13"/>
        <v xml:space="preserve"> </v>
      </c>
      <c r="H123" s="21" t="str">
        <f t="shared" si="12"/>
        <v/>
      </c>
    </row>
    <row r="124" spans="1:8" s="22" customFormat="1" x14ac:dyDescent="0.2">
      <c r="A124" s="18"/>
      <c r="B124" s="19" t="s">
        <v>107</v>
      </c>
      <c r="C124" s="20">
        <v>1</v>
      </c>
      <c r="D124" s="20">
        <v>9</v>
      </c>
      <c r="E124" s="21">
        <f t="shared" si="22"/>
        <v>4.1493775933609959E-3</v>
      </c>
      <c r="F124" s="21">
        <f t="shared" si="22"/>
        <v>1.0465116279069767E-2</v>
      </c>
      <c r="G124" s="21">
        <f t="shared" si="13"/>
        <v>8</v>
      </c>
      <c r="H124" s="21">
        <f t="shared" si="12"/>
        <v>3.3195020746887967E-2</v>
      </c>
    </row>
    <row r="125" spans="1:8" s="22" customFormat="1" x14ac:dyDescent="0.2">
      <c r="A125" s="18"/>
      <c r="B125" s="19" t="s">
        <v>108</v>
      </c>
      <c r="C125" s="20">
        <v>0</v>
      </c>
      <c r="D125" s="20">
        <v>10</v>
      </c>
      <c r="E125" s="21" t="str">
        <f t="shared" si="22"/>
        <v/>
      </c>
      <c r="F125" s="21">
        <f t="shared" si="22"/>
        <v>1.1627906976744186E-2</v>
      </c>
      <c r="G125" s="21">
        <f t="shared" si="13"/>
        <v>1</v>
      </c>
      <c r="H125" s="21" t="str">
        <f t="shared" si="12"/>
        <v/>
      </c>
    </row>
    <row r="126" spans="1:8" s="22" customFormat="1" x14ac:dyDescent="0.2">
      <c r="A126" s="18"/>
      <c r="B126" s="19" t="s">
        <v>109</v>
      </c>
      <c r="C126" s="20">
        <v>4</v>
      </c>
      <c r="D126" s="20">
        <v>8</v>
      </c>
      <c r="E126" s="21">
        <f t="shared" si="22"/>
        <v>1.6597510373443983E-2</v>
      </c>
      <c r="F126" s="21">
        <f t="shared" si="22"/>
        <v>9.3023255813953487E-3</v>
      </c>
      <c r="G126" s="21">
        <f t="shared" si="13"/>
        <v>1</v>
      </c>
      <c r="H126" s="21">
        <f t="shared" si="12"/>
        <v>1.6597510373443983E-2</v>
      </c>
    </row>
    <row r="127" spans="1:8" s="22" customFormat="1" x14ac:dyDescent="0.2">
      <c r="A127" s="18"/>
      <c r="B127" s="19" t="s">
        <v>110</v>
      </c>
      <c r="C127" s="20">
        <v>0</v>
      </c>
      <c r="D127" s="20">
        <v>3</v>
      </c>
      <c r="E127" s="21" t="str">
        <f t="shared" si="22"/>
        <v/>
      </c>
      <c r="F127" s="21">
        <f t="shared" si="22"/>
        <v>3.4883720930232558E-3</v>
      </c>
      <c r="G127" s="21">
        <f t="shared" si="13"/>
        <v>1</v>
      </c>
      <c r="H127" s="21" t="str">
        <f t="shared" si="12"/>
        <v/>
      </c>
    </row>
    <row r="128" spans="1:8" s="22" customFormat="1" x14ac:dyDescent="0.2">
      <c r="A128" s="18"/>
      <c r="B128" s="19" t="s">
        <v>111</v>
      </c>
      <c r="C128" s="20">
        <v>13</v>
      </c>
      <c r="D128" s="20">
        <v>31</v>
      </c>
      <c r="E128" s="21">
        <f t="shared" si="22"/>
        <v>5.3941908713692949E-2</v>
      </c>
      <c r="F128" s="21">
        <f t="shared" si="22"/>
        <v>3.604651162790698E-2</v>
      </c>
      <c r="G128" s="21">
        <f t="shared" si="13"/>
        <v>1.3846153846153846</v>
      </c>
      <c r="H128" s="21">
        <f t="shared" si="12"/>
        <v>7.4688796680497924E-2</v>
      </c>
    </row>
    <row r="129" spans="1:8" s="22" customFormat="1" x14ac:dyDescent="0.2">
      <c r="A129" s="18" t="s">
        <v>641</v>
      </c>
      <c r="B129" s="19" t="s">
        <v>647</v>
      </c>
      <c r="C129" s="20">
        <v>0</v>
      </c>
      <c r="D129" s="20">
        <v>6</v>
      </c>
      <c r="E129" s="21" t="str">
        <f t="shared" ref="E129" si="23">+IF(C129=0,"",C129/C$76)</f>
        <v/>
      </c>
      <c r="F129" s="21">
        <f t="shared" ref="F129" si="24">+IF(D129=0,"",D129/D$76)</f>
        <v>6.9767441860465115E-3</v>
      </c>
      <c r="G129" s="21">
        <f t="shared" ref="G129" si="25">+IF(AND(C129=0,D129=0)," ",IF(C129=0,1,IF(D129=0,-1,(D129-C129)/C129)))</f>
        <v>1</v>
      </c>
      <c r="H129" s="21" t="str">
        <f t="shared" ref="H129" si="26">+IF(OR(AND(E129=""),(G129="")),"",E129*G129)</f>
        <v/>
      </c>
    </row>
    <row r="130" spans="1:8" s="22" customFormat="1" x14ac:dyDescent="0.2">
      <c r="A130" s="18"/>
      <c r="B130" s="19" t="s">
        <v>112</v>
      </c>
      <c r="C130" s="20">
        <v>14</v>
      </c>
      <c r="D130" s="20">
        <v>7</v>
      </c>
      <c r="E130" s="21">
        <f t="shared" si="22"/>
        <v>5.8091286307053944E-2</v>
      </c>
      <c r="F130" s="21">
        <f t="shared" si="22"/>
        <v>8.1395348837209301E-3</v>
      </c>
      <c r="G130" s="21">
        <f t="shared" si="13"/>
        <v>-0.5</v>
      </c>
      <c r="H130" s="21">
        <f t="shared" si="12"/>
        <v>-2.9045643153526972E-2</v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2"/>
        <v/>
      </c>
      <c r="F131" s="21" t="str">
        <f t="shared" si="22"/>
        <v/>
      </c>
      <c r="G131" s="21" t="str">
        <f t="shared" si="13"/>
        <v xml:space="preserve"> </v>
      </c>
      <c r="H131" s="21" t="str">
        <f t="shared" si="12"/>
        <v/>
      </c>
    </row>
    <row r="132" spans="1:8" s="22" customFormat="1" x14ac:dyDescent="0.2">
      <c r="A132" s="18"/>
      <c r="B132" s="19" t="s">
        <v>114</v>
      </c>
      <c r="C132" s="20">
        <v>39</v>
      </c>
      <c r="D132" s="20">
        <v>1</v>
      </c>
      <c r="E132" s="21">
        <f t="shared" si="22"/>
        <v>0.16182572614107885</v>
      </c>
      <c r="F132" s="21">
        <f t="shared" si="22"/>
        <v>1.1627906976744186E-3</v>
      </c>
      <c r="G132" s="21">
        <f t="shared" si="13"/>
        <v>-0.97435897435897434</v>
      </c>
      <c r="H132" s="21">
        <f t="shared" si="12"/>
        <v>-0.15767634854771784</v>
      </c>
    </row>
    <row r="133" spans="1:8" s="22" customFormat="1" x14ac:dyDescent="0.2">
      <c r="A133" s="18"/>
      <c r="B133" s="19" t="s">
        <v>115</v>
      </c>
      <c r="C133" s="20">
        <v>0</v>
      </c>
      <c r="D133" s="20">
        <v>0</v>
      </c>
      <c r="E133" s="21" t="str">
        <f t="shared" si="22"/>
        <v/>
      </c>
      <c r="F133" s="21" t="str">
        <f t="shared" si="22"/>
        <v/>
      </c>
      <c r="G133" s="21" t="str">
        <f t="shared" si="13"/>
        <v xml:space="preserve"> </v>
      </c>
      <c r="H133" s="21" t="str">
        <f t="shared" si="12"/>
        <v/>
      </c>
    </row>
    <row r="134" spans="1:8" s="22" customFormat="1" x14ac:dyDescent="0.2">
      <c r="A134" s="18"/>
      <c r="B134" s="19" t="s">
        <v>116</v>
      </c>
      <c r="C134" s="20">
        <v>2</v>
      </c>
      <c r="D134" s="20">
        <v>2</v>
      </c>
      <c r="E134" s="21">
        <f t="shared" si="22"/>
        <v>8.2987551867219917E-3</v>
      </c>
      <c r="F134" s="21">
        <f t="shared" si="22"/>
        <v>2.3255813953488372E-3</v>
      </c>
      <c r="G134" s="21">
        <f t="shared" si="13"/>
        <v>0</v>
      </c>
      <c r="H134" s="21">
        <f t="shared" si="12"/>
        <v>0</v>
      </c>
    </row>
    <row r="135" spans="1:8" s="22" customFormat="1" ht="25.5" x14ac:dyDescent="0.2">
      <c r="A135" s="18"/>
      <c r="B135" s="19" t="s">
        <v>117</v>
      </c>
      <c r="C135" s="20">
        <v>1</v>
      </c>
      <c r="D135" s="20">
        <v>640</v>
      </c>
      <c r="E135" s="21">
        <f t="shared" si="22"/>
        <v>4.1493775933609959E-3</v>
      </c>
      <c r="F135" s="21">
        <f t="shared" si="22"/>
        <v>0.7441860465116279</v>
      </c>
      <c r="G135" s="21">
        <f t="shared" si="13"/>
        <v>639</v>
      </c>
      <c r="H135" s="21">
        <f t="shared" si="12"/>
        <v>2.6514522821576763</v>
      </c>
    </row>
    <row r="136" spans="1:8" s="22" customFormat="1" ht="25.5" x14ac:dyDescent="0.2">
      <c r="A136" s="18"/>
      <c r="B136" s="19" t="s">
        <v>118</v>
      </c>
      <c r="C136" s="20">
        <v>0</v>
      </c>
      <c r="D136" s="20">
        <v>1</v>
      </c>
      <c r="E136" s="21" t="str">
        <f t="shared" si="22"/>
        <v/>
      </c>
      <c r="F136" s="21">
        <f t="shared" si="22"/>
        <v>1.1627906976744186E-3</v>
      </c>
      <c r="G136" s="21">
        <f t="shared" si="13"/>
        <v>1</v>
      </c>
      <c r="H136" s="21" t="str">
        <f t="shared" si="12"/>
        <v/>
      </c>
    </row>
    <row r="137" spans="1:8" s="22" customFormat="1" x14ac:dyDescent="0.2">
      <c r="A137" s="18"/>
      <c r="B137" s="19" t="s">
        <v>119</v>
      </c>
      <c r="C137" s="20">
        <v>0</v>
      </c>
      <c r="D137" s="20">
        <v>0</v>
      </c>
      <c r="E137" s="21" t="str">
        <f t="shared" si="22"/>
        <v/>
      </c>
      <c r="F137" s="21" t="str">
        <f t="shared" si="22"/>
        <v/>
      </c>
      <c r="G137" s="21" t="str">
        <f t="shared" si="13"/>
        <v xml:space="preserve"> </v>
      </c>
      <c r="H137" s="21" t="str">
        <f t="shared" si="12"/>
        <v/>
      </c>
    </row>
    <row r="138" spans="1:8" s="22" customFormat="1" x14ac:dyDescent="0.2">
      <c r="A138" s="18"/>
      <c r="B138" s="19" t="s">
        <v>120</v>
      </c>
      <c r="C138" s="20">
        <v>0</v>
      </c>
      <c r="D138" s="20">
        <v>0</v>
      </c>
      <c r="E138" s="21" t="str">
        <f t="shared" si="22"/>
        <v/>
      </c>
      <c r="F138" s="21" t="str">
        <f t="shared" si="22"/>
        <v/>
      </c>
      <c r="G138" s="21" t="str">
        <f t="shared" si="13"/>
        <v xml:space="preserve"> </v>
      </c>
      <c r="H138" s="21" t="str">
        <f t="shared" si="12"/>
        <v/>
      </c>
    </row>
    <row r="139" spans="1:8" s="22" customFormat="1" x14ac:dyDescent="0.2">
      <c r="A139" s="18"/>
      <c r="B139" s="19" t="s">
        <v>121</v>
      </c>
      <c r="C139" s="20">
        <v>0</v>
      </c>
      <c r="D139" s="20">
        <v>1</v>
      </c>
      <c r="E139" s="21" t="str">
        <f t="shared" si="22"/>
        <v/>
      </c>
      <c r="F139" s="21">
        <f t="shared" si="22"/>
        <v>1.1627906976744186E-3</v>
      </c>
      <c r="G139" s="21">
        <f t="shared" si="13"/>
        <v>1</v>
      </c>
      <c r="H139" s="21" t="str">
        <f t="shared" si="12"/>
        <v/>
      </c>
    </row>
    <row r="140" spans="1:8" s="22" customFormat="1" x14ac:dyDescent="0.2">
      <c r="A140" s="18"/>
      <c r="B140" s="19" t="s">
        <v>122</v>
      </c>
      <c r="C140" s="20">
        <v>0</v>
      </c>
      <c r="D140" s="20">
        <v>0</v>
      </c>
      <c r="E140" s="21" t="str">
        <f t="shared" si="22"/>
        <v/>
      </c>
      <c r="F140" s="21" t="str">
        <f t="shared" si="22"/>
        <v/>
      </c>
      <c r="G140" s="21" t="str">
        <f t="shared" si="13"/>
        <v xml:space="preserve"> </v>
      </c>
      <c r="H140" s="21" t="str">
        <f t="shared" si="12"/>
        <v/>
      </c>
    </row>
    <row r="141" spans="1:8" s="22" customFormat="1" x14ac:dyDescent="0.2">
      <c r="A141" s="18"/>
      <c r="B141" s="19" t="s">
        <v>123</v>
      </c>
      <c r="C141" s="20">
        <v>0</v>
      </c>
      <c r="D141" s="20">
        <v>0</v>
      </c>
      <c r="E141" s="21" t="str">
        <f t="shared" si="22"/>
        <v/>
      </c>
      <c r="F141" s="21" t="str">
        <f t="shared" si="22"/>
        <v/>
      </c>
      <c r="G141" s="21" t="str">
        <f t="shared" si="13"/>
        <v xml:space="preserve"> </v>
      </c>
      <c r="H141" s="21" t="str">
        <f t="shared" si="12"/>
        <v/>
      </c>
    </row>
    <row r="142" spans="1:8" s="22" customFormat="1" x14ac:dyDescent="0.2">
      <c r="A142" s="18"/>
      <c r="B142" s="19" t="s">
        <v>124</v>
      </c>
      <c r="C142" s="20">
        <v>0</v>
      </c>
      <c r="D142" s="20">
        <v>1</v>
      </c>
      <c r="E142" s="21" t="str">
        <f t="shared" si="22"/>
        <v/>
      </c>
      <c r="F142" s="21">
        <f t="shared" si="22"/>
        <v>1.1627906976744186E-3</v>
      </c>
      <c r="G142" s="21">
        <f t="shared" si="13"/>
        <v>1</v>
      </c>
      <c r="H142" s="21" t="str">
        <f t="shared" si="12"/>
        <v/>
      </c>
    </row>
    <row r="143" spans="1:8" s="22" customFormat="1" x14ac:dyDescent="0.2">
      <c r="A143" s="18"/>
      <c r="B143" s="19" t="s">
        <v>125</v>
      </c>
      <c r="C143" s="20">
        <v>0</v>
      </c>
      <c r="D143" s="20">
        <v>0</v>
      </c>
      <c r="E143" s="21" t="str">
        <f t="shared" ref="E143:F171" si="27">+IF(C143=0,"",C143/C$76)</f>
        <v/>
      </c>
      <c r="F143" s="21" t="str">
        <f t="shared" si="27"/>
        <v/>
      </c>
      <c r="G143" s="21" t="str">
        <f t="shared" si="13"/>
        <v xml:space="preserve"> </v>
      </c>
      <c r="H143" s="21" t="str">
        <f t="shared" ref="H143:H171" si="28">+IF(OR(AND(E143=""),(G143="")),"",E143*G143)</f>
        <v/>
      </c>
    </row>
    <row r="144" spans="1:8" s="22" customFormat="1" x14ac:dyDescent="0.2">
      <c r="A144" s="18"/>
      <c r="B144" s="19" t="s">
        <v>126</v>
      </c>
      <c r="C144" s="20">
        <v>5</v>
      </c>
      <c r="D144" s="20">
        <v>0</v>
      </c>
      <c r="E144" s="21">
        <f t="shared" si="27"/>
        <v>2.0746887966804978E-2</v>
      </c>
      <c r="F144" s="21" t="str">
        <f t="shared" si="27"/>
        <v/>
      </c>
      <c r="G144" s="21">
        <f t="shared" ref="G144:G171" si="29">+IF(AND(C144=0,D144=0)," ",IF(C144=0,1,IF(D144=0,-1,(D144-C144)/C144)))</f>
        <v>-1</v>
      </c>
      <c r="H144" s="21">
        <f t="shared" si="28"/>
        <v>-2.0746887966804978E-2</v>
      </c>
    </row>
    <row r="145" spans="1:8" s="22" customFormat="1" ht="25.5" x14ac:dyDescent="0.2">
      <c r="A145" s="18"/>
      <c r="B145" s="19" t="s">
        <v>127</v>
      </c>
      <c r="C145" s="20">
        <v>2</v>
      </c>
      <c r="D145" s="20">
        <v>1</v>
      </c>
      <c r="E145" s="21">
        <f t="shared" si="27"/>
        <v>8.2987551867219917E-3</v>
      </c>
      <c r="F145" s="21">
        <f t="shared" si="27"/>
        <v>1.1627906976744186E-3</v>
      </c>
      <c r="G145" s="21">
        <f t="shared" si="29"/>
        <v>-0.5</v>
      </c>
      <c r="H145" s="21">
        <f t="shared" si="28"/>
        <v>-4.1493775933609959E-3</v>
      </c>
    </row>
    <row r="146" spans="1:8" s="22" customFormat="1" ht="25.5" x14ac:dyDescent="0.2">
      <c r="A146" s="18"/>
      <c r="B146" s="19" t="s">
        <v>128</v>
      </c>
      <c r="C146" s="20">
        <v>0</v>
      </c>
      <c r="D146" s="20">
        <v>8</v>
      </c>
      <c r="E146" s="21" t="str">
        <f t="shared" si="27"/>
        <v/>
      </c>
      <c r="F146" s="21">
        <f t="shared" si="27"/>
        <v>9.3023255813953487E-3</v>
      </c>
      <c r="G146" s="21">
        <f t="shared" si="29"/>
        <v>1</v>
      </c>
      <c r="H146" s="21" t="str">
        <f t="shared" si="28"/>
        <v/>
      </c>
    </row>
    <row r="147" spans="1:8" s="22" customFormat="1" ht="25.5" x14ac:dyDescent="0.2">
      <c r="A147" s="18"/>
      <c r="B147" s="19" t="s">
        <v>129</v>
      </c>
      <c r="C147" s="20">
        <v>13</v>
      </c>
      <c r="D147" s="20">
        <v>1</v>
      </c>
      <c r="E147" s="21">
        <f t="shared" si="27"/>
        <v>5.3941908713692949E-2</v>
      </c>
      <c r="F147" s="21">
        <f t="shared" si="27"/>
        <v>1.1627906976744186E-3</v>
      </c>
      <c r="G147" s="21">
        <f t="shared" si="29"/>
        <v>-0.92307692307692313</v>
      </c>
      <c r="H147" s="21">
        <f t="shared" si="28"/>
        <v>-4.9792531120331954E-2</v>
      </c>
    </row>
    <row r="148" spans="1:8" s="22" customFormat="1" ht="25.5" x14ac:dyDescent="0.2">
      <c r="A148" s="18"/>
      <c r="B148" s="19" t="s">
        <v>130</v>
      </c>
      <c r="C148" s="20">
        <v>4</v>
      </c>
      <c r="D148" s="20">
        <v>0</v>
      </c>
      <c r="E148" s="21">
        <f t="shared" si="27"/>
        <v>1.6597510373443983E-2</v>
      </c>
      <c r="F148" s="21" t="str">
        <f t="shared" si="27"/>
        <v/>
      </c>
      <c r="G148" s="21">
        <f t="shared" si="29"/>
        <v>-1</v>
      </c>
      <c r="H148" s="21">
        <f t="shared" si="28"/>
        <v>-1.6597510373443983E-2</v>
      </c>
    </row>
    <row r="149" spans="1:8" s="22" customFormat="1" ht="25.5" x14ac:dyDescent="0.2">
      <c r="A149" s="18"/>
      <c r="B149" s="19" t="s">
        <v>131</v>
      </c>
      <c r="C149" s="20">
        <v>0</v>
      </c>
      <c r="D149" s="20">
        <v>0</v>
      </c>
      <c r="E149" s="21" t="str">
        <f t="shared" si="27"/>
        <v/>
      </c>
      <c r="F149" s="21" t="str">
        <f t="shared" si="27"/>
        <v/>
      </c>
      <c r="G149" s="21" t="str">
        <f t="shared" si="29"/>
        <v xml:space="preserve"> </v>
      </c>
      <c r="H149" s="21" t="str">
        <f t="shared" si="28"/>
        <v/>
      </c>
    </row>
    <row r="150" spans="1:8" s="22" customFormat="1" x14ac:dyDescent="0.2">
      <c r="A150" s="18"/>
      <c r="B150" s="19" t="s">
        <v>132</v>
      </c>
      <c r="C150" s="20">
        <v>1</v>
      </c>
      <c r="D150" s="20">
        <v>0</v>
      </c>
      <c r="E150" s="21">
        <f t="shared" si="27"/>
        <v>4.1493775933609959E-3</v>
      </c>
      <c r="F150" s="21" t="str">
        <f t="shared" si="27"/>
        <v/>
      </c>
      <c r="G150" s="21">
        <f t="shared" si="29"/>
        <v>-1</v>
      </c>
      <c r="H150" s="21">
        <f t="shared" si="28"/>
        <v>-4.1493775933609959E-3</v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27"/>
        <v/>
      </c>
      <c r="F151" s="21" t="str">
        <f t="shared" si="27"/>
        <v/>
      </c>
      <c r="G151" s="21" t="str">
        <f t="shared" si="29"/>
        <v xml:space="preserve"> </v>
      </c>
      <c r="H151" s="21" t="str">
        <f t="shared" si="28"/>
        <v/>
      </c>
    </row>
    <row r="152" spans="1:8" s="22" customFormat="1" x14ac:dyDescent="0.2">
      <c r="A152" s="18"/>
      <c r="B152" s="19" t="s">
        <v>134</v>
      </c>
      <c r="C152" s="20">
        <v>0</v>
      </c>
      <c r="D152" s="20">
        <v>0</v>
      </c>
      <c r="E152" s="21" t="str">
        <f t="shared" si="27"/>
        <v/>
      </c>
      <c r="F152" s="21" t="str">
        <f t="shared" si="27"/>
        <v/>
      </c>
      <c r="G152" s="21" t="str">
        <f t="shared" si="29"/>
        <v xml:space="preserve"> </v>
      </c>
      <c r="H152" s="21" t="str">
        <f t="shared" si="28"/>
        <v/>
      </c>
    </row>
    <row r="153" spans="1:8" s="22" customFormat="1" x14ac:dyDescent="0.2">
      <c r="A153" s="18"/>
      <c r="B153" s="19" t="s">
        <v>135</v>
      </c>
      <c r="C153" s="20">
        <v>0</v>
      </c>
      <c r="D153" s="20">
        <v>0</v>
      </c>
      <c r="E153" s="21" t="str">
        <f t="shared" si="27"/>
        <v/>
      </c>
      <c r="F153" s="21" t="str">
        <f t="shared" si="27"/>
        <v/>
      </c>
      <c r="G153" s="21" t="str">
        <f t="shared" si="29"/>
        <v xml:space="preserve"> </v>
      </c>
      <c r="H153" s="21" t="str">
        <f t="shared" si="28"/>
        <v/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27"/>
        <v/>
      </c>
      <c r="F154" s="21" t="str">
        <f t="shared" si="27"/>
        <v/>
      </c>
      <c r="G154" s="21" t="str">
        <f t="shared" si="29"/>
        <v xml:space="preserve"> </v>
      </c>
      <c r="H154" s="21" t="str">
        <f t="shared" si="28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0</v>
      </c>
      <c r="E155" s="21" t="str">
        <f t="shared" si="27"/>
        <v/>
      </c>
      <c r="F155" s="21" t="str">
        <f t="shared" si="27"/>
        <v/>
      </c>
      <c r="G155" s="21" t="str">
        <f t="shared" si="29"/>
        <v xml:space="preserve"> </v>
      </c>
      <c r="H155" s="21" t="str">
        <f t="shared" si="28"/>
        <v/>
      </c>
    </row>
    <row r="156" spans="1:8" s="22" customFormat="1" x14ac:dyDescent="0.2">
      <c r="A156" s="18"/>
      <c r="B156" s="19" t="s">
        <v>138</v>
      </c>
      <c r="C156" s="20">
        <v>0</v>
      </c>
      <c r="D156" s="20">
        <v>0</v>
      </c>
      <c r="E156" s="21" t="str">
        <f t="shared" si="27"/>
        <v/>
      </c>
      <c r="F156" s="21" t="str">
        <f t="shared" si="27"/>
        <v/>
      </c>
      <c r="G156" s="21" t="str">
        <f t="shared" si="29"/>
        <v xml:space="preserve"> </v>
      </c>
      <c r="H156" s="21" t="str">
        <f t="shared" si="28"/>
        <v/>
      </c>
    </row>
    <row r="157" spans="1:8" s="22" customFormat="1" x14ac:dyDescent="0.2">
      <c r="A157" s="18"/>
      <c r="B157" s="19" t="s">
        <v>139</v>
      </c>
      <c r="C157" s="20">
        <v>13</v>
      </c>
      <c r="D157" s="20">
        <v>0</v>
      </c>
      <c r="E157" s="21">
        <f t="shared" si="27"/>
        <v>5.3941908713692949E-2</v>
      </c>
      <c r="F157" s="21" t="str">
        <f t="shared" si="27"/>
        <v/>
      </c>
      <c r="G157" s="21">
        <f t="shared" si="29"/>
        <v>-1</v>
      </c>
      <c r="H157" s="21">
        <f t="shared" si="28"/>
        <v>-5.3941908713692949E-2</v>
      </c>
    </row>
    <row r="158" spans="1:8" s="22" customFormat="1" x14ac:dyDescent="0.2">
      <c r="A158" s="18"/>
      <c r="B158" s="19" t="s">
        <v>140</v>
      </c>
      <c r="C158" s="20">
        <v>0</v>
      </c>
      <c r="D158" s="20">
        <v>0</v>
      </c>
      <c r="E158" s="21" t="str">
        <f t="shared" si="27"/>
        <v/>
      </c>
      <c r="F158" s="21" t="str">
        <f t="shared" si="27"/>
        <v/>
      </c>
      <c r="G158" s="21" t="str">
        <f t="shared" si="29"/>
        <v xml:space="preserve"> </v>
      </c>
      <c r="H158" s="21" t="str">
        <f t="shared" si="28"/>
        <v/>
      </c>
    </row>
    <row r="159" spans="1:8" s="22" customFormat="1" ht="25.5" x14ac:dyDescent="0.2">
      <c r="A159" s="18"/>
      <c r="B159" s="19" t="s">
        <v>141</v>
      </c>
      <c r="C159" s="20">
        <v>3</v>
      </c>
      <c r="D159" s="20">
        <v>0</v>
      </c>
      <c r="E159" s="21">
        <f t="shared" si="27"/>
        <v>1.2448132780082987E-2</v>
      </c>
      <c r="F159" s="21" t="str">
        <f t="shared" si="27"/>
        <v/>
      </c>
      <c r="G159" s="21">
        <f t="shared" si="29"/>
        <v>-1</v>
      </c>
      <c r="H159" s="21">
        <f t="shared" si="28"/>
        <v>-1.2448132780082987E-2</v>
      </c>
    </row>
    <row r="160" spans="1:8" s="22" customFormat="1" x14ac:dyDescent="0.2">
      <c r="A160" s="18"/>
      <c r="B160" s="19" t="s">
        <v>142</v>
      </c>
      <c r="C160" s="20">
        <v>2</v>
      </c>
      <c r="D160" s="20">
        <v>0</v>
      </c>
      <c r="E160" s="21">
        <f t="shared" si="27"/>
        <v>8.2987551867219917E-3</v>
      </c>
      <c r="F160" s="21" t="str">
        <f t="shared" si="27"/>
        <v/>
      </c>
      <c r="G160" s="21">
        <f t="shared" si="29"/>
        <v>-1</v>
      </c>
      <c r="H160" s="21">
        <f t="shared" si="28"/>
        <v>-8.2987551867219917E-3</v>
      </c>
    </row>
    <row r="161" spans="1:9" s="22" customFormat="1" ht="25.5" x14ac:dyDescent="0.2">
      <c r="A161" s="18"/>
      <c r="B161" s="19" t="s">
        <v>143</v>
      </c>
      <c r="C161" s="20">
        <v>0</v>
      </c>
      <c r="D161" s="20">
        <v>0</v>
      </c>
      <c r="E161" s="21" t="str">
        <f t="shared" si="27"/>
        <v/>
      </c>
      <c r="F161" s="21" t="str">
        <f t="shared" si="27"/>
        <v/>
      </c>
      <c r="G161" s="21" t="str">
        <f t="shared" si="29"/>
        <v xml:space="preserve"> </v>
      </c>
      <c r="H161" s="21" t="str">
        <f t="shared" si="28"/>
        <v/>
      </c>
    </row>
    <row r="162" spans="1:9" s="22" customFormat="1" x14ac:dyDescent="0.2">
      <c r="A162" s="18"/>
      <c r="B162" s="19" t="s">
        <v>144</v>
      </c>
      <c r="C162" s="20">
        <v>0</v>
      </c>
      <c r="D162" s="20">
        <v>0</v>
      </c>
      <c r="E162" s="21" t="str">
        <f t="shared" si="27"/>
        <v/>
      </c>
      <c r="F162" s="21" t="str">
        <f t="shared" si="27"/>
        <v/>
      </c>
      <c r="G162" s="21" t="str">
        <f t="shared" si="29"/>
        <v xml:space="preserve"> </v>
      </c>
      <c r="H162" s="21" t="str">
        <f t="shared" si="28"/>
        <v/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0</v>
      </c>
      <c r="E163" s="21" t="str">
        <f t="shared" si="27"/>
        <v/>
      </c>
      <c r="F163" s="21" t="str">
        <f t="shared" si="27"/>
        <v/>
      </c>
      <c r="G163" s="21" t="str">
        <f t="shared" si="29"/>
        <v xml:space="preserve"> </v>
      </c>
      <c r="H163" s="21" t="str">
        <f t="shared" si="28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0</v>
      </c>
      <c r="E164" s="21" t="str">
        <f t="shared" si="27"/>
        <v/>
      </c>
      <c r="F164" s="21" t="str">
        <f t="shared" si="27"/>
        <v/>
      </c>
      <c r="G164" s="21" t="str">
        <f t="shared" si="29"/>
        <v xml:space="preserve"> </v>
      </c>
      <c r="H164" s="21" t="str">
        <f t="shared" si="28"/>
        <v/>
      </c>
    </row>
    <row r="165" spans="1:9" s="22" customFormat="1" x14ac:dyDescent="0.2">
      <c r="A165" s="18"/>
      <c r="B165" s="19" t="s">
        <v>147</v>
      </c>
      <c r="C165" s="20">
        <v>0</v>
      </c>
      <c r="D165" s="20">
        <v>0</v>
      </c>
      <c r="E165" s="21" t="str">
        <f t="shared" si="27"/>
        <v/>
      </c>
      <c r="F165" s="21" t="str">
        <f t="shared" si="27"/>
        <v/>
      </c>
      <c r="G165" s="21" t="str">
        <f t="shared" si="29"/>
        <v xml:space="preserve"> </v>
      </c>
      <c r="H165" s="21" t="str">
        <f t="shared" si="28"/>
        <v/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0</v>
      </c>
      <c r="E166" s="21" t="str">
        <f t="shared" si="27"/>
        <v/>
      </c>
      <c r="F166" s="21" t="str">
        <f t="shared" si="27"/>
        <v/>
      </c>
      <c r="G166" s="21" t="str">
        <f t="shared" si="29"/>
        <v xml:space="preserve"> </v>
      </c>
      <c r="H166" s="21" t="str">
        <f t="shared" si="28"/>
        <v/>
      </c>
    </row>
    <row r="167" spans="1:9" s="22" customFormat="1" x14ac:dyDescent="0.2">
      <c r="A167" s="18"/>
      <c r="B167" s="19" t="s">
        <v>149</v>
      </c>
      <c r="C167" s="20">
        <v>0</v>
      </c>
      <c r="D167" s="20">
        <v>0</v>
      </c>
      <c r="E167" s="21" t="str">
        <f t="shared" si="27"/>
        <v/>
      </c>
      <c r="F167" s="21" t="str">
        <f t="shared" si="27"/>
        <v/>
      </c>
      <c r="G167" s="21" t="str">
        <f t="shared" si="29"/>
        <v xml:space="preserve"> </v>
      </c>
      <c r="H167" s="21" t="str">
        <f t="shared" si="28"/>
        <v/>
      </c>
    </row>
    <row r="168" spans="1:9" s="22" customFormat="1" x14ac:dyDescent="0.2">
      <c r="A168" s="18"/>
      <c r="B168" s="19" t="s">
        <v>150</v>
      </c>
      <c r="C168" s="20">
        <v>3</v>
      </c>
      <c r="D168" s="20">
        <v>2</v>
      </c>
      <c r="E168" s="21">
        <f t="shared" si="27"/>
        <v>1.2448132780082987E-2</v>
      </c>
      <c r="F168" s="21">
        <f t="shared" si="27"/>
        <v>2.3255813953488372E-3</v>
      </c>
      <c r="G168" s="21">
        <f t="shared" si="29"/>
        <v>-0.33333333333333331</v>
      </c>
      <c r="H168" s="21">
        <f t="shared" si="28"/>
        <v>-4.149377593360995E-3</v>
      </c>
    </row>
    <row r="169" spans="1:9" s="22" customFormat="1" ht="25.5" x14ac:dyDescent="0.2">
      <c r="A169" s="18"/>
      <c r="B169" s="19" t="s">
        <v>151</v>
      </c>
      <c r="C169" s="20">
        <v>0</v>
      </c>
      <c r="D169" s="20">
        <v>1</v>
      </c>
      <c r="E169" s="21" t="str">
        <f t="shared" si="27"/>
        <v/>
      </c>
      <c r="F169" s="21">
        <f t="shared" si="27"/>
        <v>1.1627906976744186E-3</v>
      </c>
      <c r="G169" s="21">
        <f t="shared" si="29"/>
        <v>1</v>
      </c>
      <c r="H169" s="21" t="str">
        <f t="shared" si="28"/>
        <v/>
      </c>
    </row>
    <row r="170" spans="1:9" s="22" customFormat="1" ht="25.5" x14ac:dyDescent="0.2">
      <c r="A170" s="18"/>
      <c r="B170" s="19" t="s">
        <v>152</v>
      </c>
      <c r="C170" s="20">
        <v>0</v>
      </c>
      <c r="D170" s="20">
        <v>0</v>
      </c>
      <c r="E170" s="21" t="str">
        <f t="shared" si="27"/>
        <v/>
      </c>
      <c r="F170" s="21" t="str">
        <f t="shared" si="27"/>
        <v/>
      </c>
      <c r="G170" s="21" t="str">
        <f t="shared" si="29"/>
        <v xml:space="preserve"> </v>
      </c>
      <c r="H170" s="21" t="str">
        <f t="shared" si="28"/>
        <v/>
      </c>
    </row>
    <row r="171" spans="1:9" s="22" customFormat="1" x14ac:dyDescent="0.2">
      <c r="A171" s="18"/>
      <c r="B171" s="19" t="s">
        <v>153</v>
      </c>
      <c r="C171" s="20">
        <v>0</v>
      </c>
      <c r="D171" s="20">
        <v>0</v>
      </c>
      <c r="E171" s="21" t="str">
        <f t="shared" si="27"/>
        <v/>
      </c>
      <c r="F171" s="21" t="str">
        <f t="shared" si="27"/>
        <v/>
      </c>
      <c r="G171" s="21" t="str">
        <f t="shared" si="29"/>
        <v xml:space="preserve"> </v>
      </c>
      <c r="H171" s="21" t="str">
        <f t="shared" si="28"/>
        <v/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648</v>
      </c>
      <c r="D177" s="16">
        <f>SUM(D178:D350)</f>
        <v>467</v>
      </c>
      <c r="E177" s="17">
        <f t="shared" ref="E177:F210" si="30">+IF(C177=0,"",C177/C$177)</f>
        <v>1</v>
      </c>
      <c r="F177" s="17">
        <f t="shared" si="30"/>
        <v>1</v>
      </c>
      <c r="G177" s="17">
        <f>+IF(AND(C177=0,D177=0),"",IF(C177=0,1,IF(D177=0,-1,(D177-C177)/C177)))</f>
        <v>-0.27932098765432101</v>
      </c>
      <c r="H177" s="17">
        <f t="shared" ref="H177:H241" si="31">+IF(OR(AND(E177=""),(G177="")),"",E177*G177)</f>
        <v>-0.27932098765432101</v>
      </c>
      <c r="I177" s="22"/>
    </row>
    <row r="178" spans="1:9" s="22" customFormat="1" x14ac:dyDescent="0.2">
      <c r="A178" s="18"/>
      <c r="B178" s="19" t="s">
        <v>154</v>
      </c>
      <c r="C178" s="20">
        <v>6</v>
      </c>
      <c r="D178" s="20">
        <v>13</v>
      </c>
      <c r="E178" s="21">
        <f t="shared" si="30"/>
        <v>9.2592592592592587E-3</v>
      </c>
      <c r="F178" s="21">
        <f t="shared" si="30"/>
        <v>2.7837259100642397E-2</v>
      </c>
      <c r="G178" s="21">
        <f t="shared" ref="G178:G242" si="32">+IF(AND(C178=0,D178=0)," ",IF(C178=0,1,IF(D178=0,-1,(D178-C178)/C178)))</f>
        <v>1.1666666666666667</v>
      </c>
      <c r="H178" s="21">
        <f t="shared" si="31"/>
        <v>1.0802469135802469E-2</v>
      </c>
    </row>
    <row r="179" spans="1:9" s="22" customFormat="1" x14ac:dyDescent="0.2">
      <c r="A179" s="18"/>
      <c r="B179" s="19" t="s">
        <v>155</v>
      </c>
      <c r="C179" s="20">
        <v>0</v>
      </c>
      <c r="D179" s="20">
        <v>1</v>
      </c>
      <c r="E179" s="21" t="str">
        <f t="shared" si="30"/>
        <v/>
      </c>
      <c r="F179" s="21">
        <f t="shared" si="30"/>
        <v>2.1413276231263384E-3</v>
      </c>
      <c r="G179" s="21">
        <f t="shared" si="32"/>
        <v>1</v>
      </c>
      <c r="H179" s="21" t="str">
        <f t="shared" si="31"/>
        <v/>
      </c>
    </row>
    <row r="180" spans="1:9" s="22" customFormat="1" ht="38.25" x14ac:dyDescent="0.2">
      <c r="A180" s="18"/>
      <c r="B180" s="19" t="s">
        <v>156</v>
      </c>
      <c r="C180" s="20">
        <v>1</v>
      </c>
      <c r="D180" s="20">
        <v>0</v>
      </c>
      <c r="E180" s="21">
        <f t="shared" si="30"/>
        <v>1.5432098765432098E-3</v>
      </c>
      <c r="F180" s="21" t="str">
        <f t="shared" si="30"/>
        <v/>
      </c>
      <c r="G180" s="21">
        <f t="shared" si="32"/>
        <v>-1</v>
      </c>
      <c r="H180" s="21">
        <f t="shared" si="31"/>
        <v>-1.5432098765432098E-3</v>
      </c>
    </row>
    <row r="181" spans="1:9" s="22" customFormat="1" x14ac:dyDescent="0.2">
      <c r="A181" s="18"/>
      <c r="B181" s="19" t="s">
        <v>157</v>
      </c>
      <c r="C181" s="20">
        <v>0</v>
      </c>
      <c r="D181" s="20">
        <v>0</v>
      </c>
      <c r="E181" s="21" t="str">
        <f t="shared" si="30"/>
        <v/>
      </c>
      <c r="F181" s="21" t="str">
        <f t="shared" si="30"/>
        <v/>
      </c>
      <c r="G181" s="21" t="str">
        <f t="shared" si="32"/>
        <v xml:space="preserve"> </v>
      </c>
      <c r="H181" s="21" t="str">
        <f t="shared" si="31"/>
        <v/>
      </c>
    </row>
    <row r="182" spans="1:9" s="22" customFormat="1" ht="25.5" x14ac:dyDescent="0.2">
      <c r="A182" s="18"/>
      <c r="B182" s="19" t="s">
        <v>158</v>
      </c>
      <c r="C182" s="20">
        <v>3</v>
      </c>
      <c r="D182" s="20">
        <v>1</v>
      </c>
      <c r="E182" s="21">
        <f t="shared" si="30"/>
        <v>4.6296296296296294E-3</v>
      </c>
      <c r="F182" s="21">
        <f t="shared" si="30"/>
        <v>2.1413276231263384E-3</v>
      </c>
      <c r="G182" s="21">
        <f t="shared" si="32"/>
        <v>-0.66666666666666663</v>
      </c>
      <c r="H182" s="21">
        <f t="shared" si="31"/>
        <v>-3.0864197530864196E-3</v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0</v>
      </c>
      <c r="E183" s="21" t="str">
        <f t="shared" ref="E183" si="33">+IF(C183=0,"",C183/C$177)</f>
        <v/>
      </c>
      <c r="F183" s="21" t="str">
        <f t="shared" ref="F183" si="34">+IF(D183=0,"",D183/D$177)</f>
        <v/>
      </c>
      <c r="G183" s="21" t="str">
        <f t="shared" ref="G183" si="35">+IF(AND(C183=0,D183=0)," ",IF(C183=0,1,IF(D183=0,-1,(D183-C183)/C183)))</f>
        <v xml:space="preserve"> </v>
      </c>
      <c r="H183" s="21" t="str">
        <f t="shared" ref="H183" si="3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44</v>
      </c>
      <c r="D184" s="20">
        <v>75</v>
      </c>
      <c r="E184" s="21">
        <f t="shared" si="30"/>
        <v>6.7901234567901231E-2</v>
      </c>
      <c r="F184" s="21">
        <f t="shared" si="30"/>
        <v>0.16059957173447537</v>
      </c>
      <c r="G184" s="21">
        <f t="shared" si="32"/>
        <v>0.70454545454545459</v>
      </c>
      <c r="H184" s="21">
        <f t="shared" si="31"/>
        <v>4.7839506172839504E-2</v>
      </c>
    </row>
    <row r="185" spans="1:9" s="22" customFormat="1" x14ac:dyDescent="0.2">
      <c r="A185" s="18"/>
      <c r="B185" s="19" t="s">
        <v>160</v>
      </c>
      <c r="C185" s="20">
        <v>2</v>
      </c>
      <c r="D185" s="20">
        <v>0</v>
      </c>
      <c r="E185" s="21">
        <f t="shared" si="30"/>
        <v>3.0864197530864196E-3</v>
      </c>
      <c r="F185" s="21" t="str">
        <f t="shared" si="30"/>
        <v/>
      </c>
      <c r="G185" s="21">
        <f t="shared" si="32"/>
        <v>-1</v>
      </c>
      <c r="H185" s="21">
        <f t="shared" si="31"/>
        <v>-3.0864197530864196E-3</v>
      </c>
    </row>
    <row r="186" spans="1:9" s="22" customFormat="1" x14ac:dyDescent="0.2">
      <c r="A186" s="18"/>
      <c r="B186" s="19" t="s">
        <v>161</v>
      </c>
      <c r="C186" s="20">
        <v>1</v>
      </c>
      <c r="D186" s="20">
        <v>6</v>
      </c>
      <c r="E186" s="21">
        <f t="shared" si="30"/>
        <v>1.5432098765432098E-3</v>
      </c>
      <c r="F186" s="21">
        <f t="shared" si="30"/>
        <v>1.284796573875803E-2</v>
      </c>
      <c r="G186" s="21">
        <f t="shared" si="32"/>
        <v>5</v>
      </c>
      <c r="H186" s="21">
        <f t="shared" si="31"/>
        <v>7.716049382716049E-3</v>
      </c>
    </row>
    <row r="187" spans="1:9" s="22" customFormat="1" x14ac:dyDescent="0.2">
      <c r="A187" s="18"/>
      <c r="B187" s="19" t="s">
        <v>162</v>
      </c>
      <c r="C187" s="20">
        <v>2</v>
      </c>
      <c r="D187" s="20">
        <v>1</v>
      </c>
      <c r="E187" s="21">
        <f t="shared" si="30"/>
        <v>3.0864197530864196E-3</v>
      </c>
      <c r="F187" s="21">
        <f t="shared" si="30"/>
        <v>2.1413276231263384E-3</v>
      </c>
      <c r="G187" s="21">
        <f t="shared" si="32"/>
        <v>-0.5</v>
      </c>
      <c r="H187" s="21">
        <f t="shared" si="31"/>
        <v>-1.5432098765432098E-3</v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0</v>
      </c>
      <c r="E188" s="21" t="str">
        <f t="shared" si="30"/>
        <v/>
      </c>
      <c r="F188" s="21" t="str">
        <f t="shared" si="30"/>
        <v/>
      </c>
      <c r="G188" s="21" t="str">
        <f t="shared" si="32"/>
        <v xml:space="preserve"> </v>
      </c>
      <c r="H188" s="21" t="str">
        <f t="shared" si="31"/>
        <v/>
      </c>
    </row>
    <row r="189" spans="1:9" s="22" customFormat="1" ht="25.5" x14ac:dyDescent="0.2">
      <c r="A189" s="18"/>
      <c r="B189" s="19" t="s">
        <v>164</v>
      </c>
      <c r="C189" s="20">
        <v>1</v>
      </c>
      <c r="D189" s="20">
        <v>0</v>
      </c>
      <c r="E189" s="21">
        <f t="shared" si="30"/>
        <v>1.5432098765432098E-3</v>
      </c>
      <c r="F189" s="21" t="str">
        <f t="shared" si="30"/>
        <v/>
      </c>
      <c r="G189" s="21">
        <f t="shared" si="32"/>
        <v>-1</v>
      </c>
      <c r="H189" s="21">
        <f t="shared" si="31"/>
        <v>-1.5432098765432098E-3</v>
      </c>
    </row>
    <row r="190" spans="1:9" s="22" customFormat="1" x14ac:dyDescent="0.2">
      <c r="A190" s="18"/>
      <c r="B190" s="19" t="s">
        <v>165</v>
      </c>
      <c r="C190" s="20">
        <v>0</v>
      </c>
      <c r="D190" s="20">
        <v>0</v>
      </c>
      <c r="E190" s="21" t="str">
        <f t="shared" si="30"/>
        <v/>
      </c>
      <c r="F190" s="21" t="str">
        <f t="shared" si="30"/>
        <v/>
      </c>
      <c r="G190" s="21" t="str">
        <f t="shared" si="32"/>
        <v xml:space="preserve"> </v>
      </c>
      <c r="H190" s="21" t="str">
        <f t="shared" si="31"/>
        <v/>
      </c>
    </row>
    <row r="191" spans="1:9" s="22" customFormat="1" x14ac:dyDescent="0.2">
      <c r="A191" s="18"/>
      <c r="B191" s="19" t="s">
        <v>166</v>
      </c>
      <c r="C191" s="20">
        <v>2</v>
      </c>
      <c r="D191" s="20">
        <v>1</v>
      </c>
      <c r="E191" s="21">
        <f t="shared" si="30"/>
        <v>3.0864197530864196E-3</v>
      </c>
      <c r="F191" s="21">
        <f t="shared" si="30"/>
        <v>2.1413276231263384E-3</v>
      </c>
      <c r="G191" s="21">
        <f t="shared" si="32"/>
        <v>-0.5</v>
      </c>
      <c r="H191" s="21">
        <f t="shared" si="31"/>
        <v>-1.5432098765432098E-3</v>
      </c>
    </row>
    <row r="192" spans="1:9" s="22" customFormat="1" x14ac:dyDescent="0.2">
      <c r="A192" s="18"/>
      <c r="B192" s="19" t="s">
        <v>167</v>
      </c>
      <c r="C192" s="20">
        <v>4</v>
      </c>
      <c r="D192" s="20">
        <v>8</v>
      </c>
      <c r="E192" s="21">
        <f t="shared" si="30"/>
        <v>6.1728395061728392E-3</v>
      </c>
      <c r="F192" s="21">
        <f t="shared" si="30"/>
        <v>1.7130620985010708E-2</v>
      </c>
      <c r="G192" s="21">
        <f t="shared" si="32"/>
        <v>1</v>
      </c>
      <c r="H192" s="21">
        <f t="shared" si="31"/>
        <v>6.1728395061728392E-3</v>
      </c>
    </row>
    <row r="193" spans="1:8" s="22" customFormat="1" ht="25.5" x14ac:dyDescent="0.2">
      <c r="A193" s="18"/>
      <c r="B193" s="19" t="s">
        <v>168</v>
      </c>
      <c r="C193" s="20">
        <v>7</v>
      </c>
      <c r="D193" s="20">
        <v>9</v>
      </c>
      <c r="E193" s="21">
        <f t="shared" si="30"/>
        <v>1.0802469135802469E-2</v>
      </c>
      <c r="F193" s="21">
        <f t="shared" si="30"/>
        <v>1.9271948608137045E-2</v>
      </c>
      <c r="G193" s="21">
        <f t="shared" si="32"/>
        <v>0.2857142857142857</v>
      </c>
      <c r="H193" s="21">
        <f t="shared" si="31"/>
        <v>3.0864197530864196E-3</v>
      </c>
    </row>
    <row r="194" spans="1:8" s="22" customFormat="1" ht="25.5" x14ac:dyDescent="0.2">
      <c r="A194" s="18"/>
      <c r="B194" s="19" t="s">
        <v>169</v>
      </c>
      <c r="C194" s="20">
        <v>0</v>
      </c>
      <c r="D194" s="20">
        <v>0</v>
      </c>
      <c r="E194" s="21" t="str">
        <f t="shared" si="30"/>
        <v/>
      </c>
      <c r="F194" s="21" t="str">
        <f t="shared" si="30"/>
        <v/>
      </c>
      <c r="G194" s="21" t="str">
        <f t="shared" si="32"/>
        <v xml:space="preserve"> </v>
      </c>
      <c r="H194" s="21" t="str">
        <f t="shared" si="31"/>
        <v/>
      </c>
    </row>
    <row r="195" spans="1:8" s="22" customFormat="1" x14ac:dyDescent="0.2">
      <c r="A195" s="18"/>
      <c r="B195" s="19" t="s">
        <v>170</v>
      </c>
      <c r="C195" s="20">
        <v>0</v>
      </c>
      <c r="D195" s="20">
        <v>0</v>
      </c>
      <c r="E195" s="21" t="str">
        <f t="shared" si="30"/>
        <v/>
      </c>
      <c r="F195" s="21" t="str">
        <f t="shared" si="30"/>
        <v/>
      </c>
      <c r="G195" s="21" t="str">
        <f t="shared" si="32"/>
        <v xml:space="preserve"> </v>
      </c>
      <c r="H195" s="21" t="str">
        <f t="shared" si="31"/>
        <v/>
      </c>
    </row>
    <row r="196" spans="1:8" s="22" customFormat="1" x14ac:dyDescent="0.2">
      <c r="A196" s="18"/>
      <c r="B196" s="19" t="s">
        <v>171</v>
      </c>
      <c r="C196" s="20">
        <v>2</v>
      </c>
      <c r="D196" s="20">
        <v>1</v>
      </c>
      <c r="E196" s="21">
        <f t="shared" si="30"/>
        <v>3.0864197530864196E-3</v>
      </c>
      <c r="F196" s="21">
        <f t="shared" si="30"/>
        <v>2.1413276231263384E-3</v>
      </c>
      <c r="G196" s="21">
        <f t="shared" si="32"/>
        <v>-0.5</v>
      </c>
      <c r="H196" s="21">
        <f t="shared" si="31"/>
        <v>-1.5432098765432098E-3</v>
      </c>
    </row>
    <row r="197" spans="1:8" s="22" customFormat="1" x14ac:dyDescent="0.2">
      <c r="A197" s="18"/>
      <c r="B197" s="19" t="s">
        <v>172</v>
      </c>
      <c r="C197" s="20">
        <v>0</v>
      </c>
      <c r="D197" s="20">
        <v>0</v>
      </c>
      <c r="E197" s="21" t="str">
        <f t="shared" si="30"/>
        <v/>
      </c>
      <c r="F197" s="21" t="str">
        <f t="shared" si="30"/>
        <v/>
      </c>
      <c r="G197" s="21" t="str">
        <f t="shared" si="32"/>
        <v xml:space="preserve"> </v>
      </c>
      <c r="H197" s="21" t="str">
        <f t="shared" si="31"/>
        <v/>
      </c>
    </row>
    <row r="198" spans="1:8" s="22" customFormat="1" ht="25.5" x14ac:dyDescent="0.2">
      <c r="A198" s="18"/>
      <c r="B198" s="19" t="s">
        <v>173</v>
      </c>
      <c r="C198" s="20">
        <v>1</v>
      </c>
      <c r="D198" s="20">
        <v>7</v>
      </c>
      <c r="E198" s="21">
        <f t="shared" si="30"/>
        <v>1.5432098765432098E-3</v>
      </c>
      <c r="F198" s="21">
        <f t="shared" si="30"/>
        <v>1.4989293361884369E-2</v>
      </c>
      <c r="G198" s="21">
        <f t="shared" si="32"/>
        <v>6</v>
      </c>
      <c r="H198" s="21">
        <f t="shared" si="31"/>
        <v>9.2592592592592587E-3</v>
      </c>
    </row>
    <row r="199" spans="1:8" s="22" customFormat="1" x14ac:dyDescent="0.2">
      <c r="A199" s="18"/>
      <c r="B199" s="19" t="s">
        <v>174</v>
      </c>
      <c r="C199" s="20">
        <v>0</v>
      </c>
      <c r="D199" s="20">
        <v>3</v>
      </c>
      <c r="E199" s="21" t="str">
        <f t="shared" si="30"/>
        <v/>
      </c>
      <c r="F199" s="21">
        <f t="shared" si="30"/>
        <v>6.4239828693790149E-3</v>
      </c>
      <c r="G199" s="21">
        <f t="shared" si="32"/>
        <v>1</v>
      </c>
      <c r="H199" s="21" t="str">
        <f t="shared" si="31"/>
        <v/>
      </c>
    </row>
    <row r="200" spans="1:8" s="22" customFormat="1" x14ac:dyDescent="0.2">
      <c r="A200" s="18"/>
      <c r="B200" s="19" t="s">
        <v>175</v>
      </c>
      <c r="C200" s="20">
        <v>0</v>
      </c>
      <c r="D200" s="20">
        <v>0</v>
      </c>
      <c r="E200" s="21" t="str">
        <f t="shared" si="30"/>
        <v/>
      </c>
      <c r="F200" s="21" t="str">
        <f t="shared" si="30"/>
        <v/>
      </c>
      <c r="G200" s="21" t="str">
        <f t="shared" si="32"/>
        <v xml:space="preserve"> </v>
      </c>
      <c r="H200" s="21" t="str">
        <f t="shared" si="31"/>
        <v/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0"/>
        <v/>
      </c>
      <c r="F201" s="21" t="str">
        <f t="shared" si="30"/>
        <v/>
      </c>
      <c r="G201" s="21" t="str">
        <f t="shared" si="32"/>
        <v xml:space="preserve"> </v>
      </c>
      <c r="H201" s="21" t="str">
        <f t="shared" si="31"/>
        <v/>
      </c>
    </row>
    <row r="202" spans="1:8" s="22" customFormat="1" x14ac:dyDescent="0.2">
      <c r="A202" s="18"/>
      <c r="B202" s="19" t="s">
        <v>177</v>
      </c>
      <c r="C202" s="20">
        <v>2</v>
      </c>
      <c r="D202" s="20">
        <v>0</v>
      </c>
      <c r="E202" s="21">
        <f t="shared" si="30"/>
        <v>3.0864197530864196E-3</v>
      </c>
      <c r="F202" s="21" t="str">
        <f t="shared" si="30"/>
        <v/>
      </c>
      <c r="G202" s="21">
        <f t="shared" si="32"/>
        <v>-1</v>
      </c>
      <c r="H202" s="21">
        <f t="shared" si="31"/>
        <v>-3.0864197530864196E-3</v>
      </c>
    </row>
    <row r="203" spans="1:8" s="22" customFormat="1" x14ac:dyDescent="0.2">
      <c r="A203" s="18"/>
      <c r="B203" s="19" t="s">
        <v>178</v>
      </c>
      <c r="C203" s="20">
        <v>1</v>
      </c>
      <c r="D203" s="20">
        <v>0</v>
      </c>
      <c r="E203" s="21">
        <f t="shared" si="30"/>
        <v>1.5432098765432098E-3</v>
      </c>
      <c r="F203" s="21" t="str">
        <f t="shared" si="30"/>
        <v/>
      </c>
      <c r="G203" s="21">
        <f t="shared" si="32"/>
        <v>-1</v>
      </c>
      <c r="H203" s="21">
        <f t="shared" si="31"/>
        <v>-1.5432098765432098E-3</v>
      </c>
    </row>
    <row r="204" spans="1:8" s="22" customFormat="1" x14ac:dyDescent="0.2">
      <c r="A204" s="18"/>
      <c r="B204" s="19" t="s">
        <v>179</v>
      </c>
      <c r="C204" s="20">
        <v>6</v>
      </c>
      <c r="D204" s="20">
        <v>1</v>
      </c>
      <c r="E204" s="21">
        <f t="shared" si="30"/>
        <v>9.2592592592592587E-3</v>
      </c>
      <c r="F204" s="21">
        <f t="shared" si="30"/>
        <v>2.1413276231263384E-3</v>
      </c>
      <c r="G204" s="21">
        <f t="shared" si="32"/>
        <v>-0.83333333333333337</v>
      </c>
      <c r="H204" s="21">
        <f t="shared" si="31"/>
        <v>-7.716049382716049E-3</v>
      </c>
    </row>
    <row r="205" spans="1:8" s="22" customFormat="1" ht="25.5" x14ac:dyDescent="0.2">
      <c r="A205" s="18"/>
      <c r="B205" s="19" t="s">
        <v>180</v>
      </c>
      <c r="C205" s="20">
        <v>2</v>
      </c>
      <c r="D205" s="20">
        <v>0</v>
      </c>
      <c r="E205" s="21">
        <f t="shared" si="30"/>
        <v>3.0864197530864196E-3</v>
      </c>
      <c r="F205" s="21" t="str">
        <f t="shared" si="30"/>
        <v/>
      </c>
      <c r="G205" s="21">
        <f t="shared" si="32"/>
        <v>-1</v>
      </c>
      <c r="H205" s="21">
        <f t="shared" si="31"/>
        <v>-3.0864197530864196E-3</v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37">+IF(C206=0,"",C206/C$177)</f>
        <v/>
      </c>
      <c r="F206" s="21" t="str">
        <f t="shared" ref="F206" si="38">+IF(D206=0,"",D206/D$177)</f>
        <v/>
      </c>
      <c r="G206" s="21" t="str">
        <f t="shared" ref="G206" si="39">+IF(AND(C206=0,D206=0)," ",IF(C206=0,1,IF(D206=0,-1,(D206-C206)/C206)))</f>
        <v xml:space="preserve"> </v>
      </c>
      <c r="H206" s="21" t="str">
        <f t="shared" ref="H206" si="4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2</v>
      </c>
      <c r="D207" s="20">
        <v>8</v>
      </c>
      <c r="E207" s="21">
        <f t="shared" si="30"/>
        <v>3.0864197530864196E-3</v>
      </c>
      <c r="F207" s="21">
        <f t="shared" si="30"/>
        <v>1.7130620985010708E-2</v>
      </c>
      <c r="G207" s="21">
        <f t="shared" si="32"/>
        <v>3</v>
      </c>
      <c r="H207" s="21">
        <f t="shared" si="31"/>
        <v>9.2592592592592587E-3</v>
      </c>
    </row>
    <row r="208" spans="1:8" s="22" customFormat="1" x14ac:dyDescent="0.2">
      <c r="A208" s="18"/>
      <c r="B208" s="19" t="s">
        <v>182</v>
      </c>
      <c r="C208" s="20">
        <v>5</v>
      </c>
      <c r="D208" s="20">
        <v>11</v>
      </c>
      <c r="E208" s="21">
        <f t="shared" si="30"/>
        <v>7.716049382716049E-3</v>
      </c>
      <c r="F208" s="21">
        <f t="shared" si="30"/>
        <v>2.3554603854389723E-2</v>
      </c>
      <c r="G208" s="21">
        <f t="shared" si="32"/>
        <v>1.2</v>
      </c>
      <c r="H208" s="21">
        <f t="shared" si="31"/>
        <v>9.2592592592592587E-3</v>
      </c>
    </row>
    <row r="209" spans="1:8" s="22" customFormat="1" x14ac:dyDescent="0.2">
      <c r="A209" s="18"/>
      <c r="B209" s="19" t="s">
        <v>183</v>
      </c>
      <c r="C209" s="20">
        <v>19</v>
      </c>
      <c r="D209" s="20">
        <v>13</v>
      </c>
      <c r="E209" s="21">
        <f t="shared" si="30"/>
        <v>2.9320987654320986E-2</v>
      </c>
      <c r="F209" s="21">
        <f t="shared" si="30"/>
        <v>2.7837259100642397E-2</v>
      </c>
      <c r="G209" s="21">
        <f t="shared" si="32"/>
        <v>-0.31578947368421051</v>
      </c>
      <c r="H209" s="21">
        <f t="shared" si="31"/>
        <v>-9.2592592592592587E-3</v>
      </c>
    </row>
    <row r="210" spans="1:8" s="22" customFormat="1" x14ac:dyDescent="0.2">
      <c r="A210" s="18"/>
      <c r="B210" s="19" t="s">
        <v>184</v>
      </c>
      <c r="C210" s="20">
        <v>19</v>
      </c>
      <c r="D210" s="20">
        <v>15</v>
      </c>
      <c r="E210" s="21">
        <f t="shared" si="30"/>
        <v>2.9320987654320986E-2</v>
      </c>
      <c r="F210" s="21">
        <f t="shared" si="30"/>
        <v>3.2119914346895075E-2</v>
      </c>
      <c r="G210" s="21">
        <f t="shared" si="32"/>
        <v>-0.21052631578947367</v>
      </c>
      <c r="H210" s="21">
        <f t="shared" si="31"/>
        <v>-6.1728395061728392E-3</v>
      </c>
    </row>
    <row r="211" spans="1:8" s="22" customFormat="1" x14ac:dyDescent="0.2">
      <c r="A211" s="18"/>
      <c r="B211" s="19" t="s">
        <v>185</v>
      </c>
      <c r="C211" s="20">
        <v>21</v>
      </c>
      <c r="D211" s="20">
        <v>0</v>
      </c>
      <c r="E211" s="21">
        <f t="shared" ref="E211:F241" si="41">+IF(C211=0,"",C211/C$177)</f>
        <v>3.2407407407407406E-2</v>
      </c>
      <c r="F211" s="21" t="str">
        <f t="shared" si="41"/>
        <v/>
      </c>
      <c r="G211" s="21">
        <f t="shared" si="32"/>
        <v>-1</v>
      </c>
      <c r="H211" s="21">
        <f t="shared" si="31"/>
        <v>-3.2407407407407406E-2</v>
      </c>
    </row>
    <row r="212" spans="1:8" s="22" customFormat="1" x14ac:dyDescent="0.2">
      <c r="A212" s="18"/>
      <c r="B212" s="19" t="s">
        <v>186</v>
      </c>
      <c r="C212" s="20">
        <v>2</v>
      </c>
      <c r="D212" s="20">
        <v>3</v>
      </c>
      <c r="E212" s="21">
        <f t="shared" si="41"/>
        <v>3.0864197530864196E-3</v>
      </c>
      <c r="F212" s="21">
        <f t="shared" si="41"/>
        <v>6.4239828693790149E-3</v>
      </c>
      <c r="G212" s="21">
        <f t="shared" si="32"/>
        <v>0.5</v>
      </c>
      <c r="H212" s="21">
        <f t="shared" si="31"/>
        <v>1.5432098765432098E-3</v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0</v>
      </c>
      <c r="E213" s="21" t="str">
        <f t="shared" si="41"/>
        <v/>
      </c>
      <c r="F213" s="21" t="str">
        <f t="shared" si="41"/>
        <v/>
      </c>
      <c r="G213" s="21" t="str">
        <f t="shared" si="32"/>
        <v xml:space="preserve"> </v>
      </c>
      <c r="H213" s="21" t="str">
        <f t="shared" si="31"/>
        <v/>
      </c>
    </row>
    <row r="214" spans="1:8" s="22" customFormat="1" x14ac:dyDescent="0.2">
      <c r="A214" s="18"/>
      <c r="B214" s="19" t="s">
        <v>188</v>
      </c>
      <c r="C214" s="20">
        <v>2</v>
      </c>
      <c r="D214" s="20">
        <v>2</v>
      </c>
      <c r="E214" s="21">
        <f t="shared" si="41"/>
        <v>3.0864197530864196E-3</v>
      </c>
      <c r="F214" s="21">
        <f t="shared" si="41"/>
        <v>4.2826552462526769E-3</v>
      </c>
      <c r="G214" s="21">
        <f t="shared" si="32"/>
        <v>0</v>
      </c>
      <c r="H214" s="21">
        <f t="shared" si="31"/>
        <v>0</v>
      </c>
    </row>
    <row r="215" spans="1:8" s="22" customFormat="1" x14ac:dyDescent="0.2">
      <c r="A215" s="18"/>
      <c r="B215" s="19" t="s">
        <v>189</v>
      </c>
      <c r="C215" s="20">
        <v>1</v>
      </c>
      <c r="D215" s="20">
        <v>2</v>
      </c>
      <c r="E215" s="21">
        <f t="shared" si="41"/>
        <v>1.5432098765432098E-3</v>
      </c>
      <c r="F215" s="21">
        <f t="shared" si="41"/>
        <v>4.2826552462526769E-3</v>
      </c>
      <c r="G215" s="21">
        <f t="shared" si="32"/>
        <v>1</v>
      </c>
      <c r="H215" s="21">
        <f t="shared" si="31"/>
        <v>1.5432098765432098E-3</v>
      </c>
    </row>
    <row r="216" spans="1:8" s="22" customFormat="1" x14ac:dyDescent="0.2">
      <c r="A216" s="18"/>
      <c r="B216" s="19" t="s">
        <v>190</v>
      </c>
      <c r="C216" s="20">
        <v>7</v>
      </c>
      <c r="D216" s="20">
        <v>4</v>
      </c>
      <c r="E216" s="21">
        <f t="shared" si="41"/>
        <v>1.0802469135802469E-2</v>
      </c>
      <c r="F216" s="21">
        <f t="shared" si="41"/>
        <v>8.5653104925053538E-3</v>
      </c>
      <c r="G216" s="21">
        <f t="shared" si="32"/>
        <v>-0.42857142857142855</v>
      </c>
      <c r="H216" s="21">
        <f t="shared" si="31"/>
        <v>-4.6296296296296294E-3</v>
      </c>
    </row>
    <row r="217" spans="1:8" s="22" customFormat="1" x14ac:dyDescent="0.2">
      <c r="A217" s="18"/>
      <c r="B217" s="19" t="s">
        <v>191</v>
      </c>
      <c r="C217" s="20">
        <v>3</v>
      </c>
      <c r="D217" s="20">
        <v>1</v>
      </c>
      <c r="E217" s="21">
        <f t="shared" si="41"/>
        <v>4.6296296296296294E-3</v>
      </c>
      <c r="F217" s="21">
        <f t="shared" si="41"/>
        <v>2.1413276231263384E-3</v>
      </c>
      <c r="G217" s="21">
        <f t="shared" si="32"/>
        <v>-0.66666666666666663</v>
      </c>
      <c r="H217" s="21">
        <f t="shared" si="31"/>
        <v>-3.0864197530864196E-3</v>
      </c>
    </row>
    <row r="218" spans="1:8" s="22" customFormat="1" x14ac:dyDescent="0.2">
      <c r="A218" s="18"/>
      <c r="B218" s="19" t="s">
        <v>192</v>
      </c>
      <c r="C218" s="20">
        <v>0</v>
      </c>
      <c r="D218" s="20">
        <v>0</v>
      </c>
      <c r="E218" s="21" t="str">
        <f t="shared" si="41"/>
        <v/>
      </c>
      <c r="F218" s="21" t="str">
        <f t="shared" si="41"/>
        <v/>
      </c>
      <c r="G218" s="21" t="str">
        <f t="shared" si="32"/>
        <v xml:space="preserve"> </v>
      </c>
      <c r="H218" s="21" t="str">
        <f t="shared" si="31"/>
        <v/>
      </c>
    </row>
    <row r="219" spans="1:8" s="22" customFormat="1" ht="25.5" x14ac:dyDescent="0.2">
      <c r="A219" s="18"/>
      <c r="B219" s="19" t="s">
        <v>193</v>
      </c>
      <c r="C219" s="20">
        <v>14</v>
      </c>
      <c r="D219" s="20">
        <v>2</v>
      </c>
      <c r="E219" s="21">
        <f t="shared" si="41"/>
        <v>2.1604938271604937E-2</v>
      </c>
      <c r="F219" s="21">
        <f t="shared" si="41"/>
        <v>4.2826552462526769E-3</v>
      </c>
      <c r="G219" s="21">
        <f t="shared" si="32"/>
        <v>-0.8571428571428571</v>
      </c>
      <c r="H219" s="21">
        <f t="shared" si="31"/>
        <v>-1.8518518518518517E-2</v>
      </c>
    </row>
    <row r="220" spans="1:8" s="22" customFormat="1" x14ac:dyDescent="0.2">
      <c r="A220" s="18"/>
      <c r="B220" s="19" t="s">
        <v>194</v>
      </c>
      <c r="C220" s="20">
        <v>7</v>
      </c>
      <c r="D220" s="20">
        <v>2</v>
      </c>
      <c r="E220" s="21">
        <f t="shared" si="41"/>
        <v>1.0802469135802469E-2</v>
      </c>
      <c r="F220" s="21">
        <f t="shared" si="41"/>
        <v>4.2826552462526769E-3</v>
      </c>
      <c r="G220" s="21">
        <f t="shared" si="32"/>
        <v>-0.7142857142857143</v>
      </c>
      <c r="H220" s="21">
        <f t="shared" si="31"/>
        <v>-7.716049382716049E-3</v>
      </c>
    </row>
    <row r="221" spans="1:8" s="22" customFormat="1" ht="25.5" x14ac:dyDescent="0.2">
      <c r="A221" s="18"/>
      <c r="B221" s="19" t="s">
        <v>195</v>
      </c>
      <c r="C221" s="20">
        <v>0</v>
      </c>
      <c r="D221" s="20">
        <v>0</v>
      </c>
      <c r="E221" s="21" t="str">
        <f t="shared" si="41"/>
        <v/>
      </c>
      <c r="F221" s="21" t="str">
        <f t="shared" si="41"/>
        <v/>
      </c>
      <c r="G221" s="21" t="str">
        <f t="shared" si="32"/>
        <v xml:space="preserve"> </v>
      </c>
      <c r="H221" s="21" t="str">
        <f t="shared" si="31"/>
        <v/>
      </c>
    </row>
    <row r="222" spans="1:8" s="22" customFormat="1" ht="25.5" x14ac:dyDescent="0.2">
      <c r="A222" s="18"/>
      <c r="B222" s="19" t="s">
        <v>196</v>
      </c>
      <c r="C222" s="20">
        <v>0</v>
      </c>
      <c r="D222" s="20">
        <v>0</v>
      </c>
      <c r="E222" s="21" t="str">
        <f t="shared" si="41"/>
        <v/>
      </c>
      <c r="F222" s="21" t="str">
        <f t="shared" si="41"/>
        <v/>
      </c>
      <c r="G222" s="21" t="str">
        <f t="shared" si="32"/>
        <v xml:space="preserve"> </v>
      </c>
      <c r="H222" s="21" t="str">
        <f t="shared" si="31"/>
        <v/>
      </c>
    </row>
    <row r="223" spans="1:8" s="22" customFormat="1" x14ac:dyDescent="0.2">
      <c r="A223" s="18"/>
      <c r="B223" s="19" t="s">
        <v>197</v>
      </c>
      <c r="C223" s="20">
        <v>0</v>
      </c>
      <c r="D223" s="20">
        <v>0</v>
      </c>
      <c r="E223" s="21" t="str">
        <f t="shared" si="41"/>
        <v/>
      </c>
      <c r="F223" s="21" t="str">
        <f t="shared" si="41"/>
        <v/>
      </c>
      <c r="G223" s="21" t="str">
        <f t="shared" si="32"/>
        <v xml:space="preserve"> </v>
      </c>
      <c r="H223" s="21" t="str">
        <f t="shared" si="31"/>
        <v/>
      </c>
    </row>
    <row r="224" spans="1:8" s="22" customFormat="1" x14ac:dyDescent="0.2">
      <c r="A224" s="18"/>
      <c r="B224" s="19" t="s">
        <v>198</v>
      </c>
      <c r="C224" s="20">
        <v>4</v>
      </c>
      <c r="D224" s="20">
        <v>6</v>
      </c>
      <c r="E224" s="21">
        <f t="shared" si="41"/>
        <v>6.1728395061728392E-3</v>
      </c>
      <c r="F224" s="21">
        <f t="shared" si="41"/>
        <v>1.284796573875803E-2</v>
      </c>
      <c r="G224" s="21">
        <f t="shared" si="32"/>
        <v>0.5</v>
      </c>
      <c r="H224" s="21">
        <f t="shared" si="31"/>
        <v>3.0864197530864196E-3</v>
      </c>
    </row>
    <row r="225" spans="1:8" s="22" customFormat="1" x14ac:dyDescent="0.2">
      <c r="A225" s="18"/>
      <c r="B225" s="19" t="s">
        <v>199</v>
      </c>
      <c r="C225" s="20">
        <v>0</v>
      </c>
      <c r="D225" s="20">
        <v>0</v>
      </c>
      <c r="E225" s="21" t="str">
        <f t="shared" si="41"/>
        <v/>
      </c>
      <c r="F225" s="21" t="str">
        <f t="shared" si="41"/>
        <v/>
      </c>
      <c r="G225" s="21" t="str">
        <f t="shared" si="32"/>
        <v xml:space="preserve"> </v>
      </c>
      <c r="H225" s="21" t="str">
        <f t="shared" si="31"/>
        <v/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0</v>
      </c>
      <c r="E226" s="21" t="str">
        <f t="shared" si="41"/>
        <v/>
      </c>
      <c r="F226" s="21" t="str">
        <f t="shared" si="41"/>
        <v/>
      </c>
      <c r="G226" s="21" t="str">
        <f t="shared" si="32"/>
        <v xml:space="preserve"> </v>
      </c>
      <c r="H226" s="21" t="str">
        <f t="shared" si="31"/>
        <v/>
      </c>
    </row>
    <row r="227" spans="1:8" s="22" customFormat="1" x14ac:dyDescent="0.2">
      <c r="A227" s="18"/>
      <c r="B227" s="19" t="s">
        <v>201</v>
      </c>
      <c r="C227" s="20">
        <v>0</v>
      </c>
      <c r="D227" s="20">
        <v>0</v>
      </c>
      <c r="E227" s="21" t="str">
        <f t="shared" si="41"/>
        <v/>
      </c>
      <c r="F227" s="21" t="str">
        <f t="shared" si="41"/>
        <v/>
      </c>
      <c r="G227" s="21" t="str">
        <f t="shared" si="32"/>
        <v xml:space="preserve"> </v>
      </c>
      <c r="H227" s="21" t="str">
        <f t="shared" si="31"/>
        <v/>
      </c>
    </row>
    <row r="228" spans="1:8" s="22" customFormat="1" x14ac:dyDescent="0.2">
      <c r="A228" s="18"/>
      <c r="B228" s="19" t="s">
        <v>202</v>
      </c>
      <c r="C228" s="20">
        <v>0</v>
      </c>
      <c r="D228" s="20">
        <v>0</v>
      </c>
      <c r="E228" s="21" t="str">
        <f t="shared" si="41"/>
        <v/>
      </c>
      <c r="F228" s="21" t="str">
        <f t="shared" si="41"/>
        <v/>
      </c>
      <c r="G228" s="21" t="str">
        <f t="shared" si="32"/>
        <v xml:space="preserve"> </v>
      </c>
      <c r="H228" s="21" t="str">
        <f t="shared" si="31"/>
        <v/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0</v>
      </c>
      <c r="E229" s="21" t="str">
        <f t="shared" si="41"/>
        <v/>
      </c>
      <c r="F229" s="21" t="str">
        <f t="shared" si="41"/>
        <v/>
      </c>
      <c r="G229" s="21" t="str">
        <f t="shared" si="32"/>
        <v xml:space="preserve"> </v>
      </c>
      <c r="H229" s="21" t="str">
        <f t="shared" si="31"/>
        <v/>
      </c>
    </row>
    <row r="230" spans="1:8" s="22" customFormat="1" x14ac:dyDescent="0.2">
      <c r="A230" s="18"/>
      <c r="B230" s="19" t="s">
        <v>204</v>
      </c>
      <c r="C230" s="20">
        <v>0</v>
      </c>
      <c r="D230" s="20">
        <v>0</v>
      </c>
      <c r="E230" s="21" t="str">
        <f t="shared" si="41"/>
        <v/>
      </c>
      <c r="F230" s="21" t="str">
        <f t="shared" si="41"/>
        <v/>
      </c>
      <c r="G230" s="21" t="str">
        <f t="shared" si="32"/>
        <v xml:space="preserve"> </v>
      </c>
      <c r="H230" s="21" t="str">
        <f t="shared" si="31"/>
        <v/>
      </c>
    </row>
    <row r="231" spans="1:8" s="22" customFormat="1" x14ac:dyDescent="0.2">
      <c r="A231" s="18"/>
      <c r="B231" s="19" t="s">
        <v>205</v>
      </c>
      <c r="C231" s="20">
        <v>13</v>
      </c>
      <c r="D231" s="20">
        <v>64</v>
      </c>
      <c r="E231" s="21">
        <f t="shared" si="41"/>
        <v>2.0061728395061727E-2</v>
      </c>
      <c r="F231" s="21">
        <f t="shared" si="41"/>
        <v>0.13704496788008566</v>
      </c>
      <c r="G231" s="21">
        <f t="shared" si="32"/>
        <v>3.9230769230769229</v>
      </c>
      <c r="H231" s="21">
        <f t="shared" si="31"/>
        <v>7.8703703703703692E-2</v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0</v>
      </c>
      <c r="E232" s="21" t="str">
        <f t="shared" si="41"/>
        <v/>
      </c>
      <c r="F232" s="21" t="str">
        <f t="shared" si="41"/>
        <v/>
      </c>
      <c r="G232" s="21" t="str">
        <f t="shared" si="32"/>
        <v xml:space="preserve"> </v>
      </c>
      <c r="H232" s="21" t="str">
        <f t="shared" si="31"/>
        <v/>
      </c>
    </row>
    <row r="233" spans="1:8" s="22" customFormat="1" x14ac:dyDescent="0.2">
      <c r="A233" s="18"/>
      <c r="B233" s="19" t="s">
        <v>207</v>
      </c>
      <c r="C233" s="20">
        <v>6</v>
      </c>
      <c r="D233" s="20">
        <v>9</v>
      </c>
      <c r="E233" s="21">
        <f t="shared" si="41"/>
        <v>9.2592592592592587E-3</v>
      </c>
      <c r="F233" s="21">
        <f t="shared" si="41"/>
        <v>1.9271948608137045E-2</v>
      </c>
      <c r="G233" s="21">
        <f t="shared" si="32"/>
        <v>0.5</v>
      </c>
      <c r="H233" s="21">
        <f t="shared" si="31"/>
        <v>4.6296296296296294E-3</v>
      </c>
    </row>
    <row r="234" spans="1:8" s="22" customFormat="1" x14ac:dyDescent="0.2">
      <c r="A234" s="18"/>
      <c r="B234" s="19" t="s">
        <v>208</v>
      </c>
      <c r="C234" s="20">
        <v>0</v>
      </c>
      <c r="D234" s="20">
        <v>4</v>
      </c>
      <c r="E234" s="21" t="str">
        <f t="shared" si="41"/>
        <v/>
      </c>
      <c r="F234" s="21">
        <f t="shared" si="41"/>
        <v>8.5653104925053538E-3</v>
      </c>
      <c r="G234" s="21">
        <f t="shared" si="32"/>
        <v>1</v>
      </c>
      <c r="H234" s="21" t="str">
        <f t="shared" si="31"/>
        <v/>
      </c>
    </row>
    <row r="235" spans="1:8" s="22" customFormat="1" x14ac:dyDescent="0.2">
      <c r="A235" s="18"/>
      <c r="B235" s="19" t="s">
        <v>209</v>
      </c>
      <c r="C235" s="20">
        <v>1</v>
      </c>
      <c r="D235" s="20">
        <v>0</v>
      </c>
      <c r="E235" s="21">
        <f t="shared" si="41"/>
        <v>1.5432098765432098E-3</v>
      </c>
      <c r="F235" s="21" t="str">
        <f t="shared" si="41"/>
        <v/>
      </c>
      <c r="G235" s="21">
        <f t="shared" si="32"/>
        <v>-1</v>
      </c>
      <c r="H235" s="21">
        <f t="shared" si="31"/>
        <v>-1.5432098765432098E-3</v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0</v>
      </c>
      <c r="E236" s="21" t="str">
        <f t="shared" si="41"/>
        <v/>
      </c>
      <c r="F236" s="21" t="str">
        <f t="shared" si="41"/>
        <v/>
      </c>
      <c r="G236" s="21" t="str">
        <f t="shared" si="32"/>
        <v xml:space="preserve"> </v>
      </c>
      <c r="H236" s="21" t="str">
        <f t="shared" si="31"/>
        <v/>
      </c>
    </row>
    <row r="237" spans="1:8" s="22" customFormat="1" x14ac:dyDescent="0.2">
      <c r="A237" s="18"/>
      <c r="B237" s="19" t="s">
        <v>211</v>
      </c>
      <c r="C237" s="20">
        <v>4</v>
      </c>
      <c r="D237" s="20">
        <v>4</v>
      </c>
      <c r="E237" s="21">
        <f t="shared" si="41"/>
        <v>6.1728395061728392E-3</v>
      </c>
      <c r="F237" s="21">
        <f t="shared" si="41"/>
        <v>8.5653104925053538E-3</v>
      </c>
      <c r="G237" s="21">
        <f t="shared" si="32"/>
        <v>0</v>
      </c>
      <c r="H237" s="21">
        <f t="shared" si="31"/>
        <v>0</v>
      </c>
    </row>
    <row r="238" spans="1:8" s="22" customFormat="1" x14ac:dyDescent="0.2">
      <c r="A238" s="18"/>
      <c r="B238" s="19" t="s">
        <v>212</v>
      </c>
      <c r="C238" s="20">
        <v>0</v>
      </c>
      <c r="D238" s="20">
        <v>0</v>
      </c>
      <c r="E238" s="21" t="str">
        <f t="shared" si="41"/>
        <v/>
      </c>
      <c r="F238" s="21" t="str">
        <f t="shared" si="41"/>
        <v/>
      </c>
      <c r="G238" s="21" t="str">
        <f t="shared" si="32"/>
        <v xml:space="preserve"> </v>
      </c>
      <c r="H238" s="21" t="str">
        <f t="shared" si="31"/>
        <v/>
      </c>
    </row>
    <row r="239" spans="1:8" s="22" customFormat="1" x14ac:dyDescent="0.2">
      <c r="A239" s="18"/>
      <c r="B239" s="19" t="s">
        <v>626</v>
      </c>
      <c r="C239" s="20">
        <v>0</v>
      </c>
      <c r="D239" s="20">
        <v>0</v>
      </c>
      <c r="E239" s="21" t="str">
        <f t="shared" si="41"/>
        <v/>
      </c>
      <c r="F239" s="21" t="str">
        <f t="shared" si="41"/>
        <v/>
      </c>
      <c r="G239" s="21" t="str">
        <f t="shared" si="32"/>
        <v xml:space="preserve"> </v>
      </c>
      <c r="H239" s="21" t="str">
        <f t="shared" si="31"/>
        <v/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0</v>
      </c>
      <c r="E240" s="21" t="str">
        <f t="shared" si="41"/>
        <v/>
      </c>
      <c r="F240" s="21" t="str">
        <f t="shared" si="41"/>
        <v/>
      </c>
      <c r="G240" s="21" t="str">
        <f t="shared" si="32"/>
        <v xml:space="preserve"> </v>
      </c>
      <c r="H240" s="21" t="str">
        <f t="shared" si="31"/>
        <v/>
      </c>
    </row>
    <row r="241" spans="1:8" s="22" customFormat="1" ht="25.5" x14ac:dyDescent="0.2">
      <c r="A241" s="18"/>
      <c r="B241" s="19" t="s">
        <v>214</v>
      </c>
      <c r="C241" s="20">
        <v>30</v>
      </c>
      <c r="D241" s="20">
        <v>0</v>
      </c>
      <c r="E241" s="21">
        <f t="shared" si="41"/>
        <v>4.6296296296296294E-2</v>
      </c>
      <c r="F241" s="21" t="str">
        <f t="shared" si="41"/>
        <v/>
      </c>
      <c r="G241" s="21">
        <f t="shared" si="32"/>
        <v>-1</v>
      </c>
      <c r="H241" s="21">
        <f t="shared" si="31"/>
        <v>-4.6296296296296294E-2</v>
      </c>
    </row>
    <row r="242" spans="1:8" s="22" customFormat="1" ht="25.5" x14ac:dyDescent="0.2">
      <c r="A242" s="18"/>
      <c r="B242" s="19" t="s">
        <v>627</v>
      </c>
      <c r="C242" s="20">
        <v>0</v>
      </c>
      <c r="D242" s="20">
        <v>0</v>
      </c>
      <c r="E242" s="21" t="str">
        <f t="shared" ref="E242:F274" si="42">+IF(C242=0,"",C242/C$177)</f>
        <v/>
      </c>
      <c r="F242" s="21" t="str">
        <f t="shared" si="42"/>
        <v/>
      </c>
      <c r="G242" s="21" t="str">
        <f t="shared" si="32"/>
        <v xml:space="preserve"> </v>
      </c>
      <c r="H242" s="21" t="str">
        <f t="shared" ref="H242:H306" si="43">+IF(OR(AND(E242=""),(G242="")),"",E242*G242)</f>
        <v/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7</v>
      </c>
      <c r="E243" s="21" t="str">
        <f t="shared" ref="E243" si="44">+IF(C243=0,"",C243/C$177)</f>
        <v/>
      </c>
      <c r="F243" s="21">
        <f t="shared" ref="F243" si="45">+IF(D243=0,"",D243/D$177)</f>
        <v>1.4989293361884369E-2</v>
      </c>
      <c r="G243" s="21">
        <f t="shared" ref="G243" si="46">+IF(AND(C243=0,D243=0)," ",IF(C243=0,1,IF(D243=0,-1,(D243-C243)/C243)))</f>
        <v>1</v>
      </c>
      <c r="H243" s="21" t="str">
        <f t="shared" ref="H243" si="47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7</v>
      </c>
      <c r="D244" s="20">
        <v>23</v>
      </c>
      <c r="E244" s="21">
        <f t="shared" si="42"/>
        <v>1.0802469135802469E-2</v>
      </c>
      <c r="F244" s="21">
        <f t="shared" si="42"/>
        <v>4.9250535331905779E-2</v>
      </c>
      <c r="G244" s="21">
        <f t="shared" ref="G244:G307" si="48">+IF(AND(C244=0,D244=0)," ",IF(C244=0,1,IF(D244=0,-1,(D244-C244)/C244)))</f>
        <v>2.2857142857142856</v>
      </c>
      <c r="H244" s="21">
        <f t="shared" si="43"/>
        <v>2.4691358024691357E-2</v>
      </c>
    </row>
    <row r="245" spans="1:8" s="22" customFormat="1" x14ac:dyDescent="0.2">
      <c r="A245" s="18"/>
      <c r="B245" s="19" t="s">
        <v>216</v>
      </c>
      <c r="C245" s="20">
        <v>0</v>
      </c>
      <c r="D245" s="20">
        <v>0</v>
      </c>
      <c r="E245" s="21" t="str">
        <f t="shared" si="42"/>
        <v/>
      </c>
      <c r="F245" s="21" t="str">
        <f t="shared" si="42"/>
        <v/>
      </c>
      <c r="G245" s="21" t="str">
        <f t="shared" si="48"/>
        <v xml:space="preserve"> </v>
      </c>
      <c r="H245" s="21" t="str">
        <f t="shared" si="43"/>
        <v/>
      </c>
    </row>
    <row r="246" spans="1:8" s="22" customFormat="1" ht="25.5" x14ac:dyDescent="0.2">
      <c r="A246" s="18"/>
      <c r="B246" s="19" t="s">
        <v>217</v>
      </c>
      <c r="C246" s="20">
        <v>0</v>
      </c>
      <c r="D246" s="20">
        <v>0</v>
      </c>
      <c r="E246" s="21" t="str">
        <f t="shared" si="42"/>
        <v/>
      </c>
      <c r="F246" s="21" t="str">
        <f t="shared" si="42"/>
        <v/>
      </c>
      <c r="G246" s="21" t="str">
        <f t="shared" si="48"/>
        <v xml:space="preserve"> </v>
      </c>
      <c r="H246" s="21" t="str">
        <f t="shared" si="43"/>
        <v/>
      </c>
    </row>
    <row r="247" spans="1:8" s="22" customFormat="1" x14ac:dyDescent="0.2">
      <c r="A247" s="18"/>
      <c r="B247" s="19" t="s">
        <v>218</v>
      </c>
      <c r="C247" s="20">
        <v>0</v>
      </c>
      <c r="D247" s="20">
        <v>32</v>
      </c>
      <c r="E247" s="21" t="str">
        <f t="shared" si="42"/>
        <v/>
      </c>
      <c r="F247" s="21">
        <f t="shared" si="42"/>
        <v>6.852248394004283E-2</v>
      </c>
      <c r="G247" s="21">
        <f t="shared" si="48"/>
        <v>1</v>
      </c>
      <c r="H247" s="21" t="str">
        <f t="shared" si="43"/>
        <v/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42"/>
        <v/>
      </c>
      <c r="F248" s="21" t="str">
        <f t="shared" si="42"/>
        <v/>
      </c>
      <c r="G248" s="21" t="str">
        <f t="shared" si="48"/>
        <v xml:space="preserve"> </v>
      </c>
      <c r="H248" s="21" t="str">
        <f t="shared" si="43"/>
        <v/>
      </c>
    </row>
    <row r="249" spans="1:8" s="22" customFormat="1" x14ac:dyDescent="0.2">
      <c r="A249" s="18"/>
      <c r="B249" s="19" t="s">
        <v>628</v>
      </c>
      <c r="C249" s="20">
        <v>0</v>
      </c>
      <c r="D249" s="20">
        <v>0</v>
      </c>
      <c r="E249" s="21" t="str">
        <f t="shared" si="42"/>
        <v/>
      </c>
      <c r="F249" s="21" t="str">
        <f t="shared" si="42"/>
        <v/>
      </c>
      <c r="G249" s="21" t="str">
        <f t="shared" si="48"/>
        <v xml:space="preserve"> </v>
      </c>
      <c r="H249" s="21" t="str">
        <f t="shared" si="43"/>
        <v/>
      </c>
    </row>
    <row r="250" spans="1:8" s="22" customFormat="1" x14ac:dyDescent="0.2">
      <c r="A250" s="18"/>
      <c r="B250" s="19" t="s">
        <v>220</v>
      </c>
      <c r="C250" s="20">
        <v>4</v>
      </c>
      <c r="D250" s="20">
        <v>3</v>
      </c>
      <c r="E250" s="21">
        <f t="shared" si="42"/>
        <v>6.1728395061728392E-3</v>
      </c>
      <c r="F250" s="21">
        <f t="shared" si="42"/>
        <v>6.4239828693790149E-3</v>
      </c>
      <c r="G250" s="21">
        <f t="shared" si="48"/>
        <v>-0.25</v>
      </c>
      <c r="H250" s="21">
        <f t="shared" si="43"/>
        <v>-1.5432098765432098E-3</v>
      </c>
    </row>
    <row r="251" spans="1:8" s="22" customFormat="1" ht="25.5" x14ac:dyDescent="0.2">
      <c r="A251" s="18"/>
      <c r="B251" s="19" t="s">
        <v>221</v>
      </c>
      <c r="C251" s="20">
        <v>0</v>
      </c>
      <c r="D251" s="20">
        <v>0</v>
      </c>
      <c r="E251" s="21" t="str">
        <f t="shared" si="42"/>
        <v/>
      </c>
      <c r="F251" s="21" t="str">
        <f t="shared" si="42"/>
        <v/>
      </c>
      <c r="G251" s="21" t="str">
        <f t="shared" si="48"/>
        <v xml:space="preserve"> </v>
      </c>
      <c r="H251" s="21" t="str">
        <f t="shared" si="43"/>
        <v/>
      </c>
    </row>
    <row r="252" spans="1:8" s="22" customFormat="1" x14ac:dyDescent="0.2">
      <c r="A252" s="18"/>
      <c r="B252" s="19" t="s">
        <v>222</v>
      </c>
      <c r="C252" s="20">
        <v>0</v>
      </c>
      <c r="D252" s="20">
        <v>0</v>
      </c>
      <c r="E252" s="21" t="str">
        <f t="shared" si="42"/>
        <v/>
      </c>
      <c r="F252" s="21" t="str">
        <f t="shared" si="42"/>
        <v/>
      </c>
      <c r="G252" s="21" t="str">
        <f t="shared" si="48"/>
        <v xml:space="preserve"> </v>
      </c>
      <c r="H252" s="21" t="str">
        <f t="shared" si="43"/>
        <v/>
      </c>
    </row>
    <row r="253" spans="1:8" s="22" customFormat="1" ht="25.5" x14ac:dyDescent="0.2">
      <c r="A253" s="18"/>
      <c r="B253" s="19" t="s">
        <v>223</v>
      </c>
      <c r="C253" s="20">
        <v>0</v>
      </c>
      <c r="D253" s="20">
        <v>0</v>
      </c>
      <c r="E253" s="21" t="str">
        <f t="shared" si="42"/>
        <v/>
      </c>
      <c r="F253" s="21" t="str">
        <f t="shared" si="42"/>
        <v/>
      </c>
      <c r="G253" s="21" t="str">
        <f t="shared" si="48"/>
        <v xml:space="preserve"> </v>
      </c>
      <c r="H253" s="21" t="str">
        <f t="shared" si="43"/>
        <v/>
      </c>
    </row>
    <row r="254" spans="1:8" s="22" customFormat="1" x14ac:dyDescent="0.2">
      <c r="A254" s="18"/>
      <c r="B254" s="19" t="s">
        <v>224</v>
      </c>
      <c r="C254" s="20">
        <v>0</v>
      </c>
      <c r="D254" s="20">
        <v>0</v>
      </c>
      <c r="E254" s="21" t="str">
        <f t="shared" si="42"/>
        <v/>
      </c>
      <c r="F254" s="21" t="str">
        <f t="shared" si="42"/>
        <v/>
      </c>
      <c r="G254" s="21" t="str">
        <f t="shared" si="48"/>
        <v xml:space="preserve"> </v>
      </c>
      <c r="H254" s="21" t="str">
        <f t="shared" si="43"/>
        <v/>
      </c>
    </row>
    <row r="255" spans="1:8" s="22" customFormat="1" x14ac:dyDescent="0.2">
      <c r="A255" s="18"/>
      <c r="B255" s="19" t="s">
        <v>225</v>
      </c>
      <c r="C255" s="20">
        <v>7</v>
      </c>
      <c r="D255" s="20">
        <v>1</v>
      </c>
      <c r="E255" s="21">
        <f t="shared" si="42"/>
        <v>1.0802469135802469E-2</v>
      </c>
      <c r="F255" s="21">
        <f t="shared" si="42"/>
        <v>2.1413276231263384E-3</v>
      </c>
      <c r="G255" s="21">
        <f t="shared" si="48"/>
        <v>-0.8571428571428571</v>
      </c>
      <c r="H255" s="21">
        <f t="shared" si="43"/>
        <v>-9.2592592592592587E-3</v>
      </c>
    </row>
    <row r="256" spans="1:8" s="22" customFormat="1" x14ac:dyDescent="0.2">
      <c r="A256" s="18"/>
      <c r="B256" s="19" t="s">
        <v>226</v>
      </c>
      <c r="C256" s="20">
        <v>1</v>
      </c>
      <c r="D256" s="20">
        <v>0</v>
      </c>
      <c r="E256" s="21">
        <f t="shared" si="42"/>
        <v>1.5432098765432098E-3</v>
      </c>
      <c r="F256" s="21" t="str">
        <f t="shared" si="42"/>
        <v/>
      </c>
      <c r="G256" s="21">
        <f t="shared" si="48"/>
        <v>-1</v>
      </c>
      <c r="H256" s="21">
        <f t="shared" si="43"/>
        <v>-1.5432098765432098E-3</v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0</v>
      </c>
      <c r="E257" s="21" t="str">
        <f t="shared" si="42"/>
        <v/>
      </c>
      <c r="F257" s="21" t="str">
        <f t="shared" si="42"/>
        <v/>
      </c>
      <c r="G257" s="21" t="str">
        <f t="shared" si="48"/>
        <v xml:space="preserve"> </v>
      </c>
      <c r="H257" s="21" t="str">
        <f t="shared" si="43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42"/>
        <v/>
      </c>
      <c r="F258" s="21" t="str">
        <f t="shared" si="42"/>
        <v/>
      </c>
      <c r="G258" s="21" t="str">
        <f t="shared" si="48"/>
        <v xml:space="preserve"> </v>
      </c>
      <c r="H258" s="21" t="str">
        <f t="shared" si="43"/>
        <v/>
      </c>
    </row>
    <row r="259" spans="1:8" s="22" customFormat="1" ht="25.5" x14ac:dyDescent="0.2">
      <c r="A259" s="18"/>
      <c r="B259" s="19" t="s">
        <v>229</v>
      </c>
      <c r="C259" s="20">
        <v>0</v>
      </c>
      <c r="D259" s="20">
        <v>0</v>
      </c>
      <c r="E259" s="21" t="str">
        <f t="shared" si="42"/>
        <v/>
      </c>
      <c r="F259" s="21" t="str">
        <f t="shared" si="42"/>
        <v/>
      </c>
      <c r="G259" s="21" t="str">
        <f t="shared" si="48"/>
        <v xml:space="preserve"> </v>
      </c>
      <c r="H259" s="21" t="str">
        <f t="shared" si="43"/>
        <v/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6</v>
      </c>
      <c r="E260" s="21" t="str">
        <f t="shared" si="42"/>
        <v/>
      </c>
      <c r="F260" s="21">
        <f t="shared" si="42"/>
        <v>1.284796573875803E-2</v>
      </c>
      <c r="G260" s="21">
        <f t="shared" si="48"/>
        <v>1</v>
      </c>
      <c r="H260" s="21" t="str">
        <f t="shared" si="43"/>
        <v/>
      </c>
    </row>
    <row r="261" spans="1:8" s="22" customFormat="1" ht="25.5" x14ac:dyDescent="0.2">
      <c r="A261" s="18"/>
      <c r="B261" s="19" t="s">
        <v>231</v>
      </c>
      <c r="C261" s="20">
        <v>1</v>
      </c>
      <c r="D261" s="20">
        <v>0</v>
      </c>
      <c r="E261" s="21">
        <f t="shared" si="42"/>
        <v>1.5432098765432098E-3</v>
      </c>
      <c r="F261" s="21" t="str">
        <f t="shared" si="42"/>
        <v/>
      </c>
      <c r="G261" s="21">
        <f t="shared" si="48"/>
        <v>-1</v>
      </c>
      <c r="H261" s="21">
        <f t="shared" si="43"/>
        <v>-1.5432098765432098E-3</v>
      </c>
    </row>
    <row r="262" spans="1:8" s="22" customFormat="1" x14ac:dyDescent="0.2">
      <c r="A262" s="18"/>
      <c r="B262" s="19" t="s">
        <v>232</v>
      </c>
      <c r="C262" s="20">
        <v>0</v>
      </c>
      <c r="D262" s="20">
        <v>0</v>
      </c>
      <c r="E262" s="21" t="str">
        <f t="shared" si="42"/>
        <v/>
      </c>
      <c r="F262" s="21" t="str">
        <f t="shared" si="42"/>
        <v/>
      </c>
      <c r="G262" s="21" t="str">
        <f t="shared" si="48"/>
        <v xml:space="preserve"> </v>
      </c>
      <c r="H262" s="21" t="str">
        <f t="shared" si="43"/>
        <v/>
      </c>
    </row>
    <row r="263" spans="1:8" s="22" customFormat="1" x14ac:dyDescent="0.2">
      <c r="A263" s="18"/>
      <c r="B263" s="19" t="s">
        <v>653</v>
      </c>
      <c r="C263" s="20">
        <v>0</v>
      </c>
      <c r="D263" s="20">
        <v>0</v>
      </c>
      <c r="E263" s="21" t="str">
        <f t="shared" si="42"/>
        <v/>
      </c>
      <c r="F263" s="21" t="str">
        <f t="shared" si="42"/>
        <v/>
      </c>
      <c r="G263" s="21" t="str">
        <f t="shared" si="48"/>
        <v xml:space="preserve"> </v>
      </c>
      <c r="H263" s="21" t="str">
        <f t="shared" si="43"/>
        <v/>
      </c>
    </row>
    <row r="264" spans="1:8" s="22" customFormat="1" x14ac:dyDescent="0.2">
      <c r="A264" s="18"/>
      <c r="B264" s="19" t="s">
        <v>233</v>
      </c>
      <c r="C264" s="20">
        <v>0</v>
      </c>
      <c r="D264" s="20">
        <v>0</v>
      </c>
      <c r="E264" s="21" t="str">
        <f t="shared" si="42"/>
        <v/>
      </c>
      <c r="F264" s="21" t="str">
        <f t="shared" si="42"/>
        <v/>
      </c>
      <c r="G264" s="21" t="str">
        <f t="shared" si="48"/>
        <v xml:space="preserve"> </v>
      </c>
      <c r="H264" s="21" t="str">
        <f t="shared" si="43"/>
        <v/>
      </c>
    </row>
    <row r="265" spans="1:8" s="22" customFormat="1" ht="25.5" x14ac:dyDescent="0.2">
      <c r="A265" s="18"/>
      <c r="B265" s="19" t="s">
        <v>234</v>
      </c>
      <c r="C265" s="20">
        <v>4</v>
      </c>
      <c r="D265" s="20">
        <v>1</v>
      </c>
      <c r="E265" s="21">
        <f t="shared" si="42"/>
        <v>6.1728395061728392E-3</v>
      </c>
      <c r="F265" s="21">
        <f t="shared" si="42"/>
        <v>2.1413276231263384E-3</v>
      </c>
      <c r="G265" s="21">
        <f t="shared" si="48"/>
        <v>-0.75</v>
      </c>
      <c r="H265" s="21">
        <f t="shared" si="43"/>
        <v>-4.6296296296296294E-3</v>
      </c>
    </row>
    <row r="266" spans="1:8" s="22" customFormat="1" x14ac:dyDescent="0.2">
      <c r="A266" s="18"/>
      <c r="B266" s="19" t="s">
        <v>235</v>
      </c>
      <c r="C266" s="20">
        <v>0</v>
      </c>
      <c r="D266" s="20">
        <v>0</v>
      </c>
      <c r="E266" s="21" t="str">
        <f t="shared" si="42"/>
        <v/>
      </c>
      <c r="F266" s="21" t="str">
        <f t="shared" si="42"/>
        <v/>
      </c>
      <c r="G266" s="21" t="str">
        <f t="shared" si="48"/>
        <v xml:space="preserve"> </v>
      </c>
      <c r="H266" s="21" t="str">
        <f t="shared" si="43"/>
        <v/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0</v>
      </c>
      <c r="E267" s="21" t="str">
        <f t="shared" si="42"/>
        <v/>
      </c>
      <c r="F267" s="21" t="str">
        <f t="shared" si="42"/>
        <v/>
      </c>
      <c r="G267" s="21" t="str">
        <f t="shared" si="48"/>
        <v xml:space="preserve"> </v>
      </c>
      <c r="H267" s="21" t="str">
        <f t="shared" si="43"/>
        <v/>
      </c>
    </row>
    <row r="268" spans="1:8" s="22" customFormat="1" x14ac:dyDescent="0.2">
      <c r="A268" s="18"/>
      <c r="B268" s="19" t="s">
        <v>237</v>
      </c>
      <c r="C268" s="20">
        <v>0</v>
      </c>
      <c r="D268" s="20">
        <v>0</v>
      </c>
      <c r="E268" s="21" t="str">
        <f t="shared" si="42"/>
        <v/>
      </c>
      <c r="F268" s="21" t="str">
        <f t="shared" si="42"/>
        <v/>
      </c>
      <c r="G268" s="21" t="str">
        <f t="shared" si="48"/>
        <v xml:space="preserve"> </v>
      </c>
      <c r="H268" s="21" t="str">
        <f t="shared" si="43"/>
        <v/>
      </c>
    </row>
    <row r="269" spans="1:8" s="22" customFormat="1" x14ac:dyDescent="0.2">
      <c r="A269" s="18"/>
      <c r="B269" s="19" t="s">
        <v>238</v>
      </c>
      <c r="C269" s="20">
        <v>0</v>
      </c>
      <c r="D269" s="20">
        <v>0</v>
      </c>
      <c r="E269" s="21" t="str">
        <f t="shared" si="42"/>
        <v/>
      </c>
      <c r="F269" s="21" t="str">
        <f t="shared" si="42"/>
        <v/>
      </c>
      <c r="G269" s="21" t="str">
        <f t="shared" si="48"/>
        <v xml:space="preserve"> </v>
      </c>
      <c r="H269" s="21" t="str">
        <f t="shared" si="43"/>
        <v/>
      </c>
    </row>
    <row r="270" spans="1:8" s="22" customFormat="1" x14ac:dyDescent="0.2">
      <c r="A270" s="18"/>
      <c r="B270" s="19" t="s">
        <v>239</v>
      </c>
      <c r="C270" s="20">
        <v>1</v>
      </c>
      <c r="D270" s="20">
        <v>0</v>
      </c>
      <c r="E270" s="21">
        <f t="shared" si="42"/>
        <v>1.5432098765432098E-3</v>
      </c>
      <c r="F270" s="21" t="str">
        <f t="shared" si="42"/>
        <v/>
      </c>
      <c r="G270" s="21">
        <f t="shared" si="48"/>
        <v>-1</v>
      </c>
      <c r="H270" s="21">
        <f t="shared" si="43"/>
        <v>-1.5432098765432098E-3</v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42"/>
        <v/>
      </c>
      <c r="F271" s="21" t="str">
        <f t="shared" si="42"/>
        <v/>
      </c>
      <c r="G271" s="21" t="str">
        <f t="shared" si="48"/>
        <v xml:space="preserve"> </v>
      </c>
      <c r="H271" s="21" t="str">
        <f t="shared" si="43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0</v>
      </c>
      <c r="E272" s="21" t="str">
        <f t="shared" si="42"/>
        <v/>
      </c>
      <c r="F272" s="21" t="str">
        <f t="shared" si="42"/>
        <v/>
      </c>
      <c r="G272" s="21" t="str">
        <f t="shared" si="48"/>
        <v xml:space="preserve"> </v>
      </c>
      <c r="H272" s="21" t="str">
        <f t="shared" si="43"/>
        <v/>
      </c>
    </row>
    <row r="273" spans="1:8" s="22" customFormat="1" x14ac:dyDescent="0.2">
      <c r="A273" s="18"/>
      <c r="B273" s="19" t="s">
        <v>242</v>
      </c>
      <c r="C273" s="20">
        <v>0</v>
      </c>
      <c r="D273" s="20">
        <v>0</v>
      </c>
      <c r="E273" s="21" t="str">
        <f t="shared" si="42"/>
        <v/>
      </c>
      <c r="F273" s="21" t="str">
        <f t="shared" si="42"/>
        <v/>
      </c>
      <c r="G273" s="21" t="str">
        <f t="shared" si="48"/>
        <v xml:space="preserve"> </v>
      </c>
      <c r="H273" s="21" t="str">
        <f t="shared" si="43"/>
        <v/>
      </c>
    </row>
    <row r="274" spans="1:8" s="22" customFormat="1" x14ac:dyDescent="0.2">
      <c r="A274" s="18"/>
      <c r="B274" s="19" t="s">
        <v>243</v>
      </c>
      <c r="C274" s="20">
        <v>0</v>
      </c>
      <c r="D274" s="20">
        <v>0</v>
      </c>
      <c r="E274" s="21" t="str">
        <f t="shared" si="42"/>
        <v/>
      </c>
      <c r="F274" s="21" t="str">
        <f t="shared" si="42"/>
        <v/>
      </c>
      <c r="G274" s="21" t="str">
        <f t="shared" si="48"/>
        <v xml:space="preserve"> </v>
      </c>
      <c r="H274" s="21" t="str">
        <f t="shared" si="43"/>
        <v/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F306" si="49">+IF(C275=0,"",C275/C$177)</f>
        <v/>
      </c>
      <c r="F275" s="21" t="str">
        <f t="shared" si="49"/>
        <v/>
      </c>
      <c r="G275" s="21" t="str">
        <f t="shared" si="48"/>
        <v xml:space="preserve"> </v>
      </c>
      <c r="H275" s="21" t="str">
        <f t="shared" si="43"/>
        <v/>
      </c>
    </row>
    <row r="276" spans="1:8" s="22" customFormat="1" x14ac:dyDescent="0.2">
      <c r="A276" s="18"/>
      <c r="B276" s="19" t="s">
        <v>245</v>
      </c>
      <c r="C276" s="20">
        <v>0</v>
      </c>
      <c r="D276" s="20">
        <v>0</v>
      </c>
      <c r="E276" s="21" t="str">
        <f t="shared" si="49"/>
        <v/>
      </c>
      <c r="F276" s="21" t="str">
        <f t="shared" si="49"/>
        <v/>
      </c>
      <c r="G276" s="21" t="str">
        <f t="shared" si="48"/>
        <v xml:space="preserve"> </v>
      </c>
      <c r="H276" s="21" t="str">
        <f t="shared" si="43"/>
        <v/>
      </c>
    </row>
    <row r="277" spans="1:8" s="22" customFormat="1" x14ac:dyDescent="0.2">
      <c r="A277" s="18"/>
      <c r="B277" s="19" t="s">
        <v>246</v>
      </c>
      <c r="C277" s="20">
        <v>0</v>
      </c>
      <c r="D277" s="20">
        <v>1</v>
      </c>
      <c r="E277" s="21" t="str">
        <f t="shared" si="49"/>
        <v/>
      </c>
      <c r="F277" s="21">
        <f t="shared" si="49"/>
        <v>2.1413276231263384E-3</v>
      </c>
      <c r="G277" s="21">
        <f t="shared" si="48"/>
        <v>1</v>
      </c>
      <c r="H277" s="21" t="str">
        <f t="shared" si="43"/>
        <v/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49"/>
        <v/>
      </c>
      <c r="F278" s="21" t="str">
        <f t="shared" si="49"/>
        <v/>
      </c>
      <c r="G278" s="21" t="str">
        <f t="shared" si="48"/>
        <v xml:space="preserve"> </v>
      </c>
      <c r="H278" s="21" t="str">
        <f t="shared" si="43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0</v>
      </c>
      <c r="E279" s="21" t="str">
        <f t="shared" si="49"/>
        <v/>
      </c>
      <c r="F279" s="21" t="str">
        <f t="shared" si="49"/>
        <v/>
      </c>
      <c r="G279" s="21" t="str">
        <f t="shared" si="48"/>
        <v xml:space="preserve"> </v>
      </c>
      <c r="H279" s="21" t="str">
        <f t="shared" si="43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49"/>
        <v/>
      </c>
      <c r="F280" s="21" t="str">
        <f t="shared" si="49"/>
        <v/>
      </c>
      <c r="G280" s="21" t="str">
        <f t="shared" si="48"/>
        <v xml:space="preserve"> </v>
      </c>
      <c r="H280" s="21" t="str">
        <f t="shared" si="43"/>
        <v/>
      </c>
    </row>
    <row r="281" spans="1:8" s="22" customFormat="1" x14ac:dyDescent="0.2">
      <c r="A281" s="18"/>
      <c r="B281" s="19" t="s">
        <v>250</v>
      </c>
      <c r="C281" s="20">
        <v>2</v>
      </c>
      <c r="D281" s="20">
        <v>4</v>
      </c>
      <c r="E281" s="21">
        <f t="shared" si="49"/>
        <v>3.0864197530864196E-3</v>
      </c>
      <c r="F281" s="21">
        <f t="shared" si="49"/>
        <v>8.5653104925053538E-3</v>
      </c>
      <c r="G281" s="21">
        <f t="shared" si="48"/>
        <v>1</v>
      </c>
      <c r="H281" s="21">
        <f t="shared" si="43"/>
        <v>3.0864197530864196E-3</v>
      </c>
    </row>
    <row r="282" spans="1:8" s="22" customFormat="1" ht="25.5" x14ac:dyDescent="0.2">
      <c r="A282" s="18"/>
      <c r="B282" s="19" t="s">
        <v>251</v>
      </c>
      <c r="C282" s="20">
        <v>1</v>
      </c>
      <c r="D282" s="20">
        <v>12</v>
      </c>
      <c r="E282" s="21">
        <f t="shared" si="49"/>
        <v>1.5432098765432098E-3</v>
      </c>
      <c r="F282" s="21">
        <f t="shared" si="49"/>
        <v>2.569593147751606E-2</v>
      </c>
      <c r="G282" s="21">
        <f t="shared" si="48"/>
        <v>11</v>
      </c>
      <c r="H282" s="21">
        <f t="shared" si="43"/>
        <v>1.6975308641975308E-2</v>
      </c>
    </row>
    <row r="283" spans="1:8" s="22" customFormat="1" x14ac:dyDescent="0.2">
      <c r="A283" s="18"/>
      <c r="B283" s="19" t="s">
        <v>252</v>
      </c>
      <c r="C283" s="20">
        <v>0</v>
      </c>
      <c r="D283" s="20">
        <v>7</v>
      </c>
      <c r="E283" s="21" t="str">
        <f t="shared" si="49"/>
        <v/>
      </c>
      <c r="F283" s="21">
        <f t="shared" si="49"/>
        <v>1.4989293361884369E-2</v>
      </c>
      <c r="G283" s="21">
        <f t="shared" si="48"/>
        <v>1</v>
      </c>
      <c r="H283" s="21" t="str">
        <f t="shared" si="43"/>
        <v/>
      </c>
    </row>
    <row r="284" spans="1:8" s="22" customFormat="1" x14ac:dyDescent="0.2">
      <c r="A284" s="18"/>
      <c r="B284" s="19" t="s">
        <v>253</v>
      </c>
      <c r="C284" s="20">
        <v>0</v>
      </c>
      <c r="D284" s="20">
        <v>1</v>
      </c>
      <c r="E284" s="21" t="str">
        <f t="shared" si="49"/>
        <v/>
      </c>
      <c r="F284" s="21">
        <f t="shared" si="49"/>
        <v>2.1413276231263384E-3</v>
      </c>
      <c r="G284" s="21">
        <f t="shared" si="48"/>
        <v>1</v>
      </c>
      <c r="H284" s="21" t="str">
        <f t="shared" si="43"/>
        <v/>
      </c>
    </row>
    <row r="285" spans="1:8" s="22" customFormat="1" x14ac:dyDescent="0.2">
      <c r="A285" s="18"/>
      <c r="B285" s="19" t="s">
        <v>254</v>
      </c>
      <c r="C285" s="20">
        <v>0</v>
      </c>
      <c r="D285" s="20">
        <v>0</v>
      </c>
      <c r="E285" s="21" t="str">
        <f t="shared" si="49"/>
        <v/>
      </c>
      <c r="F285" s="21" t="str">
        <f t="shared" si="49"/>
        <v/>
      </c>
      <c r="G285" s="21" t="str">
        <f t="shared" si="48"/>
        <v xml:space="preserve"> </v>
      </c>
      <c r="H285" s="21" t="str">
        <f t="shared" si="43"/>
        <v/>
      </c>
    </row>
    <row r="286" spans="1:8" s="22" customFormat="1" ht="25.5" x14ac:dyDescent="0.2">
      <c r="A286" s="18"/>
      <c r="B286" s="19" t="s">
        <v>255</v>
      </c>
      <c r="C286" s="20">
        <v>0</v>
      </c>
      <c r="D286" s="20">
        <v>2</v>
      </c>
      <c r="E286" s="21" t="str">
        <f t="shared" si="49"/>
        <v/>
      </c>
      <c r="F286" s="21">
        <f t="shared" si="49"/>
        <v>4.2826552462526769E-3</v>
      </c>
      <c r="G286" s="21">
        <f t="shared" si="48"/>
        <v>1</v>
      </c>
      <c r="H286" s="21" t="str">
        <f t="shared" si="43"/>
        <v/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49"/>
        <v/>
      </c>
      <c r="F287" s="21" t="str">
        <f t="shared" si="49"/>
        <v/>
      </c>
      <c r="G287" s="21" t="str">
        <f t="shared" si="48"/>
        <v xml:space="preserve"> </v>
      </c>
      <c r="H287" s="21" t="str">
        <f t="shared" si="43"/>
        <v/>
      </c>
    </row>
    <row r="288" spans="1:8" s="22" customFormat="1" x14ac:dyDescent="0.2">
      <c r="A288" s="18"/>
      <c r="B288" s="19" t="s">
        <v>257</v>
      </c>
      <c r="C288" s="20">
        <v>0</v>
      </c>
      <c r="D288" s="20">
        <v>0</v>
      </c>
      <c r="E288" s="21" t="str">
        <f t="shared" si="49"/>
        <v/>
      </c>
      <c r="F288" s="21" t="str">
        <f t="shared" si="49"/>
        <v/>
      </c>
      <c r="G288" s="21" t="str">
        <f t="shared" si="48"/>
        <v xml:space="preserve"> </v>
      </c>
      <c r="H288" s="21" t="str">
        <f t="shared" si="43"/>
        <v/>
      </c>
    </row>
    <row r="289" spans="1:8" s="22" customFormat="1" x14ac:dyDescent="0.2">
      <c r="A289" s="18"/>
      <c r="B289" s="19" t="s">
        <v>258</v>
      </c>
      <c r="C289" s="20">
        <v>3</v>
      </c>
      <c r="D289" s="20">
        <v>2</v>
      </c>
      <c r="E289" s="21">
        <f t="shared" si="49"/>
        <v>4.6296296296296294E-3</v>
      </c>
      <c r="F289" s="21">
        <f t="shared" si="49"/>
        <v>4.2826552462526769E-3</v>
      </c>
      <c r="G289" s="21">
        <f t="shared" si="48"/>
        <v>-0.33333333333333331</v>
      </c>
      <c r="H289" s="21">
        <f t="shared" si="43"/>
        <v>-1.5432098765432098E-3</v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49"/>
        <v/>
      </c>
      <c r="F290" s="21" t="str">
        <f t="shared" si="49"/>
        <v/>
      </c>
      <c r="G290" s="21" t="str">
        <f t="shared" si="48"/>
        <v xml:space="preserve"> </v>
      </c>
      <c r="H290" s="21" t="str">
        <f t="shared" si="43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49"/>
        <v/>
      </c>
      <c r="F291" s="21" t="str">
        <f t="shared" si="49"/>
        <v/>
      </c>
      <c r="G291" s="21" t="str">
        <f t="shared" si="48"/>
        <v xml:space="preserve"> </v>
      </c>
      <c r="H291" s="21" t="str">
        <f t="shared" si="43"/>
        <v/>
      </c>
    </row>
    <row r="292" spans="1:8" s="22" customFormat="1" x14ac:dyDescent="0.2">
      <c r="A292" s="18"/>
      <c r="B292" s="19" t="s">
        <v>261</v>
      </c>
      <c r="C292" s="20">
        <v>2</v>
      </c>
      <c r="D292" s="20">
        <v>3</v>
      </c>
      <c r="E292" s="21">
        <f t="shared" si="49"/>
        <v>3.0864197530864196E-3</v>
      </c>
      <c r="F292" s="21">
        <f t="shared" si="49"/>
        <v>6.4239828693790149E-3</v>
      </c>
      <c r="G292" s="21">
        <f t="shared" si="48"/>
        <v>0.5</v>
      </c>
      <c r="H292" s="21">
        <f t="shared" si="43"/>
        <v>1.5432098765432098E-3</v>
      </c>
    </row>
    <row r="293" spans="1:8" s="22" customFormat="1" x14ac:dyDescent="0.2">
      <c r="A293" s="18"/>
      <c r="B293" s="19" t="s">
        <v>262</v>
      </c>
      <c r="C293" s="20">
        <v>0</v>
      </c>
      <c r="D293" s="20">
        <v>3</v>
      </c>
      <c r="E293" s="21" t="str">
        <f t="shared" si="49"/>
        <v/>
      </c>
      <c r="F293" s="21">
        <f t="shared" si="49"/>
        <v>6.4239828693790149E-3</v>
      </c>
      <c r="G293" s="21">
        <f t="shared" si="48"/>
        <v>1</v>
      </c>
      <c r="H293" s="21" t="str">
        <f t="shared" si="43"/>
        <v/>
      </c>
    </row>
    <row r="294" spans="1:8" s="22" customFormat="1" x14ac:dyDescent="0.2">
      <c r="A294" s="18"/>
      <c r="B294" s="19" t="s">
        <v>263</v>
      </c>
      <c r="C294" s="20">
        <v>1</v>
      </c>
      <c r="D294" s="20">
        <v>17</v>
      </c>
      <c r="E294" s="21">
        <f t="shared" si="49"/>
        <v>1.5432098765432098E-3</v>
      </c>
      <c r="F294" s="21">
        <f t="shared" si="49"/>
        <v>3.6402569593147749E-2</v>
      </c>
      <c r="G294" s="21">
        <f t="shared" si="48"/>
        <v>16</v>
      </c>
      <c r="H294" s="21">
        <f t="shared" si="43"/>
        <v>2.4691358024691357E-2</v>
      </c>
    </row>
    <row r="295" spans="1:8" s="22" customFormat="1" x14ac:dyDescent="0.2">
      <c r="A295" s="18"/>
      <c r="B295" s="19" t="s">
        <v>264</v>
      </c>
      <c r="C295" s="20">
        <v>0</v>
      </c>
      <c r="D295" s="20">
        <v>2</v>
      </c>
      <c r="E295" s="21" t="str">
        <f t="shared" si="49"/>
        <v/>
      </c>
      <c r="F295" s="21">
        <f t="shared" si="49"/>
        <v>4.2826552462526769E-3</v>
      </c>
      <c r="G295" s="21">
        <f t="shared" si="48"/>
        <v>1</v>
      </c>
      <c r="H295" s="21" t="str">
        <f t="shared" si="43"/>
        <v/>
      </c>
    </row>
    <row r="296" spans="1:8" s="22" customFormat="1" x14ac:dyDescent="0.2">
      <c r="A296" s="18"/>
      <c r="B296" s="19" t="s">
        <v>654</v>
      </c>
      <c r="C296" s="20">
        <v>304</v>
      </c>
      <c r="D296" s="20">
        <v>0</v>
      </c>
      <c r="E296" s="21">
        <f t="shared" si="49"/>
        <v>0.46913580246913578</v>
      </c>
      <c r="F296" s="21" t="str">
        <f t="shared" si="49"/>
        <v/>
      </c>
      <c r="G296" s="21">
        <f t="shared" si="48"/>
        <v>-1</v>
      </c>
      <c r="H296" s="21">
        <f t="shared" si="43"/>
        <v>-0.46913580246913578</v>
      </c>
    </row>
    <row r="297" spans="1:8" s="22" customFormat="1" x14ac:dyDescent="0.2">
      <c r="A297" s="18"/>
      <c r="B297" s="19" t="s">
        <v>265</v>
      </c>
      <c r="C297" s="20">
        <v>3</v>
      </c>
      <c r="D297" s="20">
        <v>1</v>
      </c>
      <c r="E297" s="21">
        <f t="shared" si="49"/>
        <v>4.6296296296296294E-3</v>
      </c>
      <c r="F297" s="21">
        <f t="shared" si="49"/>
        <v>2.1413276231263384E-3</v>
      </c>
      <c r="G297" s="21">
        <f t="shared" si="48"/>
        <v>-0.66666666666666663</v>
      </c>
      <c r="H297" s="21">
        <f t="shared" si="43"/>
        <v>-3.0864197530864196E-3</v>
      </c>
    </row>
    <row r="298" spans="1:8" s="22" customFormat="1" x14ac:dyDescent="0.2">
      <c r="A298" s="18"/>
      <c r="B298" s="19" t="s">
        <v>266</v>
      </c>
      <c r="C298" s="20">
        <v>4</v>
      </c>
      <c r="D298" s="20">
        <v>1</v>
      </c>
      <c r="E298" s="21">
        <f t="shared" si="49"/>
        <v>6.1728395061728392E-3</v>
      </c>
      <c r="F298" s="21">
        <f t="shared" si="49"/>
        <v>2.1413276231263384E-3</v>
      </c>
      <c r="G298" s="21">
        <f t="shared" si="48"/>
        <v>-0.75</v>
      </c>
      <c r="H298" s="21">
        <f t="shared" si="43"/>
        <v>-4.6296296296296294E-3</v>
      </c>
    </row>
    <row r="299" spans="1:8" s="22" customFormat="1" ht="25.5" x14ac:dyDescent="0.2">
      <c r="A299" s="18"/>
      <c r="B299" s="19" t="s">
        <v>267</v>
      </c>
      <c r="C299" s="20">
        <v>0</v>
      </c>
      <c r="D299" s="20">
        <v>1</v>
      </c>
      <c r="E299" s="21" t="str">
        <f t="shared" si="49"/>
        <v/>
      </c>
      <c r="F299" s="21">
        <f t="shared" si="49"/>
        <v>2.1413276231263384E-3</v>
      </c>
      <c r="G299" s="21">
        <f t="shared" si="48"/>
        <v>1</v>
      </c>
      <c r="H299" s="21" t="str">
        <f t="shared" si="43"/>
        <v/>
      </c>
    </row>
    <row r="300" spans="1:8" s="22" customFormat="1" x14ac:dyDescent="0.2">
      <c r="A300" s="18"/>
      <c r="B300" s="19" t="s">
        <v>268</v>
      </c>
      <c r="C300" s="20">
        <v>8</v>
      </c>
      <c r="D300" s="20">
        <v>6</v>
      </c>
      <c r="E300" s="21">
        <f t="shared" si="49"/>
        <v>1.2345679012345678E-2</v>
      </c>
      <c r="F300" s="21">
        <f t="shared" si="49"/>
        <v>1.284796573875803E-2</v>
      </c>
      <c r="G300" s="21">
        <f t="shared" si="48"/>
        <v>-0.25</v>
      </c>
      <c r="H300" s="21">
        <f t="shared" si="43"/>
        <v>-3.0864197530864196E-3</v>
      </c>
    </row>
    <row r="301" spans="1:8" s="22" customFormat="1" x14ac:dyDescent="0.2">
      <c r="A301" s="18"/>
      <c r="B301" s="19" t="s">
        <v>629</v>
      </c>
      <c r="C301" s="20">
        <v>0</v>
      </c>
      <c r="D301" s="20">
        <v>0</v>
      </c>
      <c r="E301" s="21" t="str">
        <f t="shared" si="49"/>
        <v/>
      </c>
      <c r="F301" s="21" t="str">
        <f t="shared" si="49"/>
        <v/>
      </c>
      <c r="G301" s="21" t="str">
        <f t="shared" si="48"/>
        <v xml:space="preserve"> </v>
      </c>
      <c r="H301" s="21" t="str">
        <f t="shared" si="43"/>
        <v/>
      </c>
    </row>
    <row r="302" spans="1:8" s="22" customFormat="1" x14ac:dyDescent="0.2">
      <c r="A302" s="18"/>
      <c r="B302" s="19" t="s">
        <v>269</v>
      </c>
      <c r="C302" s="20">
        <v>0</v>
      </c>
      <c r="D302" s="20">
        <v>1</v>
      </c>
      <c r="E302" s="21" t="str">
        <f t="shared" si="49"/>
        <v/>
      </c>
      <c r="F302" s="21">
        <f t="shared" si="49"/>
        <v>2.1413276231263384E-3</v>
      </c>
      <c r="G302" s="21">
        <f t="shared" si="48"/>
        <v>1</v>
      </c>
      <c r="H302" s="21" t="str">
        <f t="shared" si="43"/>
        <v/>
      </c>
    </row>
    <row r="303" spans="1:8" s="22" customFormat="1" x14ac:dyDescent="0.2">
      <c r="A303" s="18"/>
      <c r="B303" s="19" t="s">
        <v>270</v>
      </c>
      <c r="C303" s="20">
        <v>0</v>
      </c>
      <c r="D303" s="20">
        <v>0</v>
      </c>
      <c r="E303" s="21" t="str">
        <f t="shared" si="49"/>
        <v/>
      </c>
      <c r="F303" s="21" t="str">
        <f t="shared" si="49"/>
        <v/>
      </c>
      <c r="G303" s="21" t="str">
        <f t="shared" si="48"/>
        <v xml:space="preserve"> </v>
      </c>
      <c r="H303" s="21" t="str">
        <f t="shared" si="43"/>
        <v/>
      </c>
    </row>
    <row r="304" spans="1:8" s="22" customFormat="1" ht="25.5" x14ac:dyDescent="0.2">
      <c r="A304" s="18"/>
      <c r="B304" s="19" t="s">
        <v>271</v>
      </c>
      <c r="C304" s="20">
        <v>13</v>
      </c>
      <c r="D304" s="20">
        <v>2</v>
      </c>
      <c r="E304" s="21">
        <f t="shared" si="49"/>
        <v>2.0061728395061727E-2</v>
      </c>
      <c r="F304" s="21">
        <f t="shared" si="49"/>
        <v>4.2826552462526769E-3</v>
      </c>
      <c r="G304" s="21">
        <f t="shared" si="48"/>
        <v>-0.84615384615384615</v>
      </c>
      <c r="H304" s="21">
        <f t="shared" si="43"/>
        <v>-1.6975308641975308E-2</v>
      </c>
    </row>
    <row r="305" spans="1:8" s="22" customFormat="1" x14ac:dyDescent="0.2">
      <c r="A305" s="18"/>
      <c r="B305" s="19" t="s">
        <v>272</v>
      </c>
      <c r="C305" s="20">
        <v>0</v>
      </c>
      <c r="D305" s="20">
        <v>0</v>
      </c>
      <c r="E305" s="21" t="str">
        <f t="shared" si="49"/>
        <v/>
      </c>
      <c r="F305" s="21" t="str">
        <f t="shared" si="49"/>
        <v/>
      </c>
      <c r="G305" s="21" t="str">
        <f t="shared" si="48"/>
        <v xml:space="preserve"> </v>
      </c>
      <c r="H305" s="21" t="str">
        <f t="shared" si="43"/>
        <v/>
      </c>
    </row>
    <row r="306" spans="1:8" s="22" customFormat="1" x14ac:dyDescent="0.2">
      <c r="A306" s="18"/>
      <c r="B306" s="19" t="s">
        <v>273</v>
      </c>
      <c r="C306" s="20">
        <v>0</v>
      </c>
      <c r="D306" s="20">
        <v>0</v>
      </c>
      <c r="E306" s="21" t="str">
        <f t="shared" si="49"/>
        <v/>
      </c>
      <c r="F306" s="21" t="str">
        <f t="shared" si="49"/>
        <v/>
      </c>
      <c r="G306" s="21" t="str">
        <f t="shared" si="48"/>
        <v xml:space="preserve"> </v>
      </c>
      <c r="H306" s="21" t="str">
        <f t="shared" si="43"/>
        <v/>
      </c>
    </row>
    <row r="307" spans="1:8" s="22" customFormat="1" x14ac:dyDescent="0.2">
      <c r="A307" s="18"/>
      <c r="B307" s="19" t="s">
        <v>274</v>
      </c>
      <c r="C307" s="20">
        <v>0</v>
      </c>
      <c r="D307" s="20">
        <v>0</v>
      </c>
      <c r="E307" s="21" t="str">
        <f t="shared" ref="E307:F338" si="50">+IF(C307=0,"",C307/C$177)</f>
        <v/>
      </c>
      <c r="F307" s="21" t="str">
        <f t="shared" si="50"/>
        <v/>
      </c>
      <c r="G307" s="21" t="str">
        <f t="shared" si="48"/>
        <v xml:space="preserve"> </v>
      </c>
      <c r="H307" s="21" t="str">
        <f t="shared" ref="H307:H350" si="51">+IF(OR(AND(E307=""),(G307="")),"",E307*G307)</f>
        <v/>
      </c>
    </row>
    <row r="308" spans="1:8" s="22" customFormat="1" ht="25.5" x14ac:dyDescent="0.2">
      <c r="A308" s="18"/>
      <c r="B308" s="19" t="s">
        <v>275</v>
      </c>
      <c r="C308" s="20">
        <v>13</v>
      </c>
      <c r="D308" s="20">
        <v>20</v>
      </c>
      <c r="E308" s="21">
        <f t="shared" si="50"/>
        <v>2.0061728395061727E-2</v>
      </c>
      <c r="F308" s="21">
        <f t="shared" si="50"/>
        <v>4.2826552462526764E-2</v>
      </c>
      <c r="G308" s="21">
        <f t="shared" ref="G308:G350" si="52">+IF(AND(C308=0,D308=0)," ",IF(C308=0,1,IF(D308=0,-1,(D308-C308)/C308)))</f>
        <v>0.53846153846153844</v>
      </c>
      <c r="H308" s="21">
        <f t="shared" si="51"/>
        <v>1.0802469135802469E-2</v>
      </c>
    </row>
    <row r="309" spans="1:8" s="22" customFormat="1" x14ac:dyDescent="0.2">
      <c r="A309" s="18"/>
      <c r="B309" s="19" t="s">
        <v>276</v>
      </c>
      <c r="C309" s="20">
        <v>0</v>
      </c>
      <c r="D309" s="20">
        <v>2</v>
      </c>
      <c r="E309" s="21" t="str">
        <f t="shared" si="50"/>
        <v/>
      </c>
      <c r="F309" s="21">
        <f t="shared" si="50"/>
        <v>4.2826552462526769E-3</v>
      </c>
      <c r="G309" s="21">
        <f t="shared" si="52"/>
        <v>1</v>
      </c>
      <c r="H309" s="21" t="str">
        <f t="shared" si="51"/>
        <v/>
      </c>
    </row>
    <row r="310" spans="1:8" s="22" customFormat="1" ht="25.5" x14ac:dyDescent="0.2">
      <c r="A310" s="18"/>
      <c r="B310" s="19" t="s">
        <v>277</v>
      </c>
      <c r="C310" s="20">
        <v>1</v>
      </c>
      <c r="D310" s="20">
        <v>0</v>
      </c>
      <c r="E310" s="21">
        <f t="shared" si="50"/>
        <v>1.5432098765432098E-3</v>
      </c>
      <c r="F310" s="21" t="str">
        <f t="shared" si="50"/>
        <v/>
      </c>
      <c r="G310" s="21">
        <f t="shared" si="52"/>
        <v>-1</v>
      </c>
      <c r="H310" s="21">
        <f t="shared" si="51"/>
        <v>-1.5432098765432098E-3</v>
      </c>
    </row>
    <row r="311" spans="1:8" s="22" customFormat="1" x14ac:dyDescent="0.2">
      <c r="A311" s="18"/>
      <c r="B311" s="19" t="s">
        <v>278</v>
      </c>
      <c r="C311" s="20">
        <v>2</v>
      </c>
      <c r="D311" s="20">
        <v>4</v>
      </c>
      <c r="E311" s="21">
        <f t="shared" si="50"/>
        <v>3.0864197530864196E-3</v>
      </c>
      <c r="F311" s="21">
        <f t="shared" si="50"/>
        <v>8.5653104925053538E-3</v>
      </c>
      <c r="G311" s="21">
        <f t="shared" si="52"/>
        <v>1</v>
      </c>
      <c r="H311" s="21">
        <f t="shared" si="51"/>
        <v>3.0864197530864196E-3</v>
      </c>
    </row>
    <row r="312" spans="1:8" s="22" customFormat="1" x14ac:dyDescent="0.2">
      <c r="A312" s="18"/>
      <c r="B312" s="19" t="s">
        <v>279</v>
      </c>
      <c r="C312" s="20">
        <v>0</v>
      </c>
      <c r="D312" s="20">
        <v>0</v>
      </c>
      <c r="E312" s="21" t="str">
        <f t="shared" si="50"/>
        <v/>
      </c>
      <c r="F312" s="21" t="str">
        <f t="shared" si="50"/>
        <v/>
      </c>
      <c r="G312" s="21" t="str">
        <f t="shared" si="52"/>
        <v xml:space="preserve"> </v>
      </c>
      <c r="H312" s="21" t="str">
        <f t="shared" si="51"/>
        <v/>
      </c>
    </row>
    <row r="313" spans="1:8" s="22" customFormat="1" x14ac:dyDescent="0.2">
      <c r="A313" s="18"/>
      <c r="B313" s="19" t="s">
        <v>280</v>
      </c>
      <c r="C313" s="20">
        <v>0</v>
      </c>
      <c r="D313" s="20">
        <v>0</v>
      </c>
      <c r="E313" s="21" t="str">
        <f t="shared" si="50"/>
        <v/>
      </c>
      <c r="F313" s="21" t="str">
        <f t="shared" si="50"/>
        <v/>
      </c>
      <c r="G313" s="21" t="str">
        <f t="shared" si="52"/>
        <v xml:space="preserve"> </v>
      </c>
      <c r="H313" s="21" t="str">
        <f t="shared" si="51"/>
        <v/>
      </c>
    </row>
    <row r="314" spans="1:8" s="22" customFormat="1" x14ac:dyDescent="0.2">
      <c r="A314" s="18"/>
      <c r="B314" s="19" t="s">
        <v>281</v>
      </c>
      <c r="C314" s="20">
        <v>2</v>
      </c>
      <c r="D314" s="20">
        <v>2</v>
      </c>
      <c r="E314" s="21">
        <f t="shared" si="50"/>
        <v>3.0864197530864196E-3</v>
      </c>
      <c r="F314" s="21">
        <f t="shared" si="50"/>
        <v>4.2826552462526769E-3</v>
      </c>
      <c r="G314" s="21">
        <f t="shared" si="52"/>
        <v>0</v>
      </c>
      <c r="H314" s="21">
        <f t="shared" si="51"/>
        <v>0</v>
      </c>
    </row>
    <row r="315" spans="1:8" s="22" customFormat="1" x14ac:dyDescent="0.2">
      <c r="A315" s="18"/>
      <c r="B315" s="19" t="s">
        <v>282</v>
      </c>
      <c r="C315" s="20">
        <v>0</v>
      </c>
      <c r="D315" s="20">
        <v>0</v>
      </c>
      <c r="E315" s="21" t="str">
        <f t="shared" si="50"/>
        <v/>
      </c>
      <c r="F315" s="21" t="str">
        <f t="shared" si="50"/>
        <v/>
      </c>
      <c r="G315" s="21" t="str">
        <f t="shared" si="52"/>
        <v xml:space="preserve"> </v>
      </c>
      <c r="H315" s="21" t="str">
        <f t="shared" si="51"/>
        <v/>
      </c>
    </row>
    <row r="316" spans="1:8" s="22" customFormat="1" ht="25.5" x14ac:dyDescent="0.2">
      <c r="A316" s="18"/>
      <c r="B316" s="19" t="s">
        <v>283</v>
      </c>
      <c r="C316" s="20">
        <v>0</v>
      </c>
      <c r="D316" s="20">
        <v>0</v>
      </c>
      <c r="E316" s="21" t="str">
        <f t="shared" si="50"/>
        <v/>
      </c>
      <c r="F316" s="21" t="str">
        <f t="shared" si="50"/>
        <v/>
      </c>
      <c r="G316" s="21" t="str">
        <f t="shared" si="52"/>
        <v xml:space="preserve"> </v>
      </c>
      <c r="H316" s="21" t="str">
        <f t="shared" si="51"/>
        <v/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50"/>
        <v/>
      </c>
      <c r="F317" s="21" t="str">
        <f t="shared" si="50"/>
        <v/>
      </c>
      <c r="G317" s="21" t="str">
        <f t="shared" si="52"/>
        <v xml:space="preserve"> </v>
      </c>
      <c r="H317" s="21" t="str">
        <f t="shared" si="51"/>
        <v/>
      </c>
    </row>
    <row r="318" spans="1:8" s="22" customFormat="1" ht="38.25" x14ac:dyDescent="0.2">
      <c r="A318" s="18"/>
      <c r="B318" s="19" t="s">
        <v>285</v>
      </c>
      <c r="C318" s="20">
        <v>0</v>
      </c>
      <c r="D318" s="20">
        <v>0</v>
      </c>
      <c r="E318" s="21" t="str">
        <f t="shared" si="50"/>
        <v/>
      </c>
      <c r="F318" s="21" t="str">
        <f t="shared" si="50"/>
        <v/>
      </c>
      <c r="G318" s="21" t="str">
        <f t="shared" si="52"/>
        <v xml:space="preserve"> </v>
      </c>
      <c r="H318" s="21" t="str">
        <f t="shared" si="51"/>
        <v/>
      </c>
    </row>
    <row r="319" spans="1:8" s="22" customFormat="1" ht="25.5" x14ac:dyDescent="0.2">
      <c r="A319" s="18"/>
      <c r="B319" s="19" t="s">
        <v>286</v>
      </c>
      <c r="C319" s="20">
        <v>0</v>
      </c>
      <c r="D319" s="20">
        <v>1</v>
      </c>
      <c r="E319" s="21" t="str">
        <f t="shared" si="50"/>
        <v/>
      </c>
      <c r="F319" s="21">
        <f t="shared" si="50"/>
        <v>2.1413276231263384E-3</v>
      </c>
      <c r="G319" s="21">
        <f t="shared" si="52"/>
        <v>1</v>
      </c>
      <c r="H319" s="21" t="str">
        <f t="shared" si="51"/>
        <v/>
      </c>
    </row>
    <row r="320" spans="1:8" s="22" customFormat="1" ht="25.5" x14ac:dyDescent="0.2">
      <c r="A320" s="18"/>
      <c r="B320" s="19" t="s">
        <v>287</v>
      </c>
      <c r="C320" s="20">
        <v>0</v>
      </c>
      <c r="D320" s="20">
        <v>6</v>
      </c>
      <c r="E320" s="21" t="str">
        <f t="shared" si="50"/>
        <v/>
      </c>
      <c r="F320" s="21">
        <f t="shared" si="50"/>
        <v>1.284796573875803E-2</v>
      </c>
      <c r="G320" s="21">
        <f t="shared" si="52"/>
        <v>1</v>
      </c>
      <c r="H320" s="21" t="str">
        <f t="shared" si="51"/>
        <v/>
      </c>
    </row>
    <row r="321" spans="1:8" s="22" customFormat="1" ht="25.5" x14ac:dyDescent="0.2">
      <c r="A321" s="18"/>
      <c r="B321" s="19" t="s">
        <v>288</v>
      </c>
      <c r="C321" s="20">
        <v>0</v>
      </c>
      <c r="D321" s="20">
        <v>0</v>
      </c>
      <c r="E321" s="21" t="str">
        <f t="shared" si="50"/>
        <v/>
      </c>
      <c r="F321" s="21" t="str">
        <f t="shared" si="50"/>
        <v/>
      </c>
      <c r="G321" s="21" t="str">
        <f t="shared" si="52"/>
        <v xml:space="preserve"> </v>
      </c>
      <c r="H321" s="21" t="str">
        <f t="shared" si="51"/>
        <v/>
      </c>
    </row>
    <row r="322" spans="1:8" s="22" customFormat="1" x14ac:dyDescent="0.2">
      <c r="A322" s="18"/>
      <c r="B322" s="19" t="s">
        <v>289</v>
      </c>
      <c r="C322" s="20">
        <v>0</v>
      </c>
      <c r="D322" s="20">
        <v>0</v>
      </c>
      <c r="E322" s="21" t="str">
        <f t="shared" si="50"/>
        <v/>
      </c>
      <c r="F322" s="21" t="str">
        <f t="shared" si="50"/>
        <v/>
      </c>
      <c r="G322" s="21" t="str">
        <f t="shared" si="52"/>
        <v xml:space="preserve"> </v>
      </c>
      <c r="H322" s="21" t="str">
        <f t="shared" si="51"/>
        <v/>
      </c>
    </row>
    <row r="323" spans="1:8" s="22" customFormat="1" x14ac:dyDescent="0.2">
      <c r="A323" s="18"/>
      <c r="B323" s="19" t="s">
        <v>290</v>
      </c>
      <c r="C323" s="20">
        <v>1</v>
      </c>
      <c r="D323" s="20">
        <v>3</v>
      </c>
      <c r="E323" s="21">
        <f t="shared" si="50"/>
        <v>1.5432098765432098E-3</v>
      </c>
      <c r="F323" s="21">
        <f t="shared" si="50"/>
        <v>6.4239828693790149E-3</v>
      </c>
      <c r="G323" s="21">
        <f t="shared" si="52"/>
        <v>2</v>
      </c>
      <c r="H323" s="21">
        <f t="shared" si="51"/>
        <v>3.0864197530864196E-3</v>
      </c>
    </row>
    <row r="324" spans="1:8" s="22" customFormat="1" ht="25.5" x14ac:dyDescent="0.2">
      <c r="A324" s="18"/>
      <c r="B324" s="19" t="s">
        <v>291</v>
      </c>
      <c r="C324" s="20">
        <v>0</v>
      </c>
      <c r="D324" s="20">
        <v>0</v>
      </c>
      <c r="E324" s="21" t="str">
        <f t="shared" si="50"/>
        <v/>
      </c>
      <c r="F324" s="21" t="str">
        <f t="shared" si="50"/>
        <v/>
      </c>
      <c r="G324" s="21" t="str">
        <f t="shared" si="52"/>
        <v xml:space="preserve"> </v>
      </c>
      <c r="H324" s="21" t="str">
        <f t="shared" si="51"/>
        <v/>
      </c>
    </row>
    <row r="325" spans="1:8" s="22" customFormat="1" ht="25.5" x14ac:dyDescent="0.2">
      <c r="A325" s="18"/>
      <c r="B325" s="19" t="s">
        <v>292</v>
      </c>
      <c r="C325" s="20">
        <v>13</v>
      </c>
      <c r="D325" s="20">
        <v>8</v>
      </c>
      <c r="E325" s="21">
        <f t="shared" si="50"/>
        <v>2.0061728395061727E-2</v>
      </c>
      <c r="F325" s="21">
        <f t="shared" si="50"/>
        <v>1.7130620985010708E-2</v>
      </c>
      <c r="G325" s="21">
        <f t="shared" si="52"/>
        <v>-0.38461538461538464</v>
      </c>
      <c r="H325" s="21">
        <f t="shared" si="51"/>
        <v>-7.716049382716049E-3</v>
      </c>
    </row>
    <row r="326" spans="1:8" s="22" customFormat="1" x14ac:dyDescent="0.2">
      <c r="A326" s="18"/>
      <c r="B326" s="19" t="s">
        <v>293</v>
      </c>
      <c r="C326" s="20">
        <v>0</v>
      </c>
      <c r="D326" s="20">
        <v>0</v>
      </c>
      <c r="E326" s="21" t="str">
        <f t="shared" si="50"/>
        <v/>
      </c>
      <c r="F326" s="21" t="str">
        <f t="shared" si="50"/>
        <v/>
      </c>
      <c r="G326" s="21" t="str">
        <f t="shared" si="52"/>
        <v xml:space="preserve"> </v>
      </c>
      <c r="H326" s="21" t="str">
        <f t="shared" si="51"/>
        <v/>
      </c>
    </row>
    <row r="327" spans="1:8" s="22" customFormat="1" ht="25.5" x14ac:dyDescent="0.2">
      <c r="A327" s="18"/>
      <c r="B327" s="19" t="s">
        <v>294</v>
      </c>
      <c r="C327" s="20">
        <v>1</v>
      </c>
      <c r="D327" s="20">
        <v>2</v>
      </c>
      <c r="E327" s="21">
        <f t="shared" si="50"/>
        <v>1.5432098765432098E-3</v>
      </c>
      <c r="F327" s="21">
        <f t="shared" si="50"/>
        <v>4.2826552462526769E-3</v>
      </c>
      <c r="G327" s="21">
        <f t="shared" si="52"/>
        <v>1</v>
      </c>
      <c r="H327" s="21">
        <f t="shared" si="51"/>
        <v>1.5432098765432098E-3</v>
      </c>
    </row>
    <row r="328" spans="1:8" s="22" customFormat="1" x14ac:dyDescent="0.2">
      <c r="A328" s="18"/>
      <c r="B328" s="19" t="s">
        <v>295</v>
      </c>
      <c r="C328" s="20">
        <v>0</v>
      </c>
      <c r="D328" s="20">
        <v>0</v>
      </c>
      <c r="E328" s="21" t="str">
        <f t="shared" si="50"/>
        <v/>
      </c>
      <c r="F328" s="21" t="str">
        <f t="shared" si="50"/>
        <v/>
      </c>
      <c r="G328" s="21" t="str">
        <f t="shared" si="52"/>
        <v xml:space="preserve"> </v>
      </c>
      <c r="H328" s="21" t="str">
        <f t="shared" si="51"/>
        <v/>
      </c>
    </row>
    <row r="329" spans="1:8" s="22" customFormat="1" ht="38.25" x14ac:dyDescent="0.2">
      <c r="A329" s="18"/>
      <c r="B329" s="19" t="s">
        <v>296</v>
      </c>
      <c r="C329" s="20">
        <v>0</v>
      </c>
      <c r="D329" s="20">
        <v>0</v>
      </c>
      <c r="E329" s="21" t="str">
        <f t="shared" si="50"/>
        <v/>
      </c>
      <c r="F329" s="21" t="str">
        <f t="shared" si="50"/>
        <v/>
      </c>
      <c r="G329" s="21" t="str">
        <f t="shared" si="52"/>
        <v xml:space="preserve"> </v>
      </c>
      <c r="H329" s="21" t="str">
        <f t="shared" si="51"/>
        <v/>
      </c>
    </row>
    <row r="330" spans="1:8" s="22" customFormat="1" ht="25.5" x14ac:dyDescent="0.2">
      <c r="A330" s="18"/>
      <c r="B330" s="19" t="s">
        <v>630</v>
      </c>
      <c r="C330" s="20">
        <v>0</v>
      </c>
      <c r="D330" s="20">
        <v>2</v>
      </c>
      <c r="E330" s="21" t="str">
        <f t="shared" si="50"/>
        <v/>
      </c>
      <c r="F330" s="21">
        <f t="shared" si="50"/>
        <v>4.2826552462526769E-3</v>
      </c>
      <c r="G330" s="21">
        <f t="shared" si="52"/>
        <v>1</v>
      </c>
      <c r="H330" s="21" t="str">
        <f t="shared" si="51"/>
        <v/>
      </c>
    </row>
    <row r="331" spans="1:8" s="22" customFormat="1" ht="25.5" x14ac:dyDescent="0.2">
      <c r="A331" s="18"/>
      <c r="B331" s="19" t="s">
        <v>297</v>
      </c>
      <c r="C331" s="20">
        <v>0</v>
      </c>
      <c r="D331" s="20">
        <v>0</v>
      </c>
      <c r="E331" s="21" t="str">
        <f t="shared" si="50"/>
        <v/>
      </c>
      <c r="F331" s="21" t="str">
        <f t="shared" si="50"/>
        <v/>
      </c>
      <c r="G331" s="21" t="str">
        <f t="shared" si="52"/>
        <v xml:space="preserve"> </v>
      </c>
      <c r="H331" s="21" t="str">
        <f t="shared" si="51"/>
        <v/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0</v>
      </c>
      <c r="E332" s="21" t="str">
        <f t="shared" si="50"/>
        <v/>
      </c>
      <c r="F332" s="21" t="str">
        <f t="shared" si="50"/>
        <v/>
      </c>
      <c r="G332" s="21" t="str">
        <f t="shared" si="52"/>
        <v xml:space="preserve"> </v>
      </c>
      <c r="H332" s="21" t="str">
        <f t="shared" si="51"/>
        <v/>
      </c>
    </row>
    <row r="333" spans="1:8" s="22" customFormat="1" x14ac:dyDescent="0.2">
      <c r="A333" s="18"/>
      <c r="B333" s="19" t="s">
        <v>299</v>
      </c>
      <c r="C333" s="20">
        <v>0</v>
      </c>
      <c r="D333" s="20">
        <v>0</v>
      </c>
      <c r="E333" s="21" t="str">
        <f t="shared" si="50"/>
        <v/>
      </c>
      <c r="F333" s="21" t="str">
        <f t="shared" si="50"/>
        <v/>
      </c>
      <c r="G333" s="21" t="str">
        <f t="shared" si="52"/>
        <v xml:space="preserve"> </v>
      </c>
      <c r="H333" s="21" t="str">
        <f t="shared" si="51"/>
        <v/>
      </c>
    </row>
    <row r="334" spans="1:8" s="22" customFormat="1" ht="25.5" x14ac:dyDescent="0.2">
      <c r="A334" s="18"/>
      <c r="B334" s="19" t="s">
        <v>300</v>
      </c>
      <c r="C334" s="20">
        <v>2</v>
      </c>
      <c r="D334" s="20">
        <v>0</v>
      </c>
      <c r="E334" s="21">
        <f t="shared" si="50"/>
        <v>3.0864197530864196E-3</v>
      </c>
      <c r="F334" s="21" t="str">
        <f t="shared" si="50"/>
        <v/>
      </c>
      <c r="G334" s="21">
        <f t="shared" si="52"/>
        <v>-1</v>
      </c>
      <c r="H334" s="21">
        <f t="shared" si="51"/>
        <v>-3.0864197530864196E-3</v>
      </c>
    </row>
    <row r="335" spans="1:8" s="22" customFormat="1" x14ac:dyDescent="0.2">
      <c r="A335" s="18"/>
      <c r="B335" s="19" t="s">
        <v>301</v>
      </c>
      <c r="C335" s="20">
        <v>0</v>
      </c>
      <c r="D335" s="20">
        <v>0</v>
      </c>
      <c r="E335" s="21" t="str">
        <f t="shared" si="50"/>
        <v/>
      </c>
      <c r="F335" s="21" t="str">
        <f t="shared" si="50"/>
        <v/>
      </c>
      <c r="G335" s="21" t="str">
        <f t="shared" si="52"/>
        <v xml:space="preserve"> </v>
      </c>
      <c r="H335" s="21" t="str">
        <f t="shared" si="51"/>
        <v/>
      </c>
    </row>
    <row r="336" spans="1:8" s="22" customFormat="1" ht="25.5" x14ac:dyDescent="0.2">
      <c r="A336" s="18"/>
      <c r="B336" s="19" t="s">
        <v>302</v>
      </c>
      <c r="C336" s="20">
        <v>0</v>
      </c>
      <c r="D336" s="20">
        <v>0</v>
      </c>
      <c r="E336" s="21" t="str">
        <f t="shared" si="50"/>
        <v/>
      </c>
      <c r="F336" s="21" t="str">
        <f t="shared" si="50"/>
        <v/>
      </c>
      <c r="G336" s="21" t="str">
        <f t="shared" si="52"/>
        <v xml:space="preserve"> </v>
      </c>
      <c r="H336" s="21" t="str">
        <f t="shared" si="51"/>
        <v/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0</v>
      </c>
      <c r="E337" s="21" t="str">
        <f t="shared" si="50"/>
        <v/>
      </c>
      <c r="F337" s="21" t="str">
        <f t="shared" si="50"/>
        <v/>
      </c>
      <c r="G337" s="21" t="str">
        <f t="shared" si="52"/>
        <v xml:space="preserve"> </v>
      </c>
      <c r="H337" s="21" t="str">
        <f t="shared" si="51"/>
        <v/>
      </c>
    </row>
    <row r="338" spans="1:9" s="22" customFormat="1" ht="25.5" x14ac:dyDescent="0.2">
      <c r="A338" s="18"/>
      <c r="B338" s="19" t="s">
        <v>304</v>
      </c>
      <c r="C338" s="20">
        <v>0</v>
      </c>
      <c r="D338" s="20">
        <v>0</v>
      </c>
      <c r="E338" s="21" t="str">
        <f t="shared" si="50"/>
        <v/>
      </c>
      <c r="F338" s="21" t="str">
        <f t="shared" si="50"/>
        <v/>
      </c>
      <c r="G338" s="21" t="str">
        <f t="shared" si="52"/>
        <v xml:space="preserve"> </v>
      </c>
      <c r="H338" s="21" t="str">
        <f t="shared" si="51"/>
        <v/>
      </c>
    </row>
    <row r="339" spans="1:9" s="22" customFormat="1" ht="25.5" x14ac:dyDescent="0.2">
      <c r="A339" s="18"/>
      <c r="B339" s="19" t="s">
        <v>305</v>
      </c>
      <c r="C339" s="20">
        <v>0</v>
      </c>
      <c r="D339" s="20">
        <v>0</v>
      </c>
      <c r="E339" s="21" t="str">
        <f t="shared" ref="E339:F350" si="53">+IF(C339=0,"",C339/C$177)</f>
        <v/>
      </c>
      <c r="F339" s="21" t="str">
        <f t="shared" si="53"/>
        <v/>
      </c>
      <c r="G339" s="21" t="str">
        <f t="shared" si="52"/>
        <v xml:space="preserve"> </v>
      </c>
      <c r="H339" s="21" t="str">
        <f t="shared" si="51"/>
        <v/>
      </c>
    </row>
    <row r="340" spans="1:9" s="22" customFormat="1" ht="25.5" x14ac:dyDescent="0.2">
      <c r="A340" s="18"/>
      <c r="B340" s="19" t="s">
        <v>306</v>
      </c>
      <c r="C340" s="20">
        <v>0</v>
      </c>
      <c r="D340" s="20">
        <v>0</v>
      </c>
      <c r="E340" s="21" t="str">
        <f t="shared" si="53"/>
        <v/>
      </c>
      <c r="F340" s="21" t="str">
        <f t="shared" si="53"/>
        <v/>
      </c>
      <c r="G340" s="21" t="str">
        <f t="shared" si="52"/>
        <v xml:space="preserve"> </v>
      </c>
      <c r="H340" s="21" t="str">
        <f t="shared" si="51"/>
        <v/>
      </c>
    </row>
    <row r="341" spans="1:9" s="22" customFormat="1" ht="25.5" x14ac:dyDescent="0.2">
      <c r="A341" s="18"/>
      <c r="B341" s="19" t="s">
        <v>307</v>
      </c>
      <c r="C341" s="20">
        <v>0</v>
      </c>
      <c r="D341" s="20">
        <v>0</v>
      </c>
      <c r="E341" s="21" t="str">
        <f t="shared" si="53"/>
        <v/>
      </c>
      <c r="F341" s="21" t="str">
        <f t="shared" si="53"/>
        <v/>
      </c>
      <c r="G341" s="21" t="str">
        <f t="shared" si="52"/>
        <v xml:space="preserve"> </v>
      </c>
      <c r="H341" s="21" t="str">
        <f t="shared" si="51"/>
        <v/>
      </c>
    </row>
    <row r="342" spans="1:9" s="22" customFormat="1" ht="25.5" x14ac:dyDescent="0.2">
      <c r="A342" s="18"/>
      <c r="B342" s="19" t="s">
        <v>308</v>
      </c>
      <c r="C342" s="20">
        <v>0</v>
      </c>
      <c r="D342" s="20">
        <v>0</v>
      </c>
      <c r="E342" s="21" t="str">
        <f t="shared" si="53"/>
        <v/>
      </c>
      <c r="F342" s="21" t="str">
        <f t="shared" si="53"/>
        <v/>
      </c>
      <c r="G342" s="21" t="str">
        <f t="shared" si="52"/>
        <v xml:space="preserve"> </v>
      </c>
      <c r="H342" s="21" t="str">
        <f t="shared" si="51"/>
        <v/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1</v>
      </c>
      <c r="E343" s="21" t="str">
        <f t="shared" ref="E343" si="54">+IF(C343=0,"",C343/C$177)</f>
        <v/>
      </c>
      <c r="F343" s="21">
        <f t="shared" ref="F343" si="55">+IF(D343=0,"",D343/D$177)</f>
        <v>2.1413276231263384E-3</v>
      </c>
      <c r="G343" s="21">
        <f t="shared" ref="G343" si="56">+IF(AND(C343=0,D343=0)," ",IF(C343=0,1,IF(D343=0,-1,(D343-C343)/C343)))</f>
        <v>1</v>
      </c>
      <c r="H343" s="21" t="str">
        <f t="shared" ref="H343" si="57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0</v>
      </c>
      <c r="D344" s="20">
        <v>0</v>
      </c>
      <c r="E344" s="21" t="str">
        <f t="shared" si="53"/>
        <v/>
      </c>
      <c r="F344" s="21" t="str">
        <f t="shared" si="53"/>
        <v/>
      </c>
      <c r="G344" s="21" t="str">
        <f t="shared" si="52"/>
        <v xml:space="preserve"> </v>
      </c>
      <c r="H344" s="21" t="str">
        <f t="shared" si="51"/>
        <v/>
      </c>
    </row>
    <row r="345" spans="1:9" s="22" customFormat="1" x14ac:dyDescent="0.2">
      <c r="A345" s="18"/>
      <c r="B345" s="19" t="s">
        <v>310</v>
      </c>
      <c r="C345" s="20">
        <v>0</v>
      </c>
      <c r="D345" s="20">
        <v>0</v>
      </c>
      <c r="E345" s="21" t="str">
        <f t="shared" si="53"/>
        <v/>
      </c>
      <c r="F345" s="21" t="str">
        <f t="shared" si="53"/>
        <v/>
      </c>
      <c r="G345" s="21" t="str">
        <f t="shared" si="52"/>
        <v xml:space="preserve"> </v>
      </c>
      <c r="H345" s="21" t="str">
        <f t="shared" si="51"/>
        <v/>
      </c>
    </row>
    <row r="346" spans="1:9" s="22" customFormat="1" ht="25.5" x14ac:dyDescent="0.2">
      <c r="A346" s="18"/>
      <c r="B346" s="19" t="s">
        <v>311</v>
      </c>
      <c r="C346" s="20">
        <v>0</v>
      </c>
      <c r="D346" s="20">
        <v>0</v>
      </c>
      <c r="E346" s="21" t="str">
        <f t="shared" si="53"/>
        <v/>
      </c>
      <c r="F346" s="21" t="str">
        <f t="shared" si="53"/>
        <v/>
      </c>
      <c r="G346" s="21" t="str">
        <f t="shared" si="52"/>
        <v xml:space="preserve"> </v>
      </c>
      <c r="H346" s="21" t="str">
        <f t="shared" si="51"/>
        <v/>
      </c>
    </row>
    <row r="347" spans="1:9" s="22" customFormat="1" ht="25.5" x14ac:dyDescent="0.2">
      <c r="A347" s="18"/>
      <c r="B347" s="19" t="s">
        <v>312</v>
      </c>
      <c r="C347" s="20">
        <v>0</v>
      </c>
      <c r="D347" s="20">
        <v>0</v>
      </c>
      <c r="E347" s="21" t="str">
        <f t="shared" si="53"/>
        <v/>
      </c>
      <c r="F347" s="21" t="str">
        <f t="shared" si="53"/>
        <v/>
      </c>
      <c r="G347" s="21" t="str">
        <f t="shared" si="52"/>
        <v xml:space="preserve"> </v>
      </c>
      <c r="H347" s="21" t="str">
        <f t="shared" si="51"/>
        <v/>
      </c>
    </row>
    <row r="348" spans="1:9" s="22" customFormat="1" x14ac:dyDescent="0.2">
      <c r="A348" s="18"/>
      <c r="B348" s="19" t="s">
        <v>313</v>
      </c>
      <c r="C348" s="20">
        <v>0</v>
      </c>
      <c r="D348" s="20">
        <v>0</v>
      </c>
      <c r="E348" s="21" t="str">
        <f t="shared" si="53"/>
        <v/>
      </c>
      <c r="F348" s="21" t="str">
        <f t="shared" si="53"/>
        <v/>
      </c>
      <c r="G348" s="21" t="str">
        <f t="shared" si="52"/>
        <v xml:space="preserve"> </v>
      </c>
      <c r="H348" s="21" t="str">
        <f t="shared" si="51"/>
        <v/>
      </c>
    </row>
    <row r="349" spans="1:9" s="22" customFormat="1" x14ac:dyDescent="0.2">
      <c r="A349" s="18"/>
      <c r="B349" s="19" t="s">
        <v>314</v>
      </c>
      <c r="C349" s="20">
        <v>0</v>
      </c>
      <c r="D349" s="20">
        <v>0</v>
      </c>
      <c r="E349" s="21" t="str">
        <f t="shared" si="53"/>
        <v/>
      </c>
      <c r="F349" s="21" t="str">
        <f t="shared" si="53"/>
        <v/>
      </c>
      <c r="G349" s="21" t="str">
        <f t="shared" si="52"/>
        <v xml:space="preserve"> </v>
      </c>
      <c r="H349" s="21" t="str">
        <f t="shared" si="51"/>
        <v/>
      </c>
    </row>
    <row r="350" spans="1:9" s="22" customFormat="1" ht="25.5" x14ac:dyDescent="0.2">
      <c r="A350" s="18"/>
      <c r="B350" s="19" t="s">
        <v>315</v>
      </c>
      <c r="C350" s="20">
        <v>0</v>
      </c>
      <c r="D350" s="20">
        <v>0</v>
      </c>
      <c r="E350" s="21" t="str">
        <f t="shared" si="53"/>
        <v/>
      </c>
      <c r="F350" s="21" t="str">
        <f t="shared" si="53"/>
        <v/>
      </c>
      <c r="G350" s="21" t="str">
        <f t="shared" si="52"/>
        <v xml:space="preserve"> </v>
      </c>
      <c r="H350" s="21" t="str">
        <f t="shared" si="51"/>
        <v/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1186</v>
      </c>
      <c r="D356" s="16">
        <f>SUM(D357:D585)</f>
        <v>1275</v>
      </c>
      <c r="E356" s="17">
        <f t="shared" ref="E356:F420" si="58">+IF(C356=0,"",C356/C$356)</f>
        <v>1</v>
      </c>
      <c r="F356" s="17">
        <f t="shared" si="58"/>
        <v>1</v>
      </c>
      <c r="G356" s="17">
        <f>+IF(AND(C356=0,D356=0),"",IF(C356=0,1,IF(D356=0,-1,(D356-C356)/C356)))</f>
        <v>7.5042158516020238E-2</v>
      </c>
      <c r="H356" s="17">
        <f t="shared" ref="H356:H420" si="59">+IF(OR(AND(E356=""),(G356="")),"",E356*G356)</f>
        <v>7.5042158516020238E-2</v>
      </c>
      <c r="I356" s="22"/>
    </row>
    <row r="357" spans="1:9" s="22" customFormat="1" x14ac:dyDescent="0.2">
      <c r="A357" s="18"/>
      <c r="B357" s="19" t="s">
        <v>316</v>
      </c>
      <c r="C357" s="20">
        <v>11</v>
      </c>
      <c r="D357" s="20">
        <v>5</v>
      </c>
      <c r="E357" s="21">
        <f t="shared" si="58"/>
        <v>9.2748735244519397E-3</v>
      </c>
      <c r="F357" s="21">
        <f t="shared" si="58"/>
        <v>3.9215686274509803E-3</v>
      </c>
      <c r="G357" s="21">
        <f t="shared" ref="G357:G421" si="60">+IF(AND(C357=0,D357=0)," ",IF(C357=0,1,IF(D357=0,-1,(D357-C357)/C357)))</f>
        <v>-0.54545454545454541</v>
      </c>
      <c r="H357" s="21">
        <f t="shared" si="59"/>
        <v>-5.0590219224283303E-3</v>
      </c>
    </row>
    <row r="358" spans="1:9" s="22" customFormat="1" x14ac:dyDescent="0.2">
      <c r="A358" s="18"/>
      <c r="B358" s="19" t="s">
        <v>317</v>
      </c>
      <c r="C358" s="20">
        <v>3</v>
      </c>
      <c r="D358" s="20">
        <v>1</v>
      </c>
      <c r="E358" s="21">
        <f t="shared" si="58"/>
        <v>2.5295109612141651E-3</v>
      </c>
      <c r="F358" s="21">
        <f t="shared" si="58"/>
        <v>7.8431372549019605E-4</v>
      </c>
      <c r="G358" s="21">
        <f t="shared" si="60"/>
        <v>-0.66666666666666663</v>
      </c>
      <c r="H358" s="21">
        <f t="shared" si="59"/>
        <v>-1.6863406408094434E-3</v>
      </c>
    </row>
    <row r="359" spans="1:9" s="22" customFormat="1" x14ac:dyDescent="0.2">
      <c r="A359" s="18"/>
      <c r="B359" s="19" t="s">
        <v>318</v>
      </c>
      <c r="C359" s="20">
        <v>2</v>
      </c>
      <c r="D359" s="20">
        <v>25</v>
      </c>
      <c r="E359" s="21">
        <f t="shared" si="58"/>
        <v>1.6863406408094434E-3</v>
      </c>
      <c r="F359" s="21">
        <f t="shared" si="58"/>
        <v>1.9607843137254902E-2</v>
      </c>
      <c r="G359" s="21">
        <f t="shared" si="60"/>
        <v>11.5</v>
      </c>
      <c r="H359" s="21">
        <f t="shared" si="59"/>
        <v>1.93929173693086E-2</v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0</v>
      </c>
      <c r="E360" s="21" t="str">
        <f t="shared" si="58"/>
        <v/>
      </c>
      <c r="F360" s="21" t="str">
        <f t="shared" si="58"/>
        <v/>
      </c>
      <c r="G360" s="21" t="str">
        <f t="shared" si="60"/>
        <v xml:space="preserve"> </v>
      </c>
      <c r="H360" s="21" t="str">
        <f t="shared" si="59"/>
        <v/>
      </c>
    </row>
    <row r="361" spans="1:9" s="22" customFormat="1" x14ac:dyDescent="0.2">
      <c r="A361" s="18"/>
      <c r="B361" s="19" t="s">
        <v>320</v>
      </c>
      <c r="C361" s="20">
        <v>0</v>
      </c>
      <c r="D361" s="20">
        <v>0</v>
      </c>
      <c r="E361" s="21" t="str">
        <f t="shared" si="58"/>
        <v/>
      </c>
      <c r="F361" s="21" t="str">
        <f t="shared" si="58"/>
        <v/>
      </c>
      <c r="G361" s="21" t="str">
        <f t="shared" si="60"/>
        <v xml:space="preserve"> </v>
      </c>
      <c r="H361" s="21" t="str">
        <f t="shared" si="59"/>
        <v/>
      </c>
    </row>
    <row r="362" spans="1:9" s="22" customFormat="1" x14ac:dyDescent="0.2">
      <c r="A362" s="18"/>
      <c r="B362" s="19" t="s">
        <v>321</v>
      </c>
      <c r="C362" s="20">
        <v>82</v>
      </c>
      <c r="D362" s="20">
        <v>65</v>
      </c>
      <c r="E362" s="21">
        <f t="shared" si="58"/>
        <v>6.9139966273187178E-2</v>
      </c>
      <c r="F362" s="21">
        <f t="shared" si="58"/>
        <v>5.0980392156862744E-2</v>
      </c>
      <c r="G362" s="21">
        <f t="shared" si="60"/>
        <v>-0.2073170731707317</v>
      </c>
      <c r="H362" s="21">
        <f t="shared" si="59"/>
        <v>-1.4333895446880268E-2</v>
      </c>
    </row>
    <row r="363" spans="1:9" s="22" customFormat="1" x14ac:dyDescent="0.2">
      <c r="A363" s="18"/>
      <c r="B363" s="19" t="s">
        <v>322</v>
      </c>
      <c r="C363" s="20">
        <v>1</v>
      </c>
      <c r="D363" s="20">
        <v>5</v>
      </c>
      <c r="E363" s="21">
        <f t="shared" si="58"/>
        <v>8.4317032040472171E-4</v>
      </c>
      <c r="F363" s="21">
        <f t="shared" si="58"/>
        <v>3.9215686274509803E-3</v>
      </c>
      <c r="G363" s="21">
        <f t="shared" si="60"/>
        <v>4</v>
      </c>
      <c r="H363" s="21">
        <f t="shared" si="59"/>
        <v>3.3726812816188868E-3</v>
      </c>
    </row>
    <row r="364" spans="1:9" s="22" customFormat="1" x14ac:dyDescent="0.2">
      <c r="A364" s="18"/>
      <c r="B364" s="19" t="s">
        <v>323</v>
      </c>
      <c r="C364" s="20">
        <v>0</v>
      </c>
      <c r="D364" s="20">
        <v>4</v>
      </c>
      <c r="E364" s="21" t="str">
        <f t="shared" si="58"/>
        <v/>
      </c>
      <c r="F364" s="21">
        <f t="shared" si="58"/>
        <v>3.1372549019607842E-3</v>
      </c>
      <c r="G364" s="21">
        <f t="shared" si="60"/>
        <v>1</v>
      </c>
      <c r="H364" s="21" t="str">
        <f t="shared" si="59"/>
        <v/>
      </c>
    </row>
    <row r="365" spans="1:9" s="22" customFormat="1" x14ac:dyDescent="0.2">
      <c r="A365" s="18"/>
      <c r="B365" s="19" t="s">
        <v>324</v>
      </c>
      <c r="C365" s="20">
        <v>0</v>
      </c>
      <c r="D365" s="20">
        <v>0</v>
      </c>
      <c r="E365" s="21" t="str">
        <f t="shared" si="58"/>
        <v/>
      </c>
      <c r="F365" s="21" t="str">
        <f t="shared" si="58"/>
        <v/>
      </c>
      <c r="G365" s="21" t="str">
        <f t="shared" si="60"/>
        <v xml:space="preserve"> </v>
      </c>
      <c r="H365" s="21" t="str">
        <f t="shared" si="59"/>
        <v/>
      </c>
    </row>
    <row r="366" spans="1:9" s="22" customFormat="1" x14ac:dyDescent="0.2">
      <c r="A366" s="18"/>
      <c r="B366" s="19" t="s">
        <v>325</v>
      </c>
      <c r="C366" s="20">
        <v>0</v>
      </c>
      <c r="D366" s="20">
        <v>2</v>
      </c>
      <c r="E366" s="21" t="str">
        <f t="shared" si="58"/>
        <v/>
      </c>
      <c r="F366" s="21">
        <f t="shared" si="58"/>
        <v>1.5686274509803921E-3</v>
      </c>
      <c r="G366" s="21">
        <f t="shared" si="60"/>
        <v>1</v>
      </c>
      <c r="H366" s="21" t="str">
        <f t="shared" si="59"/>
        <v/>
      </c>
    </row>
    <row r="367" spans="1:9" s="22" customFormat="1" x14ac:dyDescent="0.2">
      <c r="A367" s="18"/>
      <c r="B367" s="19" t="s">
        <v>326</v>
      </c>
      <c r="C367" s="20">
        <v>0</v>
      </c>
      <c r="D367" s="20">
        <v>0</v>
      </c>
      <c r="E367" s="21" t="str">
        <f t="shared" si="58"/>
        <v/>
      </c>
      <c r="F367" s="21" t="str">
        <f t="shared" si="58"/>
        <v/>
      </c>
      <c r="G367" s="21" t="str">
        <f t="shared" si="60"/>
        <v xml:space="preserve"> </v>
      </c>
      <c r="H367" s="21" t="str">
        <f t="shared" si="59"/>
        <v/>
      </c>
    </row>
    <row r="368" spans="1:9" s="22" customFormat="1" x14ac:dyDescent="0.2">
      <c r="A368" s="18"/>
      <c r="B368" s="19" t="s">
        <v>327</v>
      </c>
      <c r="C368" s="20">
        <v>41</v>
      </c>
      <c r="D368" s="20">
        <v>47</v>
      </c>
      <c r="E368" s="21">
        <f t="shared" si="58"/>
        <v>3.4569983136593589E-2</v>
      </c>
      <c r="F368" s="21">
        <f t="shared" si="58"/>
        <v>3.6862745098039218E-2</v>
      </c>
      <c r="G368" s="21">
        <f t="shared" si="60"/>
        <v>0.14634146341463414</v>
      </c>
      <c r="H368" s="21">
        <f t="shared" si="59"/>
        <v>5.0590219224283303E-3</v>
      </c>
    </row>
    <row r="369" spans="1:8" s="22" customFormat="1" x14ac:dyDescent="0.2">
      <c r="A369" s="18"/>
      <c r="B369" s="19" t="s">
        <v>328</v>
      </c>
      <c r="C369" s="20">
        <v>2</v>
      </c>
      <c r="D369" s="20">
        <v>2</v>
      </c>
      <c r="E369" s="21">
        <f t="shared" si="58"/>
        <v>1.6863406408094434E-3</v>
      </c>
      <c r="F369" s="21">
        <f t="shared" si="58"/>
        <v>1.5686274509803921E-3</v>
      </c>
      <c r="G369" s="21">
        <f t="shared" si="60"/>
        <v>0</v>
      </c>
      <c r="H369" s="21">
        <f t="shared" si="59"/>
        <v>0</v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0</v>
      </c>
      <c r="E370" s="21" t="str">
        <f t="shared" si="58"/>
        <v/>
      </c>
      <c r="F370" s="21" t="str">
        <f t="shared" si="58"/>
        <v/>
      </c>
      <c r="G370" s="21" t="str">
        <f t="shared" si="60"/>
        <v xml:space="preserve"> </v>
      </c>
      <c r="H370" s="21" t="str">
        <f t="shared" si="59"/>
        <v/>
      </c>
    </row>
    <row r="371" spans="1:8" s="22" customFormat="1" x14ac:dyDescent="0.2">
      <c r="A371" s="18"/>
      <c r="B371" s="19" t="s">
        <v>330</v>
      </c>
      <c r="C371" s="20">
        <v>4</v>
      </c>
      <c r="D371" s="20">
        <v>6</v>
      </c>
      <c r="E371" s="21">
        <f t="shared" si="58"/>
        <v>3.3726812816188868E-3</v>
      </c>
      <c r="F371" s="21">
        <f t="shared" si="58"/>
        <v>4.7058823529411761E-3</v>
      </c>
      <c r="G371" s="21">
        <f t="shared" si="60"/>
        <v>0.5</v>
      </c>
      <c r="H371" s="21">
        <f t="shared" si="59"/>
        <v>1.6863406408094434E-3</v>
      </c>
    </row>
    <row r="372" spans="1:8" s="22" customFormat="1" x14ac:dyDescent="0.2">
      <c r="A372" s="18"/>
      <c r="B372" s="19" t="s">
        <v>631</v>
      </c>
      <c r="C372" s="20">
        <v>8</v>
      </c>
      <c r="D372" s="20">
        <v>0</v>
      </c>
      <c r="E372" s="21">
        <f t="shared" si="58"/>
        <v>6.7453625632377737E-3</v>
      </c>
      <c r="F372" s="21" t="str">
        <f t="shared" si="58"/>
        <v/>
      </c>
      <c r="G372" s="21">
        <f t="shared" si="60"/>
        <v>-1</v>
      </c>
      <c r="H372" s="21">
        <f t="shared" si="59"/>
        <v>-6.7453625632377737E-3</v>
      </c>
    </row>
    <row r="373" spans="1:8" s="22" customFormat="1" x14ac:dyDescent="0.2">
      <c r="A373" s="18"/>
      <c r="B373" s="19" t="s">
        <v>331</v>
      </c>
      <c r="C373" s="20">
        <v>0</v>
      </c>
      <c r="D373" s="20">
        <v>0</v>
      </c>
      <c r="E373" s="21" t="str">
        <f t="shared" si="58"/>
        <v/>
      </c>
      <c r="F373" s="21" t="str">
        <f t="shared" si="58"/>
        <v/>
      </c>
      <c r="G373" s="21" t="str">
        <f t="shared" si="60"/>
        <v xml:space="preserve"> </v>
      </c>
      <c r="H373" s="21" t="str">
        <f t="shared" si="59"/>
        <v/>
      </c>
    </row>
    <row r="374" spans="1:8" s="22" customFormat="1" x14ac:dyDescent="0.2">
      <c r="A374" s="18"/>
      <c r="B374" s="19" t="s">
        <v>332</v>
      </c>
      <c r="C374" s="20">
        <v>0</v>
      </c>
      <c r="D374" s="20">
        <v>0</v>
      </c>
      <c r="E374" s="21" t="str">
        <f t="shared" si="58"/>
        <v/>
      </c>
      <c r="F374" s="21" t="str">
        <f t="shared" si="58"/>
        <v/>
      </c>
      <c r="G374" s="21" t="str">
        <f t="shared" si="60"/>
        <v xml:space="preserve"> </v>
      </c>
      <c r="H374" s="21" t="str">
        <f t="shared" si="59"/>
        <v/>
      </c>
    </row>
    <row r="375" spans="1:8" s="22" customFormat="1" x14ac:dyDescent="0.2">
      <c r="A375" s="18"/>
      <c r="B375" s="19" t="s">
        <v>333</v>
      </c>
      <c r="C375" s="20">
        <v>0</v>
      </c>
      <c r="D375" s="20">
        <v>0</v>
      </c>
      <c r="E375" s="21" t="str">
        <f t="shared" si="58"/>
        <v/>
      </c>
      <c r="F375" s="21" t="str">
        <f t="shared" si="58"/>
        <v/>
      </c>
      <c r="G375" s="21" t="str">
        <f t="shared" si="60"/>
        <v xml:space="preserve"> </v>
      </c>
      <c r="H375" s="21" t="str">
        <f t="shared" si="59"/>
        <v/>
      </c>
    </row>
    <row r="376" spans="1:8" s="22" customFormat="1" x14ac:dyDescent="0.2">
      <c r="A376" s="18"/>
      <c r="B376" s="19" t="s">
        <v>334</v>
      </c>
      <c r="C376" s="20">
        <v>22</v>
      </c>
      <c r="D376" s="20">
        <v>79</v>
      </c>
      <c r="E376" s="21">
        <f t="shared" si="58"/>
        <v>1.8549747048903879E-2</v>
      </c>
      <c r="F376" s="21">
        <f t="shared" si="58"/>
        <v>6.1960784313725488E-2</v>
      </c>
      <c r="G376" s="21">
        <f t="shared" si="60"/>
        <v>2.5909090909090908</v>
      </c>
      <c r="H376" s="21">
        <f t="shared" si="59"/>
        <v>4.8060708263069143E-2</v>
      </c>
    </row>
    <row r="377" spans="1:8" s="22" customFormat="1" x14ac:dyDescent="0.2">
      <c r="A377" s="18"/>
      <c r="B377" s="19" t="s">
        <v>335</v>
      </c>
      <c r="C377" s="20">
        <v>11</v>
      </c>
      <c r="D377" s="20">
        <v>1</v>
      </c>
      <c r="E377" s="21">
        <f t="shared" si="58"/>
        <v>9.2748735244519397E-3</v>
      </c>
      <c r="F377" s="21">
        <f t="shared" si="58"/>
        <v>7.8431372549019605E-4</v>
      </c>
      <c r="G377" s="21">
        <f t="shared" si="60"/>
        <v>-0.90909090909090906</v>
      </c>
      <c r="H377" s="21">
        <f t="shared" si="59"/>
        <v>-8.4317032040472171E-3</v>
      </c>
    </row>
    <row r="378" spans="1:8" s="22" customFormat="1" x14ac:dyDescent="0.2">
      <c r="A378" s="18"/>
      <c r="B378" s="19" t="s">
        <v>336</v>
      </c>
      <c r="C378" s="20">
        <v>0</v>
      </c>
      <c r="D378" s="20">
        <v>0</v>
      </c>
      <c r="E378" s="21" t="str">
        <f t="shared" si="58"/>
        <v/>
      </c>
      <c r="F378" s="21" t="str">
        <f t="shared" si="58"/>
        <v/>
      </c>
      <c r="G378" s="21" t="str">
        <f t="shared" si="60"/>
        <v xml:space="preserve"> </v>
      </c>
      <c r="H378" s="21" t="str">
        <f t="shared" si="59"/>
        <v/>
      </c>
    </row>
    <row r="379" spans="1:8" s="22" customFormat="1" x14ac:dyDescent="0.2">
      <c r="A379" s="18"/>
      <c r="B379" s="19" t="s">
        <v>337</v>
      </c>
      <c r="C379" s="20">
        <v>1</v>
      </c>
      <c r="D379" s="20">
        <v>11</v>
      </c>
      <c r="E379" s="21">
        <f t="shared" si="58"/>
        <v>8.4317032040472171E-4</v>
      </c>
      <c r="F379" s="21">
        <f t="shared" si="58"/>
        <v>8.6274509803921564E-3</v>
      </c>
      <c r="G379" s="21">
        <f t="shared" si="60"/>
        <v>10</v>
      </c>
      <c r="H379" s="21">
        <f t="shared" si="59"/>
        <v>8.4317032040472171E-3</v>
      </c>
    </row>
    <row r="380" spans="1:8" s="22" customFormat="1" x14ac:dyDescent="0.2">
      <c r="A380" s="18"/>
      <c r="B380" s="19" t="s">
        <v>338</v>
      </c>
      <c r="C380" s="20">
        <v>65</v>
      </c>
      <c r="D380" s="20">
        <v>32</v>
      </c>
      <c r="E380" s="21">
        <f t="shared" si="58"/>
        <v>5.4806070826306917E-2</v>
      </c>
      <c r="F380" s="21">
        <f t="shared" si="58"/>
        <v>2.5098039215686273E-2</v>
      </c>
      <c r="G380" s="21">
        <f t="shared" si="60"/>
        <v>-0.50769230769230766</v>
      </c>
      <c r="H380" s="21">
        <f t="shared" si="59"/>
        <v>-2.7824620573355819E-2</v>
      </c>
    </row>
    <row r="381" spans="1:8" s="22" customFormat="1" x14ac:dyDescent="0.2">
      <c r="A381" s="18"/>
      <c r="B381" s="19" t="s">
        <v>339</v>
      </c>
      <c r="C381" s="20">
        <v>1</v>
      </c>
      <c r="D381" s="20">
        <v>0</v>
      </c>
      <c r="E381" s="21">
        <f t="shared" si="58"/>
        <v>8.4317032040472171E-4</v>
      </c>
      <c r="F381" s="21" t="str">
        <f t="shared" si="58"/>
        <v/>
      </c>
      <c r="G381" s="21">
        <f t="shared" si="60"/>
        <v>-1</v>
      </c>
      <c r="H381" s="21">
        <f t="shared" si="59"/>
        <v>-8.4317032040472171E-4</v>
      </c>
    </row>
    <row r="382" spans="1:8" s="22" customFormat="1" x14ac:dyDescent="0.2">
      <c r="A382" s="18"/>
      <c r="B382" s="19" t="s">
        <v>340</v>
      </c>
      <c r="C382" s="20">
        <v>1</v>
      </c>
      <c r="D382" s="20">
        <v>0</v>
      </c>
      <c r="E382" s="21">
        <f t="shared" si="58"/>
        <v>8.4317032040472171E-4</v>
      </c>
      <c r="F382" s="21" t="str">
        <f t="shared" si="58"/>
        <v/>
      </c>
      <c r="G382" s="21">
        <f t="shared" si="60"/>
        <v>-1</v>
      </c>
      <c r="H382" s="21">
        <f t="shared" si="59"/>
        <v>-8.4317032040472171E-4</v>
      </c>
    </row>
    <row r="383" spans="1:8" s="22" customFormat="1" x14ac:dyDescent="0.2">
      <c r="A383" s="18"/>
      <c r="B383" s="19" t="s">
        <v>341</v>
      </c>
      <c r="C383" s="20">
        <v>1</v>
      </c>
      <c r="D383" s="20">
        <v>0</v>
      </c>
      <c r="E383" s="21">
        <f t="shared" si="58"/>
        <v>8.4317032040472171E-4</v>
      </c>
      <c r="F383" s="21" t="str">
        <f t="shared" si="58"/>
        <v/>
      </c>
      <c r="G383" s="21">
        <f t="shared" si="60"/>
        <v>-1</v>
      </c>
      <c r="H383" s="21">
        <f t="shared" si="59"/>
        <v>-8.4317032040472171E-4</v>
      </c>
    </row>
    <row r="384" spans="1:8" s="22" customFormat="1" x14ac:dyDescent="0.2">
      <c r="A384" s="18"/>
      <c r="B384" s="19" t="s">
        <v>342</v>
      </c>
      <c r="C384" s="20">
        <v>0</v>
      </c>
      <c r="D384" s="20">
        <v>0</v>
      </c>
      <c r="E384" s="21" t="str">
        <f t="shared" si="58"/>
        <v/>
      </c>
      <c r="F384" s="21" t="str">
        <f t="shared" si="58"/>
        <v/>
      </c>
      <c r="G384" s="21" t="str">
        <f t="shared" si="60"/>
        <v xml:space="preserve"> </v>
      </c>
      <c r="H384" s="21" t="str">
        <f t="shared" si="59"/>
        <v/>
      </c>
    </row>
    <row r="385" spans="1:8" s="22" customFormat="1" x14ac:dyDescent="0.2">
      <c r="A385" s="18"/>
      <c r="B385" s="19" t="s">
        <v>343</v>
      </c>
      <c r="C385" s="20">
        <v>0</v>
      </c>
      <c r="D385" s="20">
        <v>0</v>
      </c>
      <c r="E385" s="21" t="str">
        <f t="shared" si="58"/>
        <v/>
      </c>
      <c r="F385" s="21" t="str">
        <f t="shared" si="58"/>
        <v/>
      </c>
      <c r="G385" s="21" t="str">
        <f t="shared" si="60"/>
        <v xml:space="preserve"> </v>
      </c>
      <c r="H385" s="21" t="str">
        <f t="shared" si="59"/>
        <v/>
      </c>
    </row>
    <row r="386" spans="1:8" s="22" customFormat="1" x14ac:dyDescent="0.2">
      <c r="A386" s="18"/>
      <c r="B386" s="19" t="s">
        <v>344</v>
      </c>
      <c r="C386" s="20">
        <v>0</v>
      </c>
      <c r="D386" s="20">
        <v>1</v>
      </c>
      <c r="E386" s="21" t="str">
        <f t="shared" si="58"/>
        <v/>
      </c>
      <c r="F386" s="21">
        <f t="shared" si="58"/>
        <v>7.8431372549019605E-4</v>
      </c>
      <c r="G386" s="21">
        <f t="shared" si="60"/>
        <v>1</v>
      </c>
      <c r="H386" s="21" t="str">
        <f t="shared" si="59"/>
        <v/>
      </c>
    </row>
    <row r="387" spans="1:8" s="22" customFormat="1" x14ac:dyDescent="0.2">
      <c r="A387" s="18"/>
      <c r="B387" s="19" t="s">
        <v>345</v>
      </c>
      <c r="C387" s="20">
        <v>0</v>
      </c>
      <c r="D387" s="20">
        <v>2</v>
      </c>
      <c r="E387" s="21" t="str">
        <f t="shared" si="58"/>
        <v/>
      </c>
      <c r="F387" s="21">
        <f t="shared" si="58"/>
        <v>1.5686274509803921E-3</v>
      </c>
      <c r="G387" s="21">
        <f t="shared" si="60"/>
        <v>1</v>
      </c>
      <c r="H387" s="21" t="str">
        <f t="shared" si="59"/>
        <v/>
      </c>
    </row>
    <row r="388" spans="1:8" s="22" customFormat="1" x14ac:dyDescent="0.2">
      <c r="A388" s="18"/>
      <c r="B388" s="19" t="s">
        <v>346</v>
      </c>
      <c r="C388" s="20">
        <v>0</v>
      </c>
      <c r="D388" s="20">
        <v>0</v>
      </c>
      <c r="E388" s="21" t="str">
        <f t="shared" si="58"/>
        <v/>
      </c>
      <c r="F388" s="21" t="str">
        <f t="shared" si="58"/>
        <v/>
      </c>
      <c r="G388" s="21" t="str">
        <f t="shared" si="60"/>
        <v xml:space="preserve"> </v>
      </c>
      <c r="H388" s="21" t="str">
        <f t="shared" si="59"/>
        <v/>
      </c>
    </row>
    <row r="389" spans="1:8" s="22" customFormat="1" ht="25.5" x14ac:dyDescent="0.2">
      <c r="A389" s="18"/>
      <c r="B389" s="19" t="s">
        <v>347</v>
      </c>
      <c r="C389" s="20">
        <v>0</v>
      </c>
      <c r="D389" s="20">
        <v>1</v>
      </c>
      <c r="E389" s="21" t="str">
        <f t="shared" si="58"/>
        <v/>
      </c>
      <c r="F389" s="21">
        <f t="shared" si="58"/>
        <v>7.8431372549019605E-4</v>
      </c>
      <c r="G389" s="21">
        <f t="shared" si="60"/>
        <v>1</v>
      </c>
      <c r="H389" s="21" t="str">
        <f t="shared" si="59"/>
        <v/>
      </c>
    </row>
    <row r="390" spans="1:8" s="22" customFormat="1" ht="25.5" x14ac:dyDescent="0.2">
      <c r="A390" s="18"/>
      <c r="B390" s="19" t="s">
        <v>348</v>
      </c>
      <c r="C390" s="20">
        <v>12</v>
      </c>
      <c r="D390" s="20">
        <v>2</v>
      </c>
      <c r="E390" s="21">
        <f t="shared" si="58"/>
        <v>1.0118043844856661E-2</v>
      </c>
      <c r="F390" s="21">
        <f t="shared" si="58"/>
        <v>1.5686274509803921E-3</v>
      </c>
      <c r="G390" s="21">
        <f t="shared" si="60"/>
        <v>-0.83333333333333337</v>
      </c>
      <c r="H390" s="21">
        <f t="shared" si="59"/>
        <v>-8.4317032040472171E-3</v>
      </c>
    </row>
    <row r="391" spans="1:8" s="22" customFormat="1" x14ac:dyDescent="0.2">
      <c r="A391" s="18"/>
      <c r="B391" s="19" t="s">
        <v>349</v>
      </c>
      <c r="C391" s="20">
        <v>67</v>
      </c>
      <c r="D391" s="20">
        <v>35</v>
      </c>
      <c r="E391" s="21">
        <f t="shared" si="58"/>
        <v>5.6492411467116359E-2</v>
      </c>
      <c r="F391" s="21">
        <f t="shared" si="58"/>
        <v>2.7450980392156862E-2</v>
      </c>
      <c r="G391" s="21">
        <f t="shared" si="60"/>
        <v>-0.47761194029850745</v>
      </c>
      <c r="H391" s="21">
        <f t="shared" si="59"/>
        <v>-2.6981450252951095E-2</v>
      </c>
    </row>
    <row r="392" spans="1:8" s="22" customFormat="1" x14ac:dyDescent="0.2">
      <c r="A392" s="18"/>
      <c r="B392" s="19" t="s">
        <v>350</v>
      </c>
      <c r="C392" s="20">
        <v>1</v>
      </c>
      <c r="D392" s="20">
        <v>1</v>
      </c>
      <c r="E392" s="21">
        <f t="shared" si="58"/>
        <v>8.4317032040472171E-4</v>
      </c>
      <c r="F392" s="21">
        <f t="shared" si="58"/>
        <v>7.8431372549019605E-4</v>
      </c>
      <c r="G392" s="21">
        <f t="shared" si="60"/>
        <v>0</v>
      </c>
      <c r="H392" s="21">
        <f t="shared" si="59"/>
        <v>0</v>
      </c>
    </row>
    <row r="393" spans="1:8" s="22" customFormat="1" x14ac:dyDescent="0.2">
      <c r="A393" s="18"/>
      <c r="B393" s="19" t="s">
        <v>351</v>
      </c>
      <c r="C393" s="20">
        <v>4</v>
      </c>
      <c r="D393" s="20">
        <v>0</v>
      </c>
      <c r="E393" s="21">
        <f t="shared" si="58"/>
        <v>3.3726812816188868E-3</v>
      </c>
      <c r="F393" s="21" t="str">
        <f t="shared" si="58"/>
        <v/>
      </c>
      <c r="G393" s="21">
        <f t="shared" si="60"/>
        <v>-1</v>
      </c>
      <c r="H393" s="21">
        <f t="shared" si="59"/>
        <v>-3.3726812816188868E-3</v>
      </c>
    </row>
    <row r="394" spans="1:8" s="22" customFormat="1" x14ac:dyDescent="0.2">
      <c r="A394" s="18"/>
      <c r="B394" s="19" t="s">
        <v>352</v>
      </c>
      <c r="C394" s="20">
        <v>0</v>
      </c>
      <c r="D394" s="20">
        <v>6</v>
      </c>
      <c r="E394" s="21" t="str">
        <f t="shared" si="58"/>
        <v/>
      </c>
      <c r="F394" s="21">
        <f t="shared" si="58"/>
        <v>4.7058823529411761E-3</v>
      </c>
      <c r="G394" s="21">
        <f t="shared" si="60"/>
        <v>1</v>
      </c>
      <c r="H394" s="21" t="str">
        <f t="shared" si="59"/>
        <v/>
      </c>
    </row>
    <row r="395" spans="1:8" s="22" customFormat="1" x14ac:dyDescent="0.2">
      <c r="A395" s="18"/>
      <c r="B395" s="19" t="s">
        <v>632</v>
      </c>
      <c r="C395" s="20">
        <v>1</v>
      </c>
      <c r="D395" s="20">
        <v>13</v>
      </c>
      <c r="E395" s="21">
        <f t="shared" si="58"/>
        <v>8.4317032040472171E-4</v>
      </c>
      <c r="F395" s="21">
        <f t="shared" si="58"/>
        <v>1.019607843137255E-2</v>
      </c>
      <c r="G395" s="21">
        <f t="shared" si="60"/>
        <v>12</v>
      </c>
      <c r="H395" s="21">
        <f t="shared" si="59"/>
        <v>1.0118043844856661E-2</v>
      </c>
    </row>
    <row r="396" spans="1:8" s="22" customFormat="1" x14ac:dyDescent="0.2">
      <c r="A396" s="18"/>
      <c r="B396" s="19" t="s">
        <v>353</v>
      </c>
      <c r="C396" s="20">
        <v>0</v>
      </c>
      <c r="D396" s="20">
        <v>4</v>
      </c>
      <c r="E396" s="21" t="str">
        <f t="shared" si="58"/>
        <v/>
      </c>
      <c r="F396" s="21">
        <f t="shared" si="58"/>
        <v>3.1372549019607842E-3</v>
      </c>
      <c r="G396" s="21">
        <f t="shared" si="60"/>
        <v>1</v>
      </c>
      <c r="H396" s="21" t="str">
        <f t="shared" si="59"/>
        <v/>
      </c>
    </row>
    <row r="397" spans="1:8" s="22" customFormat="1" x14ac:dyDescent="0.2">
      <c r="A397" s="18"/>
      <c r="B397" s="19" t="s">
        <v>354</v>
      </c>
      <c r="C397" s="20">
        <v>0</v>
      </c>
      <c r="D397" s="20">
        <v>0</v>
      </c>
      <c r="E397" s="21" t="str">
        <f t="shared" si="58"/>
        <v/>
      </c>
      <c r="F397" s="21" t="str">
        <f t="shared" si="58"/>
        <v/>
      </c>
      <c r="G397" s="21" t="str">
        <f t="shared" si="60"/>
        <v xml:space="preserve"> </v>
      </c>
      <c r="H397" s="21" t="str">
        <f t="shared" si="59"/>
        <v/>
      </c>
    </row>
    <row r="398" spans="1:8" s="22" customFormat="1" x14ac:dyDescent="0.2">
      <c r="A398" s="18"/>
      <c r="B398" s="19" t="s">
        <v>355</v>
      </c>
      <c r="C398" s="20">
        <v>0</v>
      </c>
      <c r="D398" s="20">
        <v>0</v>
      </c>
      <c r="E398" s="21" t="str">
        <f t="shared" si="58"/>
        <v/>
      </c>
      <c r="F398" s="21" t="str">
        <f t="shared" si="58"/>
        <v/>
      </c>
      <c r="G398" s="21" t="str">
        <f t="shared" si="60"/>
        <v xml:space="preserve"> </v>
      </c>
      <c r="H398" s="21" t="str">
        <f t="shared" si="59"/>
        <v/>
      </c>
    </row>
    <row r="399" spans="1:8" s="22" customFormat="1" x14ac:dyDescent="0.2">
      <c r="A399" s="18"/>
      <c r="B399" s="19" t="s">
        <v>356</v>
      </c>
      <c r="C399" s="20">
        <v>0</v>
      </c>
      <c r="D399" s="20">
        <v>0</v>
      </c>
      <c r="E399" s="21" t="str">
        <f t="shared" si="58"/>
        <v/>
      </c>
      <c r="F399" s="21" t="str">
        <f t="shared" si="58"/>
        <v/>
      </c>
      <c r="G399" s="21" t="str">
        <f t="shared" si="60"/>
        <v xml:space="preserve"> </v>
      </c>
      <c r="H399" s="21" t="str">
        <f t="shared" si="59"/>
        <v/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0</v>
      </c>
      <c r="E400" s="21" t="str">
        <f t="shared" si="58"/>
        <v/>
      </c>
      <c r="F400" s="21" t="str">
        <f t="shared" si="58"/>
        <v/>
      </c>
      <c r="G400" s="21" t="str">
        <f t="shared" si="60"/>
        <v xml:space="preserve"> </v>
      </c>
      <c r="H400" s="21" t="str">
        <f t="shared" si="59"/>
        <v/>
      </c>
    </row>
    <row r="401" spans="1:8" s="22" customFormat="1" x14ac:dyDescent="0.2">
      <c r="A401" s="18"/>
      <c r="B401" s="19" t="s">
        <v>358</v>
      </c>
      <c r="C401" s="20">
        <v>0</v>
      </c>
      <c r="D401" s="20">
        <v>0</v>
      </c>
      <c r="E401" s="21" t="str">
        <f t="shared" si="58"/>
        <v/>
      </c>
      <c r="F401" s="21" t="str">
        <f t="shared" si="58"/>
        <v/>
      </c>
      <c r="G401" s="21" t="str">
        <f t="shared" si="60"/>
        <v xml:space="preserve"> </v>
      </c>
      <c r="H401" s="21" t="str">
        <f t="shared" si="59"/>
        <v/>
      </c>
    </row>
    <row r="402" spans="1:8" s="22" customFormat="1" x14ac:dyDescent="0.2">
      <c r="A402" s="18"/>
      <c r="B402" s="19" t="s">
        <v>359</v>
      </c>
      <c r="C402" s="20">
        <v>78</v>
      </c>
      <c r="D402" s="20">
        <v>129</v>
      </c>
      <c r="E402" s="21">
        <f t="shared" si="58"/>
        <v>6.5767284991568295E-2</v>
      </c>
      <c r="F402" s="21">
        <f t="shared" si="58"/>
        <v>0.1011764705882353</v>
      </c>
      <c r="G402" s="21">
        <f t="shared" si="60"/>
        <v>0.65384615384615385</v>
      </c>
      <c r="H402" s="21">
        <f t="shared" si="59"/>
        <v>4.3001686340640811E-2</v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58"/>
        <v/>
      </c>
      <c r="F403" s="21" t="str">
        <f t="shared" si="58"/>
        <v/>
      </c>
      <c r="G403" s="21" t="str">
        <f t="shared" si="60"/>
        <v xml:space="preserve"> </v>
      </c>
      <c r="H403" s="21" t="str">
        <f t="shared" si="59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0</v>
      </c>
      <c r="E404" s="21" t="str">
        <f t="shared" ref="E404" si="61">+IF(C404=0,"",C404/C$356)</f>
        <v/>
      </c>
      <c r="F404" s="21" t="str">
        <f t="shared" ref="F404" si="62">+IF(D404=0,"",D404/D$356)</f>
        <v/>
      </c>
      <c r="G404" s="21" t="str">
        <f t="shared" ref="G404" si="63">+IF(AND(C404=0,D404=0)," ",IF(C404=0,1,IF(D404=0,-1,(D404-C404)/C404)))</f>
        <v xml:space="preserve"> </v>
      </c>
      <c r="H404" s="21" t="str">
        <f t="shared" ref="H404" si="64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17</v>
      </c>
      <c r="D405" s="20">
        <v>18</v>
      </c>
      <c r="E405" s="21">
        <f t="shared" si="58"/>
        <v>1.433389544688027E-2</v>
      </c>
      <c r="F405" s="21">
        <f t="shared" si="58"/>
        <v>1.411764705882353E-2</v>
      </c>
      <c r="G405" s="21">
        <f t="shared" si="60"/>
        <v>5.8823529411764705E-2</v>
      </c>
      <c r="H405" s="21">
        <f t="shared" si="59"/>
        <v>8.4317032040472171E-4</v>
      </c>
    </row>
    <row r="406" spans="1:8" s="22" customFormat="1" x14ac:dyDescent="0.2">
      <c r="A406" s="18"/>
      <c r="B406" s="19" t="s">
        <v>362</v>
      </c>
      <c r="C406" s="20">
        <v>45</v>
      </c>
      <c r="D406" s="20">
        <v>28</v>
      </c>
      <c r="E406" s="21">
        <f t="shared" si="58"/>
        <v>3.7942664418212479E-2</v>
      </c>
      <c r="F406" s="21">
        <f t="shared" si="58"/>
        <v>2.1960784313725491E-2</v>
      </c>
      <c r="G406" s="21">
        <f t="shared" si="60"/>
        <v>-0.37777777777777777</v>
      </c>
      <c r="H406" s="21">
        <f t="shared" si="59"/>
        <v>-1.433389544688027E-2</v>
      </c>
    </row>
    <row r="407" spans="1:8" s="22" customFormat="1" x14ac:dyDescent="0.2">
      <c r="A407" s="18"/>
      <c r="B407" s="19" t="s">
        <v>363</v>
      </c>
      <c r="C407" s="20">
        <v>25</v>
      </c>
      <c r="D407" s="20">
        <v>25</v>
      </c>
      <c r="E407" s="21">
        <f t="shared" si="58"/>
        <v>2.1079258010118045E-2</v>
      </c>
      <c r="F407" s="21">
        <f t="shared" si="58"/>
        <v>1.9607843137254902E-2</v>
      </c>
      <c r="G407" s="21">
        <f t="shared" si="60"/>
        <v>0</v>
      </c>
      <c r="H407" s="21">
        <f t="shared" si="59"/>
        <v>0</v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0</v>
      </c>
      <c r="E408" s="21" t="str">
        <f t="shared" si="58"/>
        <v/>
      </c>
      <c r="F408" s="21" t="str">
        <f t="shared" si="58"/>
        <v/>
      </c>
      <c r="G408" s="21" t="str">
        <f t="shared" si="60"/>
        <v xml:space="preserve"> </v>
      </c>
      <c r="H408" s="21" t="str">
        <f t="shared" si="59"/>
        <v/>
      </c>
    </row>
    <row r="409" spans="1:8" s="22" customFormat="1" x14ac:dyDescent="0.2">
      <c r="A409" s="18"/>
      <c r="B409" s="19" t="s">
        <v>365</v>
      </c>
      <c r="C409" s="20">
        <v>1</v>
      </c>
      <c r="D409" s="20">
        <v>3</v>
      </c>
      <c r="E409" s="21">
        <f t="shared" si="58"/>
        <v>8.4317032040472171E-4</v>
      </c>
      <c r="F409" s="21">
        <f t="shared" si="58"/>
        <v>2.352941176470588E-3</v>
      </c>
      <c r="G409" s="21">
        <f t="shared" si="60"/>
        <v>2</v>
      </c>
      <c r="H409" s="21">
        <f t="shared" si="59"/>
        <v>1.6863406408094434E-3</v>
      </c>
    </row>
    <row r="410" spans="1:8" s="22" customFormat="1" ht="25.5" x14ac:dyDescent="0.2">
      <c r="A410" s="18"/>
      <c r="B410" s="19" t="s">
        <v>366</v>
      </c>
      <c r="C410" s="20">
        <v>0</v>
      </c>
      <c r="D410" s="20">
        <v>0</v>
      </c>
      <c r="E410" s="21" t="str">
        <f t="shared" si="58"/>
        <v/>
      </c>
      <c r="F410" s="21" t="str">
        <f t="shared" si="58"/>
        <v/>
      </c>
      <c r="G410" s="21" t="str">
        <f t="shared" si="60"/>
        <v xml:space="preserve"> </v>
      </c>
      <c r="H410" s="21" t="str">
        <f t="shared" si="59"/>
        <v/>
      </c>
    </row>
    <row r="411" spans="1:8" s="22" customFormat="1" x14ac:dyDescent="0.2">
      <c r="A411" s="18"/>
      <c r="B411" s="19" t="s">
        <v>367</v>
      </c>
      <c r="C411" s="20">
        <v>1</v>
      </c>
      <c r="D411" s="20">
        <v>4</v>
      </c>
      <c r="E411" s="21">
        <f t="shared" si="58"/>
        <v>8.4317032040472171E-4</v>
      </c>
      <c r="F411" s="21">
        <f t="shared" si="58"/>
        <v>3.1372549019607842E-3</v>
      </c>
      <c r="G411" s="21">
        <f t="shared" si="60"/>
        <v>3</v>
      </c>
      <c r="H411" s="21">
        <f t="shared" si="59"/>
        <v>2.5295109612141651E-3</v>
      </c>
    </row>
    <row r="412" spans="1:8" s="22" customFormat="1" x14ac:dyDescent="0.2">
      <c r="A412" s="18"/>
      <c r="B412" s="19" t="s">
        <v>368</v>
      </c>
      <c r="C412" s="20">
        <v>0</v>
      </c>
      <c r="D412" s="20">
        <v>0</v>
      </c>
      <c r="E412" s="21" t="str">
        <f t="shared" si="58"/>
        <v/>
      </c>
      <c r="F412" s="21" t="str">
        <f t="shared" si="58"/>
        <v/>
      </c>
      <c r="G412" s="21" t="str">
        <f t="shared" si="60"/>
        <v xml:space="preserve"> </v>
      </c>
      <c r="H412" s="21" t="str">
        <f t="shared" si="59"/>
        <v/>
      </c>
    </row>
    <row r="413" spans="1:8" s="22" customFormat="1" x14ac:dyDescent="0.2">
      <c r="A413" s="18"/>
      <c r="B413" s="19" t="s">
        <v>369</v>
      </c>
      <c r="C413" s="20">
        <v>0</v>
      </c>
      <c r="D413" s="20">
        <v>15</v>
      </c>
      <c r="E413" s="21" t="str">
        <f t="shared" si="58"/>
        <v/>
      </c>
      <c r="F413" s="21">
        <f t="shared" si="58"/>
        <v>1.1764705882352941E-2</v>
      </c>
      <c r="G413" s="21">
        <f t="shared" si="60"/>
        <v>1</v>
      </c>
      <c r="H413" s="21" t="str">
        <f t="shared" si="59"/>
        <v/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0</v>
      </c>
      <c r="E414" s="21" t="str">
        <f t="shared" si="58"/>
        <v/>
      </c>
      <c r="F414" s="21" t="str">
        <f t="shared" si="58"/>
        <v/>
      </c>
      <c r="G414" s="21" t="str">
        <f t="shared" si="60"/>
        <v xml:space="preserve"> </v>
      </c>
      <c r="H414" s="21" t="str">
        <f t="shared" si="59"/>
        <v/>
      </c>
    </row>
    <row r="415" spans="1:8" s="22" customFormat="1" ht="25.5" x14ac:dyDescent="0.2">
      <c r="A415" s="18"/>
      <c r="B415" s="19" t="s">
        <v>633</v>
      </c>
      <c r="C415" s="20">
        <v>0</v>
      </c>
      <c r="D415" s="20">
        <v>0</v>
      </c>
      <c r="E415" s="21" t="str">
        <f t="shared" si="58"/>
        <v/>
      </c>
      <c r="F415" s="21" t="str">
        <f t="shared" si="58"/>
        <v/>
      </c>
      <c r="G415" s="21" t="str">
        <f t="shared" si="60"/>
        <v xml:space="preserve"> </v>
      </c>
      <c r="H415" s="21" t="str">
        <f t="shared" si="59"/>
        <v/>
      </c>
    </row>
    <row r="416" spans="1:8" s="22" customFormat="1" ht="25.5" x14ac:dyDescent="0.2">
      <c r="A416" s="18"/>
      <c r="B416" s="19" t="s">
        <v>371</v>
      </c>
      <c r="C416" s="20">
        <v>2</v>
      </c>
      <c r="D416" s="20">
        <v>0</v>
      </c>
      <c r="E416" s="21">
        <f t="shared" si="58"/>
        <v>1.6863406408094434E-3</v>
      </c>
      <c r="F416" s="21" t="str">
        <f t="shared" si="58"/>
        <v/>
      </c>
      <c r="G416" s="21">
        <f t="shared" si="60"/>
        <v>-1</v>
      </c>
      <c r="H416" s="21">
        <f t="shared" si="59"/>
        <v>-1.6863406408094434E-3</v>
      </c>
    </row>
    <row r="417" spans="1:8" s="22" customFormat="1" x14ac:dyDescent="0.2">
      <c r="A417" s="18"/>
      <c r="B417" s="19" t="s">
        <v>372</v>
      </c>
      <c r="C417" s="20">
        <v>3</v>
      </c>
      <c r="D417" s="20">
        <v>9</v>
      </c>
      <c r="E417" s="21">
        <f t="shared" si="58"/>
        <v>2.5295109612141651E-3</v>
      </c>
      <c r="F417" s="21">
        <f t="shared" si="58"/>
        <v>7.058823529411765E-3</v>
      </c>
      <c r="G417" s="21">
        <f t="shared" si="60"/>
        <v>2</v>
      </c>
      <c r="H417" s="21">
        <f t="shared" si="59"/>
        <v>5.0590219224283303E-3</v>
      </c>
    </row>
    <row r="418" spans="1:8" s="22" customFormat="1" x14ac:dyDescent="0.2">
      <c r="A418" s="18"/>
      <c r="B418" s="19" t="s">
        <v>373</v>
      </c>
      <c r="C418" s="20">
        <v>24</v>
      </c>
      <c r="D418" s="20">
        <v>26</v>
      </c>
      <c r="E418" s="21">
        <f t="shared" si="58"/>
        <v>2.0236087689713321E-2</v>
      </c>
      <c r="F418" s="21">
        <f t="shared" si="58"/>
        <v>2.0392156862745099E-2</v>
      </c>
      <c r="G418" s="21">
        <f t="shared" si="60"/>
        <v>8.3333333333333329E-2</v>
      </c>
      <c r="H418" s="21">
        <f t="shared" si="59"/>
        <v>1.6863406408094434E-3</v>
      </c>
    </row>
    <row r="419" spans="1:8" s="22" customFormat="1" x14ac:dyDescent="0.2">
      <c r="A419" s="18"/>
      <c r="B419" s="19" t="s">
        <v>374</v>
      </c>
      <c r="C419" s="20">
        <v>2</v>
      </c>
      <c r="D419" s="20">
        <v>0</v>
      </c>
      <c r="E419" s="21">
        <f t="shared" si="58"/>
        <v>1.6863406408094434E-3</v>
      </c>
      <c r="F419" s="21" t="str">
        <f t="shared" si="58"/>
        <v/>
      </c>
      <c r="G419" s="21">
        <f t="shared" si="60"/>
        <v>-1</v>
      </c>
      <c r="H419" s="21">
        <f t="shared" si="59"/>
        <v>-1.6863406408094434E-3</v>
      </c>
    </row>
    <row r="420" spans="1:8" s="22" customFormat="1" x14ac:dyDescent="0.2">
      <c r="A420" s="18"/>
      <c r="B420" s="19" t="s">
        <v>375</v>
      </c>
      <c r="C420" s="20">
        <v>16</v>
      </c>
      <c r="D420" s="20">
        <v>13</v>
      </c>
      <c r="E420" s="21">
        <f t="shared" si="58"/>
        <v>1.3490725126475547E-2</v>
      </c>
      <c r="F420" s="21">
        <f t="shared" si="58"/>
        <v>1.019607843137255E-2</v>
      </c>
      <c r="G420" s="21">
        <f t="shared" si="60"/>
        <v>-0.1875</v>
      </c>
      <c r="H420" s="21">
        <f t="shared" si="59"/>
        <v>-2.5295109612141651E-3</v>
      </c>
    </row>
    <row r="421" spans="1:8" s="22" customFormat="1" x14ac:dyDescent="0.2">
      <c r="A421" s="18"/>
      <c r="B421" s="19" t="s">
        <v>376</v>
      </c>
      <c r="C421" s="20">
        <v>0</v>
      </c>
      <c r="D421" s="20">
        <v>0</v>
      </c>
      <c r="E421" s="21" t="str">
        <f t="shared" ref="E421:F486" si="65">+IF(C421=0,"",C421/C$356)</f>
        <v/>
      </c>
      <c r="F421" s="21" t="str">
        <f t="shared" si="65"/>
        <v/>
      </c>
      <c r="G421" s="21" t="str">
        <f t="shared" si="60"/>
        <v xml:space="preserve"> </v>
      </c>
      <c r="H421" s="21" t="str">
        <f t="shared" ref="H421:H486" si="66">+IF(OR(AND(E421=""),(G421="")),"",E421*G421)</f>
        <v/>
      </c>
    </row>
    <row r="422" spans="1:8" s="22" customFormat="1" x14ac:dyDescent="0.2">
      <c r="A422" s="18"/>
      <c r="B422" s="19" t="s">
        <v>377</v>
      </c>
      <c r="C422" s="20">
        <v>0</v>
      </c>
      <c r="D422" s="20">
        <v>0</v>
      </c>
      <c r="E422" s="21" t="str">
        <f t="shared" si="65"/>
        <v/>
      </c>
      <c r="F422" s="21" t="str">
        <f t="shared" si="65"/>
        <v/>
      </c>
      <c r="G422" s="21" t="str">
        <f t="shared" ref="G422:G487" si="67">+IF(AND(C422=0,D422=0)," ",IF(C422=0,1,IF(D422=0,-1,(D422-C422)/C422)))</f>
        <v xml:space="preserve"> </v>
      </c>
      <c r="H422" s="21" t="str">
        <f t="shared" si="66"/>
        <v/>
      </c>
    </row>
    <row r="423" spans="1:8" s="22" customFormat="1" x14ac:dyDescent="0.2">
      <c r="A423" s="18"/>
      <c r="B423" s="19" t="s">
        <v>378</v>
      </c>
      <c r="C423" s="20">
        <v>0</v>
      </c>
      <c r="D423" s="20">
        <v>0</v>
      </c>
      <c r="E423" s="21" t="str">
        <f t="shared" si="65"/>
        <v/>
      </c>
      <c r="F423" s="21" t="str">
        <f t="shared" si="65"/>
        <v/>
      </c>
      <c r="G423" s="21" t="str">
        <f t="shared" si="67"/>
        <v xml:space="preserve"> </v>
      </c>
      <c r="H423" s="21" t="str">
        <f t="shared" si="66"/>
        <v/>
      </c>
    </row>
    <row r="424" spans="1:8" s="22" customFormat="1" x14ac:dyDescent="0.2">
      <c r="A424" s="18"/>
      <c r="B424" s="19" t="s">
        <v>379</v>
      </c>
      <c r="C424" s="20">
        <v>0</v>
      </c>
      <c r="D424" s="20">
        <v>0</v>
      </c>
      <c r="E424" s="21" t="str">
        <f t="shared" si="65"/>
        <v/>
      </c>
      <c r="F424" s="21" t="str">
        <f t="shared" si="65"/>
        <v/>
      </c>
      <c r="G424" s="21" t="str">
        <f t="shared" si="67"/>
        <v xml:space="preserve"> </v>
      </c>
      <c r="H424" s="21" t="str">
        <f t="shared" si="66"/>
        <v/>
      </c>
    </row>
    <row r="425" spans="1:8" s="22" customFormat="1" x14ac:dyDescent="0.2">
      <c r="A425" s="18"/>
      <c r="B425" s="19" t="s">
        <v>380</v>
      </c>
      <c r="C425" s="20">
        <v>0</v>
      </c>
      <c r="D425" s="20">
        <v>0</v>
      </c>
      <c r="E425" s="21" t="str">
        <f t="shared" si="65"/>
        <v/>
      </c>
      <c r="F425" s="21" t="str">
        <f t="shared" si="65"/>
        <v/>
      </c>
      <c r="G425" s="21" t="str">
        <f t="shared" si="67"/>
        <v xml:space="preserve"> </v>
      </c>
      <c r="H425" s="21" t="str">
        <f t="shared" si="66"/>
        <v/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0</v>
      </c>
      <c r="E426" s="21" t="str">
        <f t="shared" si="65"/>
        <v/>
      </c>
      <c r="F426" s="21" t="str">
        <f t="shared" si="65"/>
        <v/>
      </c>
      <c r="G426" s="21" t="str">
        <f t="shared" si="67"/>
        <v xml:space="preserve"> </v>
      </c>
      <c r="H426" s="21" t="str">
        <f t="shared" si="66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0</v>
      </c>
      <c r="E427" s="21" t="str">
        <f t="shared" si="65"/>
        <v/>
      </c>
      <c r="F427" s="21" t="str">
        <f t="shared" si="65"/>
        <v/>
      </c>
      <c r="G427" s="21" t="str">
        <f t="shared" si="67"/>
        <v xml:space="preserve"> </v>
      </c>
      <c r="H427" s="21" t="str">
        <f t="shared" si="66"/>
        <v/>
      </c>
    </row>
    <row r="428" spans="1:8" s="22" customFormat="1" x14ac:dyDescent="0.2">
      <c r="A428" s="18"/>
      <c r="B428" s="19" t="s">
        <v>383</v>
      </c>
      <c r="C428" s="20">
        <v>70</v>
      </c>
      <c r="D428" s="20">
        <v>48</v>
      </c>
      <c r="E428" s="21">
        <f t="shared" si="65"/>
        <v>5.9021922428330521E-2</v>
      </c>
      <c r="F428" s="21">
        <f t="shared" si="65"/>
        <v>3.7647058823529408E-2</v>
      </c>
      <c r="G428" s="21">
        <f t="shared" si="67"/>
        <v>-0.31428571428571428</v>
      </c>
      <c r="H428" s="21">
        <f t="shared" si="66"/>
        <v>-1.8549747048903879E-2</v>
      </c>
    </row>
    <row r="429" spans="1:8" s="22" customFormat="1" x14ac:dyDescent="0.2">
      <c r="A429" s="18"/>
      <c r="B429" s="19" t="s">
        <v>384</v>
      </c>
      <c r="C429" s="20">
        <v>0</v>
      </c>
      <c r="D429" s="20">
        <v>0</v>
      </c>
      <c r="E429" s="21" t="str">
        <f t="shared" si="65"/>
        <v/>
      </c>
      <c r="F429" s="21" t="str">
        <f t="shared" si="65"/>
        <v/>
      </c>
      <c r="G429" s="21" t="str">
        <f t="shared" si="67"/>
        <v xml:space="preserve"> </v>
      </c>
      <c r="H429" s="21" t="str">
        <f t="shared" si="66"/>
        <v/>
      </c>
    </row>
    <row r="430" spans="1:8" s="22" customFormat="1" x14ac:dyDescent="0.2">
      <c r="A430" s="18"/>
      <c r="B430" s="19" t="s">
        <v>385</v>
      </c>
      <c r="C430" s="20">
        <v>0</v>
      </c>
      <c r="D430" s="20">
        <v>11</v>
      </c>
      <c r="E430" s="21" t="str">
        <f t="shared" si="65"/>
        <v/>
      </c>
      <c r="F430" s="21">
        <f t="shared" si="65"/>
        <v>8.6274509803921564E-3</v>
      </c>
      <c r="G430" s="21">
        <f t="shared" si="67"/>
        <v>1</v>
      </c>
      <c r="H430" s="21" t="str">
        <f t="shared" si="66"/>
        <v/>
      </c>
    </row>
    <row r="431" spans="1:8" s="22" customFormat="1" x14ac:dyDescent="0.2">
      <c r="A431" s="18"/>
      <c r="B431" s="19" t="s">
        <v>386</v>
      </c>
      <c r="C431" s="20">
        <v>0</v>
      </c>
      <c r="D431" s="20">
        <v>0</v>
      </c>
      <c r="E431" s="21" t="str">
        <f t="shared" si="65"/>
        <v/>
      </c>
      <c r="F431" s="21" t="str">
        <f t="shared" si="65"/>
        <v/>
      </c>
      <c r="G431" s="21" t="str">
        <f t="shared" si="67"/>
        <v xml:space="preserve"> </v>
      </c>
      <c r="H431" s="21" t="str">
        <f t="shared" si="66"/>
        <v/>
      </c>
    </row>
    <row r="432" spans="1:8" s="22" customFormat="1" x14ac:dyDescent="0.2">
      <c r="A432" s="18"/>
      <c r="B432" s="19" t="s">
        <v>387</v>
      </c>
      <c r="C432" s="20">
        <v>0</v>
      </c>
      <c r="D432" s="20">
        <v>2</v>
      </c>
      <c r="E432" s="21" t="str">
        <f t="shared" si="65"/>
        <v/>
      </c>
      <c r="F432" s="21">
        <f t="shared" si="65"/>
        <v>1.5686274509803921E-3</v>
      </c>
      <c r="G432" s="21">
        <f t="shared" si="67"/>
        <v>1</v>
      </c>
      <c r="H432" s="21" t="str">
        <f t="shared" si="66"/>
        <v/>
      </c>
    </row>
    <row r="433" spans="1:8" s="22" customFormat="1" x14ac:dyDescent="0.2">
      <c r="A433" s="18"/>
      <c r="B433" s="19" t="s">
        <v>388</v>
      </c>
      <c r="C433" s="20">
        <v>0</v>
      </c>
      <c r="D433" s="20">
        <v>1</v>
      </c>
      <c r="E433" s="21" t="str">
        <f t="shared" si="65"/>
        <v/>
      </c>
      <c r="F433" s="21">
        <f t="shared" si="65"/>
        <v>7.8431372549019605E-4</v>
      </c>
      <c r="G433" s="21">
        <f t="shared" si="67"/>
        <v>1</v>
      </c>
      <c r="H433" s="21" t="str">
        <f t="shared" si="66"/>
        <v/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0</v>
      </c>
      <c r="E434" s="21" t="str">
        <f t="shared" si="65"/>
        <v/>
      </c>
      <c r="F434" s="21" t="str">
        <f t="shared" si="65"/>
        <v/>
      </c>
      <c r="G434" s="21" t="str">
        <f t="shared" si="67"/>
        <v xml:space="preserve"> </v>
      </c>
      <c r="H434" s="21" t="str">
        <f t="shared" si="66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65"/>
        <v/>
      </c>
      <c r="F435" s="21" t="str">
        <f t="shared" si="65"/>
        <v/>
      </c>
      <c r="G435" s="21" t="str">
        <f t="shared" si="67"/>
        <v xml:space="preserve"> </v>
      </c>
      <c r="H435" s="21" t="str">
        <f t="shared" si="66"/>
        <v/>
      </c>
    </row>
    <row r="436" spans="1:8" s="22" customFormat="1" x14ac:dyDescent="0.2">
      <c r="A436" s="18"/>
      <c r="B436" s="19" t="s">
        <v>391</v>
      </c>
      <c r="C436" s="20">
        <v>2</v>
      </c>
      <c r="D436" s="20">
        <v>0</v>
      </c>
      <c r="E436" s="21">
        <f t="shared" si="65"/>
        <v>1.6863406408094434E-3</v>
      </c>
      <c r="F436" s="21" t="str">
        <f t="shared" si="65"/>
        <v/>
      </c>
      <c r="G436" s="21">
        <f t="shared" si="67"/>
        <v>-1</v>
      </c>
      <c r="H436" s="21">
        <f t="shared" si="66"/>
        <v>-1.6863406408094434E-3</v>
      </c>
    </row>
    <row r="437" spans="1:8" s="22" customFormat="1" x14ac:dyDescent="0.2">
      <c r="A437" s="18"/>
      <c r="B437" s="19" t="s">
        <v>392</v>
      </c>
      <c r="C437" s="20">
        <v>0</v>
      </c>
      <c r="D437" s="20">
        <v>2</v>
      </c>
      <c r="E437" s="21" t="str">
        <f t="shared" si="65"/>
        <v/>
      </c>
      <c r="F437" s="21">
        <f t="shared" si="65"/>
        <v>1.5686274509803921E-3</v>
      </c>
      <c r="G437" s="21">
        <f t="shared" si="67"/>
        <v>1</v>
      </c>
      <c r="H437" s="21" t="str">
        <f t="shared" si="66"/>
        <v/>
      </c>
    </row>
    <row r="438" spans="1:8" s="22" customFormat="1" x14ac:dyDescent="0.2">
      <c r="A438" s="18"/>
      <c r="B438" s="19" t="s">
        <v>393</v>
      </c>
      <c r="C438" s="20">
        <v>0</v>
      </c>
      <c r="D438" s="20">
        <v>0</v>
      </c>
      <c r="E438" s="21" t="str">
        <f t="shared" si="65"/>
        <v/>
      </c>
      <c r="F438" s="21" t="str">
        <f t="shared" si="65"/>
        <v/>
      </c>
      <c r="G438" s="21" t="str">
        <f t="shared" si="67"/>
        <v xml:space="preserve"> </v>
      </c>
      <c r="H438" s="21" t="str">
        <f t="shared" si="66"/>
        <v/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0</v>
      </c>
      <c r="E439" s="21" t="str">
        <f t="shared" ref="E439:E440" si="68">+IF(C439=0,"",C439/C$356)</f>
        <v/>
      </c>
      <c r="F439" s="21" t="str">
        <f t="shared" ref="F439:F440" si="69">+IF(D439=0,"",D439/D$356)</f>
        <v/>
      </c>
      <c r="G439" s="21" t="str">
        <f t="shared" ref="G439:G440" si="70">+IF(AND(C439=0,D439=0)," ",IF(C439=0,1,IF(D439=0,-1,(D439-C439)/C439)))</f>
        <v xml:space="preserve"> </v>
      </c>
      <c r="H439" s="21" t="str">
        <f t="shared" ref="H439:H440" si="71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0</v>
      </c>
      <c r="E440" s="21" t="str">
        <f t="shared" si="68"/>
        <v/>
      </c>
      <c r="F440" s="21" t="str">
        <f t="shared" si="69"/>
        <v/>
      </c>
      <c r="G440" s="21" t="str">
        <f t="shared" si="70"/>
        <v xml:space="preserve"> </v>
      </c>
      <c r="H440" s="21" t="str">
        <f t="shared" si="71"/>
        <v/>
      </c>
    </row>
    <row r="441" spans="1:8" s="22" customFormat="1" ht="25.5" x14ac:dyDescent="0.2">
      <c r="A441" s="18"/>
      <c r="B441" s="19" t="s">
        <v>394</v>
      </c>
      <c r="C441" s="20">
        <v>0</v>
      </c>
      <c r="D441" s="20">
        <v>0</v>
      </c>
      <c r="E441" s="21" t="str">
        <f t="shared" si="65"/>
        <v/>
      </c>
      <c r="F441" s="21" t="str">
        <f t="shared" si="65"/>
        <v/>
      </c>
      <c r="G441" s="21" t="str">
        <f t="shared" si="67"/>
        <v xml:space="preserve"> </v>
      </c>
      <c r="H441" s="21" t="str">
        <f t="shared" si="66"/>
        <v/>
      </c>
    </row>
    <row r="442" spans="1:8" s="22" customFormat="1" ht="25.5" x14ac:dyDescent="0.2">
      <c r="A442" s="18"/>
      <c r="B442" s="19" t="s">
        <v>395</v>
      </c>
      <c r="C442" s="20">
        <v>56</v>
      </c>
      <c r="D442" s="20">
        <v>52</v>
      </c>
      <c r="E442" s="21">
        <f t="shared" si="65"/>
        <v>4.7217537942664416E-2</v>
      </c>
      <c r="F442" s="21">
        <f t="shared" si="65"/>
        <v>4.0784313725490198E-2</v>
      </c>
      <c r="G442" s="21">
        <f t="shared" si="67"/>
        <v>-7.1428571428571425E-2</v>
      </c>
      <c r="H442" s="21">
        <f t="shared" si="66"/>
        <v>-3.3726812816188868E-3</v>
      </c>
    </row>
    <row r="443" spans="1:8" s="22" customFormat="1" x14ac:dyDescent="0.2">
      <c r="A443" s="18"/>
      <c r="B443" s="19" t="s">
        <v>396</v>
      </c>
      <c r="C443" s="20">
        <v>0</v>
      </c>
      <c r="D443" s="20">
        <v>0</v>
      </c>
      <c r="E443" s="21" t="str">
        <f t="shared" si="65"/>
        <v/>
      </c>
      <c r="F443" s="21" t="str">
        <f t="shared" si="65"/>
        <v/>
      </c>
      <c r="G443" s="21" t="str">
        <f t="shared" si="67"/>
        <v xml:space="preserve"> </v>
      </c>
      <c r="H443" s="21" t="str">
        <f t="shared" si="66"/>
        <v/>
      </c>
    </row>
    <row r="444" spans="1:8" s="22" customFormat="1" ht="25.5" x14ac:dyDescent="0.2">
      <c r="A444" s="18"/>
      <c r="B444" s="19" t="s">
        <v>397</v>
      </c>
      <c r="C444" s="20">
        <v>8</v>
      </c>
      <c r="D444" s="20">
        <v>3</v>
      </c>
      <c r="E444" s="21">
        <f t="shared" si="65"/>
        <v>6.7453625632377737E-3</v>
      </c>
      <c r="F444" s="21">
        <f t="shared" si="65"/>
        <v>2.352941176470588E-3</v>
      </c>
      <c r="G444" s="21">
        <f t="shared" si="67"/>
        <v>-0.625</v>
      </c>
      <c r="H444" s="21">
        <f t="shared" si="66"/>
        <v>-4.2158516020236085E-3</v>
      </c>
    </row>
    <row r="445" spans="1:8" s="22" customFormat="1" ht="25.5" x14ac:dyDescent="0.2">
      <c r="A445" s="18"/>
      <c r="B445" s="19" t="s">
        <v>398</v>
      </c>
      <c r="C445" s="20">
        <v>0</v>
      </c>
      <c r="D445" s="20">
        <v>0</v>
      </c>
      <c r="E445" s="21" t="str">
        <f t="shared" si="65"/>
        <v/>
      </c>
      <c r="F445" s="21" t="str">
        <f t="shared" si="65"/>
        <v/>
      </c>
      <c r="G445" s="21" t="str">
        <f t="shared" si="67"/>
        <v xml:space="preserve"> </v>
      </c>
      <c r="H445" s="21" t="str">
        <f t="shared" si="66"/>
        <v/>
      </c>
    </row>
    <row r="446" spans="1:8" s="22" customFormat="1" x14ac:dyDescent="0.2">
      <c r="A446" s="18"/>
      <c r="B446" s="19" t="s">
        <v>399</v>
      </c>
      <c r="C446" s="20">
        <v>0</v>
      </c>
      <c r="D446" s="20">
        <v>0</v>
      </c>
      <c r="E446" s="21" t="str">
        <f t="shared" si="65"/>
        <v/>
      </c>
      <c r="F446" s="21" t="str">
        <f t="shared" si="65"/>
        <v/>
      </c>
      <c r="G446" s="21" t="str">
        <f t="shared" si="67"/>
        <v xml:space="preserve"> </v>
      </c>
      <c r="H446" s="21" t="str">
        <f t="shared" si="66"/>
        <v/>
      </c>
    </row>
    <row r="447" spans="1:8" s="22" customFormat="1" x14ac:dyDescent="0.2">
      <c r="A447" s="18"/>
      <c r="B447" s="19" t="s">
        <v>400</v>
      </c>
      <c r="C447" s="20">
        <v>2</v>
      </c>
      <c r="D447" s="20">
        <v>1</v>
      </c>
      <c r="E447" s="21">
        <f t="shared" si="65"/>
        <v>1.6863406408094434E-3</v>
      </c>
      <c r="F447" s="21">
        <f t="shared" si="65"/>
        <v>7.8431372549019605E-4</v>
      </c>
      <c r="G447" s="21">
        <f t="shared" si="67"/>
        <v>-0.5</v>
      </c>
      <c r="H447" s="21">
        <f t="shared" si="66"/>
        <v>-8.4317032040472171E-4</v>
      </c>
    </row>
    <row r="448" spans="1:8" s="22" customFormat="1" x14ac:dyDescent="0.2">
      <c r="A448" s="18"/>
      <c r="B448" s="19" t="s">
        <v>401</v>
      </c>
      <c r="C448" s="20">
        <v>0</v>
      </c>
      <c r="D448" s="20">
        <v>1</v>
      </c>
      <c r="E448" s="21" t="str">
        <f t="shared" si="65"/>
        <v/>
      </c>
      <c r="F448" s="21">
        <f t="shared" si="65"/>
        <v>7.8431372549019605E-4</v>
      </c>
      <c r="G448" s="21">
        <f t="shared" si="67"/>
        <v>1</v>
      </c>
      <c r="H448" s="21" t="str">
        <f t="shared" si="66"/>
        <v/>
      </c>
    </row>
    <row r="449" spans="1:9" s="22" customFormat="1" x14ac:dyDescent="0.2">
      <c r="A449" s="18"/>
      <c r="B449" s="19" t="s">
        <v>402</v>
      </c>
      <c r="C449" s="20">
        <v>13</v>
      </c>
      <c r="D449" s="20">
        <v>37</v>
      </c>
      <c r="E449" s="21">
        <f t="shared" si="65"/>
        <v>1.0961214165261383E-2</v>
      </c>
      <c r="F449" s="21">
        <f t="shared" si="65"/>
        <v>2.9019607843137254E-2</v>
      </c>
      <c r="G449" s="21">
        <f t="shared" si="67"/>
        <v>1.8461538461538463</v>
      </c>
      <c r="H449" s="21">
        <f t="shared" si="66"/>
        <v>2.0236087689713324E-2</v>
      </c>
    </row>
    <row r="450" spans="1:9" s="22" customFormat="1" x14ac:dyDescent="0.2">
      <c r="A450" s="18"/>
      <c r="B450" s="19" t="s">
        <v>403</v>
      </c>
      <c r="C450" s="20">
        <v>0</v>
      </c>
      <c r="D450" s="20">
        <v>0</v>
      </c>
      <c r="E450" s="21" t="str">
        <f t="shared" si="65"/>
        <v/>
      </c>
      <c r="F450" s="21" t="str">
        <f t="shared" si="65"/>
        <v/>
      </c>
      <c r="G450" s="21" t="str">
        <f t="shared" si="67"/>
        <v xml:space="preserve"> </v>
      </c>
      <c r="H450" s="21" t="str">
        <f t="shared" si="66"/>
        <v/>
      </c>
    </row>
    <row r="451" spans="1:9" s="22" customFormat="1" x14ac:dyDescent="0.2">
      <c r="A451" s="18"/>
      <c r="B451" s="19" t="s">
        <v>404</v>
      </c>
      <c r="C451" s="20">
        <v>90</v>
      </c>
      <c r="D451" s="20">
        <v>0</v>
      </c>
      <c r="E451" s="21">
        <f t="shared" si="65"/>
        <v>7.5885328836424959E-2</v>
      </c>
      <c r="F451" s="21" t="str">
        <f t="shared" si="65"/>
        <v/>
      </c>
      <c r="G451" s="21">
        <f t="shared" si="67"/>
        <v>-1</v>
      </c>
      <c r="H451" s="21">
        <f t="shared" si="66"/>
        <v>-7.5885328836424959E-2</v>
      </c>
    </row>
    <row r="452" spans="1:9" s="22" customFormat="1" x14ac:dyDescent="0.2">
      <c r="A452" s="18"/>
      <c r="B452" s="19" t="s">
        <v>405</v>
      </c>
      <c r="C452" s="20">
        <v>2</v>
      </c>
      <c r="D452" s="20">
        <v>3</v>
      </c>
      <c r="E452" s="21">
        <f t="shared" si="65"/>
        <v>1.6863406408094434E-3</v>
      </c>
      <c r="F452" s="21">
        <f t="shared" si="65"/>
        <v>2.352941176470588E-3</v>
      </c>
      <c r="G452" s="21">
        <f t="shared" si="67"/>
        <v>0.5</v>
      </c>
      <c r="H452" s="21">
        <f t="shared" si="66"/>
        <v>8.4317032040472171E-4</v>
      </c>
    </row>
    <row r="453" spans="1:9" s="22" customFormat="1" x14ac:dyDescent="0.2">
      <c r="A453" s="18"/>
      <c r="B453" s="19" t="s">
        <v>406</v>
      </c>
      <c r="C453" s="20">
        <v>2</v>
      </c>
      <c r="D453" s="20">
        <v>4</v>
      </c>
      <c r="E453" s="21">
        <f t="shared" si="65"/>
        <v>1.6863406408094434E-3</v>
      </c>
      <c r="F453" s="21">
        <f t="shared" si="65"/>
        <v>3.1372549019607842E-3</v>
      </c>
      <c r="G453" s="21">
        <f t="shared" si="67"/>
        <v>1</v>
      </c>
      <c r="H453" s="21">
        <f t="shared" si="66"/>
        <v>1.6863406408094434E-3</v>
      </c>
    </row>
    <row r="454" spans="1:9" s="22" customFormat="1" x14ac:dyDescent="0.2">
      <c r="A454" s="18"/>
      <c r="B454" s="19" t="s">
        <v>407</v>
      </c>
      <c r="C454" s="20">
        <v>0</v>
      </c>
      <c r="D454" s="20">
        <v>0</v>
      </c>
      <c r="E454" s="21" t="str">
        <f t="shared" si="65"/>
        <v/>
      </c>
      <c r="F454" s="21" t="str">
        <f t="shared" si="65"/>
        <v/>
      </c>
      <c r="G454" s="21" t="str">
        <f t="shared" si="67"/>
        <v xml:space="preserve"> </v>
      </c>
      <c r="H454" s="21" t="str">
        <f t="shared" si="66"/>
        <v/>
      </c>
    </row>
    <row r="455" spans="1:9" s="22" customFormat="1" x14ac:dyDescent="0.2">
      <c r="A455" s="18"/>
      <c r="B455" s="19" t="s">
        <v>408</v>
      </c>
      <c r="C455" s="20">
        <v>7</v>
      </c>
      <c r="D455" s="20">
        <v>7</v>
      </c>
      <c r="E455" s="21">
        <f t="shared" si="65"/>
        <v>5.902192242833052E-3</v>
      </c>
      <c r="F455" s="21">
        <f t="shared" si="65"/>
        <v>5.4901960784313726E-3</v>
      </c>
      <c r="G455" s="21">
        <f t="shared" si="67"/>
        <v>0</v>
      </c>
      <c r="H455" s="21">
        <f t="shared" si="66"/>
        <v>0</v>
      </c>
    </row>
    <row r="456" spans="1:9" s="22" customFormat="1" x14ac:dyDescent="0.2">
      <c r="A456" s="18"/>
      <c r="B456" s="19" t="s">
        <v>409</v>
      </c>
      <c r="C456" s="20">
        <v>0</v>
      </c>
      <c r="D456" s="20">
        <v>0</v>
      </c>
      <c r="E456" s="21" t="str">
        <f t="shared" si="65"/>
        <v/>
      </c>
      <c r="F456" s="21" t="str">
        <f t="shared" si="65"/>
        <v/>
      </c>
      <c r="G456" s="21" t="str">
        <f t="shared" si="67"/>
        <v xml:space="preserve"> </v>
      </c>
      <c r="H456" s="21" t="str">
        <f t="shared" si="66"/>
        <v/>
      </c>
    </row>
    <row r="457" spans="1:9" s="22" customFormat="1" x14ac:dyDescent="0.2">
      <c r="A457" s="18"/>
      <c r="B457" s="19" t="s">
        <v>410</v>
      </c>
      <c r="C457" s="20">
        <v>0</v>
      </c>
      <c r="D457" s="20">
        <v>0</v>
      </c>
      <c r="E457" s="21" t="str">
        <f t="shared" si="65"/>
        <v/>
      </c>
      <c r="F457" s="21" t="str">
        <f t="shared" si="65"/>
        <v/>
      </c>
      <c r="G457" s="21" t="str">
        <f t="shared" si="67"/>
        <v xml:space="preserve"> </v>
      </c>
      <c r="H457" s="21" t="str">
        <f t="shared" si="66"/>
        <v/>
      </c>
    </row>
    <row r="458" spans="1:9" s="22" customFormat="1" x14ac:dyDescent="0.2">
      <c r="A458" s="18"/>
      <c r="B458" s="19" t="s">
        <v>411</v>
      </c>
      <c r="C458" s="20">
        <v>0</v>
      </c>
      <c r="D458" s="20">
        <v>0</v>
      </c>
      <c r="E458" s="21" t="str">
        <f t="shared" si="65"/>
        <v/>
      </c>
      <c r="F458" s="21" t="str">
        <f t="shared" si="65"/>
        <v/>
      </c>
      <c r="G458" s="21" t="str">
        <f t="shared" si="67"/>
        <v xml:space="preserve"> </v>
      </c>
      <c r="H458" s="21" t="str">
        <f t="shared" si="66"/>
        <v/>
      </c>
    </row>
    <row r="459" spans="1:9" s="22" customFormat="1" x14ac:dyDescent="0.2">
      <c r="A459" s="18"/>
      <c r="B459" s="19" t="s">
        <v>412</v>
      </c>
      <c r="C459" s="20">
        <v>0</v>
      </c>
      <c r="D459" s="20">
        <v>0</v>
      </c>
      <c r="E459" s="21" t="str">
        <f t="shared" si="65"/>
        <v/>
      </c>
      <c r="F459" s="21" t="str">
        <f t="shared" si="65"/>
        <v/>
      </c>
      <c r="G459" s="21" t="str">
        <f t="shared" si="67"/>
        <v xml:space="preserve"> </v>
      </c>
      <c r="H459" s="21" t="str">
        <f t="shared" si="66"/>
        <v/>
      </c>
    </row>
    <row r="460" spans="1:9" s="22" customFormat="1" x14ac:dyDescent="0.2">
      <c r="A460" s="18"/>
      <c r="B460" s="19" t="s">
        <v>413</v>
      </c>
      <c r="C460" s="20">
        <v>0</v>
      </c>
      <c r="D460" s="20">
        <v>2</v>
      </c>
      <c r="E460" s="21" t="str">
        <f t="shared" si="65"/>
        <v/>
      </c>
      <c r="F460" s="21">
        <f t="shared" si="65"/>
        <v>1.5686274509803921E-3</v>
      </c>
      <c r="G460" s="21">
        <f t="shared" si="67"/>
        <v>1</v>
      </c>
      <c r="H460" s="21" t="str">
        <f t="shared" si="66"/>
        <v/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65"/>
        <v/>
      </c>
      <c r="F461" s="21" t="str">
        <f t="shared" si="65"/>
        <v/>
      </c>
      <c r="G461" s="21" t="str">
        <f t="shared" si="67"/>
        <v xml:space="preserve"> </v>
      </c>
      <c r="H461" s="21" t="str">
        <f t="shared" si="66"/>
        <v/>
      </c>
    </row>
    <row r="462" spans="1:9" s="22" customFormat="1" x14ac:dyDescent="0.2">
      <c r="A462" s="18"/>
      <c r="B462" s="19" t="s">
        <v>415</v>
      </c>
      <c r="C462" s="20">
        <v>0</v>
      </c>
      <c r="D462" s="20">
        <v>0</v>
      </c>
      <c r="E462" s="21" t="str">
        <f t="shared" si="65"/>
        <v/>
      </c>
      <c r="F462" s="21" t="str">
        <f t="shared" si="65"/>
        <v/>
      </c>
      <c r="G462" s="21" t="str">
        <f t="shared" si="67"/>
        <v xml:space="preserve"> </v>
      </c>
      <c r="H462" s="21" t="str">
        <f t="shared" si="66"/>
        <v/>
      </c>
    </row>
    <row r="463" spans="1:9" s="22" customFormat="1" x14ac:dyDescent="0.2">
      <c r="A463" s="18"/>
      <c r="B463" s="19" t="s">
        <v>634</v>
      </c>
      <c r="C463" s="20">
        <v>3</v>
      </c>
      <c r="D463" s="20">
        <v>0</v>
      </c>
      <c r="E463" s="21">
        <f t="shared" si="65"/>
        <v>2.5295109612141651E-3</v>
      </c>
      <c r="F463" s="21" t="str">
        <f t="shared" si="65"/>
        <v/>
      </c>
      <c r="G463" s="21">
        <f t="shared" si="67"/>
        <v>-1</v>
      </c>
      <c r="H463" s="21">
        <f t="shared" si="66"/>
        <v>-2.5295109612141651E-3</v>
      </c>
      <c r="I463" s="23"/>
    </row>
    <row r="464" spans="1:9" s="22" customFormat="1" x14ac:dyDescent="0.2">
      <c r="A464" s="18"/>
      <c r="B464" s="19" t="s">
        <v>416</v>
      </c>
      <c r="C464" s="20">
        <v>0</v>
      </c>
      <c r="D464" s="20">
        <v>0</v>
      </c>
      <c r="E464" s="21" t="str">
        <f t="shared" si="65"/>
        <v/>
      </c>
      <c r="F464" s="21" t="str">
        <f t="shared" si="65"/>
        <v/>
      </c>
      <c r="G464" s="21" t="str">
        <f t="shared" si="67"/>
        <v xml:space="preserve"> </v>
      </c>
      <c r="H464" s="21" t="str">
        <f t="shared" si="66"/>
        <v/>
      </c>
    </row>
    <row r="465" spans="1:8" s="22" customFormat="1" x14ac:dyDescent="0.2">
      <c r="A465" s="18"/>
      <c r="B465" s="19" t="s">
        <v>417</v>
      </c>
      <c r="C465" s="20">
        <v>10</v>
      </c>
      <c r="D465" s="20">
        <v>7</v>
      </c>
      <c r="E465" s="21">
        <f t="shared" si="65"/>
        <v>8.4317032040472171E-3</v>
      </c>
      <c r="F465" s="21">
        <f t="shared" si="65"/>
        <v>5.4901960784313726E-3</v>
      </c>
      <c r="G465" s="21">
        <f t="shared" si="67"/>
        <v>-0.3</v>
      </c>
      <c r="H465" s="21">
        <f t="shared" si="66"/>
        <v>-2.5295109612141651E-3</v>
      </c>
    </row>
    <row r="466" spans="1:8" s="22" customFormat="1" x14ac:dyDescent="0.2">
      <c r="A466" s="18"/>
      <c r="B466" s="19" t="s">
        <v>418</v>
      </c>
      <c r="C466" s="20">
        <v>5</v>
      </c>
      <c r="D466" s="20">
        <v>6</v>
      </c>
      <c r="E466" s="21">
        <f t="shared" si="65"/>
        <v>4.2158516020236085E-3</v>
      </c>
      <c r="F466" s="21">
        <f t="shared" si="65"/>
        <v>4.7058823529411761E-3</v>
      </c>
      <c r="G466" s="21">
        <f t="shared" si="67"/>
        <v>0.2</v>
      </c>
      <c r="H466" s="21">
        <f t="shared" si="66"/>
        <v>8.4317032040472171E-4</v>
      </c>
    </row>
    <row r="467" spans="1:8" s="22" customFormat="1" x14ac:dyDescent="0.2">
      <c r="A467" s="18"/>
      <c r="B467" s="19" t="s">
        <v>419</v>
      </c>
      <c r="C467" s="20">
        <v>26</v>
      </c>
      <c r="D467" s="20">
        <v>2</v>
      </c>
      <c r="E467" s="21">
        <f t="shared" si="65"/>
        <v>2.1922428330522766E-2</v>
      </c>
      <c r="F467" s="21">
        <f t="shared" si="65"/>
        <v>1.5686274509803921E-3</v>
      </c>
      <c r="G467" s="21">
        <f t="shared" si="67"/>
        <v>-0.92307692307692313</v>
      </c>
      <c r="H467" s="21">
        <f t="shared" si="66"/>
        <v>-2.0236087689713324E-2</v>
      </c>
    </row>
    <row r="468" spans="1:8" s="22" customFormat="1" ht="25.5" x14ac:dyDescent="0.2">
      <c r="A468" s="18"/>
      <c r="B468" s="19" t="s">
        <v>420</v>
      </c>
      <c r="C468" s="20">
        <v>2</v>
      </c>
      <c r="D468" s="20">
        <v>0</v>
      </c>
      <c r="E468" s="21">
        <f t="shared" si="65"/>
        <v>1.6863406408094434E-3</v>
      </c>
      <c r="F468" s="21" t="str">
        <f t="shared" si="65"/>
        <v/>
      </c>
      <c r="G468" s="21">
        <f t="shared" si="67"/>
        <v>-1</v>
      </c>
      <c r="H468" s="21">
        <f t="shared" si="66"/>
        <v>-1.6863406408094434E-3</v>
      </c>
    </row>
    <row r="469" spans="1:8" s="22" customFormat="1" ht="25.5" x14ac:dyDescent="0.2">
      <c r="A469" s="18"/>
      <c r="B469" s="19" t="s">
        <v>421</v>
      </c>
      <c r="C469" s="20">
        <v>0</v>
      </c>
      <c r="D469" s="20">
        <v>20</v>
      </c>
      <c r="E469" s="21" t="str">
        <f t="shared" si="65"/>
        <v/>
      </c>
      <c r="F469" s="21">
        <f t="shared" si="65"/>
        <v>1.5686274509803921E-2</v>
      </c>
      <c r="G469" s="21">
        <f t="shared" si="67"/>
        <v>1</v>
      </c>
      <c r="H469" s="21" t="str">
        <f t="shared" si="66"/>
        <v/>
      </c>
    </row>
    <row r="470" spans="1:8" s="22" customFormat="1" ht="25.5" x14ac:dyDescent="0.2">
      <c r="A470" s="18"/>
      <c r="B470" s="19" t="s">
        <v>422</v>
      </c>
      <c r="C470" s="20">
        <v>1</v>
      </c>
      <c r="D470" s="20">
        <v>0</v>
      </c>
      <c r="E470" s="21">
        <f t="shared" si="65"/>
        <v>8.4317032040472171E-4</v>
      </c>
      <c r="F470" s="21" t="str">
        <f t="shared" si="65"/>
        <v/>
      </c>
      <c r="G470" s="21">
        <f t="shared" si="67"/>
        <v>-1</v>
      </c>
      <c r="H470" s="21">
        <f t="shared" si="66"/>
        <v>-8.4317032040472171E-4</v>
      </c>
    </row>
    <row r="471" spans="1:8" s="22" customFormat="1" x14ac:dyDescent="0.2">
      <c r="A471" s="18"/>
      <c r="B471" s="19" t="s">
        <v>423</v>
      </c>
      <c r="C471" s="20">
        <v>3</v>
      </c>
      <c r="D471" s="20">
        <v>2</v>
      </c>
      <c r="E471" s="21">
        <f t="shared" si="65"/>
        <v>2.5295109612141651E-3</v>
      </c>
      <c r="F471" s="21">
        <f t="shared" si="65"/>
        <v>1.5686274509803921E-3</v>
      </c>
      <c r="G471" s="21">
        <f t="shared" si="67"/>
        <v>-0.33333333333333331</v>
      </c>
      <c r="H471" s="21">
        <f t="shared" si="66"/>
        <v>-8.4317032040472171E-4</v>
      </c>
    </row>
    <row r="472" spans="1:8" s="22" customFormat="1" ht="25.5" x14ac:dyDescent="0.2">
      <c r="A472" s="18"/>
      <c r="B472" s="19" t="s">
        <v>424</v>
      </c>
      <c r="C472" s="20">
        <v>0</v>
      </c>
      <c r="D472" s="20">
        <v>0</v>
      </c>
      <c r="E472" s="21" t="str">
        <f t="shared" si="65"/>
        <v/>
      </c>
      <c r="F472" s="21" t="str">
        <f t="shared" si="65"/>
        <v/>
      </c>
      <c r="G472" s="21" t="str">
        <f t="shared" si="67"/>
        <v xml:space="preserve"> </v>
      </c>
      <c r="H472" s="21" t="str">
        <f t="shared" si="66"/>
        <v/>
      </c>
    </row>
    <row r="473" spans="1:8" s="22" customFormat="1" x14ac:dyDescent="0.2">
      <c r="A473" s="18"/>
      <c r="B473" s="19" t="s">
        <v>425</v>
      </c>
      <c r="C473" s="20">
        <v>0</v>
      </c>
      <c r="D473" s="20">
        <v>0</v>
      </c>
      <c r="E473" s="21" t="str">
        <f t="shared" si="65"/>
        <v/>
      </c>
      <c r="F473" s="21" t="str">
        <f t="shared" si="65"/>
        <v/>
      </c>
      <c r="G473" s="21" t="str">
        <f t="shared" si="67"/>
        <v xml:space="preserve"> </v>
      </c>
      <c r="H473" s="21" t="str">
        <f t="shared" si="66"/>
        <v/>
      </c>
    </row>
    <row r="474" spans="1:8" s="22" customFormat="1" x14ac:dyDescent="0.2">
      <c r="A474" s="18"/>
      <c r="B474" s="19" t="s">
        <v>426</v>
      </c>
      <c r="C474" s="20">
        <v>3</v>
      </c>
      <c r="D474" s="20">
        <v>0</v>
      </c>
      <c r="E474" s="21">
        <f t="shared" si="65"/>
        <v>2.5295109612141651E-3</v>
      </c>
      <c r="F474" s="21" t="str">
        <f t="shared" si="65"/>
        <v/>
      </c>
      <c r="G474" s="21">
        <f t="shared" si="67"/>
        <v>-1</v>
      </c>
      <c r="H474" s="21">
        <f t="shared" si="66"/>
        <v>-2.5295109612141651E-3</v>
      </c>
    </row>
    <row r="475" spans="1:8" s="22" customFormat="1" x14ac:dyDescent="0.2">
      <c r="A475" s="18"/>
      <c r="B475" s="19" t="s">
        <v>427</v>
      </c>
      <c r="C475" s="20">
        <v>11</v>
      </c>
      <c r="D475" s="20">
        <v>8</v>
      </c>
      <c r="E475" s="21">
        <f t="shared" si="65"/>
        <v>9.2748735244519397E-3</v>
      </c>
      <c r="F475" s="21">
        <f t="shared" si="65"/>
        <v>6.2745098039215684E-3</v>
      </c>
      <c r="G475" s="21">
        <f t="shared" si="67"/>
        <v>-0.27272727272727271</v>
      </c>
      <c r="H475" s="21">
        <f t="shared" si="66"/>
        <v>-2.5295109612141651E-3</v>
      </c>
    </row>
    <row r="476" spans="1:8" s="22" customFormat="1" x14ac:dyDescent="0.2">
      <c r="A476" s="18"/>
      <c r="B476" s="19" t="s">
        <v>428</v>
      </c>
      <c r="C476" s="20">
        <v>0</v>
      </c>
      <c r="D476" s="20">
        <v>0</v>
      </c>
      <c r="E476" s="21" t="str">
        <f t="shared" si="65"/>
        <v/>
      </c>
      <c r="F476" s="21" t="str">
        <f t="shared" si="65"/>
        <v/>
      </c>
      <c r="G476" s="21" t="str">
        <f t="shared" si="67"/>
        <v xml:space="preserve"> </v>
      </c>
      <c r="H476" s="21" t="str">
        <f t="shared" si="66"/>
        <v/>
      </c>
    </row>
    <row r="477" spans="1:8" s="22" customFormat="1" x14ac:dyDescent="0.2">
      <c r="A477" s="18"/>
      <c r="B477" s="19" t="s">
        <v>635</v>
      </c>
      <c r="C477" s="20">
        <v>0</v>
      </c>
      <c r="D477" s="20">
        <v>5</v>
      </c>
      <c r="E477" s="21" t="str">
        <f t="shared" si="65"/>
        <v/>
      </c>
      <c r="F477" s="21">
        <f t="shared" si="65"/>
        <v>3.9215686274509803E-3</v>
      </c>
      <c r="G477" s="21">
        <f t="shared" si="67"/>
        <v>1</v>
      </c>
      <c r="H477" s="21" t="str">
        <f t="shared" si="66"/>
        <v/>
      </c>
    </row>
    <row r="478" spans="1:8" s="22" customFormat="1" x14ac:dyDescent="0.2">
      <c r="A478" s="18"/>
      <c r="B478" s="19" t="s">
        <v>429</v>
      </c>
      <c r="C478" s="20">
        <v>3</v>
      </c>
      <c r="D478" s="20">
        <v>1</v>
      </c>
      <c r="E478" s="21">
        <f t="shared" si="65"/>
        <v>2.5295109612141651E-3</v>
      </c>
      <c r="F478" s="21">
        <f t="shared" si="65"/>
        <v>7.8431372549019605E-4</v>
      </c>
      <c r="G478" s="21">
        <f t="shared" si="67"/>
        <v>-0.66666666666666663</v>
      </c>
      <c r="H478" s="21">
        <f t="shared" si="66"/>
        <v>-1.6863406408094434E-3</v>
      </c>
    </row>
    <row r="479" spans="1:8" s="22" customFormat="1" x14ac:dyDescent="0.2">
      <c r="A479" s="18"/>
      <c r="B479" s="19" t="s">
        <v>430</v>
      </c>
      <c r="C479" s="20">
        <v>5</v>
      </c>
      <c r="D479" s="20">
        <v>3</v>
      </c>
      <c r="E479" s="21">
        <f t="shared" si="65"/>
        <v>4.2158516020236085E-3</v>
      </c>
      <c r="F479" s="21">
        <f t="shared" si="65"/>
        <v>2.352941176470588E-3</v>
      </c>
      <c r="G479" s="21">
        <f t="shared" si="67"/>
        <v>-0.4</v>
      </c>
      <c r="H479" s="21">
        <f t="shared" si="66"/>
        <v>-1.6863406408094434E-3</v>
      </c>
    </row>
    <row r="480" spans="1:8" s="22" customFormat="1" x14ac:dyDescent="0.2">
      <c r="A480" s="18"/>
      <c r="B480" s="19" t="s">
        <v>431</v>
      </c>
      <c r="C480" s="20">
        <v>0</v>
      </c>
      <c r="D480" s="20">
        <v>0</v>
      </c>
      <c r="E480" s="21" t="str">
        <f t="shared" si="65"/>
        <v/>
      </c>
      <c r="F480" s="21" t="str">
        <f t="shared" si="65"/>
        <v/>
      </c>
      <c r="G480" s="21" t="str">
        <f t="shared" si="67"/>
        <v xml:space="preserve"> </v>
      </c>
      <c r="H480" s="21" t="str">
        <f t="shared" si="66"/>
        <v/>
      </c>
    </row>
    <row r="481" spans="1:8" s="22" customFormat="1" x14ac:dyDescent="0.2">
      <c r="A481" s="18"/>
      <c r="B481" s="19" t="s">
        <v>432</v>
      </c>
      <c r="C481" s="20">
        <v>92</v>
      </c>
      <c r="D481" s="20">
        <v>86</v>
      </c>
      <c r="E481" s="21">
        <f t="shared" si="65"/>
        <v>7.7571669477234401E-2</v>
      </c>
      <c r="F481" s="21">
        <f t="shared" si="65"/>
        <v>6.7450980392156856E-2</v>
      </c>
      <c r="G481" s="21">
        <f t="shared" si="67"/>
        <v>-6.5217391304347824E-2</v>
      </c>
      <c r="H481" s="21">
        <f t="shared" si="66"/>
        <v>-5.0590219224283303E-3</v>
      </c>
    </row>
    <row r="482" spans="1:8" s="22" customFormat="1" x14ac:dyDescent="0.2">
      <c r="A482" s="18"/>
      <c r="B482" s="19" t="s">
        <v>433</v>
      </c>
      <c r="C482" s="20">
        <v>0</v>
      </c>
      <c r="D482" s="20">
        <v>0</v>
      </c>
      <c r="E482" s="21" t="str">
        <f t="shared" si="65"/>
        <v/>
      </c>
      <c r="F482" s="21" t="str">
        <f t="shared" si="65"/>
        <v/>
      </c>
      <c r="G482" s="21" t="str">
        <f t="shared" si="67"/>
        <v xml:space="preserve"> </v>
      </c>
      <c r="H482" s="21" t="str">
        <f t="shared" si="66"/>
        <v/>
      </c>
    </row>
    <row r="483" spans="1:8" s="22" customFormat="1" x14ac:dyDescent="0.2">
      <c r="A483" s="18"/>
      <c r="B483" s="19" t="s">
        <v>434</v>
      </c>
      <c r="C483" s="20">
        <v>0</v>
      </c>
      <c r="D483" s="20">
        <v>3</v>
      </c>
      <c r="E483" s="21" t="str">
        <f t="shared" si="65"/>
        <v/>
      </c>
      <c r="F483" s="21">
        <f t="shared" si="65"/>
        <v>2.352941176470588E-3</v>
      </c>
      <c r="G483" s="21">
        <f t="shared" si="67"/>
        <v>1</v>
      </c>
      <c r="H483" s="21" t="str">
        <f t="shared" si="66"/>
        <v/>
      </c>
    </row>
    <row r="484" spans="1:8" s="22" customFormat="1" x14ac:dyDescent="0.2">
      <c r="A484" s="18"/>
      <c r="B484" s="19" t="s">
        <v>435</v>
      </c>
      <c r="C484" s="20">
        <v>0</v>
      </c>
      <c r="D484" s="20">
        <v>0</v>
      </c>
      <c r="E484" s="21" t="str">
        <f t="shared" si="65"/>
        <v/>
      </c>
      <c r="F484" s="21" t="str">
        <f t="shared" si="65"/>
        <v/>
      </c>
      <c r="G484" s="21" t="str">
        <f t="shared" si="67"/>
        <v xml:space="preserve"> </v>
      </c>
      <c r="H484" s="21" t="str">
        <f t="shared" si="66"/>
        <v/>
      </c>
    </row>
    <row r="485" spans="1:8" s="22" customFormat="1" x14ac:dyDescent="0.2">
      <c r="A485" s="18"/>
      <c r="B485" s="19" t="s">
        <v>436</v>
      </c>
      <c r="C485" s="20">
        <v>0</v>
      </c>
      <c r="D485" s="20">
        <v>0</v>
      </c>
      <c r="E485" s="21" t="str">
        <f t="shared" si="65"/>
        <v/>
      </c>
      <c r="F485" s="21" t="str">
        <f t="shared" si="65"/>
        <v/>
      </c>
      <c r="G485" s="21" t="str">
        <f t="shared" si="67"/>
        <v xml:space="preserve"> </v>
      </c>
      <c r="H485" s="21" t="str">
        <f t="shared" si="66"/>
        <v/>
      </c>
    </row>
    <row r="486" spans="1:8" s="22" customFormat="1" x14ac:dyDescent="0.2">
      <c r="A486" s="18"/>
      <c r="B486" s="19" t="s">
        <v>437</v>
      </c>
      <c r="C486" s="20">
        <v>0</v>
      </c>
      <c r="D486" s="20">
        <v>4</v>
      </c>
      <c r="E486" s="21" t="str">
        <f t="shared" si="65"/>
        <v/>
      </c>
      <c r="F486" s="21">
        <f t="shared" si="65"/>
        <v>3.1372549019607842E-3</v>
      </c>
      <c r="G486" s="21">
        <f t="shared" si="67"/>
        <v>1</v>
      </c>
      <c r="H486" s="21" t="str">
        <f t="shared" si="66"/>
        <v/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F550" si="72">+IF(C487=0,"",C487/C$356)</f>
        <v/>
      </c>
      <c r="F487" s="21" t="str">
        <f t="shared" si="72"/>
        <v/>
      </c>
      <c r="G487" s="21" t="str">
        <f t="shared" si="67"/>
        <v xml:space="preserve"> </v>
      </c>
      <c r="H487" s="21" t="str">
        <f t="shared" ref="H487:H550" si="73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0</v>
      </c>
      <c r="D488" s="20">
        <v>2</v>
      </c>
      <c r="E488" s="21" t="str">
        <f t="shared" si="72"/>
        <v/>
      </c>
      <c r="F488" s="21">
        <f t="shared" si="72"/>
        <v>1.5686274509803921E-3</v>
      </c>
      <c r="G488" s="21">
        <f t="shared" ref="G488:G551" si="74">+IF(AND(C488=0,D488=0)," ",IF(C488=0,1,IF(D488=0,-1,(D488-C488)/C488)))</f>
        <v>1</v>
      </c>
      <c r="H488" s="21" t="str">
        <f t="shared" si="73"/>
        <v/>
      </c>
    </row>
    <row r="489" spans="1:8" s="22" customFormat="1" x14ac:dyDescent="0.2">
      <c r="A489" s="18"/>
      <c r="B489" s="19" t="s">
        <v>440</v>
      </c>
      <c r="C489" s="20">
        <v>10</v>
      </c>
      <c r="D489" s="20">
        <v>24</v>
      </c>
      <c r="E489" s="21">
        <f t="shared" si="72"/>
        <v>8.4317032040472171E-3</v>
      </c>
      <c r="F489" s="21">
        <f t="shared" si="72"/>
        <v>1.8823529411764704E-2</v>
      </c>
      <c r="G489" s="21">
        <f t="shared" si="74"/>
        <v>1.4</v>
      </c>
      <c r="H489" s="21">
        <f t="shared" si="73"/>
        <v>1.1804384485666104E-2</v>
      </c>
    </row>
    <row r="490" spans="1:8" s="22" customFormat="1" ht="25.5" x14ac:dyDescent="0.2">
      <c r="A490" s="18"/>
      <c r="B490" s="19" t="s">
        <v>441</v>
      </c>
      <c r="C490" s="20">
        <v>0</v>
      </c>
      <c r="D490" s="20">
        <v>0</v>
      </c>
      <c r="E490" s="21" t="str">
        <f t="shared" si="72"/>
        <v/>
      </c>
      <c r="F490" s="21" t="str">
        <f t="shared" si="72"/>
        <v/>
      </c>
      <c r="G490" s="21" t="str">
        <f t="shared" si="74"/>
        <v xml:space="preserve"> </v>
      </c>
      <c r="H490" s="21" t="str">
        <f t="shared" si="73"/>
        <v/>
      </c>
    </row>
    <row r="491" spans="1:8" s="22" customFormat="1" x14ac:dyDescent="0.2">
      <c r="A491" s="18"/>
      <c r="B491" s="19" t="s">
        <v>442</v>
      </c>
      <c r="C491" s="20">
        <v>2</v>
      </c>
      <c r="D491" s="20">
        <v>0</v>
      </c>
      <c r="E491" s="21">
        <f t="shared" si="72"/>
        <v>1.6863406408094434E-3</v>
      </c>
      <c r="F491" s="21" t="str">
        <f t="shared" si="72"/>
        <v/>
      </c>
      <c r="G491" s="21">
        <f t="shared" si="74"/>
        <v>-1</v>
      </c>
      <c r="H491" s="21">
        <f t="shared" si="73"/>
        <v>-1.6863406408094434E-3</v>
      </c>
    </row>
    <row r="492" spans="1:8" s="22" customFormat="1" x14ac:dyDescent="0.2">
      <c r="A492" s="18"/>
      <c r="B492" s="19" t="s">
        <v>443</v>
      </c>
      <c r="C492" s="20">
        <v>0</v>
      </c>
      <c r="D492" s="20">
        <v>0</v>
      </c>
      <c r="E492" s="21" t="str">
        <f t="shared" si="72"/>
        <v/>
      </c>
      <c r="F492" s="21" t="str">
        <f t="shared" si="72"/>
        <v/>
      </c>
      <c r="G492" s="21" t="str">
        <f t="shared" si="74"/>
        <v xml:space="preserve"> </v>
      </c>
      <c r="H492" s="21" t="str">
        <f t="shared" si="73"/>
        <v/>
      </c>
    </row>
    <row r="493" spans="1:8" s="22" customFormat="1" x14ac:dyDescent="0.2">
      <c r="A493" s="18"/>
      <c r="B493" s="19" t="s">
        <v>444</v>
      </c>
      <c r="C493" s="20">
        <v>1</v>
      </c>
      <c r="D493" s="20">
        <v>2</v>
      </c>
      <c r="E493" s="21">
        <f t="shared" si="72"/>
        <v>8.4317032040472171E-4</v>
      </c>
      <c r="F493" s="21">
        <f t="shared" si="72"/>
        <v>1.5686274509803921E-3</v>
      </c>
      <c r="G493" s="21">
        <f t="shared" si="74"/>
        <v>1</v>
      </c>
      <c r="H493" s="21">
        <f t="shared" si="73"/>
        <v>8.4317032040472171E-4</v>
      </c>
    </row>
    <row r="494" spans="1:8" s="22" customFormat="1" x14ac:dyDescent="0.2">
      <c r="A494" s="18"/>
      <c r="B494" s="19" t="s">
        <v>445</v>
      </c>
      <c r="C494" s="20">
        <v>3</v>
      </c>
      <c r="D494" s="20">
        <v>8</v>
      </c>
      <c r="E494" s="21">
        <f t="shared" si="72"/>
        <v>2.5295109612141651E-3</v>
      </c>
      <c r="F494" s="21">
        <f t="shared" si="72"/>
        <v>6.2745098039215684E-3</v>
      </c>
      <c r="G494" s="21">
        <f t="shared" si="74"/>
        <v>1.6666666666666667</v>
      </c>
      <c r="H494" s="21">
        <f t="shared" si="73"/>
        <v>4.2158516020236085E-3</v>
      </c>
    </row>
    <row r="495" spans="1:8" s="22" customFormat="1" x14ac:dyDescent="0.2">
      <c r="A495" s="18"/>
      <c r="B495" s="19" t="s">
        <v>446</v>
      </c>
      <c r="C495" s="20">
        <v>0</v>
      </c>
      <c r="D495" s="20">
        <v>2</v>
      </c>
      <c r="E495" s="21" t="str">
        <f t="shared" si="72"/>
        <v/>
      </c>
      <c r="F495" s="21">
        <f t="shared" si="72"/>
        <v>1.5686274509803921E-3</v>
      </c>
      <c r="G495" s="21">
        <f t="shared" si="74"/>
        <v>1</v>
      </c>
      <c r="H495" s="21" t="str">
        <f t="shared" si="73"/>
        <v/>
      </c>
    </row>
    <row r="496" spans="1:8" s="22" customFormat="1" x14ac:dyDescent="0.2">
      <c r="A496" s="18"/>
      <c r="B496" s="19" t="s">
        <v>447</v>
      </c>
      <c r="C496" s="20">
        <v>0</v>
      </c>
      <c r="D496" s="20">
        <v>1</v>
      </c>
      <c r="E496" s="21" t="str">
        <f t="shared" si="72"/>
        <v/>
      </c>
      <c r="F496" s="21">
        <f t="shared" si="72"/>
        <v>7.8431372549019605E-4</v>
      </c>
      <c r="G496" s="21">
        <f t="shared" si="74"/>
        <v>1</v>
      </c>
      <c r="H496" s="21" t="str">
        <f t="shared" si="73"/>
        <v/>
      </c>
    </row>
    <row r="497" spans="1:8" s="22" customFormat="1" x14ac:dyDescent="0.2">
      <c r="A497" s="18"/>
      <c r="B497" s="19" t="s">
        <v>448</v>
      </c>
      <c r="C497" s="20">
        <v>0</v>
      </c>
      <c r="D497" s="20">
        <v>1</v>
      </c>
      <c r="E497" s="21" t="str">
        <f t="shared" si="72"/>
        <v/>
      </c>
      <c r="F497" s="21">
        <f t="shared" si="72"/>
        <v>7.8431372549019605E-4</v>
      </c>
      <c r="G497" s="21">
        <f t="shared" si="74"/>
        <v>1</v>
      </c>
      <c r="H497" s="21" t="str">
        <f t="shared" si="73"/>
        <v/>
      </c>
    </row>
    <row r="498" spans="1:8" s="22" customFormat="1" x14ac:dyDescent="0.2">
      <c r="A498" s="18"/>
      <c r="B498" s="19" t="s">
        <v>449</v>
      </c>
      <c r="C498" s="20">
        <v>0</v>
      </c>
      <c r="D498" s="20">
        <v>0</v>
      </c>
      <c r="E498" s="21" t="str">
        <f t="shared" si="72"/>
        <v/>
      </c>
      <c r="F498" s="21" t="str">
        <f t="shared" si="72"/>
        <v/>
      </c>
      <c r="G498" s="21" t="str">
        <f t="shared" si="74"/>
        <v xml:space="preserve"> </v>
      </c>
      <c r="H498" s="21" t="str">
        <f t="shared" si="73"/>
        <v/>
      </c>
    </row>
    <row r="499" spans="1:8" s="22" customFormat="1" x14ac:dyDescent="0.2">
      <c r="A499" s="18"/>
      <c r="B499" s="19" t="s">
        <v>450</v>
      </c>
      <c r="C499" s="20">
        <v>4</v>
      </c>
      <c r="D499" s="20">
        <v>1</v>
      </c>
      <c r="E499" s="21">
        <f t="shared" si="72"/>
        <v>3.3726812816188868E-3</v>
      </c>
      <c r="F499" s="21">
        <f t="shared" si="72"/>
        <v>7.8431372549019605E-4</v>
      </c>
      <c r="G499" s="21">
        <f t="shared" si="74"/>
        <v>-0.75</v>
      </c>
      <c r="H499" s="21">
        <f t="shared" si="73"/>
        <v>-2.5295109612141651E-3</v>
      </c>
    </row>
    <row r="500" spans="1:8" s="22" customFormat="1" x14ac:dyDescent="0.2">
      <c r="A500" s="18"/>
      <c r="B500" s="19" t="s">
        <v>451</v>
      </c>
      <c r="C500" s="20">
        <v>2</v>
      </c>
      <c r="D500" s="20">
        <v>0</v>
      </c>
      <c r="E500" s="21">
        <f t="shared" si="72"/>
        <v>1.6863406408094434E-3</v>
      </c>
      <c r="F500" s="21" t="str">
        <f t="shared" si="72"/>
        <v/>
      </c>
      <c r="G500" s="21">
        <f t="shared" si="74"/>
        <v>-1</v>
      </c>
      <c r="H500" s="21">
        <f t="shared" si="73"/>
        <v>-1.6863406408094434E-3</v>
      </c>
    </row>
    <row r="501" spans="1:8" s="22" customFormat="1" x14ac:dyDescent="0.2">
      <c r="A501" s="18"/>
      <c r="B501" s="19" t="s">
        <v>452</v>
      </c>
      <c r="C501" s="20">
        <v>0</v>
      </c>
      <c r="D501" s="20">
        <v>0</v>
      </c>
      <c r="E501" s="21" t="str">
        <f t="shared" si="72"/>
        <v/>
      </c>
      <c r="F501" s="21" t="str">
        <f t="shared" si="72"/>
        <v/>
      </c>
      <c r="G501" s="21" t="str">
        <f t="shared" si="74"/>
        <v xml:space="preserve"> </v>
      </c>
      <c r="H501" s="21" t="str">
        <f t="shared" si="73"/>
        <v/>
      </c>
    </row>
    <row r="502" spans="1:8" s="22" customFormat="1" ht="25.5" x14ac:dyDescent="0.2">
      <c r="A502" s="18"/>
      <c r="B502" s="19" t="s">
        <v>453</v>
      </c>
      <c r="C502" s="20">
        <v>0</v>
      </c>
      <c r="D502" s="20">
        <v>0</v>
      </c>
      <c r="E502" s="21" t="str">
        <f t="shared" si="72"/>
        <v/>
      </c>
      <c r="F502" s="21" t="str">
        <f t="shared" si="72"/>
        <v/>
      </c>
      <c r="G502" s="21" t="str">
        <f t="shared" si="74"/>
        <v xml:space="preserve"> </v>
      </c>
      <c r="H502" s="21" t="str">
        <f t="shared" si="73"/>
        <v/>
      </c>
    </row>
    <row r="503" spans="1:8" s="22" customFormat="1" x14ac:dyDescent="0.2">
      <c r="A503" s="18"/>
      <c r="B503" s="19" t="s">
        <v>636</v>
      </c>
      <c r="C503" s="20">
        <v>0</v>
      </c>
      <c r="D503" s="20">
        <v>0</v>
      </c>
      <c r="E503" s="21" t="str">
        <f t="shared" si="72"/>
        <v/>
      </c>
      <c r="F503" s="21" t="str">
        <f t="shared" si="72"/>
        <v/>
      </c>
      <c r="G503" s="21" t="str">
        <f t="shared" si="74"/>
        <v xml:space="preserve"> </v>
      </c>
      <c r="H503" s="21" t="str">
        <f t="shared" si="73"/>
        <v/>
      </c>
    </row>
    <row r="504" spans="1:8" s="22" customFormat="1" ht="25.5" x14ac:dyDescent="0.2">
      <c r="A504" s="18"/>
      <c r="B504" s="19" t="s">
        <v>454</v>
      </c>
      <c r="C504" s="20">
        <v>0</v>
      </c>
      <c r="D504" s="20">
        <v>0</v>
      </c>
      <c r="E504" s="21" t="str">
        <f t="shared" si="72"/>
        <v/>
      </c>
      <c r="F504" s="21" t="str">
        <f t="shared" si="72"/>
        <v/>
      </c>
      <c r="G504" s="21" t="str">
        <f t="shared" si="74"/>
        <v xml:space="preserve"> </v>
      </c>
      <c r="H504" s="21" t="str">
        <f t="shared" si="73"/>
        <v/>
      </c>
    </row>
    <row r="505" spans="1:8" s="22" customFormat="1" x14ac:dyDescent="0.2">
      <c r="A505" s="18"/>
      <c r="B505" s="19" t="s">
        <v>455</v>
      </c>
      <c r="C505" s="20">
        <v>2</v>
      </c>
      <c r="D505" s="20">
        <v>0</v>
      </c>
      <c r="E505" s="21">
        <f t="shared" si="72"/>
        <v>1.6863406408094434E-3</v>
      </c>
      <c r="F505" s="21" t="str">
        <f t="shared" si="72"/>
        <v/>
      </c>
      <c r="G505" s="21">
        <f t="shared" si="74"/>
        <v>-1</v>
      </c>
      <c r="H505" s="21">
        <f t="shared" si="73"/>
        <v>-1.6863406408094434E-3</v>
      </c>
    </row>
    <row r="506" spans="1:8" s="22" customFormat="1" ht="25.5" x14ac:dyDescent="0.2">
      <c r="A506" s="18"/>
      <c r="B506" s="19" t="s">
        <v>456</v>
      </c>
      <c r="C506" s="20">
        <v>0</v>
      </c>
      <c r="D506" s="20">
        <v>0</v>
      </c>
      <c r="E506" s="21" t="str">
        <f t="shared" si="72"/>
        <v/>
      </c>
      <c r="F506" s="21" t="str">
        <f t="shared" si="72"/>
        <v/>
      </c>
      <c r="G506" s="21" t="str">
        <f t="shared" si="74"/>
        <v xml:space="preserve"> </v>
      </c>
      <c r="H506" s="21" t="str">
        <f t="shared" si="73"/>
        <v/>
      </c>
    </row>
    <row r="507" spans="1:8" s="22" customFormat="1" x14ac:dyDescent="0.2">
      <c r="A507" s="18"/>
      <c r="B507" s="19" t="s">
        <v>457</v>
      </c>
      <c r="C507" s="20">
        <v>0</v>
      </c>
      <c r="D507" s="20">
        <v>0</v>
      </c>
      <c r="E507" s="21" t="str">
        <f t="shared" si="72"/>
        <v/>
      </c>
      <c r="F507" s="21" t="str">
        <f t="shared" si="72"/>
        <v/>
      </c>
      <c r="G507" s="21" t="str">
        <f t="shared" si="74"/>
        <v xml:space="preserve"> </v>
      </c>
      <c r="H507" s="21" t="str">
        <f t="shared" si="73"/>
        <v/>
      </c>
    </row>
    <row r="508" spans="1:8" s="22" customFormat="1" ht="25.5" x14ac:dyDescent="0.2">
      <c r="A508" s="18"/>
      <c r="B508" s="19" t="s">
        <v>458</v>
      </c>
      <c r="C508" s="20">
        <v>0</v>
      </c>
      <c r="D508" s="20">
        <v>0</v>
      </c>
      <c r="E508" s="21" t="str">
        <f t="shared" si="72"/>
        <v/>
      </c>
      <c r="F508" s="21" t="str">
        <f t="shared" si="72"/>
        <v/>
      </c>
      <c r="G508" s="21" t="str">
        <f t="shared" si="74"/>
        <v xml:space="preserve"> </v>
      </c>
      <c r="H508" s="21" t="str">
        <f t="shared" si="73"/>
        <v/>
      </c>
    </row>
    <row r="509" spans="1:8" s="22" customFormat="1" ht="25.5" x14ac:dyDescent="0.2">
      <c r="A509" s="18"/>
      <c r="B509" s="19" t="s">
        <v>459</v>
      </c>
      <c r="C509" s="20">
        <v>0</v>
      </c>
      <c r="D509" s="20">
        <v>0</v>
      </c>
      <c r="E509" s="21" t="str">
        <f t="shared" si="72"/>
        <v/>
      </c>
      <c r="F509" s="21" t="str">
        <f t="shared" si="72"/>
        <v/>
      </c>
      <c r="G509" s="21" t="str">
        <f t="shared" si="74"/>
        <v xml:space="preserve"> </v>
      </c>
      <c r="H509" s="21" t="str">
        <f t="shared" si="73"/>
        <v/>
      </c>
    </row>
    <row r="510" spans="1:8" s="22" customFormat="1" ht="25.5" x14ac:dyDescent="0.2">
      <c r="A510" s="18"/>
      <c r="B510" s="19" t="s">
        <v>460</v>
      </c>
      <c r="C510" s="20">
        <v>0</v>
      </c>
      <c r="D510" s="20">
        <v>1</v>
      </c>
      <c r="E510" s="21" t="str">
        <f t="shared" si="72"/>
        <v/>
      </c>
      <c r="F510" s="21">
        <f t="shared" si="72"/>
        <v>7.8431372549019605E-4</v>
      </c>
      <c r="G510" s="21">
        <f t="shared" si="74"/>
        <v>1</v>
      </c>
      <c r="H510" s="21" t="str">
        <f t="shared" si="73"/>
        <v/>
      </c>
    </row>
    <row r="511" spans="1:8" s="22" customFormat="1" ht="25.5" x14ac:dyDescent="0.2">
      <c r="A511" s="18"/>
      <c r="B511" s="19" t="s">
        <v>461</v>
      </c>
      <c r="C511" s="20">
        <v>0</v>
      </c>
      <c r="D511" s="20">
        <v>0</v>
      </c>
      <c r="E511" s="21" t="str">
        <f t="shared" si="72"/>
        <v/>
      </c>
      <c r="F511" s="21" t="str">
        <f t="shared" si="72"/>
        <v/>
      </c>
      <c r="G511" s="21" t="str">
        <f t="shared" si="74"/>
        <v xml:space="preserve"> </v>
      </c>
      <c r="H511" s="21" t="str">
        <f t="shared" si="73"/>
        <v/>
      </c>
    </row>
    <row r="512" spans="1:8" s="22" customFormat="1" ht="25.5" x14ac:dyDescent="0.2">
      <c r="A512" s="18"/>
      <c r="B512" s="19" t="s">
        <v>462</v>
      </c>
      <c r="C512" s="20">
        <v>0</v>
      </c>
      <c r="D512" s="20">
        <v>0</v>
      </c>
      <c r="E512" s="21" t="str">
        <f t="shared" si="72"/>
        <v/>
      </c>
      <c r="F512" s="21" t="str">
        <f t="shared" si="72"/>
        <v/>
      </c>
      <c r="G512" s="21" t="str">
        <f t="shared" si="74"/>
        <v xml:space="preserve"> </v>
      </c>
      <c r="H512" s="21" t="str">
        <f t="shared" si="73"/>
        <v/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0</v>
      </c>
      <c r="E513" s="21" t="str">
        <f t="shared" si="72"/>
        <v/>
      </c>
      <c r="F513" s="21" t="str">
        <f t="shared" si="72"/>
        <v/>
      </c>
      <c r="G513" s="21" t="str">
        <f t="shared" si="74"/>
        <v xml:space="preserve"> </v>
      </c>
      <c r="H513" s="21" t="str">
        <f t="shared" si="73"/>
        <v/>
      </c>
    </row>
    <row r="514" spans="1:8" s="22" customFormat="1" ht="25.5" x14ac:dyDescent="0.2">
      <c r="A514" s="18"/>
      <c r="B514" s="19" t="s">
        <v>464</v>
      </c>
      <c r="C514" s="20">
        <v>0</v>
      </c>
      <c r="D514" s="20">
        <v>0</v>
      </c>
      <c r="E514" s="21" t="str">
        <f t="shared" si="72"/>
        <v/>
      </c>
      <c r="F514" s="21" t="str">
        <f t="shared" si="72"/>
        <v/>
      </c>
      <c r="G514" s="21" t="str">
        <f t="shared" si="74"/>
        <v xml:space="preserve"> </v>
      </c>
      <c r="H514" s="21" t="str">
        <f t="shared" si="73"/>
        <v/>
      </c>
    </row>
    <row r="515" spans="1:8" s="22" customFormat="1" ht="25.5" x14ac:dyDescent="0.2">
      <c r="A515" s="18"/>
      <c r="B515" s="19" t="s">
        <v>465</v>
      </c>
      <c r="C515" s="20">
        <v>0</v>
      </c>
      <c r="D515" s="20">
        <v>0</v>
      </c>
      <c r="E515" s="21" t="str">
        <f t="shared" si="72"/>
        <v/>
      </c>
      <c r="F515" s="21" t="str">
        <f t="shared" si="72"/>
        <v/>
      </c>
      <c r="G515" s="21" t="str">
        <f t="shared" si="74"/>
        <v xml:space="preserve"> </v>
      </c>
      <c r="H515" s="21" t="str">
        <f t="shared" si="73"/>
        <v/>
      </c>
    </row>
    <row r="516" spans="1:8" s="22" customFormat="1" ht="25.5" x14ac:dyDescent="0.2">
      <c r="A516" s="18"/>
      <c r="B516" s="19" t="s">
        <v>466</v>
      </c>
      <c r="C516" s="20">
        <v>0</v>
      </c>
      <c r="D516" s="20">
        <v>0</v>
      </c>
      <c r="E516" s="21" t="str">
        <f t="shared" si="72"/>
        <v/>
      </c>
      <c r="F516" s="21" t="str">
        <f t="shared" si="72"/>
        <v/>
      </c>
      <c r="G516" s="21" t="str">
        <f t="shared" si="74"/>
        <v xml:space="preserve"> </v>
      </c>
      <c r="H516" s="21" t="str">
        <f t="shared" si="73"/>
        <v/>
      </c>
    </row>
    <row r="517" spans="1:8" s="22" customFormat="1" x14ac:dyDescent="0.2">
      <c r="A517" s="18"/>
      <c r="B517" s="19" t="s">
        <v>467</v>
      </c>
      <c r="C517" s="20">
        <v>0</v>
      </c>
      <c r="D517" s="20">
        <v>0</v>
      </c>
      <c r="E517" s="21" t="str">
        <f t="shared" si="72"/>
        <v/>
      </c>
      <c r="F517" s="21" t="str">
        <f t="shared" si="72"/>
        <v/>
      </c>
      <c r="G517" s="21" t="str">
        <f t="shared" si="74"/>
        <v xml:space="preserve"> </v>
      </c>
      <c r="H517" s="21" t="str">
        <f t="shared" si="73"/>
        <v/>
      </c>
    </row>
    <row r="518" spans="1:8" s="22" customFormat="1" ht="25.5" x14ac:dyDescent="0.2">
      <c r="A518" s="18"/>
      <c r="B518" s="19" t="s">
        <v>468</v>
      </c>
      <c r="C518" s="20">
        <v>3</v>
      </c>
      <c r="D518" s="20">
        <v>5</v>
      </c>
      <c r="E518" s="21">
        <f t="shared" si="72"/>
        <v>2.5295109612141651E-3</v>
      </c>
      <c r="F518" s="21">
        <f t="shared" si="72"/>
        <v>3.9215686274509803E-3</v>
      </c>
      <c r="G518" s="21">
        <f t="shared" si="74"/>
        <v>0.66666666666666663</v>
      </c>
      <c r="H518" s="21">
        <f t="shared" si="73"/>
        <v>1.6863406408094434E-3</v>
      </c>
    </row>
    <row r="519" spans="1:8" s="22" customFormat="1" x14ac:dyDescent="0.2">
      <c r="A519" s="18"/>
      <c r="B519" s="19" t="s">
        <v>469</v>
      </c>
      <c r="C519" s="20">
        <v>0</v>
      </c>
      <c r="D519" s="20">
        <v>0</v>
      </c>
      <c r="E519" s="21" t="str">
        <f t="shared" si="72"/>
        <v/>
      </c>
      <c r="F519" s="21" t="str">
        <f t="shared" si="72"/>
        <v/>
      </c>
      <c r="G519" s="21" t="str">
        <f t="shared" si="74"/>
        <v xml:space="preserve"> </v>
      </c>
      <c r="H519" s="21" t="str">
        <f t="shared" si="73"/>
        <v/>
      </c>
    </row>
    <row r="520" spans="1:8" s="22" customFormat="1" x14ac:dyDescent="0.2">
      <c r="A520" s="18"/>
      <c r="B520" s="19" t="s">
        <v>470</v>
      </c>
      <c r="C520" s="20">
        <v>10</v>
      </c>
      <c r="D520" s="20">
        <v>38</v>
      </c>
      <c r="E520" s="21">
        <f t="shared" si="72"/>
        <v>8.4317032040472171E-3</v>
      </c>
      <c r="F520" s="21">
        <f t="shared" si="72"/>
        <v>2.9803921568627451E-2</v>
      </c>
      <c r="G520" s="21">
        <f t="shared" si="74"/>
        <v>2.8</v>
      </c>
      <c r="H520" s="21">
        <f t="shared" si="73"/>
        <v>2.3608768971332208E-2</v>
      </c>
    </row>
    <row r="521" spans="1:8" s="22" customFormat="1" x14ac:dyDescent="0.2">
      <c r="A521" s="18"/>
      <c r="B521" s="19" t="s">
        <v>471</v>
      </c>
      <c r="C521" s="20">
        <v>2</v>
      </c>
      <c r="D521" s="20">
        <v>2</v>
      </c>
      <c r="E521" s="21">
        <f t="shared" si="72"/>
        <v>1.6863406408094434E-3</v>
      </c>
      <c r="F521" s="21">
        <f t="shared" si="72"/>
        <v>1.5686274509803921E-3</v>
      </c>
      <c r="G521" s="21">
        <f t="shared" si="74"/>
        <v>0</v>
      </c>
      <c r="H521" s="21">
        <f t="shared" si="73"/>
        <v>0</v>
      </c>
    </row>
    <row r="522" spans="1:8" s="22" customFormat="1" ht="38.25" x14ac:dyDescent="0.2">
      <c r="A522" s="18"/>
      <c r="B522" s="19" t="s">
        <v>472</v>
      </c>
      <c r="C522" s="20">
        <v>0</v>
      </c>
      <c r="D522" s="20">
        <v>0</v>
      </c>
      <c r="E522" s="21" t="str">
        <f t="shared" si="72"/>
        <v/>
      </c>
      <c r="F522" s="21" t="str">
        <f t="shared" si="72"/>
        <v/>
      </c>
      <c r="G522" s="21" t="str">
        <f t="shared" si="74"/>
        <v xml:space="preserve"> </v>
      </c>
      <c r="H522" s="21" t="str">
        <f t="shared" si="73"/>
        <v/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72"/>
        <v/>
      </c>
      <c r="F523" s="21" t="str">
        <f t="shared" si="72"/>
        <v/>
      </c>
      <c r="G523" s="21" t="str">
        <f t="shared" si="74"/>
        <v xml:space="preserve"> </v>
      </c>
      <c r="H523" s="21" t="str">
        <f t="shared" si="73"/>
        <v/>
      </c>
    </row>
    <row r="524" spans="1:8" s="22" customFormat="1" ht="25.5" x14ac:dyDescent="0.2">
      <c r="A524" s="18"/>
      <c r="B524" s="19" t="s">
        <v>474</v>
      </c>
      <c r="C524" s="20">
        <v>1</v>
      </c>
      <c r="D524" s="20">
        <v>1</v>
      </c>
      <c r="E524" s="21">
        <f t="shared" si="72"/>
        <v>8.4317032040472171E-4</v>
      </c>
      <c r="F524" s="21">
        <f t="shared" si="72"/>
        <v>7.8431372549019605E-4</v>
      </c>
      <c r="G524" s="21">
        <f t="shared" si="74"/>
        <v>0</v>
      </c>
      <c r="H524" s="21">
        <f t="shared" si="73"/>
        <v>0</v>
      </c>
    </row>
    <row r="525" spans="1:8" s="22" customFormat="1" ht="25.5" x14ac:dyDescent="0.2">
      <c r="A525" s="18"/>
      <c r="B525" s="19" t="s">
        <v>475</v>
      </c>
      <c r="C525" s="20">
        <v>2</v>
      </c>
      <c r="D525" s="20">
        <v>5</v>
      </c>
      <c r="E525" s="21">
        <f t="shared" si="72"/>
        <v>1.6863406408094434E-3</v>
      </c>
      <c r="F525" s="21">
        <f t="shared" si="72"/>
        <v>3.9215686274509803E-3</v>
      </c>
      <c r="G525" s="21">
        <f t="shared" si="74"/>
        <v>1.5</v>
      </c>
      <c r="H525" s="21">
        <f t="shared" si="73"/>
        <v>2.5295109612141651E-3</v>
      </c>
    </row>
    <row r="526" spans="1:8" s="22" customFormat="1" x14ac:dyDescent="0.2">
      <c r="A526" s="18"/>
      <c r="B526" s="19" t="s">
        <v>476</v>
      </c>
      <c r="C526" s="20">
        <v>3</v>
      </c>
      <c r="D526" s="20">
        <v>0</v>
      </c>
      <c r="E526" s="21">
        <f t="shared" si="72"/>
        <v>2.5295109612141651E-3</v>
      </c>
      <c r="F526" s="21" t="str">
        <f t="shared" si="72"/>
        <v/>
      </c>
      <c r="G526" s="21">
        <f t="shared" si="74"/>
        <v>-1</v>
      </c>
      <c r="H526" s="21">
        <f t="shared" si="73"/>
        <v>-2.5295109612141651E-3</v>
      </c>
    </row>
    <row r="527" spans="1:8" s="22" customFormat="1" ht="25.5" x14ac:dyDescent="0.2">
      <c r="A527" s="18"/>
      <c r="B527" s="19" t="s">
        <v>477</v>
      </c>
      <c r="C527" s="20">
        <v>1</v>
      </c>
      <c r="D527" s="20">
        <v>0</v>
      </c>
      <c r="E527" s="21">
        <f t="shared" si="72"/>
        <v>8.4317032040472171E-4</v>
      </c>
      <c r="F527" s="21" t="str">
        <f t="shared" si="72"/>
        <v/>
      </c>
      <c r="G527" s="21">
        <f t="shared" si="74"/>
        <v>-1</v>
      </c>
      <c r="H527" s="21">
        <f t="shared" si="73"/>
        <v>-8.4317032040472171E-4</v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72"/>
        <v/>
      </c>
      <c r="F528" s="21" t="str">
        <f t="shared" si="72"/>
        <v/>
      </c>
      <c r="G528" s="21" t="str">
        <f t="shared" si="74"/>
        <v xml:space="preserve"> </v>
      </c>
      <c r="H528" s="21" t="str">
        <f t="shared" si="73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72"/>
        <v/>
      </c>
      <c r="F529" s="21" t="str">
        <f t="shared" si="72"/>
        <v/>
      </c>
      <c r="G529" s="21" t="str">
        <f t="shared" si="74"/>
        <v xml:space="preserve"> </v>
      </c>
      <c r="H529" s="21" t="str">
        <f t="shared" si="73"/>
        <v/>
      </c>
    </row>
    <row r="530" spans="1:8" s="22" customFormat="1" x14ac:dyDescent="0.2">
      <c r="A530" s="18"/>
      <c r="B530" s="19" t="s">
        <v>637</v>
      </c>
      <c r="C530" s="20">
        <v>0</v>
      </c>
      <c r="D530" s="20">
        <v>0</v>
      </c>
      <c r="E530" s="21" t="str">
        <f t="shared" si="72"/>
        <v/>
      </c>
      <c r="F530" s="21" t="str">
        <f t="shared" si="72"/>
        <v/>
      </c>
      <c r="G530" s="21" t="str">
        <f t="shared" si="74"/>
        <v xml:space="preserve"> </v>
      </c>
      <c r="H530" s="21" t="str">
        <f t="shared" si="73"/>
        <v/>
      </c>
    </row>
    <row r="531" spans="1:8" s="22" customFormat="1" x14ac:dyDescent="0.2">
      <c r="A531" s="18"/>
      <c r="B531" s="19" t="s">
        <v>480</v>
      </c>
      <c r="C531" s="20">
        <v>0</v>
      </c>
      <c r="D531" s="20">
        <v>0</v>
      </c>
      <c r="E531" s="21" t="str">
        <f t="shared" si="72"/>
        <v/>
      </c>
      <c r="F531" s="21" t="str">
        <f t="shared" si="72"/>
        <v/>
      </c>
      <c r="G531" s="21" t="str">
        <f t="shared" si="74"/>
        <v xml:space="preserve"> </v>
      </c>
      <c r="H531" s="21" t="str">
        <f t="shared" si="73"/>
        <v/>
      </c>
    </row>
    <row r="532" spans="1:8" s="22" customFormat="1" ht="25.5" x14ac:dyDescent="0.2">
      <c r="A532" s="18"/>
      <c r="B532" s="19" t="s">
        <v>481</v>
      </c>
      <c r="C532" s="20">
        <v>0</v>
      </c>
      <c r="D532" s="20">
        <v>0</v>
      </c>
      <c r="E532" s="21" t="str">
        <f t="shared" si="72"/>
        <v/>
      </c>
      <c r="F532" s="21" t="str">
        <f t="shared" si="72"/>
        <v/>
      </c>
      <c r="G532" s="21" t="str">
        <f t="shared" si="74"/>
        <v xml:space="preserve"> </v>
      </c>
      <c r="H532" s="21" t="str">
        <f t="shared" si="73"/>
        <v/>
      </c>
    </row>
    <row r="533" spans="1:8" s="22" customFormat="1" ht="25.5" x14ac:dyDescent="0.2">
      <c r="A533" s="18"/>
      <c r="B533" s="19" t="s">
        <v>482</v>
      </c>
      <c r="C533" s="20">
        <v>0</v>
      </c>
      <c r="D533" s="20">
        <v>0</v>
      </c>
      <c r="E533" s="21" t="str">
        <f t="shared" si="72"/>
        <v/>
      </c>
      <c r="F533" s="21" t="str">
        <f t="shared" si="72"/>
        <v/>
      </c>
      <c r="G533" s="21" t="str">
        <f t="shared" si="74"/>
        <v xml:space="preserve"> </v>
      </c>
      <c r="H533" s="21" t="str">
        <f t="shared" si="73"/>
        <v/>
      </c>
    </row>
    <row r="534" spans="1:8" s="22" customFormat="1" ht="25.5" x14ac:dyDescent="0.2">
      <c r="A534" s="18"/>
      <c r="B534" s="19" t="s">
        <v>483</v>
      </c>
      <c r="C534" s="20">
        <v>0</v>
      </c>
      <c r="D534" s="20">
        <v>0</v>
      </c>
      <c r="E534" s="21" t="str">
        <f t="shared" si="72"/>
        <v/>
      </c>
      <c r="F534" s="21" t="str">
        <f t="shared" si="72"/>
        <v/>
      </c>
      <c r="G534" s="21" t="str">
        <f t="shared" si="74"/>
        <v xml:space="preserve"> </v>
      </c>
      <c r="H534" s="21" t="str">
        <f t="shared" si="73"/>
        <v/>
      </c>
    </row>
    <row r="535" spans="1:8" s="22" customFormat="1" ht="25.5" x14ac:dyDescent="0.2">
      <c r="A535" s="18"/>
      <c r="B535" s="19" t="s">
        <v>484</v>
      </c>
      <c r="C535" s="20">
        <v>0</v>
      </c>
      <c r="D535" s="20">
        <v>0</v>
      </c>
      <c r="E535" s="21" t="str">
        <f t="shared" si="72"/>
        <v/>
      </c>
      <c r="F535" s="21" t="str">
        <f t="shared" si="72"/>
        <v/>
      </c>
      <c r="G535" s="21" t="str">
        <f t="shared" si="74"/>
        <v xml:space="preserve"> </v>
      </c>
      <c r="H535" s="21" t="str">
        <f t="shared" si="73"/>
        <v/>
      </c>
    </row>
    <row r="536" spans="1:8" s="22" customFormat="1" ht="25.5" x14ac:dyDescent="0.2">
      <c r="A536" s="18"/>
      <c r="B536" s="19" t="s">
        <v>485</v>
      </c>
      <c r="C536" s="20">
        <v>0</v>
      </c>
      <c r="D536" s="20">
        <v>0</v>
      </c>
      <c r="E536" s="21" t="str">
        <f t="shared" si="72"/>
        <v/>
      </c>
      <c r="F536" s="21" t="str">
        <f t="shared" si="72"/>
        <v/>
      </c>
      <c r="G536" s="21" t="str">
        <f t="shared" si="74"/>
        <v xml:space="preserve"> </v>
      </c>
      <c r="H536" s="21" t="str">
        <f t="shared" si="73"/>
        <v/>
      </c>
    </row>
    <row r="537" spans="1:8" s="22" customFormat="1" x14ac:dyDescent="0.2">
      <c r="A537" s="18"/>
      <c r="B537" s="19" t="s">
        <v>486</v>
      </c>
      <c r="C537" s="20">
        <v>0</v>
      </c>
      <c r="D537" s="20">
        <v>0</v>
      </c>
      <c r="E537" s="21" t="str">
        <f t="shared" si="72"/>
        <v/>
      </c>
      <c r="F537" s="21" t="str">
        <f t="shared" si="72"/>
        <v/>
      </c>
      <c r="G537" s="21" t="str">
        <f t="shared" si="74"/>
        <v xml:space="preserve"> </v>
      </c>
      <c r="H537" s="21" t="str">
        <f t="shared" si="73"/>
        <v/>
      </c>
    </row>
    <row r="538" spans="1:8" s="22" customFormat="1" ht="25.5" x14ac:dyDescent="0.2">
      <c r="A538" s="18"/>
      <c r="B538" s="19" t="s">
        <v>487</v>
      </c>
      <c r="C538" s="20">
        <v>0</v>
      </c>
      <c r="D538" s="20">
        <v>1</v>
      </c>
      <c r="E538" s="21" t="str">
        <f t="shared" si="72"/>
        <v/>
      </c>
      <c r="F538" s="21">
        <f t="shared" si="72"/>
        <v>7.8431372549019605E-4</v>
      </c>
      <c r="G538" s="21">
        <f t="shared" si="74"/>
        <v>1</v>
      </c>
      <c r="H538" s="21" t="str">
        <f t="shared" si="73"/>
        <v/>
      </c>
    </row>
    <row r="539" spans="1:8" s="22" customFormat="1" x14ac:dyDescent="0.2">
      <c r="A539" s="18"/>
      <c r="B539" s="19" t="s">
        <v>488</v>
      </c>
      <c r="C539" s="20">
        <v>0</v>
      </c>
      <c r="D539" s="20">
        <v>0</v>
      </c>
      <c r="E539" s="21" t="str">
        <f t="shared" si="72"/>
        <v/>
      </c>
      <c r="F539" s="21" t="str">
        <f t="shared" si="72"/>
        <v/>
      </c>
      <c r="G539" s="21" t="str">
        <f t="shared" si="74"/>
        <v xml:space="preserve"> </v>
      </c>
      <c r="H539" s="21" t="str">
        <f t="shared" si="73"/>
        <v/>
      </c>
    </row>
    <row r="540" spans="1:8" s="22" customFormat="1" ht="25.5" x14ac:dyDescent="0.2">
      <c r="A540" s="18"/>
      <c r="B540" s="19" t="s">
        <v>489</v>
      </c>
      <c r="C540" s="20">
        <v>0</v>
      </c>
      <c r="D540" s="20">
        <v>0</v>
      </c>
      <c r="E540" s="21" t="str">
        <f t="shared" si="72"/>
        <v/>
      </c>
      <c r="F540" s="21" t="str">
        <f t="shared" si="72"/>
        <v/>
      </c>
      <c r="G540" s="21" t="str">
        <f t="shared" si="74"/>
        <v xml:space="preserve"> </v>
      </c>
      <c r="H540" s="21" t="str">
        <f t="shared" si="73"/>
        <v/>
      </c>
    </row>
    <row r="541" spans="1:8" s="22" customFormat="1" ht="25.5" x14ac:dyDescent="0.2">
      <c r="A541" s="18"/>
      <c r="B541" s="19" t="s">
        <v>638</v>
      </c>
      <c r="C541" s="20">
        <v>0</v>
      </c>
      <c r="D541" s="20">
        <v>0</v>
      </c>
      <c r="E541" s="21" t="str">
        <f t="shared" si="72"/>
        <v/>
      </c>
      <c r="F541" s="21" t="str">
        <f t="shared" si="72"/>
        <v/>
      </c>
      <c r="G541" s="21" t="str">
        <f t="shared" si="74"/>
        <v xml:space="preserve"> </v>
      </c>
      <c r="H541" s="21" t="str">
        <f t="shared" si="73"/>
        <v/>
      </c>
    </row>
    <row r="542" spans="1:8" s="22" customFormat="1" x14ac:dyDescent="0.2">
      <c r="A542" s="18"/>
      <c r="B542" s="19" t="s">
        <v>490</v>
      </c>
      <c r="C542" s="20">
        <v>1</v>
      </c>
      <c r="D542" s="20">
        <v>0</v>
      </c>
      <c r="E542" s="21">
        <f t="shared" si="72"/>
        <v>8.4317032040472171E-4</v>
      </c>
      <c r="F542" s="21" t="str">
        <f t="shared" si="72"/>
        <v/>
      </c>
      <c r="G542" s="21">
        <f t="shared" si="74"/>
        <v>-1</v>
      </c>
      <c r="H542" s="21">
        <f t="shared" si="73"/>
        <v>-8.4317032040472171E-4</v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0</v>
      </c>
      <c r="E543" s="21" t="str">
        <f t="shared" si="72"/>
        <v/>
      </c>
      <c r="F543" s="21" t="str">
        <f t="shared" si="72"/>
        <v/>
      </c>
      <c r="G543" s="21" t="str">
        <f t="shared" si="74"/>
        <v xml:space="preserve"> </v>
      </c>
      <c r="H543" s="21" t="str">
        <f t="shared" si="73"/>
        <v/>
      </c>
    </row>
    <row r="544" spans="1:8" s="22" customFormat="1" x14ac:dyDescent="0.2">
      <c r="A544" s="18"/>
      <c r="B544" s="19" t="s">
        <v>492</v>
      </c>
      <c r="C544" s="20">
        <v>0</v>
      </c>
      <c r="D544" s="20">
        <v>0</v>
      </c>
      <c r="E544" s="21" t="str">
        <f t="shared" si="72"/>
        <v/>
      </c>
      <c r="F544" s="21" t="str">
        <f t="shared" si="72"/>
        <v/>
      </c>
      <c r="G544" s="21" t="str">
        <f t="shared" si="74"/>
        <v xml:space="preserve"> </v>
      </c>
      <c r="H544" s="21" t="str">
        <f t="shared" si="73"/>
        <v/>
      </c>
    </row>
    <row r="545" spans="1:8" s="22" customFormat="1" x14ac:dyDescent="0.2">
      <c r="A545" s="18"/>
      <c r="B545" s="19" t="s">
        <v>493</v>
      </c>
      <c r="C545" s="20">
        <v>7</v>
      </c>
      <c r="D545" s="20">
        <v>24</v>
      </c>
      <c r="E545" s="21">
        <f t="shared" si="72"/>
        <v>5.902192242833052E-3</v>
      </c>
      <c r="F545" s="21">
        <f t="shared" si="72"/>
        <v>1.8823529411764704E-2</v>
      </c>
      <c r="G545" s="21">
        <f t="shared" si="74"/>
        <v>2.4285714285714284</v>
      </c>
      <c r="H545" s="21">
        <f t="shared" si="73"/>
        <v>1.4333895446880268E-2</v>
      </c>
    </row>
    <row r="546" spans="1:8" s="22" customFormat="1" ht="25.5" x14ac:dyDescent="0.2">
      <c r="A546" s="18"/>
      <c r="B546" s="19" t="s">
        <v>494</v>
      </c>
      <c r="C546" s="20">
        <v>0</v>
      </c>
      <c r="D546" s="20">
        <v>6</v>
      </c>
      <c r="E546" s="21" t="str">
        <f t="shared" si="72"/>
        <v/>
      </c>
      <c r="F546" s="21">
        <f t="shared" si="72"/>
        <v>4.7058823529411761E-3</v>
      </c>
      <c r="G546" s="21">
        <f t="shared" si="74"/>
        <v>1</v>
      </c>
      <c r="H546" s="21" t="str">
        <f t="shared" si="73"/>
        <v/>
      </c>
    </row>
    <row r="547" spans="1:8" s="22" customFormat="1" x14ac:dyDescent="0.2">
      <c r="A547" s="18"/>
      <c r="B547" s="19" t="s">
        <v>495</v>
      </c>
      <c r="C547" s="20">
        <v>0</v>
      </c>
      <c r="D547" s="20">
        <v>5</v>
      </c>
      <c r="E547" s="21" t="str">
        <f t="shared" si="72"/>
        <v/>
      </c>
      <c r="F547" s="21">
        <f t="shared" si="72"/>
        <v>3.9215686274509803E-3</v>
      </c>
      <c r="G547" s="21">
        <f t="shared" si="74"/>
        <v>1</v>
      </c>
      <c r="H547" s="21" t="str">
        <f t="shared" si="73"/>
        <v/>
      </c>
    </row>
    <row r="548" spans="1:8" s="22" customFormat="1" x14ac:dyDescent="0.2">
      <c r="A548" s="18"/>
      <c r="B548" s="19" t="s">
        <v>496</v>
      </c>
      <c r="C548" s="20">
        <v>4</v>
      </c>
      <c r="D548" s="20">
        <v>25</v>
      </c>
      <c r="E548" s="21">
        <f t="shared" si="72"/>
        <v>3.3726812816188868E-3</v>
      </c>
      <c r="F548" s="21">
        <f t="shared" si="72"/>
        <v>1.9607843137254902E-2</v>
      </c>
      <c r="G548" s="21">
        <f t="shared" si="74"/>
        <v>5.25</v>
      </c>
      <c r="H548" s="21">
        <f t="shared" si="73"/>
        <v>1.7706576728499155E-2</v>
      </c>
    </row>
    <row r="549" spans="1:8" s="22" customFormat="1" x14ac:dyDescent="0.2">
      <c r="A549" s="18"/>
      <c r="B549" s="19" t="s">
        <v>497</v>
      </c>
      <c r="C549" s="20">
        <v>3</v>
      </c>
      <c r="D549" s="20">
        <v>2</v>
      </c>
      <c r="E549" s="21">
        <f t="shared" si="72"/>
        <v>2.5295109612141651E-3</v>
      </c>
      <c r="F549" s="21">
        <f t="shared" si="72"/>
        <v>1.5686274509803921E-3</v>
      </c>
      <c r="G549" s="21">
        <f t="shared" si="74"/>
        <v>-0.33333333333333331</v>
      </c>
      <c r="H549" s="21">
        <f t="shared" si="73"/>
        <v>-8.4317032040472171E-4</v>
      </c>
    </row>
    <row r="550" spans="1:8" s="22" customFormat="1" x14ac:dyDescent="0.2">
      <c r="A550" s="18"/>
      <c r="B550" s="19" t="s">
        <v>655</v>
      </c>
      <c r="C550" s="20">
        <v>2</v>
      </c>
      <c r="D550" s="20">
        <v>0</v>
      </c>
      <c r="E550" s="21">
        <f t="shared" si="72"/>
        <v>1.6863406408094434E-3</v>
      </c>
      <c r="F550" s="21" t="str">
        <f t="shared" si="72"/>
        <v/>
      </c>
      <c r="G550" s="21">
        <f t="shared" si="74"/>
        <v>-1</v>
      </c>
      <c r="H550" s="21">
        <f t="shared" si="73"/>
        <v>-1.6863406408094434E-3</v>
      </c>
    </row>
    <row r="551" spans="1:8" s="22" customFormat="1" x14ac:dyDescent="0.2">
      <c r="A551" s="18"/>
      <c r="B551" s="19" t="s">
        <v>498</v>
      </c>
      <c r="C551" s="20">
        <v>0</v>
      </c>
      <c r="D551" s="20">
        <v>0</v>
      </c>
      <c r="E551" s="21" t="str">
        <f t="shared" ref="E551:F585" si="75">+IF(C551=0,"",C551/C$356)</f>
        <v/>
      </c>
      <c r="F551" s="21" t="str">
        <f t="shared" si="75"/>
        <v/>
      </c>
      <c r="G551" s="21" t="str">
        <f t="shared" si="74"/>
        <v xml:space="preserve"> </v>
      </c>
      <c r="H551" s="21" t="str">
        <f t="shared" ref="H551:H585" si="76">+IF(OR(AND(E551=""),(G551="")),"",E551*G551)</f>
        <v/>
      </c>
    </row>
    <row r="552" spans="1:8" s="22" customFormat="1" x14ac:dyDescent="0.2">
      <c r="A552" s="18"/>
      <c r="B552" s="19" t="s">
        <v>499</v>
      </c>
      <c r="C552" s="20">
        <v>0</v>
      </c>
      <c r="D552" s="20">
        <v>0</v>
      </c>
      <c r="E552" s="21" t="str">
        <f t="shared" si="75"/>
        <v/>
      </c>
      <c r="F552" s="21" t="str">
        <f t="shared" si="75"/>
        <v/>
      </c>
      <c r="G552" s="21" t="str">
        <f t="shared" ref="G552:G585" si="77">+IF(AND(C552=0,D552=0)," ",IF(C552=0,1,IF(D552=0,-1,(D552-C552)/C552)))</f>
        <v xml:space="preserve"> </v>
      </c>
      <c r="H552" s="21" t="str">
        <f t="shared" si="76"/>
        <v/>
      </c>
    </row>
    <row r="553" spans="1:8" s="22" customFormat="1" x14ac:dyDescent="0.2">
      <c r="A553" s="18"/>
      <c r="B553" s="19" t="s">
        <v>500</v>
      </c>
      <c r="C553" s="20">
        <v>0</v>
      </c>
      <c r="D553" s="20">
        <v>0</v>
      </c>
      <c r="E553" s="21" t="str">
        <f t="shared" si="75"/>
        <v/>
      </c>
      <c r="F553" s="21" t="str">
        <f t="shared" si="75"/>
        <v/>
      </c>
      <c r="G553" s="21" t="str">
        <f t="shared" si="77"/>
        <v xml:space="preserve"> </v>
      </c>
      <c r="H553" s="21" t="str">
        <f t="shared" si="76"/>
        <v/>
      </c>
    </row>
    <row r="554" spans="1:8" s="22" customFormat="1" x14ac:dyDescent="0.2">
      <c r="A554" s="18"/>
      <c r="B554" s="19" t="s">
        <v>501</v>
      </c>
      <c r="C554" s="20">
        <v>0</v>
      </c>
      <c r="D554" s="20">
        <v>1</v>
      </c>
      <c r="E554" s="21" t="str">
        <f t="shared" si="75"/>
        <v/>
      </c>
      <c r="F554" s="21">
        <f t="shared" si="75"/>
        <v>7.8431372549019605E-4</v>
      </c>
      <c r="G554" s="21">
        <f t="shared" si="77"/>
        <v>1</v>
      </c>
      <c r="H554" s="21" t="str">
        <f t="shared" si="76"/>
        <v/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0</v>
      </c>
      <c r="E555" s="21" t="str">
        <f t="shared" si="75"/>
        <v/>
      </c>
      <c r="F555" s="21" t="str">
        <f t="shared" si="75"/>
        <v/>
      </c>
      <c r="G555" s="21" t="str">
        <f t="shared" si="77"/>
        <v xml:space="preserve"> </v>
      </c>
      <c r="H555" s="21" t="str">
        <f t="shared" si="76"/>
        <v/>
      </c>
    </row>
    <row r="556" spans="1:8" s="22" customFormat="1" x14ac:dyDescent="0.2">
      <c r="A556" s="18"/>
      <c r="B556" s="19" t="s">
        <v>503</v>
      </c>
      <c r="C556" s="20">
        <v>0</v>
      </c>
      <c r="D556" s="20">
        <v>5</v>
      </c>
      <c r="E556" s="21" t="str">
        <f t="shared" si="75"/>
        <v/>
      </c>
      <c r="F556" s="21">
        <f t="shared" si="75"/>
        <v>3.9215686274509803E-3</v>
      </c>
      <c r="G556" s="21">
        <f t="shared" si="77"/>
        <v>1</v>
      </c>
      <c r="H556" s="21" t="str">
        <f t="shared" si="76"/>
        <v/>
      </c>
    </row>
    <row r="557" spans="1:8" s="22" customFormat="1" x14ac:dyDescent="0.2">
      <c r="A557" s="18"/>
      <c r="B557" s="19" t="s">
        <v>504</v>
      </c>
      <c r="C557" s="20">
        <v>0</v>
      </c>
      <c r="D557" s="20">
        <v>0</v>
      </c>
      <c r="E557" s="21" t="str">
        <f t="shared" si="75"/>
        <v/>
      </c>
      <c r="F557" s="21" t="str">
        <f t="shared" si="75"/>
        <v/>
      </c>
      <c r="G557" s="21" t="str">
        <f t="shared" si="77"/>
        <v xml:space="preserve"> </v>
      </c>
      <c r="H557" s="21" t="str">
        <f t="shared" si="76"/>
        <v/>
      </c>
    </row>
    <row r="558" spans="1:8" s="22" customFormat="1" ht="25.5" x14ac:dyDescent="0.2">
      <c r="A558" s="18"/>
      <c r="B558" s="19" t="s">
        <v>505</v>
      </c>
      <c r="C558" s="20">
        <v>0</v>
      </c>
      <c r="D558" s="20">
        <v>0</v>
      </c>
      <c r="E558" s="21" t="str">
        <f t="shared" si="75"/>
        <v/>
      </c>
      <c r="F558" s="21" t="str">
        <f t="shared" si="75"/>
        <v/>
      </c>
      <c r="G558" s="21" t="str">
        <f t="shared" si="77"/>
        <v xml:space="preserve"> </v>
      </c>
      <c r="H558" s="21" t="str">
        <f t="shared" si="76"/>
        <v/>
      </c>
    </row>
    <row r="559" spans="1:8" s="22" customFormat="1" ht="25.5" x14ac:dyDescent="0.2">
      <c r="A559" s="18"/>
      <c r="B559" s="19" t="s">
        <v>506</v>
      </c>
      <c r="C559" s="20">
        <v>0</v>
      </c>
      <c r="D559" s="20">
        <v>0</v>
      </c>
      <c r="E559" s="21" t="str">
        <f t="shared" si="75"/>
        <v/>
      </c>
      <c r="F559" s="21" t="str">
        <f t="shared" si="75"/>
        <v/>
      </c>
      <c r="G559" s="21" t="str">
        <f t="shared" si="77"/>
        <v xml:space="preserve"> </v>
      </c>
      <c r="H559" s="21" t="str">
        <f t="shared" si="76"/>
        <v/>
      </c>
    </row>
    <row r="560" spans="1:8" s="22" customFormat="1" x14ac:dyDescent="0.2">
      <c r="A560" s="18"/>
      <c r="B560" s="19" t="s">
        <v>507</v>
      </c>
      <c r="C560" s="20">
        <v>0</v>
      </c>
      <c r="D560" s="20">
        <v>0</v>
      </c>
      <c r="E560" s="21" t="str">
        <f t="shared" si="75"/>
        <v/>
      </c>
      <c r="F560" s="21" t="str">
        <f t="shared" si="75"/>
        <v/>
      </c>
      <c r="G560" s="21" t="str">
        <f t="shared" si="77"/>
        <v xml:space="preserve"> </v>
      </c>
      <c r="H560" s="21" t="str">
        <f t="shared" si="76"/>
        <v/>
      </c>
    </row>
    <row r="561" spans="1:8" s="22" customFormat="1" x14ac:dyDescent="0.2">
      <c r="A561" s="18"/>
      <c r="B561" s="19" t="s">
        <v>508</v>
      </c>
      <c r="C561" s="20">
        <v>5</v>
      </c>
      <c r="D561" s="20">
        <v>1</v>
      </c>
      <c r="E561" s="21">
        <f t="shared" si="75"/>
        <v>4.2158516020236085E-3</v>
      </c>
      <c r="F561" s="21">
        <f t="shared" si="75"/>
        <v>7.8431372549019605E-4</v>
      </c>
      <c r="G561" s="21">
        <f t="shared" si="77"/>
        <v>-0.8</v>
      </c>
      <c r="H561" s="21">
        <f t="shared" si="76"/>
        <v>-3.3726812816188868E-3</v>
      </c>
    </row>
    <row r="562" spans="1:8" s="22" customFormat="1" ht="25.5" x14ac:dyDescent="0.2">
      <c r="A562" s="18"/>
      <c r="B562" s="19" t="s">
        <v>509</v>
      </c>
      <c r="C562" s="20">
        <v>2</v>
      </c>
      <c r="D562" s="20">
        <v>0</v>
      </c>
      <c r="E562" s="21">
        <f t="shared" si="75"/>
        <v>1.6863406408094434E-3</v>
      </c>
      <c r="F562" s="21" t="str">
        <f t="shared" si="75"/>
        <v/>
      </c>
      <c r="G562" s="21">
        <f t="shared" si="77"/>
        <v>-1</v>
      </c>
      <c r="H562" s="21">
        <f t="shared" si="76"/>
        <v>-1.6863406408094434E-3</v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75"/>
        <v/>
      </c>
      <c r="F563" s="21" t="str">
        <f t="shared" si="75"/>
        <v/>
      </c>
      <c r="G563" s="21" t="str">
        <f t="shared" si="77"/>
        <v xml:space="preserve"> </v>
      </c>
      <c r="H563" s="21" t="str">
        <f t="shared" si="76"/>
        <v/>
      </c>
    </row>
    <row r="564" spans="1:8" s="22" customFormat="1" x14ac:dyDescent="0.2">
      <c r="A564" s="18"/>
      <c r="B564" s="19" t="s">
        <v>511</v>
      </c>
      <c r="C564" s="20">
        <v>15</v>
      </c>
      <c r="D564" s="20">
        <v>5</v>
      </c>
      <c r="E564" s="21">
        <f t="shared" si="75"/>
        <v>1.2647554806070826E-2</v>
      </c>
      <c r="F564" s="21">
        <f t="shared" si="75"/>
        <v>3.9215686274509803E-3</v>
      </c>
      <c r="G564" s="21">
        <f t="shared" si="77"/>
        <v>-0.66666666666666663</v>
      </c>
      <c r="H564" s="21">
        <f t="shared" si="76"/>
        <v>-8.4317032040472171E-3</v>
      </c>
    </row>
    <row r="565" spans="1:8" s="22" customFormat="1" ht="25.5" x14ac:dyDescent="0.2">
      <c r="A565" s="18"/>
      <c r="B565" s="19" t="s">
        <v>512</v>
      </c>
      <c r="C565" s="20">
        <v>0</v>
      </c>
      <c r="D565" s="20">
        <v>0</v>
      </c>
      <c r="E565" s="21" t="str">
        <f t="shared" si="75"/>
        <v/>
      </c>
      <c r="F565" s="21" t="str">
        <f t="shared" si="75"/>
        <v/>
      </c>
      <c r="G565" s="21" t="str">
        <f t="shared" si="77"/>
        <v xml:space="preserve"> </v>
      </c>
      <c r="H565" s="21" t="str">
        <f t="shared" si="76"/>
        <v/>
      </c>
    </row>
    <row r="566" spans="1:8" s="22" customFormat="1" x14ac:dyDescent="0.2">
      <c r="A566" s="18"/>
      <c r="B566" s="19" t="s">
        <v>513</v>
      </c>
      <c r="C566" s="20">
        <v>0</v>
      </c>
      <c r="D566" s="20">
        <v>1</v>
      </c>
      <c r="E566" s="21" t="str">
        <f t="shared" si="75"/>
        <v/>
      </c>
      <c r="F566" s="21">
        <f t="shared" si="75"/>
        <v>7.8431372549019605E-4</v>
      </c>
      <c r="G566" s="21">
        <f t="shared" si="77"/>
        <v>1</v>
      </c>
      <c r="H566" s="21" t="str">
        <f t="shared" si="76"/>
        <v/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0</v>
      </c>
      <c r="E567" s="21" t="str">
        <f t="shared" si="75"/>
        <v/>
      </c>
      <c r="F567" s="21" t="str">
        <f t="shared" si="75"/>
        <v/>
      </c>
      <c r="G567" s="21" t="str">
        <f t="shared" si="77"/>
        <v xml:space="preserve"> </v>
      </c>
      <c r="H567" s="21" t="str">
        <f t="shared" si="76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0</v>
      </c>
      <c r="E568" s="21" t="str">
        <f t="shared" si="75"/>
        <v/>
      </c>
      <c r="F568" s="21" t="str">
        <f t="shared" si="75"/>
        <v/>
      </c>
      <c r="G568" s="21" t="str">
        <f t="shared" si="77"/>
        <v xml:space="preserve"> </v>
      </c>
      <c r="H568" s="21" t="str">
        <f t="shared" si="76"/>
        <v/>
      </c>
    </row>
    <row r="569" spans="1:8" s="22" customFormat="1" x14ac:dyDescent="0.2">
      <c r="A569" s="18"/>
      <c r="B569" s="19" t="s">
        <v>516</v>
      </c>
      <c r="C569" s="20">
        <v>45</v>
      </c>
      <c r="D569" s="20">
        <v>36</v>
      </c>
      <c r="E569" s="21">
        <f t="shared" si="75"/>
        <v>3.7942664418212479E-2</v>
      </c>
      <c r="F569" s="21">
        <f t="shared" si="75"/>
        <v>2.823529411764706E-2</v>
      </c>
      <c r="G569" s="21">
        <f t="shared" si="77"/>
        <v>-0.2</v>
      </c>
      <c r="H569" s="21">
        <f t="shared" si="76"/>
        <v>-7.5885328836424962E-3</v>
      </c>
    </row>
    <row r="570" spans="1:8" s="22" customFormat="1" ht="25.5" x14ac:dyDescent="0.2">
      <c r="A570" s="18"/>
      <c r="B570" s="19" t="s">
        <v>517</v>
      </c>
      <c r="C570" s="20">
        <v>9</v>
      </c>
      <c r="D570" s="20">
        <v>66</v>
      </c>
      <c r="E570" s="21">
        <f t="shared" si="75"/>
        <v>7.5885328836424954E-3</v>
      </c>
      <c r="F570" s="21">
        <f t="shared" si="75"/>
        <v>5.1764705882352942E-2</v>
      </c>
      <c r="G570" s="21">
        <f t="shared" si="77"/>
        <v>6.333333333333333</v>
      </c>
      <c r="H570" s="21">
        <f t="shared" si="76"/>
        <v>4.8060708263069137E-2</v>
      </c>
    </row>
    <row r="571" spans="1:8" s="22" customFormat="1" x14ac:dyDescent="0.2">
      <c r="A571" s="18"/>
      <c r="B571" s="19" t="s">
        <v>518</v>
      </c>
      <c r="C571" s="20">
        <v>56</v>
      </c>
      <c r="D571" s="20">
        <v>51</v>
      </c>
      <c r="E571" s="21">
        <f t="shared" si="75"/>
        <v>4.7217537942664416E-2</v>
      </c>
      <c r="F571" s="21">
        <f t="shared" si="75"/>
        <v>0.04</v>
      </c>
      <c r="G571" s="21">
        <f t="shared" si="77"/>
        <v>-8.9285714285714288E-2</v>
      </c>
      <c r="H571" s="21">
        <f t="shared" si="76"/>
        <v>-4.2158516020236085E-3</v>
      </c>
    </row>
    <row r="572" spans="1:8" s="22" customFormat="1" x14ac:dyDescent="0.2">
      <c r="A572" s="18"/>
      <c r="B572" s="19" t="s">
        <v>519</v>
      </c>
      <c r="C572" s="20">
        <v>1</v>
      </c>
      <c r="D572" s="20">
        <v>1</v>
      </c>
      <c r="E572" s="21">
        <f t="shared" si="75"/>
        <v>8.4317032040472171E-4</v>
      </c>
      <c r="F572" s="21">
        <f t="shared" si="75"/>
        <v>7.8431372549019605E-4</v>
      </c>
      <c r="G572" s="21">
        <f t="shared" si="77"/>
        <v>0</v>
      </c>
      <c r="H572" s="21">
        <f t="shared" si="76"/>
        <v>0</v>
      </c>
    </row>
    <row r="573" spans="1:8" s="22" customFormat="1" x14ac:dyDescent="0.2">
      <c r="A573" s="18"/>
      <c r="B573" s="19" t="s">
        <v>520</v>
      </c>
      <c r="C573" s="20">
        <v>0</v>
      </c>
      <c r="D573" s="20">
        <v>0</v>
      </c>
      <c r="E573" s="21" t="str">
        <f t="shared" si="75"/>
        <v/>
      </c>
      <c r="F573" s="21" t="str">
        <f t="shared" si="75"/>
        <v/>
      </c>
      <c r="G573" s="21" t="str">
        <f t="shared" si="77"/>
        <v xml:space="preserve"> </v>
      </c>
      <c r="H573" s="21" t="str">
        <f t="shared" si="76"/>
        <v/>
      </c>
    </row>
    <row r="574" spans="1:8" s="22" customFormat="1" x14ac:dyDescent="0.2">
      <c r="A574" s="18"/>
      <c r="B574" s="19" t="s">
        <v>521</v>
      </c>
      <c r="C574" s="20">
        <v>0</v>
      </c>
      <c r="D574" s="20">
        <v>0</v>
      </c>
      <c r="E574" s="21" t="str">
        <f t="shared" si="75"/>
        <v/>
      </c>
      <c r="F574" s="21" t="str">
        <f t="shared" si="75"/>
        <v/>
      </c>
      <c r="G574" s="21" t="str">
        <f t="shared" si="77"/>
        <v xml:space="preserve"> </v>
      </c>
      <c r="H574" s="21" t="str">
        <f t="shared" si="76"/>
        <v/>
      </c>
    </row>
    <row r="575" spans="1:8" s="22" customFormat="1" x14ac:dyDescent="0.2">
      <c r="A575" s="18"/>
      <c r="B575" s="19" t="s">
        <v>522</v>
      </c>
      <c r="C575" s="20">
        <v>0</v>
      </c>
      <c r="D575" s="20">
        <v>0</v>
      </c>
      <c r="E575" s="21" t="str">
        <f t="shared" si="75"/>
        <v/>
      </c>
      <c r="F575" s="21" t="str">
        <f t="shared" si="75"/>
        <v/>
      </c>
      <c r="G575" s="21" t="str">
        <f t="shared" si="77"/>
        <v xml:space="preserve"> </v>
      </c>
      <c r="H575" s="21" t="str">
        <f t="shared" si="76"/>
        <v/>
      </c>
    </row>
    <row r="576" spans="1:8" s="22" customFormat="1" x14ac:dyDescent="0.2">
      <c r="A576" s="18"/>
      <c r="B576" s="19" t="s">
        <v>523</v>
      </c>
      <c r="C576" s="20">
        <v>0</v>
      </c>
      <c r="D576" s="20">
        <v>0</v>
      </c>
      <c r="E576" s="21" t="str">
        <f t="shared" si="75"/>
        <v/>
      </c>
      <c r="F576" s="21" t="str">
        <f t="shared" si="75"/>
        <v/>
      </c>
      <c r="G576" s="21" t="str">
        <f t="shared" si="77"/>
        <v xml:space="preserve"> </v>
      </c>
      <c r="H576" s="21" t="str">
        <f t="shared" si="76"/>
        <v/>
      </c>
    </row>
    <row r="577" spans="1:9" s="22" customFormat="1" x14ac:dyDescent="0.2">
      <c r="A577" s="18"/>
      <c r="B577" s="19" t="s">
        <v>524</v>
      </c>
      <c r="C577" s="20">
        <v>0</v>
      </c>
      <c r="D577" s="20">
        <v>0</v>
      </c>
      <c r="E577" s="21" t="str">
        <f t="shared" si="75"/>
        <v/>
      </c>
      <c r="F577" s="21" t="str">
        <f t="shared" si="75"/>
        <v/>
      </c>
      <c r="G577" s="21" t="str">
        <f t="shared" si="77"/>
        <v xml:space="preserve"> </v>
      </c>
      <c r="H577" s="21" t="str">
        <f t="shared" si="76"/>
        <v/>
      </c>
    </row>
    <row r="578" spans="1:9" s="22" customFormat="1" x14ac:dyDescent="0.2">
      <c r="A578" s="18"/>
      <c r="B578" s="19" t="s">
        <v>525</v>
      </c>
      <c r="C578" s="20">
        <v>16</v>
      </c>
      <c r="D578" s="20">
        <v>10</v>
      </c>
      <c r="E578" s="21">
        <f t="shared" si="75"/>
        <v>1.3490725126475547E-2</v>
      </c>
      <c r="F578" s="21">
        <f t="shared" si="75"/>
        <v>7.8431372549019607E-3</v>
      </c>
      <c r="G578" s="21">
        <f t="shared" si="77"/>
        <v>-0.375</v>
      </c>
      <c r="H578" s="21">
        <f t="shared" si="76"/>
        <v>-5.0590219224283303E-3</v>
      </c>
    </row>
    <row r="579" spans="1:9" s="22" customFormat="1" x14ac:dyDescent="0.2">
      <c r="A579" s="18"/>
      <c r="B579" s="19" t="s">
        <v>526</v>
      </c>
      <c r="C579" s="20">
        <v>3</v>
      </c>
      <c r="D579" s="20">
        <v>1</v>
      </c>
      <c r="E579" s="21">
        <f t="shared" si="75"/>
        <v>2.5295109612141651E-3</v>
      </c>
      <c r="F579" s="21">
        <f t="shared" si="75"/>
        <v>7.8431372549019605E-4</v>
      </c>
      <c r="G579" s="21">
        <f t="shared" si="77"/>
        <v>-0.66666666666666663</v>
      </c>
      <c r="H579" s="21">
        <f t="shared" si="76"/>
        <v>-1.6863406408094434E-3</v>
      </c>
    </row>
    <row r="580" spans="1:9" s="22" customFormat="1" ht="25.5" x14ac:dyDescent="0.2">
      <c r="A580" s="18"/>
      <c r="B580" s="19" t="s">
        <v>527</v>
      </c>
      <c r="C580" s="20">
        <v>0</v>
      </c>
      <c r="D580" s="20">
        <v>0</v>
      </c>
      <c r="E580" s="21" t="str">
        <f t="shared" si="75"/>
        <v/>
      </c>
      <c r="F580" s="21" t="str">
        <f t="shared" si="75"/>
        <v/>
      </c>
      <c r="G580" s="21" t="str">
        <f t="shared" si="77"/>
        <v xml:space="preserve"> </v>
      </c>
      <c r="H580" s="21" t="str">
        <f t="shared" si="76"/>
        <v/>
      </c>
    </row>
    <row r="581" spans="1:9" s="22" customFormat="1" x14ac:dyDescent="0.2">
      <c r="A581" s="18"/>
      <c r="B581" s="19" t="s">
        <v>528</v>
      </c>
      <c r="C581" s="20">
        <v>0</v>
      </c>
      <c r="D581" s="20">
        <v>0</v>
      </c>
      <c r="E581" s="21" t="str">
        <f t="shared" si="75"/>
        <v/>
      </c>
      <c r="F581" s="21" t="str">
        <f t="shared" si="75"/>
        <v/>
      </c>
      <c r="G581" s="21" t="str">
        <f t="shared" si="77"/>
        <v xml:space="preserve"> </v>
      </c>
      <c r="H581" s="21" t="str">
        <f t="shared" si="76"/>
        <v/>
      </c>
    </row>
    <row r="582" spans="1:9" s="22" customFormat="1" x14ac:dyDescent="0.2">
      <c r="A582" s="18"/>
      <c r="B582" s="19" t="s">
        <v>529</v>
      </c>
      <c r="C582" s="20">
        <v>0</v>
      </c>
      <c r="D582" s="20">
        <v>0</v>
      </c>
      <c r="E582" s="21" t="str">
        <f t="shared" si="75"/>
        <v/>
      </c>
      <c r="F582" s="21" t="str">
        <f t="shared" si="75"/>
        <v/>
      </c>
      <c r="G582" s="21" t="str">
        <f t="shared" si="77"/>
        <v xml:space="preserve"> </v>
      </c>
      <c r="H582" s="21" t="str">
        <f t="shared" si="76"/>
        <v/>
      </c>
    </row>
    <row r="583" spans="1:9" s="22" customFormat="1" x14ac:dyDescent="0.2">
      <c r="A583" s="18"/>
      <c r="B583" s="19" t="s">
        <v>530</v>
      </c>
      <c r="C583" s="20">
        <v>0</v>
      </c>
      <c r="D583" s="20">
        <v>0</v>
      </c>
      <c r="E583" s="21" t="str">
        <f t="shared" si="75"/>
        <v/>
      </c>
      <c r="F583" s="21" t="str">
        <f t="shared" si="75"/>
        <v/>
      </c>
      <c r="G583" s="21" t="str">
        <f t="shared" si="77"/>
        <v xml:space="preserve"> </v>
      </c>
      <c r="H583" s="21" t="str">
        <f t="shared" si="76"/>
        <v/>
      </c>
    </row>
    <row r="584" spans="1:9" s="22" customFormat="1" ht="25.5" x14ac:dyDescent="0.2">
      <c r="A584" s="18"/>
      <c r="B584" s="19" t="s">
        <v>531</v>
      </c>
      <c r="C584" s="20">
        <v>0</v>
      </c>
      <c r="D584" s="20">
        <v>0</v>
      </c>
      <c r="E584" s="21" t="str">
        <f t="shared" si="75"/>
        <v/>
      </c>
      <c r="F584" s="21" t="str">
        <f t="shared" si="75"/>
        <v/>
      </c>
      <c r="G584" s="21" t="str">
        <f t="shared" si="77"/>
        <v xml:space="preserve"> </v>
      </c>
      <c r="H584" s="21" t="str">
        <f t="shared" si="76"/>
        <v/>
      </c>
    </row>
    <row r="585" spans="1:9" s="22" customFormat="1" ht="25.5" x14ac:dyDescent="0.2">
      <c r="A585" s="18"/>
      <c r="B585" s="19" t="s">
        <v>532</v>
      </c>
      <c r="C585" s="20">
        <v>0</v>
      </c>
      <c r="D585" s="20">
        <v>0</v>
      </c>
      <c r="E585" s="21" t="str">
        <f t="shared" si="75"/>
        <v/>
      </c>
      <c r="F585" s="21" t="str">
        <f t="shared" si="75"/>
        <v/>
      </c>
      <c r="G585" s="21" t="str">
        <f t="shared" si="77"/>
        <v xml:space="preserve"> </v>
      </c>
      <c r="H585" s="21" t="str">
        <f t="shared" si="76"/>
        <v/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484</v>
      </c>
      <c r="D591" s="16">
        <f>SUM(D592:D618)</f>
        <v>515</v>
      </c>
      <c r="E591" s="17">
        <f t="shared" ref="E591:F618" si="78">+IF(C591=0,"",C591/C$591)</f>
        <v>1</v>
      </c>
      <c r="F591" s="17">
        <f t="shared" si="78"/>
        <v>1</v>
      </c>
      <c r="G591" s="17">
        <f>+IF(AND(C591=0,D591=0),"",IF(C591=0,1,IF(D591=0,-1,(D591-C591)/C591)))</f>
        <v>6.4049586776859499E-2</v>
      </c>
      <c r="H591" s="17">
        <f t="shared" ref="H591:H618" si="79">+IF(OR(AND(E591=""),(G591="")),"",E591*G591)</f>
        <v>6.4049586776859499E-2</v>
      </c>
      <c r="I591" s="22"/>
    </row>
    <row r="592" spans="1:9" s="22" customFormat="1" x14ac:dyDescent="0.2">
      <c r="A592" s="18"/>
      <c r="B592" s="19" t="s">
        <v>533</v>
      </c>
      <c r="C592" s="20">
        <v>5</v>
      </c>
      <c r="D592" s="20">
        <v>0</v>
      </c>
      <c r="E592" s="21">
        <f t="shared" si="78"/>
        <v>1.0330578512396695E-2</v>
      </c>
      <c r="F592" s="21" t="str">
        <f t="shared" si="78"/>
        <v/>
      </c>
      <c r="G592" s="21">
        <f t="shared" ref="G592:G618" si="80">+IF(AND(C592=0,D592=0)," ",IF(C592=0,1,IF(D592=0,-1,(D592-C592)/C592)))</f>
        <v>-1</v>
      </c>
      <c r="H592" s="21">
        <f t="shared" si="79"/>
        <v>-1.0330578512396695E-2</v>
      </c>
    </row>
    <row r="593" spans="1:8" s="22" customFormat="1" x14ac:dyDescent="0.2">
      <c r="A593" s="18"/>
      <c r="B593" s="19" t="s">
        <v>534</v>
      </c>
      <c r="C593" s="20">
        <v>13</v>
      </c>
      <c r="D593" s="20">
        <v>15</v>
      </c>
      <c r="E593" s="21">
        <f t="shared" si="78"/>
        <v>2.6859504132231406E-2</v>
      </c>
      <c r="F593" s="21">
        <f t="shared" si="78"/>
        <v>2.9126213592233011E-2</v>
      </c>
      <c r="G593" s="21">
        <f t="shared" si="80"/>
        <v>0.15384615384615385</v>
      </c>
      <c r="H593" s="21">
        <f t="shared" si="79"/>
        <v>4.1322314049586778E-3</v>
      </c>
    </row>
    <row r="594" spans="1:8" s="22" customFormat="1" ht="25.5" x14ac:dyDescent="0.2">
      <c r="A594" s="18"/>
      <c r="B594" s="19" t="s">
        <v>535</v>
      </c>
      <c r="C594" s="20">
        <v>8</v>
      </c>
      <c r="D594" s="20">
        <v>35</v>
      </c>
      <c r="E594" s="21">
        <f t="shared" si="78"/>
        <v>1.6528925619834711E-2</v>
      </c>
      <c r="F594" s="21">
        <f t="shared" si="78"/>
        <v>6.7961165048543687E-2</v>
      </c>
      <c r="G594" s="21">
        <f t="shared" si="80"/>
        <v>3.375</v>
      </c>
      <c r="H594" s="21">
        <f t="shared" si="79"/>
        <v>5.578512396694215E-2</v>
      </c>
    </row>
    <row r="595" spans="1:8" s="22" customFormat="1" x14ac:dyDescent="0.2">
      <c r="A595" s="18"/>
      <c r="B595" s="19" t="s">
        <v>536</v>
      </c>
      <c r="C595" s="20">
        <v>168</v>
      </c>
      <c r="D595" s="20">
        <v>63</v>
      </c>
      <c r="E595" s="21">
        <f t="shared" si="78"/>
        <v>0.34710743801652894</v>
      </c>
      <c r="F595" s="21">
        <f t="shared" si="78"/>
        <v>0.12233009708737864</v>
      </c>
      <c r="G595" s="21">
        <f t="shared" si="80"/>
        <v>-0.625</v>
      </c>
      <c r="H595" s="21">
        <f t="shared" si="79"/>
        <v>-0.21694214876033058</v>
      </c>
    </row>
    <row r="596" spans="1:8" s="22" customFormat="1" x14ac:dyDescent="0.2">
      <c r="A596" s="18"/>
      <c r="B596" s="19" t="s">
        <v>537</v>
      </c>
      <c r="C596" s="20">
        <v>1</v>
      </c>
      <c r="D596" s="20">
        <v>7</v>
      </c>
      <c r="E596" s="21">
        <f t="shared" si="78"/>
        <v>2.0661157024793389E-3</v>
      </c>
      <c r="F596" s="21">
        <f t="shared" si="78"/>
        <v>1.3592233009708738E-2</v>
      </c>
      <c r="G596" s="21">
        <f t="shared" si="80"/>
        <v>6</v>
      </c>
      <c r="H596" s="21">
        <f t="shared" si="79"/>
        <v>1.2396694214876033E-2</v>
      </c>
    </row>
    <row r="597" spans="1:8" s="22" customFormat="1" x14ac:dyDescent="0.2">
      <c r="A597" s="18"/>
      <c r="B597" s="19" t="s">
        <v>639</v>
      </c>
      <c r="C597" s="20">
        <v>6</v>
      </c>
      <c r="D597" s="20">
        <v>0</v>
      </c>
      <c r="E597" s="21">
        <f t="shared" si="78"/>
        <v>1.2396694214876033E-2</v>
      </c>
      <c r="F597" s="21" t="str">
        <f t="shared" si="78"/>
        <v/>
      </c>
      <c r="G597" s="21">
        <f t="shared" si="80"/>
        <v>-1</v>
      </c>
      <c r="H597" s="21">
        <f t="shared" si="79"/>
        <v>-1.2396694214876033E-2</v>
      </c>
    </row>
    <row r="598" spans="1:8" s="22" customFormat="1" x14ac:dyDescent="0.2">
      <c r="A598" s="18"/>
      <c r="B598" s="19" t="s">
        <v>538</v>
      </c>
      <c r="C598" s="20">
        <v>0</v>
      </c>
      <c r="D598" s="20">
        <v>1</v>
      </c>
      <c r="E598" s="21" t="str">
        <f t="shared" si="78"/>
        <v/>
      </c>
      <c r="F598" s="21">
        <f t="shared" si="78"/>
        <v>1.9417475728155339E-3</v>
      </c>
      <c r="G598" s="21">
        <f t="shared" si="80"/>
        <v>1</v>
      </c>
      <c r="H598" s="21" t="str">
        <f t="shared" si="79"/>
        <v/>
      </c>
    </row>
    <row r="599" spans="1:8" s="22" customFormat="1" x14ac:dyDescent="0.2">
      <c r="A599" s="18"/>
      <c r="B599" s="19" t="s">
        <v>539</v>
      </c>
      <c r="C599" s="20">
        <v>0</v>
      </c>
      <c r="D599" s="20">
        <v>0</v>
      </c>
      <c r="E599" s="21" t="str">
        <f t="shared" si="78"/>
        <v/>
      </c>
      <c r="F599" s="21" t="str">
        <f t="shared" si="78"/>
        <v/>
      </c>
      <c r="G599" s="21" t="str">
        <f t="shared" si="80"/>
        <v xml:space="preserve"> </v>
      </c>
      <c r="H599" s="21" t="str">
        <f t="shared" si="79"/>
        <v/>
      </c>
    </row>
    <row r="600" spans="1:8" s="22" customFormat="1" x14ac:dyDescent="0.2">
      <c r="A600" s="18"/>
      <c r="B600" s="19" t="s">
        <v>540</v>
      </c>
      <c r="C600" s="20">
        <v>0</v>
      </c>
      <c r="D600" s="20">
        <v>3</v>
      </c>
      <c r="E600" s="21" t="str">
        <f t="shared" si="78"/>
        <v/>
      </c>
      <c r="F600" s="21">
        <f t="shared" si="78"/>
        <v>5.8252427184466021E-3</v>
      </c>
      <c r="G600" s="21">
        <f t="shared" si="80"/>
        <v>1</v>
      </c>
      <c r="H600" s="21" t="str">
        <f t="shared" si="79"/>
        <v/>
      </c>
    </row>
    <row r="601" spans="1:8" s="22" customFormat="1" ht="25.5" x14ac:dyDescent="0.2">
      <c r="A601" s="18"/>
      <c r="B601" s="19" t="s">
        <v>541</v>
      </c>
      <c r="C601" s="20">
        <v>0</v>
      </c>
      <c r="D601" s="20">
        <v>0</v>
      </c>
      <c r="E601" s="21" t="str">
        <f t="shared" si="78"/>
        <v/>
      </c>
      <c r="F601" s="21" t="str">
        <f t="shared" si="78"/>
        <v/>
      </c>
      <c r="G601" s="21" t="str">
        <f t="shared" si="80"/>
        <v xml:space="preserve"> </v>
      </c>
      <c r="H601" s="21" t="str">
        <f t="shared" si="79"/>
        <v/>
      </c>
    </row>
    <row r="602" spans="1:8" s="22" customFormat="1" x14ac:dyDescent="0.2">
      <c r="A602" s="18"/>
      <c r="B602" s="19" t="s">
        <v>542</v>
      </c>
      <c r="C602" s="20">
        <v>13</v>
      </c>
      <c r="D602" s="20">
        <v>10</v>
      </c>
      <c r="E602" s="21">
        <f t="shared" si="78"/>
        <v>2.6859504132231406E-2</v>
      </c>
      <c r="F602" s="21">
        <f t="shared" si="78"/>
        <v>1.9417475728155338E-2</v>
      </c>
      <c r="G602" s="21">
        <f t="shared" si="80"/>
        <v>-0.23076923076923078</v>
      </c>
      <c r="H602" s="21">
        <f t="shared" si="79"/>
        <v>-6.1983471074380167E-3</v>
      </c>
    </row>
    <row r="603" spans="1:8" s="22" customFormat="1" x14ac:dyDescent="0.2">
      <c r="A603" s="18"/>
      <c r="B603" s="19" t="s">
        <v>543</v>
      </c>
      <c r="C603" s="20">
        <v>0</v>
      </c>
      <c r="D603" s="20">
        <v>0</v>
      </c>
      <c r="E603" s="21" t="str">
        <f t="shared" si="78"/>
        <v/>
      </c>
      <c r="F603" s="21" t="str">
        <f t="shared" si="78"/>
        <v/>
      </c>
      <c r="G603" s="21" t="str">
        <f t="shared" si="80"/>
        <v xml:space="preserve"> </v>
      </c>
      <c r="H603" s="21" t="str">
        <f t="shared" si="79"/>
        <v/>
      </c>
    </row>
    <row r="604" spans="1:8" s="22" customFormat="1" x14ac:dyDescent="0.2">
      <c r="A604" s="18"/>
      <c r="B604" s="19" t="s">
        <v>544</v>
      </c>
      <c r="C604" s="20">
        <v>0</v>
      </c>
      <c r="D604" s="20">
        <v>9</v>
      </c>
      <c r="E604" s="21" t="str">
        <f t="shared" si="78"/>
        <v/>
      </c>
      <c r="F604" s="21">
        <f t="shared" si="78"/>
        <v>1.7475728155339806E-2</v>
      </c>
      <c r="G604" s="21">
        <f t="shared" si="80"/>
        <v>1</v>
      </c>
      <c r="H604" s="21" t="str">
        <f t="shared" si="79"/>
        <v/>
      </c>
    </row>
    <row r="605" spans="1:8" s="22" customFormat="1" x14ac:dyDescent="0.2">
      <c r="A605" s="18"/>
      <c r="B605" s="19" t="s">
        <v>545</v>
      </c>
      <c r="C605" s="20">
        <v>0</v>
      </c>
      <c r="D605" s="20">
        <v>0</v>
      </c>
      <c r="E605" s="21" t="str">
        <f t="shared" si="78"/>
        <v/>
      </c>
      <c r="F605" s="21" t="str">
        <f t="shared" si="78"/>
        <v/>
      </c>
      <c r="G605" s="21" t="str">
        <f t="shared" si="80"/>
        <v xml:space="preserve"> </v>
      </c>
      <c r="H605" s="21" t="str">
        <f t="shared" si="79"/>
        <v/>
      </c>
    </row>
    <row r="606" spans="1:8" s="22" customFormat="1" ht="25.5" x14ac:dyDescent="0.2">
      <c r="A606" s="18"/>
      <c r="B606" s="19" t="s">
        <v>546</v>
      </c>
      <c r="C606" s="20">
        <v>98</v>
      </c>
      <c r="D606" s="20">
        <v>75</v>
      </c>
      <c r="E606" s="21">
        <f t="shared" si="78"/>
        <v>0.2024793388429752</v>
      </c>
      <c r="F606" s="21">
        <f t="shared" si="78"/>
        <v>0.14563106796116504</v>
      </c>
      <c r="G606" s="21">
        <f t="shared" si="80"/>
        <v>-0.23469387755102042</v>
      </c>
      <c r="H606" s="21">
        <f t="shared" si="79"/>
        <v>-4.7520661157024795E-2</v>
      </c>
    </row>
    <row r="607" spans="1:8" s="22" customFormat="1" x14ac:dyDescent="0.2">
      <c r="A607" s="18"/>
      <c r="B607" s="19" t="s">
        <v>547</v>
      </c>
      <c r="C607" s="20">
        <v>12</v>
      </c>
      <c r="D607" s="20">
        <v>3</v>
      </c>
      <c r="E607" s="21">
        <f t="shared" si="78"/>
        <v>2.4793388429752067E-2</v>
      </c>
      <c r="F607" s="21">
        <f t="shared" si="78"/>
        <v>5.8252427184466021E-3</v>
      </c>
      <c r="G607" s="21">
        <f t="shared" si="80"/>
        <v>-0.75</v>
      </c>
      <c r="H607" s="21">
        <f t="shared" si="79"/>
        <v>-1.859504132231405E-2</v>
      </c>
    </row>
    <row r="608" spans="1:8" s="22" customFormat="1" x14ac:dyDescent="0.2">
      <c r="A608" s="18"/>
      <c r="B608" s="19" t="s">
        <v>548</v>
      </c>
      <c r="C608" s="20">
        <v>4</v>
      </c>
      <c r="D608" s="20">
        <v>76</v>
      </c>
      <c r="E608" s="21">
        <f t="shared" si="78"/>
        <v>8.2644628099173556E-3</v>
      </c>
      <c r="F608" s="21">
        <f t="shared" si="78"/>
        <v>0.14757281553398058</v>
      </c>
      <c r="G608" s="21">
        <f t="shared" si="80"/>
        <v>18</v>
      </c>
      <c r="H608" s="21">
        <f t="shared" si="79"/>
        <v>0.1487603305785124</v>
      </c>
    </row>
    <row r="609" spans="1:8" s="22" customFormat="1" x14ac:dyDescent="0.2">
      <c r="A609" s="18"/>
      <c r="B609" s="19" t="s">
        <v>549</v>
      </c>
      <c r="C609" s="20">
        <v>131</v>
      </c>
      <c r="D609" s="20">
        <v>190</v>
      </c>
      <c r="E609" s="21">
        <f t="shared" si="78"/>
        <v>0.27066115702479338</v>
      </c>
      <c r="F609" s="21">
        <f t="shared" si="78"/>
        <v>0.36893203883495146</v>
      </c>
      <c r="G609" s="21">
        <f t="shared" si="80"/>
        <v>0.45038167938931295</v>
      </c>
      <c r="H609" s="21">
        <f t="shared" si="79"/>
        <v>0.12190082644628097</v>
      </c>
    </row>
    <row r="610" spans="1:8" s="22" customFormat="1" x14ac:dyDescent="0.2">
      <c r="A610" s="18"/>
      <c r="B610" s="19" t="s">
        <v>550</v>
      </c>
      <c r="C610" s="20">
        <v>3</v>
      </c>
      <c r="D610" s="20">
        <v>6</v>
      </c>
      <c r="E610" s="21">
        <f t="shared" si="78"/>
        <v>6.1983471074380167E-3</v>
      </c>
      <c r="F610" s="21">
        <f t="shared" si="78"/>
        <v>1.1650485436893204E-2</v>
      </c>
      <c r="G610" s="21">
        <f t="shared" si="80"/>
        <v>1</v>
      </c>
      <c r="H610" s="21">
        <f t="shared" si="79"/>
        <v>6.1983471074380167E-3</v>
      </c>
    </row>
    <row r="611" spans="1:8" s="22" customFormat="1" x14ac:dyDescent="0.2">
      <c r="A611" s="18"/>
      <c r="B611" s="19" t="s">
        <v>551</v>
      </c>
      <c r="C611" s="20">
        <v>0</v>
      </c>
      <c r="D611" s="20">
        <v>1</v>
      </c>
      <c r="E611" s="21" t="str">
        <f t="shared" si="78"/>
        <v/>
      </c>
      <c r="F611" s="21">
        <f t="shared" si="78"/>
        <v>1.9417475728155339E-3</v>
      </c>
      <c r="G611" s="21">
        <f t="shared" si="80"/>
        <v>1</v>
      </c>
      <c r="H611" s="21" t="str">
        <f t="shared" si="79"/>
        <v/>
      </c>
    </row>
    <row r="612" spans="1:8" s="22" customFormat="1" x14ac:dyDescent="0.2">
      <c r="A612" s="18"/>
      <c r="B612" s="19" t="s">
        <v>552</v>
      </c>
      <c r="C612" s="20">
        <v>0</v>
      </c>
      <c r="D612" s="20">
        <v>0</v>
      </c>
      <c r="E612" s="21" t="str">
        <f t="shared" si="78"/>
        <v/>
      </c>
      <c r="F612" s="21" t="str">
        <f t="shared" si="78"/>
        <v/>
      </c>
      <c r="G612" s="21" t="str">
        <f t="shared" si="80"/>
        <v xml:space="preserve"> </v>
      </c>
      <c r="H612" s="21" t="str">
        <f t="shared" si="79"/>
        <v/>
      </c>
    </row>
    <row r="613" spans="1:8" s="22" customFormat="1" ht="25.5" x14ac:dyDescent="0.2">
      <c r="A613" s="18"/>
      <c r="B613" s="19" t="s">
        <v>553</v>
      </c>
      <c r="C613" s="20">
        <v>0</v>
      </c>
      <c r="D613" s="20">
        <v>0</v>
      </c>
      <c r="E613" s="21" t="str">
        <f t="shared" si="78"/>
        <v/>
      </c>
      <c r="F613" s="21" t="str">
        <f t="shared" si="78"/>
        <v/>
      </c>
      <c r="G613" s="21" t="str">
        <f t="shared" si="80"/>
        <v xml:space="preserve"> </v>
      </c>
      <c r="H613" s="21" t="str">
        <f t="shared" si="79"/>
        <v/>
      </c>
    </row>
    <row r="614" spans="1:8" s="22" customFormat="1" x14ac:dyDescent="0.2">
      <c r="A614" s="18"/>
      <c r="B614" s="19" t="s">
        <v>554</v>
      </c>
      <c r="C614" s="20">
        <v>15</v>
      </c>
      <c r="D614" s="20">
        <v>2</v>
      </c>
      <c r="E614" s="21">
        <f t="shared" si="78"/>
        <v>3.0991735537190084E-2</v>
      </c>
      <c r="F614" s="21">
        <f t="shared" si="78"/>
        <v>3.8834951456310678E-3</v>
      </c>
      <c r="G614" s="21">
        <f t="shared" si="80"/>
        <v>-0.8666666666666667</v>
      </c>
      <c r="H614" s="21">
        <f t="shared" si="79"/>
        <v>-2.6859504132231406E-2</v>
      </c>
    </row>
    <row r="615" spans="1:8" s="22" customFormat="1" x14ac:dyDescent="0.2">
      <c r="A615" s="18"/>
      <c r="B615" s="19" t="s">
        <v>555</v>
      </c>
      <c r="C615" s="20">
        <v>0</v>
      </c>
      <c r="D615" s="20">
        <v>0</v>
      </c>
      <c r="E615" s="21" t="str">
        <f t="shared" si="78"/>
        <v/>
      </c>
      <c r="F615" s="21" t="str">
        <f t="shared" si="78"/>
        <v/>
      </c>
      <c r="G615" s="21" t="str">
        <f t="shared" si="80"/>
        <v xml:space="preserve"> </v>
      </c>
      <c r="H615" s="21" t="str">
        <f t="shared" si="79"/>
        <v/>
      </c>
    </row>
    <row r="616" spans="1:8" s="22" customFormat="1" ht="25.5" x14ac:dyDescent="0.2">
      <c r="A616" s="18"/>
      <c r="B616" s="19" t="s">
        <v>556</v>
      </c>
      <c r="C616" s="20">
        <v>0</v>
      </c>
      <c r="D616" s="20">
        <v>0</v>
      </c>
      <c r="E616" s="21" t="str">
        <f t="shared" si="78"/>
        <v/>
      </c>
      <c r="F616" s="21" t="str">
        <f t="shared" si="78"/>
        <v/>
      </c>
      <c r="G616" s="21" t="str">
        <f t="shared" si="80"/>
        <v xml:space="preserve"> </v>
      </c>
      <c r="H616" s="21" t="str">
        <f t="shared" si="79"/>
        <v/>
      </c>
    </row>
    <row r="617" spans="1:8" s="22" customFormat="1" ht="25.5" x14ac:dyDescent="0.2">
      <c r="A617" s="18"/>
      <c r="B617" s="19" t="s">
        <v>640</v>
      </c>
      <c r="C617" s="20">
        <v>0</v>
      </c>
      <c r="D617" s="20">
        <v>3</v>
      </c>
      <c r="E617" s="21" t="str">
        <f t="shared" si="78"/>
        <v/>
      </c>
      <c r="F617" s="21">
        <f t="shared" si="78"/>
        <v>5.8252427184466021E-3</v>
      </c>
      <c r="G617" s="21">
        <f t="shared" si="80"/>
        <v>1</v>
      </c>
      <c r="H617" s="21" t="str">
        <f t="shared" si="79"/>
        <v/>
      </c>
    </row>
    <row r="618" spans="1:8" s="22" customFormat="1" ht="25.5" x14ac:dyDescent="0.2">
      <c r="A618" s="18"/>
      <c r="B618" s="19" t="s">
        <v>557</v>
      </c>
      <c r="C618" s="20">
        <v>7</v>
      </c>
      <c r="D618" s="20">
        <v>16</v>
      </c>
      <c r="E618" s="21">
        <f t="shared" si="78"/>
        <v>1.4462809917355372E-2</v>
      </c>
      <c r="F618" s="21">
        <f t="shared" si="78"/>
        <v>3.1067961165048542E-2</v>
      </c>
      <c r="G618" s="21">
        <f t="shared" si="80"/>
        <v>1.2857142857142858</v>
      </c>
      <c r="H618" s="21">
        <f t="shared" si="79"/>
        <v>1.859504132231405E-2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618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thickBot="1" x14ac:dyDescent="0.25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619</v>
      </c>
      <c r="C8" s="12">
        <f>+C19+C76+C177+C356+C591</f>
        <v>9985</v>
      </c>
      <c r="D8" s="13">
        <f>+D19+D76+D177+D356+D591</f>
        <v>10623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6.3895843765648469E-2</v>
      </c>
      <c r="H8" s="10">
        <f t="shared" ref="H8:H13" si="1">+IF(OR(AND(E8=""),(G8="")),"",E8*G8)</f>
        <v>6.3895843765648469E-2</v>
      </c>
    </row>
    <row r="9" spans="1:8" s="22" customFormat="1" x14ac:dyDescent="0.2">
      <c r="A9" s="18"/>
      <c r="B9" s="19" t="s">
        <v>6</v>
      </c>
      <c r="C9" s="20">
        <f>+C19</f>
        <v>56</v>
      </c>
      <c r="D9" s="20">
        <f>+D19</f>
        <v>42</v>
      </c>
      <c r="E9" s="21">
        <f t="shared" ref="E9:F13" si="2">+C9/C$8</f>
        <v>5.6084126189283922E-3</v>
      </c>
      <c r="F9" s="21">
        <f t="shared" si="2"/>
        <v>3.9536853996046317E-3</v>
      </c>
      <c r="G9" s="21">
        <f t="shared" si="0"/>
        <v>-0.25</v>
      </c>
      <c r="H9" s="21">
        <f t="shared" si="1"/>
        <v>-1.402103154732098E-3</v>
      </c>
    </row>
    <row r="10" spans="1:8" s="22" customFormat="1" x14ac:dyDescent="0.2">
      <c r="A10" s="18"/>
      <c r="B10" s="19" t="s">
        <v>7</v>
      </c>
      <c r="C10" s="20">
        <f>+C76</f>
        <v>764</v>
      </c>
      <c r="D10" s="20">
        <f>+D76</f>
        <v>818</v>
      </c>
      <c r="E10" s="21">
        <f t="shared" si="2"/>
        <v>7.6514772158237362E-2</v>
      </c>
      <c r="F10" s="21">
        <f t="shared" si="2"/>
        <v>7.7002729925633062E-2</v>
      </c>
      <c r="G10" s="21">
        <f t="shared" si="0"/>
        <v>7.0680628272251314E-2</v>
      </c>
      <c r="H10" s="21">
        <f t="shared" si="1"/>
        <v>5.4081121682523796E-3</v>
      </c>
    </row>
    <row r="11" spans="1:8" s="22" customFormat="1" ht="25.5" x14ac:dyDescent="0.2">
      <c r="A11" s="18"/>
      <c r="B11" s="19" t="s">
        <v>8</v>
      </c>
      <c r="C11" s="20">
        <f>+C177</f>
        <v>1084</v>
      </c>
      <c r="D11" s="20">
        <f>+D177</f>
        <v>1241</v>
      </c>
      <c r="E11" s="21">
        <f t="shared" si="2"/>
        <v>0.1085628442663996</v>
      </c>
      <c r="F11" s="21">
        <f t="shared" si="2"/>
        <v>0.11682199002165114</v>
      </c>
      <c r="G11" s="21">
        <f t="shared" si="0"/>
        <v>0.1448339483394834</v>
      </c>
      <c r="H11" s="21">
        <f t="shared" si="1"/>
        <v>1.5723585378067104E-2</v>
      </c>
    </row>
    <row r="12" spans="1:8" s="22" customFormat="1" x14ac:dyDescent="0.2">
      <c r="A12" s="18"/>
      <c r="B12" s="19" t="s">
        <v>9</v>
      </c>
      <c r="C12" s="20">
        <f>+C356</f>
        <v>6158</v>
      </c>
      <c r="D12" s="20">
        <f>+D356</f>
        <v>6614</v>
      </c>
      <c r="E12" s="21">
        <f t="shared" si="2"/>
        <v>0.61672508763144718</v>
      </c>
      <c r="F12" s="21">
        <f t="shared" si="2"/>
        <v>0.62261131507107215</v>
      </c>
      <c r="G12" s="21">
        <f t="shared" si="0"/>
        <v>7.4050016239038646E-2</v>
      </c>
      <c r="H12" s="21">
        <f t="shared" si="1"/>
        <v>4.5668502754131195E-2</v>
      </c>
    </row>
    <row r="13" spans="1:8" s="22" customFormat="1" x14ac:dyDescent="0.2">
      <c r="A13" s="18"/>
      <c r="B13" s="19" t="s">
        <v>10</v>
      </c>
      <c r="C13" s="20">
        <f>+C591</f>
        <v>1923</v>
      </c>
      <c r="D13" s="20">
        <f>+D591</f>
        <v>1908</v>
      </c>
      <c r="E13" s="21">
        <f t="shared" si="2"/>
        <v>0.19258888332498747</v>
      </c>
      <c r="F13" s="21">
        <f t="shared" si="2"/>
        <v>0.17961027958203898</v>
      </c>
      <c r="G13" s="21">
        <f t="shared" si="0"/>
        <v>-7.8003120124804995E-3</v>
      </c>
      <c r="H13" s="21">
        <f t="shared" si="1"/>
        <v>-1.5022533800701052E-3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56</v>
      </c>
      <c r="D19" s="16">
        <f>SUM(D20:D70)</f>
        <v>42</v>
      </c>
      <c r="E19" s="17">
        <f t="shared" ref="E19:F50" si="3">+IF(C19=0,"",C19/C$19)</f>
        <v>1</v>
      </c>
      <c r="F19" s="17">
        <f t="shared" si="3"/>
        <v>1</v>
      </c>
      <c r="G19" s="17">
        <f>+IF(AND(C19=0,D19=0),"",IF(C19=0,1,IF(D19=0,-1,(D19-C19)/C19)))</f>
        <v>-0.25</v>
      </c>
      <c r="H19" s="17">
        <f t="shared" ref="H19:H70" si="4">+IF(OR(AND(E19=""),(G19="")),"",E19*G19)</f>
        <v>-0.25</v>
      </c>
    </row>
    <row r="20" spans="1:8" s="22" customFormat="1" x14ac:dyDescent="0.2">
      <c r="A20" s="18"/>
      <c r="B20" s="19" t="s">
        <v>12</v>
      </c>
      <c r="C20" s="20">
        <v>0</v>
      </c>
      <c r="D20" s="20">
        <v>0</v>
      </c>
      <c r="E20" s="21" t="str">
        <f t="shared" si="3"/>
        <v/>
      </c>
      <c r="F20" s="21" t="str">
        <f t="shared" si="3"/>
        <v/>
      </c>
      <c r="G20" s="21" t="str">
        <f t="shared" ref="G20:G70" si="5">+IF(AND(C20=0,D20=0)," ",IF(C20=0,1,IF(D20=0,-1,(D20-C20)/C20)))</f>
        <v xml:space="preserve"> </v>
      </c>
      <c r="H20" s="21" t="str">
        <f t="shared" si="4"/>
        <v/>
      </c>
    </row>
    <row r="21" spans="1:8" s="22" customFormat="1" x14ac:dyDescent="0.2">
      <c r="A21" s="18"/>
      <c r="B21" s="19" t="s">
        <v>13</v>
      </c>
      <c r="C21" s="20">
        <v>0</v>
      </c>
      <c r="D21" s="20">
        <v>0</v>
      </c>
      <c r="E21" s="21" t="str">
        <f t="shared" si="3"/>
        <v/>
      </c>
      <c r="F21" s="21" t="str">
        <f t="shared" si="3"/>
        <v/>
      </c>
      <c r="G21" s="21" t="str">
        <f t="shared" si="5"/>
        <v xml:space="preserve"> </v>
      </c>
      <c r="H21" s="21" t="str">
        <f t="shared" si="4"/>
        <v/>
      </c>
    </row>
    <row r="22" spans="1:8" s="22" customFormat="1" ht="38.25" x14ac:dyDescent="0.2">
      <c r="A22" s="18"/>
      <c r="B22" s="19" t="s">
        <v>14</v>
      </c>
      <c r="C22" s="20">
        <v>0</v>
      </c>
      <c r="D22" s="20">
        <v>2</v>
      </c>
      <c r="E22" s="21" t="str">
        <f t="shared" si="3"/>
        <v/>
      </c>
      <c r="F22" s="21">
        <f t="shared" si="3"/>
        <v>4.7619047619047616E-2</v>
      </c>
      <c r="G22" s="21">
        <f t="shared" si="5"/>
        <v>1</v>
      </c>
      <c r="H22" s="21" t="str">
        <f t="shared" si="4"/>
        <v/>
      </c>
    </row>
    <row r="23" spans="1:8" s="22" customFormat="1" ht="38.25" x14ac:dyDescent="0.2">
      <c r="A23" s="18"/>
      <c r="B23" s="19" t="s">
        <v>15</v>
      </c>
      <c r="C23" s="20">
        <v>0</v>
      </c>
      <c r="D23" s="20">
        <v>0</v>
      </c>
      <c r="E23" s="21" t="str">
        <f t="shared" si="3"/>
        <v/>
      </c>
      <c r="F23" s="21" t="str">
        <f t="shared" si="3"/>
        <v/>
      </c>
      <c r="G23" s="21" t="str">
        <f t="shared" si="5"/>
        <v xml:space="preserve"> </v>
      </c>
      <c r="H23" s="21" t="str">
        <f t="shared" si="4"/>
        <v/>
      </c>
    </row>
    <row r="24" spans="1:8" s="22" customFormat="1" ht="25.5" x14ac:dyDescent="0.2">
      <c r="A24" s="18"/>
      <c r="B24" s="19" t="s">
        <v>16</v>
      </c>
      <c r="C24" s="20">
        <v>0</v>
      </c>
      <c r="D24" s="20">
        <v>0</v>
      </c>
      <c r="E24" s="21" t="str">
        <f t="shared" si="3"/>
        <v/>
      </c>
      <c r="F24" s="21" t="str">
        <f t="shared" si="3"/>
        <v/>
      </c>
      <c r="G24" s="21" t="str">
        <f t="shared" si="5"/>
        <v xml:space="preserve"> </v>
      </c>
      <c r="H24" s="21" t="str">
        <f t="shared" si="4"/>
        <v/>
      </c>
    </row>
    <row r="25" spans="1:8" s="22" customFormat="1" ht="38.25" x14ac:dyDescent="0.2">
      <c r="A25" s="18"/>
      <c r="B25" s="19" t="s">
        <v>17</v>
      </c>
      <c r="C25" s="20">
        <v>0</v>
      </c>
      <c r="D25" s="20">
        <v>0</v>
      </c>
      <c r="E25" s="21" t="str">
        <f t="shared" si="3"/>
        <v/>
      </c>
      <c r="F25" s="21" t="str">
        <f t="shared" si="3"/>
        <v/>
      </c>
      <c r="G25" s="21" t="str">
        <f t="shared" si="5"/>
        <v xml:space="preserve"> </v>
      </c>
      <c r="H25" s="21" t="str">
        <f t="shared" si="4"/>
        <v/>
      </c>
    </row>
    <row r="26" spans="1:8" s="22" customFormat="1" ht="25.5" x14ac:dyDescent="0.2">
      <c r="A26" s="18"/>
      <c r="B26" s="19" t="s">
        <v>18</v>
      </c>
      <c r="C26" s="20">
        <v>0</v>
      </c>
      <c r="D26" s="20">
        <v>1</v>
      </c>
      <c r="E26" s="21" t="str">
        <f t="shared" si="3"/>
        <v/>
      </c>
      <c r="F26" s="21">
        <f t="shared" si="3"/>
        <v>2.3809523809523808E-2</v>
      </c>
      <c r="G26" s="21">
        <f t="shared" si="5"/>
        <v>1</v>
      </c>
      <c r="H26" s="21" t="str">
        <f t="shared" si="4"/>
        <v/>
      </c>
    </row>
    <row r="27" spans="1:8" s="22" customFormat="1" x14ac:dyDescent="0.2">
      <c r="A27" s="18"/>
      <c r="B27" s="19" t="s">
        <v>19</v>
      </c>
      <c r="C27" s="20">
        <v>3</v>
      </c>
      <c r="D27" s="20">
        <v>1</v>
      </c>
      <c r="E27" s="21">
        <f t="shared" si="3"/>
        <v>5.3571428571428568E-2</v>
      </c>
      <c r="F27" s="21">
        <f t="shared" si="3"/>
        <v>2.3809523809523808E-2</v>
      </c>
      <c r="G27" s="21">
        <f t="shared" si="5"/>
        <v>-0.66666666666666663</v>
      </c>
      <c r="H27" s="21">
        <f t="shared" si="4"/>
        <v>-3.5714285714285712E-2</v>
      </c>
    </row>
    <row r="28" spans="1:8" s="22" customFormat="1" x14ac:dyDescent="0.2">
      <c r="A28" s="18"/>
      <c r="B28" s="19" t="s">
        <v>20</v>
      </c>
      <c r="C28" s="20">
        <v>1</v>
      </c>
      <c r="D28" s="20">
        <v>0</v>
      </c>
      <c r="E28" s="21">
        <f t="shared" si="3"/>
        <v>1.7857142857142856E-2</v>
      </c>
      <c r="F28" s="21" t="str">
        <f t="shared" si="3"/>
        <v/>
      </c>
      <c r="G28" s="21">
        <f t="shared" si="5"/>
        <v>-1</v>
      </c>
      <c r="H28" s="21">
        <f t="shared" si="4"/>
        <v>-1.7857142857142856E-2</v>
      </c>
    </row>
    <row r="29" spans="1:8" s="22" customFormat="1" x14ac:dyDescent="0.2">
      <c r="A29" s="18"/>
      <c r="B29" s="19" t="s">
        <v>21</v>
      </c>
      <c r="C29" s="20">
        <v>1</v>
      </c>
      <c r="D29" s="20">
        <v>4</v>
      </c>
      <c r="E29" s="21">
        <f t="shared" si="3"/>
        <v>1.7857142857142856E-2</v>
      </c>
      <c r="F29" s="21">
        <f t="shared" si="3"/>
        <v>9.5238095238095233E-2</v>
      </c>
      <c r="G29" s="21">
        <f t="shared" si="5"/>
        <v>3</v>
      </c>
      <c r="H29" s="21">
        <f t="shared" si="4"/>
        <v>5.3571428571428568E-2</v>
      </c>
    </row>
    <row r="30" spans="1:8" s="22" customFormat="1" x14ac:dyDescent="0.2">
      <c r="A30" s="18"/>
      <c r="B30" s="19" t="s">
        <v>22</v>
      </c>
      <c r="C30" s="20">
        <v>3</v>
      </c>
      <c r="D30" s="20">
        <v>1</v>
      </c>
      <c r="E30" s="21">
        <f t="shared" si="3"/>
        <v>5.3571428571428568E-2</v>
      </c>
      <c r="F30" s="21">
        <f t="shared" si="3"/>
        <v>2.3809523809523808E-2</v>
      </c>
      <c r="G30" s="21">
        <f t="shared" si="5"/>
        <v>-0.66666666666666663</v>
      </c>
      <c r="H30" s="21">
        <f t="shared" si="4"/>
        <v>-3.5714285714285712E-2</v>
      </c>
    </row>
    <row r="31" spans="1:8" s="22" customFormat="1" ht="25.5" x14ac:dyDescent="0.2">
      <c r="A31" s="18"/>
      <c r="B31" s="19" t="s">
        <v>23</v>
      </c>
      <c r="C31" s="20">
        <v>0</v>
      </c>
      <c r="D31" s="20">
        <v>0</v>
      </c>
      <c r="E31" s="21" t="str">
        <f t="shared" si="3"/>
        <v/>
      </c>
      <c r="F31" s="21" t="str">
        <f t="shared" si="3"/>
        <v/>
      </c>
      <c r="G31" s="21" t="str">
        <f t="shared" si="5"/>
        <v xml:space="preserve"> </v>
      </c>
      <c r="H31" s="21" t="str">
        <f t="shared" si="4"/>
        <v/>
      </c>
    </row>
    <row r="32" spans="1:8" s="22" customFormat="1" x14ac:dyDescent="0.2">
      <c r="A32" s="18"/>
      <c r="B32" s="19" t="s">
        <v>24</v>
      </c>
      <c r="C32" s="20">
        <v>0</v>
      </c>
      <c r="D32" s="20">
        <v>0</v>
      </c>
      <c r="E32" s="21" t="str">
        <f t="shared" si="3"/>
        <v/>
      </c>
      <c r="F32" s="21" t="str">
        <f t="shared" si="3"/>
        <v/>
      </c>
      <c r="G32" s="21" t="str">
        <f t="shared" si="5"/>
        <v xml:space="preserve"> </v>
      </c>
      <c r="H32" s="21" t="str">
        <f t="shared" si="4"/>
        <v/>
      </c>
    </row>
    <row r="33" spans="1:8" s="22" customFormat="1" x14ac:dyDescent="0.2">
      <c r="A33" s="18"/>
      <c r="B33" s="19" t="s">
        <v>25</v>
      </c>
      <c r="C33" s="20">
        <v>1</v>
      </c>
      <c r="D33" s="20">
        <v>1</v>
      </c>
      <c r="E33" s="21">
        <f t="shared" si="3"/>
        <v>1.7857142857142856E-2</v>
      </c>
      <c r="F33" s="21">
        <f t="shared" si="3"/>
        <v>2.3809523809523808E-2</v>
      </c>
      <c r="G33" s="21">
        <f t="shared" si="5"/>
        <v>0</v>
      </c>
      <c r="H33" s="21">
        <f t="shared" si="4"/>
        <v>0</v>
      </c>
    </row>
    <row r="34" spans="1:8" s="22" customFormat="1" x14ac:dyDescent="0.2">
      <c r="A34" s="18"/>
      <c r="B34" s="19" t="s">
        <v>26</v>
      </c>
      <c r="C34" s="20">
        <v>0</v>
      </c>
      <c r="D34" s="20">
        <v>0</v>
      </c>
      <c r="E34" s="21" t="str">
        <f t="shared" si="3"/>
        <v/>
      </c>
      <c r="F34" s="21" t="str">
        <f t="shared" si="3"/>
        <v/>
      </c>
      <c r="G34" s="21" t="str">
        <f t="shared" si="5"/>
        <v xml:space="preserve"> </v>
      </c>
      <c r="H34" s="21" t="str">
        <f t="shared" si="4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3"/>
        <v/>
      </c>
      <c r="G35" s="21" t="str">
        <f t="shared" si="5"/>
        <v xml:space="preserve"> </v>
      </c>
      <c r="H35" s="21" t="str">
        <f t="shared" si="4"/>
        <v/>
      </c>
    </row>
    <row r="36" spans="1:8" s="22" customFormat="1" x14ac:dyDescent="0.2">
      <c r="A36" s="18"/>
      <c r="B36" s="19" t="s">
        <v>28</v>
      </c>
      <c r="C36" s="20">
        <v>7</v>
      </c>
      <c r="D36" s="20">
        <v>2</v>
      </c>
      <c r="E36" s="21">
        <f t="shared" si="3"/>
        <v>0.125</v>
      </c>
      <c r="F36" s="21">
        <f t="shared" si="3"/>
        <v>4.7619047619047616E-2</v>
      </c>
      <c r="G36" s="21">
        <f t="shared" si="5"/>
        <v>-0.7142857142857143</v>
      </c>
      <c r="H36" s="21">
        <f t="shared" si="4"/>
        <v>-8.9285714285714288E-2</v>
      </c>
    </row>
    <row r="37" spans="1:8" s="22" customFormat="1" ht="25.5" x14ac:dyDescent="0.2">
      <c r="A37" s="18"/>
      <c r="B37" s="19" t="s">
        <v>29</v>
      </c>
      <c r="C37" s="20">
        <v>0</v>
      </c>
      <c r="D37" s="20">
        <v>0</v>
      </c>
      <c r="E37" s="21" t="str">
        <f t="shared" si="3"/>
        <v/>
      </c>
      <c r="F37" s="21" t="str">
        <f t="shared" si="3"/>
        <v/>
      </c>
      <c r="G37" s="21" t="str">
        <f t="shared" si="5"/>
        <v xml:space="preserve"> </v>
      </c>
      <c r="H37" s="21" t="str">
        <f t="shared" si="4"/>
        <v/>
      </c>
    </row>
    <row r="38" spans="1:8" s="22" customFormat="1" ht="25.5" x14ac:dyDescent="0.2">
      <c r="A38" s="18"/>
      <c r="B38" s="19" t="s">
        <v>30</v>
      </c>
      <c r="C38" s="20">
        <v>1</v>
      </c>
      <c r="D38" s="20">
        <v>0</v>
      </c>
      <c r="E38" s="21">
        <f t="shared" si="3"/>
        <v>1.7857142857142856E-2</v>
      </c>
      <c r="F38" s="21" t="str">
        <f t="shared" si="3"/>
        <v/>
      </c>
      <c r="G38" s="21">
        <f t="shared" si="5"/>
        <v>-1</v>
      </c>
      <c r="H38" s="21">
        <f t="shared" si="4"/>
        <v>-1.7857142857142856E-2</v>
      </c>
    </row>
    <row r="39" spans="1:8" s="22" customFormat="1" x14ac:dyDescent="0.2">
      <c r="A39" s="18"/>
      <c r="B39" s="19" t="s">
        <v>31</v>
      </c>
      <c r="C39" s="20">
        <v>0</v>
      </c>
      <c r="D39" s="20">
        <v>0</v>
      </c>
      <c r="E39" s="21" t="str">
        <f t="shared" si="3"/>
        <v/>
      </c>
      <c r="F39" s="21" t="str">
        <f t="shared" si="3"/>
        <v/>
      </c>
      <c r="G39" s="21" t="str">
        <f t="shared" si="5"/>
        <v xml:space="preserve"> </v>
      </c>
      <c r="H39" s="21" t="str">
        <f t="shared" si="4"/>
        <v/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0</v>
      </c>
      <c r="E40" s="21" t="str">
        <f t="shared" si="3"/>
        <v/>
      </c>
      <c r="F40" s="21" t="str">
        <f t="shared" si="3"/>
        <v/>
      </c>
      <c r="G40" s="21" t="str">
        <f t="shared" si="5"/>
        <v xml:space="preserve"> </v>
      </c>
      <c r="H40" s="21" t="str">
        <f t="shared" si="4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3"/>
        <v/>
      </c>
      <c r="G41" s="21" t="str">
        <f t="shared" si="5"/>
        <v xml:space="preserve"> </v>
      </c>
      <c r="H41" s="21" t="str">
        <f t="shared" si="4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0</v>
      </c>
      <c r="E42" s="21" t="str">
        <f t="shared" si="3"/>
        <v/>
      </c>
      <c r="F42" s="21" t="str">
        <f t="shared" si="3"/>
        <v/>
      </c>
      <c r="G42" s="21" t="str">
        <f t="shared" si="5"/>
        <v xml:space="preserve"> </v>
      </c>
      <c r="H42" s="21" t="str">
        <f t="shared" si="4"/>
        <v/>
      </c>
    </row>
    <row r="43" spans="1:8" s="22" customFormat="1" x14ac:dyDescent="0.2">
      <c r="A43" s="18"/>
      <c r="B43" s="19" t="s">
        <v>35</v>
      </c>
      <c r="C43" s="20">
        <v>1</v>
      </c>
      <c r="D43" s="20">
        <v>0</v>
      </c>
      <c r="E43" s="21">
        <f t="shared" si="3"/>
        <v>1.7857142857142856E-2</v>
      </c>
      <c r="F43" s="21" t="str">
        <f t="shared" si="3"/>
        <v/>
      </c>
      <c r="G43" s="21">
        <f t="shared" si="5"/>
        <v>-1</v>
      </c>
      <c r="H43" s="21">
        <f t="shared" si="4"/>
        <v>-1.7857142857142856E-2</v>
      </c>
    </row>
    <row r="44" spans="1:8" s="22" customFormat="1" ht="25.5" x14ac:dyDescent="0.2">
      <c r="A44" s="18"/>
      <c r="B44" s="19" t="s">
        <v>36</v>
      </c>
      <c r="C44" s="20">
        <v>0</v>
      </c>
      <c r="D44" s="20">
        <v>4</v>
      </c>
      <c r="E44" s="21" t="str">
        <f t="shared" si="3"/>
        <v/>
      </c>
      <c r="F44" s="21">
        <f t="shared" si="3"/>
        <v>9.5238095238095233E-2</v>
      </c>
      <c r="G44" s="21">
        <f t="shared" si="5"/>
        <v>1</v>
      </c>
      <c r="H44" s="21" t="str">
        <f t="shared" si="4"/>
        <v/>
      </c>
    </row>
    <row r="45" spans="1:8" s="22" customFormat="1" ht="25.5" x14ac:dyDescent="0.2">
      <c r="A45" s="18"/>
      <c r="B45" s="19" t="s">
        <v>37</v>
      </c>
      <c r="C45" s="20">
        <v>2</v>
      </c>
      <c r="D45" s="20">
        <v>2</v>
      </c>
      <c r="E45" s="21">
        <f t="shared" si="3"/>
        <v>3.5714285714285712E-2</v>
      </c>
      <c r="F45" s="21">
        <f t="shared" si="3"/>
        <v>4.7619047619047616E-2</v>
      </c>
      <c r="G45" s="21">
        <f t="shared" si="5"/>
        <v>0</v>
      </c>
      <c r="H45" s="21">
        <f t="shared" si="4"/>
        <v>0</v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3"/>
        <v/>
      </c>
      <c r="G46" s="21" t="str">
        <f t="shared" si="5"/>
        <v xml:space="preserve"> </v>
      </c>
      <c r="H46" s="21" t="str">
        <f t="shared" si="4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0</v>
      </c>
      <c r="E47" s="21" t="str">
        <f t="shared" si="3"/>
        <v/>
      </c>
      <c r="F47" s="21" t="str">
        <f t="shared" si="3"/>
        <v/>
      </c>
      <c r="G47" s="21" t="str">
        <f t="shared" si="5"/>
        <v xml:space="preserve"> </v>
      </c>
      <c r="H47" s="21" t="str">
        <f t="shared" si="4"/>
        <v/>
      </c>
    </row>
    <row r="48" spans="1:8" s="22" customFormat="1" ht="25.5" x14ac:dyDescent="0.2">
      <c r="A48" s="18"/>
      <c r="B48" s="19" t="s">
        <v>40</v>
      </c>
      <c r="C48" s="20">
        <v>0</v>
      </c>
      <c r="D48" s="20">
        <v>0</v>
      </c>
      <c r="E48" s="21" t="str">
        <f t="shared" si="3"/>
        <v/>
      </c>
      <c r="F48" s="21" t="str">
        <f t="shared" si="3"/>
        <v/>
      </c>
      <c r="G48" s="21" t="str">
        <f t="shared" si="5"/>
        <v xml:space="preserve"> </v>
      </c>
      <c r="H48" s="21" t="str">
        <f t="shared" si="4"/>
        <v/>
      </c>
    </row>
    <row r="49" spans="1:8" s="22" customFormat="1" ht="25.5" x14ac:dyDescent="0.2">
      <c r="A49" s="18"/>
      <c r="B49" s="19" t="s">
        <v>41</v>
      </c>
      <c r="C49" s="20">
        <v>0</v>
      </c>
      <c r="D49" s="20">
        <v>2</v>
      </c>
      <c r="E49" s="21" t="str">
        <f t="shared" si="3"/>
        <v/>
      </c>
      <c r="F49" s="21">
        <f t="shared" si="3"/>
        <v>4.7619047619047616E-2</v>
      </c>
      <c r="G49" s="21">
        <f t="shared" si="5"/>
        <v>1</v>
      </c>
      <c r="H49" s="21" t="str">
        <f t="shared" si="4"/>
        <v/>
      </c>
    </row>
    <row r="50" spans="1:8" s="22" customFormat="1" x14ac:dyDescent="0.2">
      <c r="A50" s="18"/>
      <c r="B50" s="19" t="s">
        <v>42</v>
      </c>
      <c r="C50" s="20">
        <v>18</v>
      </c>
      <c r="D50" s="20">
        <v>8</v>
      </c>
      <c r="E50" s="21">
        <f t="shared" si="3"/>
        <v>0.32142857142857145</v>
      </c>
      <c r="F50" s="21">
        <f t="shared" si="3"/>
        <v>0.19047619047619047</v>
      </c>
      <c r="G50" s="21">
        <f t="shared" si="5"/>
        <v>-0.55555555555555558</v>
      </c>
      <c r="H50" s="21">
        <f t="shared" si="4"/>
        <v>-0.1785714285714286</v>
      </c>
    </row>
    <row r="51" spans="1:8" s="22" customFormat="1" x14ac:dyDescent="0.2">
      <c r="A51" s="18"/>
      <c r="B51" s="19" t="s">
        <v>43</v>
      </c>
      <c r="C51" s="20">
        <v>0</v>
      </c>
      <c r="D51" s="20">
        <v>1</v>
      </c>
      <c r="E51" s="21" t="str">
        <f t="shared" ref="E51:F70" si="6">+IF(C51=0,"",C51/C$19)</f>
        <v/>
      </c>
      <c r="F51" s="21">
        <f t="shared" si="6"/>
        <v>2.3809523809523808E-2</v>
      </c>
      <c r="G51" s="21">
        <f t="shared" si="5"/>
        <v>1</v>
      </c>
      <c r="H51" s="21" t="str">
        <f t="shared" si="4"/>
        <v/>
      </c>
    </row>
    <row r="52" spans="1:8" s="22" customFormat="1" x14ac:dyDescent="0.2">
      <c r="A52" s="18"/>
      <c r="B52" s="19" t="s">
        <v>44</v>
      </c>
      <c r="C52" s="20">
        <v>0</v>
      </c>
      <c r="D52" s="20">
        <v>0</v>
      </c>
      <c r="E52" s="21" t="str">
        <f t="shared" si="6"/>
        <v/>
      </c>
      <c r="F52" s="21" t="str">
        <f t="shared" si="6"/>
        <v/>
      </c>
      <c r="G52" s="21" t="str">
        <f t="shared" si="5"/>
        <v xml:space="preserve"> </v>
      </c>
      <c r="H52" s="21" t="str">
        <f t="shared" si="4"/>
        <v/>
      </c>
    </row>
    <row r="53" spans="1:8" s="22" customFormat="1" x14ac:dyDescent="0.2">
      <c r="A53" s="18"/>
      <c r="B53" s="19" t="s">
        <v>45</v>
      </c>
      <c r="C53" s="20">
        <v>0</v>
      </c>
      <c r="D53" s="20">
        <v>1</v>
      </c>
      <c r="E53" s="21" t="str">
        <f t="shared" si="6"/>
        <v/>
      </c>
      <c r="F53" s="21">
        <f t="shared" si="6"/>
        <v>2.3809523809523808E-2</v>
      </c>
      <c r="G53" s="21">
        <f t="shared" si="5"/>
        <v>1</v>
      </c>
      <c r="H53" s="21" t="str">
        <f t="shared" si="4"/>
        <v/>
      </c>
    </row>
    <row r="54" spans="1:8" s="22" customFormat="1" x14ac:dyDescent="0.2">
      <c r="A54" s="18"/>
      <c r="B54" s="19" t="s">
        <v>46</v>
      </c>
      <c r="C54" s="20">
        <v>1</v>
      </c>
      <c r="D54" s="20">
        <v>1</v>
      </c>
      <c r="E54" s="21">
        <f t="shared" si="6"/>
        <v>1.7857142857142856E-2</v>
      </c>
      <c r="F54" s="21">
        <f t="shared" si="6"/>
        <v>2.3809523809523808E-2</v>
      </c>
      <c r="G54" s="21">
        <f t="shared" si="5"/>
        <v>0</v>
      </c>
      <c r="H54" s="21">
        <f t="shared" si="4"/>
        <v>0</v>
      </c>
    </row>
    <row r="55" spans="1:8" s="22" customFormat="1" x14ac:dyDescent="0.2">
      <c r="A55" s="18"/>
      <c r="B55" s="19" t="s">
        <v>47</v>
      </c>
      <c r="C55" s="20">
        <v>0</v>
      </c>
      <c r="D55" s="20">
        <v>0</v>
      </c>
      <c r="E55" s="21" t="str">
        <f t="shared" si="6"/>
        <v/>
      </c>
      <c r="F55" s="21" t="str">
        <f t="shared" si="6"/>
        <v/>
      </c>
      <c r="G55" s="21" t="str">
        <f t="shared" si="5"/>
        <v xml:space="preserve"> </v>
      </c>
      <c r="H55" s="21" t="str">
        <f t="shared" si="4"/>
        <v/>
      </c>
    </row>
    <row r="56" spans="1:8" s="22" customFormat="1" x14ac:dyDescent="0.2">
      <c r="A56" s="18"/>
      <c r="B56" s="19" t="s">
        <v>48</v>
      </c>
      <c r="C56" s="20">
        <v>0</v>
      </c>
      <c r="D56" s="20">
        <v>0</v>
      </c>
      <c r="E56" s="21" t="str">
        <f t="shared" si="6"/>
        <v/>
      </c>
      <c r="F56" s="21" t="str">
        <f t="shared" si="6"/>
        <v/>
      </c>
      <c r="G56" s="21" t="str">
        <f t="shared" si="5"/>
        <v xml:space="preserve"> </v>
      </c>
      <c r="H56" s="21" t="str">
        <f t="shared" si="4"/>
        <v/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6"/>
        <v/>
      </c>
      <c r="F57" s="21" t="str">
        <f t="shared" si="6"/>
        <v/>
      </c>
      <c r="G57" s="21" t="str">
        <f t="shared" si="5"/>
        <v xml:space="preserve"> </v>
      </c>
      <c r="H57" s="21" t="str">
        <f t="shared" si="4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0</v>
      </c>
      <c r="E58" s="21" t="str">
        <f t="shared" si="6"/>
        <v/>
      </c>
      <c r="F58" s="21" t="str">
        <f t="shared" si="6"/>
        <v/>
      </c>
      <c r="G58" s="21" t="str">
        <f t="shared" si="5"/>
        <v xml:space="preserve"> </v>
      </c>
      <c r="H58" s="21" t="str">
        <f t="shared" si="4"/>
        <v/>
      </c>
    </row>
    <row r="59" spans="1:8" s="22" customFormat="1" x14ac:dyDescent="0.2">
      <c r="A59" s="18"/>
      <c r="B59" s="19" t="s">
        <v>51</v>
      </c>
      <c r="C59" s="20">
        <v>6</v>
      </c>
      <c r="D59" s="20">
        <v>0</v>
      </c>
      <c r="E59" s="21">
        <f t="shared" si="6"/>
        <v>0.10714285714285714</v>
      </c>
      <c r="F59" s="21" t="str">
        <f t="shared" si="6"/>
        <v/>
      </c>
      <c r="G59" s="21">
        <f t="shared" si="5"/>
        <v>-1</v>
      </c>
      <c r="H59" s="21">
        <f t="shared" si="4"/>
        <v>-0.10714285714285714</v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0</v>
      </c>
      <c r="E60" s="21" t="str">
        <f t="shared" si="6"/>
        <v/>
      </c>
      <c r="F60" s="21" t="str">
        <f t="shared" si="6"/>
        <v/>
      </c>
      <c r="G60" s="21" t="str">
        <f t="shared" si="5"/>
        <v xml:space="preserve"> </v>
      </c>
      <c r="H60" s="21" t="str">
        <f t="shared" si="4"/>
        <v/>
      </c>
    </row>
    <row r="61" spans="1:8" s="22" customFormat="1" ht="25.5" x14ac:dyDescent="0.2">
      <c r="A61" s="18"/>
      <c r="B61" s="19" t="s">
        <v>53</v>
      </c>
      <c r="C61" s="20">
        <v>0</v>
      </c>
      <c r="D61" s="20">
        <v>0</v>
      </c>
      <c r="E61" s="21" t="str">
        <f t="shared" si="6"/>
        <v/>
      </c>
      <c r="F61" s="21" t="str">
        <f t="shared" si="6"/>
        <v/>
      </c>
      <c r="G61" s="21" t="str">
        <f t="shared" si="5"/>
        <v xml:space="preserve"> </v>
      </c>
      <c r="H61" s="21" t="str">
        <f t="shared" si="4"/>
        <v/>
      </c>
    </row>
    <row r="62" spans="1:8" s="22" customFormat="1" x14ac:dyDescent="0.2">
      <c r="A62" s="18"/>
      <c r="B62" s="19" t="s">
        <v>54</v>
      </c>
      <c r="C62" s="20">
        <v>0</v>
      </c>
      <c r="D62" s="20">
        <v>0</v>
      </c>
      <c r="E62" s="21" t="str">
        <f t="shared" si="6"/>
        <v/>
      </c>
      <c r="F62" s="21" t="str">
        <f t="shared" si="6"/>
        <v/>
      </c>
      <c r="G62" s="21" t="str">
        <f t="shared" si="5"/>
        <v xml:space="preserve"> </v>
      </c>
      <c r="H62" s="21" t="str">
        <f t="shared" si="4"/>
        <v/>
      </c>
    </row>
    <row r="63" spans="1:8" s="22" customFormat="1" x14ac:dyDescent="0.2">
      <c r="A63" s="18"/>
      <c r="B63" s="19" t="s">
        <v>55</v>
      </c>
      <c r="C63" s="20">
        <v>0</v>
      </c>
      <c r="D63" s="20">
        <v>1</v>
      </c>
      <c r="E63" s="21" t="str">
        <f t="shared" si="6"/>
        <v/>
      </c>
      <c r="F63" s="21">
        <f t="shared" si="6"/>
        <v>2.3809523809523808E-2</v>
      </c>
      <c r="G63" s="21">
        <f t="shared" si="5"/>
        <v>1</v>
      </c>
      <c r="H63" s="21" t="str">
        <f t="shared" si="4"/>
        <v/>
      </c>
    </row>
    <row r="64" spans="1:8" s="22" customFormat="1" x14ac:dyDescent="0.2">
      <c r="A64" s="18"/>
      <c r="B64" s="19" t="s">
        <v>56</v>
      </c>
      <c r="C64" s="20">
        <v>5</v>
      </c>
      <c r="D64" s="20">
        <v>2</v>
      </c>
      <c r="E64" s="21">
        <f t="shared" si="6"/>
        <v>8.9285714285714288E-2</v>
      </c>
      <c r="F64" s="21">
        <f t="shared" si="6"/>
        <v>4.7619047619047616E-2</v>
      </c>
      <c r="G64" s="21">
        <f t="shared" si="5"/>
        <v>-0.6</v>
      </c>
      <c r="H64" s="21">
        <f t="shared" si="4"/>
        <v>-5.3571428571428568E-2</v>
      </c>
    </row>
    <row r="65" spans="1:9" s="22" customFormat="1" x14ac:dyDescent="0.2">
      <c r="A65" s="18"/>
      <c r="B65" s="19" t="s">
        <v>57</v>
      </c>
      <c r="C65" s="20">
        <v>0</v>
      </c>
      <c r="D65" s="20">
        <v>0</v>
      </c>
      <c r="E65" s="21" t="str">
        <f t="shared" si="6"/>
        <v/>
      </c>
      <c r="F65" s="21" t="str">
        <f t="shared" si="6"/>
        <v/>
      </c>
      <c r="G65" s="21" t="str">
        <f t="shared" si="5"/>
        <v xml:space="preserve"> </v>
      </c>
      <c r="H65" s="21" t="str">
        <f t="shared" si="4"/>
        <v/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7">+IF(C66=0,"",C66/C$19)</f>
        <v/>
      </c>
      <c r="F66" s="21" t="str">
        <f t="shared" ref="F66" si="8">+IF(D66=0,"",D66/D$19)</f>
        <v/>
      </c>
      <c r="G66" s="21" t="str">
        <f t="shared" ref="G66" si="9">+IF(AND(C66=0,D66=0)," ",IF(C66=0,1,IF(D66=0,-1,(D66-C66)/C66)))</f>
        <v xml:space="preserve"> </v>
      </c>
      <c r="H66" s="21" t="str">
        <f t="shared" ref="H66" si="10">+IF(OR(AND(E66=""),(G66="")),"",E66*G66)</f>
        <v/>
      </c>
    </row>
    <row r="67" spans="1:9" s="22" customFormat="1" x14ac:dyDescent="0.2">
      <c r="A67" s="18"/>
      <c r="B67" s="19" t="s">
        <v>58</v>
      </c>
      <c r="C67" s="20">
        <v>0</v>
      </c>
      <c r="D67" s="20">
        <v>0</v>
      </c>
      <c r="E67" s="21" t="str">
        <f t="shared" si="6"/>
        <v/>
      </c>
      <c r="F67" s="21" t="str">
        <f t="shared" si="6"/>
        <v/>
      </c>
      <c r="G67" s="21" t="str">
        <f t="shared" si="5"/>
        <v xml:space="preserve"> </v>
      </c>
      <c r="H67" s="21" t="str">
        <f t="shared" si="4"/>
        <v/>
      </c>
    </row>
    <row r="68" spans="1:9" s="22" customFormat="1" x14ac:dyDescent="0.2">
      <c r="A68" s="18"/>
      <c r="B68" s="19" t="s">
        <v>59</v>
      </c>
      <c r="C68" s="20">
        <v>4</v>
      </c>
      <c r="D68" s="20">
        <v>5</v>
      </c>
      <c r="E68" s="21">
        <f t="shared" si="6"/>
        <v>7.1428571428571425E-2</v>
      </c>
      <c r="F68" s="21">
        <f t="shared" si="6"/>
        <v>0.11904761904761904</v>
      </c>
      <c r="G68" s="21">
        <f t="shared" si="5"/>
        <v>0.25</v>
      </c>
      <c r="H68" s="21">
        <f t="shared" si="4"/>
        <v>1.7857142857142856E-2</v>
      </c>
    </row>
    <row r="69" spans="1:9" s="22" customFormat="1" x14ac:dyDescent="0.2">
      <c r="A69" s="18"/>
      <c r="B69" s="19" t="s">
        <v>60</v>
      </c>
      <c r="C69" s="20">
        <v>2</v>
      </c>
      <c r="D69" s="20">
        <v>3</v>
      </c>
      <c r="E69" s="21">
        <f t="shared" si="6"/>
        <v>3.5714285714285712E-2</v>
      </c>
      <c r="F69" s="21">
        <f t="shared" si="6"/>
        <v>7.1428571428571425E-2</v>
      </c>
      <c r="G69" s="21">
        <f t="shared" si="5"/>
        <v>0.5</v>
      </c>
      <c r="H69" s="21">
        <f t="shared" si="4"/>
        <v>1.7857142857142856E-2</v>
      </c>
    </row>
    <row r="70" spans="1:9" s="22" customFormat="1" x14ac:dyDescent="0.2">
      <c r="A70" s="18"/>
      <c r="B70" s="19" t="s">
        <v>61</v>
      </c>
      <c r="C70" s="20">
        <v>0</v>
      </c>
      <c r="D70" s="20">
        <v>0</v>
      </c>
      <c r="E70" s="21" t="str">
        <f t="shared" si="6"/>
        <v/>
      </c>
      <c r="F70" s="21" t="str">
        <f t="shared" si="6"/>
        <v/>
      </c>
      <c r="G70" s="21" t="str">
        <f t="shared" si="5"/>
        <v xml:space="preserve"> </v>
      </c>
      <c r="H70" s="21" t="str">
        <f t="shared" si="4"/>
        <v/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764</v>
      </c>
      <c r="D76" s="16">
        <f>SUM(D77:D171)</f>
        <v>818</v>
      </c>
      <c r="E76" s="17">
        <f t="shared" ref="E76:F109" si="11">+IF(C76=0,"",C76/C$76)</f>
        <v>1</v>
      </c>
      <c r="F76" s="17">
        <f t="shared" si="11"/>
        <v>1</v>
      </c>
      <c r="G76" s="17">
        <f>+IF(AND(C76=0,D76=0),"",IF(C76=0,1,IF(D76=0,-1,(D76-C76)/C76)))</f>
        <v>7.0680628272251314E-2</v>
      </c>
      <c r="H76" s="17">
        <f t="shared" ref="H76:H142" si="12">+IF(OR(AND(E76=""),(G76="")),"",E76*G76)</f>
        <v>7.0680628272251314E-2</v>
      </c>
      <c r="I76" s="22"/>
    </row>
    <row r="77" spans="1:9" s="22" customFormat="1" x14ac:dyDescent="0.2">
      <c r="A77" s="18"/>
      <c r="B77" s="19" t="s">
        <v>62</v>
      </c>
      <c r="C77" s="20">
        <v>30</v>
      </c>
      <c r="D77" s="20">
        <v>25</v>
      </c>
      <c r="E77" s="21">
        <f t="shared" si="11"/>
        <v>3.9267015706806283E-2</v>
      </c>
      <c r="F77" s="21">
        <f t="shared" si="11"/>
        <v>3.0562347188264057E-2</v>
      </c>
      <c r="G77" s="21">
        <f t="shared" ref="G77:G143" si="13">+IF(AND(C77=0,D77=0)," ",IF(C77=0,1,IF(D77=0,-1,(D77-C77)/C77)))</f>
        <v>-0.16666666666666666</v>
      </c>
      <c r="H77" s="21">
        <f t="shared" si="12"/>
        <v>-6.5445026178010471E-3</v>
      </c>
    </row>
    <row r="78" spans="1:9" s="22" customFormat="1" ht="25.5" x14ac:dyDescent="0.2">
      <c r="A78" s="18"/>
      <c r="B78" s="19" t="s">
        <v>63</v>
      </c>
      <c r="C78" s="20">
        <v>3</v>
      </c>
      <c r="D78" s="20">
        <v>5</v>
      </c>
      <c r="E78" s="21">
        <f t="shared" si="11"/>
        <v>3.9267015706806281E-3</v>
      </c>
      <c r="F78" s="21">
        <f t="shared" si="11"/>
        <v>6.1124694376528121E-3</v>
      </c>
      <c r="G78" s="21">
        <f t="shared" si="13"/>
        <v>0.66666666666666663</v>
      </c>
      <c r="H78" s="21">
        <f t="shared" si="12"/>
        <v>2.6178010471204186E-3</v>
      </c>
    </row>
    <row r="79" spans="1:9" s="22" customFormat="1" x14ac:dyDescent="0.2">
      <c r="A79" s="18"/>
      <c r="B79" s="19" t="s">
        <v>64</v>
      </c>
      <c r="C79" s="20">
        <v>2</v>
      </c>
      <c r="D79" s="20">
        <v>2</v>
      </c>
      <c r="E79" s="21">
        <f t="shared" si="11"/>
        <v>2.617801047120419E-3</v>
      </c>
      <c r="F79" s="21">
        <f t="shared" si="11"/>
        <v>2.4449877750611247E-3</v>
      </c>
      <c r="G79" s="21">
        <f t="shared" si="13"/>
        <v>0</v>
      </c>
      <c r="H79" s="21">
        <f t="shared" si="12"/>
        <v>0</v>
      </c>
    </row>
    <row r="80" spans="1:9" s="22" customFormat="1" x14ac:dyDescent="0.2">
      <c r="A80" s="18"/>
      <c r="B80" s="19" t="s">
        <v>65</v>
      </c>
      <c r="C80" s="20">
        <v>96</v>
      </c>
      <c r="D80" s="20">
        <v>36</v>
      </c>
      <c r="E80" s="21">
        <f t="shared" si="11"/>
        <v>0.1256544502617801</v>
      </c>
      <c r="F80" s="21">
        <f t="shared" si="11"/>
        <v>4.4009779951100246E-2</v>
      </c>
      <c r="G80" s="21">
        <f t="shared" si="13"/>
        <v>-0.625</v>
      </c>
      <c r="H80" s="21">
        <f t="shared" si="12"/>
        <v>-7.8534031413612565E-2</v>
      </c>
    </row>
    <row r="81" spans="1:8" s="22" customFormat="1" ht="25.5" x14ac:dyDescent="0.2">
      <c r="A81" s="18"/>
      <c r="B81" s="19" t="s">
        <v>66</v>
      </c>
      <c r="C81" s="20">
        <v>25</v>
      </c>
      <c r="D81" s="20">
        <v>34</v>
      </c>
      <c r="E81" s="21">
        <f t="shared" si="11"/>
        <v>3.2722513089005235E-2</v>
      </c>
      <c r="F81" s="21">
        <f t="shared" si="11"/>
        <v>4.1564792176039117E-2</v>
      </c>
      <c r="G81" s="21">
        <f t="shared" si="13"/>
        <v>0.36</v>
      </c>
      <c r="H81" s="21">
        <f t="shared" si="12"/>
        <v>1.1780104712041885E-2</v>
      </c>
    </row>
    <row r="82" spans="1:8" s="22" customFormat="1" x14ac:dyDescent="0.2">
      <c r="A82" s="18"/>
      <c r="B82" s="19" t="s">
        <v>67</v>
      </c>
      <c r="C82" s="20">
        <v>0</v>
      </c>
      <c r="D82" s="20">
        <v>0</v>
      </c>
      <c r="E82" s="21" t="str">
        <f t="shared" si="11"/>
        <v/>
      </c>
      <c r="F82" s="21" t="str">
        <f t="shared" si="11"/>
        <v/>
      </c>
      <c r="G82" s="21" t="str">
        <f t="shared" si="13"/>
        <v xml:space="preserve"> </v>
      </c>
      <c r="H82" s="21" t="str">
        <f t="shared" si="12"/>
        <v/>
      </c>
    </row>
    <row r="83" spans="1:8" s="22" customFormat="1" x14ac:dyDescent="0.2">
      <c r="A83" s="18"/>
      <c r="B83" s="19" t="s">
        <v>68</v>
      </c>
      <c r="C83" s="20">
        <v>2</v>
      </c>
      <c r="D83" s="20">
        <v>3</v>
      </c>
      <c r="E83" s="21">
        <f t="shared" si="11"/>
        <v>2.617801047120419E-3</v>
      </c>
      <c r="F83" s="21">
        <f t="shared" si="11"/>
        <v>3.667481662591687E-3</v>
      </c>
      <c r="G83" s="21">
        <f t="shared" si="13"/>
        <v>0.5</v>
      </c>
      <c r="H83" s="21">
        <f t="shared" si="12"/>
        <v>1.3089005235602095E-3</v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0</v>
      </c>
      <c r="E84" s="21" t="str">
        <f t="shared" ref="E84" si="14">+IF(C84=0,"",C84/C$76)</f>
        <v/>
      </c>
      <c r="F84" s="21" t="str">
        <f t="shared" ref="F84" si="15">+IF(D84=0,"",D84/D$76)</f>
        <v/>
      </c>
      <c r="G84" s="21" t="str">
        <f t="shared" ref="G84" si="16">+IF(AND(C84=0,D84=0)," ",IF(C84=0,1,IF(D84=0,-1,(D84-C84)/C84)))</f>
        <v xml:space="preserve"> </v>
      </c>
      <c r="H84" s="21" t="str">
        <f t="shared" ref="H84" si="17">+IF(OR(AND(E84=""),(G84="")),"",E84*G84)</f>
        <v/>
      </c>
    </row>
    <row r="85" spans="1:8" s="22" customFormat="1" x14ac:dyDescent="0.2">
      <c r="A85" s="18"/>
      <c r="B85" s="19" t="s">
        <v>69</v>
      </c>
      <c r="C85" s="20">
        <v>1</v>
      </c>
      <c r="D85" s="20">
        <v>0</v>
      </c>
      <c r="E85" s="21">
        <f t="shared" si="11"/>
        <v>1.3089005235602095E-3</v>
      </c>
      <c r="F85" s="21" t="str">
        <f t="shared" si="11"/>
        <v/>
      </c>
      <c r="G85" s="21">
        <f t="shared" si="13"/>
        <v>-1</v>
      </c>
      <c r="H85" s="21">
        <f t="shared" si="12"/>
        <v>-1.3089005235602095E-3</v>
      </c>
    </row>
    <row r="86" spans="1:8" s="22" customFormat="1" x14ac:dyDescent="0.2">
      <c r="A86" s="18"/>
      <c r="B86" s="19" t="s">
        <v>70</v>
      </c>
      <c r="C86" s="20">
        <v>1</v>
      </c>
      <c r="D86" s="20">
        <v>2</v>
      </c>
      <c r="E86" s="21">
        <f t="shared" si="11"/>
        <v>1.3089005235602095E-3</v>
      </c>
      <c r="F86" s="21">
        <f t="shared" si="11"/>
        <v>2.4449877750611247E-3</v>
      </c>
      <c r="G86" s="21">
        <f t="shared" si="13"/>
        <v>1</v>
      </c>
      <c r="H86" s="21">
        <f t="shared" si="12"/>
        <v>1.3089005235602095E-3</v>
      </c>
    </row>
    <row r="87" spans="1:8" s="22" customFormat="1" x14ac:dyDescent="0.2">
      <c r="A87" s="18"/>
      <c r="B87" s="19" t="s">
        <v>71</v>
      </c>
      <c r="C87" s="20">
        <v>1</v>
      </c>
      <c r="D87" s="20">
        <v>0</v>
      </c>
      <c r="E87" s="21">
        <f t="shared" si="11"/>
        <v>1.3089005235602095E-3</v>
      </c>
      <c r="F87" s="21" t="str">
        <f t="shared" si="11"/>
        <v/>
      </c>
      <c r="G87" s="21">
        <f t="shared" si="13"/>
        <v>-1</v>
      </c>
      <c r="H87" s="21">
        <f t="shared" si="12"/>
        <v>-1.3089005235602095E-3</v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1"/>
        <v/>
      </c>
      <c r="F88" s="21" t="str">
        <f t="shared" si="11"/>
        <v/>
      </c>
      <c r="G88" s="21" t="str">
        <f t="shared" si="13"/>
        <v xml:space="preserve"> </v>
      </c>
      <c r="H88" s="21" t="str">
        <f t="shared" si="12"/>
        <v/>
      </c>
    </row>
    <row r="89" spans="1:8" s="22" customFormat="1" x14ac:dyDescent="0.2">
      <c r="A89" s="18"/>
      <c r="B89" s="19" t="s">
        <v>73</v>
      </c>
      <c r="C89" s="20">
        <v>29</v>
      </c>
      <c r="D89" s="20">
        <v>11</v>
      </c>
      <c r="E89" s="21">
        <f t="shared" si="11"/>
        <v>3.7958115183246072E-2</v>
      </c>
      <c r="F89" s="21">
        <f t="shared" si="11"/>
        <v>1.3447432762836185E-2</v>
      </c>
      <c r="G89" s="21">
        <f t="shared" si="13"/>
        <v>-0.62068965517241381</v>
      </c>
      <c r="H89" s="21">
        <f t="shared" si="12"/>
        <v>-2.356020942408377E-2</v>
      </c>
    </row>
    <row r="90" spans="1:8" s="22" customFormat="1" x14ac:dyDescent="0.2">
      <c r="A90" s="18"/>
      <c r="B90" s="19" t="s">
        <v>74</v>
      </c>
      <c r="C90" s="20">
        <v>1</v>
      </c>
      <c r="D90" s="20">
        <v>0</v>
      </c>
      <c r="E90" s="21">
        <f t="shared" si="11"/>
        <v>1.3089005235602095E-3</v>
      </c>
      <c r="F90" s="21" t="str">
        <f t="shared" si="11"/>
        <v/>
      </c>
      <c r="G90" s="21">
        <f t="shared" si="13"/>
        <v>-1</v>
      </c>
      <c r="H90" s="21">
        <f t="shared" si="12"/>
        <v>-1.3089005235602095E-3</v>
      </c>
    </row>
    <row r="91" spans="1:8" s="22" customFormat="1" x14ac:dyDescent="0.2">
      <c r="A91" s="18"/>
      <c r="B91" s="19" t="s">
        <v>75</v>
      </c>
      <c r="C91" s="20">
        <v>4</v>
      </c>
      <c r="D91" s="20">
        <v>3</v>
      </c>
      <c r="E91" s="21">
        <f t="shared" si="11"/>
        <v>5.235602094240838E-3</v>
      </c>
      <c r="F91" s="21">
        <f t="shared" si="11"/>
        <v>3.667481662591687E-3</v>
      </c>
      <c r="G91" s="21">
        <f t="shared" si="13"/>
        <v>-0.25</v>
      </c>
      <c r="H91" s="21">
        <f t="shared" si="12"/>
        <v>-1.3089005235602095E-3</v>
      </c>
    </row>
    <row r="92" spans="1:8" s="22" customFormat="1" x14ac:dyDescent="0.2">
      <c r="A92" s="18"/>
      <c r="B92" s="19" t="s">
        <v>76</v>
      </c>
      <c r="C92" s="20">
        <v>1</v>
      </c>
      <c r="D92" s="20">
        <v>2</v>
      </c>
      <c r="E92" s="21">
        <f t="shared" si="11"/>
        <v>1.3089005235602095E-3</v>
      </c>
      <c r="F92" s="21">
        <f t="shared" si="11"/>
        <v>2.4449877750611247E-3</v>
      </c>
      <c r="G92" s="21">
        <f t="shared" si="13"/>
        <v>1</v>
      </c>
      <c r="H92" s="21">
        <f t="shared" si="12"/>
        <v>1.3089005235602095E-3</v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2</v>
      </c>
      <c r="E93" s="21" t="str">
        <f t="shared" ref="E93" si="18">+IF(C93=0,"",C93/C$76)</f>
        <v/>
      </c>
      <c r="F93" s="21">
        <f t="shared" ref="F93" si="19">+IF(D93=0,"",D93/D$76)</f>
        <v>2.4449877750611247E-3</v>
      </c>
      <c r="G93" s="21">
        <f t="shared" ref="G93" si="20">+IF(AND(C93=0,D93=0)," ",IF(C93=0,1,IF(D93=0,-1,(D93-C93)/C93)))</f>
        <v>1</v>
      </c>
      <c r="H93" s="21" t="str">
        <f t="shared" ref="H93" si="21">+IF(OR(AND(E93=""),(G93="")),"",E93*G93)</f>
        <v/>
      </c>
    </row>
    <row r="94" spans="1:8" s="22" customFormat="1" x14ac:dyDescent="0.2">
      <c r="A94" s="18"/>
      <c r="B94" s="19" t="s">
        <v>77</v>
      </c>
      <c r="C94" s="20">
        <v>82</v>
      </c>
      <c r="D94" s="20">
        <v>63</v>
      </c>
      <c r="E94" s="21">
        <f t="shared" si="11"/>
        <v>0.10732984293193717</v>
      </c>
      <c r="F94" s="21">
        <f t="shared" si="11"/>
        <v>7.7017114914425422E-2</v>
      </c>
      <c r="G94" s="21">
        <f t="shared" si="13"/>
        <v>-0.23170731707317074</v>
      </c>
      <c r="H94" s="21">
        <f t="shared" si="12"/>
        <v>-2.4869109947643981E-2</v>
      </c>
    </row>
    <row r="95" spans="1:8" s="22" customFormat="1" x14ac:dyDescent="0.2">
      <c r="A95" s="18"/>
      <c r="B95" s="19" t="s">
        <v>78</v>
      </c>
      <c r="C95" s="20">
        <v>9</v>
      </c>
      <c r="D95" s="20">
        <v>19</v>
      </c>
      <c r="E95" s="21">
        <f t="shared" si="11"/>
        <v>1.1780104712041885E-2</v>
      </c>
      <c r="F95" s="21">
        <f t="shared" si="11"/>
        <v>2.3227383863080684E-2</v>
      </c>
      <c r="G95" s="21">
        <f t="shared" si="13"/>
        <v>1.1111111111111112</v>
      </c>
      <c r="H95" s="21">
        <f t="shared" si="12"/>
        <v>1.3089005235602096E-2</v>
      </c>
    </row>
    <row r="96" spans="1:8" s="22" customFormat="1" x14ac:dyDescent="0.2">
      <c r="A96" s="18"/>
      <c r="B96" s="19" t="s">
        <v>79</v>
      </c>
      <c r="C96" s="20">
        <v>7</v>
      </c>
      <c r="D96" s="20">
        <v>13</v>
      </c>
      <c r="E96" s="21">
        <f t="shared" si="11"/>
        <v>9.1623036649214652E-3</v>
      </c>
      <c r="F96" s="21">
        <f t="shared" si="11"/>
        <v>1.5892420537897311E-2</v>
      </c>
      <c r="G96" s="21">
        <f t="shared" si="13"/>
        <v>0.8571428571428571</v>
      </c>
      <c r="H96" s="21">
        <f t="shared" si="12"/>
        <v>7.8534031413612562E-3</v>
      </c>
    </row>
    <row r="97" spans="1:8" s="22" customFormat="1" x14ac:dyDescent="0.2">
      <c r="A97" s="18"/>
      <c r="B97" s="19" t="s">
        <v>80</v>
      </c>
      <c r="C97" s="20">
        <v>3</v>
      </c>
      <c r="D97" s="20">
        <v>5</v>
      </c>
      <c r="E97" s="21">
        <f t="shared" si="11"/>
        <v>3.9267015706806281E-3</v>
      </c>
      <c r="F97" s="21">
        <f t="shared" si="11"/>
        <v>6.1124694376528121E-3</v>
      </c>
      <c r="G97" s="21">
        <f t="shared" si="13"/>
        <v>0.66666666666666663</v>
      </c>
      <c r="H97" s="21">
        <f t="shared" si="12"/>
        <v>2.6178010471204186E-3</v>
      </c>
    </row>
    <row r="98" spans="1:8" s="22" customFormat="1" x14ac:dyDescent="0.2">
      <c r="A98" s="18"/>
      <c r="B98" s="19" t="s">
        <v>81</v>
      </c>
      <c r="C98" s="20">
        <v>2</v>
      </c>
      <c r="D98" s="20">
        <v>6</v>
      </c>
      <c r="E98" s="21">
        <f t="shared" si="11"/>
        <v>2.617801047120419E-3</v>
      </c>
      <c r="F98" s="21">
        <f t="shared" si="11"/>
        <v>7.3349633251833741E-3</v>
      </c>
      <c r="G98" s="21">
        <f t="shared" si="13"/>
        <v>2</v>
      </c>
      <c r="H98" s="21">
        <f t="shared" si="12"/>
        <v>5.235602094240838E-3</v>
      </c>
    </row>
    <row r="99" spans="1:8" s="22" customFormat="1" x14ac:dyDescent="0.2">
      <c r="A99" s="18"/>
      <c r="B99" s="19" t="s">
        <v>82</v>
      </c>
      <c r="C99" s="20">
        <v>1</v>
      </c>
      <c r="D99" s="20">
        <v>11</v>
      </c>
      <c r="E99" s="21">
        <f t="shared" si="11"/>
        <v>1.3089005235602095E-3</v>
      </c>
      <c r="F99" s="21">
        <f t="shared" si="11"/>
        <v>1.3447432762836185E-2</v>
      </c>
      <c r="G99" s="21">
        <f t="shared" si="13"/>
        <v>10</v>
      </c>
      <c r="H99" s="21">
        <f t="shared" si="12"/>
        <v>1.3089005235602094E-2</v>
      </c>
    </row>
    <row r="100" spans="1:8" s="22" customFormat="1" x14ac:dyDescent="0.2">
      <c r="A100" s="18"/>
      <c r="B100" s="19" t="s">
        <v>83</v>
      </c>
      <c r="C100" s="20">
        <v>0</v>
      </c>
      <c r="D100" s="20">
        <v>0</v>
      </c>
      <c r="E100" s="21" t="str">
        <f t="shared" si="11"/>
        <v/>
      </c>
      <c r="F100" s="21" t="str">
        <f t="shared" si="11"/>
        <v/>
      </c>
      <c r="G100" s="21" t="str">
        <f t="shared" si="13"/>
        <v xml:space="preserve"> </v>
      </c>
      <c r="H100" s="21" t="str">
        <f t="shared" si="12"/>
        <v/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1"/>
        <v/>
      </c>
      <c r="F101" s="21" t="str">
        <f t="shared" si="11"/>
        <v/>
      </c>
      <c r="G101" s="21" t="str">
        <f t="shared" si="13"/>
        <v xml:space="preserve"> </v>
      </c>
      <c r="H101" s="21" t="str">
        <f t="shared" si="12"/>
        <v/>
      </c>
    </row>
    <row r="102" spans="1:8" s="22" customFormat="1" x14ac:dyDescent="0.2">
      <c r="A102" s="18"/>
      <c r="B102" s="19" t="s">
        <v>85</v>
      </c>
      <c r="C102" s="20">
        <v>11</v>
      </c>
      <c r="D102" s="20">
        <v>17</v>
      </c>
      <c r="E102" s="21">
        <f t="shared" si="11"/>
        <v>1.4397905759162303E-2</v>
      </c>
      <c r="F102" s="21">
        <f t="shared" si="11"/>
        <v>2.0782396088019559E-2</v>
      </c>
      <c r="G102" s="21">
        <f t="shared" si="13"/>
        <v>0.54545454545454541</v>
      </c>
      <c r="H102" s="21">
        <f t="shared" si="12"/>
        <v>7.8534031413612562E-3</v>
      </c>
    </row>
    <row r="103" spans="1:8" s="22" customFormat="1" x14ac:dyDescent="0.2">
      <c r="A103" s="18"/>
      <c r="B103" s="19" t="s">
        <v>86</v>
      </c>
      <c r="C103" s="20">
        <v>0</v>
      </c>
      <c r="D103" s="20">
        <v>1</v>
      </c>
      <c r="E103" s="21" t="str">
        <f t="shared" si="11"/>
        <v/>
      </c>
      <c r="F103" s="21">
        <f t="shared" si="11"/>
        <v>1.2224938875305623E-3</v>
      </c>
      <c r="G103" s="21">
        <f t="shared" si="13"/>
        <v>1</v>
      </c>
      <c r="H103" s="21" t="str">
        <f t="shared" si="12"/>
        <v/>
      </c>
    </row>
    <row r="104" spans="1:8" s="22" customFormat="1" x14ac:dyDescent="0.2">
      <c r="A104" s="18"/>
      <c r="B104" s="19" t="s">
        <v>87</v>
      </c>
      <c r="C104" s="20">
        <v>0</v>
      </c>
      <c r="D104" s="20">
        <v>0</v>
      </c>
      <c r="E104" s="21" t="str">
        <f t="shared" si="11"/>
        <v/>
      </c>
      <c r="F104" s="21" t="str">
        <f t="shared" si="11"/>
        <v/>
      </c>
      <c r="G104" s="21" t="str">
        <f t="shared" si="13"/>
        <v xml:space="preserve"> </v>
      </c>
      <c r="H104" s="21" t="str">
        <f t="shared" si="12"/>
        <v/>
      </c>
    </row>
    <row r="105" spans="1:8" s="22" customFormat="1" x14ac:dyDescent="0.2">
      <c r="A105" s="18"/>
      <c r="B105" s="19" t="s">
        <v>88</v>
      </c>
      <c r="C105" s="20">
        <v>0</v>
      </c>
      <c r="D105" s="20">
        <v>0</v>
      </c>
      <c r="E105" s="21" t="str">
        <f t="shared" si="11"/>
        <v/>
      </c>
      <c r="F105" s="21" t="str">
        <f t="shared" si="11"/>
        <v/>
      </c>
      <c r="G105" s="21" t="str">
        <f t="shared" si="13"/>
        <v xml:space="preserve"> </v>
      </c>
      <c r="H105" s="21" t="str">
        <f t="shared" si="12"/>
        <v/>
      </c>
    </row>
    <row r="106" spans="1:8" s="22" customFormat="1" x14ac:dyDescent="0.2">
      <c r="A106" s="18"/>
      <c r="B106" s="19" t="s">
        <v>89</v>
      </c>
      <c r="C106" s="20">
        <v>39</v>
      </c>
      <c r="D106" s="20">
        <v>37</v>
      </c>
      <c r="E106" s="21">
        <f t="shared" si="11"/>
        <v>5.1047120418848166E-2</v>
      </c>
      <c r="F106" s="21">
        <f t="shared" si="11"/>
        <v>4.5232273838630807E-2</v>
      </c>
      <c r="G106" s="21">
        <f t="shared" si="13"/>
        <v>-5.128205128205128E-2</v>
      </c>
      <c r="H106" s="21">
        <f t="shared" si="12"/>
        <v>-2.6178010471204186E-3</v>
      </c>
    </row>
    <row r="107" spans="1:8" s="22" customFormat="1" x14ac:dyDescent="0.2">
      <c r="A107" s="18"/>
      <c r="B107" s="19" t="s">
        <v>90</v>
      </c>
      <c r="C107" s="20">
        <v>7</v>
      </c>
      <c r="D107" s="20">
        <v>12</v>
      </c>
      <c r="E107" s="21">
        <f t="shared" si="11"/>
        <v>9.1623036649214652E-3</v>
      </c>
      <c r="F107" s="21">
        <f t="shared" si="11"/>
        <v>1.4669926650366748E-2</v>
      </c>
      <c r="G107" s="21">
        <f t="shared" si="13"/>
        <v>0.7142857142857143</v>
      </c>
      <c r="H107" s="21">
        <f t="shared" si="12"/>
        <v>6.5445026178010471E-3</v>
      </c>
    </row>
    <row r="108" spans="1:8" s="22" customFormat="1" x14ac:dyDescent="0.2">
      <c r="A108" s="18"/>
      <c r="B108" s="19" t="s">
        <v>91</v>
      </c>
      <c r="C108" s="20">
        <v>0</v>
      </c>
      <c r="D108" s="20">
        <v>0</v>
      </c>
      <c r="E108" s="21" t="str">
        <f t="shared" si="11"/>
        <v/>
      </c>
      <c r="F108" s="21" t="str">
        <f t="shared" si="11"/>
        <v/>
      </c>
      <c r="G108" s="21" t="str">
        <f t="shared" si="13"/>
        <v xml:space="preserve"> </v>
      </c>
      <c r="H108" s="21" t="str">
        <f t="shared" si="12"/>
        <v/>
      </c>
    </row>
    <row r="109" spans="1:8" s="22" customFormat="1" x14ac:dyDescent="0.2">
      <c r="A109" s="18"/>
      <c r="B109" s="19" t="s">
        <v>92</v>
      </c>
      <c r="C109" s="20">
        <v>3</v>
      </c>
      <c r="D109" s="20">
        <v>15</v>
      </c>
      <c r="E109" s="21">
        <f t="shared" si="11"/>
        <v>3.9267015706806281E-3</v>
      </c>
      <c r="F109" s="21">
        <f t="shared" si="11"/>
        <v>1.8337408312958436E-2</v>
      </c>
      <c r="G109" s="21">
        <f t="shared" si="13"/>
        <v>4</v>
      </c>
      <c r="H109" s="21">
        <f t="shared" si="12"/>
        <v>1.5706806282722512E-2</v>
      </c>
    </row>
    <row r="110" spans="1:8" s="22" customFormat="1" x14ac:dyDescent="0.2">
      <c r="A110" s="18"/>
      <c r="B110" s="19" t="s">
        <v>93</v>
      </c>
      <c r="C110" s="20">
        <v>0</v>
      </c>
      <c r="D110" s="20">
        <v>0</v>
      </c>
      <c r="E110" s="21" t="str">
        <f t="shared" ref="E110:F142" si="22">+IF(C110=0,"",C110/C$76)</f>
        <v/>
      </c>
      <c r="F110" s="21" t="str">
        <f t="shared" si="22"/>
        <v/>
      </c>
      <c r="G110" s="21" t="str">
        <f t="shared" si="13"/>
        <v xml:space="preserve"> </v>
      </c>
      <c r="H110" s="21" t="str">
        <f t="shared" si="12"/>
        <v/>
      </c>
    </row>
    <row r="111" spans="1:8" s="22" customFormat="1" x14ac:dyDescent="0.2">
      <c r="A111" s="18"/>
      <c r="B111" s="19" t="s">
        <v>94</v>
      </c>
      <c r="C111" s="20">
        <v>5</v>
      </c>
      <c r="D111" s="20">
        <v>5</v>
      </c>
      <c r="E111" s="21">
        <f t="shared" si="22"/>
        <v>6.5445026178010471E-3</v>
      </c>
      <c r="F111" s="21">
        <f t="shared" si="22"/>
        <v>6.1124694376528121E-3</v>
      </c>
      <c r="G111" s="21">
        <f t="shared" si="13"/>
        <v>0</v>
      </c>
      <c r="H111" s="21">
        <f t="shared" si="12"/>
        <v>0</v>
      </c>
    </row>
    <row r="112" spans="1:8" s="22" customFormat="1" x14ac:dyDescent="0.2">
      <c r="A112" s="18"/>
      <c r="B112" s="19" t="s">
        <v>95</v>
      </c>
      <c r="C112" s="20">
        <v>3</v>
      </c>
      <c r="D112" s="20">
        <v>4</v>
      </c>
      <c r="E112" s="21">
        <f t="shared" si="22"/>
        <v>3.9267015706806281E-3</v>
      </c>
      <c r="F112" s="21">
        <f t="shared" si="22"/>
        <v>4.8899755501222494E-3</v>
      </c>
      <c r="G112" s="21">
        <f t="shared" si="13"/>
        <v>0.33333333333333331</v>
      </c>
      <c r="H112" s="21">
        <f t="shared" si="12"/>
        <v>1.3089005235602093E-3</v>
      </c>
    </row>
    <row r="113" spans="1:8" s="22" customFormat="1" x14ac:dyDescent="0.2">
      <c r="A113" s="18"/>
      <c r="B113" s="19" t="s">
        <v>96</v>
      </c>
      <c r="C113" s="20">
        <v>6</v>
      </c>
      <c r="D113" s="20">
        <v>1</v>
      </c>
      <c r="E113" s="21">
        <f t="shared" si="22"/>
        <v>7.8534031413612562E-3</v>
      </c>
      <c r="F113" s="21">
        <f t="shared" si="22"/>
        <v>1.2224938875305623E-3</v>
      </c>
      <c r="G113" s="21">
        <f t="shared" si="13"/>
        <v>-0.83333333333333337</v>
      </c>
      <c r="H113" s="21">
        <f t="shared" si="12"/>
        <v>-6.5445026178010471E-3</v>
      </c>
    </row>
    <row r="114" spans="1:8" s="22" customFormat="1" x14ac:dyDescent="0.2">
      <c r="A114" s="18"/>
      <c r="B114" s="19" t="s">
        <v>97</v>
      </c>
      <c r="C114" s="20">
        <v>13</v>
      </c>
      <c r="D114" s="20">
        <v>6</v>
      </c>
      <c r="E114" s="21">
        <f t="shared" si="22"/>
        <v>1.7015706806282723E-2</v>
      </c>
      <c r="F114" s="21">
        <f t="shared" si="22"/>
        <v>7.3349633251833741E-3</v>
      </c>
      <c r="G114" s="21">
        <f t="shared" si="13"/>
        <v>-0.53846153846153844</v>
      </c>
      <c r="H114" s="21">
        <f t="shared" si="12"/>
        <v>-9.1623036649214652E-3</v>
      </c>
    </row>
    <row r="115" spans="1:8" s="22" customFormat="1" ht="25.5" x14ac:dyDescent="0.2">
      <c r="A115" s="18"/>
      <c r="B115" s="19" t="s">
        <v>98</v>
      </c>
      <c r="C115" s="20">
        <v>2</v>
      </c>
      <c r="D115" s="20">
        <v>4</v>
      </c>
      <c r="E115" s="21">
        <f t="shared" si="22"/>
        <v>2.617801047120419E-3</v>
      </c>
      <c r="F115" s="21">
        <f t="shared" si="22"/>
        <v>4.8899755501222494E-3</v>
      </c>
      <c r="G115" s="21">
        <f t="shared" si="13"/>
        <v>1</v>
      </c>
      <c r="H115" s="21">
        <f t="shared" si="12"/>
        <v>2.617801047120419E-3</v>
      </c>
    </row>
    <row r="116" spans="1:8" s="22" customFormat="1" ht="25.5" x14ac:dyDescent="0.2">
      <c r="A116" s="18"/>
      <c r="B116" s="19" t="s">
        <v>99</v>
      </c>
      <c r="C116" s="20">
        <v>62</v>
      </c>
      <c r="D116" s="20">
        <v>33</v>
      </c>
      <c r="E116" s="21">
        <f t="shared" si="22"/>
        <v>8.1151832460732987E-2</v>
      </c>
      <c r="F116" s="21">
        <f t="shared" si="22"/>
        <v>4.0342298288508556E-2</v>
      </c>
      <c r="G116" s="21">
        <f t="shared" si="13"/>
        <v>-0.46774193548387094</v>
      </c>
      <c r="H116" s="21">
        <f t="shared" si="12"/>
        <v>-3.7958115183246072E-2</v>
      </c>
    </row>
    <row r="117" spans="1:8" s="22" customFormat="1" x14ac:dyDescent="0.2">
      <c r="A117" s="18"/>
      <c r="B117" s="19" t="s">
        <v>100</v>
      </c>
      <c r="C117" s="20">
        <v>1</v>
      </c>
      <c r="D117" s="20">
        <v>15</v>
      </c>
      <c r="E117" s="21">
        <f t="shared" si="22"/>
        <v>1.3089005235602095E-3</v>
      </c>
      <c r="F117" s="21">
        <f t="shared" si="22"/>
        <v>1.8337408312958436E-2</v>
      </c>
      <c r="G117" s="21">
        <f t="shared" si="13"/>
        <v>14</v>
      </c>
      <c r="H117" s="21">
        <f t="shared" si="12"/>
        <v>1.8324607329842934E-2</v>
      </c>
    </row>
    <row r="118" spans="1:8" s="22" customFormat="1" x14ac:dyDescent="0.2">
      <c r="A118" s="18"/>
      <c r="B118" s="19" t="s">
        <v>101</v>
      </c>
      <c r="C118" s="20">
        <v>18</v>
      </c>
      <c r="D118" s="20">
        <v>13</v>
      </c>
      <c r="E118" s="21">
        <f t="shared" si="22"/>
        <v>2.356020942408377E-2</v>
      </c>
      <c r="F118" s="21">
        <f t="shared" si="22"/>
        <v>1.5892420537897311E-2</v>
      </c>
      <c r="G118" s="21">
        <f t="shared" si="13"/>
        <v>-0.27777777777777779</v>
      </c>
      <c r="H118" s="21">
        <f t="shared" si="12"/>
        <v>-6.544502617801048E-3</v>
      </c>
    </row>
    <row r="119" spans="1:8" s="22" customFormat="1" x14ac:dyDescent="0.2">
      <c r="A119" s="18"/>
      <c r="B119" s="19" t="s">
        <v>102</v>
      </c>
      <c r="C119" s="20">
        <v>1</v>
      </c>
      <c r="D119" s="20">
        <v>4</v>
      </c>
      <c r="E119" s="21">
        <f t="shared" si="22"/>
        <v>1.3089005235602095E-3</v>
      </c>
      <c r="F119" s="21">
        <f t="shared" si="22"/>
        <v>4.8899755501222494E-3</v>
      </c>
      <c r="G119" s="21">
        <f t="shared" si="13"/>
        <v>3</v>
      </c>
      <c r="H119" s="21">
        <f t="shared" si="12"/>
        <v>3.9267015706806289E-3</v>
      </c>
    </row>
    <row r="120" spans="1:8" s="22" customFormat="1" x14ac:dyDescent="0.2">
      <c r="A120" s="18"/>
      <c r="B120" s="19" t="s">
        <v>103</v>
      </c>
      <c r="C120" s="20">
        <v>1</v>
      </c>
      <c r="D120" s="20">
        <v>1</v>
      </c>
      <c r="E120" s="21">
        <f t="shared" si="22"/>
        <v>1.3089005235602095E-3</v>
      </c>
      <c r="F120" s="21">
        <f t="shared" si="22"/>
        <v>1.2224938875305623E-3</v>
      </c>
      <c r="G120" s="21">
        <f t="shared" si="13"/>
        <v>0</v>
      </c>
      <c r="H120" s="21">
        <f t="shared" si="12"/>
        <v>0</v>
      </c>
    </row>
    <row r="121" spans="1:8" s="22" customFormat="1" x14ac:dyDescent="0.2">
      <c r="A121" s="18"/>
      <c r="B121" s="19" t="s">
        <v>104</v>
      </c>
      <c r="C121" s="20">
        <v>0</v>
      </c>
      <c r="D121" s="20">
        <v>0</v>
      </c>
      <c r="E121" s="21" t="str">
        <f t="shared" si="22"/>
        <v/>
      </c>
      <c r="F121" s="21" t="str">
        <f t="shared" si="22"/>
        <v/>
      </c>
      <c r="G121" s="21" t="str">
        <f t="shared" si="13"/>
        <v xml:space="preserve"> </v>
      </c>
      <c r="H121" s="21" t="str">
        <f t="shared" si="12"/>
        <v/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2"/>
        <v/>
      </c>
      <c r="F122" s="21" t="str">
        <f t="shared" si="22"/>
        <v/>
      </c>
      <c r="G122" s="21" t="str">
        <f t="shared" si="13"/>
        <v xml:space="preserve"> </v>
      </c>
      <c r="H122" s="21" t="str">
        <f t="shared" si="12"/>
        <v/>
      </c>
    </row>
    <row r="123" spans="1:8" s="22" customFormat="1" x14ac:dyDescent="0.2">
      <c r="A123" s="18"/>
      <c r="B123" s="19" t="s">
        <v>106</v>
      </c>
      <c r="C123" s="20">
        <v>24</v>
      </c>
      <c r="D123" s="20">
        <v>2</v>
      </c>
      <c r="E123" s="21">
        <f t="shared" si="22"/>
        <v>3.1413612565445025E-2</v>
      </c>
      <c r="F123" s="21">
        <f t="shared" si="22"/>
        <v>2.4449877750611247E-3</v>
      </c>
      <c r="G123" s="21">
        <f t="shared" si="13"/>
        <v>-0.91666666666666663</v>
      </c>
      <c r="H123" s="21">
        <f t="shared" si="12"/>
        <v>-2.8795811518324603E-2</v>
      </c>
    </row>
    <row r="124" spans="1:8" s="22" customFormat="1" x14ac:dyDescent="0.2">
      <c r="A124" s="18"/>
      <c r="B124" s="19" t="s">
        <v>107</v>
      </c>
      <c r="C124" s="20">
        <v>7</v>
      </c>
      <c r="D124" s="20">
        <v>4</v>
      </c>
      <c r="E124" s="21">
        <f t="shared" si="22"/>
        <v>9.1623036649214652E-3</v>
      </c>
      <c r="F124" s="21">
        <f t="shared" si="22"/>
        <v>4.8899755501222494E-3</v>
      </c>
      <c r="G124" s="21">
        <f t="shared" si="13"/>
        <v>-0.42857142857142855</v>
      </c>
      <c r="H124" s="21">
        <f t="shared" si="12"/>
        <v>-3.9267015706806281E-3</v>
      </c>
    </row>
    <row r="125" spans="1:8" s="22" customFormat="1" x14ac:dyDescent="0.2">
      <c r="A125" s="18"/>
      <c r="B125" s="19" t="s">
        <v>108</v>
      </c>
      <c r="C125" s="20">
        <v>0</v>
      </c>
      <c r="D125" s="20">
        <v>6</v>
      </c>
      <c r="E125" s="21" t="str">
        <f t="shared" si="22"/>
        <v/>
      </c>
      <c r="F125" s="21">
        <f t="shared" si="22"/>
        <v>7.3349633251833741E-3</v>
      </c>
      <c r="G125" s="21">
        <f t="shared" si="13"/>
        <v>1</v>
      </c>
      <c r="H125" s="21" t="str">
        <f t="shared" si="12"/>
        <v/>
      </c>
    </row>
    <row r="126" spans="1:8" s="22" customFormat="1" x14ac:dyDescent="0.2">
      <c r="A126" s="18"/>
      <c r="B126" s="19" t="s">
        <v>109</v>
      </c>
      <c r="C126" s="20">
        <v>3</v>
      </c>
      <c r="D126" s="20">
        <v>28</v>
      </c>
      <c r="E126" s="21">
        <f t="shared" si="22"/>
        <v>3.9267015706806281E-3</v>
      </c>
      <c r="F126" s="21">
        <f t="shared" si="22"/>
        <v>3.4229828850855744E-2</v>
      </c>
      <c r="G126" s="21">
        <f t="shared" si="13"/>
        <v>8.3333333333333339</v>
      </c>
      <c r="H126" s="21">
        <f t="shared" si="12"/>
        <v>3.2722513089005235E-2</v>
      </c>
    </row>
    <row r="127" spans="1:8" s="22" customFormat="1" x14ac:dyDescent="0.2">
      <c r="A127" s="18"/>
      <c r="B127" s="19" t="s">
        <v>110</v>
      </c>
      <c r="C127" s="20">
        <v>0</v>
      </c>
      <c r="D127" s="20">
        <v>6</v>
      </c>
      <c r="E127" s="21" t="str">
        <f t="shared" si="22"/>
        <v/>
      </c>
      <c r="F127" s="21">
        <f t="shared" si="22"/>
        <v>7.3349633251833741E-3</v>
      </c>
      <c r="G127" s="21">
        <f t="shared" si="13"/>
        <v>1</v>
      </c>
      <c r="H127" s="21" t="str">
        <f t="shared" si="12"/>
        <v/>
      </c>
    </row>
    <row r="128" spans="1:8" s="22" customFormat="1" x14ac:dyDescent="0.2">
      <c r="A128" s="18"/>
      <c r="B128" s="19" t="s">
        <v>111</v>
      </c>
      <c r="C128" s="20">
        <v>55</v>
      </c>
      <c r="D128" s="20">
        <v>27</v>
      </c>
      <c r="E128" s="21">
        <f t="shared" si="22"/>
        <v>7.1989528795811525E-2</v>
      </c>
      <c r="F128" s="21">
        <f t="shared" si="22"/>
        <v>3.3007334963325183E-2</v>
      </c>
      <c r="G128" s="21">
        <f t="shared" si="13"/>
        <v>-0.50909090909090904</v>
      </c>
      <c r="H128" s="21">
        <f t="shared" si="12"/>
        <v>-3.6649214659685861E-2</v>
      </c>
    </row>
    <row r="129" spans="1:8" s="22" customFormat="1" x14ac:dyDescent="0.2">
      <c r="A129" s="18" t="s">
        <v>641</v>
      </c>
      <c r="B129" s="19" t="s">
        <v>647</v>
      </c>
      <c r="C129" s="20">
        <v>1</v>
      </c>
      <c r="D129" s="20">
        <v>2</v>
      </c>
      <c r="E129" s="21">
        <f t="shared" ref="E129" si="23">+IF(C129=0,"",C129/C$76)</f>
        <v>1.3089005235602095E-3</v>
      </c>
      <c r="F129" s="21">
        <f t="shared" ref="F129" si="24">+IF(D129=0,"",D129/D$76)</f>
        <v>2.4449877750611247E-3</v>
      </c>
      <c r="G129" s="21">
        <f t="shared" ref="G129" si="25">+IF(AND(C129=0,D129=0)," ",IF(C129=0,1,IF(D129=0,-1,(D129-C129)/C129)))</f>
        <v>1</v>
      </c>
      <c r="H129" s="21">
        <f t="shared" ref="H129" si="26">+IF(OR(AND(E129=""),(G129="")),"",E129*G129)</f>
        <v>1.3089005235602095E-3</v>
      </c>
    </row>
    <row r="130" spans="1:8" s="22" customFormat="1" x14ac:dyDescent="0.2">
      <c r="A130" s="18"/>
      <c r="B130" s="19" t="s">
        <v>112</v>
      </c>
      <c r="C130" s="20">
        <v>14</v>
      </c>
      <c r="D130" s="20">
        <v>8</v>
      </c>
      <c r="E130" s="21">
        <f t="shared" si="22"/>
        <v>1.832460732984293E-2</v>
      </c>
      <c r="F130" s="21">
        <f t="shared" si="22"/>
        <v>9.7799511002444987E-3</v>
      </c>
      <c r="G130" s="21">
        <f t="shared" si="13"/>
        <v>-0.42857142857142855</v>
      </c>
      <c r="H130" s="21">
        <f t="shared" si="12"/>
        <v>-7.8534031413612562E-3</v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2"/>
        <v/>
      </c>
      <c r="F131" s="21" t="str">
        <f t="shared" si="22"/>
        <v/>
      </c>
      <c r="G131" s="21" t="str">
        <f t="shared" si="13"/>
        <v xml:space="preserve"> </v>
      </c>
      <c r="H131" s="21" t="str">
        <f t="shared" si="12"/>
        <v/>
      </c>
    </row>
    <row r="132" spans="1:8" s="22" customFormat="1" x14ac:dyDescent="0.2">
      <c r="A132" s="18"/>
      <c r="B132" s="19" t="s">
        <v>114</v>
      </c>
      <c r="C132" s="20">
        <v>41</v>
      </c>
      <c r="D132" s="20">
        <v>4</v>
      </c>
      <c r="E132" s="21">
        <f t="shared" si="22"/>
        <v>5.3664921465968587E-2</v>
      </c>
      <c r="F132" s="21">
        <f t="shared" si="22"/>
        <v>4.8899755501222494E-3</v>
      </c>
      <c r="G132" s="21">
        <f t="shared" si="13"/>
        <v>-0.90243902439024393</v>
      </c>
      <c r="H132" s="21">
        <f t="shared" si="12"/>
        <v>-4.8429319371727751E-2</v>
      </c>
    </row>
    <row r="133" spans="1:8" s="22" customFormat="1" x14ac:dyDescent="0.2">
      <c r="A133" s="18"/>
      <c r="B133" s="19" t="s">
        <v>115</v>
      </c>
      <c r="C133" s="20">
        <v>8</v>
      </c>
      <c r="D133" s="20">
        <v>3</v>
      </c>
      <c r="E133" s="21">
        <f t="shared" si="22"/>
        <v>1.0471204188481676E-2</v>
      </c>
      <c r="F133" s="21">
        <f t="shared" si="22"/>
        <v>3.667481662591687E-3</v>
      </c>
      <c r="G133" s="21">
        <f t="shared" si="13"/>
        <v>-0.625</v>
      </c>
      <c r="H133" s="21">
        <f t="shared" si="12"/>
        <v>-6.5445026178010471E-3</v>
      </c>
    </row>
    <row r="134" spans="1:8" s="22" customFormat="1" x14ac:dyDescent="0.2">
      <c r="A134" s="18"/>
      <c r="B134" s="19" t="s">
        <v>116</v>
      </c>
      <c r="C134" s="20">
        <v>0</v>
      </c>
      <c r="D134" s="20">
        <v>0</v>
      </c>
      <c r="E134" s="21" t="str">
        <f t="shared" si="22"/>
        <v/>
      </c>
      <c r="F134" s="21" t="str">
        <f t="shared" si="22"/>
        <v/>
      </c>
      <c r="G134" s="21" t="str">
        <f t="shared" si="13"/>
        <v xml:space="preserve"> </v>
      </c>
      <c r="H134" s="21" t="str">
        <f t="shared" si="12"/>
        <v/>
      </c>
    </row>
    <row r="135" spans="1:8" s="22" customFormat="1" ht="25.5" x14ac:dyDescent="0.2">
      <c r="A135" s="18"/>
      <c r="B135" s="19" t="s">
        <v>117</v>
      </c>
      <c r="C135" s="20">
        <v>92</v>
      </c>
      <c r="D135" s="20">
        <v>203</v>
      </c>
      <c r="E135" s="21">
        <f t="shared" si="22"/>
        <v>0.12041884816753927</v>
      </c>
      <c r="F135" s="21">
        <f t="shared" si="22"/>
        <v>0.24816625916870416</v>
      </c>
      <c r="G135" s="21">
        <f t="shared" si="13"/>
        <v>1.2065217391304348</v>
      </c>
      <c r="H135" s="21">
        <f t="shared" si="12"/>
        <v>0.14528795811518325</v>
      </c>
    </row>
    <row r="136" spans="1:8" s="22" customFormat="1" ht="25.5" x14ac:dyDescent="0.2">
      <c r="A136" s="18"/>
      <c r="B136" s="19" t="s">
        <v>118</v>
      </c>
      <c r="C136" s="20">
        <v>2</v>
      </c>
      <c r="D136" s="20">
        <v>56</v>
      </c>
      <c r="E136" s="21">
        <f t="shared" si="22"/>
        <v>2.617801047120419E-3</v>
      </c>
      <c r="F136" s="21">
        <f t="shared" si="22"/>
        <v>6.8459657701711488E-2</v>
      </c>
      <c r="G136" s="21">
        <f t="shared" si="13"/>
        <v>27</v>
      </c>
      <c r="H136" s="21">
        <f t="shared" si="12"/>
        <v>7.0680628272251314E-2</v>
      </c>
    </row>
    <row r="137" spans="1:8" s="22" customFormat="1" x14ac:dyDescent="0.2">
      <c r="A137" s="18"/>
      <c r="B137" s="19" t="s">
        <v>119</v>
      </c>
      <c r="C137" s="20">
        <v>0</v>
      </c>
      <c r="D137" s="20">
        <v>2</v>
      </c>
      <c r="E137" s="21" t="str">
        <f t="shared" si="22"/>
        <v/>
      </c>
      <c r="F137" s="21">
        <f t="shared" si="22"/>
        <v>2.4449877750611247E-3</v>
      </c>
      <c r="G137" s="21">
        <f t="shared" si="13"/>
        <v>1</v>
      </c>
      <c r="H137" s="21" t="str">
        <f t="shared" si="12"/>
        <v/>
      </c>
    </row>
    <row r="138" spans="1:8" s="22" customFormat="1" x14ac:dyDescent="0.2">
      <c r="A138" s="18"/>
      <c r="B138" s="19" t="s">
        <v>120</v>
      </c>
      <c r="C138" s="20">
        <v>0</v>
      </c>
      <c r="D138" s="20">
        <v>3</v>
      </c>
      <c r="E138" s="21" t="str">
        <f t="shared" si="22"/>
        <v/>
      </c>
      <c r="F138" s="21">
        <f t="shared" si="22"/>
        <v>3.667481662591687E-3</v>
      </c>
      <c r="G138" s="21">
        <f t="shared" si="13"/>
        <v>1</v>
      </c>
      <c r="H138" s="21" t="str">
        <f t="shared" si="12"/>
        <v/>
      </c>
    </row>
    <row r="139" spans="1:8" s="22" customFormat="1" x14ac:dyDescent="0.2">
      <c r="A139" s="18"/>
      <c r="B139" s="19" t="s">
        <v>121</v>
      </c>
      <c r="C139" s="20">
        <v>1</v>
      </c>
      <c r="D139" s="20">
        <v>0</v>
      </c>
      <c r="E139" s="21">
        <f t="shared" si="22"/>
        <v>1.3089005235602095E-3</v>
      </c>
      <c r="F139" s="21" t="str">
        <f t="shared" si="22"/>
        <v/>
      </c>
      <c r="G139" s="21">
        <f t="shared" si="13"/>
        <v>-1</v>
      </c>
      <c r="H139" s="21">
        <f t="shared" si="12"/>
        <v>-1.3089005235602095E-3</v>
      </c>
    </row>
    <row r="140" spans="1:8" s="22" customFormat="1" x14ac:dyDescent="0.2">
      <c r="A140" s="18"/>
      <c r="B140" s="19" t="s">
        <v>122</v>
      </c>
      <c r="C140" s="20">
        <v>0</v>
      </c>
      <c r="D140" s="20">
        <v>6</v>
      </c>
      <c r="E140" s="21" t="str">
        <f t="shared" si="22"/>
        <v/>
      </c>
      <c r="F140" s="21">
        <f t="shared" si="22"/>
        <v>7.3349633251833741E-3</v>
      </c>
      <c r="G140" s="21">
        <f t="shared" si="13"/>
        <v>1</v>
      </c>
      <c r="H140" s="21" t="str">
        <f t="shared" si="12"/>
        <v/>
      </c>
    </row>
    <row r="141" spans="1:8" s="22" customFormat="1" x14ac:dyDescent="0.2">
      <c r="A141" s="18"/>
      <c r="B141" s="19" t="s">
        <v>123</v>
      </c>
      <c r="C141" s="20">
        <v>2</v>
      </c>
      <c r="D141" s="20">
        <v>1</v>
      </c>
      <c r="E141" s="21">
        <f t="shared" si="22"/>
        <v>2.617801047120419E-3</v>
      </c>
      <c r="F141" s="21">
        <f t="shared" si="22"/>
        <v>1.2224938875305623E-3</v>
      </c>
      <c r="G141" s="21">
        <f t="shared" si="13"/>
        <v>-0.5</v>
      </c>
      <c r="H141" s="21">
        <f t="shared" si="12"/>
        <v>-1.3089005235602095E-3</v>
      </c>
    </row>
    <row r="142" spans="1:8" s="22" customFormat="1" x14ac:dyDescent="0.2">
      <c r="A142" s="18"/>
      <c r="B142" s="19" t="s">
        <v>124</v>
      </c>
      <c r="C142" s="20">
        <v>0</v>
      </c>
      <c r="D142" s="20">
        <v>0</v>
      </c>
      <c r="E142" s="21" t="str">
        <f t="shared" si="22"/>
        <v/>
      </c>
      <c r="F142" s="21" t="str">
        <f t="shared" si="22"/>
        <v/>
      </c>
      <c r="G142" s="21" t="str">
        <f t="shared" si="13"/>
        <v xml:space="preserve"> </v>
      </c>
      <c r="H142" s="21" t="str">
        <f t="shared" si="12"/>
        <v/>
      </c>
    </row>
    <row r="143" spans="1:8" s="22" customFormat="1" x14ac:dyDescent="0.2">
      <c r="A143" s="18"/>
      <c r="B143" s="19" t="s">
        <v>125</v>
      </c>
      <c r="C143" s="20">
        <v>0</v>
      </c>
      <c r="D143" s="20">
        <v>1</v>
      </c>
      <c r="E143" s="21" t="str">
        <f t="shared" ref="E143:F171" si="27">+IF(C143=0,"",C143/C$76)</f>
        <v/>
      </c>
      <c r="F143" s="21">
        <f t="shared" si="27"/>
        <v>1.2224938875305623E-3</v>
      </c>
      <c r="G143" s="21">
        <f t="shared" si="13"/>
        <v>1</v>
      </c>
      <c r="H143" s="21" t="str">
        <f t="shared" ref="H143:H171" si="28">+IF(OR(AND(E143=""),(G143="")),"",E143*G143)</f>
        <v/>
      </c>
    </row>
    <row r="144" spans="1:8" s="22" customFormat="1" x14ac:dyDescent="0.2">
      <c r="A144" s="18"/>
      <c r="B144" s="19" t="s">
        <v>126</v>
      </c>
      <c r="C144" s="20">
        <v>0</v>
      </c>
      <c r="D144" s="20">
        <v>1</v>
      </c>
      <c r="E144" s="21" t="str">
        <f t="shared" si="27"/>
        <v/>
      </c>
      <c r="F144" s="21">
        <f t="shared" si="27"/>
        <v>1.2224938875305623E-3</v>
      </c>
      <c r="G144" s="21">
        <f t="shared" ref="G144:G171" si="29">+IF(AND(C144=0,D144=0)," ",IF(C144=0,1,IF(D144=0,-1,(D144-C144)/C144)))</f>
        <v>1</v>
      </c>
      <c r="H144" s="21" t="str">
        <f t="shared" si="28"/>
        <v/>
      </c>
    </row>
    <row r="145" spans="1:8" s="22" customFormat="1" ht="25.5" x14ac:dyDescent="0.2">
      <c r="A145" s="18"/>
      <c r="B145" s="19" t="s">
        <v>127</v>
      </c>
      <c r="C145" s="20">
        <v>0</v>
      </c>
      <c r="D145" s="20">
        <v>0</v>
      </c>
      <c r="E145" s="21" t="str">
        <f t="shared" si="27"/>
        <v/>
      </c>
      <c r="F145" s="21" t="str">
        <f t="shared" si="27"/>
        <v/>
      </c>
      <c r="G145" s="21" t="str">
        <f t="shared" si="29"/>
        <v xml:space="preserve"> </v>
      </c>
      <c r="H145" s="21" t="str">
        <f t="shared" si="28"/>
        <v/>
      </c>
    </row>
    <row r="146" spans="1:8" s="22" customFormat="1" ht="25.5" x14ac:dyDescent="0.2">
      <c r="A146" s="18"/>
      <c r="B146" s="19" t="s">
        <v>128</v>
      </c>
      <c r="C146" s="20">
        <v>1</v>
      </c>
      <c r="D146" s="20">
        <v>0</v>
      </c>
      <c r="E146" s="21">
        <f t="shared" si="27"/>
        <v>1.3089005235602095E-3</v>
      </c>
      <c r="F146" s="21" t="str">
        <f t="shared" si="27"/>
        <v/>
      </c>
      <c r="G146" s="21">
        <f t="shared" si="29"/>
        <v>-1</v>
      </c>
      <c r="H146" s="21">
        <f t="shared" si="28"/>
        <v>-1.3089005235602095E-3</v>
      </c>
    </row>
    <row r="147" spans="1:8" s="22" customFormat="1" ht="25.5" x14ac:dyDescent="0.2">
      <c r="A147" s="18"/>
      <c r="B147" s="19" t="s">
        <v>129</v>
      </c>
      <c r="C147" s="20">
        <v>5</v>
      </c>
      <c r="D147" s="20">
        <v>10</v>
      </c>
      <c r="E147" s="21">
        <f t="shared" si="27"/>
        <v>6.5445026178010471E-3</v>
      </c>
      <c r="F147" s="21">
        <f t="shared" si="27"/>
        <v>1.2224938875305624E-2</v>
      </c>
      <c r="G147" s="21">
        <f t="shared" si="29"/>
        <v>1</v>
      </c>
      <c r="H147" s="21">
        <f t="shared" si="28"/>
        <v>6.5445026178010471E-3</v>
      </c>
    </row>
    <row r="148" spans="1:8" s="22" customFormat="1" ht="25.5" x14ac:dyDescent="0.2">
      <c r="A148" s="18"/>
      <c r="B148" s="19" t="s">
        <v>130</v>
      </c>
      <c r="C148" s="20">
        <v>0</v>
      </c>
      <c r="D148" s="20">
        <v>0</v>
      </c>
      <c r="E148" s="21" t="str">
        <f t="shared" si="27"/>
        <v/>
      </c>
      <c r="F148" s="21" t="str">
        <f t="shared" si="27"/>
        <v/>
      </c>
      <c r="G148" s="21" t="str">
        <f t="shared" si="29"/>
        <v xml:space="preserve"> </v>
      </c>
      <c r="H148" s="21" t="str">
        <f t="shared" si="28"/>
        <v/>
      </c>
    </row>
    <row r="149" spans="1:8" s="22" customFormat="1" ht="25.5" x14ac:dyDescent="0.2">
      <c r="A149" s="18"/>
      <c r="B149" s="19" t="s">
        <v>131</v>
      </c>
      <c r="C149" s="20">
        <v>0</v>
      </c>
      <c r="D149" s="20">
        <v>0</v>
      </c>
      <c r="E149" s="21" t="str">
        <f t="shared" si="27"/>
        <v/>
      </c>
      <c r="F149" s="21" t="str">
        <f t="shared" si="27"/>
        <v/>
      </c>
      <c r="G149" s="21" t="str">
        <f t="shared" si="29"/>
        <v xml:space="preserve"> </v>
      </c>
      <c r="H149" s="21" t="str">
        <f t="shared" si="28"/>
        <v/>
      </c>
    </row>
    <row r="150" spans="1:8" s="22" customFormat="1" x14ac:dyDescent="0.2">
      <c r="A150" s="18"/>
      <c r="B150" s="19" t="s">
        <v>132</v>
      </c>
      <c r="C150" s="20">
        <v>0</v>
      </c>
      <c r="D150" s="20">
        <v>0</v>
      </c>
      <c r="E150" s="21" t="str">
        <f t="shared" si="27"/>
        <v/>
      </c>
      <c r="F150" s="21" t="str">
        <f t="shared" si="27"/>
        <v/>
      </c>
      <c r="G150" s="21" t="str">
        <f t="shared" si="29"/>
        <v xml:space="preserve"> </v>
      </c>
      <c r="H150" s="21" t="str">
        <f t="shared" si="28"/>
        <v/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27"/>
        <v/>
      </c>
      <c r="F151" s="21" t="str">
        <f t="shared" si="27"/>
        <v/>
      </c>
      <c r="G151" s="21" t="str">
        <f t="shared" si="29"/>
        <v xml:space="preserve"> </v>
      </c>
      <c r="H151" s="21" t="str">
        <f t="shared" si="28"/>
        <v/>
      </c>
    </row>
    <row r="152" spans="1:8" s="22" customFormat="1" x14ac:dyDescent="0.2">
      <c r="A152" s="18"/>
      <c r="B152" s="19" t="s">
        <v>134</v>
      </c>
      <c r="C152" s="20">
        <v>0</v>
      </c>
      <c r="D152" s="20">
        <v>1</v>
      </c>
      <c r="E152" s="21" t="str">
        <f t="shared" si="27"/>
        <v/>
      </c>
      <c r="F152" s="21">
        <f t="shared" si="27"/>
        <v>1.2224938875305623E-3</v>
      </c>
      <c r="G152" s="21">
        <f t="shared" si="29"/>
        <v>1</v>
      </c>
      <c r="H152" s="21" t="str">
        <f t="shared" si="28"/>
        <v/>
      </c>
    </row>
    <row r="153" spans="1:8" s="22" customFormat="1" x14ac:dyDescent="0.2">
      <c r="A153" s="18"/>
      <c r="B153" s="19" t="s">
        <v>135</v>
      </c>
      <c r="C153" s="20">
        <v>0</v>
      </c>
      <c r="D153" s="20">
        <v>0</v>
      </c>
      <c r="E153" s="21" t="str">
        <f t="shared" si="27"/>
        <v/>
      </c>
      <c r="F153" s="21" t="str">
        <f t="shared" si="27"/>
        <v/>
      </c>
      <c r="G153" s="21" t="str">
        <f t="shared" si="29"/>
        <v xml:space="preserve"> </v>
      </c>
      <c r="H153" s="21" t="str">
        <f t="shared" si="28"/>
        <v/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27"/>
        <v/>
      </c>
      <c r="F154" s="21" t="str">
        <f t="shared" si="27"/>
        <v/>
      </c>
      <c r="G154" s="21" t="str">
        <f t="shared" si="29"/>
        <v xml:space="preserve"> </v>
      </c>
      <c r="H154" s="21" t="str">
        <f t="shared" si="28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2</v>
      </c>
      <c r="E155" s="21" t="str">
        <f t="shared" si="27"/>
        <v/>
      </c>
      <c r="F155" s="21">
        <f t="shared" si="27"/>
        <v>2.4449877750611247E-3</v>
      </c>
      <c r="G155" s="21">
        <f t="shared" si="29"/>
        <v>1</v>
      </c>
      <c r="H155" s="21" t="str">
        <f t="shared" si="28"/>
        <v/>
      </c>
    </row>
    <row r="156" spans="1:8" s="22" customFormat="1" x14ac:dyDescent="0.2">
      <c r="A156" s="18"/>
      <c r="B156" s="19" t="s">
        <v>138</v>
      </c>
      <c r="C156" s="20">
        <v>0</v>
      </c>
      <c r="D156" s="20">
        <v>1</v>
      </c>
      <c r="E156" s="21" t="str">
        <f t="shared" si="27"/>
        <v/>
      </c>
      <c r="F156" s="21">
        <f t="shared" si="27"/>
        <v>1.2224938875305623E-3</v>
      </c>
      <c r="G156" s="21">
        <f t="shared" si="29"/>
        <v>1</v>
      </c>
      <c r="H156" s="21" t="str">
        <f t="shared" si="28"/>
        <v/>
      </c>
    </row>
    <row r="157" spans="1:8" s="22" customFormat="1" x14ac:dyDescent="0.2">
      <c r="A157" s="18"/>
      <c r="B157" s="19" t="s">
        <v>139</v>
      </c>
      <c r="C157" s="20">
        <v>1</v>
      </c>
      <c r="D157" s="20">
        <v>3</v>
      </c>
      <c r="E157" s="21">
        <f t="shared" si="27"/>
        <v>1.3089005235602095E-3</v>
      </c>
      <c r="F157" s="21">
        <f t="shared" si="27"/>
        <v>3.667481662591687E-3</v>
      </c>
      <c r="G157" s="21">
        <f t="shared" si="29"/>
        <v>2</v>
      </c>
      <c r="H157" s="21">
        <f t="shared" si="28"/>
        <v>2.617801047120419E-3</v>
      </c>
    </row>
    <row r="158" spans="1:8" s="22" customFormat="1" x14ac:dyDescent="0.2">
      <c r="A158" s="18"/>
      <c r="B158" s="19" t="s">
        <v>140</v>
      </c>
      <c r="C158" s="20">
        <v>2</v>
      </c>
      <c r="D158" s="20">
        <v>0</v>
      </c>
      <c r="E158" s="21">
        <f t="shared" si="27"/>
        <v>2.617801047120419E-3</v>
      </c>
      <c r="F158" s="21" t="str">
        <f t="shared" si="27"/>
        <v/>
      </c>
      <c r="G158" s="21">
        <f t="shared" si="29"/>
        <v>-1</v>
      </c>
      <c r="H158" s="21">
        <f t="shared" si="28"/>
        <v>-2.617801047120419E-3</v>
      </c>
    </row>
    <row r="159" spans="1:8" s="22" customFormat="1" ht="25.5" x14ac:dyDescent="0.2">
      <c r="A159" s="18"/>
      <c r="B159" s="19" t="s">
        <v>141</v>
      </c>
      <c r="C159" s="20">
        <v>7</v>
      </c>
      <c r="D159" s="20">
        <v>0</v>
      </c>
      <c r="E159" s="21">
        <f t="shared" si="27"/>
        <v>9.1623036649214652E-3</v>
      </c>
      <c r="F159" s="21" t="str">
        <f t="shared" si="27"/>
        <v/>
      </c>
      <c r="G159" s="21">
        <f t="shared" si="29"/>
        <v>-1</v>
      </c>
      <c r="H159" s="21">
        <f t="shared" si="28"/>
        <v>-9.1623036649214652E-3</v>
      </c>
    </row>
    <row r="160" spans="1:8" s="22" customFormat="1" x14ac:dyDescent="0.2">
      <c r="A160" s="18"/>
      <c r="B160" s="19" t="s">
        <v>142</v>
      </c>
      <c r="C160" s="20">
        <v>2</v>
      </c>
      <c r="D160" s="20">
        <v>0</v>
      </c>
      <c r="E160" s="21">
        <f t="shared" si="27"/>
        <v>2.617801047120419E-3</v>
      </c>
      <c r="F160" s="21" t="str">
        <f t="shared" si="27"/>
        <v/>
      </c>
      <c r="G160" s="21">
        <f t="shared" si="29"/>
        <v>-1</v>
      </c>
      <c r="H160" s="21">
        <f t="shared" si="28"/>
        <v>-2.617801047120419E-3</v>
      </c>
    </row>
    <row r="161" spans="1:9" s="22" customFormat="1" ht="25.5" x14ac:dyDescent="0.2">
      <c r="A161" s="18"/>
      <c r="B161" s="19" t="s">
        <v>143</v>
      </c>
      <c r="C161" s="20">
        <v>5</v>
      </c>
      <c r="D161" s="20">
        <v>0</v>
      </c>
      <c r="E161" s="21">
        <f t="shared" si="27"/>
        <v>6.5445026178010471E-3</v>
      </c>
      <c r="F161" s="21" t="str">
        <f t="shared" si="27"/>
        <v/>
      </c>
      <c r="G161" s="21">
        <f t="shared" si="29"/>
        <v>-1</v>
      </c>
      <c r="H161" s="21">
        <f t="shared" si="28"/>
        <v>-6.5445026178010471E-3</v>
      </c>
    </row>
    <row r="162" spans="1:9" s="22" customFormat="1" x14ac:dyDescent="0.2">
      <c r="A162" s="18"/>
      <c r="B162" s="19" t="s">
        <v>144</v>
      </c>
      <c r="C162" s="20">
        <v>0</v>
      </c>
      <c r="D162" s="20">
        <v>0</v>
      </c>
      <c r="E162" s="21" t="str">
        <f t="shared" si="27"/>
        <v/>
      </c>
      <c r="F162" s="21" t="str">
        <f t="shared" si="27"/>
        <v/>
      </c>
      <c r="G162" s="21" t="str">
        <f t="shared" si="29"/>
        <v xml:space="preserve"> </v>
      </c>
      <c r="H162" s="21" t="str">
        <f t="shared" si="28"/>
        <v/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0</v>
      </c>
      <c r="E163" s="21" t="str">
        <f t="shared" si="27"/>
        <v/>
      </c>
      <c r="F163" s="21" t="str">
        <f t="shared" si="27"/>
        <v/>
      </c>
      <c r="G163" s="21" t="str">
        <f t="shared" si="29"/>
        <v xml:space="preserve"> </v>
      </c>
      <c r="H163" s="21" t="str">
        <f t="shared" si="28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0</v>
      </c>
      <c r="E164" s="21" t="str">
        <f t="shared" si="27"/>
        <v/>
      </c>
      <c r="F164" s="21" t="str">
        <f t="shared" si="27"/>
        <v/>
      </c>
      <c r="G164" s="21" t="str">
        <f t="shared" si="29"/>
        <v xml:space="preserve"> </v>
      </c>
      <c r="H164" s="21" t="str">
        <f t="shared" si="28"/>
        <v/>
      </c>
    </row>
    <row r="165" spans="1:9" s="22" customFormat="1" x14ac:dyDescent="0.2">
      <c r="A165" s="18"/>
      <c r="B165" s="19" t="s">
        <v>147</v>
      </c>
      <c r="C165" s="20">
        <v>0</v>
      </c>
      <c r="D165" s="20">
        <v>0</v>
      </c>
      <c r="E165" s="21" t="str">
        <f t="shared" si="27"/>
        <v/>
      </c>
      <c r="F165" s="21" t="str">
        <f t="shared" si="27"/>
        <v/>
      </c>
      <c r="G165" s="21" t="str">
        <f t="shared" si="29"/>
        <v xml:space="preserve"> </v>
      </c>
      <c r="H165" s="21" t="str">
        <f t="shared" si="28"/>
        <v/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0</v>
      </c>
      <c r="E166" s="21" t="str">
        <f t="shared" si="27"/>
        <v/>
      </c>
      <c r="F166" s="21" t="str">
        <f t="shared" si="27"/>
        <v/>
      </c>
      <c r="G166" s="21" t="str">
        <f t="shared" si="29"/>
        <v xml:space="preserve"> </v>
      </c>
      <c r="H166" s="21" t="str">
        <f t="shared" si="28"/>
        <v/>
      </c>
    </row>
    <row r="167" spans="1:9" s="22" customFormat="1" x14ac:dyDescent="0.2">
      <c r="A167" s="18"/>
      <c r="B167" s="19" t="s">
        <v>149</v>
      </c>
      <c r="C167" s="20">
        <v>0</v>
      </c>
      <c r="D167" s="20">
        <v>0</v>
      </c>
      <c r="E167" s="21" t="str">
        <f t="shared" si="27"/>
        <v/>
      </c>
      <c r="F167" s="21" t="str">
        <f t="shared" si="27"/>
        <v/>
      </c>
      <c r="G167" s="21" t="str">
        <f t="shared" si="29"/>
        <v xml:space="preserve"> </v>
      </c>
      <c r="H167" s="21" t="str">
        <f t="shared" si="28"/>
        <v/>
      </c>
    </row>
    <row r="168" spans="1:9" s="22" customFormat="1" x14ac:dyDescent="0.2">
      <c r="A168" s="18"/>
      <c r="B168" s="19" t="s">
        <v>150</v>
      </c>
      <c r="C168" s="20">
        <v>19</v>
      </c>
      <c r="D168" s="20">
        <v>28</v>
      </c>
      <c r="E168" s="21">
        <f t="shared" si="27"/>
        <v>2.4869109947643978E-2</v>
      </c>
      <c r="F168" s="21">
        <f t="shared" si="27"/>
        <v>3.4229828850855744E-2</v>
      </c>
      <c r="G168" s="21">
        <f t="shared" si="29"/>
        <v>0.47368421052631576</v>
      </c>
      <c r="H168" s="21">
        <f t="shared" si="28"/>
        <v>1.1780104712041883E-2</v>
      </c>
    </row>
    <row r="169" spans="1:9" s="22" customFormat="1" ht="25.5" x14ac:dyDescent="0.2">
      <c r="A169" s="18"/>
      <c r="B169" s="19" t="s">
        <v>151</v>
      </c>
      <c r="C169" s="20">
        <v>0</v>
      </c>
      <c r="D169" s="20">
        <v>0</v>
      </c>
      <c r="E169" s="21" t="str">
        <f t="shared" si="27"/>
        <v/>
      </c>
      <c r="F169" s="21" t="str">
        <f t="shared" si="27"/>
        <v/>
      </c>
      <c r="G169" s="21" t="str">
        <f t="shared" si="29"/>
        <v xml:space="preserve"> </v>
      </c>
      <c r="H169" s="21" t="str">
        <f t="shared" si="28"/>
        <v/>
      </c>
    </row>
    <row r="170" spans="1:9" s="22" customFormat="1" ht="25.5" x14ac:dyDescent="0.2">
      <c r="A170" s="18"/>
      <c r="B170" s="19" t="s">
        <v>152</v>
      </c>
      <c r="C170" s="20">
        <v>0</v>
      </c>
      <c r="D170" s="20">
        <v>0</v>
      </c>
      <c r="E170" s="21" t="str">
        <f t="shared" si="27"/>
        <v/>
      </c>
      <c r="F170" s="21" t="str">
        <f t="shared" si="27"/>
        <v/>
      </c>
      <c r="G170" s="21" t="str">
        <f t="shared" si="29"/>
        <v xml:space="preserve"> </v>
      </c>
      <c r="H170" s="21" t="str">
        <f t="shared" si="28"/>
        <v/>
      </c>
    </row>
    <row r="171" spans="1:9" s="22" customFormat="1" x14ac:dyDescent="0.2">
      <c r="A171" s="18"/>
      <c r="B171" s="19" t="s">
        <v>153</v>
      </c>
      <c r="C171" s="20">
        <v>0</v>
      </c>
      <c r="D171" s="20">
        <v>0</v>
      </c>
      <c r="E171" s="21" t="str">
        <f t="shared" si="27"/>
        <v/>
      </c>
      <c r="F171" s="21" t="str">
        <f t="shared" si="27"/>
        <v/>
      </c>
      <c r="G171" s="21" t="str">
        <f t="shared" si="29"/>
        <v xml:space="preserve"> </v>
      </c>
      <c r="H171" s="21" t="str">
        <f t="shared" si="28"/>
        <v/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1084</v>
      </c>
      <c r="D177" s="16">
        <f>SUM(D178:D350)</f>
        <v>1241</v>
      </c>
      <c r="E177" s="17">
        <f t="shared" ref="E177:F210" si="30">+IF(C177=0,"",C177/C$177)</f>
        <v>1</v>
      </c>
      <c r="F177" s="17">
        <f t="shared" si="30"/>
        <v>1</v>
      </c>
      <c r="G177" s="17">
        <f>+IF(AND(C177=0,D177=0),"",IF(C177=0,1,IF(D177=0,-1,(D177-C177)/C177)))</f>
        <v>0.1448339483394834</v>
      </c>
      <c r="H177" s="17">
        <f t="shared" ref="H177:H241" si="31">+IF(OR(AND(E177=""),(G177="")),"",E177*G177)</f>
        <v>0.1448339483394834</v>
      </c>
      <c r="I177" s="22"/>
    </row>
    <row r="178" spans="1:9" s="22" customFormat="1" x14ac:dyDescent="0.2">
      <c r="A178" s="18"/>
      <c r="B178" s="19" t="s">
        <v>154</v>
      </c>
      <c r="C178" s="20">
        <v>37</v>
      </c>
      <c r="D178" s="20">
        <v>31</v>
      </c>
      <c r="E178" s="21">
        <f t="shared" si="30"/>
        <v>3.4132841328413287E-2</v>
      </c>
      <c r="F178" s="21">
        <f t="shared" si="30"/>
        <v>2.4979854955680902E-2</v>
      </c>
      <c r="G178" s="21">
        <f t="shared" ref="G178:G242" si="32">+IF(AND(C178=0,D178=0)," ",IF(C178=0,1,IF(D178=0,-1,(D178-C178)/C178)))</f>
        <v>-0.16216216216216217</v>
      </c>
      <c r="H178" s="21">
        <f t="shared" si="31"/>
        <v>-5.535055350553506E-3</v>
      </c>
    </row>
    <row r="179" spans="1:9" s="22" customFormat="1" x14ac:dyDescent="0.2">
      <c r="A179" s="18"/>
      <c r="B179" s="19" t="s">
        <v>155</v>
      </c>
      <c r="C179" s="20">
        <v>3</v>
      </c>
      <c r="D179" s="20">
        <v>1</v>
      </c>
      <c r="E179" s="21">
        <f t="shared" si="30"/>
        <v>2.7675276752767526E-3</v>
      </c>
      <c r="F179" s="21">
        <f t="shared" si="30"/>
        <v>8.0580177276390005E-4</v>
      </c>
      <c r="G179" s="21">
        <f t="shared" si="32"/>
        <v>-0.66666666666666663</v>
      </c>
      <c r="H179" s="21">
        <f t="shared" si="31"/>
        <v>-1.8450184501845016E-3</v>
      </c>
    </row>
    <row r="180" spans="1:9" s="22" customFormat="1" ht="38.25" x14ac:dyDescent="0.2">
      <c r="A180" s="18"/>
      <c r="B180" s="19" t="s">
        <v>156</v>
      </c>
      <c r="C180" s="20">
        <v>1</v>
      </c>
      <c r="D180" s="20">
        <v>6</v>
      </c>
      <c r="E180" s="21">
        <f t="shared" si="30"/>
        <v>9.225092250922509E-4</v>
      </c>
      <c r="F180" s="21">
        <f t="shared" si="30"/>
        <v>4.8348106365834007E-3</v>
      </c>
      <c r="G180" s="21">
        <f t="shared" si="32"/>
        <v>5</v>
      </c>
      <c r="H180" s="21">
        <f t="shared" si="31"/>
        <v>4.6125461254612546E-3</v>
      </c>
    </row>
    <row r="181" spans="1:9" s="22" customFormat="1" x14ac:dyDescent="0.2">
      <c r="A181" s="18"/>
      <c r="B181" s="19" t="s">
        <v>157</v>
      </c>
      <c r="C181" s="20">
        <v>0</v>
      </c>
      <c r="D181" s="20">
        <v>0</v>
      </c>
      <c r="E181" s="21" t="str">
        <f t="shared" si="30"/>
        <v/>
      </c>
      <c r="F181" s="21" t="str">
        <f t="shared" si="30"/>
        <v/>
      </c>
      <c r="G181" s="21" t="str">
        <f t="shared" si="32"/>
        <v xml:space="preserve"> </v>
      </c>
      <c r="H181" s="21" t="str">
        <f t="shared" si="31"/>
        <v/>
      </c>
    </row>
    <row r="182" spans="1:9" s="22" customFormat="1" ht="25.5" x14ac:dyDescent="0.2">
      <c r="A182" s="18"/>
      <c r="B182" s="19" t="s">
        <v>158</v>
      </c>
      <c r="C182" s="20">
        <v>23</v>
      </c>
      <c r="D182" s="20">
        <v>21</v>
      </c>
      <c r="E182" s="21">
        <f t="shared" si="30"/>
        <v>2.1217712177121772E-2</v>
      </c>
      <c r="F182" s="21">
        <f t="shared" si="30"/>
        <v>1.6921837228041903E-2</v>
      </c>
      <c r="G182" s="21">
        <f t="shared" si="32"/>
        <v>-8.6956521739130432E-2</v>
      </c>
      <c r="H182" s="21">
        <f t="shared" si="31"/>
        <v>-1.8450184501845018E-3</v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2</v>
      </c>
      <c r="E183" s="21" t="str">
        <f t="shared" ref="E183" si="33">+IF(C183=0,"",C183/C$177)</f>
        <v/>
      </c>
      <c r="F183" s="21">
        <f t="shared" ref="F183" si="34">+IF(D183=0,"",D183/D$177)</f>
        <v>1.6116035455278001E-3</v>
      </c>
      <c r="G183" s="21">
        <f t="shared" ref="G183" si="35">+IF(AND(C183=0,D183=0)," ",IF(C183=0,1,IF(D183=0,-1,(D183-C183)/C183)))</f>
        <v>1</v>
      </c>
      <c r="H183" s="21" t="str">
        <f t="shared" ref="H183" si="3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39</v>
      </c>
      <c r="D184" s="20">
        <v>48</v>
      </c>
      <c r="E184" s="21">
        <f t="shared" si="30"/>
        <v>3.5977859778597784E-2</v>
      </c>
      <c r="F184" s="21">
        <f t="shared" si="30"/>
        <v>3.8678485092667206E-2</v>
      </c>
      <c r="G184" s="21">
        <f t="shared" si="32"/>
        <v>0.23076923076923078</v>
      </c>
      <c r="H184" s="21">
        <f t="shared" si="31"/>
        <v>8.3025830258302586E-3</v>
      </c>
    </row>
    <row r="185" spans="1:9" s="22" customFormat="1" x14ac:dyDescent="0.2">
      <c r="A185" s="18"/>
      <c r="B185" s="19" t="s">
        <v>160</v>
      </c>
      <c r="C185" s="20">
        <v>0</v>
      </c>
      <c r="D185" s="20">
        <v>10</v>
      </c>
      <c r="E185" s="21" t="str">
        <f t="shared" si="30"/>
        <v/>
      </c>
      <c r="F185" s="21">
        <f t="shared" si="30"/>
        <v>8.0580177276390001E-3</v>
      </c>
      <c r="G185" s="21">
        <f t="shared" si="32"/>
        <v>1</v>
      </c>
      <c r="H185" s="21" t="str">
        <f t="shared" si="31"/>
        <v/>
      </c>
    </row>
    <row r="186" spans="1:9" s="22" customFormat="1" x14ac:dyDescent="0.2">
      <c r="A186" s="18"/>
      <c r="B186" s="19" t="s">
        <v>161</v>
      </c>
      <c r="C186" s="20">
        <v>8</v>
      </c>
      <c r="D186" s="20">
        <v>16</v>
      </c>
      <c r="E186" s="21">
        <f t="shared" si="30"/>
        <v>7.3800738007380072E-3</v>
      </c>
      <c r="F186" s="21">
        <f t="shared" si="30"/>
        <v>1.2892828364222401E-2</v>
      </c>
      <c r="G186" s="21">
        <f t="shared" si="32"/>
        <v>1</v>
      </c>
      <c r="H186" s="21">
        <f t="shared" si="31"/>
        <v>7.3800738007380072E-3</v>
      </c>
    </row>
    <row r="187" spans="1:9" s="22" customFormat="1" x14ac:dyDescent="0.2">
      <c r="A187" s="18"/>
      <c r="B187" s="19" t="s">
        <v>162</v>
      </c>
      <c r="C187" s="20">
        <v>32</v>
      </c>
      <c r="D187" s="20">
        <v>9</v>
      </c>
      <c r="E187" s="21">
        <f t="shared" si="30"/>
        <v>2.9520295202952029E-2</v>
      </c>
      <c r="F187" s="21">
        <f t="shared" si="30"/>
        <v>7.2522159548751011E-3</v>
      </c>
      <c r="G187" s="21">
        <f t="shared" si="32"/>
        <v>-0.71875</v>
      </c>
      <c r="H187" s="21">
        <f t="shared" si="31"/>
        <v>-2.1217712177121772E-2</v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0</v>
      </c>
      <c r="E188" s="21" t="str">
        <f t="shared" si="30"/>
        <v/>
      </c>
      <c r="F188" s="21" t="str">
        <f t="shared" si="30"/>
        <v/>
      </c>
      <c r="G188" s="21" t="str">
        <f t="shared" si="32"/>
        <v xml:space="preserve"> </v>
      </c>
      <c r="H188" s="21" t="str">
        <f t="shared" si="31"/>
        <v/>
      </c>
    </row>
    <row r="189" spans="1:9" s="22" customFormat="1" ht="25.5" x14ac:dyDescent="0.2">
      <c r="A189" s="18"/>
      <c r="B189" s="19" t="s">
        <v>164</v>
      </c>
      <c r="C189" s="20">
        <v>0</v>
      </c>
      <c r="D189" s="20">
        <v>0</v>
      </c>
      <c r="E189" s="21" t="str">
        <f t="shared" si="30"/>
        <v/>
      </c>
      <c r="F189" s="21" t="str">
        <f t="shared" si="30"/>
        <v/>
      </c>
      <c r="G189" s="21" t="str">
        <f t="shared" si="32"/>
        <v xml:space="preserve"> </v>
      </c>
      <c r="H189" s="21" t="str">
        <f t="shared" si="31"/>
        <v/>
      </c>
    </row>
    <row r="190" spans="1:9" s="22" customFormat="1" x14ac:dyDescent="0.2">
      <c r="A190" s="18"/>
      <c r="B190" s="19" t="s">
        <v>165</v>
      </c>
      <c r="C190" s="20">
        <v>3</v>
      </c>
      <c r="D190" s="20">
        <v>10</v>
      </c>
      <c r="E190" s="21">
        <f t="shared" si="30"/>
        <v>2.7675276752767526E-3</v>
      </c>
      <c r="F190" s="21">
        <f t="shared" si="30"/>
        <v>8.0580177276390001E-3</v>
      </c>
      <c r="G190" s="21">
        <f t="shared" si="32"/>
        <v>2.3333333333333335</v>
      </c>
      <c r="H190" s="21">
        <f t="shared" si="31"/>
        <v>6.4575645756457566E-3</v>
      </c>
    </row>
    <row r="191" spans="1:9" s="22" customFormat="1" x14ac:dyDescent="0.2">
      <c r="A191" s="18"/>
      <c r="B191" s="19" t="s">
        <v>166</v>
      </c>
      <c r="C191" s="20">
        <v>2</v>
      </c>
      <c r="D191" s="20">
        <v>6</v>
      </c>
      <c r="E191" s="21">
        <f t="shared" si="30"/>
        <v>1.8450184501845018E-3</v>
      </c>
      <c r="F191" s="21">
        <f t="shared" si="30"/>
        <v>4.8348106365834007E-3</v>
      </c>
      <c r="G191" s="21">
        <f t="shared" si="32"/>
        <v>2</v>
      </c>
      <c r="H191" s="21">
        <f t="shared" si="31"/>
        <v>3.6900369003690036E-3</v>
      </c>
    </row>
    <row r="192" spans="1:9" s="22" customFormat="1" x14ac:dyDescent="0.2">
      <c r="A192" s="18"/>
      <c r="B192" s="19" t="s">
        <v>167</v>
      </c>
      <c r="C192" s="20">
        <v>43</v>
      </c>
      <c r="D192" s="20">
        <v>37</v>
      </c>
      <c r="E192" s="21">
        <f t="shared" si="30"/>
        <v>3.9667896678966787E-2</v>
      </c>
      <c r="F192" s="21">
        <f t="shared" si="30"/>
        <v>2.9814665592264304E-2</v>
      </c>
      <c r="G192" s="21">
        <f t="shared" si="32"/>
        <v>-0.13953488372093023</v>
      </c>
      <c r="H192" s="21">
        <f t="shared" si="31"/>
        <v>-5.5350553505535052E-3</v>
      </c>
    </row>
    <row r="193" spans="1:8" s="22" customFormat="1" ht="25.5" x14ac:dyDescent="0.2">
      <c r="A193" s="18"/>
      <c r="B193" s="19" t="s">
        <v>168</v>
      </c>
      <c r="C193" s="20">
        <v>28</v>
      </c>
      <c r="D193" s="20">
        <v>72</v>
      </c>
      <c r="E193" s="21">
        <f t="shared" si="30"/>
        <v>2.5830258302583026E-2</v>
      </c>
      <c r="F193" s="21">
        <f t="shared" si="30"/>
        <v>5.8017727639000809E-2</v>
      </c>
      <c r="G193" s="21">
        <f t="shared" si="32"/>
        <v>1.5714285714285714</v>
      </c>
      <c r="H193" s="21">
        <f t="shared" si="31"/>
        <v>4.0590405904059039E-2</v>
      </c>
    </row>
    <row r="194" spans="1:8" s="22" customFormat="1" ht="25.5" x14ac:dyDescent="0.2">
      <c r="A194" s="18"/>
      <c r="B194" s="19" t="s">
        <v>169</v>
      </c>
      <c r="C194" s="20">
        <v>0</v>
      </c>
      <c r="D194" s="20">
        <v>3</v>
      </c>
      <c r="E194" s="21" t="str">
        <f t="shared" si="30"/>
        <v/>
      </c>
      <c r="F194" s="21">
        <f t="shared" si="30"/>
        <v>2.4174053182917004E-3</v>
      </c>
      <c r="G194" s="21">
        <f t="shared" si="32"/>
        <v>1</v>
      </c>
      <c r="H194" s="21" t="str">
        <f t="shared" si="31"/>
        <v/>
      </c>
    </row>
    <row r="195" spans="1:8" s="22" customFormat="1" x14ac:dyDescent="0.2">
      <c r="A195" s="18"/>
      <c r="B195" s="19" t="s">
        <v>170</v>
      </c>
      <c r="C195" s="20">
        <v>2</v>
      </c>
      <c r="D195" s="20">
        <v>1</v>
      </c>
      <c r="E195" s="21">
        <f t="shared" si="30"/>
        <v>1.8450184501845018E-3</v>
      </c>
      <c r="F195" s="21">
        <f t="shared" si="30"/>
        <v>8.0580177276390005E-4</v>
      </c>
      <c r="G195" s="21">
        <f t="shared" si="32"/>
        <v>-0.5</v>
      </c>
      <c r="H195" s="21">
        <f t="shared" si="31"/>
        <v>-9.225092250922509E-4</v>
      </c>
    </row>
    <row r="196" spans="1:8" s="22" customFormat="1" x14ac:dyDescent="0.2">
      <c r="A196" s="18"/>
      <c r="B196" s="19" t="s">
        <v>171</v>
      </c>
      <c r="C196" s="20">
        <v>2</v>
      </c>
      <c r="D196" s="20">
        <v>2</v>
      </c>
      <c r="E196" s="21">
        <f t="shared" si="30"/>
        <v>1.8450184501845018E-3</v>
      </c>
      <c r="F196" s="21">
        <f t="shared" si="30"/>
        <v>1.6116035455278001E-3</v>
      </c>
      <c r="G196" s="21">
        <f t="shared" si="32"/>
        <v>0</v>
      </c>
      <c r="H196" s="21">
        <f t="shared" si="31"/>
        <v>0</v>
      </c>
    </row>
    <row r="197" spans="1:8" s="22" customFormat="1" x14ac:dyDescent="0.2">
      <c r="A197" s="18"/>
      <c r="B197" s="19" t="s">
        <v>172</v>
      </c>
      <c r="C197" s="20">
        <v>0</v>
      </c>
      <c r="D197" s="20">
        <v>2</v>
      </c>
      <c r="E197" s="21" t="str">
        <f t="shared" si="30"/>
        <v/>
      </c>
      <c r="F197" s="21">
        <f t="shared" si="30"/>
        <v>1.6116035455278001E-3</v>
      </c>
      <c r="G197" s="21">
        <f t="shared" si="32"/>
        <v>1</v>
      </c>
      <c r="H197" s="21" t="str">
        <f t="shared" si="31"/>
        <v/>
      </c>
    </row>
    <row r="198" spans="1:8" s="22" customFormat="1" ht="25.5" x14ac:dyDescent="0.2">
      <c r="A198" s="18"/>
      <c r="B198" s="19" t="s">
        <v>173</v>
      </c>
      <c r="C198" s="20">
        <v>13</v>
      </c>
      <c r="D198" s="20">
        <v>19</v>
      </c>
      <c r="E198" s="21">
        <f t="shared" si="30"/>
        <v>1.1992619926199263E-2</v>
      </c>
      <c r="F198" s="21">
        <f t="shared" si="30"/>
        <v>1.5310233682514102E-2</v>
      </c>
      <c r="G198" s="21">
        <f t="shared" si="32"/>
        <v>0.46153846153846156</v>
      </c>
      <c r="H198" s="21">
        <f t="shared" si="31"/>
        <v>5.535055350553506E-3</v>
      </c>
    </row>
    <row r="199" spans="1:8" s="22" customFormat="1" x14ac:dyDescent="0.2">
      <c r="A199" s="18"/>
      <c r="B199" s="19" t="s">
        <v>174</v>
      </c>
      <c r="C199" s="20">
        <v>12</v>
      </c>
      <c r="D199" s="20">
        <v>20</v>
      </c>
      <c r="E199" s="21">
        <f t="shared" si="30"/>
        <v>1.107011070110701E-2</v>
      </c>
      <c r="F199" s="21">
        <f t="shared" si="30"/>
        <v>1.6116035455278E-2</v>
      </c>
      <c r="G199" s="21">
        <f t="shared" si="32"/>
        <v>0.66666666666666663</v>
      </c>
      <c r="H199" s="21">
        <f t="shared" si="31"/>
        <v>7.3800738007380063E-3</v>
      </c>
    </row>
    <row r="200" spans="1:8" s="22" customFormat="1" x14ac:dyDescent="0.2">
      <c r="A200" s="18"/>
      <c r="B200" s="19" t="s">
        <v>175</v>
      </c>
      <c r="C200" s="20">
        <v>0</v>
      </c>
      <c r="D200" s="20">
        <v>4</v>
      </c>
      <c r="E200" s="21" t="str">
        <f t="shared" si="30"/>
        <v/>
      </c>
      <c r="F200" s="21">
        <f t="shared" si="30"/>
        <v>3.2232070910556002E-3</v>
      </c>
      <c r="G200" s="21">
        <f t="shared" si="32"/>
        <v>1</v>
      </c>
      <c r="H200" s="21" t="str">
        <f t="shared" si="31"/>
        <v/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0"/>
        <v/>
      </c>
      <c r="F201" s="21" t="str">
        <f t="shared" si="30"/>
        <v/>
      </c>
      <c r="G201" s="21" t="str">
        <f t="shared" si="32"/>
        <v xml:space="preserve"> </v>
      </c>
      <c r="H201" s="21" t="str">
        <f t="shared" si="31"/>
        <v/>
      </c>
    </row>
    <row r="202" spans="1:8" s="22" customFormat="1" x14ac:dyDescent="0.2">
      <c r="A202" s="18"/>
      <c r="B202" s="19" t="s">
        <v>177</v>
      </c>
      <c r="C202" s="20">
        <v>6</v>
      </c>
      <c r="D202" s="20">
        <v>6</v>
      </c>
      <c r="E202" s="21">
        <f t="shared" si="30"/>
        <v>5.5350553505535052E-3</v>
      </c>
      <c r="F202" s="21">
        <f t="shared" si="30"/>
        <v>4.8348106365834007E-3</v>
      </c>
      <c r="G202" s="21">
        <f t="shared" si="32"/>
        <v>0</v>
      </c>
      <c r="H202" s="21">
        <f t="shared" si="31"/>
        <v>0</v>
      </c>
    </row>
    <row r="203" spans="1:8" s="22" customFormat="1" x14ac:dyDescent="0.2">
      <c r="A203" s="18"/>
      <c r="B203" s="19" t="s">
        <v>178</v>
      </c>
      <c r="C203" s="20">
        <v>0</v>
      </c>
      <c r="D203" s="20">
        <v>1</v>
      </c>
      <c r="E203" s="21" t="str">
        <f t="shared" si="30"/>
        <v/>
      </c>
      <c r="F203" s="21">
        <f t="shared" si="30"/>
        <v>8.0580177276390005E-4</v>
      </c>
      <c r="G203" s="21">
        <f t="shared" si="32"/>
        <v>1</v>
      </c>
      <c r="H203" s="21" t="str">
        <f t="shared" si="31"/>
        <v/>
      </c>
    </row>
    <row r="204" spans="1:8" s="22" customFormat="1" x14ac:dyDescent="0.2">
      <c r="A204" s="18"/>
      <c r="B204" s="19" t="s">
        <v>179</v>
      </c>
      <c r="C204" s="20">
        <v>0</v>
      </c>
      <c r="D204" s="20">
        <v>5</v>
      </c>
      <c r="E204" s="21" t="str">
        <f t="shared" si="30"/>
        <v/>
      </c>
      <c r="F204" s="21">
        <f t="shared" si="30"/>
        <v>4.0290088638195E-3</v>
      </c>
      <c r="G204" s="21">
        <f t="shared" si="32"/>
        <v>1</v>
      </c>
      <c r="H204" s="21" t="str">
        <f t="shared" si="31"/>
        <v/>
      </c>
    </row>
    <row r="205" spans="1:8" s="22" customFormat="1" ht="25.5" x14ac:dyDescent="0.2">
      <c r="A205" s="18"/>
      <c r="B205" s="19" t="s">
        <v>180</v>
      </c>
      <c r="C205" s="20">
        <v>3</v>
      </c>
      <c r="D205" s="20">
        <v>5</v>
      </c>
      <c r="E205" s="21">
        <f t="shared" si="30"/>
        <v>2.7675276752767526E-3</v>
      </c>
      <c r="F205" s="21">
        <f t="shared" si="30"/>
        <v>4.0290088638195E-3</v>
      </c>
      <c r="G205" s="21">
        <f t="shared" si="32"/>
        <v>0.66666666666666663</v>
      </c>
      <c r="H205" s="21">
        <f t="shared" si="31"/>
        <v>1.8450184501845016E-3</v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37">+IF(C206=0,"",C206/C$177)</f>
        <v/>
      </c>
      <c r="F206" s="21" t="str">
        <f t="shared" ref="F206" si="38">+IF(D206=0,"",D206/D$177)</f>
        <v/>
      </c>
      <c r="G206" s="21" t="str">
        <f t="shared" ref="G206" si="39">+IF(AND(C206=0,D206=0)," ",IF(C206=0,1,IF(D206=0,-1,(D206-C206)/C206)))</f>
        <v xml:space="preserve"> </v>
      </c>
      <c r="H206" s="21" t="str">
        <f t="shared" ref="H206" si="4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36</v>
      </c>
      <c r="D207" s="20">
        <v>31</v>
      </c>
      <c r="E207" s="21">
        <f t="shared" si="30"/>
        <v>3.3210332103321034E-2</v>
      </c>
      <c r="F207" s="21">
        <f t="shared" si="30"/>
        <v>2.4979854955680902E-2</v>
      </c>
      <c r="G207" s="21">
        <f t="shared" si="32"/>
        <v>-0.1388888888888889</v>
      </c>
      <c r="H207" s="21">
        <f t="shared" si="31"/>
        <v>-4.6125461254612546E-3</v>
      </c>
    </row>
    <row r="208" spans="1:8" s="22" customFormat="1" x14ac:dyDescent="0.2">
      <c r="A208" s="18"/>
      <c r="B208" s="19" t="s">
        <v>182</v>
      </c>
      <c r="C208" s="20">
        <v>18</v>
      </c>
      <c r="D208" s="20">
        <v>26</v>
      </c>
      <c r="E208" s="21">
        <f t="shared" si="30"/>
        <v>1.6605166051660517E-2</v>
      </c>
      <c r="F208" s="21">
        <f t="shared" si="30"/>
        <v>2.0950846091861403E-2</v>
      </c>
      <c r="G208" s="21">
        <f t="shared" si="32"/>
        <v>0.44444444444444442</v>
      </c>
      <c r="H208" s="21">
        <f t="shared" si="31"/>
        <v>7.3800738007380072E-3</v>
      </c>
    </row>
    <row r="209" spans="1:8" s="22" customFormat="1" x14ac:dyDescent="0.2">
      <c r="A209" s="18"/>
      <c r="B209" s="19" t="s">
        <v>183</v>
      </c>
      <c r="C209" s="20">
        <v>68</v>
      </c>
      <c r="D209" s="20">
        <v>45</v>
      </c>
      <c r="E209" s="21">
        <f t="shared" si="30"/>
        <v>6.273062730627306E-2</v>
      </c>
      <c r="F209" s="21">
        <f t="shared" si="30"/>
        <v>3.6261079774375503E-2</v>
      </c>
      <c r="G209" s="21">
        <f t="shared" si="32"/>
        <v>-0.33823529411764708</v>
      </c>
      <c r="H209" s="21">
        <f t="shared" si="31"/>
        <v>-2.1217712177121772E-2</v>
      </c>
    </row>
    <row r="210" spans="1:8" s="22" customFormat="1" x14ac:dyDescent="0.2">
      <c r="A210" s="18"/>
      <c r="B210" s="19" t="s">
        <v>184</v>
      </c>
      <c r="C210" s="20">
        <v>18</v>
      </c>
      <c r="D210" s="20">
        <v>73</v>
      </c>
      <c r="E210" s="21">
        <f t="shared" si="30"/>
        <v>1.6605166051660517E-2</v>
      </c>
      <c r="F210" s="21">
        <f t="shared" si="30"/>
        <v>5.8823529411764705E-2</v>
      </c>
      <c r="G210" s="21">
        <f t="shared" si="32"/>
        <v>3.0555555555555554</v>
      </c>
      <c r="H210" s="21">
        <f t="shared" si="31"/>
        <v>5.07380073800738E-2</v>
      </c>
    </row>
    <row r="211" spans="1:8" s="22" customFormat="1" x14ac:dyDescent="0.2">
      <c r="A211" s="18"/>
      <c r="B211" s="19" t="s">
        <v>185</v>
      </c>
      <c r="C211" s="20">
        <v>28</v>
      </c>
      <c r="D211" s="20">
        <v>12</v>
      </c>
      <c r="E211" s="21">
        <f t="shared" ref="E211:F241" si="41">+IF(C211=0,"",C211/C$177)</f>
        <v>2.5830258302583026E-2</v>
      </c>
      <c r="F211" s="21">
        <f t="shared" si="41"/>
        <v>9.6696212731668015E-3</v>
      </c>
      <c r="G211" s="21">
        <f t="shared" si="32"/>
        <v>-0.5714285714285714</v>
      </c>
      <c r="H211" s="21">
        <f t="shared" si="31"/>
        <v>-1.4760147601476014E-2</v>
      </c>
    </row>
    <row r="212" spans="1:8" s="22" customFormat="1" x14ac:dyDescent="0.2">
      <c r="A212" s="18"/>
      <c r="B212" s="19" t="s">
        <v>186</v>
      </c>
      <c r="C212" s="20">
        <v>8</v>
      </c>
      <c r="D212" s="20">
        <v>8</v>
      </c>
      <c r="E212" s="21">
        <f t="shared" si="41"/>
        <v>7.3800738007380072E-3</v>
      </c>
      <c r="F212" s="21">
        <f t="shared" si="41"/>
        <v>6.4464141821112004E-3</v>
      </c>
      <c r="G212" s="21">
        <f t="shared" si="32"/>
        <v>0</v>
      </c>
      <c r="H212" s="21">
        <f t="shared" si="31"/>
        <v>0</v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0</v>
      </c>
      <c r="E213" s="21" t="str">
        <f t="shared" si="41"/>
        <v/>
      </c>
      <c r="F213" s="21" t="str">
        <f t="shared" si="41"/>
        <v/>
      </c>
      <c r="G213" s="21" t="str">
        <f t="shared" si="32"/>
        <v xml:space="preserve"> </v>
      </c>
      <c r="H213" s="21" t="str">
        <f t="shared" si="31"/>
        <v/>
      </c>
    </row>
    <row r="214" spans="1:8" s="22" customFormat="1" x14ac:dyDescent="0.2">
      <c r="A214" s="18"/>
      <c r="B214" s="19" t="s">
        <v>188</v>
      </c>
      <c r="C214" s="20">
        <v>4</v>
      </c>
      <c r="D214" s="20">
        <v>27</v>
      </c>
      <c r="E214" s="21">
        <f t="shared" si="41"/>
        <v>3.6900369003690036E-3</v>
      </c>
      <c r="F214" s="21">
        <f t="shared" si="41"/>
        <v>2.1756647864625302E-2</v>
      </c>
      <c r="G214" s="21">
        <f t="shared" si="32"/>
        <v>5.75</v>
      </c>
      <c r="H214" s="21">
        <f t="shared" si="31"/>
        <v>2.1217712177121772E-2</v>
      </c>
    </row>
    <row r="215" spans="1:8" s="22" customFormat="1" x14ac:dyDescent="0.2">
      <c r="A215" s="18"/>
      <c r="B215" s="19" t="s">
        <v>189</v>
      </c>
      <c r="C215" s="20">
        <v>11</v>
      </c>
      <c r="D215" s="20">
        <v>34</v>
      </c>
      <c r="E215" s="21">
        <f t="shared" si="41"/>
        <v>1.014760147601476E-2</v>
      </c>
      <c r="F215" s="21">
        <f t="shared" si="41"/>
        <v>2.7397260273972601E-2</v>
      </c>
      <c r="G215" s="21">
        <f t="shared" si="32"/>
        <v>2.0909090909090908</v>
      </c>
      <c r="H215" s="21">
        <f t="shared" si="31"/>
        <v>2.1217712177121768E-2</v>
      </c>
    </row>
    <row r="216" spans="1:8" s="22" customFormat="1" x14ac:dyDescent="0.2">
      <c r="A216" s="18"/>
      <c r="B216" s="19" t="s">
        <v>190</v>
      </c>
      <c r="C216" s="20">
        <v>5</v>
      </c>
      <c r="D216" s="20">
        <v>5</v>
      </c>
      <c r="E216" s="21">
        <f t="shared" si="41"/>
        <v>4.6125461254612546E-3</v>
      </c>
      <c r="F216" s="21">
        <f t="shared" si="41"/>
        <v>4.0290088638195E-3</v>
      </c>
      <c r="G216" s="21">
        <f t="shared" si="32"/>
        <v>0</v>
      </c>
      <c r="H216" s="21">
        <f t="shared" si="31"/>
        <v>0</v>
      </c>
    </row>
    <row r="217" spans="1:8" s="22" customFormat="1" x14ac:dyDescent="0.2">
      <c r="A217" s="18"/>
      <c r="B217" s="19" t="s">
        <v>191</v>
      </c>
      <c r="C217" s="20">
        <v>0</v>
      </c>
      <c r="D217" s="20">
        <v>0</v>
      </c>
      <c r="E217" s="21" t="str">
        <f t="shared" si="41"/>
        <v/>
      </c>
      <c r="F217" s="21" t="str">
        <f t="shared" si="41"/>
        <v/>
      </c>
      <c r="G217" s="21" t="str">
        <f t="shared" si="32"/>
        <v xml:space="preserve"> </v>
      </c>
      <c r="H217" s="21" t="str">
        <f t="shared" si="31"/>
        <v/>
      </c>
    </row>
    <row r="218" spans="1:8" s="22" customFormat="1" x14ac:dyDescent="0.2">
      <c r="A218" s="18"/>
      <c r="B218" s="19" t="s">
        <v>192</v>
      </c>
      <c r="C218" s="20">
        <v>1</v>
      </c>
      <c r="D218" s="20">
        <v>5</v>
      </c>
      <c r="E218" s="21">
        <f t="shared" si="41"/>
        <v>9.225092250922509E-4</v>
      </c>
      <c r="F218" s="21">
        <f t="shared" si="41"/>
        <v>4.0290088638195E-3</v>
      </c>
      <c r="G218" s="21">
        <f t="shared" si="32"/>
        <v>4</v>
      </c>
      <c r="H218" s="21">
        <f t="shared" si="31"/>
        <v>3.6900369003690036E-3</v>
      </c>
    </row>
    <row r="219" spans="1:8" s="22" customFormat="1" ht="25.5" x14ac:dyDescent="0.2">
      <c r="A219" s="18"/>
      <c r="B219" s="19" t="s">
        <v>193</v>
      </c>
      <c r="C219" s="20">
        <v>140</v>
      </c>
      <c r="D219" s="20">
        <v>73</v>
      </c>
      <c r="E219" s="21">
        <f t="shared" si="41"/>
        <v>0.12915129151291513</v>
      </c>
      <c r="F219" s="21">
        <f t="shared" si="41"/>
        <v>5.8823529411764705E-2</v>
      </c>
      <c r="G219" s="21">
        <f t="shared" si="32"/>
        <v>-0.47857142857142859</v>
      </c>
      <c r="H219" s="21">
        <f t="shared" si="31"/>
        <v>-6.1808118081180814E-2</v>
      </c>
    </row>
    <row r="220" spans="1:8" s="22" customFormat="1" x14ac:dyDescent="0.2">
      <c r="A220" s="18"/>
      <c r="B220" s="19" t="s">
        <v>194</v>
      </c>
      <c r="C220" s="20">
        <v>4</v>
      </c>
      <c r="D220" s="20">
        <v>27</v>
      </c>
      <c r="E220" s="21">
        <f t="shared" si="41"/>
        <v>3.6900369003690036E-3</v>
      </c>
      <c r="F220" s="21">
        <f t="shared" si="41"/>
        <v>2.1756647864625302E-2</v>
      </c>
      <c r="G220" s="21">
        <f t="shared" si="32"/>
        <v>5.75</v>
      </c>
      <c r="H220" s="21">
        <f t="shared" si="31"/>
        <v>2.1217712177121772E-2</v>
      </c>
    </row>
    <row r="221" spans="1:8" s="22" customFormat="1" ht="25.5" x14ac:dyDescent="0.2">
      <c r="A221" s="18"/>
      <c r="B221" s="19" t="s">
        <v>195</v>
      </c>
      <c r="C221" s="20">
        <v>3</v>
      </c>
      <c r="D221" s="20">
        <v>0</v>
      </c>
      <c r="E221" s="21">
        <f t="shared" si="41"/>
        <v>2.7675276752767526E-3</v>
      </c>
      <c r="F221" s="21" t="str">
        <f t="shared" si="41"/>
        <v/>
      </c>
      <c r="G221" s="21">
        <f t="shared" si="32"/>
        <v>-1</v>
      </c>
      <c r="H221" s="21">
        <f t="shared" si="31"/>
        <v>-2.7675276752767526E-3</v>
      </c>
    </row>
    <row r="222" spans="1:8" s="22" customFormat="1" ht="25.5" x14ac:dyDescent="0.2">
      <c r="A222" s="18"/>
      <c r="B222" s="19" t="s">
        <v>196</v>
      </c>
      <c r="C222" s="20">
        <v>0</v>
      </c>
      <c r="D222" s="20">
        <v>1</v>
      </c>
      <c r="E222" s="21" t="str">
        <f t="shared" si="41"/>
        <v/>
      </c>
      <c r="F222" s="21">
        <f t="shared" si="41"/>
        <v>8.0580177276390005E-4</v>
      </c>
      <c r="G222" s="21">
        <f t="shared" si="32"/>
        <v>1</v>
      </c>
      <c r="H222" s="21" t="str">
        <f t="shared" si="31"/>
        <v/>
      </c>
    </row>
    <row r="223" spans="1:8" s="22" customFormat="1" x14ac:dyDescent="0.2">
      <c r="A223" s="18"/>
      <c r="B223" s="19" t="s">
        <v>197</v>
      </c>
      <c r="C223" s="20">
        <v>0</v>
      </c>
      <c r="D223" s="20">
        <v>0</v>
      </c>
      <c r="E223" s="21" t="str">
        <f t="shared" si="41"/>
        <v/>
      </c>
      <c r="F223" s="21" t="str">
        <f t="shared" si="41"/>
        <v/>
      </c>
      <c r="G223" s="21" t="str">
        <f t="shared" si="32"/>
        <v xml:space="preserve"> </v>
      </c>
      <c r="H223" s="21" t="str">
        <f t="shared" si="31"/>
        <v/>
      </c>
    </row>
    <row r="224" spans="1:8" s="22" customFormat="1" x14ac:dyDescent="0.2">
      <c r="A224" s="18"/>
      <c r="B224" s="19" t="s">
        <v>198</v>
      </c>
      <c r="C224" s="20">
        <v>22</v>
      </c>
      <c r="D224" s="20">
        <v>27</v>
      </c>
      <c r="E224" s="21">
        <f t="shared" si="41"/>
        <v>2.0295202952029519E-2</v>
      </c>
      <c r="F224" s="21">
        <f t="shared" si="41"/>
        <v>2.1756647864625302E-2</v>
      </c>
      <c r="G224" s="21">
        <f t="shared" si="32"/>
        <v>0.22727272727272727</v>
      </c>
      <c r="H224" s="21">
        <f t="shared" si="31"/>
        <v>4.6125461254612546E-3</v>
      </c>
    </row>
    <row r="225" spans="1:8" s="22" customFormat="1" x14ac:dyDescent="0.2">
      <c r="A225" s="18"/>
      <c r="B225" s="19" t="s">
        <v>199</v>
      </c>
      <c r="C225" s="20">
        <v>0</v>
      </c>
      <c r="D225" s="20">
        <v>0</v>
      </c>
      <c r="E225" s="21" t="str">
        <f t="shared" si="41"/>
        <v/>
      </c>
      <c r="F225" s="21" t="str">
        <f t="shared" si="41"/>
        <v/>
      </c>
      <c r="G225" s="21" t="str">
        <f t="shared" si="32"/>
        <v xml:space="preserve"> </v>
      </c>
      <c r="H225" s="21" t="str">
        <f t="shared" si="31"/>
        <v/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0</v>
      </c>
      <c r="E226" s="21" t="str">
        <f t="shared" si="41"/>
        <v/>
      </c>
      <c r="F226" s="21" t="str">
        <f t="shared" si="41"/>
        <v/>
      </c>
      <c r="G226" s="21" t="str">
        <f t="shared" si="32"/>
        <v xml:space="preserve"> </v>
      </c>
      <c r="H226" s="21" t="str">
        <f t="shared" si="31"/>
        <v/>
      </c>
    </row>
    <row r="227" spans="1:8" s="22" customFormat="1" x14ac:dyDescent="0.2">
      <c r="A227" s="18"/>
      <c r="B227" s="19" t="s">
        <v>201</v>
      </c>
      <c r="C227" s="20">
        <v>0</v>
      </c>
      <c r="D227" s="20">
        <v>0</v>
      </c>
      <c r="E227" s="21" t="str">
        <f t="shared" si="41"/>
        <v/>
      </c>
      <c r="F227" s="21" t="str">
        <f t="shared" si="41"/>
        <v/>
      </c>
      <c r="G227" s="21" t="str">
        <f t="shared" si="32"/>
        <v xml:space="preserve"> </v>
      </c>
      <c r="H227" s="21" t="str">
        <f t="shared" si="31"/>
        <v/>
      </c>
    </row>
    <row r="228" spans="1:8" s="22" customFormat="1" x14ac:dyDescent="0.2">
      <c r="A228" s="18"/>
      <c r="B228" s="19" t="s">
        <v>202</v>
      </c>
      <c r="C228" s="20">
        <v>1</v>
      </c>
      <c r="D228" s="20">
        <v>0</v>
      </c>
      <c r="E228" s="21">
        <f t="shared" si="41"/>
        <v>9.225092250922509E-4</v>
      </c>
      <c r="F228" s="21" t="str">
        <f t="shared" si="41"/>
        <v/>
      </c>
      <c r="G228" s="21">
        <f t="shared" si="32"/>
        <v>-1</v>
      </c>
      <c r="H228" s="21">
        <f t="shared" si="31"/>
        <v>-9.225092250922509E-4</v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1</v>
      </c>
      <c r="E229" s="21" t="str">
        <f t="shared" si="41"/>
        <v/>
      </c>
      <c r="F229" s="21">
        <f t="shared" si="41"/>
        <v>8.0580177276390005E-4</v>
      </c>
      <c r="G229" s="21">
        <f t="shared" si="32"/>
        <v>1</v>
      </c>
      <c r="H229" s="21" t="str">
        <f t="shared" si="31"/>
        <v/>
      </c>
    </row>
    <row r="230" spans="1:8" s="22" customFormat="1" x14ac:dyDescent="0.2">
      <c r="A230" s="18"/>
      <c r="B230" s="19" t="s">
        <v>204</v>
      </c>
      <c r="C230" s="20">
        <v>1</v>
      </c>
      <c r="D230" s="20">
        <v>0</v>
      </c>
      <c r="E230" s="21">
        <f t="shared" si="41"/>
        <v>9.225092250922509E-4</v>
      </c>
      <c r="F230" s="21" t="str">
        <f t="shared" si="41"/>
        <v/>
      </c>
      <c r="G230" s="21">
        <f t="shared" si="32"/>
        <v>-1</v>
      </c>
      <c r="H230" s="21">
        <f t="shared" si="31"/>
        <v>-9.225092250922509E-4</v>
      </c>
    </row>
    <row r="231" spans="1:8" s="22" customFormat="1" x14ac:dyDescent="0.2">
      <c r="A231" s="18"/>
      <c r="B231" s="19" t="s">
        <v>205</v>
      </c>
      <c r="C231" s="20">
        <v>83</v>
      </c>
      <c r="D231" s="20">
        <v>58</v>
      </c>
      <c r="E231" s="21">
        <f t="shared" si="41"/>
        <v>7.656826568265683E-2</v>
      </c>
      <c r="F231" s="21">
        <f t="shared" si="41"/>
        <v>4.6736502820306204E-2</v>
      </c>
      <c r="G231" s="21">
        <f t="shared" si="32"/>
        <v>-0.30120481927710846</v>
      </c>
      <c r="H231" s="21">
        <f t="shared" si="31"/>
        <v>-2.3062730627306276E-2</v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4</v>
      </c>
      <c r="E232" s="21" t="str">
        <f t="shared" si="41"/>
        <v/>
      </c>
      <c r="F232" s="21">
        <f t="shared" si="41"/>
        <v>3.2232070910556002E-3</v>
      </c>
      <c r="G232" s="21">
        <f t="shared" si="32"/>
        <v>1</v>
      </c>
      <c r="H232" s="21" t="str">
        <f t="shared" si="31"/>
        <v/>
      </c>
    </row>
    <row r="233" spans="1:8" s="22" customFormat="1" x14ac:dyDescent="0.2">
      <c r="A233" s="18"/>
      <c r="B233" s="19" t="s">
        <v>207</v>
      </c>
      <c r="C233" s="20">
        <v>0</v>
      </c>
      <c r="D233" s="20">
        <v>5</v>
      </c>
      <c r="E233" s="21" t="str">
        <f t="shared" si="41"/>
        <v/>
      </c>
      <c r="F233" s="21">
        <f t="shared" si="41"/>
        <v>4.0290088638195E-3</v>
      </c>
      <c r="G233" s="21">
        <f t="shared" si="32"/>
        <v>1</v>
      </c>
      <c r="H233" s="21" t="str">
        <f t="shared" si="31"/>
        <v/>
      </c>
    </row>
    <row r="234" spans="1:8" s="22" customFormat="1" x14ac:dyDescent="0.2">
      <c r="A234" s="18"/>
      <c r="B234" s="19" t="s">
        <v>208</v>
      </c>
      <c r="C234" s="20">
        <v>2</v>
      </c>
      <c r="D234" s="20">
        <v>4</v>
      </c>
      <c r="E234" s="21">
        <f t="shared" si="41"/>
        <v>1.8450184501845018E-3</v>
      </c>
      <c r="F234" s="21">
        <f t="shared" si="41"/>
        <v>3.2232070910556002E-3</v>
      </c>
      <c r="G234" s="21">
        <f t="shared" si="32"/>
        <v>1</v>
      </c>
      <c r="H234" s="21">
        <f t="shared" si="31"/>
        <v>1.8450184501845018E-3</v>
      </c>
    </row>
    <row r="235" spans="1:8" s="22" customFormat="1" x14ac:dyDescent="0.2">
      <c r="A235" s="18"/>
      <c r="B235" s="19" t="s">
        <v>209</v>
      </c>
      <c r="C235" s="20">
        <v>0</v>
      </c>
      <c r="D235" s="20">
        <v>0</v>
      </c>
      <c r="E235" s="21" t="str">
        <f t="shared" si="41"/>
        <v/>
      </c>
      <c r="F235" s="21" t="str">
        <f t="shared" si="41"/>
        <v/>
      </c>
      <c r="G235" s="21" t="str">
        <f t="shared" si="32"/>
        <v xml:space="preserve"> </v>
      </c>
      <c r="H235" s="21" t="str">
        <f t="shared" si="31"/>
        <v/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1</v>
      </c>
      <c r="E236" s="21" t="str">
        <f t="shared" si="41"/>
        <v/>
      </c>
      <c r="F236" s="21">
        <f t="shared" si="41"/>
        <v>8.0580177276390005E-4</v>
      </c>
      <c r="G236" s="21">
        <f t="shared" si="32"/>
        <v>1</v>
      </c>
      <c r="H236" s="21" t="str">
        <f t="shared" si="31"/>
        <v/>
      </c>
    </row>
    <row r="237" spans="1:8" s="22" customFormat="1" x14ac:dyDescent="0.2">
      <c r="A237" s="18"/>
      <c r="B237" s="19" t="s">
        <v>211</v>
      </c>
      <c r="C237" s="20">
        <v>1</v>
      </c>
      <c r="D237" s="20">
        <v>22</v>
      </c>
      <c r="E237" s="21">
        <f t="shared" si="41"/>
        <v>9.225092250922509E-4</v>
      </c>
      <c r="F237" s="21">
        <f t="shared" si="41"/>
        <v>1.7727639000805803E-2</v>
      </c>
      <c r="G237" s="21">
        <f t="shared" si="32"/>
        <v>21</v>
      </c>
      <c r="H237" s="21">
        <f t="shared" si="31"/>
        <v>1.9372693726937267E-2</v>
      </c>
    </row>
    <row r="238" spans="1:8" s="22" customFormat="1" x14ac:dyDescent="0.2">
      <c r="A238" s="18"/>
      <c r="B238" s="19" t="s">
        <v>212</v>
      </c>
      <c r="C238" s="20">
        <v>0</v>
      </c>
      <c r="D238" s="20">
        <v>0</v>
      </c>
      <c r="E238" s="21" t="str">
        <f t="shared" si="41"/>
        <v/>
      </c>
      <c r="F238" s="21" t="str">
        <f t="shared" si="41"/>
        <v/>
      </c>
      <c r="G238" s="21" t="str">
        <f t="shared" si="32"/>
        <v xml:space="preserve"> </v>
      </c>
      <c r="H238" s="21" t="str">
        <f t="shared" si="31"/>
        <v/>
      </c>
    </row>
    <row r="239" spans="1:8" s="22" customFormat="1" x14ac:dyDescent="0.2">
      <c r="A239" s="18"/>
      <c r="B239" s="19" t="s">
        <v>626</v>
      </c>
      <c r="C239" s="20">
        <v>0</v>
      </c>
      <c r="D239" s="20">
        <v>0</v>
      </c>
      <c r="E239" s="21" t="str">
        <f t="shared" si="41"/>
        <v/>
      </c>
      <c r="F239" s="21" t="str">
        <f t="shared" si="41"/>
        <v/>
      </c>
      <c r="G239" s="21" t="str">
        <f t="shared" si="32"/>
        <v xml:space="preserve"> </v>
      </c>
      <c r="H239" s="21" t="str">
        <f t="shared" si="31"/>
        <v/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0</v>
      </c>
      <c r="E240" s="21" t="str">
        <f t="shared" si="41"/>
        <v/>
      </c>
      <c r="F240" s="21" t="str">
        <f t="shared" si="41"/>
        <v/>
      </c>
      <c r="G240" s="21" t="str">
        <f t="shared" si="32"/>
        <v xml:space="preserve"> </v>
      </c>
      <c r="H240" s="21" t="str">
        <f t="shared" si="31"/>
        <v/>
      </c>
    </row>
    <row r="241" spans="1:8" s="22" customFormat="1" ht="25.5" x14ac:dyDescent="0.2">
      <c r="A241" s="18"/>
      <c r="B241" s="19" t="s">
        <v>214</v>
      </c>
      <c r="C241" s="20">
        <v>6</v>
      </c>
      <c r="D241" s="20">
        <v>0</v>
      </c>
      <c r="E241" s="21">
        <f t="shared" si="41"/>
        <v>5.5350553505535052E-3</v>
      </c>
      <c r="F241" s="21" t="str">
        <f t="shared" si="41"/>
        <v/>
      </c>
      <c r="G241" s="21">
        <f t="shared" si="32"/>
        <v>-1</v>
      </c>
      <c r="H241" s="21">
        <f t="shared" si="31"/>
        <v>-5.5350553505535052E-3</v>
      </c>
    </row>
    <row r="242" spans="1:8" s="22" customFormat="1" ht="25.5" x14ac:dyDescent="0.2">
      <c r="A242" s="18"/>
      <c r="B242" s="19" t="s">
        <v>627</v>
      </c>
      <c r="C242" s="20">
        <v>0</v>
      </c>
      <c r="D242" s="20">
        <v>0</v>
      </c>
      <c r="E242" s="21" t="str">
        <f t="shared" ref="E242:F274" si="42">+IF(C242=0,"",C242/C$177)</f>
        <v/>
      </c>
      <c r="F242" s="21" t="str">
        <f t="shared" si="42"/>
        <v/>
      </c>
      <c r="G242" s="21" t="str">
        <f t="shared" si="32"/>
        <v xml:space="preserve"> </v>
      </c>
      <c r="H242" s="21" t="str">
        <f t="shared" ref="H242:H306" si="43">+IF(OR(AND(E242=""),(G242="")),"",E242*G242)</f>
        <v/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0</v>
      </c>
      <c r="E243" s="21" t="str">
        <f t="shared" ref="E243" si="44">+IF(C243=0,"",C243/C$177)</f>
        <v/>
      </c>
      <c r="F243" s="21" t="str">
        <f t="shared" ref="F243" si="45">+IF(D243=0,"",D243/D$177)</f>
        <v/>
      </c>
      <c r="G243" s="21" t="str">
        <f t="shared" ref="G243" si="46">+IF(AND(C243=0,D243=0)," ",IF(C243=0,1,IF(D243=0,-1,(D243-C243)/C243)))</f>
        <v xml:space="preserve"> </v>
      </c>
      <c r="H243" s="21" t="str">
        <f t="shared" ref="H243" si="47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6</v>
      </c>
      <c r="D244" s="20">
        <v>4</v>
      </c>
      <c r="E244" s="21">
        <f t="shared" si="42"/>
        <v>5.5350553505535052E-3</v>
      </c>
      <c r="F244" s="21">
        <f t="shared" si="42"/>
        <v>3.2232070910556002E-3</v>
      </c>
      <c r="G244" s="21">
        <f t="shared" ref="G244:G307" si="48">+IF(AND(C244=0,D244=0)," ",IF(C244=0,1,IF(D244=0,-1,(D244-C244)/C244)))</f>
        <v>-0.33333333333333331</v>
      </c>
      <c r="H244" s="21">
        <f t="shared" si="43"/>
        <v>-1.8450184501845016E-3</v>
      </c>
    </row>
    <row r="245" spans="1:8" s="22" customFormat="1" x14ac:dyDescent="0.2">
      <c r="A245" s="18"/>
      <c r="B245" s="19" t="s">
        <v>216</v>
      </c>
      <c r="C245" s="20">
        <v>0</v>
      </c>
      <c r="D245" s="20">
        <v>0</v>
      </c>
      <c r="E245" s="21" t="str">
        <f t="shared" si="42"/>
        <v/>
      </c>
      <c r="F245" s="21" t="str">
        <f t="shared" si="42"/>
        <v/>
      </c>
      <c r="G245" s="21" t="str">
        <f t="shared" si="48"/>
        <v xml:space="preserve"> </v>
      </c>
      <c r="H245" s="21" t="str">
        <f t="shared" si="43"/>
        <v/>
      </c>
    </row>
    <row r="246" spans="1:8" s="22" customFormat="1" ht="25.5" x14ac:dyDescent="0.2">
      <c r="A246" s="18"/>
      <c r="B246" s="19" t="s">
        <v>217</v>
      </c>
      <c r="C246" s="20">
        <v>1</v>
      </c>
      <c r="D246" s="20">
        <v>0</v>
      </c>
      <c r="E246" s="21">
        <f t="shared" si="42"/>
        <v>9.225092250922509E-4</v>
      </c>
      <c r="F246" s="21" t="str">
        <f t="shared" si="42"/>
        <v/>
      </c>
      <c r="G246" s="21">
        <f t="shared" si="48"/>
        <v>-1</v>
      </c>
      <c r="H246" s="21">
        <f t="shared" si="43"/>
        <v>-9.225092250922509E-4</v>
      </c>
    </row>
    <row r="247" spans="1:8" s="22" customFormat="1" x14ac:dyDescent="0.2">
      <c r="A247" s="18"/>
      <c r="B247" s="19" t="s">
        <v>218</v>
      </c>
      <c r="C247" s="20">
        <v>13</v>
      </c>
      <c r="D247" s="20">
        <v>16</v>
      </c>
      <c r="E247" s="21">
        <f t="shared" si="42"/>
        <v>1.1992619926199263E-2</v>
      </c>
      <c r="F247" s="21">
        <f t="shared" si="42"/>
        <v>1.2892828364222401E-2</v>
      </c>
      <c r="G247" s="21">
        <f t="shared" si="48"/>
        <v>0.23076923076923078</v>
      </c>
      <c r="H247" s="21">
        <f t="shared" si="43"/>
        <v>2.767527675276753E-3</v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42"/>
        <v/>
      </c>
      <c r="F248" s="21" t="str">
        <f t="shared" si="42"/>
        <v/>
      </c>
      <c r="G248" s="21" t="str">
        <f t="shared" si="48"/>
        <v xml:space="preserve"> </v>
      </c>
      <c r="H248" s="21" t="str">
        <f t="shared" si="43"/>
        <v/>
      </c>
    </row>
    <row r="249" spans="1:8" s="22" customFormat="1" x14ac:dyDescent="0.2">
      <c r="A249" s="18"/>
      <c r="B249" s="19" t="s">
        <v>628</v>
      </c>
      <c r="C249" s="20">
        <v>0</v>
      </c>
      <c r="D249" s="20">
        <v>0</v>
      </c>
      <c r="E249" s="21" t="str">
        <f t="shared" si="42"/>
        <v/>
      </c>
      <c r="F249" s="21" t="str">
        <f t="shared" si="42"/>
        <v/>
      </c>
      <c r="G249" s="21" t="str">
        <f t="shared" si="48"/>
        <v xml:space="preserve"> </v>
      </c>
      <c r="H249" s="21" t="str">
        <f t="shared" si="43"/>
        <v/>
      </c>
    </row>
    <row r="250" spans="1:8" s="22" customFormat="1" x14ac:dyDescent="0.2">
      <c r="A250" s="18"/>
      <c r="B250" s="19" t="s">
        <v>220</v>
      </c>
      <c r="C250" s="20">
        <v>2</v>
      </c>
      <c r="D250" s="20">
        <v>1</v>
      </c>
      <c r="E250" s="21">
        <f t="shared" si="42"/>
        <v>1.8450184501845018E-3</v>
      </c>
      <c r="F250" s="21">
        <f t="shared" si="42"/>
        <v>8.0580177276390005E-4</v>
      </c>
      <c r="G250" s="21">
        <f t="shared" si="48"/>
        <v>-0.5</v>
      </c>
      <c r="H250" s="21">
        <f t="shared" si="43"/>
        <v>-9.225092250922509E-4</v>
      </c>
    </row>
    <row r="251" spans="1:8" s="22" customFormat="1" ht="25.5" x14ac:dyDescent="0.2">
      <c r="A251" s="18"/>
      <c r="B251" s="19" t="s">
        <v>221</v>
      </c>
      <c r="C251" s="20">
        <v>4</v>
      </c>
      <c r="D251" s="20">
        <v>0</v>
      </c>
      <c r="E251" s="21">
        <f t="shared" si="42"/>
        <v>3.6900369003690036E-3</v>
      </c>
      <c r="F251" s="21" t="str">
        <f t="shared" si="42"/>
        <v/>
      </c>
      <c r="G251" s="21">
        <f t="shared" si="48"/>
        <v>-1</v>
      </c>
      <c r="H251" s="21">
        <f t="shared" si="43"/>
        <v>-3.6900369003690036E-3</v>
      </c>
    </row>
    <row r="252" spans="1:8" s="22" customFormat="1" x14ac:dyDescent="0.2">
      <c r="A252" s="18"/>
      <c r="B252" s="19" t="s">
        <v>222</v>
      </c>
      <c r="C252" s="20">
        <v>0</v>
      </c>
      <c r="D252" s="20">
        <v>0</v>
      </c>
      <c r="E252" s="21" t="str">
        <f t="shared" si="42"/>
        <v/>
      </c>
      <c r="F252" s="21" t="str">
        <f t="shared" si="42"/>
        <v/>
      </c>
      <c r="G252" s="21" t="str">
        <f t="shared" si="48"/>
        <v xml:space="preserve"> </v>
      </c>
      <c r="H252" s="21" t="str">
        <f t="shared" si="43"/>
        <v/>
      </c>
    </row>
    <row r="253" spans="1:8" s="22" customFormat="1" ht="25.5" x14ac:dyDescent="0.2">
      <c r="A253" s="18"/>
      <c r="B253" s="19" t="s">
        <v>223</v>
      </c>
      <c r="C253" s="20">
        <v>0</v>
      </c>
      <c r="D253" s="20">
        <v>0</v>
      </c>
      <c r="E253" s="21" t="str">
        <f t="shared" si="42"/>
        <v/>
      </c>
      <c r="F253" s="21" t="str">
        <f t="shared" si="42"/>
        <v/>
      </c>
      <c r="G253" s="21" t="str">
        <f t="shared" si="48"/>
        <v xml:space="preserve"> </v>
      </c>
      <c r="H253" s="21" t="str">
        <f t="shared" si="43"/>
        <v/>
      </c>
    </row>
    <row r="254" spans="1:8" s="22" customFormat="1" x14ac:dyDescent="0.2">
      <c r="A254" s="18"/>
      <c r="B254" s="19" t="s">
        <v>224</v>
      </c>
      <c r="C254" s="20">
        <v>0</v>
      </c>
      <c r="D254" s="20">
        <v>2</v>
      </c>
      <c r="E254" s="21" t="str">
        <f t="shared" si="42"/>
        <v/>
      </c>
      <c r="F254" s="21">
        <f t="shared" si="42"/>
        <v>1.6116035455278001E-3</v>
      </c>
      <c r="G254" s="21">
        <f t="shared" si="48"/>
        <v>1</v>
      </c>
      <c r="H254" s="21" t="str">
        <f t="shared" si="43"/>
        <v/>
      </c>
    </row>
    <row r="255" spans="1:8" s="22" customFormat="1" x14ac:dyDescent="0.2">
      <c r="A255" s="18"/>
      <c r="B255" s="19" t="s">
        <v>225</v>
      </c>
      <c r="C255" s="20">
        <v>0</v>
      </c>
      <c r="D255" s="20">
        <v>1</v>
      </c>
      <c r="E255" s="21" t="str">
        <f t="shared" si="42"/>
        <v/>
      </c>
      <c r="F255" s="21">
        <f t="shared" si="42"/>
        <v>8.0580177276390005E-4</v>
      </c>
      <c r="G255" s="21">
        <f t="shared" si="48"/>
        <v>1</v>
      </c>
      <c r="H255" s="21" t="str">
        <f t="shared" si="43"/>
        <v/>
      </c>
    </row>
    <row r="256" spans="1:8" s="22" customFormat="1" x14ac:dyDescent="0.2">
      <c r="A256" s="18"/>
      <c r="B256" s="19" t="s">
        <v>226</v>
      </c>
      <c r="C256" s="20">
        <v>1</v>
      </c>
      <c r="D256" s="20">
        <v>0</v>
      </c>
      <c r="E256" s="21">
        <f t="shared" si="42"/>
        <v>9.225092250922509E-4</v>
      </c>
      <c r="F256" s="21" t="str">
        <f t="shared" si="42"/>
        <v/>
      </c>
      <c r="G256" s="21">
        <f t="shared" si="48"/>
        <v>-1</v>
      </c>
      <c r="H256" s="21">
        <f t="shared" si="43"/>
        <v>-9.225092250922509E-4</v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0</v>
      </c>
      <c r="E257" s="21" t="str">
        <f t="shared" si="42"/>
        <v/>
      </c>
      <c r="F257" s="21" t="str">
        <f t="shared" si="42"/>
        <v/>
      </c>
      <c r="G257" s="21" t="str">
        <f t="shared" si="48"/>
        <v xml:space="preserve"> </v>
      </c>
      <c r="H257" s="21" t="str">
        <f t="shared" si="43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42"/>
        <v/>
      </c>
      <c r="F258" s="21" t="str">
        <f t="shared" si="42"/>
        <v/>
      </c>
      <c r="G258" s="21" t="str">
        <f t="shared" si="48"/>
        <v xml:space="preserve"> </v>
      </c>
      <c r="H258" s="21" t="str">
        <f t="shared" si="43"/>
        <v/>
      </c>
    </row>
    <row r="259" spans="1:8" s="22" customFormat="1" ht="25.5" x14ac:dyDescent="0.2">
      <c r="A259" s="18"/>
      <c r="B259" s="19" t="s">
        <v>229</v>
      </c>
      <c r="C259" s="20">
        <v>0</v>
      </c>
      <c r="D259" s="20">
        <v>1</v>
      </c>
      <c r="E259" s="21" t="str">
        <f t="shared" si="42"/>
        <v/>
      </c>
      <c r="F259" s="21">
        <f t="shared" si="42"/>
        <v>8.0580177276390005E-4</v>
      </c>
      <c r="G259" s="21">
        <f t="shared" si="48"/>
        <v>1</v>
      </c>
      <c r="H259" s="21" t="str">
        <f t="shared" si="43"/>
        <v/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0</v>
      </c>
      <c r="E260" s="21" t="str">
        <f t="shared" si="42"/>
        <v/>
      </c>
      <c r="F260" s="21" t="str">
        <f t="shared" si="42"/>
        <v/>
      </c>
      <c r="G260" s="21" t="str">
        <f t="shared" si="48"/>
        <v xml:space="preserve"> </v>
      </c>
      <c r="H260" s="21" t="str">
        <f t="shared" si="43"/>
        <v/>
      </c>
    </row>
    <row r="261" spans="1:8" s="22" customFormat="1" ht="25.5" x14ac:dyDescent="0.2">
      <c r="A261" s="18"/>
      <c r="B261" s="19" t="s">
        <v>231</v>
      </c>
      <c r="C261" s="20">
        <v>0</v>
      </c>
      <c r="D261" s="20">
        <v>0</v>
      </c>
      <c r="E261" s="21" t="str">
        <f t="shared" si="42"/>
        <v/>
      </c>
      <c r="F261" s="21" t="str">
        <f t="shared" si="42"/>
        <v/>
      </c>
      <c r="G261" s="21" t="str">
        <f t="shared" si="48"/>
        <v xml:space="preserve"> </v>
      </c>
      <c r="H261" s="21" t="str">
        <f t="shared" si="43"/>
        <v/>
      </c>
    </row>
    <row r="262" spans="1:8" s="22" customFormat="1" x14ac:dyDescent="0.2">
      <c r="A262" s="18"/>
      <c r="B262" s="19" t="s">
        <v>232</v>
      </c>
      <c r="C262" s="20">
        <v>5</v>
      </c>
      <c r="D262" s="20">
        <v>0</v>
      </c>
      <c r="E262" s="21">
        <f t="shared" si="42"/>
        <v>4.6125461254612546E-3</v>
      </c>
      <c r="F262" s="21" t="str">
        <f t="shared" si="42"/>
        <v/>
      </c>
      <c r="G262" s="21">
        <f t="shared" si="48"/>
        <v>-1</v>
      </c>
      <c r="H262" s="21">
        <f t="shared" si="43"/>
        <v>-4.6125461254612546E-3</v>
      </c>
    </row>
    <row r="263" spans="1:8" s="22" customFormat="1" x14ac:dyDescent="0.2">
      <c r="A263" s="18"/>
      <c r="B263" s="19" t="s">
        <v>653</v>
      </c>
      <c r="C263" s="20">
        <v>0</v>
      </c>
      <c r="D263" s="20">
        <v>0</v>
      </c>
      <c r="E263" s="21" t="str">
        <f t="shared" si="42"/>
        <v/>
      </c>
      <c r="F263" s="21" t="str">
        <f t="shared" si="42"/>
        <v/>
      </c>
      <c r="G263" s="21" t="str">
        <f t="shared" si="48"/>
        <v xml:space="preserve"> </v>
      </c>
      <c r="H263" s="21" t="str">
        <f t="shared" si="43"/>
        <v/>
      </c>
    </row>
    <row r="264" spans="1:8" s="22" customFormat="1" x14ac:dyDescent="0.2">
      <c r="A264" s="18"/>
      <c r="B264" s="19" t="s">
        <v>233</v>
      </c>
      <c r="C264" s="20">
        <v>2</v>
      </c>
      <c r="D264" s="20">
        <v>0</v>
      </c>
      <c r="E264" s="21">
        <f t="shared" si="42"/>
        <v>1.8450184501845018E-3</v>
      </c>
      <c r="F264" s="21" t="str">
        <f t="shared" si="42"/>
        <v/>
      </c>
      <c r="G264" s="21">
        <f t="shared" si="48"/>
        <v>-1</v>
      </c>
      <c r="H264" s="21">
        <f t="shared" si="43"/>
        <v>-1.8450184501845018E-3</v>
      </c>
    </row>
    <row r="265" spans="1:8" s="22" customFormat="1" ht="25.5" x14ac:dyDescent="0.2">
      <c r="A265" s="18"/>
      <c r="B265" s="19" t="s">
        <v>234</v>
      </c>
      <c r="C265" s="20">
        <v>0</v>
      </c>
      <c r="D265" s="20">
        <v>1</v>
      </c>
      <c r="E265" s="21" t="str">
        <f t="shared" si="42"/>
        <v/>
      </c>
      <c r="F265" s="21">
        <f t="shared" si="42"/>
        <v>8.0580177276390005E-4</v>
      </c>
      <c r="G265" s="21">
        <f t="shared" si="48"/>
        <v>1</v>
      </c>
      <c r="H265" s="21" t="str">
        <f t="shared" si="43"/>
        <v/>
      </c>
    </row>
    <row r="266" spans="1:8" s="22" customFormat="1" x14ac:dyDescent="0.2">
      <c r="A266" s="18"/>
      <c r="B266" s="19" t="s">
        <v>235</v>
      </c>
      <c r="C266" s="20">
        <v>0</v>
      </c>
      <c r="D266" s="20">
        <v>8</v>
      </c>
      <c r="E266" s="21" t="str">
        <f t="shared" si="42"/>
        <v/>
      </c>
      <c r="F266" s="21">
        <f t="shared" si="42"/>
        <v>6.4464141821112004E-3</v>
      </c>
      <c r="G266" s="21">
        <f t="shared" si="48"/>
        <v>1</v>
      </c>
      <c r="H266" s="21" t="str">
        <f t="shared" si="43"/>
        <v/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0</v>
      </c>
      <c r="E267" s="21" t="str">
        <f t="shared" si="42"/>
        <v/>
      </c>
      <c r="F267" s="21" t="str">
        <f t="shared" si="42"/>
        <v/>
      </c>
      <c r="G267" s="21" t="str">
        <f t="shared" si="48"/>
        <v xml:space="preserve"> </v>
      </c>
      <c r="H267" s="21" t="str">
        <f t="shared" si="43"/>
        <v/>
      </c>
    </row>
    <row r="268" spans="1:8" s="22" customFormat="1" x14ac:dyDescent="0.2">
      <c r="A268" s="18"/>
      <c r="B268" s="19" t="s">
        <v>237</v>
      </c>
      <c r="C268" s="20">
        <v>0</v>
      </c>
      <c r="D268" s="20">
        <v>1</v>
      </c>
      <c r="E268" s="21" t="str">
        <f t="shared" si="42"/>
        <v/>
      </c>
      <c r="F268" s="21">
        <f t="shared" si="42"/>
        <v>8.0580177276390005E-4</v>
      </c>
      <c r="G268" s="21">
        <f t="shared" si="48"/>
        <v>1</v>
      </c>
      <c r="H268" s="21" t="str">
        <f t="shared" si="43"/>
        <v/>
      </c>
    </row>
    <row r="269" spans="1:8" s="22" customFormat="1" x14ac:dyDescent="0.2">
      <c r="A269" s="18"/>
      <c r="B269" s="19" t="s">
        <v>238</v>
      </c>
      <c r="C269" s="20">
        <v>0</v>
      </c>
      <c r="D269" s="20">
        <v>0</v>
      </c>
      <c r="E269" s="21" t="str">
        <f t="shared" si="42"/>
        <v/>
      </c>
      <c r="F269" s="21" t="str">
        <f t="shared" si="42"/>
        <v/>
      </c>
      <c r="G269" s="21" t="str">
        <f t="shared" si="48"/>
        <v xml:space="preserve"> </v>
      </c>
      <c r="H269" s="21" t="str">
        <f t="shared" si="43"/>
        <v/>
      </c>
    </row>
    <row r="270" spans="1:8" s="22" customFormat="1" x14ac:dyDescent="0.2">
      <c r="A270" s="18"/>
      <c r="B270" s="19" t="s">
        <v>239</v>
      </c>
      <c r="C270" s="20">
        <v>0</v>
      </c>
      <c r="D270" s="20">
        <v>2</v>
      </c>
      <c r="E270" s="21" t="str">
        <f t="shared" si="42"/>
        <v/>
      </c>
      <c r="F270" s="21">
        <f t="shared" si="42"/>
        <v>1.6116035455278001E-3</v>
      </c>
      <c r="G270" s="21">
        <f t="shared" si="48"/>
        <v>1</v>
      </c>
      <c r="H270" s="21" t="str">
        <f t="shared" si="43"/>
        <v/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42"/>
        <v/>
      </c>
      <c r="F271" s="21" t="str">
        <f t="shared" si="42"/>
        <v/>
      </c>
      <c r="G271" s="21" t="str">
        <f t="shared" si="48"/>
        <v xml:space="preserve"> </v>
      </c>
      <c r="H271" s="21" t="str">
        <f t="shared" si="43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2</v>
      </c>
      <c r="E272" s="21" t="str">
        <f t="shared" si="42"/>
        <v/>
      </c>
      <c r="F272" s="21">
        <f t="shared" si="42"/>
        <v>1.6116035455278001E-3</v>
      </c>
      <c r="G272" s="21">
        <f t="shared" si="48"/>
        <v>1</v>
      </c>
      <c r="H272" s="21" t="str">
        <f t="shared" si="43"/>
        <v/>
      </c>
    </row>
    <row r="273" spans="1:8" s="22" customFormat="1" x14ac:dyDescent="0.2">
      <c r="A273" s="18"/>
      <c r="B273" s="19" t="s">
        <v>242</v>
      </c>
      <c r="C273" s="20">
        <v>0</v>
      </c>
      <c r="D273" s="20">
        <v>0</v>
      </c>
      <c r="E273" s="21" t="str">
        <f t="shared" si="42"/>
        <v/>
      </c>
      <c r="F273" s="21" t="str">
        <f t="shared" si="42"/>
        <v/>
      </c>
      <c r="G273" s="21" t="str">
        <f t="shared" si="48"/>
        <v xml:space="preserve"> </v>
      </c>
      <c r="H273" s="21" t="str">
        <f t="shared" si="43"/>
        <v/>
      </c>
    </row>
    <row r="274" spans="1:8" s="22" customFormat="1" x14ac:dyDescent="0.2">
      <c r="A274" s="18"/>
      <c r="B274" s="19" t="s">
        <v>243</v>
      </c>
      <c r="C274" s="20">
        <v>4</v>
      </c>
      <c r="D274" s="20">
        <v>0</v>
      </c>
      <c r="E274" s="21">
        <f t="shared" si="42"/>
        <v>3.6900369003690036E-3</v>
      </c>
      <c r="F274" s="21" t="str">
        <f t="shared" si="42"/>
        <v/>
      </c>
      <c r="G274" s="21">
        <f t="shared" si="48"/>
        <v>-1</v>
      </c>
      <c r="H274" s="21">
        <f t="shared" si="43"/>
        <v>-3.6900369003690036E-3</v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F306" si="49">+IF(C275=0,"",C275/C$177)</f>
        <v/>
      </c>
      <c r="F275" s="21" t="str">
        <f t="shared" si="49"/>
        <v/>
      </c>
      <c r="G275" s="21" t="str">
        <f t="shared" si="48"/>
        <v xml:space="preserve"> </v>
      </c>
      <c r="H275" s="21" t="str">
        <f t="shared" si="43"/>
        <v/>
      </c>
    </row>
    <row r="276" spans="1:8" s="22" customFormat="1" x14ac:dyDescent="0.2">
      <c r="A276" s="18"/>
      <c r="B276" s="19" t="s">
        <v>245</v>
      </c>
      <c r="C276" s="20">
        <v>0</v>
      </c>
      <c r="D276" s="20">
        <v>0</v>
      </c>
      <c r="E276" s="21" t="str">
        <f t="shared" si="49"/>
        <v/>
      </c>
      <c r="F276" s="21" t="str">
        <f t="shared" si="49"/>
        <v/>
      </c>
      <c r="G276" s="21" t="str">
        <f t="shared" si="48"/>
        <v xml:space="preserve"> </v>
      </c>
      <c r="H276" s="21" t="str">
        <f t="shared" si="43"/>
        <v/>
      </c>
    </row>
    <row r="277" spans="1:8" s="22" customFormat="1" x14ac:dyDescent="0.2">
      <c r="A277" s="18"/>
      <c r="B277" s="19" t="s">
        <v>246</v>
      </c>
      <c r="C277" s="20">
        <v>0</v>
      </c>
      <c r="D277" s="20">
        <v>0</v>
      </c>
      <c r="E277" s="21" t="str">
        <f t="shared" si="49"/>
        <v/>
      </c>
      <c r="F277" s="21" t="str">
        <f t="shared" si="49"/>
        <v/>
      </c>
      <c r="G277" s="21" t="str">
        <f t="shared" si="48"/>
        <v xml:space="preserve"> </v>
      </c>
      <c r="H277" s="21" t="str">
        <f t="shared" si="43"/>
        <v/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49"/>
        <v/>
      </c>
      <c r="F278" s="21" t="str">
        <f t="shared" si="49"/>
        <v/>
      </c>
      <c r="G278" s="21" t="str">
        <f t="shared" si="48"/>
        <v xml:space="preserve"> </v>
      </c>
      <c r="H278" s="21" t="str">
        <f t="shared" si="43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0</v>
      </c>
      <c r="E279" s="21" t="str">
        <f t="shared" si="49"/>
        <v/>
      </c>
      <c r="F279" s="21" t="str">
        <f t="shared" si="49"/>
        <v/>
      </c>
      <c r="G279" s="21" t="str">
        <f t="shared" si="48"/>
        <v xml:space="preserve"> </v>
      </c>
      <c r="H279" s="21" t="str">
        <f t="shared" si="43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49"/>
        <v/>
      </c>
      <c r="F280" s="21" t="str">
        <f t="shared" si="49"/>
        <v/>
      </c>
      <c r="G280" s="21" t="str">
        <f t="shared" si="48"/>
        <v xml:space="preserve"> </v>
      </c>
      <c r="H280" s="21" t="str">
        <f t="shared" si="43"/>
        <v/>
      </c>
    </row>
    <row r="281" spans="1:8" s="22" customFormat="1" x14ac:dyDescent="0.2">
      <c r="A281" s="18"/>
      <c r="B281" s="19" t="s">
        <v>250</v>
      </c>
      <c r="C281" s="20">
        <v>59</v>
      </c>
      <c r="D281" s="20">
        <v>37</v>
      </c>
      <c r="E281" s="21">
        <f t="shared" si="49"/>
        <v>5.4428044280442803E-2</v>
      </c>
      <c r="F281" s="21">
        <f t="shared" si="49"/>
        <v>2.9814665592264304E-2</v>
      </c>
      <c r="G281" s="21">
        <f t="shared" si="48"/>
        <v>-0.3728813559322034</v>
      </c>
      <c r="H281" s="21">
        <f t="shared" si="43"/>
        <v>-2.0295202952029519E-2</v>
      </c>
    </row>
    <row r="282" spans="1:8" s="22" customFormat="1" ht="25.5" x14ac:dyDescent="0.2">
      <c r="A282" s="18"/>
      <c r="B282" s="19" t="s">
        <v>251</v>
      </c>
      <c r="C282" s="20">
        <v>28</v>
      </c>
      <c r="D282" s="20">
        <v>37</v>
      </c>
      <c r="E282" s="21">
        <f t="shared" si="49"/>
        <v>2.5830258302583026E-2</v>
      </c>
      <c r="F282" s="21">
        <f t="shared" si="49"/>
        <v>2.9814665592264304E-2</v>
      </c>
      <c r="G282" s="21">
        <f t="shared" si="48"/>
        <v>0.32142857142857145</v>
      </c>
      <c r="H282" s="21">
        <f t="shared" si="43"/>
        <v>8.3025830258302586E-3</v>
      </c>
    </row>
    <row r="283" spans="1:8" s="22" customFormat="1" x14ac:dyDescent="0.2">
      <c r="A283" s="18"/>
      <c r="B283" s="19" t="s">
        <v>252</v>
      </c>
      <c r="C283" s="20">
        <v>5</v>
      </c>
      <c r="D283" s="20">
        <v>8</v>
      </c>
      <c r="E283" s="21">
        <f t="shared" si="49"/>
        <v>4.6125461254612546E-3</v>
      </c>
      <c r="F283" s="21">
        <f t="shared" si="49"/>
        <v>6.4464141821112004E-3</v>
      </c>
      <c r="G283" s="21">
        <f t="shared" si="48"/>
        <v>0.6</v>
      </c>
      <c r="H283" s="21">
        <f t="shared" si="43"/>
        <v>2.7675276752767526E-3</v>
      </c>
    </row>
    <row r="284" spans="1:8" s="22" customFormat="1" x14ac:dyDescent="0.2">
      <c r="A284" s="18"/>
      <c r="B284" s="19" t="s">
        <v>253</v>
      </c>
      <c r="C284" s="20">
        <v>7</v>
      </c>
      <c r="D284" s="20">
        <v>3</v>
      </c>
      <c r="E284" s="21">
        <f t="shared" si="49"/>
        <v>6.4575645756457566E-3</v>
      </c>
      <c r="F284" s="21">
        <f t="shared" si="49"/>
        <v>2.4174053182917004E-3</v>
      </c>
      <c r="G284" s="21">
        <f t="shared" si="48"/>
        <v>-0.5714285714285714</v>
      </c>
      <c r="H284" s="21">
        <f t="shared" si="43"/>
        <v>-3.6900369003690036E-3</v>
      </c>
    </row>
    <row r="285" spans="1:8" s="22" customFormat="1" x14ac:dyDescent="0.2">
      <c r="A285" s="18"/>
      <c r="B285" s="19" t="s">
        <v>254</v>
      </c>
      <c r="C285" s="20">
        <v>0</v>
      </c>
      <c r="D285" s="20">
        <v>0</v>
      </c>
      <c r="E285" s="21" t="str">
        <f t="shared" si="49"/>
        <v/>
      </c>
      <c r="F285" s="21" t="str">
        <f t="shared" si="49"/>
        <v/>
      </c>
      <c r="G285" s="21" t="str">
        <f t="shared" si="48"/>
        <v xml:space="preserve"> </v>
      </c>
      <c r="H285" s="21" t="str">
        <f t="shared" si="43"/>
        <v/>
      </c>
    </row>
    <row r="286" spans="1:8" s="22" customFormat="1" ht="25.5" x14ac:dyDescent="0.2">
      <c r="A286" s="18"/>
      <c r="B286" s="19" t="s">
        <v>255</v>
      </c>
      <c r="C286" s="20">
        <v>1</v>
      </c>
      <c r="D286" s="20">
        <v>2</v>
      </c>
      <c r="E286" s="21">
        <f t="shared" si="49"/>
        <v>9.225092250922509E-4</v>
      </c>
      <c r="F286" s="21">
        <f t="shared" si="49"/>
        <v>1.6116035455278001E-3</v>
      </c>
      <c r="G286" s="21">
        <f t="shared" si="48"/>
        <v>1</v>
      </c>
      <c r="H286" s="21">
        <f t="shared" si="43"/>
        <v>9.225092250922509E-4</v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49"/>
        <v/>
      </c>
      <c r="F287" s="21" t="str">
        <f t="shared" si="49"/>
        <v/>
      </c>
      <c r="G287" s="21" t="str">
        <f t="shared" si="48"/>
        <v xml:space="preserve"> </v>
      </c>
      <c r="H287" s="21" t="str">
        <f t="shared" si="43"/>
        <v/>
      </c>
    </row>
    <row r="288" spans="1:8" s="22" customFormat="1" x14ac:dyDescent="0.2">
      <c r="A288" s="18"/>
      <c r="B288" s="19" t="s">
        <v>257</v>
      </c>
      <c r="C288" s="20">
        <v>0</v>
      </c>
      <c r="D288" s="20">
        <v>0</v>
      </c>
      <c r="E288" s="21" t="str">
        <f t="shared" si="49"/>
        <v/>
      </c>
      <c r="F288" s="21" t="str">
        <f t="shared" si="49"/>
        <v/>
      </c>
      <c r="G288" s="21" t="str">
        <f t="shared" si="48"/>
        <v xml:space="preserve"> </v>
      </c>
      <c r="H288" s="21" t="str">
        <f t="shared" si="43"/>
        <v/>
      </c>
    </row>
    <row r="289" spans="1:8" s="22" customFormat="1" x14ac:dyDescent="0.2">
      <c r="A289" s="18"/>
      <c r="B289" s="19" t="s">
        <v>258</v>
      </c>
      <c r="C289" s="20">
        <v>1</v>
      </c>
      <c r="D289" s="20">
        <v>15</v>
      </c>
      <c r="E289" s="21">
        <f t="shared" si="49"/>
        <v>9.225092250922509E-4</v>
      </c>
      <c r="F289" s="21">
        <f t="shared" si="49"/>
        <v>1.2087026591458501E-2</v>
      </c>
      <c r="G289" s="21">
        <f t="shared" si="48"/>
        <v>14</v>
      </c>
      <c r="H289" s="21">
        <f t="shared" si="43"/>
        <v>1.2915129151291513E-2</v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49"/>
        <v/>
      </c>
      <c r="F290" s="21" t="str">
        <f t="shared" si="49"/>
        <v/>
      </c>
      <c r="G290" s="21" t="str">
        <f t="shared" si="48"/>
        <v xml:space="preserve"> </v>
      </c>
      <c r="H290" s="21" t="str">
        <f t="shared" si="43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49"/>
        <v/>
      </c>
      <c r="F291" s="21" t="str">
        <f t="shared" si="49"/>
        <v/>
      </c>
      <c r="G291" s="21" t="str">
        <f t="shared" si="48"/>
        <v xml:space="preserve"> </v>
      </c>
      <c r="H291" s="21" t="str">
        <f t="shared" si="43"/>
        <v/>
      </c>
    </row>
    <row r="292" spans="1:8" s="22" customFormat="1" x14ac:dyDescent="0.2">
      <c r="A292" s="18"/>
      <c r="B292" s="19" t="s">
        <v>261</v>
      </c>
      <c r="C292" s="20">
        <v>0</v>
      </c>
      <c r="D292" s="20">
        <v>0</v>
      </c>
      <c r="E292" s="21" t="str">
        <f t="shared" si="49"/>
        <v/>
      </c>
      <c r="F292" s="21" t="str">
        <f t="shared" si="49"/>
        <v/>
      </c>
      <c r="G292" s="21" t="str">
        <f t="shared" si="48"/>
        <v xml:space="preserve"> </v>
      </c>
      <c r="H292" s="21" t="str">
        <f t="shared" si="43"/>
        <v/>
      </c>
    </row>
    <row r="293" spans="1:8" s="22" customFormat="1" x14ac:dyDescent="0.2">
      <c r="A293" s="18"/>
      <c r="B293" s="19" t="s">
        <v>262</v>
      </c>
      <c r="C293" s="20">
        <v>1</v>
      </c>
      <c r="D293" s="20">
        <v>1</v>
      </c>
      <c r="E293" s="21">
        <f t="shared" si="49"/>
        <v>9.225092250922509E-4</v>
      </c>
      <c r="F293" s="21">
        <f t="shared" si="49"/>
        <v>8.0580177276390005E-4</v>
      </c>
      <c r="G293" s="21">
        <f t="shared" si="48"/>
        <v>0</v>
      </c>
      <c r="H293" s="21">
        <f t="shared" si="43"/>
        <v>0</v>
      </c>
    </row>
    <row r="294" spans="1:8" s="22" customFormat="1" x14ac:dyDescent="0.2">
      <c r="A294" s="18"/>
      <c r="B294" s="19" t="s">
        <v>263</v>
      </c>
      <c r="C294" s="20">
        <v>64</v>
      </c>
      <c r="D294" s="20">
        <v>35</v>
      </c>
      <c r="E294" s="21">
        <f t="shared" si="49"/>
        <v>5.9040590405904057E-2</v>
      </c>
      <c r="F294" s="21">
        <f t="shared" si="49"/>
        <v>2.8203062046736505E-2</v>
      </c>
      <c r="G294" s="21">
        <f t="shared" si="48"/>
        <v>-0.453125</v>
      </c>
      <c r="H294" s="21">
        <f t="shared" si="43"/>
        <v>-2.6752767527675275E-2</v>
      </c>
    </row>
    <row r="295" spans="1:8" s="22" customFormat="1" x14ac:dyDescent="0.2">
      <c r="A295" s="18"/>
      <c r="B295" s="19" t="s">
        <v>264</v>
      </c>
      <c r="C295" s="20">
        <v>27</v>
      </c>
      <c r="D295" s="20">
        <v>1</v>
      </c>
      <c r="E295" s="21">
        <f t="shared" si="49"/>
        <v>2.4907749077490774E-2</v>
      </c>
      <c r="F295" s="21">
        <f t="shared" si="49"/>
        <v>8.0580177276390005E-4</v>
      </c>
      <c r="G295" s="21">
        <f t="shared" si="48"/>
        <v>-0.96296296296296291</v>
      </c>
      <c r="H295" s="21">
        <f t="shared" si="43"/>
        <v>-2.3985239852398522E-2</v>
      </c>
    </row>
    <row r="296" spans="1:8" s="22" customFormat="1" x14ac:dyDescent="0.2">
      <c r="A296" s="18"/>
      <c r="B296" s="19" t="s">
        <v>654</v>
      </c>
      <c r="C296" s="20">
        <v>6</v>
      </c>
      <c r="D296" s="20">
        <v>29</v>
      </c>
      <c r="E296" s="21">
        <f t="shared" si="49"/>
        <v>5.5350553505535052E-3</v>
      </c>
      <c r="F296" s="21">
        <f t="shared" si="49"/>
        <v>2.3368251410153102E-2</v>
      </c>
      <c r="G296" s="21">
        <f t="shared" si="48"/>
        <v>3.8333333333333335</v>
      </c>
      <c r="H296" s="21">
        <f t="shared" si="43"/>
        <v>2.1217712177121772E-2</v>
      </c>
    </row>
    <row r="297" spans="1:8" s="22" customFormat="1" x14ac:dyDescent="0.2">
      <c r="A297" s="18"/>
      <c r="B297" s="19" t="s">
        <v>265</v>
      </c>
      <c r="C297" s="20">
        <v>13</v>
      </c>
      <c r="D297" s="20">
        <v>9</v>
      </c>
      <c r="E297" s="21">
        <f t="shared" si="49"/>
        <v>1.1992619926199263E-2</v>
      </c>
      <c r="F297" s="21">
        <f t="shared" si="49"/>
        <v>7.2522159548751011E-3</v>
      </c>
      <c r="G297" s="21">
        <f t="shared" si="48"/>
        <v>-0.30769230769230771</v>
      </c>
      <c r="H297" s="21">
        <f t="shared" si="43"/>
        <v>-3.690036900369004E-3</v>
      </c>
    </row>
    <row r="298" spans="1:8" s="22" customFormat="1" x14ac:dyDescent="0.2">
      <c r="A298" s="18"/>
      <c r="B298" s="19" t="s">
        <v>266</v>
      </c>
      <c r="C298" s="20">
        <v>0</v>
      </c>
      <c r="D298" s="20">
        <v>0</v>
      </c>
      <c r="E298" s="21" t="str">
        <f t="shared" si="49"/>
        <v/>
      </c>
      <c r="F298" s="21" t="str">
        <f t="shared" si="49"/>
        <v/>
      </c>
      <c r="G298" s="21" t="str">
        <f t="shared" si="48"/>
        <v xml:space="preserve"> </v>
      </c>
      <c r="H298" s="21" t="str">
        <f t="shared" si="43"/>
        <v/>
      </c>
    </row>
    <row r="299" spans="1:8" s="22" customFormat="1" ht="25.5" x14ac:dyDescent="0.2">
      <c r="A299" s="18"/>
      <c r="B299" s="19" t="s">
        <v>267</v>
      </c>
      <c r="C299" s="20">
        <v>1</v>
      </c>
      <c r="D299" s="20">
        <v>1</v>
      </c>
      <c r="E299" s="21">
        <f t="shared" si="49"/>
        <v>9.225092250922509E-4</v>
      </c>
      <c r="F299" s="21">
        <f t="shared" si="49"/>
        <v>8.0580177276390005E-4</v>
      </c>
      <c r="G299" s="21">
        <f t="shared" si="48"/>
        <v>0</v>
      </c>
      <c r="H299" s="21">
        <f t="shared" si="43"/>
        <v>0</v>
      </c>
    </row>
    <row r="300" spans="1:8" s="22" customFormat="1" x14ac:dyDescent="0.2">
      <c r="A300" s="18"/>
      <c r="B300" s="19" t="s">
        <v>268</v>
      </c>
      <c r="C300" s="20">
        <v>5</v>
      </c>
      <c r="D300" s="20">
        <v>16</v>
      </c>
      <c r="E300" s="21">
        <f t="shared" si="49"/>
        <v>4.6125461254612546E-3</v>
      </c>
      <c r="F300" s="21">
        <f t="shared" si="49"/>
        <v>1.2892828364222401E-2</v>
      </c>
      <c r="G300" s="21">
        <f t="shared" si="48"/>
        <v>2.2000000000000002</v>
      </c>
      <c r="H300" s="21">
        <f t="shared" si="43"/>
        <v>1.0147601476014761E-2</v>
      </c>
    </row>
    <row r="301" spans="1:8" s="22" customFormat="1" x14ac:dyDescent="0.2">
      <c r="A301" s="18"/>
      <c r="B301" s="19" t="s">
        <v>629</v>
      </c>
      <c r="C301" s="20">
        <v>30</v>
      </c>
      <c r="D301" s="20">
        <v>0</v>
      </c>
      <c r="E301" s="21">
        <f t="shared" si="49"/>
        <v>2.7675276752767528E-2</v>
      </c>
      <c r="F301" s="21" t="str">
        <f t="shared" si="49"/>
        <v/>
      </c>
      <c r="G301" s="21">
        <f t="shared" si="48"/>
        <v>-1</v>
      </c>
      <c r="H301" s="21">
        <f t="shared" si="43"/>
        <v>-2.7675276752767528E-2</v>
      </c>
    </row>
    <row r="302" spans="1:8" s="22" customFormat="1" x14ac:dyDescent="0.2">
      <c r="A302" s="18"/>
      <c r="B302" s="19" t="s">
        <v>269</v>
      </c>
      <c r="C302" s="20">
        <v>0</v>
      </c>
      <c r="D302" s="20">
        <v>0</v>
      </c>
      <c r="E302" s="21" t="str">
        <f t="shared" si="49"/>
        <v/>
      </c>
      <c r="F302" s="21" t="str">
        <f t="shared" si="49"/>
        <v/>
      </c>
      <c r="G302" s="21" t="str">
        <f t="shared" si="48"/>
        <v xml:space="preserve"> </v>
      </c>
      <c r="H302" s="21" t="str">
        <f t="shared" si="43"/>
        <v/>
      </c>
    </row>
    <row r="303" spans="1:8" s="22" customFormat="1" x14ac:dyDescent="0.2">
      <c r="A303" s="18"/>
      <c r="B303" s="19" t="s">
        <v>270</v>
      </c>
      <c r="C303" s="20">
        <v>0</v>
      </c>
      <c r="D303" s="20">
        <v>1</v>
      </c>
      <c r="E303" s="21" t="str">
        <f t="shared" si="49"/>
        <v/>
      </c>
      <c r="F303" s="21">
        <f t="shared" si="49"/>
        <v>8.0580177276390005E-4</v>
      </c>
      <c r="G303" s="21">
        <f t="shared" si="48"/>
        <v>1</v>
      </c>
      <c r="H303" s="21" t="str">
        <f t="shared" si="43"/>
        <v/>
      </c>
    </row>
    <row r="304" spans="1:8" s="22" customFormat="1" ht="25.5" x14ac:dyDescent="0.2">
      <c r="A304" s="18"/>
      <c r="B304" s="19" t="s">
        <v>271</v>
      </c>
      <c r="C304" s="20">
        <v>3</v>
      </c>
      <c r="D304" s="20">
        <v>1</v>
      </c>
      <c r="E304" s="21">
        <f t="shared" si="49"/>
        <v>2.7675276752767526E-3</v>
      </c>
      <c r="F304" s="21">
        <f t="shared" si="49"/>
        <v>8.0580177276390005E-4</v>
      </c>
      <c r="G304" s="21">
        <f t="shared" si="48"/>
        <v>-0.66666666666666663</v>
      </c>
      <c r="H304" s="21">
        <f t="shared" si="43"/>
        <v>-1.8450184501845016E-3</v>
      </c>
    </row>
    <row r="305" spans="1:8" s="22" customFormat="1" x14ac:dyDescent="0.2">
      <c r="A305" s="18"/>
      <c r="B305" s="19" t="s">
        <v>272</v>
      </c>
      <c r="C305" s="20">
        <v>0</v>
      </c>
      <c r="D305" s="20">
        <v>0</v>
      </c>
      <c r="E305" s="21" t="str">
        <f t="shared" si="49"/>
        <v/>
      </c>
      <c r="F305" s="21" t="str">
        <f t="shared" si="49"/>
        <v/>
      </c>
      <c r="G305" s="21" t="str">
        <f t="shared" si="48"/>
        <v xml:space="preserve"> </v>
      </c>
      <c r="H305" s="21" t="str">
        <f t="shared" si="43"/>
        <v/>
      </c>
    </row>
    <row r="306" spans="1:8" s="22" customFormat="1" x14ac:dyDescent="0.2">
      <c r="A306" s="18"/>
      <c r="B306" s="19" t="s">
        <v>273</v>
      </c>
      <c r="C306" s="20">
        <v>0</v>
      </c>
      <c r="D306" s="20">
        <v>0</v>
      </c>
      <c r="E306" s="21" t="str">
        <f t="shared" si="49"/>
        <v/>
      </c>
      <c r="F306" s="21" t="str">
        <f t="shared" si="49"/>
        <v/>
      </c>
      <c r="G306" s="21" t="str">
        <f t="shared" si="48"/>
        <v xml:space="preserve"> </v>
      </c>
      <c r="H306" s="21" t="str">
        <f t="shared" si="43"/>
        <v/>
      </c>
    </row>
    <row r="307" spans="1:8" s="22" customFormat="1" x14ac:dyDescent="0.2">
      <c r="A307" s="18"/>
      <c r="B307" s="19" t="s">
        <v>274</v>
      </c>
      <c r="C307" s="20">
        <v>0</v>
      </c>
      <c r="D307" s="20">
        <v>1</v>
      </c>
      <c r="E307" s="21" t="str">
        <f t="shared" ref="E307:F338" si="50">+IF(C307=0,"",C307/C$177)</f>
        <v/>
      </c>
      <c r="F307" s="21">
        <f t="shared" si="50"/>
        <v>8.0580177276390005E-4</v>
      </c>
      <c r="G307" s="21">
        <f t="shared" si="48"/>
        <v>1</v>
      </c>
      <c r="H307" s="21" t="str">
        <f t="shared" ref="H307:H350" si="51">+IF(OR(AND(E307=""),(G307="")),"",E307*G307)</f>
        <v/>
      </c>
    </row>
    <row r="308" spans="1:8" s="22" customFormat="1" ht="25.5" x14ac:dyDescent="0.2">
      <c r="A308" s="18"/>
      <c r="B308" s="19" t="s">
        <v>275</v>
      </c>
      <c r="C308" s="20">
        <v>0</v>
      </c>
      <c r="D308" s="20">
        <v>1</v>
      </c>
      <c r="E308" s="21" t="str">
        <f t="shared" si="50"/>
        <v/>
      </c>
      <c r="F308" s="21">
        <f t="shared" si="50"/>
        <v>8.0580177276390005E-4</v>
      </c>
      <c r="G308" s="21">
        <f t="shared" ref="G308:G350" si="52">+IF(AND(C308=0,D308=0)," ",IF(C308=0,1,IF(D308=0,-1,(D308-C308)/C308)))</f>
        <v>1</v>
      </c>
      <c r="H308" s="21" t="str">
        <f t="shared" si="51"/>
        <v/>
      </c>
    </row>
    <row r="309" spans="1:8" s="22" customFormat="1" x14ac:dyDescent="0.2">
      <c r="A309" s="18"/>
      <c r="B309" s="19" t="s">
        <v>276</v>
      </c>
      <c r="C309" s="20">
        <v>0</v>
      </c>
      <c r="D309" s="20">
        <v>0</v>
      </c>
      <c r="E309" s="21" t="str">
        <f t="shared" si="50"/>
        <v/>
      </c>
      <c r="F309" s="21" t="str">
        <f t="shared" si="50"/>
        <v/>
      </c>
      <c r="G309" s="21" t="str">
        <f t="shared" si="52"/>
        <v xml:space="preserve"> </v>
      </c>
      <c r="H309" s="21" t="str">
        <f t="shared" si="51"/>
        <v/>
      </c>
    </row>
    <row r="310" spans="1:8" s="22" customFormat="1" ht="25.5" x14ac:dyDescent="0.2">
      <c r="A310" s="18"/>
      <c r="B310" s="19" t="s">
        <v>277</v>
      </c>
      <c r="C310" s="20">
        <v>3</v>
      </c>
      <c r="D310" s="20">
        <v>0</v>
      </c>
      <c r="E310" s="21">
        <f t="shared" si="50"/>
        <v>2.7675276752767526E-3</v>
      </c>
      <c r="F310" s="21" t="str">
        <f t="shared" si="50"/>
        <v/>
      </c>
      <c r="G310" s="21">
        <f t="shared" si="52"/>
        <v>-1</v>
      </c>
      <c r="H310" s="21">
        <f t="shared" si="51"/>
        <v>-2.7675276752767526E-3</v>
      </c>
    </row>
    <row r="311" spans="1:8" s="22" customFormat="1" x14ac:dyDescent="0.2">
      <c r="A311" s="18"/>
      <c r="B311" s="19" t="s">
        <v>278</v>
      </c>
      <c r="C311" s="20">
        <v>11</v>
      </c>
      <c r="D311" s="20">
        <v>7</v>
      </c>
      <c r="E311" s="21">
        <f t="shared" si="50"/>
        <v>1.014760147601476E-2</v>
      </c>
      <c r="F311" s="21">
        <f t="shared" si="50"/>
        <v>5.6406124093473006E-3</v>
      </c>
      <c r="G311" s="21">
        <f t="shared" si="52"/>
        <v>-0.36363636363636365</v>
      </c>
      <c r="H311" s="21">
        <f t="shared" si="51"/>
        <v>-3.6900369003690036E-3</v>
      </c>
    </row>
    <row r="312" spans="1:8" s="22" customFormat="1" x14ac:dyDescent="0.2">
      <c r="A312" s="18"/>
      <c r="B312" s="19" t="s">
        <v>279</v>
      </c>
      <c r="C312" s="20">
        <v>4</v>
      </c>
      <c r="D312" s="20">
        <v>1</v>
      </c>
      <c r="E312" s="21">
        <f t="shared" si="50"/>
        <v>3.6900369003690036E-3</v>
      </c>
      <c r="F312" s="21">
        <f t="shared" si="50"/>
        <v>8.0580177276390005E-4</v>
      </c>
      <c r="G312" s="21">
        <f t="shared" si="52"/>
        <v>-0.75</v>
      </c>
      <c r="H312" s="21">
        <f t="shared" si="51"/>
        <v>-2.7675276752767526E-3</v>
      </c>
    </row>
    <row r="313" spans="1:8" s="22" customFormat="1" x14ac:dyDescent="0.2">
      <c r="A313" s="18"/>
      <c r="B313" s="19" t="s">
        <v>280</v>
      </c>
      <c r="C313" s="20">
        <v>2</v>
      </c>
      <c r="D313" s="20">
        <v>8</v>
      </c>
      <c r="E313" s="21">
        <f t="shared" si="50"/>
        <v>1.8450184501845018E-3</v>
      </c>
      <c r="F313" s="21">
        <f t="shared" si="50"/>
        <v>6.4464141821112004E-3</v>
      </c>
      <c r="G313" s="21">
        <f t="shared" si="52"/>
        <v>3</v>
      </c>
      <c r="H313" s="21">
        <f t="shared" si="51"/>
        <v>5.5350553505535052E-3</v>
      </c>
    </row>
    <row r="314" spans="1:8" s="22" customFormat="1" x14ac:dyDescent="0.2">
      <c r="A314" s="18"/>
      <c r="B314" s="19" t="s">
        <v>281</v>
      </c>
      <c r="C314" s="20">
        <v>1</v>
      </c>
      <c r="D314" s="20">
        <v>3</v>
      </c>
      <c r="E314" s="21">
        <f t="shared" si="50"/>
        <v>9.225092250922509E-4</v>
      </c>
      <c r="F314" s="21">
        <f t="shared" si="50"/>
        <v>2.4174053182917004E-3</v>
      </c>
      <c r="G314" s="21">
        <f t="shared" si="52"/>
        <v>2</v>
      </c>
      <c r="H314" s="21">
        <f t="shared" si="51"/>
        <v>1.8450184501845018E-3</v>
      </c>
    </row>
    <row r="315" spans="1:8" s="22" customFormat="1" x14ac:dyDescent="0.2">
      <c r="A315" s="18"/>
      <c r="B315" s="19" t="s">
        <v>282</v>
      </c>
      <c r="C315" s="20">
        <v>0</v>
      </c>
      <c r="D315" s="20">
        <v>0</v>
      </c>
      <c r="E315" s="21" t="str">
        <f t="shared" si="50"/>
        <v/>
      </c>
      <c r="F315" s="21" t="str">
        <f t="shared" si="50"/>
        <v/>
      </c>
      <c r="G315" s="21" t="str">
        <f t="shared" si="52"/>
        <v xml:space="preserve"> </v>
      </c>
      <c r="H315" s="21" t="str">
        <f t="shared" si="51"/>
        <v/>
      </c>
    </row>
    <row r="316" spans="1:8" s="22" customFormat="1" ht="25.5" x14ac:dyDescent="0.2">
      <c r="A316" s="18"/>
      <c r="B316" s="19" t="s">
        <v>283</v>
      </c>
      <c r="C316" s="20">
        <v>0</v>
      </c>
      <c r="D316" s="20">
        <v>0</v>
      </c>
      <c r="E316" s="21" t="str">
        <f t="shared" si="50"/>
        <v/>
      </c>
      <c r="F316" s="21" t="str">
        <f t="shared" si="50"/>
        <v/>
      </c>
      <c r="G316" s="21" t="str">
        <f t="shared" si="52"/>
        <v xml:space="preserve"> </v>
      </c>
      <c r="H316" s="21" t="str">
        <f t="shared" si="51"/>
        <v/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50"/>
        <v/>
      </c>
      <c r="F317" s="21" t="str">
        <f t="shared" si="50"/>
        <v/>
      </c>
      <c r="G317" s="21" t="str">
        <f t="shared" si="52"/>
        <v xml:space="preserve"> </v>
      </c>
      <c r="H317" s="21" t="str">
        <f t="shared" si="51"/>
        <v/>
      </c>
    </row>
    <row r="318" spans="1:8" s="22" customFormat="1" ht="38.25" x14ac:dyDescent="0.2">
      <c r="A318" s="18"/>
      <c r="B318" s="19" t="s">
        <v>285</v>
      </c>
      <c r="C318" s="20">
        <v>0</v>
      </c>
      <c r="D318" s="20">
        <v>0</v>
      </c>
      <c r="E318" s="21" t="str">
        <f t="shared" si="50"/>
        <v/>
      </c>
      <c r="F318" s="21" t="str">
        <f t="shared" si="50"/>
        <v/>
      </c>
      <c r="G318" s="21" t="str">
        <f t="shared" si="52"/>
        <v xml:space="preserve"> </v>
      </c>
      <c r="H318" s="21" t="str">
        <f t="shared" si="51"/>
        <v/>
      </c>
    </row>
    <row r="319" spans="1:8" s="22" customFormat="1" ht="25.5" x14ac:dyDescent="0.2">
      <c r="A319" s="18"/>
      <c r="B319" s="19" t="s">
        <v>286</v>
      </c>
      <c r="C319" s="20">
        <v>0</v>
      </c>
      <c r="D319" s="20">
        <v>5</v>
      </c>
      <c r="E319" s="21" t="str">
        <f t="shared" si="50"/>
        <v/>
      </c>
      <c r="F319" s="21">
        <f t="shared" si="50"/>
        <v>4.0290088638195E-3</v>
      </c>
      <c r="G319" s="21">
        <f t="shared" si="52"/>
        <v>1</v>
      </c>
      <c r="H319" s="21" t="str">
        <f t="shared" si="51"/>
        <v/>
      </c>
    </row>
    <row r="320" spans="1:8" s="22" customFormat="1" ht="25.5" x14ac:dyDescent="0.2">
      <c r="A320" s="18"/>
      <c r="B320" s="19" t="s">
        <v>287</v>
      </c>
      <c r="C320" s="20">
        <v>1</v>
      </c>
      <c r="D320" s="20">
        <v>12</v>
      </c>
      <c r="E320" s="21">
        <f t="shared" si="50"/>
        <v>9.225092250922509E-4</v>
      </c>
      <c r="F320" s="21">
        <f t="shared" si="50"/>
        <v>9.6696212731668015E-3</v>
      </c>
      <c r="G320" s="21">
        <f t="shared" si="52"/>
        <v>11</v>
      </c>
      <c r="H320" s="21">
        <f t="shared" si="51"/>
        <v>1.014760147601476E-2</v>
      </c>
    </row>
    <row r="321" spans="1:8" s="22" customFormat="1" ht="25.5" x14ac:dyDescent="0.2">
      <c r="A321" s="18"/>
      <c r="B321" s="19" t="s">
        <v>288</v>
      </c>
      <c r="C321" s="20">
        <v>0</v>
      </c>
      <c r="D321" s="20">
        <v>7</v>
      </c>
      <c r="E321" s="21" t="str">
        <f t="shared" si="50"/>
        <v/>
      </c>
      <c r="F321" s="21">
        <f t="shared" si="50"/>
        <v>5.6406124093473006E-3</v>
      </c>
      <c r="G321" s="21">
        <f t="shared" si="52"/>
        <v>1</v>
      </c>
      <c r="H321" s="21" t="str">
        <f t="shared" si="51"/>
        <v/>
      </c>
    </row>
    <row r="322" spans="1:8" s="22" customFormat="1" x14ac:dyDescent="0.2">
      <c r="A322" s="18"/>
      <c r="B322" s="19" t="s">
        <v>289</v>
      </c>
      <c r="C322" s="20">
        <v>0</v>
      </c>
      <c r="D322" s="20">
        <v>0</v>
      </c>
      <c r="E322" s="21" t="str">
        <f t="shared" si="50"/>
        <v/>
      </c>
      <c r="F322" s="21" t="str">
        <f t="shared" si="50"/>
        <v/>
      </c>
      <c r="G322" s="21" t="str">
        <f t="shared" si="52"/>
        <v xml:space="preserve"> </v>
      </c>
      <c r="H322" s="21" t="str">
        <f t="shared" si="51"/>
        <v/>
      </c>
    </row>
    <row r="323" spans="1:8" s="22" customFormat="1" x14ac:dyDescent="0.2">
      <c r="A323" s="18"/>
      <c r="B323" s="19" t="s">
        <v>290</v>
      </c>
      <c r="C323" s="20">
        <v>4</v>
      </c>
      <c r="D323" s="20">
        <v>15</v>
      </c>
      <c r="E323" s="21">
        <f t="shared" si="50"/>
        <v>3.6900369003690036E-3</v>
      </c>
      <c r="F323" s="21">
        <f t="shared" si="50"/>
        <v>1.2087026591458501E-2</v>
      </c>
      <c r="G323" s="21">
        <f t="shared" si="52"/>
        <v>2.75</v>
      </c>
      <c r="H323" s="21">
        <f t="shared" si="51"/>
        <v>1.014760147601476E-2</v>
      </c>
    </row>
    <row r="324" spans="1:8" s="22" customFormat="1" ht="25.5" x14ac:dyDescent="0.2">
      <c r="A324" s="18"/>
      <c r="B324" s="19" t="s">
        <v>291</v>
      </c>
      <c r="C324" s="20">
        <v>0</v>
      </c>
      <c r="D324" s="20">
        <v>0</v>
      </c>
      <c r="E324" s="21" t="str">
        <f t="shared" si="50"/>
        <v/>
      </c>
      <c r="F324" s="21" t="str">
        <f t="shared" si="50"/>
        <v/>
      </c>
      <c r="G324" s="21" t="str">
        <f t="shared" si="52"/>
        <v xml:space="preserve"> </v>
      </c>
      <c r="H324" s="21" t="str">
        <f t="shared" si="51"/>
        <v/>
      </c>
    </row>
    <row r="325" spans="1:8" s="22" customFormat="1" ht="25.5" x14ac:dyDescent="0.2">
      <c r="A325" s="18"/>
      <c r="B325" s="19" t="s">
        <v>292</v>
      </c>
      <c r="C325" s="20">
        <v>30</v>
      </c>
      <c r="D325" s="20">
        <v>47</v>
      </c>
      <c r="E325" s="21">
        <f t="shared" si="50"/>
        <v>2.7675276752767528E-2</v>
      </c>
      <c r="F325" s="21">
        <f t="shared" si="50"/>
        <v>3.7872683319903303E-2</v>
      </c>
      <c r="G325" s="21">
        <f t="shared" si="52"/>
        <v>0.56666666666666665</v>
      </c>
      <c r="H325" s="21">
        <f t="shared" si="51"/>
        <v>1.5682656826568265E-2</v>
      </c>
    </row>
    <row r="326" spans="1:8" s="22" customFormat="1" x14ac:dyDescent="0.2">
      <c r="A326" s="18"/>
      <c r="B326" s="19" t="s">
        <v>293</v>
      </c>
      <c r="C326" s="20">
        <v>0</v>
      </c>
      <c r="D326" s="20">
        <v>0</v>
      </c>
      <c r="E326" s="21" t="str">
        <f t="shared" si="50"/>
        <v/>
      </c>
      <c r="F326" s="21" t="str">
        <f t="shared" si="50"/>
        <v/>
      </c>
      <c r="G326" s="21" t="str">
        <f t="shared" si="52"/>
        <v xml:space="preserve"> </v>
      </c>
      <c r="H326" s="21" t="str">
        <f t="shared" si="51"/>
        <v/>
      </c>
    </row>
    <row r="327" spans="1:8" s="22" customFormat="1" ht="25.5" x14ac:dyDescent="0.2">
      <c r="A327" s="18"/>
      <c r="B327" s="19" t="s">
        <v>294</v>
      </c>
      <c r="C327" s="20">
        <v>4</v>
      </c>
      <c r="D327" s="20">
        <v>3</v>
      </c>
      <c r="E327" s="21">
        <f t="shared" si="50"/>
        <v>3.6900369003690036E-3</v>
      </c>
      <c r="F327" s="21">
        <f t="shared" si="50"/>
        <v>2.4174053182917004E-3</v>
      </c>
      <c r="G327" s="21">
        <f t="shared" si="52"/>
        <v>-0.25</v>
      </c>
      <c r="H327" s="21">
        <f t="shared" si="51"/>
        <v>-9.225092250922509E-4</v>
      </c>
    </row>
    <row r="328" spans="1:8" s="22" customFormat="1" x14ac:dyDescent="0.2">
      <c r="A328" s="18"/>
      <c r="B328" s="19" t="s">
        <v>295</v>
      </c>
      <c r="C328" s="20">
        <v>0</v>
      </c>
      <c r="D328" s="20">
        <v>0</v>
      </c>
      <c r="E328" s="21" t="str">
        <f t="shared" si="50"/>
        <v/>
      </c>
      <c r="F328" s="21" t="str">
        <f t="shared" si="50"/>
        <v/>
      </c>
      <c r="G328" s="21" t="str">
        <f t="shared" si="52"/>
        <v xml:space="preserve"> </v>
      </c>
      <c r="H328" s="21" t="str">
        <f t="shared" si="51"/>
        <v/>
      </c>
    </row>
    <row r="329" spans="1:8" s="22" customFormat="1" ht="38.25" x14ac:dyDescent="0.2">
      <c r="A329" s="18"/>
      <c r="B329" s="19" t="s">
        <v>296</v>
      </c>
      <c r="C329" s="20">
        <v>0</v>
      </c>
      <c r="D329" s="20">
        <v>0</v>
      </c>
      <c r="E329" s="21" t="str">
        <f t="shared" si="50"/>
        <v/>
      </c>
      <c r="F329" s="21" t="str">
        <f t="shared" si="50"/>
        <v/>
      </c>
      <c r="G329" s="21" t="str">
        <f t="shared" si="52"/>
        <v xml:space="preserve"> </v>
      </c>
      <c r="H329" s="21" t="str">
        <f t="shared" si="51"/>
        <v/>
      </c>
    </row>
    <row r="330" spans="1:8" s="22" customFormat="1" ht="25.5" x14ac:dyDescent="0.2">
      <c r="A330" s="18"/>
      <c r="B330" s="19" t="s">
        <v>630</v>
      </c>
      <c r="C330" s="20">
        <v>7</v>
      </c>
      <c r="D330" s="20">
        <v>3</v>
      </c>
      <c r="E330" s="21">
        <f t="shared" si="50"/>
        <v>6.4575645756457566E-3</v>
      </c>
      <c r="F330" s="21">
        <f t="shared" si="50"/>
        <v>2.4174053182917004E-3</v>
      </c>
      <c r="G330" s="21">
        <f t="shared" si="52"/>
        <v>-0.5714285714285714</v>
      </c>
      <c r="H330" s="21">
        <f t="shared" si="51"/>
        <v>-3.6900369003690036E-3</v>
      </c>
    </row>
    <row r="331" spans="1:8" s="22" customFormat="1" ht="25.5" x14ac:dyDescent="0.2">
      <c r="A331" s="18"/>
      <c r="B331" s="19" t="s">
        <v>297</v>
      </c>
      <c r="C331" s="20">
        <v>0</v>
      </c>
      <c r="D331" s="20">
        <v>3</v>
      </c>
      <c r="E331" s="21" t="str">
        <f t="shared" si="50"/>
        <v/>
      </c>
      <c r="F331" s="21">
        <f t="shared" si="50"/>
        <v>2.4174053182917004E-3</v>
      </c>
      <c r="G331" s="21">
        <f t="shared" si="52"/>
        <v>1</v>
      </c>
      <c r="H331" s="21" t="str">
        <f t="shared" si="51"/>
        <v/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2</v>
      </c>
      <c r="E332" s="21" t="str">
        <f t="shared" si="50"/>
        <v/>
      </c>
      <c r="F332" s="21">
        <f t="shared" si="50"/>
        <v>1.6116035455278001E-3</v>
      </c>
      <c r="G332" s="21">
        <f t="shared" si="52"/>
        <v>1</v>
      </c>
      <c r="H332" s="21" t="str">
        <f t="shared" si="51"/>
        <v/>
      </c>
    </row>
    <row r="333" spans="1:8" s="22" customFormat="1" x14ac:dyDescent="0.2">
      <c r="A333" s="18"/>
      <c r="B333" s="19" t="s">
        <v>299</v>
      </c>
      <c r="C333" s="20">
        <v>1</v>
      </c>
      <c r="D333" s="20">
        <v>0</v>
      </c>
      <c r="E333" s="21">
        <f t="shared" si="50"/>
        <v>9.225092250922509E-4</v>
      </c>
      <c r="F333" s="21" t="str">
        <f t="shared" si="50"/>
        <v/>
      </c>
      <c r="G333" s="21">
        <f t="shared" si="52"/>
        <v>-1</v>
      </c>
      <c r="H333" s="21">
        <f t="shared" si="51"/>
        <v>-9.225092250922509E-4</v>
      </c>
    </row>
    <row r="334" spans="1:8" s="22" customFormat="1" ht="25.5" x14ac:dyDescent="0.2">
      <c r="A334" s="18"/>
      <c r="B334" s="19" t="s">
        <v>300</v>
      </c>
      <c r="C334" s="20">
        <v>4</v>
      </c>
      <c r="D334" s="20">
        <v>19</v>
      </c>
      <c r="E334" s="21">
        <f t="shared" si="50"/>
        <v>3.6900369003690036E-3</v>
      </c>
      <c r="F334" s="21">
        <f t="shared" si="50"/>
        <v>1.5310233682514102E-2</v>
      </c>
      <c r="G334" s="21">
        <f t="shared" si="52"/>
        <v>3.75</v>
      </c>
      <c r="H334" s="21">
        <f t="shared" si="51"/>
        <v>1.3837638376383764E-2</v>
      </c>
    </row>
    <row r="335" spans="1:8" s="22" customFormat="1" x14ac:dyDescent="0.2">
      <c r="A335" s="18"/>
      <c r="B335" s="19" t="s">
        <v>301</v>
      </c>
      <c r="C335" s="20">
        <v>0</v>
      </c>
      <c r="D335" s="20">
        <v>0</v>
      </c>
      <c r="E335" s="21" t="str">
        <f t="shared" si="50"/>
        <v/>
      </c>
      <c r="F335" s="21" t="str">
        <f t="shared" si="50"/>
        <v/>
      </c>
      <c r="G335" s="21" t="str">
        <f t="shared" si="52"/>
        <v xml:space="preserve"> </v>
      </c>
      <c r="H335" s="21" t="str">
        <f t="shared" si="51"/>
        <v/>
      </c>
    </row>
    <row r="336" spans="1:8" s="22" customFormat="1" ht="25.5" x14ac:dyDescent="0.2">
      <c r="A336" s="18"/>
      <c r="B336" s="19" t="s">
        <v>302</v>
      </c>
      <c r="C336" s="20">
        <v>0</v>
      </c>
      <c r="D336" s="20">
        <v>0</v>
      </c>
      <c r="E336" s="21" t="str">
        <f t="shared" si="50"/>
        <v/>
      </c>
      <c r="F336" s="21" t="str">
        <f t="shared" si="50"/>
        <v/>
      </c>
      <c r="G336" s="21" t="str">
        <f t="shared" si="52"/>
        <v xml:space="preserve"> </v>
      </c>
      <c r="H336" s="21" t="str">
        <f t="shared" si="51"/>
        <v/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0</v>
      </c>
      <c r="E337" s="21" t="str">
        <f t="shared" si="50"/>
        <v/>
      </c>
      <c r="F337" s="21" t="str">
        <f t="shared" si="50"/>
        <v/>
      </c>
      <c r="G337" s="21" t="str">
        <f t="shared" si="52"/>
        <v xml:space="preserve"> </v>
      </c>
      <c r="H337" s="21" t="str">
        <f t="shared" si="51"/>
        <v/>
      </c>
    </row>
    <row r="338" spans="1:9" s="22" customFormat="1" ht="25.5" x14ac:dyDescent="0.2">
      <c r="A338" s="18"/>
      <c r="B338" s="19" t="s">
        <v>304</v>
      </c>
      <c r="C338" s="20">
        <v>1</v>
      </c>
      <c r="D338" s="20">
        <v>0</v>
      </c>
      <c r="E338" s="21">
        <f t="shared" si="50"/>
        <v>9.225092250922509E-4</v>
      </c>
      <c r="F338" s="21" t="str">
        <f t="shared" si="50"/>
        <v/>
      </c>
      <c r="G338" s="21">
        <f t="shared" si="52"/>
        <v>-1</v>
      </c>
      <c r="H338" s="21">
        <f t="shared" si="51"/>
        <v>-9.225092250922509E-4</v>
      </c>
    </row>
    <row r="339" spans="1:9" s="22" customFormat="1" ht="25.5" x14ac:dyDescent="0.2">
      <c r="A339" s="18"/>
      <c r="B339" s="19" t="s">
        <v>305</v>
      </c>
      <c r="C339" s="20">
        <v>0</v>
      </c>
      <c r="D339" s="20">
        <v>1</v>
      </c>
      <c r="E339" s="21" t="str">
        <f t="shared" ref="E339:F350" si="53">+IF(C339=0,"",C339/C$177)</f>
        <v/>
      </c>
      <c r="F339" s="21">
        <f t="shared" si="53"/>
        <v>8.0580177276390005E-4</v>
      </c>
      <c r="G339" s="21">
        <f t="shared" si="52"/>
        <v>1</v>
      </c>
      <c r="H339" s="21" t="str">
        <f t="shared" si="51"/>
        <v/>
      </c>
    </row>
    <row r="340" spans="1:9" s="22" customFormat="1" ht="25.5" x14ac:dyDescent="0.2">
      <c r="A340" s="18"/>
      <c r="B340" s="19" t="s">
        <v>306</v>
      </c>
      <c r="C340" s="20">
        <v>0</v>
      </c>
      <c r="D340" s="20">
        <v>0</v>
      </c>
      <c r="E340" s="21" t="str">
        <f t="shared" si="53"/>
        <v/>
      </c>
      <c r="F340" s="21" t="str">
        <f t="shared" si="53"/>
        <v/>
      </c>
      <c r="G340" s="21" t="str">
        <f t="shared" si="52"/>
        <v xml:space="preserve"> </v>
      </c>
      <c r="H340" s="21" t="str">
        <f t="shared" si="51"/>
        <v/>
      </c>
    </row>
    <row r="341" spans="1:9" s="22" customFormat="1" ht="25.5" x14ac:dyDescent="0.2">
      <c r="A341" s="18"/>
      <c r="B341" s="19" t="s">
        <v>307</v>
      </c>
      <c r="C341" s="20">
        <v>0</v>
      </c>
      <c r="D341" s="20">
        <v>2</v>
      </c>
      <c r="E341" s="21" t="str">
        <f t="shared" si="53"/>
        <v/>
      </c>
      <c r="F341" s="21">
        <f t="shared" si="53"/>
        <v>1.6116035455278001E-3</v>
      </c>
      <c r="G341" s="21">
        <f t="shared" si="52"/>
        <v>1</v>
      </c>
      <c r="H341" s="21" t="str">
        <f t="shared" si="51"/>
        <v/>
      </c>
    </row>
    <row r="342" spans="1:9" s="22" customFormat="1" ht="25.5" x14ac:dyDescent="0.2">
      <c r="A342" s="18"/>
      <c r="B342" s="19" t="s">
        <v>308</v>
      </c>
      <c r="C342" s="20">
        <v>0</v>
      </c>
      <c r="D342" s="20">
        <v>0</v>
      </c>
      <c r="E342" s="21" t="str">
        <f t="shared" si="53"/>
        <v/>
      </c>
      <c r="F342" s="21" t="str">
        <f t="shared" si="53"/>
        <v/>
      </c>
      <c r="G342" s="21" t="str">
        <f t="shared" si="52"/>
        <v xml:space="preserve"> </v>
      </c>
      <c r="H342" s="21" t="str">
        <f t="shared" si="51"/>
        <v/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5</v>
      </c>
      <c r="E343" s="21" t="str">
        <f t="shared" ref="E343" si="54">+IF(C343=0,"",C343/C$177)</f>
        <v/>
      </c>
      <c r="F343" s="21">
        <f t="shared" ref="F343" si="55">+IF(D343=0,"",D343/D$177)</f>
        <v>4.0290088638195E-3</v>
      </c>
      <c r="G343" s="21">
        <f t="shared" ref="G343" si="56">+IF(AND(C343=0,D343=0)," ",IF(C343=0,1,IF(D343=0,-1,(D343-C343)/C343)))</f>
        <v>1</v>
      </c>
      <c r="H343" s="21" t="str">
        <f t="shared" ref="H343" si="57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0</v>
      </c>
      <c r="D344" s="20">
        <v>0</v>
      </c>
      <c r="E344" s="21" t="str">
        <f t="shared" si="53"/>
        <v/>
      </c>
      <c r="F344" s="21" t="str">
        <f t="shared" si="53"/>
        <v/>
      </c>
      <c r="G344" s="21" t="str">
        <f t="shared" si="52"/>
        <v xml:space="preserve"> </v>
      </c>
      <c r="H344" s="21" t="str">
        <f t="shared" si="51"/>
        <v/>
      </c>
    </row>
    <row r="345" spans="1:9" s="22" customFormat="1" x14ac:dyDescent="0.2">
      <c r="A345" s="18"/>
      <c r="B345" s="19" t="s">
        <v>310</v>
      </c>
      <c r="C345" s="20">
        <v>1</v>
      </c>
      <c r="D345" s="20">
        <v>0</v>
      </c>
      <c r="E345" s="21">
        <f t="shared" si="53"/>
        <v>9.225092250922509E-4</v>
      </c>
      <c r="F345" s="21" t="str">
        <f t="shared" si="53"/>
        <v/>
      </c>
      <c r="G345" s="21">
        <f t="shared" si="52"/>
        <v>-1</v>
      </c>
      <c r="H345" s="21">
        <f t="shared" si="51"/>
        <v>-9.225092250922509E-4</v>
      </c>
    </row>
    <row r="346" spans="1:9" s="22" customFormat="1" ht="25.5" x14ac:dyDescent="0.2">
      <c r="A346" s="18"/>
      <c r="B346" s="19" t="s">
        <v>311</v>
      </c>
      <c r="C346" s="20">
        <v>0</v>
      </c>
      <c r="D346" s="20">
        <v>0</v>
      </c>
      <c r="E346" s="21" t="str">
        <f t="shared" si="53"/>
        <v/>
      </c>
      <c r="F346" s="21" t="str">
        <f t="shared" si="53"/>
        <v/>
      </c>
      <c r="G346" s="21" t="str">
        <f t="shared" si="52"/>
        <v xml:space="preserve"> </v>
      </c>
      <c r="H346" s="21" t="str">
        <f t="shared" si="51"/>
        <v/>
      </c>
    </row>
    <row r="347" spans="1:9" s="22" customFormat="1" ht="25.5" x14ac:dyDescent="0.2">
      <c r="A347" s="18"/>
      <c r="B347" s="19" t="s">
        <v>312</v>
      </c>
      <c r="C347" s="20">
        <v>0</v>
      </c>
      <c r="D347" s="20">
        <v>0</v>
      </c>
      <c r="E347" s="21" t="str">
        <f t="shared" si="53"/>
        <v/>
      </c>
      <c r="F347" s="21" t="str">
        <f t="shared" si="53"/>
        <v/>
      </c>
      <c r="G347" s="21" t="str">
        <f t="shared" si="52"/>
        <v xml:space="preserve"> </v>
      </c>
      <c r="H347" s="21" t="str">
        <f t="shared" si="51"/>
        <v/>
      </c>
    </row>
    <row r="348" spans="1:9" s="22" customFormat="1" x14ac:dyDescent="0.2">
      <c r="A348" s="18"/>
      <c r="B348" s="19" t="s">
        <v>313</v>
      </c>
      <c r="C348" s="20">
        <v>2</v>
      </c>
      <c r="D348" s="20">
        <v>29</v>
      </c>
      <c r="E348" s="21">
        <f t="shared" si="53"/>
        <v>1.8450184501845018E-3</v>
      </c>
      <c r="F348" s="21">
        <f t="shared" si="53"/>
        <v>2.3368251410153102E-2</v>
      </c>
      <c r="G348" s="21">
        <f t="shared" si="52"/>
        <v>13.5</v>
      </c>
      <c r="H348" s="21">
        <f t="shared" si="51"/>
        <v>2.4907749077490774E-2</v>
      </c>
    </row>
    <row r="349" spans="1:9" s="22" customFormat="1" x14ac:dyDescent="0.2">
      <c r="A349" s="18"/>
      <c r="B349" s="19" t="s">
        <v>314</v>
      </c>
      <c r="C349" s="20">
        <v>0</v>
      </c>
      <c r="D349" s="20">
        <v>1</v>
      </c>
      <c r="E349" s="21" t="str">
        <f t="shared" si="53"/>
        <v/>
      </c>
      <c r="F349" s="21">
        <f t="shared" si="53"/>
        <v>8.0580177276390005E-4</v>
      </c>
      <c r="G349" s="21">
        <f t="shared" si="52"/>
        <v>1</v>
      </c>
      <c r="H349" s="21" t="str">
        <f t="shared" si="51"/>
        <v/>
      </c>
    </row>
    <row r="350" spans="1:9" s="22" customFormat="1" ht="25.5" x14ac:dyDescent="0.2">
      <c r="A350" s="18"/>
      <c r="B350" s="19" t="s">
        <v>315</v>
      </c>
      <c r="C350" s="20">
        <v>2</v>
      </c>
      <c r="D350" s="20">
        <v>5</v>
      </c>
      <c r="E350" s="21">
        <f t="shared" si="53"/>
        <v>1.8450184501845018E-3</v>
      </c>
      <c r="F350" s="21">
        <f t="shared" si="53"/>
        <v>4.0290088638195E-3</v>
      </c>
      <c r="G350" s="21">
        <f t="shared" si="52"/>
        <v>1.5</v>
      </c>
      <c r="H350" s="21">
        <f t="shared" si="51"/>
        <v>2.7675276752767526E-3</v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6158</v>
      </c>
      <c r="D356" s="16">
        <f>SUM(D357:D585)</f>
        <v>6614</v>
      </c>
      <c r="E356" s="17">
        <f t="shared" ref="E356:F420" si="58">+IF(C356=0,"",C356/C$356)</f>
        <v>1</v>
      </c>
      <c r="F356" s="17">
        <f t="shared" si="58"/>
        <v>1</v>
      </c>
      <c r="G356" s="17">
        <f>+IF(AND(C356=0,D356=0),"",IF(C356=0,1,IF(D356=0,-1,(D356-C356)/C356)))</f>
        <v>7.4050016239038646E-2</v>
      </c>
      <c r="H356" s="17">
        <f t="shared" ref="H356:H420" si="59">+IF(OR(AND(E356=""),(G356="")),"",E356*G356)</f>
        <v>7.4050016239038646E-2</v>
      </c>
      <c r="I356" s="22"/>
    </row>
    <row r="357" spans="1:9" s="22" customFormat="1" x14ac:dyDescent="0.2">
      <c r="A357" s="18"/>
      <c r="B357" s="19" t="s">
        <v>316</v>
      </c>
      <c r="C357" s="20">
        <v>23</v>
      </c>
      <c r="D357" s="20">
        <v>57</v>
      </c>
      <c r="E357" s="21">
        <f t="shared" si="58"/>
        <v>3.7349788892497562E-3</v>
      </c>
      <c r="F357" s="21">
        <f t="shared" si="58"/>
        <v>8.6180828545509517E-3</v>
      </c>
      <c r="G357" s="21">
        <f t="shared" ref="G357:G421" si="60">+IF(AND(C357=0,D357=0)," ",IF(C357=0,1,IF(D357=0,-1,(D357-C357)/C357)))</f>
        <v>1.4782608695652173</v>
      </c>
      <c r="H357" s="21">
        <f t="shared" si="59"/>
        <v>5.5212731406300737E-3</v>
      </c>
    </row>
    <row r="358" spans="1:9" s="22" customFormat="1" x14ac:dyDescent="0.2">
      <c r="A358" s="18"/>
      <c r="B358" s="19" t="s">
        <v>317</v>
      </c>
      <c r="C358" s="20">
        <v>16</v>
      </c>
      <c r="D358" s="20">
        <v>9</v>
      </c>
      <c r="E358" s="21">
        <f t="shared" si="58"/>
        <v>2.5982461838259174E-3</v>
      </c>
      <c r="F358" s="21">
        <f t="shared" si="58"/>
        <v>1.360749924402782E-3</v>
      </c>
      <c r="G358" s="21">
        <f t="shared" si="60"/>
        <v>-0.4375</v>
      </c>
      <c r="H358" s="21">
        <f t="shared" si="59"/>
        <v>-1.1367327054238388E-3</v>
      </c>
    </row>
    <row r="359" spans="1:9" s="22" customFormat="1" x14ac:dyDescent="0.2">
      <c r="A359" s="18"/>
      <c r="B359" s="19" t="s">
        <v>318</v>
      </c>
      <c r="C359" s="20">
        <v>7</v>
      </c>
      <c r="D359" s="20">
        <v>57</v>
      </c>
      <c r="E359" s="21">
        <f t="shared" si="58"/>
        <v>1.1367327054238388E-3</v>
      </c>
      <c r="F359" s="21">
        <f t="shared" si="58"/>
        <v>8.6180828545509517E-3</v>
      </c>
      <c r="G359" s="21">
        <f t="shared" si="60"/>
        <v>7.1428571428571432</v>
      </c>
      <c r="H359" s="21">
        <f t="shared" si="59"/>
        <v>8.119519324455992E-3</v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0</v>
      </c>
      <c r="E360" s="21" t="str">
        <f t="shared" si="58"/>
        <v/>
      </c>
      <c r="F360" s="21" t="str">
        <f t="shared" si="58"/>
        <v/>
      </c>
      <c r="G360" s="21" t="str">
        <f t="shared" si="60"/>
        <v xml:space="preserve"> </v>
      </c>
      <c r="H360" s="21" t="str">
        <f t="shared" si="59"/>
        <v/>
      </c>
    </row>
    <row r="361" spans="1:9" s="22" customFormat="1" x14ac:dyDescent="0.2">
      <c r="A361" s="18"/>
      <c r="B361" s="19" t="s">
        <v>320</v>
      </c>
      <c r="C361" s="20">
        <v>0</v>
      </c>
      <c r="D361" s="20">
        <v>0</v>
      </c>
      <c r="E361" s="21" t="str">
        <f t="shared" si="58"/>
        <v/>
      </c>
      <c r="F361" s="21" t="str">
        <f t="shared" si="58"/>
        <v/>
      </c>
      <c r="G361" s="21" t="str">
        <f t="shared" si="60"/>
        <v xml:space="preserve"> </v>
      </c>
      <c r="H361" s="21" t="str">
        <f t="shared" si="59"/>
        <v/>
      </c>
    </row>
    <row r="362" spans="1:9" s="22" customFormat="1" x14ac:dyDescent="0.2">
      <c r="A362" s="18"/>
      <c r="B362" s="19" t="s">
        <v>321</v>
      </c>
      <c r="C362" s="20">
        <v>111</v>
      </c>
      <c r="D362" s="20">
        <v>266</v>
      </c>
      <c r="E362" s="21">
        <f t="shared" si="58"/>
        <v>1.8025332900292304E-2</v>
      </c>
      <c r="F362" s="21">
        <f t="shared" si="58"/>
        <v>4.0217719987904445E-2</v>
      </c>
      <c r="G362" s="21">
        <f t="shared" si="60"/>
        <v>1.3963963963963963</v>
      </c>
      <c r="H362" s="21">
        <f t="shared" si="59"/>
        <v>2.5170509905813578E-2</v>
      </c>
    </row>
    <row r="363" spans="1:9" s="22" customFormat="1" x14ac:dyDescent="0.2">
      <c r="A363" s="18"/>
      <c r="B363" s="19" t="s">
        <v>322</v>
      </c>
      <c r="C363" s="20">
        <v>3</v>
      </c>
      <c r="D363" s="20">
        <v>13</v>
      </c>
      <c r="E363" s="21">
        <f t="shared" si="58"/>
        <v>4.8717115946735951E-4</v>
      </c>
      <c r="F363" s="21">
        <f t="shared" si="58"/>
        <v>1.9655276685817962E-3</v>
      </c>
      <c r="G363" s="21">
        <f t="shared" si="60"/>
        <v>3.3333333333333335</v>
      </c>
      <c r="H363" s="21">
        <f t="shared" si="59"/>
        <v>1.6239038648911985E-3</v>
      </c>
    </row>
    <row r="364" spans="1:9" s="22" customFormat="1" x14ac:dyDescent="0.2">
      <c r="A364" s="18"/>
      <c r="B364" s="19" t="s">
        <v>323</v>
      </c>
      <c r="C364" s="20">
        <v>2</v>
      </c>
      <c r="D364" s="20">
        <v>7</v>
      </c>
      <c r="E364" s="21">
        <f t="shared" si="58"/>
        <v>3.2478077297823967E-4</v>
      </c>
      <c r="F364" s="21">
        <f t="shared" si="58"/>
        <v>1.0583610523132749E-3</v>
      </c>
      <c r="G364" s="21">
        <f t="shared" si="60"/>
        <v>2.5</v>
      </c>
      <c r="H364" s="21">
        <f t="shared" si="59"/>
        <v>8.1195193244559924E-4</v>
      </c>
    </row>
    <row r="365" spans="1:9" s="22" customFormat="1" x14ac:dyDescent="0.2">
      <c r="A365" s="18"/>
      <c r="B365" s="19" t="s">
        <v>324</v>
      </c>
      <c r="C365" s="20">
        <v>14</v>
      </c>
      <c r="D365" s="20">
        <v>55</v>
      </c>
      <c r="E365" s="21">
        <f t="shared" si="58"/>
        <v>2.2734654108476776E-3</v>
      </c>
      <c r="F365" s="21">
        <f t="shared" si="58"/>
        <v>8.3156939824614463E-3</v>
      </c>
      <c r="G365" s="21">
        <f t="shared" si="60"/>
        <v>2.9285714285714284</v>
      </c>
      <c r="H365" s="21">
        <f t="shared" si="59"/>
        <v>6.6580058460539125E-3</v>
      </c>
    </row>
    <row r="366" spans="1:9" s="22" customFormat="1" x14ac:dyDescent="0.2">
      <c r="A366" s="18"/>
      <c r="B366" s="19" t="s">
        <v>325</v>
      </c>
      <c r="C366" s="20">
        <v>4</v>
      </c>
      <c r="D366" s="20">
        <v>7</v>
      </c>
      <c r="E366" s="21">
        <f t="shared" si="58"/>
        <v>6.4956154595647935E-4</v>
      </c>
      <c r="F366" s="21">
        <f t="shared" si="58"/>
        <v>1.0583610523132749E-3</v>
      </c>
      <c r="G366" s="21">
        <f t="shared" si="60"/>
        <v>0.75</v>
      </c>
      <c r="H366" s="21">
        <f t="shared" si="59"/>
        <v>4.8717115946735951E-4</v>
      </c>
    </row>
    <row r="367" spans="1:9" s="22" customFormat="1" x14ac:dyDescent="0.2">
      <c r="A367" s="18"/>
      <c r="B367" s="19" t="s">
        <v>326</v>
      </c>
      <c r="C367" s="20">
        <v>0</v>
      </c>
      <c r="D367" s="20">
        <v>1</v>
      </c>
      <c r="E367" s="21" t="str">
        <f t="shared" si="58"/>
        <v/>
      </c>
      <c r="F367" s="21">
        <f t="shared" si="58"/>
        <v>1.5119443604475356E-4</v>
      </c>
      <c r="G367" s="21">
        <f t="shared" si="60"/>
        <v>1</v>
      </c>
      <c r="H367" s="21" t="str">
        <f t="shared" si="59"/>
        <v/>
      </c>
    </row>
    <row r="368" spans="1:9" s="22" customFormat="1" x14ac:dyDescent="0.2">
      <c r="A368" s="18"/>
      <c r="B368" s="19" t="s">
        <v>327</v>
      </c>
      <c r="C368" s="20">
        <v>111</v>
      </c>
      <c r="D368" s="20">
        <v>129</v>
      </c>
      <c r="E368" s="21">
        <f t="shared" si="58"/>
        <v>1.8025332900292304E-2</v>
      </c>
      <c r="F368" s="21">
        <f t="shared" si="58"/>
        <v>1.9504082249773208E-2</v>
      </c>
      <c r="G368" s="21">
        <f t="shared" si="60"/>
        <v>0.16216216216216217</v>
      </c>
      <c r="H368" s="21">
        <f t="shared" si="59"/>
        <v>2.9230269568041576E-3</v>
      </c>
    </row>
    <row r="369" spans="1:8" s="22" customFormat="1" x14ac:dyDescent="0.2">
      <c r="A369" s="18"/>
      <c r="B369" s="19" t="s">
        <v>328</v>
      </c>
      <c r="C369" s="20">
        <v>11</v>
      </c>
      <c r="D369" s="20">
        <v>29</v>
      </c>
      <c r="E369" s="21">
        <f t="shared" si="58"/>
        <v>1.7862942513803184E-3</v>
      </c>
      <c r="F369" s="21">
        <f t="shared" si="58"/>
        <v>4.3846386452978531E-3</v>
      </c>
      <c r="G369" s="21">
        <f t="shared" si="60"/>
        <v>1.6363636363636365</v>
      </c>
      <c r="H369" s="21">
        <f t="shared" si="59"/>
        <v>2.9230269568041576E-3</v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1</v>
      </c>
      <c r="E370" s="21" t="str">
        <f t="shared" si="58"/>
        <v/>
      </c>
      <c r="F370" s="21">
        <f t="shared" si="58"/>
        <v>1.5119443604475356E-4</v>
      </c>
      <c r="G370" s="21">
        <f t="shared" si="60"/>
        <v>1</v>
      </c>
      <c r="H370" s="21" t="str">
        <f t="shared" si="59"/>
        <v/>
      </c>
    </row>
    <row r="371" spans="1:8" s="22" customFormat="1" x14ac:dyDescent="0.2">
      <c r="A371" s="18"/>
      <c r="B371" s="19" t="s">
        <v>330</v>
      </c>
      <c r="C371" s="20">
        <v>9</v>
      </c>
      <c r="D371" s="20">
        <v>16</v>
      </c>
      <c r="E371" s="21">
        <f t="shared" si="58"/>
        <v>1.4615134784020786E-3</v>
      </c>
      <c r="F371" s="21">
        <f t="shared" si="58"/>
        <v>2.4191109767160569E-3</v>
      </c>
      <c r="G371" s="21">
        <f t="shared" si="60"/>
        <v>0.77777777777777779</v>
      </c>
      <c r="H371" s="21">
        <f t="shared" si="59"/>
        <v>1.136732705423839E-3</v>
      </c>
    </row>
    <row r="372" spans="1:8" s="22" customFormat="1" x14ac:dyDescent="0.2">
      <c r="A372" s="18"/>
      <c r="B372" s="19" t="s">
        <v>631</v>
      </c>
      <c r="C372" s="20">
        <v>13</v>
      </c>
      <c r="D372" s="20">
        <v>30</v>
      </c>
      <c r="E372" s="21">
        <f t="shared" si="58"/>
        <v>2.1110750243585582E-3</v>
      </c>
      <c r="F372" s="21">
        <f t="shared" si="58"/>
        <v>4.5358330813426067E-3</v>
      </c>
      <c r="G372" s="21">
        <f t="shared" si="60"/>
        <v>1.3076923076923077</v>
      </c>
      <c r="H372" s="21">
        <f t="shared" si="59"/>
        <v>2.7606365703150377E-3</v>
      </c>
    </row>
    <row r="373" spans="1:8" s="22" customFormat="1" x14ac:dyDescent="0.2">
      <c r="A373" s="18"/>
      <c r="B373" s="19" t="s">
        <v>331</v>
      </c>
      <c r="C373" s="20">
        <v>18</v>
      </c>
      <c r="D373" s="20">
        <v>10</v>
      </c>
      <c r="E373" s="21">
        <f t="shared" si="58"/>
        <v>2.9230269568041572E-3</v>
      </c>
      <c r="F373" s="21">
        <f t="shared" si="58"/>
        <v>1.5119443604475356E-3</v>
      </c>
      <c r="G373" s="21">
        <f t="shared" si="60"/>
        <v>-0.44444444444444442</v>
      </c>
      <c r="H373" s="21">
        <f t="shared" si="59"/>
        <v>-1.2991230919129587E-3</v>
      </c>
    </row>
    <row r="374" spans="1:8" s="22" customFormat="1" x14ac:dyDescent="0.2">
      <c r="A374" s="18"/>
      <c r="B374" s="19" t="s">
        <v>332</v>
      </c>
      <c r="C374" s="20">
        <v>0</v>
      </c>
      <c r="D374" s="20">
        <v>1</v>
      </c>
      <c r="E374" s="21" t="str">
        <f t="shared" si="58"/>
        <v/>
      </c>
      <c r="F374" s="21">
        <f t="shared" si="58"/>
        <v>1.5119443604475356E-4</v>
      </c>
      <c r="G374" s="21">
        <f t="shared" si="60"/>
        <v>1</v>
      </c>
      <c r="H374" s="21" t="str">
        <f t="shared" si="59"/>
        <v/>
      </c>
    </row>
    <row r="375" spans="1:8" s="22" customFormat="1" x14ac:dyDescent="0.2">
      <c r="A375" s="18"/>
      <c r="B375" s="19" t="s">
        <v>333</v>
      </c>
      <c r="C375" s="20">
        <v>0</v>
      </c>
      <c r="D375" s="20">
        <v>0</v>
      </c>
      <c r="E375" s="21" t="str">
        <f t="shared" si="58"/>
        <v/>
      </c>
      <c r="F375" s="21" t="str">
        <f t="shared" si="58"/>
        <v/>
      </c>
      <c r="G375" s="21" t="str">
        <f t="shared" si="60"/>
        <v xml:space="preserve"> </v>
      </c>
      <c r="H375" s="21" t="str">
        <f t="shared" si="59"/>
        <v/>
      </c>
    </row>
    <row r="376" spans="1:8" s="22" customFormat="1" x14ac:dyDescent="0.2">
      <c r="A376" s="18"/>
      <c r="B376" s="19" t="s">
        <v>334</v>
      </c>
      <c r="C376" s="20">
        <v>734</v>
      </c>
      <c r="D376" s="20">
        <v>586</v>
      </c>
      <c r="E376" s="21">
        <f t="shared" si="58"/>
        <v>0.11919454368301396</v>
      </c>
      <c r="F376" s="21">
        <f t="shared" si="58"/>
        <v>8.8599939522225585E-2</v>
      </c>
      <c r="G376" s="21">
        <f t="shared" si="60"/>
        <v>-0.20163487738419619</v>
      </c>
      <c r="H376" s="21">
        <f t="shared" si="59"/>
        <v>-2.4033777200389739E-2</v>
      </c>
    </row>
    <row r="377" spans="1:8" s="22" customFormat="1" x14ac:dyDescent="0.2">
      <c r="A377" s="18"/>
      <c r="B377" s="19" t="s">
        <v>335</v>
      </c>
      <c r="C377" s="20">
        <v>0</v>
      </c>
      <c r="D377" s="20">
        <v>42</v>
      </c>
      <c r="E377" s="21" t="str">
        <f t="shared" si="58"/>
        <v/>
      </c>
      <c r="F377" s="21">
        <f t="shared" si="58"/>
        <v>6.3501663138796488E-3</v>
      </c>
      <c r="G377" s="21">
        <f t="shared" si="60"/>
        <v>1</v>
      </c>
      <c r="H377" s="21" t="str">
        <f t="shared" si="59"/>
        <v/>
      </c>
    </row>
    <row r="378" spans="1:8" s="22" customFormat="1" x14ac:dyDescent="0.2">
      <c r="A378" s="18"/>
      <c r="B378" s="19" t="s">
        <v>336</v>
      </c>
      <c r="C378" s="20">
        <v>0</v>
      </c>
      <c r="D378" s="20">
        <v>0</v>
      </c>
      <c r="E378" s="21" t="str">
        <f t="shared" si="58"/>
        <v/>
      </c>
      <c r="F378" s="21" t="str">
        <f t="shared" si="58"/>
        <v/>
      </c>
      <c r="G378" s="21" t="str">
        <f t="shared" si="60"/>
        <v xml:space="preserve"> </v>
      </c>
      <c r="H378" s="21" t="str">
        <f t="shared" si="59"/>
        <v/>
      </c>
    </row>
    <row r="379" spans="1:8" s="22" customFormat="1" x14ac:dyDescent="0.2">
      <c r="A379" s="18"/>
      <c r="B379" s="19" t="s">
        <v>337</v>
      </c>
      <c r="C379" s="20">
        <v>52</v>
      </c>
      <c r="D379" s="20">
        <v>92</v>
      </c>
      <c r="E379" s="21">
        <f t="shared" si="58"/>
        <v>8.4443000974342326E-3</v>
      </c>
      <c r="F379" s="21">
        <f t="shared" si="58"/>
        <v>1.3909888116117326E-2</v>
      </c>
      <c r="G379" s="21">
        <f t="shared" si="60"/>
        <v>0.76923076923076927</v>
      </c>
      <c r="H379" s="21">
        <f t="shared" si="59"/>
        <v>6.4956154595647948E-3</v>
      </c>
    </row>
    <row r="380" spans="1:8" s="22" customFormat="1" x14ac:dyDescent="0.2">
      <c r="A380" s="18"/>
      <c r="B380" s="19" t="s">
        <v>338</v>
      </c>
      <c r="C380" s="20">
        <v>421</v>
      </c>
      <c r="D380" s="20">
        <v>319</v>
      </c>
      <c r="E380" s="21">
        <f t="shared" si="58"/>
        <v>6.8366352711919459E-2</v>
      </c>
      <c r="F380" s="21">
        <f t="shared" si="58"/>
        <v>4.8231025098276384E-2</v>
      </c>
      <c r="G380" s="21">
        <f t="shared" si="60"/>
        <v>-0.24228028503562946</v>
      </c>
      <c r="H380" s="21">
        <f t="shared" si="59"/>
        <v>-1.6563819421890225E-2</v>
      </c>
    </row>
    <row r="381" spans="1:8" s="22" customFormat="1" x14ac:dyDescent="0.2">
      <c r="A381" s="18"/>
      <c r="B381" s="19" t="s">
        <v>339</v>
      </c>
      <c r="C381" s="20">
        <v>20</v>
      </c>
      <c r="D381" s="20">
        <v>39</v>
      </c>
      <c r="E381" s="21">
        <f t="shared" si="58"/>
        <v>3.247807729782397E-3</v>
      </c>
      <c r="F381" s="21">
        <f t="shared" si="58"/>
        <v>5.8965830057453889E-3</v>
      </c>
      <c r="G381" s="21">
        <f t="shared" si="60"/>
        <v>0.95</v>
      </c>
      <c r="H381" s="21">
        <f t="shared" si="59"/>
        <v>3.0854173432932771E-3</v>
      </c>
    </row>
    <row r="382" spans="1:8" s="22" customFormat="1" x14ac:dyDescent="0.2">
      <c r="A382" s="18"/>
      <c r="B382" s="19" t="s">
        <v>340</v>
      </c>
      <c r="C382" s="20">
        <v>0</v>
      </c>
      <c r="D382" s="20">
        <v>2</v>
      </c>
      <c r="E382" s="21" t="str">
        <f t="shared" si="58"/>
        <v/>
      </c>
      <c r="F382" s="21">
        <f t="shared" si="58"/>
        <v>3.0238887208950711E-4</v>
      </c>
      <c r="G382" s="21">
        <f t="shared" si="60"/>
        <v>1</v>
      </c>
      <c r="H382" s="21" t="str">
        <f t="shared" si="59"/>
        <v/>
      </c>
    </row>
    <row r="383" spans="1:8" s="22" customFormat="1" x14ac:dyDescent="0.2">
      <c r="A383" s="18"/>
      <c r="B383" s="19" t="s">
        <v>341</v>
      </c>
      <c r="C383" s="20">
        <v>1</v>
      </c>
      <c r="D383" s="20">
        <v>7</v>
      </c>
      <c r="E383" s="21">
        <f t="shared" si="58"/>
        <v>1.6239038648911984E-4</v>
      </c>
      <c r="F383" s="21">
        <f t="shared" si="58"/>
        <v>1.0583610523132749E-3</v>
      </c>
      <c r="G383" s="21">
        <f t="shared" si="60"/>
        <v>6</v>
      </c>
      <c r="H383" s="21">
        <f t="shared" si="59"/>
        <v>9.7434231893471902E-4</v>
      </c>
    </row>
    <row r="384" spans="1:8" s="22" customFormat="1" x14ac:dyDescent="0.2">
      <c r="A384" s="18"/>
      <c r="B384" s="19" t="s">
        <v>342</v>
      </c>
      <c r="C384" s="20">
        <v>0</v>
      </c>
      <c r="D384" s="20">
        <v>0</v>
      </c>
      <c r="E384" s="21" t="str">
        <f t="shared" si="58"/>
        <v/>
      </c>
      <c r="F384" s="21" t="str">
        <f t="shared" si="58"/>
        <v/>
      </c>
      <c r="G384" s="21" t="str">
        <f t="shared" si="60"/>
        <v xml:space="preserve"> </v>
      </c>
      <c r="H384" s="21" t="str">
        <f t="shared" si="59"/>
        <v/>
      </c>
    </row>
    <row r="385" spans="1:8" s="22" customFormat="1" x14ac:dyDescent="0.2">
      <c r="A385" s="18"/>
      <c r="B385" s="19" t="s">
        <v>343</v>
      </c>
      <c r="C385" s="20">
        <v>1</v>
      </c>
      <c r="D385" s="20">
        <v>1</v>
      </c>
      <c r="E385" s="21">
        <f t="shared" si="58"/>
        <v>1.6239038648911984E-4</v>
      </c>
      <c r="F385" s="21">
        <f t="shared" si="58"/>
        <v>1.5119443604475356E-4</v>
      </c>
      <c r="G385" s="21">
        <f t="shared" si="60"/>
        <v>0</v>
      </c>
      <c r="H385" s="21">
        <f t="shared" si="59"/>
        <v>0</v>
      </c>
    </row>
    <row r="386" spans="1:8" s="22" customFormat="1" x14ac:dyDescent="0.2">
      <c r="A386" s="18"/>
      <c r="B386" s="19" t="s">
        <v>344</v>
      </c>
      <c r="C386" s="20">
        <v>23</v>
      </c>
      <c r="D386" s="20">
        <v>20</v>
      </c>
      <c r="E386" s="21">
        <f t="shared" si="58"/>
        <v>3.7349788892497562E-3</v>
      </c>
      <c r="F386" s="21">
        <f t="shared" si="58"/>
        <v>3.0238887208950713E-3</v>
      </c>
      <c r="G386" s="21">
        <f t="shared" si="60"/>
        <v>-0.13043478260869565</v>
      </c>
      <c r="H386" s="21">
        <f t="shared" si="59"/>
        <v>-4.8717115946735951E-4</v>
      </c>
    </row>
    <row r="387" spans="1:8" s="22" customFormat="1" x14ac:dyDescent="0.2">
      <c r="A387" s="18"/>
      <c r="B387" s="19" t="s">
        <v>345</v>
      </c>
      <c r="C387" s="20">
        <v>34</v>
      </c>
      <c r="D387" s="20">
        <v>19</v>
      </c>
      <c r="E387" s="21">
        <f t="shared" si="58"/>
        <v>5.5212731406300746E-3</v>
      </c>
      <c r="F387" s="21">
        <f t="shared" si="58"/>
        <v>2.8726942848503177E-3</v>
      </c>
      <c r="G387" s="21">
        <f t="shared" si="60"/>
        <v>-0.44117647058823528</v>
      </c>
      <c r="H387" s="21">
        <f t="shared" si="59"/>
        <v>-2.4358557973367975E-3</v>
      </c>
    </row>
    <row r="388" spans="1:8" s="22" customFormat="1" x14ac:dyDescent="0.2">
      <c r="A388" s="18"/>
      <c r="B388" s="19" t="s">
        <v>346</v>
      </c>
      <c r="C388" s="20">
        <v>0</v>
      </c>
      <c r="D388" s="20">
        <v>0</v>
      </c>
      <c r="E388" s="21" t="str">
        <f t="shared" si="58"/>
        <v/>
      </c>
      <c r="F388" s="21" t="str">
        <f t="shared" si="58"/>
        <v/>
      </c>
      <c r="G388" s="21" t="str">
        <f t="shared" si="60"/>
        <v xml:space="preserve"> </v>
      </c>
      <c r="H388" s="21" t="str">
        <f t="shared" si="59"/>
        <v/>
      </c>
    </row>
    <row r="389" spans="1:8" s="22" customFormat="1" ht="25.5" x14ac:dyDescent="0.2">
      <c r="A389" s="18"/>
      <c r="B389" s="19" t="s">
        <v>347</v>
      </c>
      <c r="C389" s="20">
        <v>3</v>
      </c>
      <c r="D389" s="20">
        <v>13</v>
      </c>
      <c r="E389" s="21">
        <f t="shared" si="58"/>
        <v>4.8717115946735951E-4</v>
      </c>
      <c r="F389" s="21">
        <f t="shared" si="58"/>
        <v>1.9655276685817962E-3</v>
      </c>
      <c r="G389" s="21">
        <f t="shared" si="60"/>
        <v>3.3333333333333335</v>
      </c>
      <c r="H389" s="21">
        <f t="shared" si="59"/>
        <v>1.6239038648911985E-3</v>
      </c>
    </row>
    <row r="390" spans="1:8" s="22" customFormat="1" ht="25.5" x14ac:dyDescent="0.2">
      <c r="A390" s="18"/>
      <c r="B390" s="19" t="s">
        <v>348</v>
      </c>
      <c r="C390" s="20">
        <v>26</v>
      </c>
      <c r="D390" s="20">
        <v>20</v>
      </c>
      <c r="E390" s="21">
        <f t="shared" si="58"/>
        <v>4.2221500487171163E-3</v>
      </c>
      <c r="F390" s="21">
        <f t="shared" si="58"/>
        <v>3.0238887208950713E-3</v>
      </c>
      <c r="G390" s="21">
        <f t="shared" si="60"/>
        <v>-0.23076923076923078</v>
      </c>
      <c r="H390" s="21">
        <f t="shared" si="59"/>
        <v>-9.7434231893471924E-4</v>
      </c>
    </row>
    <row r="391" spans="1:8" s="22" customFormat="1" x14ac:dyDescent="0.2">
      <c r="A391" s="18"/>
      <c r="B391" s="19" t="s">
        <v>349</v>
      </c>
      <c r="C391" s="20">
        <v>174</v>
      </c>
      <c r="D391" s="20">
        <v>158</v>
      </c>
      <c r="E391" s="21">
        <f t="shared" si="58"/>
        <v>2.8255927249106853E-2</v>
      </c>
      <c r="F391" s="21">
        <f t="shared" si="58"/>
        <v>2.3888720895071061E-2</v>
      </c>
      <c r="G391" s="21">
        <f t="shared" si="60"/>
        <v>-9.1954022988505746E-2</v>
      </c>
      <c r="H391" s="21">
        <f t="shared" si="59"/>
        <v>-2.5982461838259174E-3</v>
      </c>
    </row>
    <row r="392" spans="1:8" s="22" customFormat="1" x14ac:dyDescent="0.2">
      <c r="A392" s="18"/>
      <c r="B392" s="19" t="s">
        <v>350</v>
      </c>
      <c r="C392" s="20">
        <v>1</v>
      </c>
      <c r="D392" s="20">
        <v>3</v>
      </c>
      <c r="E392" s="21">
        <f t="shared" si="58"/>
        <v>1.6239038648911984E-4</v>
      </c>
      <c r="F392" s="21">
        <f t="shared" si="58"/>
        <v>4.5358330813426064E-4</v>
      </c>
      <c r="G392" s="21">
        <f t="shared" si="60"/>
        <v>2</v>
      </c>
      <c r="H392" s="21">
        <f t="shared" si="59"/>
        <v>3.2478077297823967E-4</v>
      </c>
    </row>
    <row r="393" spans="1:8" s="22" customFormat="1" x14ac:dyDescent="0.2">
      <c r="A393" s="18"/>
      <c r="B393" s="19" t="s">
        <v>351</v>
      </c>
      <c r="C393" s="20">
        <v>0</v>
      </c>
      <c r="D393" s="20">
        <v>0</v>
      </c>
      <c r="E393" s="21" t="str">
        <f t="shared" si="58"/>
        <v/>
      </c>
      <c r="F393" s="21" t="str">
        <f t="shared" si="58"/>
        <v/>
      </c>
      <c r="G393" s="21" t="str">
        <f t="shared" si="60"/>
        <v xml:space="preserve"> </v>
      </c>
      <c r="H393" s="21" t="str">
        <f t="shared" si="59"/>
        <v/>
      </c>
    </row>
    <row r="394" spans="1:8" s="22" customFormat="1" x14ac:dyDescent="0.2">
      <c r="A394" s="18"/>
      <c r="B394" s="19" t="s">
        <v>352</v>
      </c>
      <c r="C394" s="20">
        <v>15</v>
      </c>
      <c r="D394" s="20">
        <v>11</v>
      </c>
      <c r="E394" s="21">
        <f t="shared" si="58"/>
        <v>2.4358557973367975E-3</v>
      </c>
      <c r="F394" s="21">
        <f t="shared" si="58"/>
        <v>1.663138796492289E-3</v>
      </c>
      <c r="G394" s="21">
        <f t="shared" si="60"/>
        <v>-0.26666666666666666</v>
      </c>
      <c r="H394" s="21">
        <f t="shared" si="59"/>
        <v>-6.4956154595647935E-4</v>
      </c>
    </row>
    <row r="395" spans="1:8" s="22" customFormat="1" x14ac:dyDescent="0.2">
      <c r="A395" s="18"/>
      <c r="B395" s="19" t="s">
        <v>632</v>
      </c>
      <c r="C395" s="20">
        <v>79</v>
      </c>
      <c r="D395" s="20">
        <v>70</v>
      </c>
      <c r="E395" s="21">
        <f t="shared" si="58"/>
        <v>1.2828840532640468E-2</v>
      </c>
      <c r="F395" s="21">
        <f t="shared" si="58"/>
        <v>1.0583610523132749E-2</v>
      </c>
      <c r="G395" s="21">
        <f t="shared" si="60"/>
        <v>-0.11392405063291139</v>
      </c>
      <c r="H395" s="21">
        <f t="shared" si="59"/>
        <v>-1.4615134784020786E-3</v>
      </c>
    </row>
    <row r="396" spans="1:8" s="22" customFormat="1" x14ac:dyDescent="0.2">
      <c r="A396" s="18"/>
      <c r="B396" s="19" t="s">
        <v>353</v>
      </c>
      <c r="C396" s="20">
        <v>15</v>
      </c>
      <c r="D396" s="20">
        <v>1</v>
      </c>
      <c r="E396" s="21">
        <f t="shared" si="58"/>
        <v>2.4358557973367975E-3</v>
      </c>
      <c r="F396" s="21">
        <f t="shared" si="58"/>
        <v>1.5119443604475356E-4</v>
      </c>
      <c r="G396" s="21">
        <f t="shared" si="60"/>
        <v>-0.93333333333333335</v>
      </c>
      <c r="H396" s="21">
        <f t="shared" si="59"/>
        <v>-2.2734654108476776E-3</v>
      </c>
    </row>
    <row r="397" spans="1:8" s="22" customFormat="1" x14ac:dyDescent="0.2">
      <c r="A397" s="18"/>
      <c r="B397" s="19" t="s">
        <v>354</v>
      </c>
      <c r="C397" s="20">
        <v>0</v>
      </c>
      <c r="D397" s="20">
        <v>0</v>
      </c>
      <c r="E397" s="21" t="str">
        <f t="shared" si="58"/>
        <v/>
      </c>
      <c r="F397" s="21" t="str">
        <f t="shared" si="58"/>
        <v/>
      </c>
      <c r="G397" s="21" t="str">
        <f t="shared" si="60"/>
        <v xml:space="preserve"> </v>
      </c>
      <c r="H397" s="21" t="str">
        <f t="shared" si="59"/>
        <v/>
      </c>
    </row>
    <row r="398" spans="1:8" s="22" customFormat="1" x14ac:dyDescent="0.2">
      <c r="A398" s="18"/>
      <c r="B398" s="19" t="s">
        <v>355</v>
      </c>
      <c r="C398" s="20">
        <v>192</v>
      </c>
      <c r="D398" s="20">
        <v>28</v>
      </c>
      <c r="E398" s="21">
        <f t="shared" si="58"/>
        <v>3.1178954205911009E-2</v>
      </c>
      <c r="F398" s="21">
        <f t="shared" si="58"/>
        <v>4.2334442092530995E-3</v>
      </c>
      <c r="G398" s="21">
        <f t="shared" si="60"/>
        <v>-0.85416666666666663</v>
      </c>
      <c r="H398" s="21">
        <f t="shared" si="59"/>
        <v>-2.6632023384215654E-2</v>
      </c>
    </row>
    <row r="399" spans="1:8" s="22" customFormat="1" x14ac:dyDescent="0.2">
      <c r="A399" s="18"/>
      <c r="B399" s="19" t="s">
        <v>356</v>
      </c>
      <c r="C399" s="20">
        <v>0</v>
      </c>
      <c r="D399" s="20">
        <v>0</v>
      </c>
      <c r="E399" s="21" t="str">
        <f t="shared" si="58"/>
        <v/>
      </c>
      <c r="F399" s="21" t="str">
        <f t="shared" si="58"/>
        <v/>
      </c>
      <c r="G399" s="21" t="str">
        <f t="shared" si="60"/>
        <v xml:space="preserve"> </v>
      </c>
      <c r="H399" s="21" t="str">
        <f t="shared" si="59"/>
        <v/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0</v>
      </c>
      <c r="E400" s="21" t="str">
        <f t="shared" si="58"/>
        <v/>
      </c>
      <c r="F400" s="21" t="str">
        <f t="shared" si="58"/>
        <v/>
      </c>
      <c r="G400" s="21" t="str">
        <f t="shared" si="60"/>
        <v xml:space="preserve"> </v>
      </c>
      <c r="H400" s="21" t="str">
        <f t="shared" si="59"/>
        <v/>
      </c>
    </row>
    <row r="401" spans="1:8" s="22" customFormat="1" x14ac:dyDescent="0.2">
      <c r="A401" s="18"/>
      <c r="B401" s="19" t="s">
        <v>358</v>
      </c>
      <c r="C401" s="20">
        <v>0</v>
      </c>
      <c r="D401" s="20">
        <v>0</v>
      </c>
      <c r="E401" s="21" t="str">
        <f t="shared" si="58"/>
        <v/>
      </c>
      <c r="F401" s="21" t="str">
        <f t="shared" si="58"/>
        <v/>
      </c>
      <c r="G401" s="21" t="str">
        <f t="shared" si="60"/>
        <v xml:space="preserve"> </v>
      </c>
      <c r="H401" s="21" t="str">
        <f t="shared" si="59"/>
        <v/>
      </c>
    </row>
    <row r="402" spans="1:8" s="22" customFormat="1" x14ac:dyDescent="0.2">
      <c r="A402" s="18"/>
      <c r="B402" s="19" t="s">
        <v>359</v>
      </c>
      <c r="C402" s="20">
        <v>914</v>
      </c>
      <c r="D402" s="20">
        <v>612</v>
      </c>
      <c r="E402" s="21">
        <f t="shared" si="58"/>
        <v>0.14842481325105553</v>
      </c>
      <c r="F402" s="21">
        <f t="shared" si="58"/>
        <v>9.2530994859389176E-2</v>
      </c>
      <c r="G402" s="21">
        <f t="shared" si="60"/>
        <v>-0.33041575492341357</v>
      </c>
      <c r="H402" s="21">
        <f t="shared" si="59"/>
        <v>-4.9041896719714193E-2</v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58"/>
        <v/>
      </c>
      <c r="F403" s="21" t="str">
        <f t="shared" si="58"/>
        <v/>
      </c>
      <c r="G403" s="21" t="str">
        <f t="shared" si="60"/>
        <v xml:space="preserve"> </v>
      </c>
      <c r="H403" s="21" t="str">
        <f t="shared" si="59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0</v>
      </c>
      <c r="E404" s="21" t="str">
        <f t="shared" ref="E404" si="61">+IF(C404=0,"",C404/C$356)</f>
        <v/>
      </c>
      <c r="F404" s="21" t="str">
        <f t="shared" ref="F404" si="62">+IF(D404=0,"",D404/D$356)</f>
        <v/>
      </c>
      <c r="G404" s="21" t="str">
        <f t="shared" ref="G404" si="63">+IF(AND(C404=0,D404=0)," ",IF(C404=0,1,IF(D404=0,-1,(D404-C404)/C404)))</f>
        <v xml:space="preserve"> </v>
      </c>
      <c r="H404" s="21" t="str">
        <f t="shared" ref="H404" si="64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31</v>
      </c>
      <c r="D405" s="20">
        <v>111</v>
      </c>
      <c r="E405" s="21">
        <f t="shared" si="58"/>
        <v>5.0341019811627153E-3</v>
      </c>
      <c r="F405" s="21">
        <f t="shared" si="58"/>
        <v>1.6782582400967645E-2</v>
      </c>
      <c r="G405" s="21">
        <f t="shared" si="60"/>
        <v>2.5806451612903225</v>
      </c>
      <c r="H405" s="21">
        <f t="shared" si="59"/>
        <v>1.2991230919129588E-2</v>
      </c>
    </row>
    <row r="406" spans="1:8" s="22" customFormat="1" x14ac:dyDescent="0.2">
      <c r="A406" s="18"/>
      <c r="B406" s="19" t="s">
        <v>362</v>
      </c>
      <c r="C406" s="20">
        <v>669</v>
      </c>
      <c r="D406" s="20">
        <v>919</v>
      </c>
      <c r="E406" s="21">
        <f t="shared" si="58"/>
        <v>0.10863916856122117</v>
      </c>
      <c r="F406" s="21">
        <f t="shared" si="58"/>
        <v>0.13894768672512853</v>
      </c>
      <c r="G406" s="21">
        <f t="shared" si="60"/>
        <v>0.37369207772795215</v>
      </c>
      <c r="H406" s="21">
        <f t="shared" si="59"/>
        <v>4.0597596622279956E-2</v>
      </c>
    </row>
    <row r="407" spans="1:8" s="22" customFormat="1" x14ac:dyDescent="0.2">
      <c r="A407" s="18"/>
      <c r="B407" s="19" t="s">
        <v>363</v>
      </c>
      <c r="C407" s="20">
        <v>46</v>
      </c>
      <c r="D407" s="20">
        <v>80</v>
      </c>
      <c r="E407" s="21">
        <f t="shared" si="58"/>
        <v>7.4699577784995124E-3</v>
      </c>
      <c r="F407" s="21">
        <f t="shared" si="58"/>
        <v>1.2095554883580285E-2</v>
      </c>
      <c r="G407" s="21">
        <f t="shared" si="60"/>
        <v>0.73913043478260865</v>
      </c>
      <c r="H407" s="21">
        <f t="shared" si="59"/>
        <v>5.5212731406300737E-3</v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0</v>
      </c>
      <c r="E408" s="21" t="str">
        <f t="shared" si="58"/>
        <v/>
      </c>
      <c r="F408" s="21" t="str">
        <f t="shared" si="58"/>
        <v/>
      </c>
      <c r="G408" s="21" t="str">
        <f t="shared" si="60"/>
        <v xml:space="preserve"> </v>
      </c>
      <c r="H408" s="21" t="str">
        <f t="shared" si="59"/>
        <v/>
      </c>
    </row>
    <row r="409" spans="1:8" s="22" customFormat="1" x14ac:dyDescent="0.2">
      <c r="A409" s="18"/>
      <c r="B409" s="19" t="s">
        <v>365</v>
      </c>
      <c r="C409" s="20">
        <v>0</v>
      </c>
      <c r="D409" s="20">
        <v>0</v>
      </c>
      <c r="E409" s="21" t="str">
        <f t="shared" si="58"/>
        <v/>
      </c>
      <c r="F409" s="21" t="str">
        <f t="shared" si="58"/>
        <v/>
      </c>
      <c r="G409" s="21" t="str">
        <f t="shared" si="60"/>
        <v xml:space="preserve"> </v>
      </c>
      <c r="H409" s="21" t="str">
        <f t="shared" si="59"/>
        <v/>
      </c>
    </row>
    <row r="410" spans="1:8" s="22" customFormat="1" ht="25.5" x14ac:dyDescent="0.2">
      <c r="A410" s="18"/>
      <c r="B410" s="19" t="s">
        <v>366</v>
      </c>
      <c r="C410" s="20">
        <v>0</v>
      </c>
      <c r="D410" s="20">
        <v>1</v>
      </c>
      <c r="E410" s="21" t="str">
        <f t="shared" si="58"/>
        <v/>
      </c>
      <c r="F410" s="21">
        <f t="shared" si="58"/>
        <v>1.5119443604475356E-4</v>
      </c>
      <c r="G410" s="21">
        <f t="shared" si="60"/>
        <v>1</v>
      </c>
      <c r="H410" s="21" t="str">
        <f t="shared" si="59"/>
        <v/>
      </c>
    </row>
    <row r="411" spans="1:8" s="22" customFormat="1" x14ac:dyDescent="0.2">
      <c r="A411" s="18"/>
      <c r="B411" s="19" t="s">
        <v>367</v>
      </c>
      <c r="C411" s="20">
        <v>8</v>
      </c>
      <c r="D411" s="20">
        <v>8</v>
      </c>
      <c r="E411" s="21">
        <f t="shared" si="58"/>
        <v>1.2991230919129587E-3</v>
      </c>
      <c r="F411" s="21">
        <f t="shared" si="58"/>
        <v>1.2095554883580285E-3</v>
      </c>
      <c r="G411" s="21">
        <f t="shared" si="60"/>
        <v>0</v>
      </c>
      <c r="H411" s="21">
        <f t="shared" si="59"/>
        <v>0</v>
      </c>
    </row>
    <row r="412" spans="1:8" s="22" customFormat="1" x14ac:dyDescent="0.2">
      <c r="A412" s="18"/>
      <c r="B412" s="19" t="s">
        <v>368</v>
      </c>
      <c r="C412" s="20">
        <v>0</v>
      </c>
      <c r="D412" s="20">
        <v>0</v>
      </c>
      <c r="E412" s="21" t="str">
        <f t="shared" si="58"/>
        <v/>
      </c>
      <c r="F412" s="21" t="str">
        <f t="shared" si="58"/>
        <v/>
      </c>
      <c r="G412" s="21" t="str">
        <f t="shared" si="60"/>
        <v xml:space="preserve"> </v>
      </c>
      <c r="H412" s="21" t="str">
        <f t="shared" si="59"/>
        <v/>
      </c>
    </row>
    <row r="413" spans="1:8" s="22" customFormat="1" x14ac:dyDescent="0.2">
      <c r="A413" s="18"/>
      <c r="B413" s="19" t="s">
        <v>369</v>
      </c>
      <c r="C413" s="20">
        <v>0</v>
      </c>
      <c r="D413" s="20">
        <v>1</v>
      </c>
      <c r="E413" s="21" t="str">
        <f t="shared" si="58"/>
        <v/>
      </c>
      <c r="F413" s="21">
        <f t="shared" si="58"/>
        <v>1.5119443604475356E-4</v>
      </c>
      <c r="G413" s="21">
        <f t="shared" si="60"/>
        <v>1</v>
      </c>
      <c r="H413" s="21" t="str">
        <f t="shared" si="59"/>
        <v/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0</v>
      </c>
      <c r="E414" s="21" t="str">
        <f t="shared" si="58"/>
        <v/>
      </c>
      <c r="F414" s="21" t="str">
        <f t="shared" si="58"/>
        <v/>
      </c>
      <c r="G414" s="21" t="str">
        <f t="shared" si="60"/>
        <v xml:space="preserve"> </v>
      </c>
      <c r="H414" s="21" t="str">
        <f t="shared" si="59"/>
        <v/>
      </c>
    </row>
    <row r="415" spans="1:8" s="22" customFormat="1" ht="25.5" x14ac:dyDescent="0.2">
      <c r="A415" s="18"/>
      <c r="B415" s="19" t="s">
        <v>633</v>
      </c>
      <c r="C415" s="20">
        <v>0</v>
      </c>
      <c r="D415" s="20">
        <v>0</v>
      </c>
      <c r="E415" s="21" t="str">
        <f t="shared" si="58"/>
        <v/>
      </c>
      <c r="F415" s="21" t="str">
        <f t="shared" si="58"/>
        <v/>
      </c>
      <c r="G415" s="21" t="str">
        <f t="shared" si="60"/>
        <v xml:space="preserve"> </v>
      </c>
      <c r="H415" s="21" t="str">
        <f t="shared" si="59"/>
        <v/>
      </c>
    </row>
    <row r="416" spans="1:8" s="22" customFormat="1" ht="25.5" x14ac:dyDescent="0.2">
      <c r="A416" s="18"/>
      <c r="B416" s="19" t="s">
        <v>371</v>
      </c>
      <c r="C416" s="20">
        <v>19</v>
      </c>
      <c r="D416" s="20">
        <v>12</v>
      </c>
      <c r="E416" s="21">
        <f t="shared" si="58"/>
        <v>3.0854173432932771E-3</v>
      </c>
      <c r="F416" s="21">
        <f t="shared" si="58"/>
        <v>1.8143332325370426E-3</v>
      </c>
      <c r="G416" s="21">
        <f t="shared" si="60"/>
        <v>-0.36842105263157893</v>
      </c>
      <c r="H416" s="21">
        <f t="shared" si="59"/>
        <v>-1.1367327054238388E-3</v>
      </c>
    </row>
    <row r="417" spans="1:8" s="22" customFormat="1" x14ac:dyDescent="0.2">
      <c r="A417" s="18"/>
      <c r="B417" s="19" t="s">
        <v>372</v>
      </c>
      <c r="C417" s="20">
        <v>19</v>
      </c>
      <c r="D417" s="20">
        <v>14</v>
      </c>
      <c r="E417" s="21">
        <f t="shared" si="58"/>
        <v>3.0854173432932771E-3</v>
      </c>
      <c r="F417" s="21">
        <f t="shared" si="58"/>
        <v>2.1167221046265497E-3</v>
      </c>
      <c r="G417" s="21">
        <f t="shared" si="60"/>
        <v>-0.26315789473684209</v>
      </c>
      <c r="H417" s="21">
        <f t="shared" si="59"/>
        <v>-8.1195193244559913E-4</v>
      </c>
    </row>
    <row r="418" spans="1:8" s="22" customFormat="1" x14ac:dyDescent="0.2">
      <c r="A418" s="18"/>
      <c r="B418" s="19" t="s">
        <v>373</v>
      </c>
      <c r="C418" s="20">
        <v>27</v>
      </c>
      <c r="D418" s="20">
        <v>93</v>
      </c>
      <c r="E418" s="21">
        <f t="shared" si="58"/>
        <v>4.3845404352062358E-3</v>
      </c>
      <c r="F418" s="21">
        <f t="shared" si="58"/>
        <v>1.4061082552162081E-2</v>
      </c>
      <c r="G418" s="21">
        <f t="shared" si="60"/>
        <v>2.4444444444444446</v>
      </c>
      <c r="H418" s="21">
        <f t="shared" si="59"/>
        <v>1.071776550828191E-2</v>
      </c>
    </row>
    <row r="419" spans="1:8" s="22" customFormat="1" x14ac:dyDescent="0.2">
      <c r="A419" s="18"/>
      <c r="B419" s="19" t="s">
        <v>374</v>
      </c>
      <c r="C419" s="20">
        <v>2</v>
      </c>
      <c r="D419" s="20">
        <v>4</v>
      </c>
      <c r="E419" s="21">
        <f t="shared" si="58"/>
        <v>3.2478077297823967E-4</v>
      </c>
      <c r="F419" s="21">
        <f t="shared" si="58"/>
        <v>6.0477774417901423E-4</v>
      </c>
      <c r="G419" s="21">
        <f t="shared" si="60"/>
        <v>1</v>
      </c>
      <c r="H419" s="21">
        <f t="shared" si="59"/>
        <v>3.2478077297823967E-4</v>
      </c>
    </row>
    <row r="420" spans="1:8" s="22" customFormat="1" x14ac:dyDescent="0.2">
      <c r="A420" s="18"/>
      <c r="B420" s="19" t="s">
        <v>375</v>
      </c>
      <c r="C420" s="20">
        <v>15</v>
      </c>
      <c r="D420" s="20">
        <v>19</v>
      </c>
      <c r="E420" s="21">
        <f t="shared" si="58"/>
        <v>2.4358557973367975E-3</v>
      </c>
      <c r="F420" s="21">
        <f t="shared" si="58"/>
        <v>2.8726942848503177E-3</v>
      </c>
      <c r="G420" s="21">
        <f t="shared" si="60"/>
        <v>0.26666666666666666</v>
      </c>
      <c r="H420" s="21">
        <f t="shared" si="59"/>
        <v>6.4956154595647935E-4</v>
      </c>
    </row>
    <row r="421" spans="1:8" s="22" customFormat="1" x14ac:dyDescent="0.2">
      <c r="A421" s="18"/>
      <c r="B421" s="19" t="s">
        <v>376</v>
      </c>
      <c r="C421" s="20">
        <v>1</v>
      </c>
      <c r="D421" s="20">
        <v>10</v>
      </c>
      <c r="E421" s="21">
        <f t="shared" ref="E421:F486" si="65">+IF(C421=0,"",C421/C$356)</f>
        <v>1.6239038648911984E-4</v>
      </c>
      <c r="F421" s="21">
        <f t="shared" si="65"/>
        <v>1.5119443604475356E-3</v>
      </c>
      <c r="G421" s="21">
        <f t="shared" si="60"/>
        <v>9</v>
      </c>
      <c r="H421" s="21">
        <f t="shared" ref="H421:H486" si="66">+IF(OR(AND(E421=""),(G421="")),"",E421*G421)</f>
        <v>1.4615134784020786E-3</v>
      </c>
    </row>
    <row r="422" spans="1:8" s="22" customFormat="1" x14ac:dyDescent="0.2">
      <c r="A422" s="18"/>
      <c r="B422" s="19" t="s">
        <v>377</v>
      </c>
      <c r="C422" s="20">
        <v>0</v>
      </c>
      <c r="D422" s="20">
        <v>0</v>
      </c>
      <c r="E422" s="21" t="str">
        <f t="shared" si="65"/>
        <v/>
      </c>
      <c r="F422" s="21" t="str">
        <f t="shared" si="65"/>
        <v/>
      </c>
      <c r="G422" s="21" t="str">
        <f t="shared" ref="G422:G487" si="67">+IF(AND(C422=0,D422=0)," ",IF(C422=0,1,IF(D422=0,-1,(D422-C422)/C422)))</f>
        <v xml:space="preserve"> </v>
      </c>
      <c r="H422" s="21" t="str">
        <f t="shared" si="66"/>
        <v/>
      </c>
    </row>
    <row r="423" spans="1:8" s="22" customFormat="1" x14ac:dyDescent="0.2">
      <c r="A423" s="18"/>
      <c r="B423" s="19" t="s">
        <v>378</v>
      </c>
      <c r="C423" s="20">
        <v>10</v>
      </c>
      <c r="D423" s="20">
        <v>0</v>
      </c>
      <c r="E423" s="21">
        <f t="shared" si="65"/>
        <v>1.6239038648911985E-3</v>
      </c>
      <c r="F423" s="21" t="str">
        <f t="shared" si="65"/>
        <v/>
      </c>
      <c r="G423" s="21">
        <f t="shared" si="67"/>
        <v>-1</v>
      </c>
      <c r="H423" s="21">
        <f t="shared" si="66"/>
        <v>-1.6239038648911985E-3</v>
      </c>
    </row>
    <row r="424" spans="1:8" s="22" customFormat="1" x14ac:dyDescent="0.2">
      <c r="A424" s="18"/>
      <c r="B424" s="19" t="s">
        <v>379</v>
      </c>
      <c r="C424" s="20">
        <v>0</v>
      </c>
      <c r="D424" s="20">
        <v>0</v>
      </c>
      <c r="E424" s="21" t="str">
        <f t="shared" si="65"/>
        <v/>
      </c>
      <c r="F424" s="21" t="str">
        <f t="shared" si="65"/>
        <v/>
      </c>
      <c r="G424" s="21" t="str">
        <f t="shared" si="67"/>
        <v xml:space="preserve"> </v>
      </c>
      <c r="H424" s="21" t="str">
        <f t="shared" si="66"/>
        <v/>
      </c>
    </row>
    <row r="425" spans="1:8" s="22" customFormat="1" x14ac:dyDescent="0.2">
      <c r="A425" s="18"/>
      <c r="B425" s="19" t="s">
        <v>380</v>
      </c>
      <c r="C425" s="20">
        <v>0</v>
      </c>
      <c r="D425" s="20">
        <v>0</v>
      </c>
      <c r="E425" s="21" t="str">
        <f t="shared" si="65"/>
        <v/>
      </c>
      <c r="F425" s="21" t="str">
        <f t="shared" si="65"/>
        <v/>
      </c>
      <c r="G425" s="21" t="str">
        <f t="shared" si="67"/>
        <v xml:space="preserve"> </v>
      </c>
      <c r="H425" s="21" t="str">
        <f t="shared" si="66"/>
        <v/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0</v>
      </c>
      <c r="E426" s="21" t="str">
        <f t="shared" si="65"/>
        <v/>
      </c>
      <c r="F426" s="21" t="str">
        <f t="shared" si="65"/>
        <v/>
      </c>
      <c r="G426" s="21" t="str">
        <f t="shared" si="67"/>
        <v xml:space="preserve"> </v>
      </c>
      <c r="H426" s="21" t="str">
        <f t="shared" si="66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0</v>
      </c>
      <c r="E427" s="21" t="str">
        <f t="shared" si="65"/>
        <v/>
      </c>
      <c r="F427" s="21" t="str">
        <f t="shared" si="65"/>
        <v/>
      </c>
      <c r="G427" s="21" t="str">
        <f t="shared" si="67"/>
        <v xml:space="preserve"> </v>
      </c>
      <c r="H427" s="21" t="str">
        <f t="shared" si="66"/>
        <v/>
      </c>
    </row>
    <row r="428" spans="1:8" s="22" customFormat="1" x14ac:dyDescent="0.2">
      <c r="A428" s="18"/>
      <c r="B428" s="19" t="s">
        <v>383</v>
      </c>
      <c r="C428" s="20">
        <v>31</v>
      </c>
      <c r="D428" s="20">
        <v>64</v>
      </c>
      <c r="E428" s="21">
        <f t="shared" si="65"/>
        <v>5.0341019811627153E-3</v>
      </c>
      <c r="F428" s="21">
        <f t="shared" si="65"/>
        <v>9.6764439068642277E-3</v>
      </c>
      <c r="G428" s="21">
        <f t="shared" si="67"/>
        <v>1.064516129032258</v>
      </c>
      <c r="H428" s="21">
        <f t="shared" si="66"/>
        <v>5.3588827541409551E-3</v>
      </c>
    </row>
    <row r="429" spans="1:8" s="22" customFormat="1" x14ac:dyDescent="0.2">
      <c r="A429" s="18"/>
      <c r="B429" s="19" t="s">
        <v>384</v>
      </c>
      <c r="C429" s="20">
        <v>0</v>
      </c>
      <c r="D429" s="20">
        <v>0</v>
      </c>
      <c r="E429" s="21" t="str">
        <f t="shared" si="65"/>
        <v/>
      </c>
      <c r="F429" s="21" t="str">
        <f t="shared" si="65"/>
        <v/>
      </c>
      <c r="G429" s="21" t="str">
        <f t="shared" si="67"/>
        <v xml:space="preserve"> </v>
      </c>
      <c r="H429" s="21" t="str">
        <f t="shared" si="66"/>
        <v/>
      </c>
    </row>
    <row r="430" spans="1:8" s="22" customFormat="1" x14ac:dyDescent="0.2">
      <c r="A430" s="18"/>
      <c r="B430" s="19" t="s">
        <v>385</v>
      </c>
      <c r="C430" s="20">
        <v>1</v>
      </c>
      <c r="D430" s="20">
        <v>0</v>
      </c>
      <c r="E430" s="21">
        <f t="shared" si="65"/>
        <v>1.6239038648911984E-4</v>
      </c>
      <c r="F430" s="21" t="str">
        <f t="shared" si="65"/>
        <v/>
      </c>
      <c r="G430" s="21">
        <f t="shared" si="67"/>
        <v>-1</v>
      </c>
      <c r="H430" s="21">
        <f t="shared" si="66"/>
        <v>-1.6239038648911984E-4</v>
      </c>
    </row>
    <row r="431" spans="1:8" s="22" customFormat="1" x14ac:dyDescent="0.2">
      <c r="A431" s="18"/>
      <c r="B431" s="19" t="s">
        <v>386</v>
      </c>
      <c r="C431" s="20">
        <v>0</v>
      </c>
      <c r="D431" s="20">
        <v>0</v>
      </c>
      <c r="E431" s="21" t="str">
        <f t="shared" si="65"/>
        <v/>
      </c>
      <c r="F431" s="21" t="str">
        <f t="shared" si="65"/>
        <v/>
      </c>
      <c r="G431" s="21" t="str">
        <f t="shared" si="67"/>
        <v xml:space="preserve"> </v>
      </c>
      <c r="H431" s="21" t="str">
        <f t="shared" si="66"/>
        <v/>
      </c>
    </row>
    <row r="432" spans="1:8" s="22" customFormat="1" x14ac:dyDescent="0.2">
      <c r="A432" s="18"/>
      <c r="B432" s="19" t="s">
        <v>387</v>
      </c>
      <c r="C432" s="20">
        <v>2</v>
      </c>
      <c r="D432" s="20">
        <v>6</v>
      </c>
      <c r="E432" s="21">
        <f t="shared" si="65"/>
        <v>3.2478077297823967E-4</v>
      </c>
      <c r="F432" s="21">
        <f t="shared" si="65"/>
        <v>9.0716661626852129E-4</v>
      </c>
      <c r="G432" s="21">
        <f t="shared" si="67"/>
        <v>2</v>
      </c>
      <c r="H432" s="21">
        <f t="shared" si="66"/>
        <v>6.4956154595647935E-4</v>
      </c>
    </row>
    <row r="433" spans="1:8" s="22" customFormat="1" x14ac:dyDescent="0.2">
      <c r="A433" s="18"/>
      <c r="B433" s="19" t="s">
        <v>388</v>
      </c>
      <c r="C433" s="20">
        <v>1</v>
      </c>
      <c r="D433" s="20">
        <v>0</v>
      </c>
      <c r="E433" s="21">
        <f t="shared" si="65"/>
        <v>1.6239038648911984E-4</v>
      </c>
      <c r="F433" s="21" t="str">
        <f t="shared" si="65"/>
        <v/>
      </c>
      <c r="G433" s="21">
        <f t="shared" si="67"/>
        <v>-1</v>
      </c>
      <c r="H433" s="21">
        <f t="shared" si="66"/>
        <v>-1.6239038648911984E-4</v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0</v>
      </c>
      <c r="E434" s="21" t="str">
        <f t="shared" si="65"/>
        <v/>
      </c>
      <c r="F434" s="21" t="str">
        <f t="shared" si="65"/>
        <v/>
      </c>
      <c r="G434" s="21" t="str">
        <f t="shared" si="67"/>
        <v xml:space="preserve"> </v>
      </c>
      <c r="H434" s="21" t="str">
        <f t="shared" si="66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65"/>
        <v/>
      </c>
      <c r="F435" s="21" t="str">
        <f t="shared" si="65"/>
        <v/>
      </c>
      <c r="G435" s="21" t="str">
        <f t="shared" si="67"/>
        <v xml:space="preserve"> </v>
      </c>
      <c r="H435" s="21" t="str">
        <f t="shared" si="66"/>
        <v/>
      </c>
    </row>
    <row r="436" spans="1:8" s="22" customFormat="1" x14ac:dyDescent="0.2">
      <c r="A436" s="18"/>
      <c r="B436" s="19" t="s">
        <v>391</v>
      </c>
      <c r="C436" s="20">
        <v>0</v>
      </c>
      <c r="D436" s="20">
        <v>8</v>
      </c>
      <c r="E436" s="21" t="str">
        <f t="shared" si="65"/>
        <v/>
      </c>
      <c r="F436" s="21">
        <f t="shared" si="65"/>
        <v>1.2095554883580285E-3</v>
      </c>
      <c r="G436" s="21">
        <f t="shared" si="67"/>
        <v>1</v>
      </c>
      <c r="H436" s="21" t="str">
        <f t="shared" si="66"/>
        <v/>
      </c>
    </row>
    <row r="437" spans="1:8" s="22" customFormat="1" x14ac:dyDescent="0.2">
      <c r="A437" s="18"/>
      <c r="B437" s="19" t="s">
        <v>392</v>
      </c>
      <c r="C437" s="20">
        <v>1</v>
      </c>
      <c r="D437" s="20">
        <v>5</v>
      </c>
      <c r="E437" s="21">
        <f t="shared" si="65"/>
        <v>1.6239038648911984E-4</v>
      </c>
      <c r="F437" s="21">
        <f t="shared" si="65"/>
        <v>7.5597218022376781E-4</v>
      </c>
      <c r="G437" s="21">
        <f t="shared" si="67"/>
        <v>4</v>
      </c>
      <c r="H437" s="21">
        <f t="shared" si="66"/>
        <v>6.4956154595647935E-4</v>
      </c>
    </row>
    <row r="438" spans="1:8" s="22" customFormat="1" x14ac:dyDescent="0.2">
      <c r="A438" s="18"/>
      <c r="B438" s="19" t="s">
        <v>393</v>
      </c>
      <c r="C438" s="20">
        <v>0</v>
      </c>
      <c r="D438" s="20">
        <v>0</v>
      </c>
      <c r="E438" s="21" t="str">
        <f t="shared" si="65"/>
        <v/>
      </c>
      <c r="F438" s="21" t="str">
        <f t="shared" si="65"/>
        <v/>
      </c>
      <c r="G438" s="21" t="str">
        <f t="shared" si="67"/>
        <v xml:space="preserve"> </v>
      </c>
      <c r="H438" s="21" t="str">
        <f t="shared" si="66"/>
        <v/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1</v>
      </c>
      <c r="E439" s="21" t="str">
        <f t="shared" ref="E439:E440" si="68">+IF(C439=0,"",C439/C$356)</f>
        <v/>
      </c>
      <c r="F439" s="21">
        <f t="shared" ref="F439:F440" si="69">+IF(D439=0,"",D439/D$356)</f>
        <v>1.5119443604475356E-4</v>
      </c>
      <c r="G439" s="21">
        <f t="shared" ref="G439:G440" si="70">+IF(AND(C439=0,D439=0)," ",IF(C439=0,1,IF(D439=0,-1,(D439-C439)/C439)))</f>
        <v>1</v>
      </c>
      <c r="H439" s="21" t="str">
        <f t="shared" ref="H439:H440" si="71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0</v>
      </c>
      <c r="E440" s="21" t="str">
        <f t="shared" si="68"/>
        <v/>
      </c>
      <c r="F440" s="21" t="str">
        <f t="shared" si="69"/>
        <v/>
      </c>
      <c r="G440" s="21" t="str">
        <f t="shared" si="70"/>
        <v xml:space="preserve"> </v>
      </c>
      <c r="H440" s="21" t="str">
        <f t="shared" si="71"/>
        <v/>
      </c>
    </row>
    <row r="441" spans="1:8" s="22" customFormat="1" ht="25.5" x14ac:dyDescent="0.2">
      <c r="A441" s="18"/>
      <c r="B441" s="19" t="s">
        <v>394</v>
      </c>
      <c r="C441" s="20">
        <v>0</v>
      </c>
      <c r="D441" s="20">
        <v>0</v>
      </c>
      <c r="E441" s="21" t="str">
        <f t="shared" si="65"/>
        <v/>
      </c>
      <c r="F441" s="21" t="str">
        <f t="shared" si="65"/>
        <v/>
      </c>
      <c r="G441" s="21" t="str">
        <f t="shared" si="67"/>
        <v xml:space="preserve"> </v>
      </c>
      <c r="H441" s="21" t="str">
        <f t="shared" si="66"/>
        <v/>
      </c>
    </row>
    <row r="442" spans="1:8" s="22" customFormat="1" ht="25.5" x14ac:dyDescent="0.2">
      <c r="A442" s="18"/>
      <c r="B442" s="19" t="s">
        <v>395</v>
      </c>
      <c r="C442" s="20">
        <v>0</v>
      </c>
      <c r="D442" s="20">
        <v>1</v>
      </c>
      <c r="E442" s="21" t="str">
        <f t="shared" si="65"/>
        <v/>
      </c>
      <c r="F442" s="21">
        <f t="shared" si="65"/>
        <v>1.5119443604475356E-4</v>
      </c>
      <c r="G442" s="21">
        <f t="shared" si="67"/>
        <v>1</v>
      </c>
      <c r="H442" s="21" t="str">
        <f t="shared" si="66"/>
        <v/>
      </c>
    </row>
    <row r="443" spans="1:8" s="22" customFormat="1" x14ac:dyDescent="0.2">
      <c r="A443" s="18"/>
      <c r="B443" s="19" t="s">
        <v>396</v>
      </c>
      <c r="C443" s="20">
        <v>0</v>
      </c>
      <c r="D443" s="20">
        <v>2</v>
      </c>
      <c r="E443" s="21" t="str">
        <f t="shared" si="65"/>
        <v/>
      </c>
      <c r="F443" s="21">
        <f t="shared" si="65"/>
        <v>3.0238887208950711E-4</v>
      </c>
      <c r="G443" s="21">
        <f t="shared" si="67"/>
        <v>1</v>
      </c>
      <c r="H443" s="21" t="str">
        <f t="shared" si="66"/>
        <v/>
      </c>
    </row>
    <row r="444" spans="1:8" s="22" customFormat="1" ht="25.5" x14ac:dyDescent="0.2">
      <c r="A444" s="18"/>
      <c r="B444" s="19" t="s">
        <v>397</v>
      </c>
      <c r="C444" s="20">
        <v>0</v>
      </c>
      <c r="D444" s="20">
        <v>0</v>
      </c>
      <c r="E444" s="21" t="str">
        <f t="shared" si="65"/>
        <v/>
      </c>
      <c r="F444" s="21" t="str">
        <f t="shared" si="65"/>
        <v/>
      </c>
      <c r="G444" s="21" t="str">
        <f t="shared" si="67"/>
        <v xml:space="preserve"> </v>
      </c>
      <c r="H444" s="21" t="str">
        <f t="shared" si="66"/>
        <v/>
      </c>
    </row>
    <row r="445" spans="1:8" s="22" customFormat="1" ht="25.5" x14ac:dyDescent="0.2">
      <c r="A445" s="18"/>
      <c r="B445" s="19" t="s">
        <v>398</v>
      </c>
      <c r="C445" s="20">
        <v>0</v>
      </c>
      <c r="D445" s="20">
        <v>0</v>
      </c>
      <c r="E445" s="21" t="str">
        <f t="shared" si="65"/>
        <v/>
      </c>
      <c r="F445" s="21" t="str">
        <f t="shared" si="65"/>
        <v/>
      </c>
      <c r="G445" s="21" t="str">
        <f t="shared" si="67"/>
        <v xml:space="preserve"> </v>
      </c>
      <c r="H445" s="21" t="str">
        <f t="shared" si="66"/>
        <v/>
      </c>
    </row>
    <row r="446" spans="1:8" s="22" customFormat="1" x14ac:dyDescent="0.2">
      <c r="A446" s="18"/>
      <c r="B446" s="19" t="s">
        <v>399</v>
      </c>
      <c r="C446" s="20">
        <v>0</v>
      </c>
      <c r="D446" s="20">
        <v>0</v>
      </c>
      <c r="E446" s="21" t="str">
        <f t="shared" si="65"/>
        <v/>
      </c>
      <c r="F446" s="21" t="str">
        <f t="shared" si="65"/>
        <v/>
      </c>
      <c r="G446" s="21" t="str">
        <f t="shared" si="67"/>
        <v xml:space="preserve"> </v>
      </c>
      <c r="H446" s="21" t="str">
        <f t="shared" si="66"/>
        <v/>
      </c>
    </row>
    <row r="447" spans="1:8" s="22" customFormat="1" x14ac:dyDescent="0.2">
      <c r="A447" s="18"/>
      <c r="B447" s="19" t="s">
        <v>400</v>
      </c>
      <c r="C447" s="20">
        <v>0</v>
      </c>
      <c r="D447" s="20">
        <v>0</v>
      </c>
      <c r="E447" s="21" t="str">
        <f t="shared" si="65"/>
        <v/>
      </c>
      <c r="F447" s="21" t="str">
        <f t="shared" si="65"/>
        <v/>
      </c>
      <c r="G447" s="21" t="str">
        <f t="shared" si="67"/>
        <v xml:space="preserve"> </v>
      </c>
      <c r="H447" s="21" t="str">
        <f t="shared" si="66"/>
        <v/>
      </c>
    </row>
    <row r="448" spans="1:8" s="22" customFormat="1" x14ac:dyDescent="0.2">
      <c r="A448" s="18"/>
      <c r="B448" s="19" t="s">
        <v>401</v>
      </c>
      <c r="C448" s="20">
        <v>0</v>
      </c>
      <c r="D448" s="20">
        <v>0</v>
      </c>
      <c r="E448" s="21" t="str">
        <f t="shared" si="65"/>
        <v/>
      </c>
      <c r="F448" s="21" t="str">
        <f t="shared" si="65"/>
        <v/>
      </c>
      <c r="G448" s="21" t="str">
        <f t="shared" si="67"/>
        <v xml:space="preserve"> </v>
      </c>
      <c r="H448" s="21" t="str">
        <f t="shared" si="66"/>
        <v/>
      </c>
    </row>
    <row r="449" spans="1:9" s="22" customFormat="1" x14ac:dyDescent="0.2">
      <c r="A449" s="18"/>
      <c r="B449" s="19" t="s">
        <v>402</v>
      </c>
      <c r="C449" s="20">
        <v>0</v>
      </c>
      <c r="D449" s="20">
        <v>0</v>
      </c>
      <c r="E449" s="21" t="str">
        <f t="shared" si="65"/>
        <v/>
      </c>
      <c r="F449" s="21" t="str">
        <f t="shared" si="65"/>
        <v/>
      </c>
      <c r="G449" s="21" t="str">
        <f t="shared" si="67"/>
        <v xml:space="preserve"> </v>
      </c>
      <c r="H449" s="21" t="str">
        <f t="shared" si="66"/>
        <v/>
      </c>
    </row>
    <row r="450" spans="1:9" s="22" customFormat="1" x14ac:dyDescent="0.2">
      <c r="A450" s="18"/>
      <c r="B450" s="19" t="s">
        <v>403</v>
      </c>
      <c r="C450" s="20">
        <v>0</v>
      </c>
      <c r="D450" s="20">
        <v>0</v>
      </c>
      <c r="E450" s="21" t="str">
        <f t="shared" si="65"/>
        <v/>
      </c>
      <c r="F450" s="21" t="str">
        <f t="shared" si="65"/>
        <v/>
      </c>
      <c r="G450" s="21" t="str">
        <f t="shared" si="67"/>
        <v xml:space="preserve"> </v>
      </c>
      <c r="H450" s="21" t="str">
        <f t="shared" si="66"/>
        <v/>
      </c>
    </row>
    <row r="451" spans="1:9" s="22" customFormat="1" x14ac:dyDescent="0.2">
      <c r="A451" s="18"/>
      <c r="B451" s="19" t="s">
        <v>404</v>
      </c>
      <c r="C451" s="20">
        <v>0</v>
      </c>
      <c r="D451" s="20">
        <v>44</v>
      </c>
      <c r="E451" s="21" t="str">
        <f t="shared" si="65"/>
        <v/>
      </c>
      <c r="F451" s="21">
        <f t="shared" si="65"/>
        <v>6.652555185969156E-3</v>
      </c>
      <c r="G451" s="21">
        <f t="shared" si="67"/>
        <v>1</v>
      </c>
      <c r="H451" s="21" t="str">
        <f t="shared" si="66"/>
        <v/>
      </c>
    </row>
    <row r="452" spans="1:9" s="22" customFormat="1" x14ac:dyDescent="0.2">
      <c r="A452" s="18"/>
      <c r="B452" s="19" t="s">
        <v>405</v>
      </c>
      <c r="C452" s="20">
        <v>127</v>
      </c>
      <c r="D452" s="20">
        <v>38</v>
      </c>
      <c r="E452" s="21">
        <f t="shared" si="65"/>
        <v>2.0623579084118219E-2</v>
      </c>
      <c r="F452" s="21">
        <f t="shared" si="65"/>
        <v>5.7453885697006353E-3</v>
      </c>
      <c r="G452" s="21">
        <f t="shared" si="67"/>
        <v>-0.70078740157480313</v>
      </c>
      <c r="H452" s="21">
        <f t="shared" si="66"/>
        <v>-1.4452744397531664E-2</v>
      </c>
    </row>
    <row r="453" spans="1:9" s="22" customFormat="1" x14ac:dyDescent="0.2">
      <c r="A453" s="18"/>
      <c r="B453" s="19" t="s">
        <v>406</v>
      </c>
      <c r="C453" s="20">
        <v>132</v>
      </c>
      <c r="D453" s="20">
        <v>137</v>
      </c>
      <c r="E453" s="21">
        <f t="shared" si="65"/>
        <v>2.143553101656382E-2</v>
      </c>
      <c r="F453" s="21">
        <f t="shared" si="65"/>
        <v>2.0713637738131237E-2</v>
      </c>
      <c r="G453" s="21">
        <f t="shared" si="67"/>
        <v>3.787878787878788E-2</v>
      </c>
      <c r="H453" s="21">
        <f t="shared" si="66"/>
        <v>8.1195193244559924E-4</v>
      </c>
    </row>
    <row r="454" spans="1:9" s="22" customFormat="1" x14ac:dyDescent="0.2">
      <c r="A454" s="18"/>
      <c r="B454" s="19" t="s">
        <v>407</v>
      </c>
      <c r="C454" s="20">
        <v>0</v>
      </c>
      <c r="D454" s="20">
        <v>1</v>
      </c>
      <c r="E454" s="21" t="str">
        <f t="shared" si="65"/>
        <v/>
      </c>
      <c r="F454" s="21">
        <f t="shared" si="65"/>
        <v>1.5119443604475356E-4</v>
      </c>
      <c r="G454" s="21">
        <f t="shared" si="67"/>
        <v>1</v>
      </c>
      <c r="H454" s="21" t="str">
        <f t="shared" si="66"/>
        <v/>
      </c>
    </row>
    <row r="455" spans="1:9" s="22" customFormat="1" x14ac:dyDescent="0.2">
      <c r="A455" s="18"/>
      <c r="B455" s="19" t="s">
        <v>408</v>
      </c>
      <c r="C455" s="20">
        <v>8</v>
      </c>
      <c r="D455" s="20">
        <v>23</v>
      </c>
      <c r="E455" s="21">
        <f t="shared" si="65"/>
        <v>1.2991230919129587E-3</v>
      </c>
      <c r="F455" s="21">
        <f t="shared" si="65"/>
        <v>3.4774720290293316E-3</v>
      </c>
      <c r="G455" s="21">
        <f t="shared" si="67"/>
        <v>1.875</v>
      </c>
      <c r="H455" s="21">
        <f t="shared" si="66"/>
        <v>2.4358557973367975E-3</v>
      </c>
    </row>
    <row r="456" spans="1:9" s="22" customFormat="1" x14ac:dyDescent="0.2">
      <c r="A456" s="18"/>
      <c r="B456" s="19" t="s">
        <v>409</v>
      </c>
      <c r="C456" s="20">
        <v>1</v>
      </c>
      <c r="D456" s="20">
        <v>0</v>
      </c>
      <c r="E456" s="21">
        <f t="shared" si="65"/>
        <v>1.6239038648911984E-4</v>
      </c>
      <c r="F456" s="21" t="str">
        <f t="shared" si="65"/>
        <v/>
      </c>
      <c r="G456" s="21">
        <f t="shared" si="67"/>
        <v>-1</v>
      </c>
      <c r="H456" s="21">
        <f t="shared" si="66"/>
        <v>-1.6239038648911984E-4</v>
      </c>
    </row>
    <row r="457" spans="1:9" s="22" customFormat="1" x14ac:dyDescent="0.2">
      <c r="A457" s="18"/>
      <c r="B457" s="19" t="s">
        <v>410</v>
      </c>
      <c r="C457" s="20">
        <v>0</v>
      </c>
      <c r="D457" s="20">
        <v>0</v>
      </c>
      <c r="E457" s="21" t="str">
        <f t="shared" si="65"/>
        <v/>
      </c>
      <c r="F457" s="21" t="str">
        <f t="shared" si="65"/>
        <v/>
      </c>
      <c r="G457" s="21" t="str">
        <f t="shared" si="67"/>
        <v xml:space="preserve"> </v>
      </c>
      <c r="H457" s="21" t="str">
        <f t="shared" si="66"/>
        <v/>
      </c>
    </row>
    <row r="458" spans="1:9" s="22" customFormat="1" x14ac:dyDescent="0.2">
      <c r="A458" s="18"/>
      <c r="B458" s="19" t="s">
        <v>411</v>
      </c>
      <c r="C458" s="20">
        <v>4</v>
      </c>
      <c r="D458" s="20">
        <v>31</v>
      </c>
      <c r="E458" s="21">
        <f t="shared" si="65"/>
        <v>6.4956154595647935E-4</v>
      </c>
      <c r="F458" s="21">
        <f t="shared" si="65"/>
        <v>4.6870275173873602E-3</v>
      </c>
      <c r="G458" s="21">
        <f t="shared" si="67"/>
        <v>6.75</v>
      </c>
      <c r="H458" s="21">
        <f t="shared" si="66"/>
        <v>4.3845404352062358E-3</v>
      </c>
    </row>
    <row r="459" spans="1:9" s="22" customFormat="1" x14ac:dyDescent="0.2">
      <c r="A459" s="18"/>
      <c r="B459" s="19" t="s">
        <v>412</v>
      </c>
      <c r="C459" s="20">
        <v>0</v>
      </c>
      <c r="D459" s="20">
        <v>0</v>
      </c>
      <c r="E459" s="21" t="str">
        <f t="shared" si="65"/>
        <v/>
      </c>
      <c r="F459" s="21" t="str">
        <f t="shared" si="65"/>
        <v/>
      </c>
      <c r="G459" s="21" t="str">
        <f t="shared" si="67"/>
        <v xml:space="preserve"> </v>
      </c>
      <c r="H459" s="21" t="str">
        <f t="shared" si="66"/>
        <v/>
      </c>
    </row>
    <row r="460" spans="1:9" s="22" customFormat="1" x14ac:dyDescent="0.2">
      <c r="A460" s="18"/>
      <c r="B460" s="19" t="s">
        <v>413</v>
      </c>
      <c r="C460" s="20">
        <v>0</v>
      </c>
      <c r="D460" s="20">
        <v>3</v>
      </c>
      <c r="E460" s="21" t="str">
        <f t="shared" si="65"/>
        <v/>
      </c>
      <c r="F460" s="21">
        <f t="shared" si="65"/>
        <v>4.5358330813426064E-4</v>
      </c>
      <c r="G460" s="21">
        <f t="shared" si="67"/>
        <v>1</v>
      </c>
      <c r="H460" s="21" t="str">
        <f t="shared" si="66"/>
        <v/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65"/>
        <v/>
      </c>
      <c r="F461" s="21" t="str">
        <f t="shared" si="65"/>
        <v/>
      </c>
      <c r="G461" s="21" t="str">
        <f t="shared" si="67"/>
        <v xml:space="preserve"> </v>
      </c>
      <c r="H461" s="21" t="str">
        <f t="shared" si="66"/>
        <v/>
      </c>
    </row>
    <row r="462" spans="1:9" s="22" customFormat="1" x14ac:dyDescent="0.2">
      <c r="A462" s="18"/>
      <c r="B462" s="19" t="s">
        <v>415</v>
      </c>
      <c r="C462" s="20">
        <v>0</v>
      </c>
      <c r="D462" s="20">
        <v>0</v>
      </c>
      <c r="E462" s="21" t="str">
        <f t="shared" si="65"/>
        <v/>
      </c>
      <c r="F462" s="21" t="str">
        <f t="shared" si="65"/>
        <v/>
      </c>
      <c r="G462" s="21" t="str">
        <f t="shared" si="67"/>
        <v xml:space="preserve"> </v>
      </c>
      <c r="H462" s="21" t="str">
        <f t="shared" si="66"/>
        <v/>
      </c>
    </row>
    <row r="463" spans="1:9" s="22" customFormat="1" x14ac:dyDescent="0.2">
      <c r="A463" s="18"/>
      <c r="B463" s="19" t="s">
        <v>634</v>
      </c>
      <c r="C463" s="20">
        <v>35</v>
      </c>
      <c r="D463" s="20">
        <v>95</v>
      </c>
      <c r="E463" s="21">
        <f t="shared" si="65"/>
        <v>5.6836635271191949E-3</v>
      </c>
      <c r="F463" s="21">
        <f t="shared" si="65"/>
        <v>1.4363471424251588E-2</v>
      </c>
      <c r="G463" s="21">
        <f t="shared" si="67"/>
        <v>1.7142857142857142</v>
      </c>
      <c r="H463" s="21">
        <f t="shared" si="66"/>
        <v>9.74342318934719E-3</v>
      </c>
      <c r="I463" s="23"/>
    </row>
    <row r="464" spans="1:9" s="22" customFormat="1" x14ac:dyDescent="0.2">
      <c r="A464" s="18"/>
      <c r="B464" s="19" t="s">
        <v>416</v>
      </c>
      <c r="C464" s="20">
        <v>3</v>
      </c>
      <c r="D464" s="20">
        <v>1</v>
      </c>
      <c r="E464" s="21">
        <f t="shared" si="65"/>
        <v>4.8717115946735951E-4</v>
      </c>
      <c r="F464" s="21">
        <f t="shared" si="65"/>
        <v>1.5119443604475356E-4</v>
      </c>
      <c r="G464" s="21">
        <f t="shared" si="67"/>
        <v>-0.66666666666666663</v>
      </c>
      <c r="H464" s="21">
        <f t="shared" si="66"/>
        <v>-3.2478077297823967E-4</v>
      </c>
    </row>
    <row r="465" spans="1:8" s="22" customFormat="1" x14ac:dyDescent="0.2">
      <c r="A465" s="18"/>
      <c r="B465" s="19" t="s">
        <v>417</v>
      </c>
      <c r="C465" s="20">
        <v>78</v>
      </c>
      <c r="D465" s="20">
        <v>27</v>
      </c>
      <c r="E465" s="21">
        <f t="shared" si="65"/>
        <v>1.2666450146151347E-2</v>
      </c>
      <c r="F465" s="21">
        <f t="shared" si="65"/>
        <v>4.0822497732083459E-3</v>
      </c>
      <c r="G465" s="21">
        <f t="shared" si="67"/>
        <v>-0.65384615384615385</v>
      </c>
      <c r="H465" s="21">
        <f t="shared" si="66"/>
        <v>-8.2819097109451123E-3</v>
      </c>
    </row>
    <row r="466" spans="1:8" s="22" customFormat="1" x14ac:dyDescent="0.2">
      <c r="A466" s="18"/>
      <c r="B466" s="19" t="s">
        <v>418</v>
      </c>
      <c r="C466" s="20">
        <v>22</v>
      </c>
      <c r="D466" s="20">
        <v>78</v>
      </c>
      <c r="E466" s="21">
        <f t="shared" si="65"/>
        <v>3.5725885027606367E-3</v>
      </c>
      <c r="F466" s="21">
        <f t="shared" si="65"/>
        <v>1.1793166011490778E-2</v>
      </c>
      <c r="G466" s="21">
        <f t="shared" si="67"/>
        <v>2.5454545454545454</v>
      </c>
      <c r="H466" s="21">
        <f t="shared" si="66"/>
        <v>9.0938616433907122E-3</v>
      </c>
    </row>
    <row r="467" spans="1:8" s="22" customFormat="1" x14ac:dyDescent="0.2">
      <c r="A467" s="18"/>
      <c r="B467" s="19" t="s">
        <v>419</v>
      </c>
      <c r="C467" s="20">
        <v>2</v>
      </c>
      <c r="D467" s="20">
        <v>2</v>
      </c>
      <c r="E467" s="21">
        <f t="shared" si="65"/>
        <v>3.2478077297823967E-4</v>
      </c>
      <c r="F467" s="21">
        <f t="shared" si="65"/>
        <v>3.0238887208950711E-4</v>
      </c>
      <c r="G467" s="21">
        <f t="shared" si="67"/>
        <v>0</v>
      </c>
      <c r="H467" s="21">
        <f t="shared" si="66"/>
        <v>0</v>
      </c>
    </row>
    <row r="468" spans="1:8" s="22" customFormat="1" ht="25.5" x14ac:dyDescent="0.2">
      <c r="A468" s="18"/>
      <c r="B468" s="19" t="s">
        <v>420</v>
      </c>
      <c r="C468" s="20">
        <v>183</v>
      </c>
      <c r="D468" s="20">
        <v>34</v>
      </c>
      <c r="E468" s="21">
        <f t="shared" si="65"/>
        <v>2.9717440727508933E-2</v>
      </c>
      <c r="F468" s="21">
        <f t="shared" si="65"/>
        <v>5.140610825521621E-3</v>
      </c>
      <c r="G468" s="21">
        <f t="shared" si="67"/>
        <v>-0.81420765027322406</v>
      </c>
      <c r="H468" s="21">
        <f t="shared" si="66"/>
        <v>-2.4196167586878859E-2</v>
      </c>
    </row>
    <row r="469" spans="1:8" s="22" customFormat="1" ht="25.5" x14ac:dyDescent="0.2">
      <c r="A469" s="18"/>
      <c r="B469" s="19" t="s">
        <v>421</v>
      </c>
      <c r="C469" s="20">
        <v>10</v>
      </c>
      <c r="D469" s="20">
        <v>14</v>
      </c>
      <c r="E469" s="21">
        <f t="shared" si="65"/>
        <v>1.6239038648911985E-3</v>
      </c>
      <c r="F469" s="21">
        <f t="shared" si="65"/>
        <v>2.1167221046265497E-3</v>
      </c>
      <c r="G469" s="21">
        <f t="shared" si="67"/>
        <v>0.4</v>
      </c>
      <c r="H469" s="21">
        <f t="shared" si="66"/>
        <v>6.4956154595647946E-4</v>
      </c>
    </row>
    <row r="470" spans="1:8" s="22" customFormat="1" ht="25.5" x14ac:dyDescent="0.2">
      <c r="A470" s="18"/>
      <c r="B470" s="19" t="s">
        <v>422</v>
      </c>
      <c r="C470" s="20">
        <v>0</v>
      </c>
      <c r="D470" s="20">
        <v>0</v>
      </c>
      <c r="E470" s="21" t="str">
        <f t="shared" si="65"/>
        <v/>
      </c>
      <c r="F470" s="21" t="str">
        <f t="shared" si="65"/>
        <v/>
      </c>
      <c r="G470" s="21" t="str">
        <f t="shared" si="67"/>
        <v xml:space="preserve"> </v>
      </c>
      <c r="H470" s="21" t="str">
        <f t="shared" si="66"/>
        <v/>
      </c>
    </row>
    <row r="471" spans="1:8" s="22" customFormat="1" x14ac:dyDescent="0.2">
      <c r="A471" s="18"/>
      <c r="B471" s="19" t="s">
        <v>423</v>
      </c>
      <c r="C471" s="20">
        <v>29</v>
      </c>
      <c r="D471" s="20">
        <v>21</v>
      </c>
      <c r="E471" s="21">
        <f t="shared" si="65"/>
        <v>4.7093212081844756E-3</v>
      </c>
      <c r="F471" s="21">
        <f t="shared" si="65"/>
        <v>3.1750831569398244E-3</v>
      </c>
      <c r="G471" s="21">
        <f t="shared" si="67"/>
        <v>-0.27586206896551724</v>
      </c>
      <c r="H471" s="21">
        <f t="shared" si="66"/>
        <v>-1.2991230919129587E-3</v>
      </c>
    </row>
    <row r="472" spans="1:8" s="22" customFormat="1" ht="25.5" x14ac:dyDescent="0.2">
      <c r="A472" s="18"/>
      <c r="B472" s="19" t="s">
        <v>424</v>
      </c>
      <c r="C472" s="20">
        <v>2</v>
      </c>
      <c r="D472" s="20">
        <v>18</v>
      </c>
      <c r="E472" s="21">
        <f t="shared" si="65"/>
        <v>3.2478077297823967E-4</v>
      </c>
      <c r="F472" s="21">
        <f t="shared" si="65"/>
        <v>2.7214998488055641E-3</v>
      </c>
      <c r="G472" s="21">
        <f t="shared" si="67"/>
        <v>8</v>
      </c>
      <c r="H472" s="21">
        <f t="shared" si="66"/>
        <v>2.5982461838259174E-3</v>
      </c>
    </row>
    <row r="473" spans="1:8" s="22" customFormat="1" x14ac:dyDescent="0.2">
      <c r="A473" s="18"/>
      <c r="B473" s="19" t="s">
        <v>425</v>
      </c>
      <c r="C473" s="20">
        <v>29</v>
      </c>
      <c r="D473" s="20">
        <v>3</v>
      </c>
      <c r="E473" s="21">
        <f t="shared" si="65"/>
        <v>4.7093212081844756E-3</v>
      </c>
      <c r="F473" s="21">
        <f t="shared" si="65"/>
        <v>4.5358330813426064E-4</v>
      </c>
      <c r="G473" s="21">
        <f t="shared" si="67"/>
        <v>-0.89655172413793105</v>
      </c>
      <c r="H473" s="21">
        <f t="shared" si="66"/>
        <v>-4.2221500487171163E-3</v>
      </c>
    </row>
    <row r="474" spans="1:8" s="22" customFormat="1" x14ac:dyDescent="0.2">
      <c r="A474" s="18"/>
      <c r="B474" s="19" t="s">
        <v>426</v>
      </c>
      <c r="C474" s="20">
        <v>2</v>
      </c>
      <c r="D474" s="20">
        <v>21</v>
      </c>
      <c r="E474" s="21">
        <f t="shared" si="65"/>
        <v>3.2478077297823967E-4</v>
      </c>
      <c r="F474" s="21">
        <f t="shared" si="65"/>
        <v>3.1750831569398244E-3</v>
      </c>
      <c r="G474" s="21">
        <f t="shared" si="67"/>
        <v>9.5</v>
      </c>
      <c r="H474" s="21">
        <f t="shared" si="66"/>
        <v>3.0854173432932771E-3</v>
      </c>
    </row>
    <row r="475" spans="1:8" s="22" customFormat="1" x14ac:dyDescent="0.2">
      <c r="A475" s="18"/>
      <c r="B475" s="19" t="s">
        <v>427</v>
      </c>
      <c r="C475" s="20">
        <v>82</v>
      </c>
      <c r="D475" s="20">
        <v>219</v>
      </c>
      <c r="E475" s="21">
        <f t="shared" si="65"/>
        <v>1.3316011692107827E-2</v>
      </c>
      <c r="F475" s="21">
        <f t="shared" si="65"/>
        <v>3.3111581493801029E-2</v>
      </c>
      <c r="G475" s="21">
        <f t="shared" si="67"/>
        <v>1.6707317073170731</v>
      </c>
      <c r="H475" s="21">
        <f t="shared" si="66"/>
        <v>2.2247482949009419E-2</v>
      </c>
    </row>
    <row r="476" spans="1:8" s="22" customFormat="1" x14ac:dyDescent="0.2">
      <c r="A476" s="18"/>
      <c r="B476" s="19" t="s">
        <v>428</v>
      </c>
      <c r="C476" s="20">
        <v>5</v>
      </c>
      <c r="D476" s="20">
        <v>57</v>
      </c>
      <c r="E476" s="21">
        <f t="shared" si="65"/>
        <v>8.1195193244559924E-4</v>
      </c>
      <c r="F476" s="21">
        <f t="shared" si="65"/>
        <v>8.6180828545509517E-3</v>
      </c>
      <c r="G476" s="21">
        <f t="shared" si="67"/>
        <v>10.4</v>
      </c>
      <c r="H476" s="21">
        <f t="shared" si="66"/>
        <v>8.4443000974342326E-3</v>
      </c>
    </row>
    <row r="477" spans="1:8" s="22" customFormat="1" x14ac:dyDescent="0.2">
      <c r="A477" s="18"/>
      <c r="B477" s="19" t="s">
        <v>635</v>
      </c>
      <c r="C477" s="20">
        <v>3</v>
      </c>
      <c r="D477" s="20">
        <v>2</v>
      </c>
      <c r="E477" s="21">
        <f t="shared" si="65"/>
        <v>4.8717115946735951E-4</v>
      </c>
      <c r="F477" s="21">
        <f t="shared" si="65"/>
        <v>3.0238887208950711E-4</v>
      </c>
      <c r="G477" s="21">
        <f t="shared" si="67"/>
        <v>-0.33333333333333331</v>
      </c>
      <c r="H477" s="21">
        <f t="shared" si="66"/>
        <v>-1.6239038648911984E-4</v>
      </c>
    </row>
    <row r="478" spans="1:8" s="22" customFormat="1" x14ac:dyDescent="0.2">
      <c r="A478" s="18"/>
      <c r="B478" s="19" t="s">
        <v>429</v>
      </c>
      <c r="C478" s="20">
        <v>0</v>
      </c>
      <c r="D478" s="20">
        <v>3</v>
      </c>
      <c r="E478" s="21" t="str">
        <f t="shared" si="65"/>
        <v/>
      </c>
      <c r="F478" s="21">
        <f t="shared" si="65"/>
        <v>4.5358330813426064E-4</v>
      </c>
      <c r="G478" s="21">
        <f t="shared" si="67"/>
        <v>1</v>
      </c>
      <c r="H478" s="21" t="str">
        <f t="shared" si="66"/>
        <v/>
      </c>
    </row>
    <row r="479" spans="1:8" s="22" customFormat="1" x14ac:dyDescent="0.2">
      <c r="A479" s="18"/>
      <c r="B479" s="19" t="s">
        <v>430</v>
      </c>
      <c r="C479" s="20">
        <v>10</v>
      </c>
      <c r="D479" s="20">
        <v>32</v>
      </c>
      <c r="E479" s="21">
        <f t="shared" si="65"/>
        <v>1.6239038648911985E-3</v>
      </c>
      <c r="F479" s="21">
        <f t="shared" si="65"/>
        <v>4.8382219534321138E-3</v>
      </c>
      <c r="G479" s="21">
        <f t="shared" si="67"/>
        <v>2.2000000000000002</v>
      </c>
      <c r="H479" s="21">
        <f t="shared" si="66"/>
        <v>3.5725885027606367E-3</v>
      </c>
    </row>
    <row r="480" spans="1:8" s="22" customFormat="1" x14ac:dyDescent="0.2">
      <c r="A480" s="18"/>
      <c r="B480" s="19" t="s">
        <v>431</v>
      </c>
      <c r="C480" s="20">
        <v>8</v>
      </c>
      <c r="D480" s="20">
        <v>2</v>
      </c>
      <c r="E480" s="21">
        <f t="shared" si="65"/>
        <v>1.2991230919129587E-3</v>
      </c>
      <c r="F480" s="21">
        <f t="shared" si="65"/>
        <v>3.0238887208950711E-4</v>
      </c>
      <c r="G480" s="21">
        <f t="shared" si="67"/>
        <v>-0.75</v>
      </c>
      <c r="H480" s="21">
        <f t="shared" si="66"/>
        <v>-9.7434231893471902E-4</v>
      </c>
    </row>
    <row r="481" spans="1:8" s="22" customFormat="1" x14ac:dyDescent="0.2">
      <c r="A481" s="18"/>
      <c r="B481" s="19" t="s">
        <v>432</v>
      </c>
      <c r="C481" s="20">
        <v>213</v>
      </c>
      <c r="D481" s="20">
        <v>144</v>
      </c>
      <c r="E481" s="21">
        <f t="shared" si="65"/>
        <v>3.4589152322182529E-2</v>
      </c>
      <c r="F481" s="21">
        <f t="shared" si="65"/>
        <v>2.1771998790444513E-2</v>
      </c>
      <c r="G481" s="21">
        <f t="shared" si="67"/>
        <v>-0.323943661971831</v>
      </c>
      <c r="H481" s="21">
        <f t="shared" si="66"/>
        <v>-1.1204936667749269E-2</v>
      </c>
    </row>
    <row r="482" spans="1:8" s="22" customFormat="1" x14ac:dyDescent="0.2">
      <c r="A482" s="18"/>
      <c r="B482" s="19" t="s">
        <v>433</v>
      </c>
      <c r="C482" s="20">
        <v>0</v>
      </c>
      <c r="D482" s="20">
        <v>6</v>
      </c>
      <c r="E482" s="21" t="str">
        <f t="shared" si="65"/>
        <v/>
      </c>
      <c r="F482" s="21">
        <f t="shared" si="65"/>
        <v>9.0716661626852129E-4</v>
      </c>
      <c r="G482" s="21">
        <f t="shared" si="67"/>
        <v>1</v>
      </c>
      <c r="H482" s="21" t="str">
        <f t="shared" si="66"/>
        <v/>
      </c>
    </row>
    <row r="483" spans="1:8" s="22" customFormat="1" x14ac:dyDescent="0.2">
      <c r="A483" s="18"/>
      <c r="B483" s="19" t="s">
        <v>434</v>
      </c>
      <c r="C483" s="20">
        <v>0</v>
      </c>
      <c r="D483" s="20">
        <v>0</v>
      </c>
      <c r="E483" s="21" t="str">
        <f t="shared" si="65"/>
        <v/>
      </c>
      <c r="F483" s="21" t="str">
        <f t="shared" si="65"/>
        <v/>
      </c>
      <c r="G483" s="21" t="str">
        <f t="shared" si="67"/>
        <v xml:space="preserve"> </v>
      </c>
      <c r="H483" s="21" t="str">
        <f t="shared" si="66"/>
        <v/>
      </c>
    </row>
    <row r="484" spans="1:8" s="22" customFormat="1" x14ac:dyDescent="0.2">
      <c r="A484" s="18"/>
      <c r="B484" s="19" t="s">
        <v>435</v>
      </c>
      <c r="C484" s="20">
        <v>0</v>
      </c>
      <c r="D484" s="20">
        <v>2</v>
      </c>
      <c r="E484" s="21" t="str">
        <f t="shared" si="65"/>
        <v/>
      </c>
      <c r="F484" s="21">
        <f t="shared" si="65"/>
        <v>3.0238887208950711E-4</v>
      </c>
      <c r="G484" s="21">
        <f t="shared" si="67"/>
        <v>1</v>
      </c>
      <c r="H484" s="21" t="str">
        <f t="shared" si="66"/>
        <v/>
      </c>
    </row>
    <row r="485" spans="1:8" s="22" customFormat="1" x14ac:dyDescent="0.2">
      <c r="A485" s="18"/>
      <c r="B485" s="19" t="s">
        <v>436</v>
      </c>
      <c r="C485" s="20">
        <v>0</v>
      </c>
      <c r="D485" s="20">
        <v>0</v>
      </c>
      <c r="E485" s="21" t="str">
        <f t="shared" si="65"/>
        <v/>
      </c>
      <c r="F485" s="21" t="str">
        <f t="shared" si="65"/>
        <v/>
      </c>
      <c r="G485" s="21" t="str">
        <f t="shared" si="67"/>
        <v xml:space="preserve"> </v>
      </c>
      <c r="H485" s="21" t="str">
        <f t="shared" si="66"/>
        <v/>
      </c>
    </row>
    <row r="486" spans="1:8" s="22" customFormat="1" x14ac:dyDescent="0.2">
      <c r="A486" s="18"/>
      <c r="B486" s="19" t="s">
        <v>437</v>
      </c>
      <c r="C486" s="20">
        <v>12</v>
      </c>
      <c r="D486" s="20">
        <v>19</v>
      </c>
      <c r="E486" s="21">
        <f t="shared" si="65"/>
        <v>1.948684637869438E-3</v>
      </c>
      <c r="F486" s="21">
        <f t="shared" si="65"/>
        <v>2.8726942848503177E-3</v>
      </c>
      <c r="G486" s="21">
        <f t="shared" si="67"/>
        <v>0.58333333333333337</v>
      </c>
      <c r="H486" s="21">
        <f t="shared" si="66"/>
        <v>1.136732705423839E-3</v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F550" si="72">+IF(C487=0,"",C487/C$356)</f>
        <v/>
      </c>
      <c r="F487" s="21" t="str">
        <f t="shared" si="72"/>
        <v/>
      </c>
      <c r="G487" s="21" t="str">
        <f t="shared" si="67"/>
        <v xml:space="preserve"> </v>
      </c>
      <c r="H487" s="21" t="str">
        <f t="shared" ref="H487:H550" si="73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0</v>
      </c>
      <c r="D488" s="20">
        <v>0</v>
      </c>
      <c r="E488" s="21" t="str">
        <f t="shared" si="72"/>
        <v/>
      </c>
      <c r="F488" s="21" t="str">
        <f t="shared" si="72"/>
        <v/>
      </c>
      <c r="G488" s="21" t="str">
        <f t="shared" ref="G488:G551" si="74">+IF(AND(C488=0,D488=0)," ",IF(C488=0,1,IF(D488=0,-1,(D488-C488)/C488)))</f>
        <v xml:space="preserve"> </v>
      </c>
      <c r="H488" s="21" t="str">
        <f t="shared" si="73"/>
        <v/>
      </c>
    </row>
    <row r="489" spans="1:8" s="22" customFormat="1" x14ac:dyDescent="0.2">
      <c r="A489" s="18"/>
      <c r="B489" s="19" t="s">
        <v>440</v>
      </c>
      <c r="C489" s="20">
        <v>96</v>
      </c>
      <c r="D489" s="20">
        <v>130</v>
      </c>
      <c r="E489" s="21">
        <f t="shared" si="72"/>
        <v>1.5589477102955504E-2</v>
      </c>
      <c r="F489" s="21">
        <f t="shared" si="72"/>
        <v>1.9655276685817961E-2</v>
      </c>
      <c r="G489" s="21">
        <f t="shared" si="74"/>
        <v>0.35416666666666669</v>
      </c>
      <c r="H489" s="21">
        <f t="shared" si="73"/>
        <v>5.5212731406300746E-3</v>
      </c>
    </row>
    <row r="490" spans="1:8" s="22" customFormat="1" ht="25.5" x14ac:dyDescent="0.2">
      <c r="A490" s="18"/>
      <c r="B490" s="19" t="s">
        <v>441</v>
      </c>
      <c r="C490" s="20">
        <v>0</v>
      </c>
      <c r="D490" s="20">
        <v>3</v>
      </c>
      <c r="E490" s="21" t="str">
        <f t="shared" si="72"/>
        <v/>
      </c>
      <c r="F490" s="21">
        <f t="shared" si="72"/>
        <v>4.5358330813426064E-4</v>
      </c>
      <c r="G490" s="21">
        <f t="shared" si="74"/>
        <v>1</v>
      </c>
      <c r="H490" s="21" t="str">
        <f t="shared" si="73"/>
        <v/>
      </c>
    </row>
    <row r="491" spans="1:8" s="22" customFormat="1" x14ac:dyDescent="0.2">
      <c r="A491" s="18"/>
      <c r="B491" s="19" t="s">
        <v>442</v>
      </c>
      <c r="C491" s="20">
        <v>8</v>
      </c>
      <c r="D491" s="20">
        <v>10</v>
      </c>
      <c r="E491" s="21">
        <f t="shared" si="72"/>
        <v>1.2991230919129587E-3</v>
      </c>
      <c r="F491" s="21">
        <f t="shared" si="72"/>
        <v>1.5119443604475356E-3</v>
      </c>
      <c r="G491" s="21">
        <f t="shared" si="74"/>
        <v>0.25</v>
      </c>
      <c r="H491" s="21">
        <f t="shared" si="73"/>
        <v>3.2478077297823967E-4</v>
      </c>
    </row>
    <row r="492" spans="1:8" s="22" customFormat="1" x14ac:dyDescent="0.2">
      <c r="A492" s="18"/>
      <c r="B492" s="19" t="s">
        <v>443</v>
      </c>
      <c r="C492" s="20">
        <v>0</v>
      </c>
      <c r="D492" s="20">
        <v>0</v>
      </c>
      <c r="E492" s="21" t="str">
        <f t="shared" si="72"/>
        <v/>
      </c>
      <c r="F492" s="21" t="str">
        <f t="shared" si="72"/>
        <v/>
      </c>
      <c r="G492" s="21" t="str">
        <f t="shared" si="74"/>
        <v xml:space="preserve"> </v>
      </c>
      <c r="H492" s="21" t="str">
        <f t="shared" si="73"/>
        <v/>
      </c>
    </row>
    <row r="493" spans="1:8" s="22" customFormat="1" x14ac:dyDescent="0.2">
      <c r="A493" s="18"/>
      <c r="B493" s="19" t="s">
        <v>444</v>
      </c>
      <c r="C493" s="20">
        <v>29</v>
      </c>
      <c r="D493" s="20">
        <v>88</v>
      </c>
      <c r="E493" s="21">
        <f t="shared" si="72"/>
        <v>4.7093212081844756E-3</v>
      </c>
      <c r="F493" s="21">
        <f t="shared" si="72"/>
        <v>1.3305110371938312E-2</v>
      </c>
      <c r="G493" s="21">
        <f t="shared" si="74"/>
        <v>2.0344827586206895</v>
      </c>
      <c r="H493" s="21">
        <f t="shared" si="73"/>
        <v>9.5810328028580697E-3</v>
      </c>
    </row>
    <row r="494" spans="1:8" s="22" customFormat="1" x14ac:dyDescent="0.2">
      <c r="A494" s="18"/>
      <c r="B494" s="19" t="s">
        <v>445</v>
      </c>
      <c r="C494" s="20">
        <v>34</v>
      </c>
      <c r="D494" s="20">
        <v>74</v>
      </c>
      <c r="E494" s="21">
        <f t="shared" si="72"/>
        <v>5.5212731406300746E-3</v>
      </c>
      <c r="F494" s="21">
        <f t="shared" si="72"/>
        <v>1.1188388267311764E-2</v>
      </c>
      <c r="G494" s="21">
        <f t="shared" si="74"/>
        <v>1.1764705882352942</v>
      </c>
      <c r="H494" s="21">
        <f t="shared" si="73"/>
        <v>6.4956154595647939E-3</v>
      </c>
    </row>
    <row r="495" spans="1:8" s="22" customFormat="1" x14ac:dyDescent="0.2">
      <c r="A495" s="18"/>
      <c r="B495" s="19" t="s">
        <v>446</v>
      </c>
      <c r="C495" s="20">
        <v>2</v>
      </c>
      <c r="D495" s="20">
        <v>20</v>
      </c>
      <c r="E495" s="21">
        <f t="shared" si="72"/>
        <v>3.2478077297823967E-4</v>
      </c>
      <c r="F495" s="21">
        <f t="shared" si="72"/>
        <v>3.0238887208950713E-3</v>
      </c>
      <c r="G495" s="21">
        <f t="shared" si="74"/>
        <v>9</v>
      </c>
      <c r="H495" s="21">
        <f t="shared" si="73"/>
        <v>2.9230269568041572E-3</v>
      </c>
    </row>
    <row r="496" spans="1:8" s="22" customFormat="1" x14ac:dyDescent="0.2">
      <c r="A496" s="18"/>
      <c r="B496" s="19" t="s">
        <v>447</v>
      </c>
      <c r="C496" s="20">
        <v>1</v>
      </c>
      <c r="D496" s="20">
        <v>9</v>
      </c>
      <c r="E496" s="21">
        <f t="shared" si="72"/>
        <v>1.6239038648911984E-4</v>
      </c>
      <c r="F496" s="21">
        <f t="shared" si="72"/>
        <v>1.360749924402782E-3</v>
      </c>
      <c r="G496" s="21">
        <f t="shared" si="74"/>
        <v>8</v>
      </c>
      <c r="H496" s="21">
        <f t="shared" si="73"/>
        <v>1.2991230919129587E-3</v>
      </c>
    </row>
    <row r="497" spans="1:8" s="22" customFormat="1" x14ac:dyDescent="0.2">
      <c r="A497" s="18"/>
      <c r="B497" s="19" t="s">
        <v>448</v>
      </c>
      <c r="C497" s="20">
        <v>0</v>
      </c>
      <c r="D497" s="20">
        <v>21</v>
      </c>
      <c r="E497" s="21" t="str">
        <f t="shared" si="72"/>
        <v/>
      </c>
      <c r="F497" s="21">
        <f t="shared" si="72"/>
        <v>3.1750831569398244E-3</v>
      </c>
      <c r="G497" s="21">
        <f t="shared" si="74"/>
        <v>1</v>
      </c>
      <c r="H497" s="21" t="str">
        <f t="shared" si="73"/>
        <v/>
      </c>
    </row>
    <row r="498" spans="1:8" s="22" customFormat="1" x14ac:dyDescent="0.2">
      <c r="A498" s="18"/>
      <c r="B498" s="19" t="s">
        <v>449</v>
      </c>
      <c r="C498" s="20">
        <v>0</v>
      </c>
      <c r="D498" s="20">
        <v>2</v>
      </c>
      <c r="E498" s="21" t="str">
        <f t="shared" si="72"/>
        <v/>
      </c>
      <c r="F498" s="21">
        <f t="shared" si="72"/>
        <v>3.0238887208950711E-4</v>
      </c>
      <c r="G498" s="21">
        <f t="shared" si="74"/>
        <v>1</v>
      </c>
      <c r="H498" s="21" t="str">
        <f t="shared" si="73"/>
        <v/>
      </c>
    </row>
    <row r="499" spans="1:8" s="22" customFormat="1" x14ac:dyDescent="0.2">
      <c r="A499" s="18"/>
      <c r="B499" s="19" t="s">
        <v>450</v>
      </c>
      <c r="C499" s="20">
        <v>46</v>
      </c>
      <c r="D499" s="20">
        <v>43</v>
      </c>
      <c r="E499" s="21">
        <f t="shared" si="72"/>
        <v>7.4699577784995124E-3</v>
      </c>
      <c r="F499" s="21">
        <f t="shared" si="72"/>
        <v>6.5013607499244024E-3</v>
      </c>
      <c r="G499" s="21">
        <f t="shared" si="74"/>
        <v>-6.5217391304347824E-2</v>
      </c>
      <c r="H499" s="21">
        <f t="shared" si="73"/>
        <v>-4.8717115946735951E-4</v>
      </c>
    </row>
    <row r="500" spans="1:8" s="22" customFormat="1" x14ac:dyDescent="0.2">
      <c r="A500" s="18"/>
      <c r="B500" s="19" t="s">
        <v>451</v>
      </c>
      <c r="C500" s="20">
        <v>10</v>
      </c>
      <c r="D500" s="20">
        <v>85</v>
      </c>
      <c r="E500" s="21">
        <f t="shared" si="72"/>
        <v>1.6239038648911985E-3</v>
      </c>
      <c r="F500" s="21">
        <f t="shared" si="72"/>
        <v>1.2851527063804052E-2</v>
      </c>
      <c r="G500" s="21">
        <f t="shared" si="74"/>
        <v>7.5</v>
      </c>
      <c r="H500" s="21">
        <f t="shared" si="73"/>
        <v>1.2179278986683988E-2</v>
      </c>
    </row>
    <row r="501" spans="1:8" s="22" customFormat="1" x14ac:dyDescent="0.2">
      <c r="A501" s="18"/>
      <c r="B501" s="19" t="s">
        <v>452</v>
      </c>
      <c r="C501" s="20">
        <v>0</v>
      </c>
      <c r="D501" s="20">
        <v>2</v>
      </c>
      <c r="E501" s="21" t="str">
        <f t="shared" si="72"/>
        <v/>
      </c>
      <c r="F501" s="21">
        <f t="shared" si="72"/>
        <v>3.0238887208950711E-4</v>
      </c>
      <c r="G501" s="21">
        <f t="shared" si="74"/>
        <v>1</v>
      </c>
      <c r="H501" s="21" t="str">
        <f t="shared" si="73"/>
        <v/>
      </c>
    </row>
    <row r="502" spans="1:8" s="22" customFormat="1" ht="25.5" x14ac:dyDescent="0.2">
      <c r="A502" s="18"/>
      <c r="B502" s="19" t="s">
        <v>453</v>
      </c>
      <c r="C502" s="20">
        <v>1</v>
      </c>
      <c r="D502" s="20">
        <v>0</v>
      </c>
      <c r="E502" s="21">
        <f t="shared" si="72"/>
        <v>1.6239038648911984E-4</v>
      </c>
      <c r="F502" s="21" t="str">
        <f t="shared" si="72"/>
        <v/>
      </c>
      <c r="G502" s="21">
        <f t="shared" si="74"/>
        <v>-1</v>
      </c>
      <c r="H502" s="21">
        <f t="shared" si="73"/>
        <v>-1.6239038648911984E-4</v>
      </c>
    </row>
    <row r="503" spans="1:8" s="22" customFormat="1" x14ac:dyDescent="0.2">
      <c r="A503" s="18"/>
      <c r="B503" s="19" t="s">
        <v>636</v>
      </c>
      <c r="C503" s="20">
        <v>0</v>
      </c>
      <c r="D503" s="20">
        <v>1</v>
      </c>
      <c r="E503" s="21" t="str">
        <f t="shared" si="72"/>
        <v/>
      </c>
      <c r="F503" s="21">
        <f t="shared" si="72"/>
        <v>1.5119443604475356E-4</v>
      </c>
      <c r="G503" s="21">
        <f t="shared" si="74"/>
        <v>1</v>
      </c>
      <c r="H503" s="21" t="str">
        <f t="shared" si="73"/>
        <v/>
      </c>
    </row>
    <row r="504" spans="1:8" s="22" customFormat="1" ht="25.5" x14ac:dyDescent="0.2">
      <c r="A504" s="18"/>
      <c r="B504" s="19" t="s">
        <v>454</v>
      </c>
      <c r="C504" s="20">
        <v>1</v>
      </c>
      <c r="D504" s="20">
        <v>0</v>
      </c>
      <c r="E504" s="21">
        <f t="shared" si="72"/>
        <v>1.6239038648911984E-4</v>
      </c>
      <c r="F504" s="21" t="str">
        <f t="shared" si="72"/>
        <v/>
      </c>
      <c r="G504" s="21">
        <f t="shared" si="74"/>
        <v>-1</v>
      </c>
      <c r="H504" s="21">
        <f t="shared" si="73"/>
        <v>-1.6239038648911984E-4</v>
      </c>
    </row>
    <row r="505" spans="1:8" s="22" customFormat="1" x14ac:dyDescent="0.2">
      <c r="A505" s="18"/>
      <c r="B505" s="19" t="s">
        <v>455</v>
      </c>
      <c r="C505" s="20">
        <v>3</v>
      </c>
      <c r="D505" s="20">
        <v>6</v>
      </c>
      <c r="E505" s="21">
        <f t="shared" si="72"/>
        <v>4.8717115946735951E-4</v>
      </c>
      <c r="F505" s="21">
        <f t="shared" si="72"/>
        <v>9.0716661626852129E-4</v>
      </c>
      <c r="G505" s="21">
        <f t="shared" si="74"/>
        <v>1</v>
      </c>
      <c r="H505" s="21">
        <f t="shared" si="73"/>
        <v>4.8717115946735951E-4</v>
      </c>
    </row>
    <row r="506" spans="1:8" s="22" customFormat="1" ht="25.5" x14ac:dyDescent="0.2">
      <c r="A506" s="18"/>
      <c r="B506" s="19" t="s">
        <v>456</v>
      </c>
      <c r="C506" s="20">
        <v>0</v>
      </c>
      <c r="D506" s="20">
        <v>0</v>
      </c>
      <c r="E506" s="21" t="str">
        <f t="shared" si="72"/>
        <v/>
      </c>
      <c r="F506" s="21" t="str">
        <f t="shared" si="72"/>
        <v/>
      </c>
      <c r="G506" s="21" t="str">
        <f t="shared" si="74"/>
        <v xml:space="preserve"> </v>
      </c>
      <c r="H506" s="21" t="str">
        <f t="shared" si="73"/>
        <v/>
      </c>
    </row>
    <row r="507" spans="1:8" s="22" customFormat="1" x14ac:dyDescent="0.2">
      <c r="A507" s="18"/>
      <c r="B507" s="19" t="s">
        <v>457</v>
      </c>
      <c r="C507" s="20">
        <v>0</v>
      </c>
      <c r="D507" s="20">
        <v>6</v>
      </c>
      <c r="E507" s="21" t="str">
        <f t="shared" si="72"/>
        <v/>
      </c>
      <c r="F507" s="21">
        <f t="shared" si="72"/>
        <v>9.0716661626852129E-4</v>
      </c>
      <c r="G507" s="21">
        <f t="shared" si="74"/>
        <v>1</v>
      </c>
      <c r="H507" s="21" t="str">
        <f t="shared" si="73"/>
        <v/>
      </c>
    </row>
    <row r="508" spans="1:8" s="22" customFormat="1" ht="25.5" x14ac:dyDescent="0.2">
      <c r="A508" s="18"/>
      <c r="B508" s="19" t="s">
        <v>458</v>
      </c>
      <c r="C508" s="20">
        <v>50</v>
      </c>
      <c r="D508" s="20">
        <v>57</v>
      </c>
      <c r="E508" s="21">
        <f t="shared" si="72"/>
        <v>8.119519324455992E-3</v>
      </c>
      <c r="F508" s="21">
        <f t="shared" si="72"/>
        <v>8.6180828545509517E-3</v>
      </c>
      <c r="G508" s="21">
        <f t="shared" si="74"/>
        <v>0.14000000000000001</v>
      </c>
      <c r="H508" s="21">
        <f t="shared" si="73"/>
        <v>1.136732705423839E-3</v>
      </c>
    </row>
    <row r="509" spans="1:8" s="22" customFormat="1" ht="25.5" x14ac:dyDescent="0.2">
      <c r="A509" s="18"/>
      <c r="B509" s="19" t="s">
        <v>459</v>
      </c>
      <c r="C509" s="20">
        <v>2</v>
      </c>
      <c r="D509" s="20">
        <v>6</v>
      </c>
      <c r="E509" s="21">
        <f t="shared" si="72"/>
        <v>3.2478077297823967E-4</v>
      </c>
      <c r="F509" s="21">
        <f t="shared" si="72"/>
        <v>9.0716661626852129E-4</v>
      </c>
      <c r="G509" s="21">
        <f t="shared" si="74"/>
        <v>2</v>
      </c>
      <c r="H509" s="21">
        <f t="shared" si="73"/>
        <v>6.4956154595647935E-4</v>
      </c>
    </row>
    <row r="510" spans="1:8" s="22" customFormat="1" ht="25.5" x14ac:dyDescent="0.2">
      <c r="A510" s="18"/>
      <c r="B510" s="19" t="s">
        <v>460</v>
      </c>
      <c r="C510" s="20">
        <v>1</v>
      </c>
      <c r="D510" s="20">
        <v>3</v>
      </c>
      <c r="E510" s="21">
        <f t="shared" si="72"/>
        <v>1.6239038648911984E-4</v>
      </c>
      <c r="F510" s="21">
        <f t="shared" si="72"/>
        <v>4.5358330813426064E-4</v>
      </c>
      <c r="G510" s="21">
        <f t="shared" si="74"/>
        <v>2</v>
      </c>
      <c r="H510" s="21">
        <f t="shared" si="73"/>
        <v>3.2478077297823967E-4</v>
      </c>
    </row>
    <row r="511" spans="1:8" s="22" customFormat="1" ht="25.5" x14ac:dyDescent="0.2">
      <c r="A511" s="18"/>
      <c r="B511" s="19" t="s">
        <v>461</v>
      </c>
      <c r="C511" s="20">
        <v>0</v>
      </c>
      <c r="D511" s="20">
        <v>0</v>
      </c>
      <c r="E511" s="21" t="str">
        <f t="shared" si="72"/>
        <v/>
      </c>
      <c r="F511" s="21" t="str">
        <f t="shared" si="72"/>
        <v/>
      </c>
      <c r="G511" s="21" t="str">
        <f t="shared" si="74"/>
        <v xml:space="preserve"> </v>
      </c>
      <c r="H511" s="21" t="str">
        <f t="shared" si="73"/>
        <v/>
      </c>
    </row>
    <row r="512" spans="1:8" s="22" customFormat="1" ht="25.5" x14ac:dyDescent="0.2">
      <c r="A512" s="18"/>
      <c r="B512" s="19" t="s">
        <v>462</v>
      </c>
      <c r="C512" s="20">
        <v>0</v>
      </c>
      <c r="D512" s="20">
        <v>4</v>
      </c>
      <c r="E512" s="21" t="str">
        <f t="shared" si="72"/>
        <v/>
      </c>
      <c r="F512" s="21">
        <f t="shared" si="72"/>
        <v>6.0477774417901423E-4</v>
      </c>
      <c r="G512" s="21">
        <f t="shared" si="74"/>
        <v>1</v>
      </c>
      <c r="H512" s="21" t="str">
        <f t="shared" si="73"/>
        <v/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0</v>
      </c>
      <c r="E513" s="21" t="str">
        <f t="shared" si="72"/>
        <v/>
      </c>
      <c r="F513" s="21" t="str">
        <f t="shared" si="72"/>
        <v/>
      </c>
      <c r="G513" s="21" t="str">
        <f t="shared" si="74"/>
        <v xml:space="preserve"> </v>
      </c>
      <c r="H513" s="21" t="str">
        <f t="shared" si="73"/>
        <v/>
      </c>
    </row>
    <row r="514" spans="1:8" s="22" customFormat="1" ht="25.5" x14ac:dyDescent="0.2">
      <c r="A514" s="18"/>
      <c r="B514" s="19" t="s">
        <v>464</v>
      </c>
      <c r="C514" s="20">
        <v>0</v>
      </c>
      <c r="D514" s="20">
        <v>1</v>
      </c>
      <c r="E514" s="21" t="str">
        <f t="shared" si="72"/>
        <v/>
      </c>
      <c r="F514" s="21">
        <f t="shared" si="72"/>
        <v>1.5119443604475356E-4</v>
      </c>
      <c r="G514" s="21">
        <f t="shared" si="74"/>
        <v>1</v>
      </c>
      <c r="H514" s="21" t="str">
        <f t="shared" si="73"/>
        <v/>
      </c>
    </row>
    <row r="515" spans="1:8" s="22" customFormat="1" ht="25.5" x14ac:dyDescent="0.2">
      <c r="A515" s="18"/>
      <c r="B515" s="19" t="s">
        <v>465</v>
      </c>
      <c r="C515" s="20">
        <v>0</v>
      </c>
      <c r="D515" s="20">
        <v>0</v>
      </c>
      <c r="E515" s="21" t="str">
        <f t="shared" si="72"/>
        <v/>
      </c>
      <c r="F515" s="21" t="str">
        <f t="shared" si="72"/>
        <v/>
      </c>
      <c r="G515" s="21" t="str">
        <f t="shared" si="74"/>
        <v xml:space="preserve"> </v>
      </c>
      <c r="H515" s="21" t="str">
        <f t="shared" si="73"/>
        <v/>
      </c>
    </row>
    <row r="516" spans="1:8" s="22" customFormat="1" ht="25.5" x14ac:dyDescent="0.2">
      <c r="A516" s="18"/>
      <c r="B516" s="19" t="s">
        <v>466</v>
      </c>
      <c r="C516" s="20">
        <v>0</v>
      </c>
      <c r="D516" s="20">
        <v>0</v>
      </c>
      <c r="E516" s="21" t="str">
        <f t="shared" si="72"/>
        <v/>
      </c>
      <c r="F516" s="21" t="str">
        <f t="shared" si="72"/>
        <v/>
      </c>
      <c r="G516" s="21" t="str">
        <f t="shared" si="74"/>
        <v xml:space="preserve"> </v>
      </c>
      <c r="H516" s="21" t="str">
        <f t="shared" si="73"/>
        <v/>
      </c>
    </row>
    <row r="517" spans="1:8" s="22" customFormat="1" x14ac:dyDescent="0.2">
      <c r="A517" s="18"/>
      <c r="B517" s="19" t="s">
        <v>467</v>
      </c>
      <c r="C517" s="20">
        <v>4</v>
      </c>
      <c r="D517" s="20">
        <v>6</v>
      </c>
      <c r="E517" s="21">
        <f t="shared" si="72"/>
        <v>6.4956154595647935E-4</v>
      </c>
      <c r="F517" s="21">
        <f t="shared" si="72"/>
        <v>9.0716661626852129E-4</v>
      </c>
      <c r="G517" s="21">
        <f t="shared" si="74"/>
        <v>0.5</v>
      </c>
      <c r="H517" s="21">
        <f t="shared" si="73"/>
        <v>3.2478077297823967E-4</v>
      </c>
    </row>
    <row r="518" spans="1:8" s="22" customFormat="1" ht="25.5" x14ac:dyDescent="0.2">
      <c r="A518" s="18"/>
      <c r="B518" s="19" t="s">
        <v>468</v>
      </c>
      <c r="C518" s="20">
        <v>3</v>
      </c>
      <c r="D518" s="20">
        <v>1</v>
      </c>
      <c r="E518" s="21">
        <f t="shared" si="72"/>
        <v>4.8717115946735951E-4</v>
      </c>
      <c r="F518" s="21">
        <f t="shared" si="72"/>
        <v>1.5119443604475356E-4</v>
      </c>
      <c r="G518" s="21">
        <f t="shared" si="74"/>
        <v>-0.66666666666666663</v>
      </c>
      <c r="H518" s="21">
        <f t="shared" si="73"/>
        <v>-3.2478077297823967E-4</v>
      </c>
    </row>
    <row r="519" spans="1:8" s="22" customFormat="1" x14ac:dyDescent="0.2">
      <c r="A519" s="18"/>
      <c r="B519" s="19" t="s">
        <v>469</v>
      </c>
      <c r="C519" s="20">
        <v>1</v>
      </c>
      <c r="D519" s="20">
        <v>1</v>
      </c>
      <c r="E519" s="21">
        <f t="shared" si="72"/>
        <v>1.6239038648911984E-4</v>
      </c>
      <c r="F519" s="21">
        <f t="shared" si="72"/>
        <v>1.5119443604475356E-4</v>
      </c>
      <c r="G519" s="21">
        <f t="shared" si="74"/>
        <v>0</v>
      </c>
      <c r="H519" s="21">
        <f t="shared" si="73"/>
        <v>0</v>
      </c>
    </row>
    <row r="520" spans="1:8" s="22" customFormat="1" x14ac:dyDescent="0.2">
      <c r="A520" s="18"/>
      <c r="B520" s="19" t="s">
        <v>470</v>
      </c>
      <c r="C520" s="20">
        <v>49</v>
      </c>
      <c r="D520" s="20">
        <v>164</v>
      </c>
      <c r="E520" s="21">
        <f t="shared" si="72"/>
        <v>7.9571289379668717E-3</v>
      </c>
      <c r="F520" s="21">
        <f t="shared" si="72"/>
        <v>2.4795887511339584E-2</v>
      </c>
      <c r="G520" s="21">
        <f t="shared" si="74"/>
        <v>2.3469387755102042</v>
      </c>
      <c r="H520" s="21">
        <f t="shared" si="73"/>
        <v>1.8674894446248782E-2</v>
      </c>
    </row>
    <row r="521" spans="1:8" s="22" customFormat="1" x14ac:dyDescent="0.2">
      <c r="A521" s="18"/>
      <c r="B521" s="19" t="s">
        <v>471</v>
      </c>
      <c r="C521" s="20">
        <v>2</v>
      </c>
      <c r="D521" s="20">
        <v>12</v>
      </c>
      <c r="E521" s="21">
        <f t="shared" si="72"/>
        <v>3.2478077297823967E-4</v>
      </c>
      <c r="F521" s="21">
        <f t="shared" si="72"/>
        <v>1.8143332325370426E-3</v>
      </c>
      <c r="G521" s="21">
        <f t="shared" si="74"/>
        <v>5</v>
      </c>
      <c r="H521" s="21">
        <f t="shared" si="73"/>
        <v>1.6239038648911985E-3</v>
      </c>
    </row>
    <row r="522" spans="1:8" s="22" customFormat="1" ht="38.25" x14ac:dyDescent="0.2">
      <c r="A522" s="18"/>
      <c r="B522" s="19" t="s">
        <v>472</v>
      </c>
      <c r="C522" s="20">
        <v>0</v>
      </c>
      <c r="D522" s="20">
        <v>14</v>
      </c>
      <c r="E522" s="21" t="str">
        <f t="shared" si="72"/>
        <v/>
      </c>
      <c r="F522" s="21">
        <f t="shared" si="72"/>
        <v>2.1167221046265497E-3</v>
      </c>
      <c r="G522" s="21">
        <f t="shared" si="74"/>
        <v>1</v>
      </c>
      <c r="H522" s="21" t="str">
        <f t="shared" si="73"/>
        <v/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72"/>
        <v/>
      </c>
      <c r="F523" s="21" t="str">
        <f t="shared" si="72"/>
        <v/>
      </c>
      <c r="G523" s="21" t="str">
        <f t="shared" si="74"/>
        <v xml:space="preserve"> </v>
      </c>
      <c r="H523" s="21" t="str">
        <f t="shared" si="73"/>
        <v/>
      </c>
    </row>
    <row r="524" spans="1:8" s="22" customFormat="1" ht="25.5" x14ac:dyDescent="0.2">
      <c r="A524" s="18"/>
      <c r="B524" s="19" t="s">
        <v>474</v>
      </c>
      <c r="C524" s="20">
        <v>0</v>
      </c>
      <c r="D524" s="20">
        <v>11</v>
      </c>
      <c r="E524" s="21" t="str">
        <f t="shared" si="72"/>
        <v/>
      </c>
      <c r="F524" s="21">
        <f t="shared" si="72"/>
        <v>1.663138796492289E-3</v>
      </c>
      <c r="G524" s="21">
        <f t="shared" si="74"/>
        <v>1</v>
      </c>
      <c r="H524" s="21" t="str">
        <f t="shared" si="73"/>
        <v/>
      </c>
    </row>
    <row r="525" spans="1:8" s="22" customFormat="1" ht="25.5" x14ac:dyDescent="0.2">
      <c r="A525" s="18"/>
      <c r="B525" s="19" t="s">
        <v>475</v>
      </c>
      <c r="C525" s="20">
        <v>6</v>
      </c>
      <c r="D525" s="20">
        <v>33</v>
      </c>
      <c r="E525" s="21">
        <f t="shared" si="72"/>
        <v>9.7434231893471902E-4</v>
      </c>
      <c r="F525" s="21">
        <f t="shared" si="72"/>
        <v>4.9894163894768674E-3</v>
      </c>
      <c r="G525" s="21">
        <f t="shared" si="74"/>
        <v>4.5</v>
      </c>
      <c r="H525" s="21">
        <f t="shared" si="73"/>
        <v>4.3845404352062358E-3</v>
      </c>
    </row>
    <row r="526" spans="1:8" s="22" customFormat="1" x14ac:dyDescent="0.2">
      <c r="A526" s="18"/>
      <c r="B526" s="19" t="s">
        <v>476</v>
      </c>
      <c r="C526" s="20">
        <v>2</v>
      </c>
      <c r="D526" s="20">
        <v>2</v>
      </c>
      <c r="E526" s="21">
        <f t="shared" si="72"/>
        <v>3.2478077297823967E-4</v>
      </c>
      <c r="F526" s="21">
        <f t="shared" si="72"/>
        <v>3.0238887208950711E-4</v>
      </c>
      <c r="G526" s="21">
        <f t="shared" si="74"/>
        <v>0</v>
      </c>
      <c r="H526" s="21">
        <f t="shared" si="73"/>
        <v>0</v>
      </c>
    </row>
    <row r="527" spans="1:8" s="22" customFormat="1" ht="25.5" x14ac:dyDescent="0.2">
      <c r="A527" s="18"/>
      <c r="B527" s="19" t="s">
        <v>477</v>
      </c>
      <c r="C527" s="20">
        <v>5</v>
      </c>
      <c r="D527" s="20">
        <v>8</v>
      </c>
      <c r="E527" s="21">
        <f t="shared" si="72"/>
        <v>8.1195193244559924E-4</v>
      </c>
      <c r="F527" s="21">
        <f t="shared" si="72"/>
        <v>1.2095554883580285E-3</v>
      </c>
      <c r="G527" s="21">
        <f t="shared" si="74"/>
        <v>0.6</v>
      </c>
      <c r="H527" s="21">
        <f t="shared" si="73"/>
        <v>4.8717115946735951E-4</v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72"/>
        <v/>
      </c>
      <c r="F528" s="21" t="str">
        <f t="shared" si="72"/>
        <v/>
      </c>
      <c r="G528" s="21" t="str">
        <f t="shared" si="74"/>
        <v xml:space="preserve"> </v>
      </c>
      <c r="H528" s="21" t="str">
        <f t="shared" si="73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72"/>
        <v/>
      </c>
      <c r="F529" s="21" t="str">
        <f t="shared" si="72"/>
        <v/>
      </c>
      <c r="G529" s="21" t="str">
        <f t="shared" si="74"/>
        <v xml:space="preserve"> </v>
      </c>
      <c r="H529" s="21" t="str">
        <f t="shared" si="73"/>
        <v/>
      </c>
    </row>
    <row r="530" spans="1:8" s="22" customFormat="1" x14ac:dyDescent="0.2">
      <c r="A530" s="18"/>
      <c r="B530" s="19" t="s">
        <v>637</v>
      </c>
      <c r="C530" s="20">
        <v>0</v>
      </c>
      <c r="D530" s="20">
        <v>18</v>
      </c>
      <c r="E530" s="21" t="str">
        <f t="shared" si="72"/>
        <v/>
      </c>
      <c r="F530" s="21">
        <f t="shared" si="72"/>
        <v>2.7214998488055641E-3</v>
      </c>
      <c r="G530" s="21">
        <f t="shared" si="74"/>
        <v>1</v>
      </c>
      <c r="H530" s="21" t="str">
        <f t="shared" si="73"/>
        <v/>
      </c>
    </row>
    <row r="531" spans="1:8" s="22" customFormat="1" x14ac:dyDescent="0.2">
      <c r="A531" s="18"/>
      <c r="B531" s="19" t="s">
        <v>480</v>
      </c>
      <c r="C531" s="20">
        <v>0</v>
      </c>
      <c r="D531" s="20">
        <v>0</v>
      </c>
      <c r="E531" s="21" t="str">
        <f t="shared" si="72"/>
        <v/>
      </c>
      <c r="F531" s="21" t="str">
        <f t="shared" si="72"/>
        <v/>
      </c>
      <c r="G531" s="21" t="str">
        <f t="shared" si="74"/>
        <v xml:space="preserve"> </v>
      </c>
      <c r="H531" s="21" t="str">
        <f t="shared" si="73"/>
        <v/>
      </c>
    </row>
    <row r="532" spans="1:8" s="22" customFormat="1" ht="25.5" x14ac:dyDescent="0.2">
      <c r="A532" s="18"/>
      <c r="B532" s="19" t="s">
        <v>481</v>
      </c>
      <c r="C532" s="20">
        <v>0</v>
      </c>
      <c r="D532" s="20">
        <v>0</v>
      </c>
      <c r="E532" s="21" t="str">
        <f t="shared" si="72"/>
        <v/>
      </c>
      <c r="F532" s="21" t="str">
        <f t="shared" si="72"/>
        <v/>
      </c>
      <c r="G532" s="21" t="str">
        <f t="shared" si="74"/>
        <v xml:space="preserve"> </v>
      </c>
      <c r="H532" s="21" t="str">
        <f t="shared" si="73"/>
        <v/>
      </c>
    </row>
    <row r="533" spans="1:8" s="22" customFormat="1" ht="25.5" x14ac:dyDescent="0.2">
      <c r="A533" s="18"/>
      <c r="B533" s="19" t="s">
        <v>482</v>
      </c>
      <c r="C533" s="20">
        <v>1</v>
      </c>
      <c r="D533" s="20">
        <v>0</v>
      </c>
      <c r="E533" s="21">
        <f t="shared" si="72"/>
        <v>1.6239038648911984E-4</v>
      </c>
      <c r="F533" s="21" t="str">
        <f t="shared" si="72"/>
        <v/>
      </c>
      <c r="G533" s="21">
        <f t="shared" si="74"/>
        <v>-1</v>
      </c>
      <c r="H533" s="21">
        <f t="shared" si="73"/>
        <v>-1.6239038648911984E-4</v>
      </c>
    </row>
    <row r="534" spans="1:8" s="22" customFormat="1" ht="25.5" x14ac:dyDescent="0.2">
      <c r="A534" s="18"/>
      <c r="B534" s="19" t="s">
        <v>483</v>
      </c>
      <c r="C534" s="20">
        <v>1</v>
      </c>
      <c r="D534" s="20">
        <v>0</v>
      </c>
      <c r="E534" s="21">
        <f t="shared" si="72"/>
        <v>1.6239038648911984E-4</v>
      </c>
      <c r="F534" s="21" t="str">
        <f t="shared" si="72"/>
        <v/>
      </c>
      <c r="G534" s="21">
        <f t="shared" si="74"/>
        <v>-1</v>
      </c>
      <c r="H534" s="21">
        <f t="shared" si="73"/>
        <v>-1.6239038648911984E-4</v>
      </c>
    </row>
    <row r="535" spans="1:8" s="22" customFormat="1" ht="25.5" x14ac:dyDescent="0.2">
      <c r="A535" s="18"/>
      <c r="B535" s="19" t="s">
        <v>484</v>
      </c>
      <c r="C535" s="20">
        <v>0</v>
      </c>
      <c r="D535" s="20">
        <v>0</v>
      </c>
      <c r="E535" s="21" t="str">
        <f t="shared" si="72"/>
        <v/>
      </c>
      <c r="F535" s="21" t="str">
        <f t="shared" si="72"/>
        <v/>
      </c>
      <c r="G535" s="21" t="str">
        <f t="shared" si="74"/>
        <v xml:space="preserve"> </v>
      </c>
      <c r="H535" s="21" t="str">
        <f t="shared" si="73"/>
        <v/>
      </c>
    </row>
    <row r="536" spans="1:8" s="22" customFormat="1" ht="25.5" x14ac:dyDescent="0.2">
      <c r="A536" s="18"/>
      <c r="B536" s="19" t="s">
        <v>485</v>
      </c>
      <c r="C536" s="20">
        <v>0</v>
      </c>
      <c r="D536" s="20">
        <v>0</v>
      </c>
      <c r="E536" s="21" t="str">
        <f t="shared" si="72"/>
        <v/>
      </c>
      <c r="F536" s="21" t="str">
        <f t="shared" si="72"/>
        <v/>
      </c>
      <c r="G536" s="21" t="str">
        <f t="shared" si="74"/>
        <v xml:space="preserve"> </v>
      </c>
      <c r="H536" s="21" t="str">
        <f t="shared" si="73"/>
        <v/>
      </c>
    </row>
    <row r="537" spans="1:8" s="22" customFormat="1" x14ac:dyDescent="0.2">
      <c r="A537" s="18"/>
      <c r="B537" s="19" t="s">
        <v>486</v>
      </c>
      <c r="C537" s="20">
        <v>2</v>
      </c>
      <c r="D537" s="20">
        <v>10</v>
      </c>
      <c r="E537" s="21">
        <f t="shared" si="72"/>
        <v>3.2478077297823967E-4</v>
      </c>
      <c r="F537" s="21">
        <f t="shared" si="72"/>
        <v>1.5119443604475356E-3</v>
      </c>
      <c r="G537" s="21">
        <f t="shared" si="74"/>
        <v>4</v>
      </c>
      <c r="H537" s="21">
        <f t="shared" si="73"/>
        <v>1.2991230919129587E-3</v>
      </c>
    </row>
    <row r="538" spans="1:8" s="22" customFormat="1" ht="25.5" x14ac:dyDescent="0.2">
      <c r="A538" s="18"/>
      <c r="B538" s="19" t="s">
        <v>487</v>
      </c>
      <c r="C538" s="20">
        <v>3</v>
      </c>
      <c r="D538" s="20">
        <v>0</v>
      </c>
      <c r="E538" s="21">
        <f t="shared" si="72"/>
        <v>4.8717115946735951E-4</v>
      </c>
      <c r="F538" s="21" t="str">
        <f t="shared" si="72"/>
        <v/>
      </c>
      <c r="G538" s="21">
        <f t="shared" si="74"/>
        <v>-1</v>
      </c>
      <c r="H538" s="21">
        <f t="shared" si="73"/>
        <v>-4.8717115946735951E-4</v>
      </c>
    </row>
    <row r="539" spans="1:8" s="22" customFormat="1" x14ac:dyDescent="0.2">
      <c r="A539" s="18"/>
      <c r="B539" s="19" t="s">
        <v>488</v>
      </c>
      <c r="C539" s="20">
        <v>3</v>
      </c>
      <c r="D539" s="20">
        <v>7</v>
      </c>
      <c r="E539" s="21">
        <f t="shared" si="72"/>
        <v>4.8717115946735951E-4</v>
      </c>
      <c r="F539" s="21">
        <f t="shared" si="72"/>
        <v>1.0583610523132749E-3</v>
      </c>
      <c r="G539" s="21">
        <f t="shared" si="74"/>
        <v>1.3333333333333333</v>
      </c>
      <c r="H539" s="21">
        <f t="shared" si="73"/>
        <v>6.4956154595647935E-4</v>
      </c>
    </row>
    <row r="540" spans="1:8" s="22" customFormat="1" ht="25.5" x14ac:dyDescent="0.2">
      <c r="A540" s="18"/>
      <c r="B540" s="19" t="s">
        <v>489</v>
      </c>
      <c r="C540" s="20">
        <v>6</v>
      </c>
      <c r="D540" s="20">
        <v>11</v>
      </c>
      <c r="E540" s="21">
        <f t="shared" si="72"/>
        <v>9.7434231893471902E-4</v>
      </c>
      <c r="F540" s="21">
        <f t="shared" si="72"/>
        <v>1.663138796492289E-3</v>
      </c>
      <c r="G540" s="21">
        <f t="shared" si="74"/>
        <v>0.83333333333333337</v>
      </c>
      <c r="H540" s="21">
        <f t="shared" si="73"/>
        <v>8.1195193244559924E-4</v>
      </c>
    </row>
    <row r="541" spans="1:8" s="22" customFormat="1" ht="25.5" x14ac:dyDescent="0.2">
      <c r="A541" s="18"/>
      <c r="B541" s="19" t="s">
        <v>638</v>
      </c>
      <c r="C541" s="20">
        <v>0</v>
      </c>
      <c r="D541" s="20">
        <v>1</v>
      </c>
      <c r="E541" s="21" t="str">
        <f t="shared" si="72"/>
        <v/>
      </c>
      <c r="F541" s="21">
        <f t="shared" si="72"/>
        <v>1.5119443604475356E-4</v>
      </c>
      <c r="G541" s="21">
        <f t="shared" si="74"/>
        <v>1</v>
      </c>
      <c r="H541" s="21" t="str">
        <f t="shared" si="73"/>
        <v/>
      </c>
    </row>
    <row r="542" spans="1:8" s="22" customFormat="1" x14ac:dyDescent="0.2">
      <c r="A542" s="18"/>
      <c r="B542" s="19" t="s">
        <v>490</v>
      </c>
      <c r="C542" s="20">
        <v>15</v>
      </c>
      <c r="D542" s="20">
        <v>22</v>
      </c>
      <c r="E542" s="21">
        <f t="shared" si="72"/>
        <v>2.4358557973367975E-3</v>
      </c>
      <c r="F542" s="21">
        <f t="shared" si="72"/>
        <v>3.326277592984578E-3</v>
      </c>
      <c r="G542" s="21">
        <f t="shared" si="74"/>
        <v>0.46666666666666667</v>
      </c>
      <c r="H542" s="21">
        <f t="shared" si="73"/>
        <v>1.1367327054238388E-3</v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0</v>
      </c>
      <c r="E543" s="21" t="str">
        <f t="shared" si="72"/>
        <v/>
      </c>
      <c r="F543" s="21" t="str">
        <f t="shared" si="72"/>
        <v/>
      </c>
      <c r="G543" s="21" t="str">
        <f t="shared" si="74"/>
        <v xml:space="preserve"> </v>
      </c>
      <c r="H543" s="21" t="str">
        <f t="shared" si="73"/>
        <v/>
      </c>
    </row>
    <row r="544" spans="1:8" s="22" customFormat="1" x14ac:dyDescent="0.2">
      <c r="A544" s="18"/>
      <c r="B544" s="19" t="s">
        <v>492</v>
      </c>
      <c r="C544" s="20">
        <v>0</v>
      </c>
      <c r="D544" s="20">
        <v>4</v>
      </c>
      <c r="E544" s="21" t="str">
        <f t="shared" si="72"/>
        <v/>
      </c>
      <c r="F544" s="21">
        <f t="shared" si="72"/>
        <v>6.0477774417901423E-4</v>
      </c>
      <c r="G544" s="21">
        <f t="shared" si="74"/>
        <v>1</v>
      </c>
      <c r="H544" s="21" t="str">
        <f t="shared" si="73"/>
        <v/>
      </c>
    </row>
    <row r="545" spans="1:8" s="22" customFormat="1" x14ac:dyDescent="0.2">
      <c r="A545" s="18"/>
      <c r="B545" s="19" t="s">
        <v>493</v>
      </c>
      <c r="C545" s="20">
        <v>68</v>
      </c>
      <c r="D545" s="20">
        <v>22</v>
      </c>
      <c r="E545" s="21">
        <f t="shared" si="72"/>
        <v>1.1042546281260149E-2</v>
      </c>
      <c r="F545" s="21">
        <f t="shared" si="72"/>
        <v>3.326277592984578E-3</v>
      </c>
      <c r="G545" s="21">
        <f t="shared" si="74"/>
        <v>-0.67647058823529416</v>
      </c>
      <c r="H545" s="21">
        <f t="shared" si="73"/>
        <v>-7.4699577784995133E-3</v>
      </c>
    </row>
    <row r="546" spans="1:8" s="22" customFormat="1" ht="25.5" x14ac:dyDescent="0.2">
      <c r="A546" s="18"/>
      <c r="B546" s="19" t="s">
        <v>494</v>
      </c>
      <c r="C546" s="20">
        <v>0</v>
      </c>
      <c r="D546" s="20">
        <v>1</v>
      </c>
      <c r="E546" s="21" t="str">
        <f t="shared" si="72"/>
        <v/>
      </c>
      <c r="F546" s="21">
        <f t="shared" si="72"/>
        <v>1.5119443604475356E-4</v>
      </c>
      <c r="G546" s="21">
        <f t="shared" si="74"/>
        <v>1</v>
      </c>
      <c r="H546" s="21" t="str">
        <f t="shared" si="73"/>
        <v/>
      </c>
    </row>
    <row r="547" spans="1:8" s="22" customFormat="1" x14ac:dyDescent="0.2">
      <c r="A547" s="18"/>
      <c r="B547" s="19" t="s">
        <v>495</v>
      </c>
      <c r="C547" s="20">
        <v>2</v>
      </c>
      <c r="D547" s="20">
        <v>0</v>
      </c>
      <c r="E547" s="21">
        <f t="shared" si="72"/>
        <v>3.2478077297823967E-4</v>
      </c>
      <c r="F547" s="21" t="str">
        <f t="shared" si="72"/>
        <v/>
      </c>
      <c r="G547" s="21">
        <f t="shared" si="74"/>
        <v>-1</v>
      </c>
      <c r="H547" s="21">
        <f t="shared" si="73"/>
        <v>-3.2478077297823967E-4</v>
      </c>
    </row>
    <row r="548" spans="1:8" s="22" customFormat="1" x14ac:dyDescent="0.2">
      <c r="A548" s="18"/>
      <c r="B548" s="19" t="s">
        <v>496</v>
      </c>
      <c r="C548" s="20">
        <v>39</v>
      </c>
      <c r="D548" s="20">
        <v>55</v>
      </c>
      <c r="E548" s="21">
        <f t="shared" si="72"/>
        <v>6.3332250730756736E-3</v>
      </c>
      <c r="F548" s="21">
        <f t="shared" si="72"/>
        <v>8.3156939824614463E-3</v>
      </c>
      <c r="G548" s="21">
        <f t="shared" si="74"/>
        <v>0.41025641025641024</v>
      </c>
      <c r="H548" s="21">
        <f t="shared" si="73"/>
        <v>2.5982461838259174E-3</v>
      </c>
    </row>
    <row r="549" spans="1:8" s="22" customFormat="1" x14ac:dyDescent="0.2">
      <c r="A549" s="18"/>
      <c r="B549" s="19" t="s">
        <v>497</v>
      </c>
      <c r="C549" s="20">
        <v>79</v>
      </c>
      <c r="D549" s="20">
        <v>31</v>
      </c>
      <c r="E549" s="21">
        <f t="shared" si="72"/>
        <v>1.2828840532640468E-2</v>
      </c>
      <c r="F549" s="21">
        <f t="shared" si="72"/>
        <v>4.6870275173873602E-3</v>
      </c>
      <c r="G549" s="21">
        <f t="shared" si="74"/>
        <v>-0.60759493670886078</v>
      </c>
      <c r="H549" s="21">
        <f t="shared" si="73"/>
        <v>-7.7947385514777531E-3</v>
      </c>
    </row>
    <row r="550" spans="1:8" s="22" customFormat="1" x14ac:dyDescent="0.2">
      <c r="A550" s="18"/>
      <c r="B550" s="19" t="s">
        <v>655</v>
      </c>
      <c r="C550" s="20">
        <v>0</v>
      </c>
      <c r="D550" s="20">
        <v>4</v>
      </c>
      <c r="E550" s="21" t="str">
        <f t="shared" si="72"/>
        <v/>
      </c>
      <c r="F550" s="21">
        <f t="shared" si="72"/>
        <v>6.0477774417901423E-4</v>
      </c>
      <c r="G550" s="21">
        <f t="shared" si="74"/>
        <v>1</v>
      </c>
      <c r="H550" s="21" t="str">
        <f t="shared" si="73"/>
        <v/>
      </c>
    </row>
    <row r="551" spans="1:8" s="22" customFormat="1" x14ac:dyDescent="0.2">
      <c r="A551" s="18"/>
      <c r="B551" s="19" t="s">
        <v>498</v>
      </c>
      <c r="C551" s="20">
        <v>4</v>
      </c>
      <c r="D551" s="20">
        <v>2</v>
      </c>
      <c r="E551" s="21">
        <f t="shared" ref="E551:F585" si="75">+IF(C551=0,"",C551/C$356)</f>
        <v>6.4956154595647935E-4</v>
      </c>
      <c r="F551" s="21">
        <f t="shared" si="75"/>
        <v>3.0238887208950711E-4</v>
      </c>
      <c r="G551" s="21">
        <f t="shared" si="74"/>
        <v>-0.5</v>
      </c>
      <c r="H551" s="21">
        <f t="shared" ref="H551:H585" si="76">+IF(OR(AND(E551=""),(G551="")),"",E551*G551)</f>
        <v>-3.2478077297823967E-4</v>
      </c>
    </row>
    <row r="552" spans="1:8" s="22" customFormat="1" x14ac:dyDescent="0.2">
      <c r="A552" s="18"/>
      <c r="B552" s="19" t="s">
        <v>499</v>
      </c>
      <c r="C552" s="20">
        <v>1</v>
      </c>
      <c r="D552" s="20">
        <v>5</v>
      </c>
      <c r="E552" s="21">
        <f t="shared" si="75"/>
        <v>1.6239038648911984E-4</v>
      </c>
      <c r="F552" s="21">
        <f t="shared" si="75"/>
        <v>7.5597218022376781E-4</v>
      </c>
      <c r="G552" s="21">
        <f t="shared" ref="G552:G585" si="77">+IF(AND(C552=0,D552=0)," ",IF(C552=0,1,IF(D552=0,-1,(D552-C552)/C552)))</f>
        <v>4</v>
      </c>
      <c r="H552" s="21">
        <f t="shared" si="76"/>
        <v>6.4956154595647935E-4</v>
      </c>
    </row>
    <row r="553" spans="1:8" s="22" customFormat="1" x14ac:dyDescent="0.2">
      <c r="A553" s="18"/>
      <c r="B553" s="19" t="s">
        <v>500</v>
      </c>
      <c r="C553" s="20">
        <v>0</v>
      </c>
      <c r="D553" s="20">
        <v>0</v>
      </c>
      <c r="E553" s="21" t="str">
        <f t="shared" si="75"/>
        <v/>
      </c>
      <c r="F553" s="21" t="str">
        <f t="shared" si="75"/>
        <v/>
      </c>
      <c r="G553" s="21" t="str">
        <f t="shared" si="77"/>
        <v xml:space="preserve"> </v>
      </c>
      <c r="H553" s="21" t="str">
        <f t="shared" si="76"/>
        <v/>
      </c>
    </row>
    <row r="554" spans="1:8" s="22" customFormat="1" x14ac:dyDescent="0.2">
      <c r="A554" s="18"/>
      <c r="B554" s="19" t="s">
        <v>501</v>
      </c>
      <c r="C554" s="20">
        <v>0</v>
      </c>
      <c r="D554" s="20">
        <v>3</v>
      </c>
      <c r="E554" s="21" t="str">
        <f t="shared" si="75"/>
        <v/>
      </c>
      <c r="F554" s="21">
        <f t="shared" si="75"/>
        <v>4.5358330813426064E-4</v>
      </c>
      <c r="G554" s="21">
        <f t="shared" si="77"/>
        <v>1</v>
      </c>
      <c r="H554" s="21" t="str">
        <f t="shared" si="76"/>
        <v/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0</v>
      </c>
      <c r="E555" s="21" t="str">
        <f t="shared" si="75"/>
        <v/>
      </c>
      <c r="F555" s="21" t="str">
        <f t="shared" si="75"/>
        <v/>
      </c>
      <c r="G555" s="21" t="str">
        <f t="shared" si="77"/>
        <v xml:space="preserve"> </v>
      </c>
      <c r="H555" s="21" t="str">
        <f t="shared" si="76"/>
        <v/>
      </c>
    </row>
    <row r="556" spans="1:8" s="22" customFormat="1" x14ac:dyDescent="0.2">
      <c r="A556" s="18"/>
      <c r="B556" s="19" t="s">
        <v>503</v>
      </c>
      <c r="C556" s="20">
        <v>10</v>
      </c>
      <c r="D556" s="20">
        <v>5</v>
      </c>
      <c r="E556" s="21">
        <f t="shared" si="75"/>
        <v>1.6239038648911985E-3</v>
      </c>
      <c r="F556" s="21">
        <f t="shared" si="75"/>
        <v>7.5597218022376781E-4</v>
      </c>
      <c r="G556" s="21">
        <f t="shared" si="77"/>
        <v>-0.5</v>
      </c>
      <c r="H556" s="21">
        <f t="shared" si="76"/>
        <v>-8.1195193244559924E-4</v>
      </c>
    </row>
    <row r="557" spans="1:8" s="22" customFormat="1" x14ac:dyDescent="0.2">
      <c r="A557" s="18"/>
      <c r="B557" s="19" t="s">
        <v>504</v>
      </c>
      <c r="C557" s="20">
        <v>0</v>
      </c>
      <c r="D557" s="20">
        <v>0</v>
      </c>
      <c r="E557" s="21" t="str">
        <f t="shared" si="75"/>
        <v/>
      </c>
      <c r="F557" s="21" t="str">
        <f t="shared" si="75"/>
        <v/>
      </c>
      <c r="G557" s="21" t="str">
        <f t="shared" si="77"/>
        <v xml:space="preserve"> </v>
      </c>
      <c r="H557" s="21" t="str">
        <f t="shared" si="76"/>
        <v/>
      </c>
    </row>
    <row r="558" spans="1:8" s="22" customFormat="1" ht="25.5" x14ac:dyDescent="0.2">
      <c r="A558" s="18"/>
      <c r="B558" s="19" t="s">
        <v>505</v>
      </c>
      <c r="C558" s="20">
        <v>0</v>
      </c>
      <c r="D558" s="20">
        <v>4</v>
      </c>
      <c r="E558" s="21" t="str">
        <f t="shared" si="75"/>
        <v/>
      </c>
      <c r="F558" s="21">
        <f t="shared" si="75"/>
        <v>6.0477774417901423E-4</v>
      </c>
      <c r="G558" s="21">
        <f t="shared" si="77"/>
        <v>1</v>
      </c>
      <c r="H558" s="21" t="str">
        <f t="shared" si="76"/>
        <v/>
      </c>
    </row>
    <row r="559" spans="1:8" s="22" customFormat="1" ht="25.5" x14ac:dyDescent="0.2">
      <c r="A559" s="18"/>
      <c r="B559" s="19" t="s">
        <v>506</v>
      </c>
      <c r="C559" s="20">
        <v>3</v>
      </c>
      <c r="D559" s="20">
        <v>0</v>
      </c>
      <c r="E559" s="21">
        <f t="shared" si="75"/>
        <v>4.8717115946735951E-4</v>
      </c>
      <c r="F559" s="21" t="str">
        <f t="shared" si="75"/>
        <v/>
      </c>
      <c r="G559" s="21">
        <f t="shared" si="77"/>
        <v>-1</v>
      </c>
      <c r="H559" s="21">
        <f t="shared" si="76"/>
        <v>-4.8717115946735951E-4</v>
      </c>
    </row>
    <row r="560" spans="1:8" s="22" customFormat="1" x14ac:dyDescent="0.2">
      <c r="A560" s="18"/>
      <c r="B560" s="19" t="s">
        <v>507</v>
      </c>
      <c r="C560" s="20">
        <v>0</v>
      </c>
      <c r="D560" s="20">
        <v>0</v>
      </c>
      <c r="E560" s="21" t="str">
        <f t="shared" si="75"/>
        <v/>
      </c>
      <c r="F560" s="21" t="str">
        <f t="shared" si="75"/>
        <v/>
      </c>
      <c r="G560" s="21" t="str">
        <f t="shared" si="77"/>
        <v xml:space="preserve"> </v>
      </c>
      <c r="H560" s="21" t="str">
        <f t="shared" si="76"/>
        <v/>
      </c>
    </row>
    <row r="561" spans="1:8" s="22" customFormat="1" x14ac:dyDescent="0.2">
      <c r="A561" s="18"/>
      <c r="B561" s="19" t="s">
        <v>508</v>
      </c>
      <c r="C561" s="20">
        <v>75</v>
      </c>
      <c r="D561" s="20">
        <v>6</v>
      </c>
      <c r="E561" s="21">
        <f t="shared" si="75"/>
        <v>1.2179278986683988E-2</v>
      </c>
      <c r="F561" s="21">
        <f t="shared" si="75"/>
        <v>9.0716661626852129E-4</v>
      </c>
      <c r="G561" s="21">
        <f t="shared" si="77"/>
        <v>-0.92</v>
      </c>
      <c r="H561" s="21">
        <f t="shared" si="76"/>
        <v>-1.1204936667749269E-2</v>
      </c>
    </row>
    <row r="562" spans="1:8" s="22" customFormat="1" ht="25.5" x14ac:dyDescent="0.2">
      <c r="A562" s="18"/>
      <c r="B562" s="19" t="s">
        <v>509</v>
      </c>
      <c r="C562" s="20">
        <v>0</v>
      </c>
      <c r="D562" s="20">
        <v>2</v>
      </c>
      <c r="E562" s="21" t="str">
        <f t="shared" si="75"/>
        <v/>
      </c>
      <c r="F562" s="21">
        <f t="shared" si="75"/>
        <v>3.0238887208950711E-4</v>
      </c>
      <c r="G562" s="21">
        <f t="shared" si="77"/>
        <v>1</v>
      </c>
      <c r="H562" s="21" t="str">
        <f t="shared" si="76"/>
        <v/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75"/>
        <v/>
      </c>
      <c r="F563" s="21" t="str">
        <f t="shared" si="75"/>
        <v/>
      </c>
      <c r="G563" s="21" t="str">
        <f t="shared" si="77"/>
        <v xml:space="preserve"> </v>
      </c>
      <c r="H563" s="21" t="str">
        <f t="shared" si="76"/>
        <v/>
      </c>
    </row>
    <row r="564" spans="1:8" s="22" customFormat="1" x14ac:dyDescent="0.2">
      <c r="A564" s="18"/>
      <c r="B564" s="19" t="s">
        <v>511</v>
      </c>
      <c r="C564" s="20">
        <v>59</v>
      </c>
      <c r="D564" s="20">
        <v>33</v>
      </c>
      <c r="E564" s="21">
        <f t="shared" si="75"/>
        <v>9.5810328028580714E-3</v>
      </c>
      <c r="F564" s="21">
        <f t="shared" si="75"/>
        <v>4.9894163894768674E-3</v>
      </c>
      <c r="G564" s="21">
        <f t="shared" si="77"/>
        <v>-0.44067796610169491</v>
      </c>
      <c r="H564" s="21">
        <f t="shared" si="76"/>
        <v>-4.2221500487171163E-3</v>
      </c>
    </row>
    <row r="565" spans="1:8" s="22" customFormat="1" ht="25.5" x14ac:dyDescent="0.2">
      <c r="A565" s="18"/>
      <c r="B565" s="19" t="s">
        <v>512</v>
      </c>
      <c r="C565" s="20">
        <v>0</v>
      </c>
      <c r="D565" s="20">
        <v>5</v>
      </c>
      <c r="E565" s="21" t="str">
        <f t="shared" si="75"/>
        <v/>
      </c>
      <c r="F565" s="21">
        <f t="shared" si="75"/>
        <v>7.5597218022376781E-4</v>
      </c>
      <c r="G565" s="21">
        <f t="shared" si="77"/>
        <v>1</v>
      </c>
      <c r="H565" s="21" t="str">
        <f t="shared" si="76"/>
        <v/>
      </c>
    </row>
    <row r="566" spans="1:8" s="22" customFormat="1" x14ac:dyDescent="0.2">
      <c r="A566" s="18"/>
      <c r="B566" s="19" t="s">
        <v>513</v>
      </c>
      <c r="C566" s="20">
        <v>10</v>
      </c>
      <c r="D566" s="20">
        <v>13</v>
      </c>
      <c r="E566" s="21">
        <f t="shared" si="75"/>
        <v>1.6239038648911985E-3</v>
      </c>
      <c r="F566" s="21">
        <f t="shared" si="75"/>
        <v>1.9655276685817962E-3</v>
      </c>
      <c r="G566" s="21">
        <f t="shared" si="77"/>
        <v>0.3</v>
      </c>
      <c r="H566" s="21">
        <f t="shared" si="76"/>
        <v>4.8717115946735951E-4</v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0</v>
      </c>
      <c r="E567" s="21" t="str">
        <f t="shared" si="75"/>
        <v/>
      </c>
      <c r="F567" s="21" t="str">
        <f t="shared" si="75"/>
        <v/>
      </c>
      <c r="G567" s="21" t="str">
        <f t="shared" si="77"/>
        <v xml:space="preserve"> </v>
      </c>
      <c r="H567" s="21" t="str">
        <f t="shared" si="76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0</v>
      </c>
      <c r="E568" s="21" t="str">
        <f t="shared" si="75"/>
        <v/>
      </c>
      <c r="F568" s="21" t="str">
        <f t="shared" si="75"/>
        <v/>
      </c>
      <c r="G568" s="21" t="str">
        <f t="shared" si="77"/>
        <v xml:space="preserve"> </v>
      </c>
      <c r="H568" s="21" t="str">
        <f t="shared" si="76"/>
        <v/>
      </c>
    </row>
    <row r="569" spans="1:8" s="22" customFormat="1" x14ac:dyDescent="0.2">
      <c r="A569" s="18"/>
      <c r="B569" s="19" t="s">
        <v>516</v>
      </c>
      <c r="C569" s="20">
        <v>62</v>
      </c>
      <c r="D569" s="20">
        <v>164</v>
      </c>
      <c r="E569" s="21">
        <f t="shared" si="75"/>
        <v>1.0068203962325431E-2</v>
      </c>
      <c r="F569" s="21">
        <f t="shared" si="75"/>
        <v>2.4795887511339584E-2</v>
      </c>
      <c r="G569" s="21">
        <f t="shared" si="77"/>
        <v>1.6451612903225807</v>
      </c>
      <c r="H569" s="21">
        <f t="shared" si="76"/>
        <v>1.6563819421890225E-2</v>
      </c>
    </row>
    <row r="570" spans="1:8" s="22" customFormat="1" ht="25.5" x14ac:dyDescent="0.2">
      <c r="A570" s="18"/>
      <c r="B570" s="19" t="s">
        <v>517</v>
      </c>
      <c r="C570" s="20">
        <v>27</v>
      </c>
      <c r="D570" s="20">
        <v>41</v>
      </c>
      <c r="E570" s="21">
        <f t="shared" si="75"/>
        <v>4.3845404352062358E-3</v>
      </c>
      <c r="F570" s="21">
        <f t="shared" si="75"/>
        <v>6.1989718778348961E-3</v>
      </c>
      <c r="G570" s="21">
        <f t="shared" si="77"/>
        <v>0.51851851851851849</v>
      </c>
      <c r="H570" s="21">
        <f t="shared" si="76"/>
        <v>2.2734654108476776E-3</v>
      </c>
    </row>
    <row r="571" spans="1:8" s="22" customFormat="1" x14ac:dyDescent="0.2">
      <c r="A571" s="18"/>
      <c r="B571" s="19" t="s">
        <v>518</v>
      </c>
      <c r="C571" s="20">
        <v>175</v>
      </c>
      <c r="D571" s="20">
        <v>56</v>
      </c>
      <c r="E571" s="21">
        <f t="shared" si="75"/>
        <v>2.8418317635595974E-2</v>
      </c>
      <c r="F571" s="21">
        <f t="shared" si="75"/>
        <v>8.466888418506199E-3</v>
      </c>
      <c r="G571" s="21">
        <f t="shared" si="77"/>
        <v>-0.68</v>
      </c>
      <c r="H571" s="21">
        <f t="shared" si="76"/>
        <v>-1.9324455992205263E-2</v>
      </c>
    </row>
    <row r="572" spans="1:8" s="22" customFormat="1" x14ac:dyDescent="0.2">
      <c r="A572" s="18"/>
      <c r="B572" s="19" t="s">
        <v>519</v>
      </c>
      <c r="C572" s="20">
        <v>16</v>
      </c>
      <c r="D572" s="20">
        <v>10</v>
      </c>
      <c r="E572" s="21">
        <f t="shared" si="75"/>
        <v>2.5982461838259174E-3</v>
      </c>
      <c r="F572" s="21">
        <f t="shared" si="75"/>
        <v>1.5119443604475356E-3</v>
      </c>
      <c r="G572" s="21">
        <f t="shared" si="77"/>
        <v>-0.375</v>
      </c>
      <c r="H572" s="21">
        <f t="shared" si="76"/>
        <v>-9.7434231893471902E-4</v>
      </c>
    </row>
    <row r="573" spans="1:8" s="22" customFormat="1" x14ac:dyDescent="0.2">
      <c r="A573" s="18"/>
      <c r="B573" s="19" t="s">
        <v>520</v>
      </c>
      <c r="C573" s="20">
        <v>2</v>
      </c>
      <c r="D573" s="20">
        <v>0</v>
      </c>
      <c r="E573" s="21">
        <f t="shared" si="75"/>
        <v>3.2478077297823967E-4</v>
      </c>
      <c r="F573" s="21" t="str">
        <f t="shared" si="75"/>
        <v/>
      </c>
      <c r="G573" s="21">
        <f t="shared" si="77"/>
        <v>-1</v>
      </c>
      <c r="H573" s="21">
        <f t="shared" si="76"/>
        <v>-3.2478077297823967E-4</v>
      </c>
    </row>
    <row r="574" spans="1:8" s="22" customFormat="1" x14ac:dyDescent="0.2">
      <c r="A574" s="18"/>
      <c r="B574" s="19" t="s">
        <v>521</v>
      </c>
      <c r="C574" s="20">
        <v>0</v>
      </c>
      <c r="D574" s="20">
        <v>0</v>
      </c>
      <c r="E574" s="21" t="str">
        <f t="shared" si="75"/>
        <v/>
      </c>
      <c r="F574" s="21" t="str">
        <f t="shared" si="75"/>
        <v/>
      </c>
      <c r="G574" s="21" t="str">
        <f t="shared" si="77"/>
        <v xml:space="preserve"> </v>
      </c>
      <c r="H574" s="21" t="str">
        <f t="shared" si="76"/>
        <v/>
      </c>
    </row>
    <row r="575" spans="1:8" s="22" customFormat="1" x14ac:dyDescent="0.2">
      <c r="A575" s="18"/>
      <c r="B575" s="19" t="s">
        <v>522</v>
      </c>
      <c r="C575" s="20">
        <v>0</v>
      </c>
      <c r="D575" s="20">
        <v>1</v>
      </c>
      <c r="E575" s="21" t="str">
        <f t="shared" si="75"/>
        <v/>
      </c>
      <c r="F575" s="21">
        <f t="shared" si="75"/>
        <v>1.5119443604475356E-4</v>
      </c>
      <c r="G575" s="21">
        <f t="shared" si="77"/>
        <v>1</v>
      </c>
      <c r="H575" s="21" t="str">
        <f t="shared" si="76"/>
        <v/>
      </c>
    </row>
    <row r="576" spans="1:8" s="22" customFormat="1" x14ac:dyDescent="0.2">
      <c r="A576" s="18"/>
      <c r="B576" s="19" t="s">
        <v>523</v>
      </c>
      <c r="C576" s="20">
        <v>0</v>
      </c>
      <c r="D576" s="20">
        <v>9</v>
      </c>
      <c r="E576" s="21" t="str">
        <f t="shared" si="75"/>
        <v/>
      </c>
      <c r="F576" s="21">
        <f t="shared" si="75"/>
        <v>1.360749924402782E-3</v>
      </c>
      <c r="G576" s="21">
        <f t="shared" si="77"/>
        <v>1</v>
      </c>
      <c r="H576" s="21" t="str">
        <f t="shared" si="76"/>
        <v/>
      </c>
    </row>
    <row r="577" spans="1:9" s="22" customFormat="1" x14ac:dyDescent="0.2">
      <c r="A577" s="18"/>
      <c r="B577" s="19" t="s">
        <v>524</v>
      </c>
      <c r="C577" s="20">
        <v>46</v>
      </c>
      <c r="D577" s="20">
        <v>12</v>
      </c>
      <c r="E577" s="21">
        <f t="shared" si="75"/>
        <v>7.4699577784995124E-3</v>
      </c>
      <c r="F577" s="21">
        <f t="shared" si="75"/>
        <v>1.8143332325370426E-3</v>
      </c>
      <c r="G577" s="21">
        <f t="shared" si="77"/>
        <v>-0.73913043478260865</v>
      </c>
      <c r="H577" s="21">
        <f t="shared" si="76"/>
        <v>-5.5212731406300737E-3</v>
      </c>
    </row>
    <row r="578" spans="1:9" s="22" customFormat="1" x14ac:dyDescent="0.2">
      <c r="A578" s="18"/>
      <c r="B578" s="19" t="s">
        <v>525</v>
      </c>
      <c r="C578" s="20">
        <v>99</v>
      </c>
      <c r="D578" s="20">
        <v>49</v>
      </c>
      <c r="E578" s="21">
        <f t="shared" si="75"/>
        <v>1.6076648262422864E-2</v>
      </c>
      <c r="F578" s="21">
        <f t="shared" si="75"/>
        <v>7.4085273661929239E-3</v>
      </c>
      <c r="G578" s="21">
        <f t="shared" si="77"/>
        <v>-0.50505050505050508</v>
      </c>
      <c r="H578" s="21">
        <f t="shared" si="76"/>
        <v>-8.119519324455992E-3</v>
      </c>
    </row>
    <row r="579" spans="1:9" s="22" customFormat="1" x14ac:dyDescent="0.2">
      <c r="A579" s="18"/>
      <c r="B579" s="19" t="s">
        <v>526</v>
      </c>
      <c r="C579" s="20">
        <v>53</v>
      </c>
      <c r="D579" s="20">
        <v>3</v>
      </c>
      <c r="E579" s="21">
        <f t="shared" si="75"/>
        <v>8.6066904839233512E-3</v>
      </c>
      <c r="F579" s="21">
        <f t="shared" si="75"/>
        <v>4.5358330813426064E-4</v>
      </c>
      <c r="G579" s="21">
        <f t="shared" si="77"/>
        <v>-0.94339622641509435</v>
      </c>
      <c r="H579" s="21">
        <f t="shared" si="76"/>
        <v>-8.119519324455992E-3</v>
      </c>
    </row>
    <row r="580" spans="1:9" s="22" customFormat="1" ht="25.5" x14ac:dyDescent="0.2">
      <c r="A580" s="18"/>
      <c r="B580" s="19" t="s">
        <v>527</v>
      </c>
      <c r="C580" s="20">
        <v>0</v>
      </c>
      <c r="D580" s="20">
        <v>0</v>
      </c>
      <c r="E580" s="21" t="str">
        <f t="shared" si="75"/>
        <v/>
      </c>
      <c r="F580" s="21" t="str">
        <f t="shared" si="75"/>
        <v/>
      </c>
      <c r="G580" s="21" t="str">
        <f t="shared" si="77"/>
        <v xml:space="preserve"> </v>
      </c>
      <c r="H580" s="21" t="str">
        <f t="shared" si="76"/>
        <v/>
      </c>
    </row>
    <row r="581" spans="1:9" s="22" customFormat="1" x14ac:dyDescent="0.2">
      <c r="A581" s="18"/>
      <c r="B581" s="19" t="s">
        <v>528</v>
      </c>
      <c r="C581" s="20">
        <v>8</v>
      </c>
      <c r="D581" s="20">
        <v>8</v>
      </c>
      <c r="E581" s="21">
        <f t="shared" si="75"/>
        <v>1.2991230919129587E-3</v>
      </c>
      <c r="F581" s="21">
        <f t="shared" si="75"/>
        <v>1.2095554883580285E-3</v>
      </c>
      <c r="G581" s="21">
        <f t="shared" si="77"/>
        <v>0</v>
      </c>
      <c r="H581" s="21">
        <f t="shared" si="76"/>
        <v>0</v>
      </c>
    </row>
    <row r="582" spans="1:9" s="22" customFormat="1" x14ac:dyDescent="0.2">
      <c r="A582" s="18"/>
      <c r="B582" s="19" t="s">
        <v>529</v>
      </c>
      <c r="C582" s="20">
        <v>0</v>
      </c>
      <c r="D582" s="20">
        <v>2</v>
      </c>
      <c r="E582" s="21" t="str">
        <f t="shared" si="75"/>
        <v/>
      </c>
      <c r="F582" s="21">
        <f t="shared" si="75"/>
        <v>3.0238887208950711E-4</v>
      </c>
      <c r="G582" s="21">
        <f t="shared" si="77"/>
        <v>1</v>
      </c>
      <c r="H582" s="21" t="str">
        <f t="shared" si="76"/>
        <v/>
      </c>
    </row>
    <row r="583" spans="1:9" s="22" customFormat="1" x14ac:dyDescent="0.2">
      <c r="A583" s="18"/>
      <c r="B583" s="19" t="s">
        <v>530</v>
      </c>
      <c r="C583" s="20">
        <v>2</v>
      </c>
      <c r="D583" s="20">
        <v>3</v>
      </c>
      <c r="E583" s="21">
        <f t="shared" si="75"/>
        <v>3.2478077297823967E-4</v>
      </c>
      <c r="F583" s="21">
        <f t="shared" si="75"/>
        <v>4.5358330813426064E-4</v>
      </c>
      <c r="G583" s="21">
        <f t="shared" si="77"/>
        <v>0.5</v>
      </c>
      <c r="H583" s="21">
        <f t="shared" si="76"/>
        <v>1.6239038648911984E-4</v>
      </c>
    </row>
    <row r="584" spans="1:9" s="22" customFormat="1" ht="25.5" x14ac:dyDescent="0.2">
      <c r="A584" s="18"/>
      <c r="B584" s="19" t="s">
        <v>531</v>
      </c>
      <c r="C584" s="20">
        <v>1</v>
      </c>
      <c r="D584" s="20">
        <v>2</v>
      </c>
      <c r="E584" s="21">
        <f t="shared" si="75"/>
        <v>1.6239038648911984E-4</v>
      </c>
      <c r="F584" s="21">
        <f t="shared" si="75"/>
        <v>3.0238887208950711E-4</v>
      </c>
      <c r="G584" s="21">
        <f t="shared" si="77"/>
        <v>1</v>
      </c>
      <c r="H584" s="21">
        <f t="shared" si="76"/>
        <v>1.6239038648911984E-4</v>
      </c>
    </row>
    <row r="585" spans="1:9" s="22" customFormat="1" ht="25.5" x14ac:dyDescent="0.2">
      <c r="A585" s="18"/>
      <c r="B585" s="19" t="s">
        <v>532</v>
      </c>
      <c r="C585" s="20">
        <v>0</v>
      </c>
      <c r="D585" s="20">
        <v>0</v>
      </c>
      <c r="E585" s="21" t="str">
        <f t="shared" si="75"/>
        <v/>
      </c>
      <c r="F585" s="21" t="str">
        <f t="shared" si="75"/>
        <v/>
      </c>
      <c r="G585" s="21" t="str">
        <f t="shared" si="77"/>
        <v xml:space="preserve"> </v>
      </c>
      <c r="H585" s="21" t="str">
        <f t="shared" si="76"/>
        <v/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1923</v>
      </c>
      <c r="D591" s="16">
        <f>SUM(D592:D618)</f>
        <v>1908</v>
      </c>
      <c r="E591" s="17">
        <f t="shared" ref="E591:F618" si="78">+IF(C591=0,"",C591/C$591)</f>
        <v>1</v>
      </c>
      <c r="F591" s="17">
        <f t="shared" si="78"/>
        <v>1</v>
      </c>
      <c r="G591" s="17">
        <f>+IF(AND(C591=0,D591=0),"",IF(C591=0,1,IF(D591=0,-1,(D591-C591)/C591)))</f>
        <v>-7.8003120124804995E-3</v>
      </c>
      <c r="H591" s="17">
        <f t="shared" ref="H591:H618" si="79">+IF(OR(AND(E591=""),(G591="")),"",E591*G591)</f>
        <v>-7.8003120124804995E-3</v>
      </c>
      <c r="I591" s="22"/>
    </row>
    <row r="592" spans="1:9" s="22" customFormat="1" x14ac:dyDescent="0.2">
      <c r="A592" s="18"/>
      <c r="B592" s="19" t="s">
        <v>533</v>
      </c>
      <c r="C592" s="20">
        <v>7</v>
      </c>
      <c r="D592" s="20">
        <v>6</v>
      </c>
      <c r="E592" s="21">
        <f t="shared" si="78"/>
        <v>3.6401456058242328E-3</v>
      </c>
      <c r="F592" s="21">
        <f t="shared" si="78"/>
        <v>3.1446540880503146E-3</v>
      </c>
      <c r="G592" s="21">
        <f t="shared" ref="G592:G618" si="80">+IF(AND(C592=0,D592=0)," ",IF(C592=0,1,IF(D592=0,-1,(D592-C592)/C592)))</f>
        <v>-0.14285714285714285</v>
      </c>
      <c r="H592" s="21">
        <f t="shared" si="79"/>
        <v>-5.2002080083203323E-4</v>
      </c>
    </row>
    <row r="593" spans="1:8" s="22" customFormat="1" x14ac:dyDescent="0.2">
      <c r="A593" s="18"/>
      <c r="B593" s="19" t="s">
        <v>534</v>
      </c>
      <c r="C593" s="20">
        <v>16</v>
      </c>
      <c r="D593" s="20">
        <v>63</v>
      </c>
      <c r="E593" s="21">
        <f t="shared" si="78"/>
        <v>8.3203328133125334E-3</v>
      </c>
      <c r="F593" s="21">
        <f t="shared" si="78"/>
        <v>3.3018867924528301E-2</v>
      </c>
      <c r="G593" s="21">
        <f t="shared" si="80"/>
        <v>2.9375</v>
      </c>
      <c r="H593" s="21">
        <f t="shared" si="79"/>
        <v>2.4440977639105566E-2</v>
      </c>
    </row>
    <row r="594" spans="1:8" s="22" customFormat="1" ht="25.5" x14ac:dyDescent="0.2">
      <c r="A594" s="18"/>
      <c r="B594" s="19" t="s">
        <v>535</v>
      </c>
      <c r="C594" s="20">
        <v>59</v>
      </c>
      <c r="D594" s="20">
        <v>117</v>
      </c>
      <c r="E594" s="21">
        <f t="shared" si="78"/>
        <v>3.0681227249089962E-2</v>
      </c>
      <c r="F594" s="21">
        <f t="shared" si="78"/>
        <v>6.1320754716981132E-2</v>
      </c>
      <c r="G594" s="21">
        <f t="shared" si="80"/>
        <v>0.98305084745762716</v>
      </c>
      <c r="H594" s="21">
        <f t="shared" si="79"/>
        <v>3.016120644825793E-2</v>
      </c>
    </row>
    <row r="595" spans="1:8" s="22" customFormat="1" x14ac:dyDescent="0.2">
      <c r="A595" s="18"/>
      <c r="B595" s="19" t="s">
        <v>536</v>
      </c>
      <c r="C595" s="20">
        <v>211</v>
      </c>
      <c r="D595" s="20">
        <v>192</v>
      </c>
      <c r="E595" s="21">
        <f t="shared" si="78"/>
        <v>0.10972438897555903</v>
      </c>
      <c r="F595" s="21">
        <f t="shared" si="78"/>
        <v>0.10062893081761007</v>
      </c>
      <c r="G595" s="21">
        <f t="shared" si="80"/>
        <v>-9.004739336492891E-2</v>
      </c>
      <c r="H595" s="21">
        <f t="shared" si="79"/>
        <v>-9.8803952158086333E-3</v>
      </c>
    </row>
    <row r="596" spans="1:8" s="22" customFormat="1" x14ac:dyDescent="0.2">
      <c r="A596" s="18"/>
      <c r="B596" s="19" t="s">
        <v>537</v>
      </c>
      <c r="C596" s="20">
        <v>25</v>
      </c>
      <c r="D596" s="20">
        <v>12</v>
      </c>
      <c r="E596" s="21">
        <f t="shared" si="78"/>
        <v>1.3000520020800831E-2</v>
      </c>
      <c r="F596" s="21">
        <f t="shared" si="78"/>
        <v>6.2893081761006293E-3</v>
      </c>
      <c r="G596" s="21">
        <f t="shared" si="80"/>
        <v>-0.52</v>
      </c>
      <c r="H596" s="21">
        <f t="shared" si="79"/>
        <v>-6.7602704108164326E-3</v>
      </c>
    </row>
    <row r="597" spans="1:8" s="22" customFormat="1" x14ac:dyDescent="0.2">
      <c r="A597" s="18"/>
      <c r="B597" s="19" t="s">
        <v>639</v>
      </c>
      <c r="C597" s="20">
        <v>0</v>
      </c>
      <c r="D597" s="20">
        <v>4</v>
      </c>
      <c r="E597" s="21" t="str">
        <f t="shared" si="78"/>
        <v/>
      </c>
      <c r="F597" s="21">
        <f t="shared" si="78"/>
        <v>2.0964360587002098E-3</v>
      </c>
      <c r="G597" s="21">
        <f t="shared" si="80"/>
        <v>1</v>
      </c>
      <c r="H597" s="21" t="str">
        <f t="shared" si="79"/>
        <v/>
      </c>
    </row>
    <row r="598" spans="1:8" s="22" customFormat="1" x14ac:dyDescent="0.2">
      <c r="A598" s="18"/>
      <c r="B598" s="19" t="s">
        <v>538</v>
      </c>
      <c r="C598" s="20">
        <v>5</v>
      </c>
      <c r="D598" s="20">
        <v>6</v>
      </c>
      <c r="E598" s="21">
        <f t="shared" si="78"/>
        <v>2.6001040041601664E-3</v>
      </c>
      <c r="F598" s="21">
        <f t="shared" si="78"/>
        <v>3.1446540880503146E-3</v>
      </c>
      <c r="G598" s="21">
        <f t="shared" si="80"/>
        <v>0.2</v>
      </c>
      <c r="H598" s="21">
        <f t="shared" si="79"/>
        <v>5.2002080083203334E-4</v>
      </c>
    </row>
    <row r="599" spans="1:8" s="22" customFormat="1" x14ac:dyDescent="0.2">
      <c r="A599" s="18"/>
      <c r="B599" s="19" t="s">
        <v>539</v>
      </c>
      <c r="C599" s="20">
        <v>0</v>
      </c>
      <c r="D599" s="20">
        <v>0</v>
      </c>
      <c r="E599" s="21" t="str">
        <f t="shared" si="78"/>
        <v/>
      </c>
      <c r="F599" s="21" t="str">
        <f t="shared" si="78"/>
        <v/>
      </c>
      <c r="G599" s="21" t="str">
        <f t="shared" si="80"/>
        <v xml:space="preserve"> </v>
      </c>
      <c r="H599" s="21" t="str">
        <f t="shared" si="79"/>
        <v/>
      </c>
    </row>
    <row r="600" spans="1:8" s="22" customFormat="1" x14ac:dyDescent="0.2">
      <c r="A600" s="18"/>
      <c r="B600" s="19" t="s">
        <v>540</v>
      </c>
      <c r="C600" s="20">
        <v>0</v>
      </c>
      <c r="D600" s="20">
        <v>20</v>
      </c>
      <c r="E600" s="21" t="str">
        <f t="shared" si="78"/>
        <v/>
      </c>
      <c r="F600" s="21">
        <f t="shared" si="78"/>
        <v>1.0482180293501049E-2</v>
      </c>
      <c r="G600" s="21">
        <f t="shared" si="80"/>
        <v>1</v>
      </c>
      <c r="H600" s="21" t="str">
        <f t="shared" si="79"/>
        <v/>
      </c>
    </row>
    <row r="601" spans="1:8" s="22" customFormat="1" ht="25.5" x14ac:dyDescent="0.2">
      <c r="A601" s="18"/>
      <c r="B601" s="19" t="s">
        <v>541</v>
      </c>
      <c r="C601" s="20">
        <v>3</v>
      </c>
      <c r="D601" s="20">
        <v>10</v>
      </c>
      <c r="E601" s="21">
        <f t="shared" si="78"/>
        <v>1.5600624024960999E-3</v>
      </c>
      <c r="F601" s="21">
        <f t="shared" si="78"/>
        <v>5.2410901467505244E-3</v>
      </c>
      <c r="G601" s="21">
        <f t="shared" si="80"/>
        <v>2.3333333333333335</v>
      </c>
      <c r="H601" s="21">
        <f t="shared" si="79"/>
        <v>3.6401456058242332E-3</v>
      </c>
    </row>
    <row r="602" spans="1:8" s="22" customFormat="1" x14ac:dyDescent="0.2">
      <c r="A602" s="18"/>
      <c r="B602" s="19" t="s">
        <v>542</v>
      </c>
      <c r="C602" s="20">
        <v>4</v>
      </c>
      <c r="D602" s="20">
        <v>0</v>
      </c>
      <c r="E602" s="21">
        <f t="shared" si="78"/>
        <v>2.0800832033281333E-3</v>
      </c>
      <c r="F602" s="21" t="str">
        <f t="shared" si="78"/>
        <v/>
      </c>
      <c r="G602" s="21">
        <f t="shared" si="80"/>
        <v>-1</v>
      </c>
      <c r="H602" s="21">
        <f t="shared" si="79"/>
        <v>-2.0800832033281333E-3</v>
      </c>
    </row>
    <row r="603" spans="1:8" s="22" customFormat="1" x14ac:dyDescent="0.2">
      <c r="A603" s="18"/>
      <c r="B603" s="19" t="s">
        <v>543</v>
      </c>
      <c r="C603" s="20">
        <v>0</v>
      </c>
      <c r="D603" s="20">
        <v>0</v>
      </c>
      <c r="E603" s="21" t="str">
        <f t="shared" si="78"/>
        <v/>
      </c>
      <c r="F603" s="21" t="str">
        <f t="shared" si="78"/>
        <v/>
      </c>
      <c r="G603" s="21" t="str">
        <f t="shared" si="80"/>
        <v xml:space="preserve"> </v>
      </c>
      <c r="H603" s="21" t="str">
        <f t="shared" si="79"/>
        <v/>
      </c>
    </row>
    <row r="604" spans="1:8" s="22" customFormat="1" x14ac:dyDescent="0.2">
      <c r="A604" s="18"/>
      <c r="B604" s="19" t="s">
        <v>544</v>
      </c>
      <c r="C604" s="20">
        <v>0</v>
      </c>
      <c r="D604" s="20">
        <v>0</v>
      </c>
      <c r="E604" s="21" t="str">
        <f t="shared" si="78"/>
        <v/>
      </c>
      <c r="F604" s="21" t="str">
        <f t="shared" si="78"/>
        <v/>
      </c>
      <c r="G604" s="21" t="str">
        <f t="shared" si="80"/>
        <v xml:space="preserve"> </v>
      </c>
      <c r="H604" s="21" t="str">
        <f t="shared" si="79"/>
        <v/>
      </c>
    </row>
    <row r="605" spans="1:8" s="22" customFormat="1" x14ac:dyDescent="0.2">
      <c r="A605" s="18"/>
      <c r="B605" s="19" t="s">
        <v>545</v>
      </c>
      <c r="C605" s="20">
        <v>0</v>
      </c>
      <c r="D605" s="20">
        <v>0</v>
      </c>
      <c r="E605" s="21" t="str">
        <f t="shared" si="78"/>
        <v/>
      </c>
      <c r="F605" s="21" t="str">
        <f t="shared" si="78"/>
        <v/>
      </c>
      <c r="G605" s="21" t="str">
        <f t="shared" si="80"/>
        <v xml:space="preserve"> </v>
      </c>
      <c r="H605" s="21" t="str">
        <f t="shared" si="79"/>
        <v/>
      </c>
    </row>
    <row r="606" spans="1:8" s="22" customFormat="1" ht="25.5" x14ac:dyDescent="0.2">
      <c r="A606" s="18"/>
      <c r="B606" s="19" t="s">
        <v>546</v>
      </c>
      <c r="C606" s="20">
        <v>11</v>
      </c>
      <c r="D606" s="20">
        <v>24</v>
      </c>
      <c r="E606" s="21">
        <f t="shared" si="78"/>
        <v>5.7202288091523657E-3</v>
      </c>
      <c r="F606" s="21">
        <f t="shared" si="78"/>
        <v>1.2578616352201259E-2</v>
      </c>
      <c r="G606" s="21">
        <f t="shared" si="80"/>
        <v>1.1818181818181819</v>
      </c>
      <c r="H606" s="21">
        <f t="shared" si="79"/>
        <v>6.7602704108164326E-3</v>
      </c>
    </row>
    <row r="607" spans="1:8" s="22" customFormat="1" x14ac:dyDescent="0.2">
      <c r="A607" s="18"/>
      <c r="B607" s="19" t="s">
        <v>547</v>
      </c>
      <c r="C607" s="20">
        <v>9</v>
      </c>
      <c r="D607" s="20">
        <v>1</v>
      </c>
      <c r="E607" s="21">
        <f t="shared" si="78"/>
        <v>4.6801872074882997E-3</v>
      </c>
      <c r="F607" s="21">
        <f t="shared" si="78"/>
        <v>5.2410901467505244E-4</v>
      </c>
      <c r="G607" s="21">
        <f t="shared" si="80"/>
        <v>-0.88888888888888884</v>
      </c>
      <c r="H607" s="21">
        <f t="shared" si="79"/>
        <v>-4.1601664066562658E-3</v>
      </c>
    </row>
    <row r="608" spans="1:8" s="22" customFormat="1" x14ac:dyDescent="0.2">
      <c r="A608" s="18"/>
      <c r="B608" s="19" t="s">
        <v>548</v>
      </c>
      <c r="C608" s="20">
        <v>11</v>
      </c>
      <c r="D608" s="20">
        <v>16</v>
      </c>
      <c r="E608" s="21">
        <f t="shared" si="78"/>
        <v>5.7202288091523657E-3</v>
      </c>
      <c r="F608" s="21">
        <f t="shared" si="78"/>
        <v>8.385744234800839E-3</v>
      </c>
      <c r="G608" s="21">
        <f t="shared" si="80"/>
        <v>0.45454545454545453</v>
      </c>
      <c r="H608" s="21">
        <f t="shared" si="79"/>
        <v>2.6001040041601664E-3</v>
      </c>
    </row>
    <row r="609" spans="1:8" s="22" customFormat="1" x14ac:dyDescent="0.2">
      <c r="A609" s="18"/>
      <c r="B609" s="19" t="s">
        <v>549</v>
      </c>
      <c r="C609" s="20">
        <v>268</v>
      </c>
      <c r="D609" s="20">
        <v>193</v>
      </c>
      <c r="E609" s="21">
        <f t="shared" si="78"/>
        <v>0.13936557462298491</v>
      </c>
      <c r="F609" s="21">
        <f t="shared" si="78"/>
        <v>0.10115303983228512</v>
      </c>
      <c r="G609" s="21">
        <f t="shared" si="80"/>
        <v>-0.27985074626865669</v>
      </c>
      <c r="H609" s="21">
        <f t="shared" si="79"/>
        <v>-3.9001560062402491E-2</v>
      </c>
    </row>
    <row r="610" spans="1:8" s="22" customFormat="1" x14ac:dyDescent="0.2">
      <c r="A610" s="18"/>
      <c r="B610" s="19" t="s">
        <v>550</v>
      </c>
      <c r="C610" s="20">
        <v>23</v>
      </c>
      <c r="D610" s="20">
        <v>50</v>
      </c>
      <c r="E610" s="21">
        <f t="shared" si="78"/>
        <v>1.1960478419136765E-2</v>
      </c>
      <c r="F610" s="21">
        <f t="shared" si="78"/>
        <v>2.6205450733752619E-2</v>
      </c>
      <c r="G610" s="21">
        <f t="shared" si="80"/>
        <v>1.173913043478261</v>
      </c>
      <c r="H610" s="21">
        <f t="shared" si="79"/>
        <v>1.4040561622464899E-2</v>
      </c>
    </row>
    <row r="611" spans="1:8" s="22" customFormat="1" x14ac:dyDescent="0.2">
      <c r="A611" s="18"/>
      <c r="B611" s="19" t="s">
        <v>551</v>
      </c>
      <c r="C611" s="20">
        <v>3</v>
      </c>
      <c r="D611" s="20">
        <v>87</v>
      </c>
      <c r="E611" s="21">
        <f t="shared" si="78"/>
        <v>1.5600624024960999E-3</v>
      </c>
      <c r="F611" s="21">
        <f t="shared" si="78"/>
        <v>4.5597484276729557E-2</v>
      </c>
      <c r="G611" s="21">
        <f t="shared" si="80"/>
        <v>28</v>
      </c>
      <c r="H611" s="21">
        <f t="shared" si="79"/>
        <v>4.3681747269890797E-2</v>
      </c>
    </row>
    <row r="612" spans="1:8" s="22" customFormat="1" x14ac:dyDescent="0.2">
      <c r="A612" s="18"/>
      <c r="B612" s="19" t="s">
        <v>552</v>
      </c>
      <c r="C612" s="20">
        <v>8</v>
      </c>
      <c r="D612" s="20">
        <v>5</v>
      </c>
      <c r="E612" s="21">
        <f t="shared" si="78"/>
        <v>4.1601664066562667E-3</v>
      </c>
      <c r="F612" s="21">
        <f t="shared" si="78"/>
        <v>2.6205450733752622E-3</v>
      </c>
      <c r="G612" s="21">
        <f t="shared" si="80"/>
        <v>-0.375</v>
      </c>
      <c r="H612" s="21">
        <f t="shared" si="79"/>
        <v>-1.5600624024960999E-3</v>
      </c>
    </row>
    <row r="613" spans="1:8" s="22" customFormat="1" ht="25.5" x14ac:dyDescent="0.2">
      <c r="A613" s="18"/>
      <c r="B613" s="19" t="s">
        <v>553</v>
      </c>
      <c r="C613" s="20">
        <v>3</v>
      </c>
      <c r="D613" s="20">
        <v>0</v>
      </c>
      <c r="E613" s="21">
        <f t="shared" si="78"/>
        <v>1.5600624024960999E-3</v>
      </c>
      <c r="F613" s="21" t="str">
        <f t="shared" si="78"/>
        <v/>
      </c>
      <c r="G613" s="21">
        <f t="shared" si="80"/>
        <v>-1</v>
      </c>
      <c r="H613" s="21">
        <f t="shared" si="79"/>
        <v>-1.5600624024960999E-3</v>
      </c>
    </row>
    <row r="614" spans="1:8" s="22" customFormat="1" x14ac:dyDescent="0.2">
      <c r="A614" s="18"/>
      <c r="B614" s="19" t="s">
        <v>554</v>
      </c>
      <c r="C614" s="20">
        <v>23</v>
      </c>
      <c r="D614" s="20">
        <v>82</v>
      </c>
      <c r="E614" s="21">
        <f t="shared" si="78"/>
        <v>1.1960478419136765E-2</v>
      </c>
      <c r="F614" s="21">
        <f t="shared" si="78"/>
        <v>4.2976939203354297E-2</v>
      </c>
      <c r="G614" s="21">
        <f t="shared" si="80"/>
        <v>2.5652173913043477</v>
      </c>
      <c r="H614" s="21">
        <f t="shared" si="79"/>
        <v>3.0681227249089962E-2</v>
      </c>
    </row>
    <row r="615" spans="1:8" s="22" customFormat="1" x14ac:dyDescent="0.2">
      <c r="A615" s="18"/>
      <c r="B615" s="19" t="s">
        <v>555</v>
      </c>
      <c r="C615" s="20">
        <v>1</v>
      </c>
      <c r="D615" s="20">
        <v>0</v>
      </c>
      <c r="E615" s="21">
        <f t="shared" si="78"/>
        <v>5.2002080083203334E-4</v>
      </c>
      <c r="F615" s="21" t="str">
        <f t="shared" si="78"/>
        <v/>
      </c>
      <c r="G615" s="21">
        <f t="shared" si="80"/>
        <v>-1</v>
      </c>
      <c r="H615" s="21">
        <f t="shared" si="79"/>
        <v>-5.2002080083203334E-4</v>
      </c>
    </row>
    <row r="616" spans="1:8" s="22" customFormat="1" ht="25.5" x14ac:dyDescent="0.2">
      <c r="A616" s="18"/>
      <c r="B616" s="19" t="s">
        <v>556</v>
      </c>
      <c r="C616" s="20">
        <v>0</v>
      </c>
      <c r="D616" s="20">
        <v>0</v>
      </c>
      <c r="E616" s="21" t="str">
        <f t="shared" si="78"/>
        <v/>
      </c>
      <c r="F616" s="21" t="str">
        <f t="shared" si="78"/>
        <v/>
      </c>
      <c r="G616" s="21" t="str">
        <f t="shared" si="80"/>
        <v xml:space="preserve"> </v>
      </c>
      <c r="H616" s="21" t="str">
        <f t="shared" si="79"/>
        <v/>
      </c>
    </row>
    <row r="617" spans="1:8" s="22" customFormat="1" ht="25.5" x14ac:dyDescent="0.2">
      <c r="A617" s="18"/>
      <c r="B617" s="19" t="s">
        <v>640</v>
      </c>
      <c r="C617" s="20">
        <v>46</v>
      </c>
      <c r="D617" s="20">
        <v>38</v>
      </c>
      <c r="E617" s="21">
        <f t="shared" si="78"/>
        <v>2.3920956838273531E-2</v>
      </c>
      <c r="F617" s="21">
        <f t="shared" si="78"/>
        <v>1.9916142557651992E-2</v>
      </c>
      <c r="G617" s="21">
        <f t="shared" si="80"/>
        <v>-0.17391304347826086</v>
      </c>
      <c r="H617" s="21">
        <f t="shared" si="79"/>
        <v>-4.1601664066562658E-3</v>
      </c>
    </row>
    <row r="618" spans="1:8" s="22" customFormat="1" ht="25.5" x14ac:dyDescent="0.2">
      <c r="A618" s="18"/>
      <c r="B618" s="19" t="s">
        <v>557</v>
      </c>
      <c r="C618" s="20">
        <v>1187</v>
      </c>
      <c r="D618" s="20">
        <v>982</v>
      </c>
      <c r="E618" s="21">
        <f t="shared" si="78"/>
        <v>0.61726469058762345</v>
      </c>
      <c r="F618" s="21">
        <f t="shared" si="78"/>
        <v>0.5146750524109015</v>
      </c>
      <c r="G618" s="21">
        <f t="shared" si="80"/>
        <v>-0.17270429654591407</v>
      </c>
      <c r="H618" s="21">
        <f t="shared" si="79"/>
        <v>-0.10660426417056681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620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x14ac:dyDescent="0.2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621</v>
      </c>
      <c r="C8" s="12">
        <f>+C19+C76+C177+C356+C591</f>
        <v>9</v>
      </c>
      <c r="D8" s="13">
        <f>+D19+D76+D177+D356+D591</f>
        <v>96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9.6666666666666661</v>
      </c>
      <c r="H8" s="10">
        <f t="shared" ref="H8:H13" si="1">+IF(OR(AND(E8=""),(G8="")),"",E8*G8)</f>
        <v>9.6666666666666661</v>
      </c>
    </row>
    <row r="9" spans="1:8" s="22" customFormat="1" x14ac:dyDescent="0.2">
      <c r="A9" s="18"/>
      <c r="B9" s="19" t="s">
        <v>6</v>
      </c>
      <c r="C9" s="20">
        <f>+C19</f>
        <v>0</v>
      </c>
      <c r="D9" s="20">
        <f>+D19</f>
        <v>0</v>
      </c>
      <c r="E9" s="21">
        <f t="shared" ref="E9:F13" si="2">+C9/C$8</f>
        <v>0</v>
      </c>
      <c r="F9" s="21">
        <f t="shared" si="2"/>
        <v>0</v>
      </c>
      <c r="G9" s="21" t="str">
        <f t="shared" si="0"/>
        <v/>
      </c>
      <c r="H9" s="21" t="str">
        <f t="shared" si="1"/>
        <v/>
      </c>
    </row>
    <row r="10" spans="1:8" s="22" customFormat="1" x14ac:dyDescent="0.2">
      <c r="A10" s="18"/>
      <c r="B10" s="19" t="s">
        <v>7</v>
      </c>
      <c r="C10" s="20">
        <f>+C76</f>
        <v>5</v>
      </c>
      <c r="D10" s="20">
        <f>+D76</f>
        <v>46</v>
      </c>
      <c r="E10" s="21">
        <f t="shared" si="2"/>
        <v>0.55555555555555558</v>
      </c>
      <c r="F10" s="21">
        <f t="shared" si="2"/>
        <v>0.47916666666666669</v>
      </c>
      <c r="G10" s="21">
        <f t="shared" si="0"/>
        <v>8.1999999999999993</v>
      </c>
      <c r="H10" s="21">
        <f t="shared" si="1"/>
        <v>4.5555555555555554</v>
      </c>
    </row>
    <row r="11" spans="1:8" s="22" customFormat="1" ht="25.5" x14ac:dyDescent="0.2">
      <c r="A11" s="18"/>
      <c r="B11" s="19" t="s">
        <v>8</v>
      </c>
      <c r="C11" s="20">
        <f>+C177</f>
        <v>1</v>
      </c>
      <c r="D11" s="20">
        <f>+D177</f>
        <v>20</v>
      </c>
      <c r="E11" s="21">
        <f t="shared" si="2"/>
        <v>0.1111111111111111</v>
      </c>
      <c r="F11" s="21">
        <f t="shared" si="2"/>
        <v>0.20833333333333334</v>
      </c>
      <c r="G11" s="21">
        <f t="shared" si="0"/>
        <v>19</v>
      </c>
      <c r="H11" s="21">
        <f t="shared" si="1"/>
        <v>2.1111111111111112</v>
      </c>
    </row>
    <row r="12" spans="1:8" s="22" customFormat="1" x14ac:dyDescent="0.2">
      <c r="A12" s="18"/>
      <c r="B12" s="19" t="s">
        <v>9</v>
      </c>
      <c r="C12" s="20">
        <f>+C356</f>
        <v>3</v>
      </c>
      <c r="D12" s="20">
        <f>+D356</f>
        <v>20</v>
      </c>
      <c r="E12" s="21">
        <f t="shared" si="2"/>
        <v>0.33333333333333331</v>
      </c>
      <c r="F12" s="21">
        <f t="shared" si="2"/>
        <v>0.20833333333333334</v>
      </c>
      <c r="G12" s="21">
        <f t="shared" si="0"/>
        <v>5.666666666666667</v>
      </c>
      <c r="H12" s="21">
        <f t="shared" si="1"/>
        <v>1.8888888888888888</v>
      </c>
    </row>
    <row r="13" spans="1:8" s="22" customFormat="1" x14ac:dyDescent="0.2">
      <c r="A13" s="18"/>
      <c r="B13" s="19" t="s">
        <v>10</v>
      </c>
      <c r="C13" s="20">
        <f>+C591</f>
        <v>0</v>
      </c>
      <c r="D13" s="20">
        <f>+D591</f>
        <v>10</v>
      </c>
      <c r="E13" s="21">
        <f t="shared" si="2"/>
        <v>0</v>
      </c>
      <c r="F13" s="21">
        <f t="shared" si="2"/>
        <v>0.10416666666666667</v>
      </c>
      <c r="G13" s="21">
        <f t="shared" si="0"/>
        <v>1</v>
      </c>
      <c r="H13" s="21">
        <f t="shared" si="1"/>
        <v>0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0</v>
      </c>
      <c r="D19" s="16">
        <f>SUM(D20:D70)</f>
        <v>0</v>
      </c>
      <c r="E19" s="17" t="str">
        <f t="shared" ref="E19:E50" si="3">+IF(C19=0,"",C19/C$19)</f>
        <v/>
      </c>
      <c r="F19" s="17" t="str">
        <f t="shared" ref="F19:F50" si="4">+IF(D19=0,"",D19/D$19)</f>
        <v/>
      </c>
      <c r="G19" s="17" t="str">
        <f>+IF(AND(C19=0,D19=0),"",IF(C19=0,1,IF(D19=0,-1,(D19-C19)/C19)))</f>
        <v/>
      </c>
      <c r="H19" s="17" t="str">
        <f t="shared" ref="H19:H50" si="5">+IF(OR(AND(E19=""),(G19="")),"",E19*G19)</f>
        <v/>
      </c>
    </row>
    <row r="20" spans="1:8" s="22" customFormat="1" x14ac:dyDescent="0.2">
      <c r="A20" s="18"/>
      <c r="B20" s="19" t="s">
        <v>12</v>
      </c>
      <c r="C20" s="20">
        <v>0</v>
      </c>
      <c r="D20" s="20">
        <v>0</v>
      </c>
      <c r="E20" s="21" t="str">
        <f t="shared" si="3"/>
        <v/>
      </c>
      <c r="F20" s="21" t="str">
        <f t="shared" si="4"/>
        <v/>
      </c>
      <c r="G20" s="21" t="str">
        <f t="shared" ref="G20:G51" si="6">+IF(AND(C20=0,D20=0)," ",IF(C20=0,1,IF(D20=0,-1,(D20-C20)/C20)))</f>
        <v xml:space="preserve"> </v>
      </c>
      <c r="H20" s="21" t="str">
        <f t="shared" si="5"/>
        <v/>
      </c>
    </row>
    <row r="21" spans="1:8" s="22" customFormat="1" x14ac:dyDescent="0.2">
      <c r="A21" s="18"/>
      <c r="B21" s="19" t="s">
        <v>13</v>
      </c>
      <c r="C21" s="20">
        <v>0</v>
      </c>
      <c r="D21" s="20">
        <v>0</v>
      </c>
      <c r="E21" s="21" t="str">
        <f t="shared" si="3"/>
        <v/>
      </c>
      <c r="F21" s="21" t="str">
        <f t="shared" si="4"/>
        <v/>
      </c>
      <c r="G21" s="21" t="str">
        <f t="shared" si="6"/>
        <v xml:space="preserve"> </v>
      </c>
      <c r="H21" s="21" t="str">
        <f t="shared" si="5"/>
        <v/>
      </c>
    </row>
    <row r="22" spans="1:8" s="22" customFormat="1" ht="38.25" x14ac:dyDescent="0.2">
      <c r="A22" s="18"/>
      <c r="B22" s="19" t="s">
        <v>14</v>
      </c>
      <c r="C22" s="20">
        <v>0</v>
      </c>
      <c r="D22" s="20">
        <v>0</v>
      </c>
      <c r="E22" s="21" t="str">
        <f t="shared" si="3"/>
        <v/>
      </c>
      <c r="F22" s="21" t="str">
        <f t="shared" si="4"/>
        <v/>
      </c>
      <c r="G22" s="21" t="str">
        <f t="shared" si="6"/>
        <v xml:space="preserve"> </v>
      </c>
      <c r="H22" s="21" t="str">
        <f t="shared" si="5"/>
        <v/>
      </c>
    </row>
    <row r="23" spans="1:8" s="22" customFormat="1" ht="38.25" x14ac:dyDescent="0.2">
      <c r="A23" s="18"/>
      <c r="B23" s="19" t="s">
        <v>15</v>
      </c>
      <c r="C23" s="20">
        <v>0</v>
      </c>
      <c r="D23" s="20">
        <v>0</v>
      </c>
      <c r="E23" s="21" t="str">
        <f t="shared" si="3"/>
        <v/>
      </c>
      <c r="F23" s="21" t="str">
        <f t="shared" si="4"/>
        <v/>
      </c>
      <c r="G23" s="21" t="str">
        <f t="shared" si="6"/>
        <v xml:space="preserve"> </v>
      </c>
      <c r="H23" s="21" t="str">
        <f t="shared" si="5"/>
        <v/>
      </c>
    </row>
    <row r="24" spans="1:8" s="22" customFormat="1" ht="25.5" x14ac:dyDescent="0.2">
      <c r="A24" s="18"/>
      <c r="B24" s="19" t="s">
        <v>16</v>
      </c>
      <c r="C24" s="20">
        <v>0</v>
      </c>
      <c r="D24" s="20">
        <v>0</v>
      </c>
      <c r="E24" s="21" t="str">
        <f t="shared" si="3"/>
        <v/>
      </c>
      <c r="F24" s="21" t="str">
        <f t="shared" si="4"/>
        <v/>
      </c>
      <c r="G24" s="21" t="str">
        <f t="shared" si="6"/>
        <v xml:space="preserve"> </v>
      </c>
      <c r="H24" s="21" t="str">
        <f t="shared" si="5"/>
        <v/>
      </c>
    </row>
    <row r="25" spans="1:8" s="22" customFormat="1" ht="38.25" x14ac:dyDescent="0.2">
      <c r="A25" s="18"/>
      <c r="B25" s="19" t="s">
        <v>17</v>
      </c>
      <c r="C25" s="20">
        <v>0</v>
      </c>
      <c r="D25" s="20">
        <v>0</v>
      </c>
      <c r="E25" s="21" t="str">
        <f t="shared" si="3"/>
        <v/>
      </c>
      <c r="F25" s="21" t="str">
        <f t="shared" si="4"/>
        <v/>
      </c>
      <c r="G25" s="21" t="str">
        <f t="shared" si="6"/>
        <v xml:space="preserve"> </v>
      </c>
      <c r="H25" s="21" t="str">
        <f t="shared" si="5"/>
        <v/>
      </c>
    </row>
    <row r="26" spans="1:8" s="22" customFormat="1" ht="25.5" x14ac:dyDescent="0.2">
      <c r="A26" s="18"/>
      <c r="B26" s="19" t="s">
        <v>18</v>
      </c>
      <c r="C26" s="20">
        <v>0</v>
      </c>
      <c r="D26" s="20">
        <v>0</v>
      </c>
      <c r="E26" s="21" t="str">
        <f t="shared" si="3"/>
        <v/>
      </c>
      <c r="F26" s="21" t="str">
        <f t="shared" si="4"/>
        <v/>
      </c>
      <c r="G26" s="21" t="str">
        <f t="shared" si="6"/>
        <v xml:space="preserve"> </v>
      </c>
      <c r="H26" s="21" t="str">
        <f t="shared" si="5"/>
        <v/>
      </c>
    </row>
    <row r="27" spans="1:8" s="22" customFormat="1" x14ac:dyDescent="0.2">
      <c r="A27" s="18"/>
      <c r="B27" s="19" t="s">
        <v>19</v>
      </c>
      <c r="C27" s="20">
        <v>0</v>
      </c>
      <c r="D27" s="20">
        <v>0</v>
      </c>
      <c r="E27" s="21" t="str">
        <f t="shared" si="3"/>
        <v/>
      </c>
      <c r="F27" s="21" t="str">
        <f t="shared" si="4"/>
        <v/>
      </c>
      <c r="G27" s="21" t="str">
        <f t="shared" si="6"/>
        <v xml:space="preserve"> </v>
      </c>
      <c r="H27" s="21" t="str">
        <f t="shared" si="5"/>
        <v/>
      </c>
    </row>
    <row r="28" spans="1:8" s="22" customFormat="1" x14ac:dyDescent="0.2">
      <c r="A28" s="18"/>
      <c r="B28" s="19" t="s">
        <v>20</v>
      </c>
      <c r="C28" s="20">
        <v>0</v>
      </c>
      <c r="D28" s="20">
        <v>0</v>
      </c>
      <c r="E28" s="21" t="str">
        <f t="shared" si="3"/>
        <v/>
      </c>
      <c r="F28" s="21" t="str">
        <f t="shared" si="4"/>
        <v/>
      </c>
      <c r="G28" s="21" t="str">
        <f t="shared" si="6"/>
        <v xml:space="preserve"> </v>
      </c>
      <c r="H28" s="21" t="str">
        <f t="shared" si="5"/>
        <v/>
      </c>
    </row>
    <row r="29" spans="1:8" s="22" customFormat="1" x14ac:dyDescent="0.2">
      <c r="A29" s="18"/>
      <c r="B29" s="19" t="s">
        <v>21</v>
      </c>
      <c r="C29" s="20">
        <v>0</v>
      </c>
      <c r="D29" s="20">
        <v>0</v>
      </c>
      <c r="E29" s="21" t="str">
        <f t="shared" si="3"/>
        <v/>
      </c>
      <c r="F29" s="21" t="str">
        <f t="shared" si="4"/>
        <v/>
      </c>
      <c r="G29" s="21" t="str">
        <f t="shared" si="6"/>
        <v xml:space="preserve"> </v>
      </c>
      <c r="H29" s="21" t="str">
        <f t="shared" si="5"/>
        <v/>
      </c>
    </row>
    <row r="30" spans="1:8" s="22" customFormat="1" x14ac:dyDescent="0.2">
      <c r="A30" s="18"/>
      <c r="B30" s="19" t="s">
        <v>22</v>
      </c>
      <c r="C30" s="20">
        <v>0</v>
      </c>
      <c r="D30" s="20">
        <v>0</v>
      </c>
      <c r="E30" s="21" t="str">
        <f t="shared" si="3"/>
        <v/>
      </c>
      <c r="F30" s="21" t="str">
        <f t="shared" si="4"/>
        <v/>
      </c>
      <c r="G30" s="21" t="str">
        <f t="shared" si="6"/>
        <v xml:space="preserve"> </v>
      </c>
      <c r="H30" s="21" t="str">
        <f t="shared" si="5"/>
        <v/>
      </c>
    </row>
    <row r="31" spans="1:8" s="22" customFormat="1" ht="25.5" x14ac:dyDescent="0.2">
      <c r="A31" s="18"/>
      <c r="B31" s="19" t="s">
        <v>23</v>
      </c>
      <c r="C31" s="20">
        <v>0</v>
      </c>
      <c r="D31" s="20">
        <v>0</v>
      </c>
      <c r="E31" s="21" t="str">
        <f t="shared" si="3"/>
        <v/>
      </c>
      <c r="F31" s="21" t="str">
        <f t="shared" si="4"/>
        <v/>
      </c>
      <c r="G31" s="21" t="str">
        <f t="shared" si="6"/>
        <v xml:space="preserve"> </v>
      </c>
      <c r="H31" s="21" t="str">
        <f t="shared" si="5"/>
        <v/>
      </c>
    </row>
    <row r="32" spans="1:8" s="22" customFormat="1" x14ac:dyDescent="0.2">
      <c r="A32" s="18"/>
      <c r="B32" s="19" t="s">
        <v>24</v>
      </c>
      <c r="C32" s="20">
        <v>0</v>
      </c>
      <c r="D32" s="20">
        <v>0</v>
      </c>
      <c r="E32" s="21" t="str">
        <f t="shared" si="3"/>
        <v/>
      </c>
      <c r="F32" s="21" t="str">
        <f t="shared" si="4"/>
        <v/>
      </c>
      <c r="G32" s="21" t="str">
        <f t="shared" si="6"/>
        <v xml:space="preserve"> </v>
      </c>
      <c r="H32" s="21" t="str">
        <f t="shared" si="5"/>
        <v/>
      </c>
    </row>
    <row r="33" spans="1:8" s="22" customFormat="1" x14ac:dyDescent="0.2">
      <c r="A33" s="18"/>
      <c r="B33" s="19" t="s">
        <v>25</v>
      </c>
      <c r="C33" s="20">
        <v>0</v>
      </c>
      <c r="D33" s="20">
        <v>0</v>
      </c>
      <c r="E33" s="21" t="str">
        <f t="shared" si="3"/>
        <v/>
      </c>
      <c r="F33" s="21" t="str">
        <f t="shared" si="4"/>
        <v/>
      </c>
      <c r="G33" s="21" t="str">
        <f t="shared" si="6"/>
        <v xml:space="preserve"> </v>
      </c>
      <c r="H33" s="21" t="str">
        <f t="shared" si="5"/>
        <v/>
      </c>
    </row>
    <row r="34" spans="1:8" s="22" customFormat="1" x14ac:dyDescent="0.2">
      <c r="A34" s="18"/>
      <c r="B34" s="19" t="s">
        <v>26</v>
      </c>
      <c r="C34" s="20">
        <v>0</v>
      </c>
      <c r="D34" s="20">
        <v>0</v>
      </c>
      <c r="E34" s="21" t="str">
        <f t="shared" si="3"/>
        <v/>
      </c>
      <c r="F34" s="21" t="str">
        <f t="shared" si="4"/>
        <v/>
      </c>
      <c r="G34" s="21" t="str">
        <f t="shared" si="6"/>
        <v xml:space="preserve"> </v>
      </c>
      <c r="H34" s="21" t="str">
        <f t="shared" si="5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4"/>
        <v/>
      </c>
      <c r="G35" s="21" t="str">
        <f t="shared" si="6"/>
        <v xml:space="preserve"> </v>
      </c>
      <c r="H35" s="21" t="str">
        <f t="shared" si="5"/>
        <v/>
      </c>
    </row>
    <row r="36" spans="1:8" s="22" customFormat="1" x14ac:dyDescent="0.2">
      <c r="A36" s="18"/>
      <c r="B36" s="19" t="s">
        <v>28</v>
      </c>
      <c r="C36" s="20">
        <v>0</v>
      </c>
      <c r="D36" s="20">
        <v>0</v>
      </c>
      <c r="E36" s="21" t="str">
        <f t="shared" si="3"/>
        <v/>
      </c>
      <c r="F36" s="21" t="str">
        <f t="shared" si="4"/>
        <v/>
      </c>
      <c r="G36" s="21" t="str">
        <f t="shared" si="6"/>
        <v xml:space="preserve"> </v>
      </c>
      <c r="H36" s="21" t="str">
        <f t="shared" si="5"/>
        <v/>
      </c>
    </row>
    <row r="37" spans="1:8" s="22" customFormat="1" ht="25.5" x14ac:dyDescent="0.2">
      <c r="A37" s="18"/>
      <c r="B37" s="19" t="s">
        <v>29</v>
      </c>
      <c r="C37" s="20">
        <v>0</v>
      </c>
      <c r="D37" s="20">
        <v>0</v>
      </c>
      <c r="E37" s="21" t="str">
        <f t="shared" si="3"/>
        <v/>
      </c>
      <c r="F37" s="21" t="str">
        <f t="shared" si="4"/>
        <v/>
      </c>
      <c r="G37" s="21" t="str">
        <f t="shared" si="6"/>
        <v xml:space="preserve"> </v>
      </c>
      <c r="H37" s="21" t="str">
        <f t="shared" si="5"/>
        <v/>
      </c>
    </row>
    <row r="38" spans="1:8" s="22" customFormat="1" ht="25.5" x14ac:dyDescent="0.2">
      <c r="A38" s="18"/>
      <c r="B38" s="19" t="s">
        <v>30</v>
      </c>
      <c r="C38" s="20">
        <v>0</v>
      </c>
      <c r="D38" s="20">
        <v>0</v>
      </c>
      <c r="E38" s="21" t="str">
        <f t="shared" si="3"/>
        <v/>
      </c>
      <c r="F38" s="21" t="str">
        <f t="shared" si="4"/>
        <v/>
      </c>
      <c r="G38" s="21" t="str">
        <f t="shared" si="6"/>
        <v xml:space="preserve"> </v>
      </c>
      <c r="H38" s="21" t="str">
        <f t="shared" si="5"/>
        <v/>
      </c>
    </row>
    <row r="39" spans="1:8" s="22" customFormat="1" x14ac:dyDescent="0.2">
      <c r="A39" s="18"/>
      <c r="B39" s="19" t="s">
        <v>31</v>
      </c>
      <c r="C39" s="20">
        <v>0</v>
      </c>
      <c r="D39" s="20">
        <v>0</v>
      </c>
      <c r="E39" s="21" t="str">
        <f t="shared" si="3"/>
        <v/>
      </c>
      <c r="F39" s="21" t="str">
        <f t="shared" si="4"/>
        <v/>
      </c>
      <c r="G39" s="21" t="str">
        <f t="shared" si="6"/>
        <v xml:space="preserve"> </v>
      </c>
      <c r="H39" s="21" t="str">
        <f t="shared" si="5"/>
        <v/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0</v>
      </c>
      <c r="E40" s="21" t="str">
        <f t="shared" si="3"/>
        <v/>
      </c>
      <c r="F40" s="21" t="str">
        <f t="shared" si="4"/>
        <v/>
      </c>
      <c r="G40" s="21" t="str">
        <f t="shared" si="6"/>
        <v xml:space="preserve"> </v>
      </c>
      <c r="H40" s="21" t="str">
        <f t="shared" si="5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4"/>
        <v/>
      </c>
      <c r="G41" s="21" t="str">
        <f t="shared" si="6"/>
        <v xml:space="preserve"> </v>
      </c>
      <c r="H41" s="21" t="str">
        <f t="shared" si="5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0</v>
      </c>
      <c r="E42" s="21" t="str">
        <f t="shared" si="3"/>
        <v/>
      </c>
      <c r="F42" s="21" t="str">
        <f t="shared" si="4"/>
        <v/>
      </c>
      <c r="G42" s="21" t="str">
        <f t="shared" si="6"/>
        <v xml:space="preserve"> </v>
      </c>
      <c r="H42" s="21" t="str">
        <f t="shared" si="5"/>
        <v/>
      </c>
    </row>
    <row r="43" spans="1:8" s="22" customFormat="1" x14ac:dyDescent="0.2">
      <c r="A43" s="18"/>
      <c r="B43" s="19" t="s">
        <v>35</v>
      </c>
      <c r="C43" s="20">
        <v>0</v>
      </c>
      <c r="D43" s="20">
        <v>0</v>
      </c>
      <c r="E43" s="21" t="str">
        <f t="shared" si="3"/>
        <v/>
      </c>
      <c r="F43" s="21" t="str">
        <f t="shared" si="4"/>
        <v/>
      </c>
      <c r="G43" s="21" t="str">
        <f t="shared" si="6"/>
        <v xml:space="preserve"> </v>
      </c>
      <c r="H43" s="21" t="str">
        <f t="shared" si="5"/>
        <v/>
      </c>
    </row>
    <row r="44" spans="1:8" s="22" customFormat="1" ht="25.5" x14ac:dyDescent="0.2">
      <c r="A44" s="18"/>
      <c r="B44" s="19" t="s">
        <v>36</v>
      </c>
      <c r="C44" s="20">
        <v>0</v>
      </c>
      <c r="D44" s="20">
        <v>0</v>
      </c>
      <c r="E44" s="21" t="str">
        <f t="shared" si="3"/>
        <v/>
      </c>
      <c r="F44" s="21" t="str">
        <f t="shared" si="4"/>
        <v/>
      </c>
      <c r="G44" s="21" t="str">
        <f t="shared" si="6"/>
        <v xml:space="preserve"> </v>
      </c>
      <c r="H44" s="21" t="str">
        <f t="shared" si="5"/>
        <v/>
      </c>
    </row>
    <row r="45" spans="1:8" s="22" customFormat="1" ht="25.5" x14ac:dyDescent="0.2">
      <c r="A45" s="18"/>
      <c r="B45" s="19" t="s">
        <v>37</v>
      </c>
      <c r="C45" s="20">
        <v>0</v>
      </c>
      <c r="D45" s="20">
        <v>0</v>
      </c>
      <c r="E45" s="21" t="str">
        <f t="shared" si="3"/>
        <v/>
      </c>
      <c r="F45" s="21" t="str">
        <f t="shared" si="4"/>
        <v/>
      </c>
      <c r="G45" s="21" t="str">
        <f t="shared" si="6"/>
        <v xml:space="preserve"> </v>
      </c>
      <c r="H45" s="21" t="str">
        <f t="shared" si="5"/>
        <v/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4"/>
        <v/>
      </c>
      <c r="G46" s="21" t="str">
        <f t="shared" si="6"/>
        <v xml:space="preserve"> </v>
      </c>
      <c r="H46" s="21" t="str">
        <f t="shared" si="5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0</v>
      </c>
      <c r="E47" s="21" t="str">
        <f t="shared" si="3"/>
        <v/>
      </c>
      <c r="F47" s="21" t="str">
        <f t="shared" si="4"/>
        <v/>
      </c>
      <c r="G47" s="21" t="str">
        <f t="shared" si="6"/>
        <v xml:space="preserve"> </v>
      </c>
      <c r="H47" s="21" t="str">
        <f t="shared" si="5"/>
        <v/>
      </c>
    </row>
    <row r="48" spans="1:8" s="22" customFormat="1" ht="25.5" x14ac:dyDescent="0.2">
      <c r="A48" s="18"/>
      <c r="B48" s="19" t="s">
        <v>40</v>
      </c>
      <c r="C48" s="20">
        <v>0</v>
      </c>
      <c r="D48" s="20">
        <v>0</v>
      </c>
      <c r="E48" s="21" t="str">
        <f t="shared" si="3"/>
        <v/>
      </c>
      <c r="F48" s="21" t="str">
        <f t="shared" si="4"/>
        <v/>
      </c>
      <c r="G48" s="21" t="str">
        <f t="shared" si="6"/>
        <v xml:space="preserve"> </v>
      </c>
      <c r="H48" s="21" t="str">
        <f t="shared" si="5"/>
        <v/>
      </c>
    </row>
    <row r="49" spans="1:8" s="22" customFormat="1" ht="25.5" x14ac:dyDescent="0.2">
      <c r="A49" s="18"/>
      <c r="B49" s="19" t="s">
        <v>41</v>
      </c>
      <c r="C49" s="20">
        <v>0</v>
      </c>
      <c r="D49" s="20">
        <v>0</v>
      </c>
      <c r="E49" s="21" t="str">
        <f t="shared" si="3"/>
        <v/>
      </c>
      <c r="F49" s="21" t="str">
        <f t="shared" si="4"/>
        <v/>
      </c>
      <c r="G49" s="21" t="str">
        <f t="shared" si="6"/>
        <v xml:space="preserve"> </v>
      </c>
      <c r="H49" s="21" t="str">
        <f t="shared" si="5"/>
        <v/>
      </c>
    </row>
    <row r="50" spans="1:8" s="22" customFormat="1" x14ac:dyDescent="0.2">
      <c r="A50" s="18"/>
      <c r="B50" s="19" t="s">
        <v>42</v>
      </c>
      <c r="C50" s="20">
        <v>0</v>
      </c>
      <c r="D50" s="20">
        <v>0</v>
      </c>
      <c r="E50" s="21" t="str">
        <f t="shared" si="3"/>
        <v/>
      </c>
      <c r="F50" s="21" t="str">
        <f t="shared" si="4"/>
        <v/>
      </c>
      <c r="G50" s="21" t="str">
        <f t="shared" si="6"/>
        <v xml:space="preserve"> </v>
      </c>
      <c r="H50" s="21" t="str">
        <f t="shared" si="5"/>
        <v/>
      </c>
    </row>
    <row r="51" spans="1:8" s="22" customFormat="1" x14ac:dyDescent="0.2">
      <c r="A51" s="18"/>
      <c r="B51" s="19" t="s">
        <v>43</v>
      </c>
      <c r="C51" s="20">
        <v>0</v>
      </c>
      <c r="D51" s="20">
        <v>0</v>
      </c>
      <c r="E51" s="21" t="str">
        <f t="shared" ref="E51:E70" si="7">+IF(C51=0,"",C51/C$19)</f>
        <v/>
      </c>
      <c r="F51" s="21" t="str">
        <f t="shared" ref="F51:F70" si="8">+IF(D51=0,"",D51/D$19)</f>
        <v/>
      </c>
      <c r="G51" s="21" t="str">
        <f t="shared" si="6"/>
        <v xml:space="preserve"> </v>
      </c>
      <c r="H51" s="21" t="str">
        <f t="shared" ref="H51:H70" si="9">+IF(OR(AND(E51=""),(G51="")),"",E51*G51)</f>
        <v/>
      </c>
    </row>
    <row r="52" spans="1:8" s="22" customFormat="1" x14ac:dyDescent="0.2">
      <c r="A52" s="18"/>
      <c r="B52" s="19" t="s">
        <v>44</v>
      </c>
      <c r="C52" s="20">
        <v>0</v>
      </c>
      <c r="D52" s="20">
        <v>0</v>
      </c>
      <c r="E52" s="21" t="str">
        <f t="shared" si="7"/>
        <v/>
      </c>
      <c r="F52" s="21" t="str">
        <f t="shared" si="8"/>
        <v/>
      </c>
      <c r="G52" s="21" t="str">
        <f t="shared" ref="G52:G70" si="10">+IF(AND(C52=0,D52=0)," ",IF(C52=0,1,IF(D52=0,-1,(D52-C52)/C52)))</f>
        <v xml:space="preserve"> </v>
      </c>
      <c r="H52" s="21" t="str">
        <f t="shared" si="9"/>
        <v/>
      </c>
    </row>
    <row r="53" spans="1:8" s="22" customFormat="1" x14ac:dyDescent="0.2">
      <c r="A53" s="18"/>
      <c r="B53" s="19" t="s">
        <v>45</v>
      </c>
      <c r="C53" s="20">
        <v>0</v>
      </c>
      <c r="D53" s="20">
        <v>0</v>
      </c>
      <c r="E53" s="21" t="str">
        <f t="shared" si="7"/>
        <v/>
      </c>
      <c r="F53" s="21" t="str">
        <f t="shared" si="8"/>
        <v/>
      </c>
      <c r="G53" s="21" t="str">
        <f t="shared" si="10"/>
        <v xml:space="preserve"> </v>
      </c>
      <c r="H53" s="21" t="str">
        <f t="shared" si="9"/>
        <v/>
      </c>
    </row>
    <row r="54" spans="1:8" s="22" customFormat="1" x14ac:dyDescent="0.2">
      <c r="A54" s="18"/>
      <c r="B54" s="19" t="s">
        <v>46</v>
      </c>
      <c r="C54" s="20">
        <v>0</v>
      </c>
      <c r="D54" s="20">
        <v>0</v>
      </c>
      <c r="E54" s="21" t="str">
        <f t="shared" si="7"/>
        <v/>
      </c>
      <c r="F54" s="21" t="str">
        <f t="shared" si="8"/>
        <v/>
      </c>
      <c r="G54" s="21" t="str">
        <f t="shared" si="10"/>
        <v xml:space="preserve"> </v>
      </c>
      <c r="H54" s="21" t="str">
        <f t="shared" si="9"/>
        <v/>
      </c>
    </row>
    <row r="55" spans="1:8" s="22" customFormat="1" x14ac:dyDescent="0.2">
      <c r="A55" s="18"/>
      <c r="B55" s="19" t="s">
        <v>47</v>
      </c>
      <c r="C55" s="20">
        <v>0</v>
      </c>
      <c r="D55" s="20">
        <v>0</v>
      </c>
      <c r="E55" s="21" t="str">
        <f t="shared" si="7"/>
        <v/>
      </c>
      <c r="F55" s="21" t="str">
        <f t="shared" si="8"/>
        <v/>
      </c>
      <c r="G55" s="21" t="str">
        <f t="shared" si="10"/>
        <v xml:space="preserve"> </v>
      </c>
      <c r="H55" s="21" t="str">
        <f t="shared" si="9"/>
        <v/>
      </c>
    </row>
    <row r="56" spans="1:8" s="22" customFormat="1" x14ac:dyDescent="0.2">
      <c r="A56" s="18"/>
      <c r="B56" s="19" t="s">
        <v>48</v>
      </c>
      <c r="C56" s="20">
        <v>0</v>
      </c>
      <c r="D56" s="20">
        <v>0</v>
      </c>
      <c r="E56" s="21" t="str">
        <f t="shared" si="7"/>
        <v/>
      </c>
      <c r="F56" s="21" t="str">
        <f t="shared" si="8"/>
        <v/>
      </c>
      <c r="G56" s="21" t="str">
        <f t="shared" si="10"/>
        <v xml:space="preserve"> </v>
      </c>
      <c r="H56" s="21" t="str">
        <f t="shared" si="9"/>
        <v/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7"/>
        <v/>
      </c>
      <c r="F57" s="21" t="str">
        <f t="shared" si="8"/>
        <v/>
      </c>
      <c r="G57" s="21" t="str">
        <f t="shared" si="10"/>
        <v xml:space="preserve"> </v>
      </c>
      <c r="H57" s="21" t="str">
        <f t="shared" si="9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0</v>
      </c>
      <c r="E58" s="21" t="str">
        <f t="shared" si="7"/>
        <v/>
      </c>
      <c r="F58" s="21" t="str">
        <f t="shared" si="8"/>
        <v/>
      </c>
      <c r="G58" s="21" t="str">
        <f t="shared" si="10"/>
        <v xml:space="preserve"> </v>
      </c>
      <c r="H58" s="21" t="str">
        <f t="shared" si="9"/>
        <v/>
      </c>
    </row>
    <row r="59" spans="1:8" s="22" customFormat="1" x14ac:dyDescent="0.2">
      <c r="A59" s="18"/>
      <c r="B59" s="19" t="s">
        <v>51</v>
      </c>
      <c r="C59" s="20">
        <v>0</v>
      </c>
      <c r="D59" s="20">
        <v>0</v>
      </c>
      <c r="E59" s="21" t="str">
        <f t="shared" si="7"/>
        <v/>
      </c>
      <c r="F59" s="21" t="str">
        <f t="shared" si="8"/>
        <v/>
      </c>
      <c r="G59" s="21" t="str">
        <f t="shared" si="10"/>
        <v xml:space="preserve"> </v>
      </c>
      <c r="H59" s="21" t="str">
        <f t="shared" si="9"/>
        <v/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0</v>
      </c>
      <c r="E60" s="21" t="str">
        <f t="shared" si="7"/>
        <v/>
      </c>
      <c r="F60" s="21" t="str">
        <f t="shared" si="8"/>
        <v/>
      </c>
      <c r="G60" s="21" t="str">
        <f t="shared" si="10"/>
        <v xml:space="preserve"> </v>
      </c>
      <c r="H60" s="21" t="str">
        <f t="shared" si="9"/>
        <v/>
      </c>
    </row>
    <row r="61" spans="1:8" s="22" customFormat="1" ht="25.5" x14ac:dyDescent="0.2">
      <c r="A61" s="18"/>
      <c r="B61" s="19" t="s">
        <v>53</v>
      </c>
      <c r="C61" s="20">
        <v>0</v>
      </c>
      <c r="D61" s="20">
        <v>0</v>
      </c>
      <c r="E61" s="21" t="str">
        <f t="shared" si="7"/>
        <v/>
      </c>
      <c r="F61" s="21" t="str">
        <f t="shared" si="8"/>
        <v/>
      </c>
      <c r="G61" s="21" t="str">
        <f t="shared" si="10"/>
        <v xml:space="preserve"> </v>
      </c>
      <c r="H61" s="21" t="str">
        <f t="shared" si="9"/>
        <v/>
      </c>
    </row>
    <row r="62" spans="1:8" s="22" customFormat="1" x14ac:dyDescent="0.2">
      <c r="A62" s="18"/>
      <c r="B62" s="19" t="s">
        <v>54</v>
      </c>
      <c r="C62" s="20">
        <v>0</v>
      </c>
      <c r="D62" s="20">
        <v>0</v>
      </c>
      <c r="E62" s="21" t="str">
        <f t="shared" si="7"/>
        <v/>
      </c>
      <c r="F62" s="21" t="str">
        <f t="shared" si="8"/>
        <v/>
      </c>
      <c r="G62" s="21" t="str">
        <f t="shared" si="10"/>
        <v xml:space="preserve"> </v>
      </c>
      <c r="H62" s="21" t="str">
        <f t="shared" si="9"/>
        <v/>
      </c>
    </row>
    <row r="63" spans="1:8" s="22" customFormat="1" x14ac:dyDescent="0.2">
      <c r="A63" s="18"/>
      <c r="B63" s="19" t="s">
        <v>55</v>
      </c>
      <c r="C63" s="20">
        <v>0</v>
      </c>
      <c r="D63" s="20">
        <v>0</v>
      </c>
      <c r="E63" s="21" t="str">
        <f t="shared" si="7"/>
        <v/>
      </c>
      <c r="F63" s="21" t="str">
        <f t="shared" si="8"/>
        <v/>
      </c>
      <c r="G63" s="21" t="str">
        <f t="shared" si="10"/>
        <v xml:space="preserve"> </v>
      </c>
      <c r="H63" s="21" t="str">
        <f t="shared" si="9"/>
        <v/>
      </c>
    </row>
    <row r="64" spans="1:8" s="22" customFormat="1" x14ac:dyDescent="0.2">
      <c r="A64" s="18"/>
      <c r="B64" s="19" t="s">
        <v>56</v>
      </c>
      <c r="C64" s="20">
        <v>0</v>
      </c>
      <c r="D64" s="20">
        <v>0</v>
      </c>
      <c r="E64" s="21" t="str">
        <f t="shared" si="7"/>
        <v/>
      </c>
      <c r="F64" s="21" t="str">
        <f t="shared" si="8"/>
        <v/>
      </c>
      <c r="G64" s="21" t="str">
        <f t="shared" si="10"/>
        <v xml:space="preserve"> </v>
      </c>
      <c r="H64" s="21" t="str">
        <f t="shared" si="9"/>
        <v/>
      </c>
    </row>
    <row r="65" spans="1:9" s="22" customFormat="1" x14ac:dyDescent="0.2">
      <c r="A65" s="18"/>
      <c r="B65" s="19" t="s">
        <v>57</v>
      </c>
      <c r="C65" s="20">
        <v>0</v>
      </c>
      <c r="D65" s="20">
        <v>0</v>
      </c>
      <c r="E65" s="21" t="str">
        <f t="shared" si="7"/>
        <v/>
      </c>
      <c r="F65" s="21" t="str">
        <f t="shared" si="8"/>
        <v/>
      </c>
      <c r="G65" s="21" t="str">
        <f t="shared" si="10"/>
        <v xml:space="preserve"> </v>
      </c>
      <c r="H65" s="21" t="str">
        <f t="shared" si="9"/>
        <v/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11">+IF(C66=0,"",C66/C$19)</f>
        <v/>
      </c>
      <c r="F66" s="21" t="str">
        <f t="shared" ref="F66" si="12">+IF(D66=0,"",D66/D$19)</f>
        <v/>
      </c>
      <c r="G66" s="21" t="str">
        <f t="shared" ref="G66" si="13">+IF(AND(C66=0,D66=0)," ",IF(C66=0,1,IF(D66=0,-1,(D66-C66)/C66)))</f>
        <v xml:space="preserve"> </v>
      </c>
      <c r="H66" s="21" t="str">
        <f t="shared" ref="H66" si="14">+IF(OR(AND(E66=""),(G66="")),"",E66*G66)</f>
        <v/>
      </c>
    </row>
    <row r="67" spans="1:9" s="22" customFormat="1" x14ac:dyDescent="0.2">
      <c r="A67" s="18"/>
      <c r="B67" s="19" t="s">
        <v>58</v>
      </c>
      <c r="C67" s="20">
        <v>0</v>
      </c>
      <c r="D67" s="20">
        <v>0</v>
      </c>
      <c r="E67" s="21" t="str">
        <f t="shared" si="7"/>
        <v/>
      </c>
      <c r="F67" s="21" t="str">
        <f t="shared" si="8"/>
        <v/>
      </c>
      <c r="G67" s="21" t="str">
        <f t="shared" si="10"/>
        <v xml:space="preserve"> </v>
      </c>
      <c r="H67" s="21" t="str">
        <f t="shared" si="9"/>
        <v/>
      </c>
    </row>
    <row r="68" spans="1:9" s="22" customFormat="1" x14ac:dyDescent="0.2">
      <c r="A68" s="18"/>
      <c r="B68" s="19" t="s">
        <v>59</v>
      </c>
      <c r="C68" s="20">
        <v>0</v>
      </c>
      <c r="D68" s="20">
        <v>0</v>
      </c>
      <c r="E68" s="21" t="str">
        <f t="shared" si="7"/>
        <v/>
      </c>
      <c r="F68" s="21" t="str">
        <f t="shared" si="8"/>
        <v/>
      </c>
      <c r="G68" s="21" t="str">
        <f t="shared" si="10"/>
        <v xml:space="preserve"> </v>
      </c>
      <c r="H68" s="21" t="str">
        <f t="shared" si="9"/>
        <v/>
      </c>
    </row>
    <row r="69" spans="1:9" s="22" customFormat="1" x14ac:dyDescent="0.2">
      <c r="A69" s="18"/>
      <c r="B69" s="19" t="s">
        <v>60</v>
      </c>
      <c r="C69" s="20">
        <v>0</v>
      </c>
      <c r="D69" s="20">
        <v>0</v>
      </c>
      <c r="E69" s="21" t="str">
        <f t="shared" si="7"/>
        <v/>
      </c>
      <c r="F69" s="21" t="str">
        <f t="shared" si="8"/>
        <v/>
      </c>
      <c r="G69" s="21" t="str">
        <f t="shared" si="10"/>
        <v xml:space="preserve"> </v>
      </c>
      <c r="H69" s="21" t="str">
        <f t="shared" si="9"/>
        <v/>
      </c>
    </row>
    <row r="70" spans="1:9" s="22" customFormat="1" x14ac:dyDescent="0.2">
      <c r="A70" s="18"/>
      <c r="B70" s="19" t="s">
        <v>61</v>
      </c>
      <c r="C70" s="20">
        <v>0</v>
      </c>
      <c r="D70" s="20">
        <v>0</v>
      </c>
      <c r="E70" s="21" t="str">
        <f t="shared" si="7"/>
        <v/>
      </c>
      <c r="F70" s="21" t="str">
        <f t="shared" si="8"/>
        <v/>
      </c>
      <c r="G70" s="21" t="str">
        <f t="shared" si="10"/>
        <v xml:space="preserve"> </v>
      </c>
      <c r="H70" s="21" t="str">
        <f t="shared" si="9"/>
        <v/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5</v>
      </c>
      <c r="D76" s="16">
        <f>SUM(D77:D171)</f>
        <v>46</v>
      </c>
      <c r="E76" s="17">
        <f t="shared" ref="E76:E109" si="15">+IF(C76=0,"",C76/C$76)</f>
        <v>1</v>
      </c>
      <c r="F76" s="17">
        <f t="shared" ref="F76:F109" si="16">+IF(D76=0,"",D76/D$76)</f>
        <v>1</v>
      </c>
      <c r="G76" s="17">
        <f>+IF(AND(C76=0,D76=0),"",IF(C76=0,1,IF(D76=0,-1,(D76-C76)/C76)))</f>
        <v>8.1999999999999993</v>
      </c>
      <c r="H76" s="17">
        <f t="shared" ref="H76:H109" si="17">+IF(OR(AND(E76=""),(G76="")),"",E76*G76)</f>
        <v>8.1999999999999993</v>
      </c>
      <c r="I76" s="22"/>
    </row>
    <row r="77" spans="1:9" s="22" customFormat="1" x14ac:dyDescent="0.2">
      <c r="A77" s="18"/>
      <c r="B77" s="19" t="s">
        <v>62</v>
      </c>
      <c r="C77" s="20">
        <v>0</v>
      </c>
      <c r="D77" s="20">
        <v>0</v>
      </c>
      <c r="E77" s="21" t="str">
        <f t="shared" si="15"/>
        <v/>
      </c>
      <c r="F77" s="21" t="str">
        <f t="shared" si="16"/>
        <v/>
      </c>
      <c r="G77" s="21" t="str">
        <f t="shared" ref="G77:G110" si="18">+IF(AND(C77=0,D77=0)," ",IF(C77=0,1,IF(D77=0,-1,(D77-C77)/C77)))</f>
        <v xml:space="preserve"> </v>
      </c>
      <c r="H77" s="21" t="str">
        <f t="shared" si="17"/>
        <v/>
      </c>
    </row>
    <row r="78" spans="1:9" s="22" customFormat="1" ht="25.5" x14ac:dyDescent="0.2">
      <c r="A78" s="18"/>
      <c r="B78" s="19" t="s">
        <v>63</v>
      </c>
      <c r="C78" s="20">
        <v>0</v>
      </c>
      <c r="D78" s="20">
        <v>0</v>
      </c>
      <c r="E78" s="21" t="str">
        <f t="shared" si="15"/>
        <v/>
      </c>
      <c r="F78" s="21" t="str">
        <f t="shared" si="16"/>
        <v/>
      </c>
      <c r="G78" s="21" t="str">
        <f t="shared" si="18"/>
        <v xml:space="preserve"> </v>
      </c>
      <c r="H78" s="21" t="str">
        <f t="shared" si="17"/>
        <v/>
      </c>
    </row>
    <row r="79" spans="1:9" s="22" customFormat="1" x14ac:dyDescent="0.2">
      <c r="A79" s="18"/>
      <c r="B79" s="19" t="s">
        <v>64</v>
      </c>
      <c r="C79" s="20">
        <v>0</v>
      </c>
      <c r="D79" s="20">
        <v>0</v>
      </c>
      <c r="E79" s="21" t="str">
        <f t="shared" si="15"/>
        <v/>
      </c>
      <c r="F79" s="21" t="str">
        <f t="shared" si="16"/>
        <v/>
      </c>
      <c r="G79" s="21" t="str">
        <f t="shared" si="18"/>
        <v xml:space="preserve"> </v>
      </c>
      <c r="H79" s="21" t="str">
        <f t="shared" si="17"/>
        <v/>
      </c>
    </row>
    <row r="80" spans="1:9" s="22" customFormat="1" x14ac:dyDescent="0.2">
      <c r="A80" s="18"/>
      <c r="B80" s="19" t="s">
        <v>65</v>
      </c>
      <c r="C80" s="20">
        <v>0</v>
      </c>
      <c r="D80" s="20">
        <v>1</v>
      </c>
      <c r="E80" s="21" t="str">
        <f t="shared" si="15"/>
        <v/>
      </c>
      <c r="F80" s="21">
        <f t="shared" si="16"/>
        <v>2.1739130434782608E-2</v>
      </c>
      <c r="G80" s="21">
        <f t="shared" si="18"/>
        <v>1</v>
      </c>
      <c r="H80" s="21" t="str">
        <f t="shared" si="17"/>
        <v/>
      </c>
    </row>
    <row r="81" spans="1:8" s="22" customFormat="1" ht="25.5" x14ac:dyDescent="0.2">
      <c r="A81" s="18"/>
      <c r="B81" s="19" t="s">
        <v>66</v>
      </c>
      <c r="C81" s="20">
        <v>0</v>
      </c>
      <c r="D81" s="20">
        <v>3</v>
      </c>
      <c r="E81" s="21" t="str">
        <f t="shared" si="15"/>
        <v/>
      </c>
      <c r="F81" s="21">
        <f t="shared" si="16"/>
        <v>6.5217391304347824E-2</v>
      </c>
      <c r="G81" s="21">
        <f t="shared" si="18"/>
        <v>1</v>
      </c>
      <c r="H81" s="21" t="str">
        <f t="shared" si="17"/>
        <v/>
      </c>
    </row>
    <row r="82" spans="1:8" s="22" customFormat="1" x14ac:dyDescent="0.2">
      <c r="A82" s="18"/>
      <c r="B82" s="19" t="s">
        <v>67</v>
      </c>
      <c r="C82" s="20">
        <v>0</v>
      </c>
      <c r="D82" s="20">
        <v>0</v>
      </c>
      <c r="E82" s="21" t="str">
        <f t="shared" si="15"/>
        <v/>
      </c>
      <c r="F82" s="21" t="str">
        <f t="shared" si="16"/>
        <v/>
      </c>
      <c r="G82" s="21" t="str">
        <f t="shared" si="18"/>
        <v xml:space="preserve"> </v>
      </c>
      <c r="H82" s="21" t="str">
        <f t="shared" si="17"/>
        <v/>
      </c>
    </row>
    <row r="83" spans="1:8" s="22" customFormat="1" x14ac:dyDescent="0.2">
      <c r="A83" s="18"/>
      <c r="B83" s="19" t="s">
        <v>68</v>
      </c>
      <c r="C83" s="20">
        <v>0</v>
      </c>
      <c r="D83" s="20">
        <v>0</v>
      </c>
      <c r="E83" s="21" t="str">
        <f t="shared" si="15"/>
        <v/>
      </c>
      <c r="F83" s="21" t="str">
        <f t="shared" si="16"/>
        <v/>
      </c>
      <c r="G83" s="21" t="str">
        <f t="shared" si="18"/>
        <v xml:space="preserve"> </v>
      </c>
      <c r="H83" s="21" t="str">
        <f t="shared" si="17"/>
        <v/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0</v>
      </c>
      <c r="E84" s="21" t="str">
        <f t="shared" ref="E84" si="19">+IF(C84=0,"",C84/C$76)</f>
        <v/>
      </c>
      <c r="F84" s="21" t="str">
        <f t="shared" ref="F84" si="20">+IF(D84=0,"",D84/D$76)</f>
        <v/>
      </c>
      <c r="G84" s="21" t="str">
        <f t="shared" ref="G84" si="21">+IF(AND(C84=0,D84=0)," ",IF(C84=0,1,IF(D84=0,-1,(D84-C84)/C84)))</f>
        <v xml:space="preserve"> </v>
      </c>
      <c r="H84" s="21" t="str">
        <f t="shared" ref="H84" si="22">+IF(OR(AND(E84=""),(G84="")),"",E84*G84)</f>
        <v/>
      </c>
    </row>
    <row r="85" spans="1:8" s="22" customFormat="1" x14ac:dyDescent="0.2">
      <c r="A85" s="18"/>
      <c r="B85" s="19" t="s">
        <v>69</v>
      </c>
      <c r="C85" s="20">
        <v>0</v>
      </c>
      <c r="D85" s="20">
        <v>0</v>
      </c>
      <c r="E85" s="21" t="str">
        <f t="shared" si="15"/>
        <v/>
      </c>
      <c r="F85" s="21" t="str">
        <f t="shared" si="16"/>
        <v/>
      </c>
      <c r="G85" s="21" t="str">
        <f t="shared" si="18"/>
        <v xml:space="preserve"> </v>
      </c>
      <c r="H85" s="21" t="str">
        <f t="shared" si="17"/>
        <v/>
      </c>
    </row>
    <row r="86" spans="1:8" s="22" customFormat="1" x14ac:dyDescent="0.2">
      <c r="A86" s="18"/>
      <c r="B86" s="19" t="s">
        <v>70</v>
      </c>
      <c r="C86" s="20">
        <v>0</v>
      </c>
      <c r="D86" s="20">
        <v>0</v>
      </c>
      <c r="E86" s="21" t="str">
        <f t="shared" si="15"/>
        <v/>
      </c>
      <c r="F86" s="21" t="str">
        <f t="shared" si="16"/>
        <v/>
      </c>
      <c r="G86" s="21" t="str">
        <f t="shared" si="18"/>
        <v xml:space="preserve"> </v>
      </c>
      <c r="H86" s="21" t="str">
        <f t="shared" si="17"/>
        <v/>
      </c>
    </row>
    <row r="87" spans="1:8" s="22" customFormat="1" x14ac:dyDescent="0.2">
      <c r="A87" s="18"/>
      <c r="B87" s="19" t="s">
        <v>71</v>
      </c>
      <c r="C87" s="20">
        <v>0</v>
      </c>
      <c r="D87" s="20">
        <v>0</v>
      </c>
      <c r="E87" s="21" t="str">
        <f t="shared" si="15"/>
        <v/>
      </c>
      <c r="F87" s="21" t="str">
        <f t="shared" si="16"/>
        <v/>
      </c>
      <c r="G87" s="21" t="str">
        <f t="shared" si="18"/>
        <v xml:space="preserve"> </v>
      </c>
      <c r="H87" s="21" t="str">
        <f t="shared" si="17"/>
        <v/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5"/>
        <v/>
      </c>
      <c r="F88" s="21" t="str">
        <f t="shared" si="16"/>
        <v/>
      </c>
      <c r="G88" s="21" t="str">
        <f t="shared" si="18"/>
        <v xml:space="preserve"> </v>
      </c>
      <c r="H88" s="21" t="str">
        <f t="shared" si="17"/>
        <v/>
      </c>
    </row>
    <row r="89" spans="1:8" s="22" customFormat="1" x14ac:dyDescent="0.2">
      <c r="A89" s="18"/>
      <c r="B89" s="19" t="s">
        <v>73</v>
      </c>
      <c r="C89" s="20">
        <v>1</v>
      </c>
      <c r="D89" s="20">
        <v>0</v>
      </c>
      <c r="E89" s="21">
        <f t="shared" si="15"/>
        <v>0.2</v>
      </c>
      <c r="F89" s="21" t="str">
        <f t="shared" si="16"/>
        <v/>
      </c>
      <c r="G89" s="21">
        <f t="shared" si="18"/>
        <v>-1</v>
      </c>
      <c r="H89" s="21">
        <f t="shared" si="17"/>
        <v>-0.2</v>
      </c>
    </row>
    <row r="90" spans="1:8" s="22" customFormat="1" x14ac:dyDescent="0.2">
      <c r="A90" s="18"/>
      <c r="B90" s="19" t="s">
        <v>74</v>
      </c>
      <c r="C90" s="20">
        <v>0</v>
      </c>
      <c r="D90" s="20">
        <v>0</v>
      </c>
      <c r="E90" s="21" t="str">
        <f t="shared" si="15"/>
        <v/>
      </c>
      <c r="F90" s="21" t="str">
        <f t="shared" si="16"/>
        <v/>
      </c>
      <c r="G90" s="21" t="str">
        <f t="shared" si="18"/>
        <v xml:space="preserve"> </v>
      </c>
      <c r="H90" s="21" t="str">
        <f t="shared" si="17"/>
        <v/>
      </c>
    </row>
    <row r="91" spans="1:8" s="22" customFormat="1" x14ac:dyDescent="0.2">
      <c r="A91" s="18"/>
      <c r="B91" s="19" t="s">
        <v>75</v>
      </c>
      <c r="C91" s="20">
        <v>0</v>
      </c>
      <c r="D91" s="20">
        <v>0</v>
      </c>
      <c r="E91" s="21" t="str">
        <f t="shared" si="15"/>
        <v/>
      </c>
      <c r="F91" s="21" t="str">
        <f t="shared" si="16"/>
        <v/>
      </c>
      <c r="G91" s="21" t="str">
        <f t="shared" si="18"/>
        <v xml:space="preserve"> </v>
      </c>
      <c r="H91" s="21" t="str">
        <f t="shared" si="17"/>
        <v/>
      </c>
    </row>
    <row r="92" spans="1:8" s="22" customFormat="1" x14ac:dyDescent="0.2">
      <c r="A92" s="18"/>
      <c r="B92" s="19" t="s">
        <v>76</v>
      </c>
      <c r="C92" s="20">
        <v>0</v>
      </c>
      <c r="D92" s="20">
        <v>0</v>
      </c>
      <c r="E92" s="21" t="str">
        <f t="shared" si="15"/>
        <v/>
      </c>
      <c r="F92" s="21" t="str">
        <f t="shared" si="16"/>
        <v/>
      </c>
      <c r="G92" s="21" t="str">
        <f t="shared" si="18"/>
        <v xml:space="preserve"> </v>
      </c>
      <c r="H92" s="21" t="str">
        <f t="shared" si="17"/>
        <v/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0</v>
      </c>
      <c r="E93" s="21" t="str">
        <f t="shared" ref="E93" si="23">+IF(C93=0,"",C93/C$76)</f>
        <v/>
      </c>
      <c r="F93" s="21" t="str">
        <f t="shared" ref="F93" si="24">+IF(D93=0,"",D93/D$76)</f>
        <v/>
      </c>
      <c r="G93" s="21" t="str">
        <f t="shared" ref="G93" si="25">+IF(AND(C93=0,D93=0)," ",IF(C93=0,1,IF(D93=0,-1,(D93-C93)/C93)))</f>
        <v xml:space="preserve"> </v>
      </c>
      <c r="H93" s="21" t="str">
        <f t="shared" ref="H93" si="26">+IF(OR(AND(E93=""),(G93="")),"",E93*G93)</f>
        <v/>
      </c>
    </row>
    <row r="94" spans="1:8" s="22" customFormat="1" x14ac:dyDescent="0.2">
      <c r="A94" s="18"/>
      <c r="B94" s="19" t="s">
        <v>77</v>
      </c>
      <c r="C94" s="20">
        <v>1</v>
      </c>
      <c r="D94" s="20">
        <v>0</v>
      </c>
      <c r="E94" s="21">
        <f t="shared" si="15"/>
        <v>0.2</v>
      </c>
      <c r="F94" s="21" t="str">
        <f t="shared" si="16"/>
        <v/>
      </c>
      <c r="G94" s="21">
        <f t="shared" si="18"/>
        <v>-1</v>
      </c>
      <c r="H94" s="21">
        <f t="shared" si="17"/>
        <v>-0.2</v>
      </c>
    </row>
    <row r="95" spans="1:8" s="22" customFormat="1" x14ac:dyDescent="0.2">
      <c r="A95" s="18"/>
      <c r="B95" s="19" t="s">
        <v>78</v>
      </c>
      <c r="C95" s="20">
        <v>0</v>
      </c>
      <c r="D95" s="20">
        <v>0</v>
      </c>
      <c r="E95" s="21" t="str">
        <f t="shared" si="15"/>
        <v/>
      </c>
      <c r="F95" s="21" t="str">
        <f t="shared" si="16"/>
        <v/>
      </c>
      <c r="G95" s="21" t="str">
        <f t="shared" si="18"/>
        <v xml:space="preserve"> </v>
      </c>
      <c r="H95" s="21" t="str">
        <f t="shared" si="17"/>
        <v/>
      </c>
    </row>
    <row r="96" spans="1:8" s="22" customFormat="1" x14ac:dyDescent="0.2">
      <c r="A96" s="18"/>
      <c r="B96" s="19" t="s">
        <v>79</v>
      </c>
      <c r="C96" s="20">
        <v>0</v>
      </c>
      <c r="D96" s="20">
        <v>0</v>
      </c>
      <c r="E96" s="21" t="str">
        <f t="shared" si="15"/>
        <v/>
      </c>
      <c r="F96" s="21" t="str">
        <f t="shared" si="16"/>
        <v/>
      </c>
      <c r="G96" s="21" t="str">
        <f t="shared" si="18"/>
        <v xml:space="preserve"> </v>
      </c>
      <c r="H96" s="21" t="str">
        <f t="shared" si="17"/>
        <v/>
      </c>
    </row>
    <row r="97" spans="1:8" s="22" customFormat="1" x14ac:dyDescent="0.2">
      <c r="A97" s="18"/>
      <c r="B97" s="19" t="s">
        <v>80</v>
      </c>
      <c r="C97" s="20">
        <v>0</v>
      </c>
      <c r="D97" s="20">
        <v>0</v>
      </c>
      <c r="E97" s="21" t="str">
        <f t="shared" si="15"/>
        <v/>
      </c>
      <c r="F97" s="21" t="str">
        <f t="shared" si="16"/>
        <v/>
      </c>
      <c r="G97" s="21" t="str">
        <f t="shared" si="18"/>
        <v xml:space="preserve"> </v>
      </c>
      <c r="H97" s="21" t="str">
        <f t="shared" si="17"/>
        <v/>
      </c>
    </row>
    <row r="98" spans="1:8" s="22" customFormat="1" x14ac:dyDescent="0.2">
      <c r="A98" s="18"/>
      <c r="B98" s="19" t="s">
        <v>81</v>
      </c>
      <c r="C98" s="20">
        <v>0</v>
      </c>
      <c r="D98" s="20">
        <v>0</v>
      </c>
      <c r="E98" s="21" t="str">
        <f t="shared" si="15"/>
        <v/>
      </c>
      <c r="F98" s="21" t="str">
        <f t="shared" si="16"/>
        <v/>
      </c>
      <c r="G98" s="21" t="str">
        <f t="shared" si="18"/>
        <v xml:space="preserve"> </v>
      </c>
      <c r="H98" s="21" t="str">
        <f t="shared" si="17"/>
        <v/>
      </c>
    </row>
    <row r="99" spans="1:8" s="22" customFormat="1" x14ac:dyDescent="0.2">
      <c r="A99" s="18"/>
      <c r="B99" s="19" t="s">
        <v>82</v>
      </c>
      <c r="C99" s="20">
        <v>0</v>
      </c>
      <c r="D99" s="20">
        <v>0</v>
      </c>
      <c r="E99" s="21" t="str">
        <f t="shared" si="15"/>
        <v/>
      </c>
      <c r="F99" s="21" t="str">
        <f t="shared" si="16"/>
        <v/>
      </c>
      <c r="G99" s="21" t="str">
        <f t="shared" si="18"/>
        <v xml:space="preserve"> </v>
      </c>
      <c r="H99" s="21" t="str">
        <f t="shared" si="17"/>
        <v/>
      </c>
    </row>
    <row r="100" spans="1:8" s="22" customFormat="1" x14ac:dyDescent="0.2">
      <c r="A100" s="18"/>
      <c r="B100" s="19" t="s">
        <v>83</v>
      </c>
      <c r="C100" s="20">
        <v>0</v>
      </c>
      <c r="D100" s="20">
        <v>0</v>
      </c>
      <c r="E100" s="21" t="str">
        <f t="shared" si="15"/>
        <v/>
      </c>
      <c r="F100" s="21" t="str">
        <f t="shared" si="16"/>
        <v/>
      </c>
      <c r="G100" s="21" t="str">
        <f t="shared" si="18"/>
        <v xml:space="preserve"> </v>
      </c>
      <c r="H100" s="21" t="str">
        <f t="shared" si="17"/>
        <v/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5"/>
        <v/>
      </c>
      <c r="F101" s="21" t="str">
        <f t="shared" si="16"/>
        <v/>
      </c>
      <c r="G101" s="21" t="str">
        <f t="shared" si="18"/>
        <v xml:space="preserve"> </v>
      </c>
      <c r="H101" s="21" t="str">
        <f t="shared" si="17"/>
        <v/>
      </c>
    </row>
    <row r="102" spans="1:8" s="22" customFormat="1" x14ac:dyDescent="0.2">
      <c r="A102" s="18"/>
      <c r="B102" s="19" t="s">
        <v>85</v>
      </c>
      <c r="C102" s="20">
        <v>0</v>
      </c>
      <c r="D102" s="20">
        <v>0</v>
      </c>
      <c r="E102" s="21" t="str">
        <f t="shared" si="15"/>
        <v/>
      </c>
      <c r="F102" s="21" t="str">
        <f t="shared" si="16"/>
        <v/>
      </c>
      <c r="G102" s="21" t="str">
        <f t="shared" si="18"/>
        <v xml:space="preserve"> </v>
      </c>
      <c r="H102" s="21" t="str">
        <f t="shared" si="17"/>
        <v/>
      </c>
    </row>
    <row r="103" spans="1:8" s="22" customFormat="1" x14ac:dyDescent="0.2">
      <c r="A103" s="18"/>
      <c r="B103" s="19" t="s">
        <v>86</v>
      </c>
      <c r="C103" s="20">
        <v>0</v>
      </c>
      <c r="D103" s="20">
        <v>0</v>
      </c>
      <c r="E103" s="21" t="str">
        <f t="shared" si="15"/>
        <v/>
      </c>
      <c r="F103" s="21" t="str">
        <f t="shared" si="16"/>
        <v/>
      </c>
      <c r="G103" s="21" t="str">
        <f t="shared" si="18"/>
        <v xml:space="preserve"> </v>
      </c>
      <c r="H103" s="21" t="str">
        <f t="shared" si="17"/>
        <v/>
      </c>
    </row>
    <row r="104" spans="1:8" s="22" customFormat="1" x14ac:dyDescent="0.2">
      <c r="A104" s="18"/>
      <c r="B104" s="19" t="s">
        <v>87</v>
      </c>
      <c r="C104" s="20">
        <v>0</v>
      </c>
      <c r="D104" s="20">
        <v>0</v>
      </c>
      <c r="E104" s="21" t="str">
        <f t="shared" si="15"/>
        <v/>
      </c>
      <c r="F104" s="21" t="str">
        <f t="shared" si="16"/>
        <v/>
      </c>
      <c r="G104" s="21" t="str">
        <f t="shared" si="18"/>
        <v xml:space="preserve"> </v>
      </c>
      <c r="H104" s="21" t="str">
        <f t="shared" si="17"/>
        <v/>
      </c>
    </row>
    <row r="105" spans="1:8" s="22" customFormat="1" x14ac:dyDescent="0.2">
      <c r="A105" s="18"/>
      <c r="B105" s="19" t="s">
        <v>88</v>
      </c>
      <c r="C105" s="20">
        <v>0</v>
      </c>
      <c r="D105" s="20">
        <v>0</v>
      </c>
      <c r="E105" s="21" t="str">
        <f t="shared" si="15"/>
        <v/>
      </c>
      <c r="F105" s="21" t="str">
        <f t="shared" si="16"/>
        <v/>
      </c>
      <c r="G105" s="21" t="str">
        <f t="shared" si="18"/>
        <v xml:space="preserve"> </v>
      </c>
      <c r="H105" s="21" t="str">
        <f t="shared" si="17"/>
        <v/>
      </c>
    </row>
    <row r="106" spans="1:8" s="22" customFormat="1" x14ac:dyDescent="0.2">
      <c r="A106" s="18"/>
      <c r="B106" s="19" t="s">
        <v>89</v>
      </c>
      <c r="C106" s="20">
        <v>0</v>
      </c>
      <c r="D106" s="20">
        <v>0</v>
      </c>
      <c r="E106" s="21" t="str">
        <f t="shared" si="15"/>
        <v/>
      </c>
      <c r="F106" s="21" t="str">
        <f t="shared" si="16"/>
        <v/>
      </c>
      <c r="G106" s="21" t="str">
        <f t="shared" si="18"/>
        <v xml:space="preserve"> </v>
      </c>
      <c r="H106" s="21" t="str">
        <f t="shared" si="17"/>
        <v/>
      </c>
    </row>
    <row r="107" spans="1:8" s="22" customFormat="1" x14ac:dyDescent="0.2">
      <c r="A107" s="18"/>
      <c r="B107" s="19" t="s">
        <v>90</v>
      </c>
      <c r="C107" s="20">
        <v>0</v>
      </c>
      <c r="D107" s="20">
        <v>0</v>
      </c>
      <c r="E107" s="21" t="str">
        <f t="shared" si="15"/>
        <v/>
      </c>
      <c r="F107" s="21" t="str">
        <f t="shared" si="16"/>
        <v/>
      </c>
      <c r="G107" s="21" t="str">
        <f t="shared" si="18"/>
        <v xml:space="preserve"> </v>
      </c>
      <c r="H107" s="21" t="str">
        <f t="shared" si="17"/>
        <v/>
      </c>
    </row>
    <row r="108" spans="1:8" s="22" customFormat="1" x14ac:dyDescent="0.2">
      <c r="A108" s="18"/>
      <c r="B108" s="19" t="s">
        <v>91</v>
      </c>
      <c r="C108" s="20">
        <v>0</v>
      </c>
      <c r="D108" s="20">
        <v>0</v>
      </c>
      <c r="E108" s="21" t="str">
        <f t="shared" si="15"/>
        <v/>
      </c>
      <c r="F108" s="21" t="str">
        <f t="shared" si="16"/>
        <v/>
      </c>
      <c r="G108" s="21" t="str">
        <f t="shared" si="18"/>
        <v xml:space="preserve"> </v>
      </c>
      <c r="H108" s="21" t="str">
        <f t="shared" si="17"/>
        <v/>
      </c>
    </row>
    <row r="109" spans="1:8" s="22" customFormat="1" x14ac:dyDescent="0.2">
      <c r="A109" s="18"/>
      <c r="B109" s="19" t="s">
        <v>92</v>
      </c>
      <c r="C109" s="20">
        <v>0</v>
      </c>
      <c r="D109" s="20">
        <v>0</v>
      </c>
      <c r="E109" s="21" t="str">
        <f t="shared" si="15"/>
        <v/>
      </c>
      <c r="F109" s="21" t="str">
        <f t="shared" si="16"/>
        <v/>
      </c>
      <c r="G109" s="21" t="str">
        <f t="shared" si="18"/>
        <v xml:space="preserve"> </v>
      </c>
      <c r="H109" s="21" t="str">
        <f t="shared" si="17"/>
        <v/>
      </c>
    </row>
    <row r="110" spans="1:8" s="22" customFormat="1" x14ac:dyDescent="0.2">
      <c r="A110" s="18"/>
      <c r="B110" s="19" t="s">
        <v>93</v>
      </c>
      <c r="C110" s="20">
        <v>0</v>
      </c>
      <c r="D110" s="20">
        <v>0</v>
      </c>
      <c r="E110" s="21" t="str">
        <f t="shared" ref="E110:E142" si="27">+IF(C110=0,"",C110/C$76)</f>
        <v/>
      </c>
      <c r="F110" s="21" t="str">
        <f t="shared" ref="F110:F142" si="28">+IF(D110=0,"",D110/D$76)</f>
        <v/>
      </c>
      <c r="G110" s="21" t="str">
        <f t="shared" si="18"/>
        <v xml:space="preserve"> </v>
      </c>
      <c r="H110" s="21" t="str">
        <f t="shared" ref="H110:H142" si="29">+IF(OR(AND(E110=""),(G110="")),"",E110*G110)</f>
        <v/>
      </c>
    </row>
    <row r="111" spans="1:8" s="22" customFormat="1" x14ac:dyDescent="0.2">
      <c r="A111" s="18"/>
      <c r="B111" s="19" t="s">
        <v>94</v>
      </c>
      <c r="C111" s="20">
        <v>0</v>
      </c>
      <c r="D111" s="20">
        <v>0</v>
      </c>
      <c r="E111" s="21" t="str">
        <f t="shared" si="27"/>
        <v/>
      </c>
      <c r="F111" s="21" t="str">
        <f t="shared" si="28"/>
        <v/>
      </c>
      <c r="G111" s="21" t="str">
        <f t="shared" ref="G111:G143" si="30">+IF(AND(C111=0,D111=0)," ",IF(C111=0,1,IF(D111=0,-1,(D111-C111)/C111)))</f>
        <v xml:space="preserve"> </v>
      </c>
      <c r="H111" s="21" t="str">
        <f t="shared" si="29"/>
        <v/>
      </c>
    </row>
    <row r="112" spans="1:8" s="22" customFormat="1" x14ac:dyDescent="0.2">
      <c r="A112" s="18"/>
      <c r="B112" s="19" t="s">
        <v>95</v>
      </c>
      <c r="C112" s="20">
        <v>0</v>
      </c>
      <c r="D112" s="20">
        <v>0</v>
      </c>
      <c r="E112" s="21" t="str">
        <f t="shared" si="27"/>
        <v/>
      </c>
      <c r="F112" s="21" t="str">
        <f t="shared" si="28"/>
        <v/>
      </c>
      <c r="G112" s="21" t="str">
        <f t="shared" si="30"/>
        <v xml:space="preserve"> </v>
      </c>
      <c r="H112" s="21" t="str">
        <f t="shared" si="29"/>
        <v/>
      </c>
    </row>
    <row r="113" spans="1:8" s="22" customFormat="1" x14ac:dyDescent="0.2">
      <c r="A113" s="18"/>
      <c r="B113" s="19" t="s">
        <v>96</v>
      </c>
      <c r="C113" s="20">
        <v>0</v>
      </c>
      <c r="D113" s="20">
        <v>0</v>
      </c>
      <c r="E113" s="21" t="str">
        <f t="shared" si="27"/>
        <v/>
      </c>
      <c r="F113" s="21" t="str">
        <f t="shared" si="28"/>
        <v/>
      </c>
      <c r="G113" s="21" t="str">
        <f t="shared" si="30"/>
        <v xml:space="preserve"> </v>
      </c>
      <c r="H113" s="21" t="str">
        <f t="shared" si="29"/>
        <v/>
      </c>
    </row>
    <row r="114" spans="1:8" s="22" customFormat="1" x14ac:dyDescent="0.2">
      <c r="A114" s="18"/>
      <c r="B114" s="19" t="s">
        <v>97</v>
      </c>
      <c r="C114" s="20">
        <v>0</v>
      </c>
      <c r="D114" s="20">
        <v>2</v>
      </c>
      <c r="E114" s="21" t="str">
        <f t="shared" si="27"/>
        <v/>
      </c>
      <c r="F114" s="21">
        <f t="shared" si="28"/>
        <v>4.3478260869565216E-2</v>
      </c>
      <c r="G114" s="21">
        <f t="shared" si="30"/>
        <v>1</v>
      </c>
      <c r="H114" s="21" t="str">
        <f t="shared" si="29"/>
        <v/>
      </c>
    </row>
    <row r="115" spans="1:8" s="22" customFormat="1" ht="25.5" x14ac:dyDescent="0.2">
      <c r="A115" s="18"/>
      <c r="B115" s="19" t="s">
        <v>98</v>
      </c>
      <c r="C115" s="20">
        <v>0</v>
      </c>
      <c r="D115" s="20">
        <v>0</v>
      </c>
      <c r="E115" s="21" t="str">
        <f t="shared" si="27"/>
        <v/>
      </c>
      <c r="F115" s="21" t="str">
        <f t="shared" si="28"/>
        <v/>
      </c>
      <c r="G115" s="21" t="str">
        <f t="shared" si="30"/>
        <v xml:space="preserve"> </v>
      </c>
      <c r="H115" s="21" t="str">
        <f t="shared" si="29"/>
        <v/>
      </c>
    </row>
    <row r="116" spans="1:8" s="22" customFormat="1" ht="25.5" x14ac:dyDescent="0.2">
      <c r="A116" s="18"/>
      <c r="B116" s="19" t="s">
        <v>99</v>
      </c>
      <c r="C116" s="20">
        <v>0</v>
      </c>
      <c r="D116" s="20">
        <v>0</v>
      </c>
      <c r="E116" s="21" t="str">
        <f t="shared" si="27"/>
        <v/>
      </c>
      <c r="F116" s="21" t="str">
        <f t="shared" si="28"/>
        <v/>
      </c>
      <c r="G116" s="21" t="str">
        <f t="shared" si="30"/>
        <v xml:space="preserve"> </v>
      </c>
      <c r="H116" s="21" t="str">
        <f t="shared" si="29"/>
        <v/>
      </c>
    </row>
    <row r="117" spans="1:8" s="22" customFormat="1" x14ac:dyDescent="0.2">
      <c r="A117" s="18"/>
      <c r="B117" s="19" t="s">
        <v>100</v>
      </c>
      <c r="C117" s="20">
        <v>0</v>
      </c>
      <c r="D117" s="20">
        <v>0</v>
      </c>
      <c r="E117" s="21" t="str">
        <f t="shared" si="27"/>
        <v/>
      </c>
      <c r="F117" s="21" t="str">
        <f t="shared" si="28"/>
        <v/>
      </c>
      <c r="G117" s="21" t="str">
        <f t="shared" si="30"/>
        <v xml:space="preserve"> </v>
      </c>
      <c r="H117" s="21" t="str">
        <f t="shared" si="29"/>
        <v/>
      </c>
    </row>
    <row r="118" spans="1:8" s="22" customFormat="1" x14ac:dyDescent="0.2">
      <c r="A118" s="18"/>
      <c r="B118" s="19" t="s">
        <v>101</v>
      </c>
      <c r="C118" s="20">
        <v>0</v>
      </c>
      <c r="D118" s="20">
        <v>0</v>
      </c>
      <c r="E118" s="21" t="str">
        <f t="shared" si="27"/>
        <v/>
      </c>
      <c r="F118" s="21" t="str">
        <f t="shared" si="28"/>
        <v/>
      </c>
      <c r="G118" s="21" t="str">
        <f t="shared" si="30"/>
        <v xml:space="preserve"> </v>
      </c>
      <c r="H118" s="21" t="str">
        <f t="shared" si="29"/>
        <v/>
      </c>
    </row>
    <row r="119" spans="1:8" s="22" customFormat="1" x14ac:dyDescent="0.2">
      <c r="A119" s="18"/>
      <c r="B119" s="19" t="s">
        <v>102</v>
      </c>
      <c r="C119" s="20">
        <v>0</v>
      </c>
      <c r="D119" s="20">
        <v>0</v>
      </c>
      <c r="E119" s="21" t="str">
        <f t="shared" si="27"/>
        <v/>
      </c>
      <c r="F119" s="21" t="str">
        <f t="shared" si="28"/>
        <v/>
      </c>
      <c r="G119" s="21" t="str">
        <f t="shared" si="30"/>
        <v xml:space="preserve"> </v>
      </c>
      <c r="H119" s="21" t="str">
        <f t="shared" si="29"/>
        <v/>
      </c>
    </row>
    <row r="120" spans="1:8" s="22" customFormat="1" x14ac:dyDescent="0.2">
      <c r="A120" s="18"/>
      <c r="B120" s="19" t="s">
        <v>103</v>
      </c>
      <c r="C120" s="20">
        <v>0</v>
      </c>
      <c r="D120" s="20">
        <v>0</v>
      </c>
      <c r="E120" s="21" t="str">
        <f t="shared" si="27"/>
        <v/>
      </c>
      <c r="F120" s="21" t="str">
        <f t="shared" si="28"/>
        <v/>
      </c>
      <c r="G120" s="21" t="str">
        <f t="shared" si="30"/>
        <v xml:space="preserve"> </v>
      </c>
      <c r="H120" s="21" t="str">
        <f t="shared" si="29"/>
        <v/>
      </c>
    </row>
    <row r="121" spans="1:8" s="22" customFormat="1" x14ac:dyDescent="0.2">
      <c r="A121" s="18"/>
      <c r="B121" s="19" t="s">
        <v>104</v>
      </c>
      <c r="C121" s="20">
        <v>0</v>
      </c>
      <c r="D121" s="20">
        <v>0</v>
      </c>
      <c r="E121" s="21" t="str">
        <f t="shared" si="27"/>
        <v/>
      </c>
      <c r="F121" s="21" t="str">
        <f t="shared" si="28"/>
        <v/>
      </c>
      <c r="G121" s="21" t="str">
        <f t="shared" si="30"/>
        <v xml:space="preserve"> </v>
      </c>
      <c r="H121" s="21" t="str">
        <f t="shared" si="29"/>
        <v/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7"/>
        <v/>
      </c>
      <c r="F122" s="21" t="str">
        <f t="shared" si="28"/>
        <v/>
      </c>
      <c r="G122" s="21" t="str">
        <f t="shared" si="30"/>
        <v xml:space="preserve"> </v>
      </c>
      <c r="H122" s="21" t="str">
        <f t="shared" si="29"/>
        <v/>
      </c>
    </row>
    <row r="123" spans="1:8" s="22" customFormat="1" x14ac:dyDescent="0.2">
      <c r="A123" s="18"/>
      <c r="B123" s="19" t="s">
        <v>106</v>
      </c>
      <c r="C123" s="20">
        <v>0</v>
      </c>
      <c r="D123" s="20">
        <v>0</v>
      </c>
      <c r="E123" s="21" t="str">
        <f t="shared" si="27"/>
        <v/>
      </c>
      <c r="F123" s="21" t="str">
        <f t="shared" si="28"/>
        <v/>
      </c>
      <c r="G123" s="21" t="str">
        <f t="shared" si="30"/>
        <v xml:space="preserve"> </v>
      </c>
      <c r="H123" s="21" t="str">
        <f t="shared" si="29"/>
        <v/>
      </c>
    </row>
    <row r="124" spans="1:8" s="22" customFormat="1" x14ac:dyDescent="0.2">
      <c r="A124" s="18"/>
      <c r="B124" s="19" t="s">
        <v>107</v>
      </c>
      <c r="C124" s="20">
        <v>0</v>
      </c>
      <c r="D124" s="20">
        <v>0</v>
      </c>
      <c r="E124" s="21" t="str">
        <f t="shared" si="27"/>
        <v/>
      </c>
      <c r="F124" s="21" t="str">
        <f t="shared" si="28"/>
        <v/>
      </c>
      <c r="G124" s="21" t="str">
        <f t="shared" si="30"/>
        <v xml:space="preserve"> </v>
      </c>
      <c r="H124" s="21" t="str">
        <f t="shared" si="29"/>
        <v/>
      </c>
    </row>
    <row r="125" spans="1:8" s="22" customFormat="1" x14ac:dyDescent="0.2">
      <c r="A125" s="18"/>
      <c r="B125" s="19" t="s">
        <v>108</v>
      </c>
      <c r="C125" s="20">
        <v>0</v>
      </c>
      <c r="D125" s="20">
        <v>0</v>
      </c>
      <c r="E125" s="21" t="str">
        <f t="shared" si="27"/>
        <v/>
      </c>
      <c r="F125" s="21" t="str">
        <f t="shared" si="28"/>
        <v/>
      </c>
      <c r="G125" s="21" t="str">
        <f t="shared" si="30"/>
        <v xml:space="preserve"> </v>
      </c>
      <c r="H125" s="21" t="str">
        <f t="shared" si="29"/>
        <v/>
      </c>
    </row>
    <row r="126" spans="1:8" s="22" customFormat="1" x14ac:dyDescent="0.2">
      <c r="A126" s="18"/>
      <c r="B126" s="19" t="s">
        <v>109</v>
      </c>
      <c r="C126" s="20">
        <v>0</v>
      </c>
      <c r="D126" s="20">
        <v>0</v>
      </c>
      <c r="E126" s="21" t="str">
        <f t="shared" si="27"/>
        <v/>
      </c>
      <c r="F126" s="21" t="str">
        <f t="shared" si="28"/>
        <v/>
      </c>
      <c r="G126" s="21" t="str">
        <f t="shared" si="30"/>
        <v xml:space="preserve"> </v>
      </c>
      <c r="H126" s="21" t="str">
        <f t="shared" si="29"/>
        <v/>
      </c>
    </row>
    <row r="127" spans="1:8" s="22" customFormat="1" x14ac:dyDescent="0.2">
      <c r="A127" s="18"/>
      <c r="B127" s="19" t="s">
        <v>110</v>
      </c>
      <c r="C127" s="20">
        <v>0</v>
      </c>
      <c r="D127" s="20">
        <v>0</v>
      </c>
      <c r="E127" s="21" t="str">
        <f t="shared" si="27"/>
        <v/>
      </c>
      <c r="F127" s="21" t="str">
        <f t="shared" si="28"/>
        <v/>
      </c>
      <c r="G127" s="21" t="str">
        <f t="shared" si="30"/>
        <v xml:space="preserve"> </v>
      </c>
      <c r="H127" s="21" t="str">
        <f t="shared" si="29"/>
        <v/>
      </c>
    </row>
    <row r="128" spans="1:8" s="22" customFormat="1" x14ac:dyDescent="0.2">
      <c r="A128" s="18"/>
      <c r="B128" s="19" t="s">
        <v>111</v>
      </c>
      <c r="C128" s="20">
        <v>0</v>
      </c>
      <c r="D128" s="20">
        <v>0</v>
      </c>
      <c r="E128" s="21" t="str">
        <f t="shared" si="27"/>
        <v/>
      </c>
      <c r="F128" s="21" t="str">
        <f t="shared" si="28"/>
        <v/>
      </c>
      <c r="G128" s="21" t="str">
        <f t="shared" si="30"/>
        <v xml:space="preserve"> </v>
      </c>
      <c r="H128" s="21" t="str">
        <f t="shared" si="29"/>
        <v/>
      </c>
    </row>
    <row r="129" spans="1:8" s="22" customFormat="1" x14ac:dyDescent="0.2">
      <c r="A129" s="18" t="s">
        <v>641</v>
      </c>
      <c r="B129" s="19" t="s">
        <v>647</v>
      </c>
      <c r="C129" s="20">
        <v>0</v>
      </c>
      <c r="D129" s="20">
        <v>0</v>
      </c>
      <c r="E129" s="21" t="str">
        <f t="shared" ref="E129" si="31">+IF(C129=0,"",C129/C$76)</f>
        <v/>
      </c>
      <c r="F129" s="21" t="str">
        <f t="shared" ref="F129" si="32">+IF(D129=0,"",D129/D$76)</f>
        <v/>
      </c>
      <c r="G129" s="21" t="str">
        <f t="shared" ref="G129" si="33">+IF(AND(C129=0,D129=0)," ",IF(C129=0,1,IF(D129=0,-1,(D129-C129)/C129)))</f>
        <v xml:space="preserve"> </v>
      </c>
      <c r="H129" s="21" t="str">
        <f t="shared" ref="H129" si="34">+IF(OR(AND(E129=""),(G129="")),"",E129*G129)</f>
        <v/>
      </c>
    </row>
    <row r="130" spans="1:8" s="22" customFormat="1" x14ac:dyDescent="0.2">
      <c r="A130" s="18"/>
      <c r="B130" s="19" t="s">
        <v>112</v>
      </c>
      <c r="C130" s="20">
        <v>1</v>
      </c>
      <c r="D130" s="20">
        <v>3</v>
      </c>
      <c r="E130" s="21">
        <f t="shared" si="27"/>
        <v>0.2</v>
      </c>
      <c r="F130" s="21">
        <f t="shared" si="28"/>
        <v>6.5217391304347824E-2</v>
      </c>
      <c r="G130" s="21">
        <f t="shared" si="30"/>
        <v>2</v>
      </c>
      <c r="H130" s="21">
        <f t="shared" si="29"/>
        <v>0.4</v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7"/>
        <v/>
      </c>
      <c r="F131" s="21" t="str">
        <f t="shared" si="28"/>
        <v/>
      </c>
      <c r="G131" s="21" t="str">
        <f t="shared" si="30"/>
        <v xml:space="preserve"> </v>
      </c>
      <c r="H131" s="21" t="str">
        <f t="shared" si="29"/>
        <v/>
      </c>
    </row>
    <row r="132" spans="1:8" s="22" customFormat="1" x14ac:dyDescent="0.2">
      <c r="A132" s="18"/>
      <c r="B132" s="19" t="s">
        <v>114</v>
      </c>
      <c r="C132" s="20">
        <v>0</v>
      </c>
      <c r="D132" s="20">
        <v>0</v>
      </c>
      <c r="E132" s="21" t="str">
        <f t="shared" si="27"/>
        <v/>
      </c>
      <c r="F132" s="21" t="str">
        <f t="shared" si="28"/>
        <v/>
      </c>
      <c r="G132" s="21" t="str">
        <f t="shared" si="30"/>
        <v xml:space="preserve"> </v>
      </c>
      <c r="H132" s="21" t="str">
        <f t="shared" si="29"/>
        <v/>
      </c>
    </row>
    <row r="133" spans="1:8" s="22" customFormat="1" x14ac:dyDescent="0.2">
      <c r="A133" s="18"/>
      <c r="B133" s="19" t="s">
        <v>115</v>
      </c>
      <c r="C133" s="20">
        <v>0</v>
      </c>
      <c r="D133" s="20">
        <v>0</v>
      </c>
      <c r="E133" s="21" t="str">
        <f t="shared" si="27"/>
        <v/>
      </c>
      <c r="F133" s="21" t="str">
        <f t="shared" si="28"/>
        <v/>
      </c>
      <c r="G133" s="21" t="str">
        <f t="shared" si="30"/>
        <v xml:space="preserve"> </v>
      </c>
      <c r="H133" s="21" t="str">
        <f t="shared" si="29"/>
        <v/>
      </c>
    </row>
    <row r="134" spans="1:8" s="22" customFormat="1" x14ac:dyDescent="0.2">
      <c r="A134" s="18"/>
      <c r="B134" s="19" t="s">
        <v>116</v>
      </c>
      <c r="C134" s="20">
        <v>0</v>
      </c>
      <c r="D134" s="20">
        <v>0</v>
      </c>
      <c r="E134" s="21" t="str">
        <f t="shared" si="27"/>
        <v/>
      </c>
      <c r="F134" s="21" t="str">
        <f t="shared" si="28"/>
        <v/>
      </c>
      <c r="G134" s="21" t="str">
        <f t="shared" si="30"/>
        <v xml:space="preserve"> </v>
      </c>
      <c r="H134" s="21" t="str">
        <f t="shared" si="29"/>
        <v/>
      </c>
    </row>
    <row r="135" spans="1:8" s="22" customFormat="1" ht="25.5" x14ac:dyDescent="0.2">
      <c r="A135" s="18"/>
      <c r="B135" s="19" t="s">
        <v>117</v>
      </c>
      <c r="C135" s="20">
        <v>0</v>
      </c>
      <c r="D135" s="20">
        <v>10</v>
      </c>
      <c r="E135" s="21" t="str">
        <f t="shared" si="27"/>
        <v/>
      </c>
      <c r="F135" s="21">
        <f t="shared" si="28"/>
        <v>0.21739130434782608</v>
      </c>
      <c r="G135" s="21">
        <f t="shared" si="30"/>
        <v>1</v>
      </c>
      <c r="H135" s="21" t="str">
        <f t="shared" si="29"/>
        <v/>
      </c>
    </row>
    <row r="136" spans="1:8" s="22" customFormat="1" ht="25.5" x14ac:dyDescent="0.2">
      <c r="A136" s="18"/>
      <c r="B136" s="19" t="s">
        <v>118</v>
      </c>
      <c r="C136" s="20">
        <v>0</v>
      </c>
      <c r="D136" s="20">
        <v>0</v>
      </c>
      <c r="E136" s="21" t="str">
        <f t="shared" si="27"/>
        <v/>
      </c>
      <c r="F136" s="21" t="str">
        <f t="shared" si="28"/>
        <v/>
      </c>
      <c r="G136" s="21" t="str">
        <f t="shared" si="30"/>
        <v xml:space="preserve"> </v>
      </c>
      <c r="H136" s="21" t="str">
        <f t="shared" si="29"/>
        <v/>
      </c>
    </row>
    <row r="137" spans="1:8" s="22" customFormat="1" x14ac:dyDescent="0.2">
      <c r="A137" s="18"/>
      <c r="B137" s="19" t="s">
        <v>119</v>
      </c>
      <c r="C137" s="20">
        <v>0</v>
      </c>
      <c r="D137" s="20">
        <v>0</v>
      </c>
      <c r="E137" s="21" t="str">
        <f t="shared" si="27"/>
        <v/>
      </c>
      <c r="F137" s="21" t="str">
        <f t="shared" si="28"/>
        <v/>
      </c>
      <c r="G137" s="21" t="str">
        <f t="shared" si="30"/>
        <v xml:space="preserve"> </v>
      </c>
      <c r="H137" s="21" t="str">
        <f t="shared" si="29"/>
        <v/>
      </c>
    </row>
    <row r="138" spans="1:8" s="22" customFormat="1" x14ac:dyDescent="0.2">
      <c r="A138" s="18"/>
      <c r="B138" s="19" t="s">
        <v>120</v>
      </c>
      <c r="C138" s="20">
        <v>0</v>
      </c>
      <c r="D138" s="20">
        <v>0</v>
      </c>
      <c r="E138" s="21" t="str">
        <f t="shared" si="27"/>
        <v/>
      </c>
      <c r="F138" s="21" t="str">
        <f t="shared" si="28"/>
        <v/>
      </c>
      <c r="G138" s="21" t="str">
        <f t="shared" si="30"/>
        <v xml:space="preserve"> </v>
      </c>
      <c r="H138" s="21" t="str">
        <f t="shared" si="29"/>
        <v/>
      </c>
    </row>
    <row r="139" spans="1:8" s="22" customFormat="1" x14ac:dyDescent="0.2">
      <c r="A139" s="18"/>
      <c r="B139" s="19" t="s">
        <v>121</v>
      </c>
      <c r="C139" s="20">
        <v>0</v>
      </c>
      <c r="D139" s="20">
        <v>10</v>
      </c>
      <c r="E139" s="21" t="str">
        <f t="shared" si="27"/>
        <v/>
      </c>
      <c r="F139" s="21">
        <f t="shared" si="28"/>
        <v>0.21739130434782608</v>
      </c>
      <c r="G139" s="21">
        <f t="shared" si="30"/>
        <v>1</v>
      </c>
      <c r="H139" s="21" t="str">
        <f t="shared" si="29"/>
        <v/>
      </c>
    </row>
    <row r="140" spans="1:8" s="22" customFormat="1" x14ac:dyDescent="0.2">
      <c r="A140" s="18"/>
      <c r="B140" s="19" t="s">
        <v>122</v>
      </c>
      <c r="C140" s="20">
        <v>1</v>
      </c>
      <c r="D140" s="20">
        <v>12</v>
      </c>
      <c r="E140" s="21">
        <f t="shared" si="27"/>
        <v>0.2</v>
      </c>
      <c r="F140" s="21">
        <f t="shared" si="28"/>
        <v>0.2608695652173913</v>
      </c>
      <c r="G140" s="21">
        <f t="shared" si="30"/>
        <v>11</v>
      </c>
      <c r="H140" s="21">
        <f t="shared" si="29"/>
        <v>2.2000000000000002</v>
      </c>
    </row>
    <row r="141" spans="1:8" s="22" customFormat="1" x14ac:dyDescent="0.2">
      <c r="A141" s="18"/>
      <c r="B141" s="19" t="s">
        <v>123</v>
      </c>
      <c r="C141" s="20">
        <v>0</v>
      </c>
      <c r="D141" s="20">
        <v>0</v>
      </c>
      <c r="E141" s="21" t="str">
        <f t="shared" si="27"/>
        <v/>
      </c>
      <c r="F141" s="21" t="str">
        <f t="shared" si="28"/>
        <v/>
      </c>
      <c r="G141" s="21" t="str">
        <f t="shared" si="30"/>
        <v xml:space="preserve"> </v>
      </c>
      <c r="H141" s="21" t="str">
        <f t="shared" si="29"/>
        <v/>
      </c>
    </row>
    <row r="142" spans="1:8" s="22" customFormat="1" x14ac:dyDescent="0.2">
      <c r="A142" s="18"/>
      <c r="B142" s="19" t="s">
        <v>124</v>
      </c>
      <c r="C142" s="20">
        <v>0</v>
      </c>
      <c r="D142" s="20">
        <v>0</v>
      </c>
      <c r="E142" s="21" t="str">
        <f t="shared" si="27"/>
        <v/>
      </c>
      <c r="F142" s="21" t="str">
        <f t="shared" si="28"/>
        <v/>
      </c>
      <c r="G142" s="21" t="str">
        <f t="shared" si="30"/>
        <v xml:space="preserve"> </v>
      </c>
      <c r="H142" s="21" t="str">
        <f t="shared" si="29"/>
        <v/>
      </c>
    </row>
    <row r="143" spans="1:8" s="22" customFormat="1" x14ac:dyDescent="0.2">
      <c r="A143" s="18"/>
      <c r="B143" s="19" t="s">
        <v>125</v>
      </c>
      <c r="C143" s="20">
        <v>0</v>
      </c>
      <c r="D143" s="20">
        <v>0</v>
      </c>
      <c r="E143" s="21" t="str">
        <f t="shared" ref="E143:E171" si="35">+IF(C143=0,"",C143/C$76)</f>
        <v/>
      </c>
      <c r="F143" s="21" t="str">
        <f t="shared" ref="F143:F171" si="36">+IF(D143=0,"",D143/D$76)</f>
        <v/>
      </c>
      <c r="G143" s="21" t="str">
        <f t="shared" si="30"/>
        <v xml:space="preserve"> </v>
      </c>
      <c r="H143" s="21" t="str">
        <f t="shared" ref="H143:H171" si="37">+IF(OR(AND(E143=""),(G143="")),"",E143*G143)</f>
        <v/>
      </c>
    </row>
    <row r="144" spans="1:8" s="22" customFormat="1" x14ac:dyDescent="0.2">
      <c r="A144" s="18"/>
      <c r="B144" s="19" t="s">
        <v>126</v>
      </c>
      <c r="C144" s="20">
        <v>0</v>
      </c>
      <c r="D144" s="20">
        <v>0</v>
      </c>
      <c r="E144" s="21" t="str">
        <f t="shared" si="35"/>
        <v/>
      </c>
      <c r="F144" s="21" t="str">
        <f t="shared" si="36"/>
        <v/>
      </c>
      <c r="G144" s="21" t="str">
        <f t="shared" ref="G144:G171" si="38">+IF(AND(C144=0,D144=0)," ",IF(C144=0,1,IF(D144=0,-1,(D144-C144)/C144)))</f>
        <v xml:space="preserve"> </v>
      </c>
      <c r="H144" s="21" t="str">
        <f t="shared" si="37"/>
        <v/>
      </c>
    </row>
    <row r="145" spans="1:8" s="22" customFormat="1" ht="25.5" x14ac:dyDescent="0.2">
      <c r="A145" s="18"/>
      <c r="B145" s="19" t="s">
        <v>127</v>
      </c>
      <c r="C145" s="20">
        <v>0</v>
      </c>
      <c r="D145" s="20">
        <v>0</v>
      </c>
      <c r="E145" s="21" t="str">
        <f t="shared" si="35"/>
        <v/>
      </c>
      <c r="F145" s="21" t="str">
        <f t="shared" si="36"/>
        <v/>
      </c>
      <c r="G145" s="21" t="str">
        <f t="shared" si="38"/>
        <v xml:space="preserve"> </v>
      </c>
      <c r="H145" s="21" t="str">
        <f t="shared" si="37"/>
        <v/>
      </c>
    </row>
    <row r="146" spans="1:8" s="22" customFormat="1" ht="25.5" x14ac:dyDescent="0.2">
      <c r="A146" s="18"/>
      <c r="B146" s="19" t="s">
        <v>128</v>
      </c>
      <c r="C146" s="20">
        <v>0</v>
      </c>
      <c r="D146" s="20">
        <v>0</v>
      </c>
      <c r="E146" s="21" t="str">
        <f t="shared" si="35"/>
        <v/>
      </c>
      <c r="F146" s="21" t="str">
        <f t="shared" si="36"/>
        <v/>
      </c>
      <c r="G146" s="21" t="str">
        <f t="shared" si="38"/>
        <v xml:space="preserve"> </v>
      </c>
      <c r="H146" s="21" t="str">
        <f t="shared" si="37"/>
        <v/>
      </c>
    </row>
    <row r="147" spans="1:8" s="22" customFormat="1" ht="25.5" x14ac:dyDescent="0.2">
      <c r="A147" s="18"/>
      <c r="B147" s="19" t="s">
        <v>129</v>
      </c>
      <c r="C147" s="20">
        <v>0</v>
      </c>
      <c r="D147" s="20">
        <v>3</v>
      </c>
      <c r="E147" s="21" t="str">
        <f t="shared" si="35"/>
        <v/>
      </c>
      <c r="F147" s="21">
        <f t="shared" si="36"/>
        <v>6.5217391304347824E-2</v>
      </c>
      <c r="G147" s="21">
        <f t="shared" si="38"/>
        <v>1</v>
      </c>
      <c r="H147" s="21" t="str">
        <f t="shared" si="37"/>
        <v/>
      </c>
    </row>
    <row r="148" spans="1:8" s="22" customFormat="1" ht="25.5" x14ac:dyDescent="0.2">
      <c r="A148" s="18"/>
      <c r="B148" s="19" t="s">
        <v>130</v>
      </c>
      <c r="C148" s="20">
        <v>0</v>
      </c>
      <c r="D148" s="20">
        <v>0</v>
      </c>
      <c r="E148" s="21" t="str">
        <f t="shared" si="35"/>
        <v/>
      </c>
      <c r="F148" s="21" t="str">
        <f t="shared" si="36"/>
        <v/>
      </c>
      <c r="G148" s="21" t="str">
        <f t="shared" si="38"/>
        <v xml:space="preserve"> </v>
      </c>
      <c r="H148" s="21" t="str">
        <f t="shared" si="37"/>
        <v/>
      </c>
    </row>
    <row r="149" spans="1:8" s="22" customFormat="1" ht="25.5" x14ac:dyDescent="0.2">
      <c r="A149" s="18"/>
      <c r="B149" s="19" t="s">
        <v>131</v>
      </c>
      <c r="C149" s="20">
        <v>0</v>
      </c>
      <c r="D149" s="20">
        <v>0</v>
      </c>
      <c r="E149" s="21" t="str">
        <f t="shared" si="35"/>
        <v/>
      </c>
      <c r="F149" s="21" t="str">
        <f t="shared" si="36"/>
        <v/>
      </c>
      <c r="G149" s="21" t="str">
        <f t="shared" si="38"/>
        <v xml:space="preserve"> </v>
      </c>
      <c r="H149" s="21" t="str">
        <f t="shared" si="37"/>
        <v/>
      </c>
    </row>
    <row r="150" spans="1:8" s="22" customFormat="1" x14ac:dyDescent="0.2">
      <c r="A150" s="18"/>
      <c r="B150" s="19" t="s">
        <v>132</v>
      </c>
      <c r="C150" s="20">
        <v>0</v>
      </c>
      <c r="D150" s="20">
        <v>0</v>
      </c>
      <c r="E150" s="21" t="str">
        <f t="shared" si="35"/>
        <v/>
      </c>
      <c r="F150" s="21" t="str">
        <f t="shared" si="36"/>
        <v/>
      </c>
      <c r="G150" s="21" t="str">
        <f t="shared" si="38"/>
        <v xml:space="preserve"> </v>
      </c>
      <c r="H150" s="21" t="str">
        <f t="shared" si="37"/>
        <v/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35"/>
        <v/>
      </c>
      <c r="F151" s="21" t="str">
        <f t="shared" si="36"/>
        <v/>
      </c>
      <c r="G151" s="21" t="str">
        <f t="shared" si="38"/>
        <v xml:space="preserve"> </v>
      </c>
      <c r="H151" s="21" t="str">
        <f t="shared" si="37"/>
        <v/>
      </c>
    </row>
    <row r="152" spans="1:8" s="22" customFormat="1" x14ac:dyDescent="0.2">
      <c r="A152" s="18"/>
      <c r="B152" s="19" t="s">
        <v>134</v>
      </c>
      <c r="C152" s="20">
        <v>0</v>
      </c>
      <c r="D152" s="20">
        <v>0</v>
      </c>
      <c r="E152" s="21" t="str">
        <f t="shared" si="35"/>
        <v/>
      </c>
      <c r="F152" s="21" t="str">
        <f t="shared" si="36"/>
        <v/>
      </c>
      <c r="G152" s="21" t="str">
        <f t="shared" si="38"/>
        <v xml:space="preserve"> </v>
      </c>
      <c r="H152" s="21" t="str">
        <f t="shared" si="37"/>
        <v/>
      </c>
    </row>
    <row r="153" spans="1:8" s="22" customFormat="1" x14ac:dyDescent="0.2">
      <c r="A153" s="18"/>
      <c r="B153" s="19" t="s">
        <v>135</v>
      </c>
      <c r="C153" s="20">
        <v>0</v>
      </c>
      <c r="D153" s="20">
        <v>0</v>
      </c>
      <c r="E153" s="21" t="str">
        <f t="shared" si="35"/>
        <v/>
      </c>
      <c r="F153" s="21" t="str">
        <f t="shared" si="36"/>
        <v/>
      </c>
      <c r="G153" s="21" t="str">
        <f t="shared" si="38"/>
        <v xml:space="preserve"> </v>
      </c>
      <c r="H153" s="21" t="str">
        <f t="shared" si="37"/>
        <v/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35"/>
        <v/>
      </c>
      <c r="F154" s="21" t="str">
        <f t="shared" si="36"/>
        <v/>
      </c>
      <c r="G154" s="21" t="str">
        <f t="shared" si="38"/>
        <v xml:space="preserve"> </v>
      </c>
      <c r="H154" s="21" t="str">
        <f t="shared" si="37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0</v>
      </c>
      <c r="E155" s="21" t="str">
        <f t="shared" si="35"/>
        <v/>
      </c>
      <c r="F155" s="21" t="str">
        <f t="shared" si="36"/>
        <v/>
      </c>
      <c r="G155" s="21" t="str">
        <f t="shared" si="38"/>
        <v xml:space="preserve"> </v>
      </c>
      <c r="H155" s="21" t="str">
        <f t="shared" si="37"/>
        <v/>
      </c>
    </row>
    <row r="156" spans="1:8" s="22" customFormat="1" x14ac:dyDescent="0.2">
      <c r="A156" s="18"/>
      <c r="B156" s="19" t="s">
        <v>138</v>
      </c>
      <c r="C156" s="20">
        <v>0</v>
      </c>
      <c r="D156" s="20">
        <v>0</v>
      </c>
      <c r="E156" s="21" t="str">
        <f t="shared" si="35"/>
        <v/>
      </c>
      <c r="F156" s="21" t="str">
        <f t="shared" si="36"/>
        <v/>
      </c>
      <c r="G156" s="21" t="str">
        <f t="shared" si="38"/>
        <v xml:space="preserve"> </v>
      </c>
      <c r="H156" s="21" t="str">
        <f t="shared" si="37"/>
        <v/>
      </c>
    </row>
    <row r="157" spans="1:8" s="22" customFormat="1" x14ac:dyDescent="0.2">
      <c r="A157" s="18"/>
      <c r="B157" s="19" t="s">
        <v>139</v>
      </c>
      <c r="C157" s="20">
        <v>1</v>
      </c>
      <c r="D157" s="20">
        <v>0</v>
      </c>
      <c r="E157" s="21">
        <f t="shared" si="35"/>
        <v>0.2</v>
      </c>
      <c r="F157" s="21" t="str">
        <f t="shared" si="36"/>
        <v/>
      </c>
      <c r="G157" s="21">
        <f t="shared" si="38"/>
        <v>-1</v>
      </c>
      <c r="H157" s="21">
        <f t="shared" si="37"/>
        <v>-0.2</v>
      </c>
    </row>
    <row r="158" spans="1:8" s="22" customFormat="1" x14ac:dyDescent="0.2">
      <c r="A158" s="18"/>
      <c r="B158" s="19" t="s">
        <v>140</v>
      </c>
      <c r="C158" s="20">
        <v>0</v>
      </c>
      <c r="D158" s="20">
        <v>0</v>
      </c>
      <c r="E158" s="21" t="str">
        <f t="shared" si="35"/>
        <v/>
      </c>
      <c r="F158" s="21" t="str">
        <f t="shared" si="36"/>
        <v/>
      </c>
      <c r="G158" s="21" t="str">
        <f t="shared" si="38"/>
        <v xml:space="preserve"> </v>
      </c>
      <c r="H158" s="21" t="str">
        <f t="shared" si="37"/>
        <v/>
      </c>
    </row>
    <row r="159" spans="1:8" s="22" customFormat="1" ht="25.5" x14ac:dyDescent="0.2">
      <c r="A159" s="18"/>
      <c r="B159" s="19" t="s">
        <v>141</v>
      </c>
      <c r="C159" s="20">
        <v>0</v>
      </c>
      <c r="D159" s="20">
        <v>1</v>
      </c>
      <c r="E159" s="21" t="str">
        <f t="shared" si="35"/>
        <v/>
      </c>
      <c r="F159" s="21">
        <f t="shared" si="36"/>
        <v>2.1739130434782608E-2</v>
      </c>
      <c r="G159" s="21">
        <f t="shared" si="38"/>
        <v>1</v>
      </c>
      <c r="H159" s="21" t="str">
        <f t="shared" si="37"/>
        <v/>
      </c>
    </row>
    <row r="160" spans="1:8" s="22" customFormat="1" x14ac:dyDescent="0.2">
      <c r="A160" s="18"/>
      <c r="B160" s="19" t="s">
        <v>142</v>
      </c>
      <c r="C160" s="20">
        <v>0</v>
      </c>
      <c r="D160" s="20">
        <v>0</v>
      </c>
      <c r="E160" s="21" t="str">
        <f t="shared" si="35"/>
        <v/>
      </c>
      <c r="F160" s="21" t="str">
        <f t="shared" si="36"/>
        <v/>
      </c>
      <c r="G160" s="21" t="str">
        <f t="shared" si="38"/>
        <v xml:space="preserve"> </v>
      </c>
      <c r="H160" s="21" t="str">
        <f t="shared" si="37"/>
        <v/>
      </c>
    </row>
    <row r="161" spans="1:9" s="22" customFormat="1" ht="25.5" x14ac:dyDescent="0.2">
      <c r="A161" s="18"/>
      <c r="B161" s="19" t="s">
        <v>143</v>
      </c>
      <c r="C161" s="20">
        <v>0</v>
      </c>
      <c r="D161" s="20">
        <v>0</v>
      </c>
      <c r="E161" s="21" t="str">
        <f t="shared" si="35"/>
        <v/>
      </c>
      <c r="F161" s="21" t="str">
        <f t="shared" si="36"/>
        <v/>
      </c>
      <c r="G161" s="21" t="str">
        <f t="shared" si="38"/>
        <v xml:space="preserve"> </v>
      </c>
      <c r="H161" s="21" t="str">
        <f t="shared" si="37"/>
        <v/>
      </c>
    </row>
    <row r="162" spans="1:9" s="22" customFormat="1" x14ac:dyDescent="0.2">
      <c r="A162" s="18"/>
      <c r="B162" s="19" t="s">
        <v>144</v>
      </c>
      <c r="C162" s="20">
        <v>0</v>
      </c>
      <c r="D162" s="20">
        <v>0</v>
      </c>
      <c r="E162" s="21" t="str">
        <f t="shared" si="35"/>
        <v/>
      </c>
      <c r="F162" s="21" t="str">
        <f t="shared" si="36"/>
        <v/>
      </c>
      <c r="G162" s="21" t="str">
        <f t="shared" si="38"/>
        <v xml:space="preserve"> </v>
      </c>
      <c r="H162" s="21" t="str">
        <f t="shared" si="37"/>
        <v/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0</v>
      </c>
      <c r="E163" s="21" t="str">
        <f t="shared" si="35"/>
        <v/>
      </c>
      <c r="F163" s="21" t="str">
        <f t="shared" si="36"/>
        <v/>
      </c>
      <c r="G163" s="21" t="str">
        <f t="shared" si="38"/>
        <v xml:space="preserve"> </v>
      </c>
      <c r="H163" s="21" t="str">
        <f t="shared" si="37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0</v>
      </c>
      <c r="E164" s="21" t="str">
        <f t="shared" si="35"/>
        <v/>
      </c>
      <c r="F164" s="21" t="str">
        <f t="shared" si="36"/>
        <v/>
      </c>
      <c r="G164" s="21" t="str">
        <f t="shared" si="38"/>
        <v xml:space="preserve"> </v>
      </c>
      <c r="H164" s="21" t="str">
        <f t="shared" si="37"/>
        <v/>
      </c>
    </row>
    <row r="165" spans="1:9" s="22" customFormat="1" x14ac:dyDescent="0.2">
      <c r="A165" s="18"/>
      <c r="B165" s="19" t="s">
        <v>147</v>
      </c>
      <c r="C165" s="20">
        <v>0</v>
      </c>
      <c r="D165" s="20">
        <v>0</v>
      </c>
      <c r="E165" s="21" t="str">
        <f t="shared" si="35"/>
        <v/>
      </c>
      <c r="F165" s="21" t="str">
        <f t="shared" si="36"/>
        <v/>
      </c>
      <c r="G165" s="21" t="str">
        <f t="shared" si="38"/>
        <v xml:space="preserve"> </v>
      </c>
      <c r="H165" s="21" t="str">
        <f t="shared" si="37"/>
        <v/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1</v>
      </c>
      <c r="E166" s="21" t="str">
        <f t="shared" si="35"/>
        <v/>
      </c>
      <c r="F166" s="21">
        <f t="shared" si="36"/>
        <v>2.1739130434782608E-2</v>
      </c>
      <c r="G166" s="21">
        <f t="shared" si="38"/>
        <v>1</v>
      </c>
      <c r="H166" s="21" t="str">
        <f t="shared" si="37"/>
        <v/>
      </c>
    </row>
    <row r="167" spans="1:9" s="22" customFormat="1" x14ac:dyDescent="0.2">
      <c r="A167" s="18"/>
      <c r="B167" s="19" t="s">
        <v>149</v>
      </c>
      <c r="C167" s="20">
        <v>0</v>
      </c>
      <c r="D167" s="20">
        <v>0</v>
      </c>
      <c r="E167" s="21" t="str">
        <f t="shared" si="35"/>
        <v/>
      </c>
      <c r="F167" s="21" t="str">
        <f t="shared" si="36"/>
        <v/>
      </c>
      <c r="G167" s="21" t="str">
        <f t="shared" si="38"/>
        <v xml:space="preserve"> </v>
      </c>
      <c r="H167" s="21" t="str">
        <f t="shared" si="37"/>
        <v/>
      </c>
    </row>
    <row r="168" spans="1:9" s="22" customFormat="1" x14ac:dyDescent="0.2">
      <c r="A168" s="18"/>
      <c r="B168" s="19" t="s">
        <v>150</v>
      </c>
      <c r="C168" s="20">
        <v>0</v>
      </c>
      <c r="D168" s="20">
        <v>0</v>
      </c>
      <c r="E168" s="21" t="str">
        <f t="shared" si="35"/>
        <v/>
      </c>
      <c r="F168" s="21" t="str">
        <f t="shared" si="36"/>
        <v/>
      </c>
      <c r="G168" s="21" t="str">
        <f t="shared" si="38"/>
        <v xml:space="preserve"> </v>
      </c>
      <c r="H168" s="21" t="str">
        <f t="shared" si="37"/>
        <v/>
      </c>
    </row>
    <row r="169" spans="1:9" s="22" customFormat="1" ht="25.5" x14ac:dyDescent="0.2">
      <c r="A169" s="18"/>
      <c r="B169" s="19" t="s">
        <v>151</v>
      </c>
      <c r="C169" s="20">
        <v>0</v>
      </c>
      <c r="D169" s="20">
        <v>0</v>
      </c>
      <c r="E169" s="21" t="str">
        <f t="shared" si="35"/>
        <v/>
      </c>
      <c r="F169" s="21" t="str">
        <f t="shared" si="36"/>
        <v/>
      </c>
      <c r="G169" s="21" t="str">
        <f t="shared" si="38"/>
        <v xml:space="preserve"> </v>
      </c>
      <c r="H169" s="21" t="str">
        <f t="shared" si="37"/>
        <v/>
      </c>
    </row>
    <row r="170" spans="1:9" s="22" customFormat="1" ht="25.5" x14ac:dyDescent="0.2">
      <c r="A170" s="18"/>
      <c r="B170" s="19" t="s">
        <v>152</v>
      </c>
      <c r="C170" s="20">
        <v>0</v>
      </c>
      <c r="D170" s="20">
        <v>0</v>
      </c>
      <c r="E170" s="21" t="str">
        <f t="shared" si="35"/>
        <v/>
      </c>
      <c r="F170" s="21" t="str">
        <f t="shared" si="36"/>
        <v/>
      </c>
      <c r="G170" s="21" t="str">
        <f t="shared" si="38"/>
        <v xml:space="preserve"> </v>
      </c>
      <c r="H170" s="21" t="str">
        <f t="shared" si="37"/>
        <v/>
      </c>
    </row>
    <row r="171" spans="1:9" s="22" customFormat="1" x14ac:dyDescent="0.2">
      <c r="A171" s="18"/>
      <c r="B171" s="19" t="s">
        <v>153</v>
      </c>
      <c r="C171" s="20">
        <v>0</v>
      </c>
      <c r="D171" s="20">
        <v>0</v>
      </c>
      <c r="E171" s="21" t="str">
        <f t="shared" si="35"/>
        <v/>
      </c>
      <c r="F171" s="21" t="str">
        <f t="shared" si="36"/>
        <v/>
      </c>
      <c r="G171" s="21" t="str">
        <f t="shared" si="38"/>
        <v xml:space="preserve"> </v>
      </c>
      <c r="H171" s="21" t="str">
        <f t="shared" si="37"/>
        <v/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1</v>
      </c>
      <c r="D177" s="16">
        <f>SUM(D178:D350)</f>
        <v>20</v>
      </c>
      <c r="E177" s="17">
        <f t="shared" ref="E177:E210" si="39">+IF(C177=0,"",C177/C$177)</f>
        <v>1</v>
      </c>
      <c r="F177" s="17">
        <f t="shared" ref="F177:F210" si="40">+IF(D177=0,"",D177/D$177)</f>
        <v>1</v>
      </c>
      <c r="G177" s="17">
        <f>+IF(AND(C177=0,D177=0),"",IF(C177=0,1,IF(D177=0,-1,(D177-C177)/C177)))</f>
        <v>19</v>
      </c>
      <c r="H177" s="17">
        <f t="shared" ref="H177:H210" si="41">+IF(OR(AND(E177=""),(G177="")),"",E177*G177)</f>
        <v>19</v>
      </c>
      <c r="I177" s="22"/>
    </row>
    <row r="178" spans="1:9" s="22" customFormat="1" x14ac:dyDescent="0.2">
      <c r="A178" s="18"/>
      <c r="B178" s="19" t="s">
        <v>154</v>
      </c>
      <c r="C178" s="20">
        <v>0</v>
      </c>
      <c r="D178" s="20">
        <v>0</v>
      </c>
      <c r="E178" s="21" t="str">
        <f t="shared" si="39"/>
        <v/>
      </c>
      <c r="F178" s="21" t="str">
        <f t="shared" si="40"/>
        <v/>
      </c>
      <c r="G178" s="21" t="str">
        <f t="shared" ref="G178:G211" si="42">+IF(AND(C178=0,D178=0)," ",IF(C178=0,1,IF(D178=0,-1,(D178-C178)/C178)))</f>
        <v xml:space="preserve"> </v>
      </c>
      <c r="H178" s="21" t="str">
        <f t="shared" si="41"/>
        <v/>
      </c>
    </row>
    <row r="179" spans="1:9" s="22" customFormat="1" x14ac:dyDescent="0.2">
      <c r="A179" s="18"/>
      <c r="B179" s="19" t="s">
        <v>155</v>
      </c>
      <c r="C179" s="20">
        <v>0</v>
      </c>
      <c r="D179" s="20">
        <v>0</v>
      </c>
      <c r="E179" s="21" t="str">
        <f t="shared" si="39"/>
        <v/>
      </c>
      <c r="F179" s="21" t="str">
        <f t="shared" si="40"/>
        <v/>
      </c>
      <c r="G179" s="21" t="str">
        <f t="shared" si="42"/>
        <v xml:space="preserve"> </v>
      </c>
      <c r="H179" s="21" t="str">
        <f t="shared" si="41"/>
        <v/>
      </c>
    </row>
    <row r="180" spans="1:9" s="22" customFormat="1" ht="38.25" x14ac:dyDescent="0.2">
      <c r="A180" s="18"/>
      <c r="B180" s="19" t="s">
        <v>156</v>
      </c>
      <c r="C180" s="20">
        <v>0</v>
      </c>
      <c r="D180" s="20">
        <v>0</v>
      </c>
      <c r="E180" s="21" t="str">
        <f t="shared" si="39"/>
        <v/>
      </c>
      <c r="F180" s="21" t="str">
        <f t="shared" si="40"/>
        <v/>
      </c>
      <c r="G180" s="21" t="str">
        <f t="shared" si="42"/>
        <v xml:space="preserve"> </v>
      </c>
      <c r="H180" s="21" t="str">
        <f t="shared" si="41"/>
        <v/>
      </c>
    </row>
    <row r="181" spans="1:9" s="22" customFormat="1" x14ac:dyDescent="0.2">
      <c r="A181" s="18"/>
      <c r="B181" s="19" t="s">
        <v>157</v>
      </c>
      <c r="C181" s="20">
        <v>0</v>
      </c>
      <c r="D181" s="20">
        <v>0</v>
      </c>
      <c r="E181" s="21" t="str">
        <f t="shared" si="39"/>
        <v/>
      </c>
      <c r="F181" s="21" t="str">
        <f t="shared" si="40"/>
        <v/>
      </c>
      <c r="G181" s="21" t="str">
        <f t="shared" si="42"/>
        <v xml:space="preserve"> </v>
      </c>
      <c r="H181" s="21" t="str">
        <f t="shared" si="41"/>
        <v/>
      </c>
    </row>
    <row r="182" spans="1:9" s="22" customFormat="1" ht="25.5" x14ac:dyDescent="0.2">
      <c r="A182" s="18"/>
      <c r="B182" s="19" t="s">
        <v>158</v>
      </c>
      <c r="C182" s="20">
        <v>0</v>
      </c>
      <c r="D182" s="20">
        <v>0</v>
      </c>
      <c r="E182" s="21" t="str">
        <f t="shared" si="39"/>
        <v/>
      </c>
      <c r="F182" s="21" t="str">
        <f t="shared" si="40"/>
        <v/>
      </c>
      <c r="G182" s="21" t="str">
        <f t="shared" si="42"/>
        <v xml:space="preserve"> </v>
      </c>
      <c r="H182" s="21" t="str">
        <f t="shared" si="41"/>
        <v/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0</v>
      </c>
      <c r="E183" s="21" t="str">
        <f t="shared" ref="E183" si="43">+IF(C183=0,"",C183/C$177)</f>
        <v/>
      </c>
      <c r="F183" s="21" t="str">
        <f t="shared" ref="F183" si="44">+IF(D183=0,"",D183/D$177)</f>
        <v/>
      </c>
      <c r="G183" s="21" t="str">
        <f t="shared" ref="G183" si="45">+IF(AND(C183=0,D183=0)," ",IF(C183=0,1,IF(D183=0,-1,(D183-C183)/C183)))</f>
        <v xml:space="preserve"> </v>
      </c>
      <c r="H183" s="21" t="str">
        <f t="shared" ref="H183" si="4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0</v>
      </c>
      <c r="D184" s="20">
        <v>0</v>
      </c>
      <c r="E184" s="21" t="str">
        <f t="shared" si="39"/>
        <v/>
      </c>
      <c r="F184" s="21" t="str">
        <f t="shared" si="40"/>
        <v/>
      </c>
      <c r="G184" s="21" t="str">
        <f t="shared" si="42"/>
        <v xml:space="preserve"> </v>
      </c>
      <c r="H184" s="21" t="str">
        <f t="shared" si="41"/>
        <v/>
      </c>
    </row>
    <row r="185" spans="1:9" s="22" customFormat="1" x14ac:dyDescent="0.2">
      <c r="A185" s="18"/>
      <c r="B185" s="19" t="s">
        <v>160</v>
      </c>
      <c r="C185" s="20">
        <v>0</v>
      </c>
      <c r="D185" s="20">
        <v>0</v>
      </c>
      <c r="E185" s="21" t="str">
        <f t="shared" si="39"/>
        <v/>
      </c>
      <c r="F185" s="21" t="str">
        <f t="shared" si="40"/>
        <v/>
      </c>
      <c r="G185" s="21" t="str">
        <f t="shared" si="42"/>
        <v xml:space="preserve"> </v>
      </c>
      <c r="H185" s="21" t="str">
        <f t="shared" si="41"/>
        <v/>
      </c>
    </row>
    <row r="186" spans="1:9" s="22" customFormat="1" x14ac:dyDescent="0.2">
      <c r="A186" s="18"/>
      <c r="B186" s="19" t="s">
        <v>161</v>
      </c>
      <c r="C186" s="20">
        <v>0</v>
      </c>
      <c r="D186" s="20">
        <v>0</v>
      </c>
      <c r="E186" s="21" t="str">
        <f t="shared" si="39"/>
        <v/>
      </c>
      <c r="F186" s="21" t="str">
        <f t="shared" si="40"/>
        <v/>
      </c>
      <c r="G186" s="21" t="str">
        <f t="shared" si="42"/>
        <v xml:space="preserve"> </v>
      </c>
      <c r="H186" s="21" t="str">
        <f t="shared" si="41"/>
        <v/>
      </c>
    </row>
    <row r="187" spans="1:9" s="22" customFormat="1" x14ac:dyDescent="0.2">
      <c r="A187" s="18"/>
      <c r="B187" s="19" t="s">
        <v>162</v>
      </c>
      <c r="C187" s="20">
        <v>0</v>
      </c>
      <c r="D187" s="20">
        <v>0</v>
      </c>
      <c r="E187" s="21" t="str">
        <f t="shared" si="39"/>
        <v/>
      </c>
      <c r="F187" s="21" t="str">
        <f t="shared" si="40"/>
        <v/>
      </c>
      <c r="G187" s="21" t="str">
        <f t="shared" si="42"/>
        <v xml:space="preserve"> </v>
      </c>
      <c r="H187" s="21" t="str">
        <f t="shared" si="41"/>
        <v/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0</v>
      </c>
      <c r="E188" s="21" t="str">
        <f t="shared" si="39"/>
        <v/>
      </c>
      <c r="F188" s="21" t="str">
        <f t="shared" si="40"/>
        <v/>
      </c>
      <c r="G188" s="21" t="str">
        <f t="shared" si="42"/>
        <v xml:space="preserve"> </v>
      </c>
      <c r="H188" s="21" t="str">
        <f t="shared" si="41"/>
        <v/>
      </c>
    </row>
    <row r="189" spans="1:9" s="22" customFormat="1" ht="25.5" x14ac:dyDescent="0.2">
      <c r="A189" s="18"/>
      <c r="B189" s="19" t="s">
        <v>164</v>
      </c>
      <c r="C189" s="20">
        <v>0</v>
      </c>
      <c r="D189" s="20">
        <v>0</v>
      </c>
      <c r="E189" s="21" t="str">
        <f t="shared" si="39"/>
        <v/>
      </c>
      <c r="F189" s="21" t="str">
        <f t="shared" si="40"/>
        <v/>
      </c>
      <c r="G189" s="21" t="str">
        <f t="shared" si="42"/>
        <v xml:space="preserve"> </v>
      </c>
      <c r="H189" s="21" t="str">
        <f t="shared" si="41"/>
        <v/>
      </c>
    </row>
    <row r="190" spans="1:9" s="22" customFormat="1" x14ac:dyDescent="0.2">
      <c r="A190" s="18"/>
      <c r="B190" s="19" t="s">
        <v>165</v>
      </c>
      <c r="C190" s="20">
        <v>0</v>
      </c>
      <c r="D190" s="20">
        <v>0</v>
      </c>
      <c r="E190" s="21" t="str">
        <f t="shared" si="39"/>
        <v/>
      </c>
      <c r="F190" s="21" t="str">
        <f t="shared" si="40"/>
        <v/>
      </c>
      <c r="G190" s="21" t="str">
        <f t="shared" si="42"/>
        <v xml:space="preserve"> </v>
      </c>
      <c r="H190" s="21" t="str">
        <f t="shared" si="41"/>
        <v/>
      </c>
    </row>
    <row r="191" spans="1:9" s="22" customFormat="1" x14ac:dyDescent="0.2">
      <c r="A191" s="18"/>
      <c r="B191" s="19" t="s">
        <v>166</v>
      </c>
      <c r="C191" s="20">
        <v>0</v>
      </c>
      <c r="D191" s="20">
        <v>0</v>
      </c>
      <c r="E191" s="21" t="str">
        <f t="shared" si="39"/>
        <v/>
      </c>
      <c r="F191" s="21" t="str">
        <f t="shared" si="40"/>
        <v/>
      </c>
      <c r="G191" s="21" t="str">
        <f t="shared" si="42"/>
        <v xml:space="preserve"> </v>
      </c>
      <c r="H191" s="21" t="str">
        <f t="shared" si="41"/>
        <v/>
      </c>
    </row>
    <row r="192" spans="1:9" s="22" customFormat="1" x14ac:dyDescent="0.2">
      <c r="A192" s="18"/>
      <c r="B192" s="19" t="s">
        <v>167</v>
      </c>
      <c r="C192" s="20">
        <v>0</v>
      </c>
      <c r="D192" s="20">
        <v>0</v>
      </c>
      <c r="E192" s="21" t="str">
        <f t="shared" si="39"/>
        <v/>
      </c>
      <c r="F192" s="21" t="str">
        <f t="shared" si="40"/>
        <v/>
      </c>
      <c r="G192" s="21" t="str">
        <f t="shared" si="42"/>
        <v xml:space="preserve"> </v>
      </c>
      <c r="H192" s="21" t="str">
        <f t="shared" si="41"/>
        <v/>
      </c>
    </row>
    <row r="193" spans="1:8" s="22" customFormat="1" ht="25.5" x14ac:dyDescent="0.2">
      <c r="A193" s="18"/>
      <c r="B193" s="19" t="s">
        <v>168</v>
      </c>
      <c r="C193" s="20">
        <v>1</v>
      </c>
      <c r="D193" s="20">
        <v>0</v>
      </c>
      <c r="E193" s="21">
        <f t="shared" si="39"/>
        <v>1</v>
      </c>
      <c r="F193" s="21" t="str">
        <f t="shared" si="40"/>
        <v/>
      </c>
      <c r="G193" s="21">
        <f t="shared" si="42"/>
        <v>-1</v>
      </c>
      <c r="H193" s="21">
        <f t="shared" si="41"/>
        <v>-1</v>
      </c>
    </row>
    <row r="194" spans="1:8" s="22" customFormat="1" ht="25.5" x14ac:dyDescent="0.2">
      <c r="A194" s="18"/>
      <c r="B194" s="19" t="s">
        <v>169</v>
      </c>
      <c r="C194" s="20">
        <v>0</v>
      </c>
      <c r="D194" s="20">
        <v>0</v>
      </c>
      <c r="E194" s="21" t="str">
        <f t="shared" si="39"/>
        <v/>
      </c>
      <c r="F194" s="21" t="str">
        <f t="shared" si="40"/>
        <v/>
      </c>
      <c r="G194" s="21" t="str">
        <f t="shared" si="42"/>
        <v xml:space="preserve"> </v>
      </c>
      <c r="H194" s="21" t="str">
        <f t="shared" si="41"/>
        <v/>
      </c>
    </row>
    <row r="195" spans="1:8" s="22" customFormat="1" x14ac:dyDescent="0.2">
      <c r="A195" s="18"/>
      <c r="B195" s="19" t="s">
        <v>170</v>
      </c>
      <c r="C195" s="20">
        <v>0</v>
      </c>
      <c r="D195" s="20">
        <v>0</v>
      </c>
      <c r="E195" s="21" t="str">
        <f t="shared" si="39"/>
        <v/>
      </c>
      <c r="F195" s="21" t="str">
        <f t="shared" si="40"/>
        <v/>
      </c>
      <c r="G195" s="21" t="str">
        <f t="shared" si="42"/>
        <v xml:space="preserve"> </v>
      </c>
      <c r="H195" s="21" t="str">
        <f t="shared" si="41"/>
        <v/>
      </c>
    </row>
    <row r="196" spans="1:8" s="22" customFormat="1" x14ac:dyDescent="0.2">
      <c r="A196" s="18"/>
      <c r="B196" s="19" t="s">
        <v>171</v>
      </c>
      <c r="C196" s="20">
        <v>0</v>
      </c>
      <c r="D196" s="20">
        <v>0</v>
      </c>
      <c r="E196" s="21" t="str">
        <f t="shared" si="39"/>
        <v/>
      </c>
      <c r="F196" s="21" t="str">
        <f t="shared" si="40"/>
        <v/>
      </c>
      <c r="G196" s="21" t="str">
        <f t="shared" si="42"/>
        <v xml:space="preserve"> </v>
      </c>
      <c r="H196" s="21" t="str">
        <f t="shared" si="41"/>
        <v/>
      </c>
    </row>
    <row r="197" spans="1:8" s="22" customFormat="1" x14ac:dyDescent="0.2">
      <c r="A197" s="18"/>
      <c r="B197" s="19" t="s">
        <v>172</v>
      </c>
      <c r="C197" s="20">
        <v>0</v>
      </c>
      <c r="D197" s="20">
        <v>0</v>
      </c>
      <c r="E197" s="21" t="str">
        <f t="shared" si="39"/>
        <v/>
      </c>
      <c r="F197" s="21" t="str">
        <f t="shared" si="40"/>
        <v/>
      </c>
      <c r="G197" s="21" t="str">
        <f t="shared" si="42"/>
        <v xml:space="preserve"> </v>
      </c>
      <c r="H197" s="21" t="str">
        <f t="shared" si="41"/>
        <v/>
      </c>
    </row>
    <row r="198" spans="1:8" s="22" customFormat="1" ht="25.5" x14ac:dyDescent="0.2">
      <c r="A198" s="18"/>
      <c r="B198" s="19" t="s">
        <v>173</v>
      </c>
      <c r="C198" s="20">
        <v>0</v>
      </c>
      <c r="D198" s="20">
        <v>0</v>
      </c>
      <c r="E198" s="21" t="str">
        <f t="shared" si="39"/>
        <v/>
      </c>
      <c r="F198" s="21" t="str">
        <f t="shared" si="40"/>
        <v/>
      </c>
      <c r="G198" s="21" t="str">
        <f t="shared" si="42"/>
        <v xml:space="preserve"> </v>
      </c>
      <c r="H198" s="21" t="str">
        <f t="shared" si="41"/>
        <v/>
      </c>
    </row>
    <row r="199" spans="1:8" s="22" customFormat="1" x14ac:dyDescent="0.2">
      <c r="A199" s="18"/>
      <c r="B199" s="19" t="s">
        <v>174</v>
      </c>
      <c r="C199" s="20">
        <v>0</v>
      </c>
      <c r="D199" s="20">
        <v>0</v>
      </c>
      <c r="E199" s="21" t="str">
        <f t="shared" si="39"/>
        <v/>
      </c>
      <c r="F199" s="21" t="str">
        <f t="shared" si="40"/>
        <v/>
      </c>
      <c r="G199" s="21" t="str">
        <f t="shared" si="42"/>
        <v xml:space="preserve"> </v>
      </c>
      <c r="H199" s="21" t="str">
        <f t="shared" si="41"/>
        <v/>
      </c>
    </row>
    <row r="200" spans="1:8" s="22" customFormat="1" x14ac:dyDescent="0.2">
      <c r="A200" s="18"/>
      <c r="B200" s="19" t="s">
        <v>175</v>
      </c>
      <c r="C200" s="20">
        <v>0</v>
      </c>
      <c r="D200" s="20">
        <v>0</v>
      </c>
      <c r="E200" s="21" t="str">
        <f t="shared" si="39"/>
        <v/>
      </c>
      <c r="F200" s="21" t="str">
        <f t="shared" si="40"/>
        <v/>
      </c>
      <c r="G200" s="21" t="str">
        <f t="shared" si="42"/>
        <v xml:space="preserve"> </v>
      </c>
      <c r="H200" s="21" t="str">
        <f t="shared" si="41"/>
        <v/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9"/>
        <v/>
      </c>
      <c r="F201" s="21" t="str">
        <f t="shared" si="40"/>
        <v/>
      </c>
      <c r="G201" s="21" t="str">
        <f t="shared" si="42"/>
        <v xml:space="preserve"> </v>
      </c>
      <c r="H201" s="21" t="str">
        <f t="shared" si="41"/>
        <v/>
      </c>
    </row>
    <row r="202" spans="1:8" s="22" customFormat="1" x14ac:dyDescent="0.2">
      <c r="A202" s="18"/>
      <c r="B202" s="19" t="s">
        <v>177</v>
      </c>
      <c r="C202" s="20">
        <v>0</v>
      </c>
      <c r="D202" s="20">
        <v>0</v>
      </c>
      <c r="E202" s="21" t="str">
        <f t="shared" si="39"/>
        <v/>
      </c>
      <c r="F202" s="21" t="str">
        <f t="shared" si="40"/>
        <v/>
      </c>
      <c r="G202" s="21" t="str">
        <f t="shared" si="42"/>
        <v xml:space="preserve"> </v>
      </c>
      <c r="H202" s="21" t="str">
        <f t="shared" si="41"/>
        <v/>
      </c>
    </row>
    <row r="203" spans="1:8" s="22" customFormat="1" x14ac:dyDescent="0.2">
      <c r="A203" s="18"/>
      <c r="B203" s="19" t="s">
        <v>178</v>
      </c>
      <c r="C203" s="20">
        <v>0</v>
      </c>
      <c r="D203" s="20">
        <v>0</v>
      </c>
      <c r="E203" s="21" t="str">
        <f t="shared" si="39"/>
        <v/>
      </c>
      <c r="F203" s="21" t="str">
        <f t="shared" si="40"/>
        <v/>
      </c>
      <c r="G203" s="21" t="str">
        <f t="shared" si="42"/>
        <v xml:space="preserve"> </v>
      </c>
      <c r="H203" s="21" t="str">
        <f t="shared" si="41"/>
        <v/>
      </c>
    </row>
    <row r="204" spans="1:8" s="22" customFormat="1" x14ac:dyDescent="0.2">
      <c r="A204" s="18"/>
      <c r="B204" s="19" t="s">
        <v>179</v>
      </c>
      <c r="C204" s="20">
        <v>0</v>
      </c>
      <c r="D204" s="20">
        <v>0</v>
      </c>
      <c r="E204" s="21" t="str">
        <f t="shared" si="39"/>
        <v/>
      </c>
      <c r="F204" s="21" t="str">
        <f t="shared" si="40"/>
        <v/>
      </c>
      <c r="G204" s="21" t="str">
        <f t="shared" si="42"/>
        <v xml:space="preserve"> </v>
      </c>
      <c r="H204" s="21" t="str">
        <f t="shared" si="41"/>
        <v/>
      </c>
    </row>
    <row r="205" spans="1:8" s="22" customFormat="1" ht="25.5" x14ac:dyDescent="0.2">
      <c r="A205" s="18"/>
      <c r="B205" s="19" t="s">
        <v>180</v>
      </c>
      <c r="C205" s="20">
        <v>0</v>
      </c>
      <c r="D205" s="20">
        <v>0</v>
      </c>
      <c r="E205" s="21" t="str">
        <f t="shared" si="39"/>
        <v/>
      </c>
      <c r="F205" s="21" t="str">
        <f t="shared" si="40"/>
        <v/>
      </c>
      <c r="G205" s="21" t="str">
        <f t="shared" si="42"/>
        <v xml:space="preserve"> </v>
      </c>
      <c r="H205" s="21" t="str">
        <f t="shared" si="41"/>
        <v/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47">+IF(C206=0,"",C206/C$177)</f>
        <v/>
      </c>
      <c r="F206" s="21" t="str">
        <f t="shared" ref="F206" si="48">+IF(D206=0,"",D206/D$177)</f>
        <v/>
      </c>
      <c r="G206" s="21" t="str">
        <f t="shared" ref="G206" si="49">+IF(AND(C206=0,D206=0)," ",IF(C206=0,1,IF(D206=0,-1,(D206-C206)/C206)))</f>
        <v xml:space="preserve"> </v>
      </c>
      <c r="H206" s="21" t="str">
        <f t="shared" ref="H206" si="5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0</v>
      </c>
      <c r="D207" s="20">
        <v>0</v>
      </c>
      <c r="E207" s="21" t="str">
        <f t="shared" si="39"/>
        <v/>
      </c>
      <c r="F207" s="21" t="str">
        <f t="shared" si="40"/>
        <v/>
      </c>
      <c r="G207" s="21" t="str">
        <f t="shared" si="42"/>
        <v xml:space="preserve"> </v>
      </c>
      <c r="H207" s="21" t="str">
        <f t="shared" si="41"/>
        <v/>
      </c>
    </row>
    <row r="208" spans="1:8" s="22" customFormat="1" x14ac:dyDescent="0.2">
      <c r="A208" s="18"/>
      <c r="B208" s="19" t="s">
        <v>182</v>
      </c>
      <c r="C208" s="20">
        <v>0</v>
      </c>
      <c r="D208" s="20">
        <v>0</v>
      </c>
      <c r="E208" s="21" t="str">
        <f t="shared" si="39"/>
        <v/>
      </c>
      <c r="F208" s="21" t="str">
        <f t="shared" si="40"/>
        <v/>
      </c>
      <c r="G208" s="21" t="str">
        <f t="shared" si="42"/>
        <v xml:space="preserve"> </v>
      </c>
      <c r="H208" s="21" t="str">
        <f t="shared" si="41"/>
        <v/>
      </c>
    </row>
    <row r="209" spans="1:8" s="22" customFormat="1" x14ac:dyDescent="0.2">
      <c r="A209" s="18"/>
      <c r="B209" s="19" t="s">
        <v>183</v>
      </c>
      <c r="C209" s="20">
        <v>0</v>
      </c>
      <c r="D209" s="20">
        <v>0</v>
      </c>
      <c r="E209" s="21" t="str">
        <f t="shared" si="39"/>
        <v/>
      </c>
      <c r="F209" s="21" t="str">
        <f t="shared" si="40"/>
        <v/>
      </c>
      <c r="G209" s="21" t="str">
        <f t="shared" si="42"/>
        <v xml:space="preserve"> </v>
      </c>
      <c r="H209" s="21" t="str">
        <f t="shared" si="41"/>
        <v/>
      </c>
    </row>
    <row r="210" spans="1:8" s="22" customFormat="1" x14ac:dyDescent="0.2">
      <c r="A210" s="18"/>
      <c r="B210" s="19" t="s">
        <v>184</v>
      </c>
      <c r="C210" s="20">
        <v>0</v>
      </c>
      <c r="D210" s="20">
        <v>0</v>
      </c>
      <c r="E210" s="21" t="str">
        <f t="shared" si="39"/>
        <v/>
      </c>
      <c r="F210" s="21" t="str">
        <f t="shared" si="40"/>
        <v/>
      </c>
      <c r="G210" s="21" t="str">
        <f t="shared" si="42"/>
        <v xml:space="preserve"> </v>
      </c>
      <c r="H210" s="21" t="str">
        <f t="shared" si="41"/>
        <v/>
      </c>
    </row>
    <row r="211" spans="1:8" s="22" customFormat="1" x14ac:dyDescent="0.2">
      <c r="A211" s="18"/>
      <c r="B211" s="19" t="s">
        <v>185</v>
      </c>
      <c r="C211" s="20">
        <v>0</v>
      </c>
      <c r="D211" s="20">
        <v>0</v>
      </c>
      <c r="E211" s="21" t="str">
        <f t="shared" ref="E211:E241" si="51">+IF(C211=0,"",C211/C$177)</f>
        <v/>
      </c>
      <c r="F211" s="21" t="str">
        <f t="shared" ref="F211:F241" si="52">+IF(D211=0,"",D211/D$177)</f>
        <v/>
      </c>
      <c r="G211" s="21" t="str">
        <f t="shared" si="42"/>
        <v xml:space="preserve"> </v>
      </c>
      <c r="H211" s="21" t="str">
        <f t="shared" ref="H211:H241" si="53">+IF(OR(AND(E211=""),(G211="")),"",E211*G211)</f>
        <v/>
      </c>
    </row>
    <row r="212" spans="1:8" s="22" customFormat="1" x14ac:dyDescent="0.2">
      <c r="A212" s="18"/>
      <c r="B212" s="19" t="s">
        <v>186</v>
      </c>
      <c r="C212" s="20">
        <v>0</v>
      </c>
      <c r="D212" s="20">
        <v>0</v>
      </c>
      <c r="E212" s="21" t="str">
        <f t="shared" si="51"/>
        <v/>
      </c>
      <c r="F212" s="21" t="str">
        <f t="shared" si="52"/>
        <v/>
      </c>
      <c r="G212" s="21" t="str">
        <f t="shared" ref="G212:G242" si="54">+IF(AND(C212=0,D212=0)," ",IF(C212=0,1,IF(D212=0,-1,(D212-C212)/C212)))</f>
        <v xml:space="preserve"> </v>
      </c>
      <c r="H212" s="21" t="str">
        <f t="shared" si="53"/>
        <v/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0</v>
      </c>
      <c r="E213" s="21" t="str">
        <f t="shared" si="51"/>
        <v/>
      </c>
      <c r="F213" s="21" t="str">
        <f t="shared" si="52"/>
        <v/>
      </c>
      <c r="G213" s="21" t="str">
        <f t="shared" si="54"/>
        <v xml:space="preserve"> </v>
      </c>
      <c r="H213" s="21" t="str">
        <f t="shared" si="53"/>
        <v/>
      </c>
    </row>
    <row r="214" spans="1:8" s="22" customFormat="1" x14ac:dyDescent="0.2">
      <c r="A214" s="18"/>
      <c r="B214" s="19" t="s">
        <v>188</v>
      </c>
      <c r="C214" s="20">
        <v>0</v>
      </c>
      <c r="D214" s="20">
        <v>10</v>
      </c>
      <c r="E214" s="21" t="str">
        <f t="shared" si="51"/>
        <v/>
      </c>
      <c r="F214" s="21">
        <f t="shared" si="52"/>
        <v>0.5</v>
      </c>
      <c r="G214" s="21">
        <f t="shared" si="54"/>
        <v>1</v>
      </c>
      <c r="H214" s="21" t="str">
        <f t="shared" si="53"/>
        <v/>
      </c>
    </row>
    <row r="215" spans="1:8" s="22" customFormat="1" x14ac:dyDescent="0.2">
      <c r="A215" s="18"/>
      <c r="B215" s="19" t="s">
        <v>189</v>
      </c>
      <c r="C215" s="20">
        <v>0</v>
      </c>
      <c r="D215" s="20">
        <v>0</v>
      </c>
      <c r="E215" s="21" t="str">
        <f t="shared" si="51"/>
        <v/>
      </c>
      <c r="F215" s="21" t="str">
        <f t="shared" si="52"/>
        <v/>
      </c>
      <c r="G215" s="21" t="str">
        <f t="shared" si="54"/>
        <v xml:space="preserve"> </v>
      </c>
      <c r="H215" s="21" t="str">
        <f t="shared" si="53"/>
        <v/>
      </c>
    </row>
    <row r="216" spans="1:8" s="22" customFormat="1" x14ac:dyDescent="0.2">
      <c r="A216" s="18"/>
      <c r="B216" s="19" t="s">
        <v>190</v>
      </c>
      <c r="C216" s="20">
        <v>0</v>
      </c>
      <c r="D216" s="20">
        <v>0</v>
      </c>
      <c r="E216" s="21" t="str">
        <f t="shared" si="51"/>
        <v/>
      </c>
      <c r="F216" s="21" t="str">
        <f t="shared" si="52"/>
        <v/>
      </c>
      <c r="G216" s="21" t="str">
        <f t="shared" si="54"/>
        <v xml:space="preserve"> </v>
      </c>
      <c r="H216" s="21" t="str">
        <f t="shared" si="53"/>
        <v/>
      </c>
    </row>
    <row r="217" spans="1:8" s="22" customFormat="1" x14ac:dyDescent="0.2">
      <c r="A217" s="18"/>
      <c r="B217" s="19" t="s">
        <v>191</v>
      </c>
      <c r="C217" s="20">
        <v>0</v>
      </c>
      <c r="D217" s="20">
        <v>0</v>
      </c>
      <c r="E217" s="21" t="str">
        <f t="shared" si="51"/>
        <v/>
      </c>
      <c r="F217" s="21" t="str">
        <f t="shared" si="52"/>
        <v/>
      </c>
      <c r="G217" s="21" t="str">
        <f t="shared" si="54"/>
        <v xml:space="preserve"> </v>
      </c>
      <c r="H217" s="21" t="str">
        <f t="shared" si="53"/>
        <v/>
      </c>
    </row>
    <row r="218" spans="1:8" s="22" customFormat="1" x14ac:dyDescent="0.2">
      <c r="A218" s="18"/>
      <c r="B218" s="19" t="s">
        <v>192</v>
      </c>
      <c r="C218" s="20">
        <v>0</v>
      </c>
      <c r="D218" s="20">
        <v>0</v>
      </c>
      <c r="E218" s="21" t="str">
        <f t="shared" si="51"/>
        <v/>
      </c>
      <c r="F218" s="21" t="str">
        <f t="shared" si="52"/>
        <v/>
      </c>
      <c r="G218" s="21" t="str">
        <f t="shared" si="54"/>
        <v xml:space="preserve"> </v>
      </c>
      <c r="H218" s="21" t="str">
        <f t="shared" si="53"/>
        <v/>
      </c>
    </row>
    <row r="219" spans="1:8" s="22" customFormat="1" ht="25.5" x14ac:dyDescent="0.2">
      <c r="A219" s="18"/>
      <c r="B219" s="19" t="s">
        <v>193</v>
      </c>
      <c r="C219" s="20">
        <v>0</v>
      </c>
      <c r="D219" s="20">
        <v>0</v>
      </c>
      <c r="E219" s="21" t="str">
        <f t="shared" si="51"/>
        <v/>
      </c>
      <c r="F219" s="21" t="str">
        <f t="shared" si="52"/>
        <v/>
      </c>
      <c r="G219" s="21" t="str">
        <f t="shared" si="54"/>
        <v xml:space="preserve"> </v>
      </c>
      <c r="H219" s="21" t="str">
        <f t="shared" si="53"/>
        <v/>
      </c>
    </row>
    <row r="220" spans="1:8" s="22" customFormat="1" x14ac:dyDescent="0.2">
      <c r="A220" s="18"/>
      <c r="B220" s="19" t="s">
        <v>194</v>
      </c>
      <c r="C220" s="20">
        <v>0</v>
      </c>
      <c r="D220" s="20">
        <v>0</v>
      </c>
      <c r="E220" s="21" t="str">
        <f t="shared" si="51"/>
        <v/>
      </c>
      <c r="F220" s="21" t="str">
        <f t="shared" si="52"/>
        <v/>
      </c>
      <c r="G220" s="21" t="str">
        <f t="shared" si="54"/>
        <v xml:space="preserve"> </v>
      </c>
      <c r="H220" s="21" t="str">
        <f t="shared" si="53"/>
        <v/>
      </c>
    </row>
    <row r="221" spans="1:8" s="22" customFormat="1" ht="25.5" x14ac:dyDescent="0.2">
      <c r="A221" s="18"/>
      <c r="B221" s="19" t="s">
        <v>195</v>
      </c>
      <c r="C221" s="20">
        <v>0</v>
      </c>
      <c r="D221" s="20">
        <v>0</v>
      </c>
      <c r="E221" s="21" t="str">
        <f t="shared" si="51"/>
        <v/>
      </c>
      <c r="F221" s="21" t="str">
        <f t="shared" si="52"/>
        <v/>
      </c>
      <c r="G221" s="21" t="str">
        <f t="shared" si="54"/>
        <v xml:space="preserve"> </v>
      </c>
      <c r="H221" s="21" t="str">
        <f t="shared" si="53"/>
        <v/>
      </c>
    </row>
    <row r="222" spans="1:8" s="22" customFormat="1" ht="25.5" x14ac:dyDescent="0.2">
      <c r="A222" s="18"/>
      <c r="B222" s="19" t="s">
        <v>196</v>
      </c>
      <c r="C222" s="20">
        <v>0</v>
      </c>
      <c r="D222" s="20">
        <v>0</v>
      </c>
      <c r="E222" s="21" t="str">
        <f t="shared" si="51"/>
        <v/>
      </c>
      <c r="F222" s="21" t="str">
        <f t="shared" si="52"/>
        <v/>
      </c>
      <c r="G222" s="21" t="str">
        <f t="shared" si="54"/>
        <v xml:space="preserve"> </v>
      </c>
      <c r="H222" s="21" t="str">
        <f t="shared" si="53"/>
        <v/>
      </c>
    </row>
    <row r="223" spans="1:8" s="22" customFormat="1" x14ac:dyDescent="0.2">
      <c r="A223" s="18"/>
      <c r="B223" s="19" t="s">
        <v>197</v>
      </c>
      <c r="C223" s="20">
        <v>0</v>
      </c>
      <c r="D223" s="20">
        <v>0</v>
      </c>
      <c r="E223" s="21" t="str">
        <f t="shared" si="51"/>
        <v/>
      </c>
      <c r="F223" s="21" t="str">
        <f t="shared" si="52"/>
        <v/>
      </c>
      <c r="G223" s="21" t="str">
        <f t="shared" si="54"/>
        <v xml:space="preserve"> </v>
      </c>
      <c r="H223" s="21" t="str">
        <f t="shared" si="53"/>
        <v/>
      </c>
    </row>
    <row r="224" spans="1:8" s="22" customFormat="1" x14ac:dyDescent="0.2">
      <c r="A224" s="18"/>
      <c r="B224" s="19" t="s">
        <v>198</v>
      </c>
      <c r="C224" s="20">
        <v>0</v>
      </c>
      <c r="D224" s="20">
        <v>0</v>
      </c>
      <c r="E224" s="21" t="str">
        <f t="shared" si="51"/>
        <v/>
      </c>
      <c r="F224" s="21" t="str">
        <f t="shared" si="52"/>
        <v/>
      </c>
      <c r="G224" s="21" t="str">
        <f t="shared" si="54"/>
        <v xml:space="preserve"> </v>
      </c>
      <c r="H224" s="21" t="str">
        <f t="shared" si="53"/>
        <v/>
      </c>
    </row>
    <row r="225" spans="1:8" s="22" customFormat="1" x14ac:dyDescent="0.2">
      <c r="A225" s="18"/>
      <c r="B225" s="19" t="s">
        <v>199</v>
      </c>
      <c r="C225" s="20">
        <v>0</v>
      </c>
      <c r="D225" s="20">
        <v>0</v>
      </c>
      <c r="E225" s="21" t="str">
        <f t="shared" si="51"/>
        <v/>
      </c>
      <c r="F225" s="21" t="str">
        <f t="shared" si="52"/>
        <v/>
      </c>
      <c r="G225" s="21" t="str">
        <f t="shared" si="54"/>
        <v xml:space="preserve"> </v>
      </c>
      <c r="H225" s="21" t="str">
        <f t="shared" si="53"/>
        <v/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0</v>
      </c>
      <c r="E226" s="21" t="str">
        <f t="shared" si="51"/>
        <v/>
      </c>
      <c r="F226" s="21" t="str">
        <f t="shared" si="52"/>
        <v/>
      </c>
      <c r="G226" s="21" t="str">
        <f t="shared" si="54"/>
        <v xml:space="preserve"> </v>
      </c>
      <c r="H226" s="21" t="str">
        <f t="shared" si="53"/>
        <v/>
      </c>
    </row>
    <row r="227" spans="1:8" s="22" customFormat="1" x14ac:dyDescent="0.2">
      <c r="A227" s="18"/>
      <c r="B227" s="19" t="s">
        <v>201</v>
      </c>
      <c r="C227" s="20">
        <v>0</v>
      </c>
      <c r="D227" s="20">
        <v>0</v>
      </c>
      <c r="E227" s="21" t="str">
        <f t="shared" si="51"/>
        <v/>
      </c>
      <c r="F227" s="21" t="str">
        <f t="shared" si="52"/>
        <v/>
      </c>
      <c r="G227" s="21" t="str">
        <f t="shared" si="54"/>
        <v xml:space="preserve"> </v>
      </c>
      <c r="H227" s="21" t="str">
        <f t="shared" si="53"/>
        <v/>
      </c>
    </row>
    <row r="228" spans="1:8" s="22" customFormat="1" x14ac:dyDescent="0.2">
      <c r="A228" s="18"/>
      <c r="B228" s="19" t="s">
        <v>202</v>
      </c>
      <c r="C228" s="20">
        <v>0</v>
      </c>
      <c r="D228" s="20">
        <v>0</v>
      </c>
      <c r="E228" s="21" t="str">
        <f t="shared" si="51"/>
        <v/>
      </c>
      <c r="F228" s="21" t="str">
        <f t="shared" si="52"/>
        <v/>
      </c>
      <c r="G228" s="21" t="str">
        <f t="shared" si="54"/>
        <v xml:space="preserve"> </v>
      </c>
      <c r="H228" s="21" t="str">
        <f t="shared" si="53"/>
        <v/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0</v>
      </c>
      <c r="E229" s="21" t="str">
        <f t="shared" si="51"/>
        <v/>
      </c>
      <c r="F229" s="21" t="str">
        <f t="shared" si="52"/>
        <v/>
      </c>
      <c r="G229" s="21" t="str">
        <f t="shared" si="54"/>
        <v xml:space="preserve"> </v>
      </c>
      <c r="H229" s="21" t="str">
        <f t="shared" si="53"/>
        <v/>
      </c>
    </row>
    <row r="230" spans="1:8" s="22" customFormat="1" x14ac:dyDescent="0.2">
      <c r="A230" s="18"/>
      <c r="B230" s="19" t="s">
        <v>204</v>
      </c>
      <c r="C230" s="20">
        <v>0</v>
      </c>
      <c r="D230" s="20">
        <v>0</v>
      </c>
      <c r="E230" s="21" t="str">
        <f t="shared" si="51"/>
        <v/>
      </c>
      <c r="F230" s="21" t="str">
        <f t="shared" si="52"/>
        <v/>
      </c>
      <c r="G230" s="21" t="str">
        <f t="shared" si="54"/>
        <v xml:space="preserve"> </v>
      </c>
      <c r="H230" s="21" t="str">
        <f t="shared" si="53"/>
        <v/>
      </c>
    </row>
    <row r="231" spans="1:8" s="22" customFormat="1" x14ac:dyDescent="0.2">
      <c r="A231" s="18"/>
      <c r="B231" s="19" t="s">
        <v>205</v>
      </c>
      <c r="C231" s="20">
        <v>0</v>
      </c>
      <c r="D231" s="20">
        <v>0</v>
      </c>
      <c r="E231" s="21" t="str">
        <f t="shared" si="51"/>
        <v/>
      </c>
      <c r="F231" s="21" t="str">
        <f t="shared" si="52"/>
        <v/>
      </c>
      <c r="G231" s="21" t="str">
        <f t="shared" si="54"/>
        <v xml:space="preserve"> </v>
      </c>
      <c r="H231" s="21" t="str">
        <f t="shared" si="53"/>
        <v/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0</v>
      </c>
      <c r="E232" s="21" t="str">
        <f t="shared" si="51"/>
        <v/>
      </c>
      <c r="F232" s="21" t="str">
        <f t="shared" si="52"/>
        <v/>
      </c>
      <c r="G232" s="21" t="str">
        <f t="shared" si="54"/>
        <v xml:space="preserve"> </v>
      </c>
      <c r="H232" s="21" t="str">
        <f t="shared" si="53"/>
        <v/>
      </c>
    </row>
    <row r="233" spans="1:8" s="22" customFormat="1" x14ac:dyDescent="0.2">
      <c r="A233" s="18"/>
      <c r="B233" s="19" t="s">
        <v>207</v>
      </c>
      <c r="C233" s="20">
        <v>0</v>
      </c>
      <c r="D233" s="20">
        <v>0</v>
      </c>
      <c r="E233" s="21" t="str">
        <f t="shared" si="51"/>
        <v/>
      </c>
      <c r="F233" s="21" t="str">
        <f t="shared" si="52"/>
        <v/>
      </c>
      <c r="G233" s="21" t="str">
        <f t="shared" si="54"/>
        <v xml:space="preserve"> </v>
      </c>
      <c r="H233" s="21" t="str">
        <f t="shared" si="53"/>
        <v/>
      </c>
    </row>
    <row r="234" spans="1:8" s="22" customFormat="1" x14ac:dyDescent="0.2">
      <c r="A234" s="18"/>
      <c r="B234" s="19" t="s">
        <v>208</v>
      </c>
      <c r="C234" s="20">
        <v>0</v>
      </c>
      <c r="D234" s="20">
        <v>0</v>
      </c>
      <c r="E234" s="21" t="str">
        <f t="shared" si="51"/>
        <v/>
      </c>
      <c r="F234" s="21" t="str">
        <f t="shared" si="52"/>
        <v/>
      </c>
      <c r="G234" s="21" t="str">
        <f t="shared" si="54"/>
        <v xml:space="preserve"> </v>
      </c>
      <c r="H234" s="21" t="str">
        <f t="shared" si="53"/>
        <v/>
      </c>
    </row>
    <row r="235" spans="1:8" s="22" customFormat="1" x14ac:dyDescent="0.2">
      <c r="A235" s="18"/>
      <c r="B235" s="19" t="s">
        <v>209</v>
      </c>
      <c r="C235" s="20">
        <v>0</v>
      </c>
      <c r="D235" s="20">
        <v>0</v>
      </c>
      <c r="E235" s="21" t="str">
        <f t="shared" si="51"/>
        <v/>
      </c>
      <c r="F235" s="21" t="str">
        <f t="shared" si="52"/>
        <v/>
      </c>
      <c r="G235" s="21" t="str">
        <f t="shared" si="54"/>
        <v xml:space="preserve"> </v>
      </c>
      <c r="H235" s="21" t="str">
        <f t="shared" si="53"/>
        <v/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0</v>
      </c>
      <c r="E236" s="21" t="str">
        <f t="shared" si="51"/>
        <v/>
      </c>
      <c r="F236" s="21" t="str">
        <f t="shared" si="52"/>
        <v/>
      </c>
      <c r="G236" s="21" t="str">
        <f t="shared" si="54"/>
        <v xml:space="preserve"> </v>
      </c>
      <c r="H236" s="21" t="str">
        <f t="shared" si="53"/>
        <v/>
      </c>
    </row>
    <row r="237" spans="1:8" s="22" customFormat="1" x14ac:dyDescent="0.2">
      <c r="A237" s="18"/>
      <c r="B237" s="19" t="s">
        <v>211</v>
      </c>
      <c r="C237" s="20">
        <v>0</v>
      </c>
      <c r="D237" s="20">
        <v>0</v>
      </c>
      <c r="E237" s="21" t="str">
        <f t="shared" si="51"/>
        <v/>
      </c>
      <c r="F237" s="21" t="str">
        <f t="shared" si="52"/>
        <v/>
      </c>
      <c r="G237" s="21" t="str">
        <f t="shared" si="54"/>
        <v xml:space="preserve"> </v>
      </c>
      <c r="H237" s="21" t="str">
        <f t="shared" si="53"/>
        <v/>
      </c>
    </row>
    <row r="238" spans="1:8" s="22" customFormat="1" x14ac:dyDescent="0.2">
      <c r="A238" s="18"/>
      <c r="B238" s="19" t="s">
        <v>212</v>
      </c>
      <c r="C238" s="20">
        <v>0</v>
      </c>
      <c r="D238" s="20">
        <v>0</v>
      </c>
      <c r="E238" s="21" t="str">
        <f t="shared" si="51"/>
        <v/>
      </c>
      <c r="F238" s="21" t="str">
        <f t="shared" si="52"/>
        <v/>
      </c>
      <c r="G238" s="21" t="str">
        <f t="shared" si="54"/>
        <v xml:space="preserve"> </v>
      </c>
      <c r="H238" s="21" t="str">
        <f t="shared" si="53"/>
        <v/>
      </c>
    </row>
    <row r="239" spans="1:8" s="22" customFormat="1" x14ac:dyDescent="0.2">
      <c r="A239" s="18"/>
      <c r="B239" s="19" t="s">
        <v>626</v>
      </c>
      <c r="C239" s="20">
        <v>0</v>
      </c>
      <c r="D239" s="20">
        <v>0</v>
      </c>
      <c r="E239" s="21" t="str">
        <f t="shared" si="51"/>
        <v/>
      </c>
      <c r="F239" s="21" t="str">
        <f t="shared" si="52"/>
        <v/>
      </c>
      <c r="G239" s="21" t="str">
        <f t="shared" si="54"/>
        <v xml:space="preserve"> </v>
      </c>
      <c r="H239" s="21" t="str">
        <f t="shared" si="53"/>
        <v/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0</v>
      </c>
      <c r="E240" s="21" t="str">
        <f t="shared" si="51"/>
        <v/>
      </c>
      <c r="F240" s="21" t="str">
        <f t="shared" si="52"/>
        <v/>
      </c>
      <c r="G240" s="21" t="str">
        <f t="shared" si="54"/>
        <v xml:space="preserve"> </v>
      </c>
      <c r="H240" s="21" t="str">
        <f t="shared" si="53"/>
        <v/>
      </c>
    </row>
    <row r="241" spans="1:8" s="22" customFormat="1" ht="25.5" x14ac:dyDescent="0.2">
      <c r="A241" s="18"/>
      <c r="B241" s="19" t="s">
        <v>214</v>
      </c>
      <c r="C241" s="20">
        <v>0</v>
      </c>
      <c r="D241" s="20">
        <v>0</v>
      </c>
      <c r="E241" s="21" t="str">
        <f t="shared" si="51"/>
        <v/>
      </c>
      <c r="F241" s="21" t="str">
        <f t="shared" si="52"/>
        <v/>
      </c>
      <c r="G241" s="21" t="str">
        <f t="shared" si="54"/>
        <v xml:space="preserve"> </v>
      </c>
      <c r="H241" s="21" t="str">
        <f t="shared" si="53"/>
        <v/>
      </c>
    </row>
    <row r="242" spans="1:8" s="22" customFormat="1" ht="25.5" x14ac:dyDescent="0.2">
      <c r="A242" s="18"/>
      <c r="B242" s="19" t="s">
        <v>627</v>
      </c>
      <c r="C242" s="20">
        <v>0</v>
      </c>
      <c r="D242" s="20">
        <v>0</v>
      </c>
      <c r="E242" s="21" t="str">
        <f t="shared" ref="E242:E274" si="55">+IF(C242=0,"",C242/C$177)</f>
        <v/>
      </c>
      <c r="F242" s="21" t="str">
        <f t="shared" ref="F242:F274" si="56">+IF(D242=0,"",D242/D$177)</f>
        <v/>
      </c>
      <c r="G242" s="21" t="str">
        <f t="shared" si="54"/>
        <v xml:space="preserve"> </v>
      </c>
      <c r="H242" s="21" t="str">
        <f t="shared" ref="H242:H274" si="57">+IF(OR(AND(E242=""),(G242="")),"",E242*G242)</f>
        <v/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0</v>
      </c>
      <c r="E243" s="21" t="str">
        <f t="shared" ref="E243" si="58">+IF(C243=0,"",C243/C$177)</f>
        <v/>
      </c>
      <c r="F243" s="21" t="str">
        <f t="shared" ref="F243" si="59">+IF(D243=0,"",D243/D$177)</f>
        <v/>
      </c>
      <c r="G243" s="21" t="str">
        <f t="shared" ref="G243" si="60">+IF(AND(C243=0,D243=0)," ",IF(C243=0,1,IF(D243=0,-1,(D243-C243)/C243)))</f>
        <v xml:space="preserve"> </v>
      </c>
      <c r="H243" s="21" t="str">
        <f t="shared" ref="H243" si="61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0</v>
      </c>
      <c r="D244" s="20">
        <v>7</v>
      </c>
      <c r="E244" s="21" t="str">
        <f t="shared" si="55"/>
        <v/>
      </c>
      <c r="F244" s="21">
        <f t="shared" si="56"/>
        <v>0.35</v>
      </c>
      <c r="G244" s="21">
        <f t="shared" ref="G244:G275" si="62">+IF(AND(C244=0,D244=0)," ",IF(C244=0,1,IF(D244=0,-1,(D244-C244)/C244)))</f>
        <v>1</v>
      </c>
      <c r="H244" s="21" t="str">
        <f t="shared" si="57"/>
        <v/>
      </c>
    </row>
    <row r="245" spans="1:8" s="22" customFormat="1" x14ac:dyDescent="0.2">
      <c r="A245" s="18"/>
      <c r="B245" s="19" t="s">
        <v>216</v>
      </c>
      <c r="C245" s="20">
        <v>0</v>
      </c>
      <c r="D245" s="20">
        <v>0</v>
      </c>
      <c r="E245" s="21" t="str">
        <f t="shared" si="55"/>
        <v/>
      </c>
      <c r="F245" s="21" t="str">
        <f t="shared" si="56"/>
        <v/>
      </c>
      <c r="G245" s="21" t="str">
        <f t="shared" si="62"/>
        <v xml:space="preserve"> </v>
      </c>
      <c r="H245" s="21" t="str">
        <f t="shared" si="57"/>
        <v/>
      </c>
    </row>
    <row r="246" spans="1:8" s="22" customFormat="1" ht="25.5" x14ac:dyDescent="0.2">
      <c r="A246" s="18"/>
      <c r="B246" s="19" t="s">
        <v>217</v>
      </c>
      <c r="C246" s="20">
        <v>0</v>
      </c>
      <c r="D246" s="20">
        <v>0</v>
      </c>
      <c r="E246" s="21" t="str">
        <f t="shared" si="55"/>
        <v/>
      </c>
      <c r="F246" s="21" t="str">
        <f t="shared" si="56"/>
        <v/>
      </c>
      <c r="G246" s="21" t="str">
        <f t="shared" si="62"/>
        <v xml:space="preserve"> </v>
      </c>
      <c r="H246" s="21" t="str">
        <f t="shared" si="57"/>
        <v/>
      </c>
    </row>
    <row r="247" spans="1:8" s="22" customFormat="1" x14ac:dyDescent="0.2">
      <c r="A247" s="18"/>
      <c r="B247" s="19" t="s">
        <v>218</v>
      </c>
      <c r="C247" s="20">
        <v>0</v>
      </c>
      <c r="D247" s="20">
        <v>3</v>
      </c>
      <c r="E247" s="21" t="str">
        <f t="shared" si="55"/>
        <v/>
      </c>
      <c r="F247" s="21">
        <f t="shared" si="56"/>
        <v>0.15</v>
      </c>
      <c r="G247" s="21">
        <f t="shared" si="62"/>
        <v>1</v>
      </c>
      <c r="H247" s="21" t="str">
        <f t="shared" si="57"/>
        <v/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55"/>
        <v/>
      </c>
      <c r="F248" s="21" t="str">
        <f t="shared" si="56"/>
        <v/>
      </c>
      <c r="G248" s="21" t="str">
        <f t="shared" si="62"/>
        <v xml:space="preserve"> </v>
      </c>
      <c r="H248" s="21" t="str">
        <f t="shared" si="57"/>
        <v/>
      </c>
    </row>
    <row r="249" spans="1:8" s="22" customFormat="1" x14ac:dyDescent="0.2">
      <c r="A249" s="18"/>
      <c r="B249" s="19" t="s">
        <v>628</v>
      </c>
      <c r="C249" s="20">
        <v>0</v>
      </c>
      <c r="D249" s="20">
        <v>0</v>
      </c>
      <c r="E249" s="21" t="str">
        <f t="shared" si="55"/>
        <v/>
      </c>
      <c r="F249" s="21" t="str">
        <f t="shared" si="56"/>
        <v/>
      </c>
      <c r="G249" s="21" t="str">
        <f t="shared" si="62"/>
        <v xml:space="preserve"> </v>
      </c>
      <c r="H249" s="21" t="str">
        <f t="shared" si="57"/>
        <v/>
      </c>
    </row>
    <row r="250" spans="1:8" s="22" customFormat="1" x14ac:dyDescent="0.2">
      <c r="A250" s="18"/>
      <c r="B250" s="19" t="s">
        <v>220</v>
      </c>
      <c r="C250" s="20">
        <v>0</v>
      </c>
      <c r="D250" s="20">
        <v>0</v>
      </c>
      <c r="E250" s="21" t="str">
        <f t="shared" si="55"/>
        <v/>
      </c>
      <c r="F250" s="21" t="str">
        <f t="shared" si="56"/>
        <v/>
      </c>
      <c r="G250" s="21" t="str">
        <f t="shared" si="62"/>
        <v xml:space="preserve"> </v>
      </c>
      <c r="H250" s="21" t="str">
        <f t="shared" si="57"/>
        <v/>
      </c>
    </row>
    <row r="251" spans="1:8" s="22" customFormat="1" ht="25.5" x14ac:dyDescent="0.2">
      <c r="A251" s="18"/>
      <c r="B251" s="19" t="s">
        <v>221</v>
      </c>
      <c r="C251" s="20">
        <v>0</v>
      </c>
      <c r="D251" s="20">
        <v>0</v>
      </c>
      <c r="E251" s="21" t="str">
        <f t="shared" si="55"/>
        <v/>
      </c>
      <c r="F251" s="21" t="str">
        <f t="shared" si="56"/>
        <v/>
      </c>
      <c r="G251" s="21" t="str">
        <f t="shared" si="62"/>
        <v xml:space="preserve"> </v>
      </c>
      <c r="H251" s="21" t="str">
        <f t="shared" si="57"/>
        <v/>
      </c>
    </row>
    <row r="252" spans="1:8" s="22" customFormat="1" x14ac:dyDescent="0.2">
      <c r="A252" s="18"/>
      <c r="B252" s="19" t="s">
        <v>222</v>
      </c>
      <c r="C252" s="20">
        <v>0</v>
      </c>
      <c r="D252" s="20">
        <v>0</v>
      </c>
      <c r="E252" s="21" t="str">
        <f t="shared" si="55"/>
        <v/>
      </c>
      <c r="F252" s="21" t="str">
        <f t="shared" si="56"/>
        <v/>
      </c>
      <c r="G252" s="21" t="str">
        <f t="shared" si="62"/>
        <v xml:space="preserve"> </v>
      </c>
      <c r="H252" s="21" t="str">
        <f t="shared" si="57"/>
        <v/>
      </c>
    </row>
    <row r="253" spans="1:8" s="22" customFormat="1" ht="25.5" x14ac:dyDescent="0.2">
      <c r="A253" s="18"/>
      <c r="B253" s="19" t="s">
        <v>223</v>
      </c>
      <c r="C253" s="20">
        <v>0</v>
      </c>
      <c r="D253" s="20">
        <v>0</v>
      </c>
      <c r="E253" s="21" t="str">
        <f t="shared" si="55"/>
        <v/>
      </c>
      <c r="F253" s="21" t="str">
        <f t="shared" si="56"/>
        <v/>
      </c>
      <c r="G253" s="21" t="str">
        <f t="shared" si="62"/>
        <v xml:space="preserve"> </v>
      </c>
      <c r="H253" s="21" t="str">
        <f t="shared" si="57"/>
        <v/>
      </c>
    </row>
    <row r="254" spans="1:8" s="22" customFormat="1" x14ac:dyDescent="0.2">
      <c r="A254" s="18"/>
      <c r="B254" s="19" t="s">
        <v>224</v>
      </c>
      <c r="C254" s="20">
        <v>0</v>
      </c>
      <c r="D254" s="20">
        <v>0</v>
      </c>
      <c r="E254" s="21" t="str">
        <f t="shared" si="55"/>
        <v/>
      </c>
      <c r="F254" s="21" t="str">
        <f t="shared" si="56"/>
        <v/>
      </c>
      <c r="G254" s="21" t="str">
        <f t="shared" si="62"/>
        <v xml:space="preserve"> </v>
      </c>
      <c r="H254" s="21" t="str">
        <f t="shared" si="57"/>
        <v/>
      </c>
    </row>
    <row r="255" spans="1:8" s="22" customFormat="1" x14ac:dyDescent="0.2">
      <c r="A255" s="18"/>
      <c r="B255" s="19" t="s">
        <v>225</v>
      </c>
      <c r="C255" s="20">
        <v>0</v>
      </c>
      <c r="D255" s="20">
        <v>0</v>
      </c>
      <c r="E255" s="21" t="str">
        <f t="shared" si="55"/>
        <v/>
      </c>
      <c r="F255" s="21" t="str">
        <f t="shared" si="56"/>
        <v/>
      </c>
      <c r="G255" s="21" t="str">
        <f t="shared" si="62"/>
        <v xml:space="preserve"> </v>
      </c>
      <c r="H255" s="21" t="str">
        <f t="shared" si="57"/>
        <v/>
      </c>
    </row>
    <row r="256" spans="1:8" s="22" customFormat="1" x14ac:dyDescent="0.2">
      <c r="A256" s="18"/>
      <c r="B256" s="19" t="s">
        <v>226</v>
      </c>
      <c r="C256" s="20">
        <v>0</v>
      </c>
      <c r="D256" s="20">
        <v>0</v>
      </c>
      <c r="E256" s="21" t="str">
        <f t="shared" si="55"/>
        <v/>
      </c>
      <c r="F256" s="21" t="str">
        <f t="shared" si="56"/>
        <v/>
      </c>
      <c r="G256" s="21" t="str">
        <f t="shared" si="62"/>
        <v xml:space="preserve"> </v>
      </c>
      <c r="H256" s="21" t="str">
        <f t="shared" si="57"/>
        <v/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0</v>
      </c>
      <c r="E257" s="21" t="str">
        <f t="shared" si="55"/>
        <v/>
      </c>
      <c r="F257" s="21" t="str">
        <f t="shared" si="56"/>
        <v/>
      </c>
      <c r="G257" s="21" t="str">
        <f t="shared" si="62"/>
        <v xml:space="preserve"> </v>
      </c>
      <c r="H257" s="21" t="str">
        <f t="shared" si="57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55"/>
        <v/>
      </c>
      <c r="F258" s="21" t="str">
        <f t="shared" si="56"/>
        <v/>
      </c>
      <c r="G258" s="21" t="str">
        <f t="shared" si="62"/>
        <v xml:space="preserve"> </v>
      </c>
      <c r="H258" s="21" t="str">
        <f t="shared" si="57"/>
        <v/>
      </c>
    </row>
    <row r="259" spans="1:8" s="22" customFormat="1" ht="25.5" x14ac:dyDescent="0.2">
      <c r="A259" s="18"/>
      <c r="B259" s="19" t="s">
        <v>229</v>
      </c>
      <c r="C259" s="20">
        <v>0</v>
      </c>
      <c r="D259" s="20">
        <v>0</v>
      </c>
      <c r="E259" s="21" t="str">
        <f t="shared" si="55"/>
        <v/>
      </c>
      <c r="F259" s="21" t="str">
        <f t="shared" si="56"/>
        <v/>
      </c>
      <c r="G259" s="21" t="str">
        <f t="shared" si="62"/>
        <v xml:space="preserve"> </v>
      </c>
      <c r="H259" s="21" t="str">
        <f t="shared" si="57"/>
        <v/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0</v>
      </c>
      <c r="E260" s="21" t="str">
        <f t="shared" si="55"/>
        <v/>
      </c>
      <c r="F260" s="21" t="str">
        <f t="shared" si="56"/>
        <v/>
      </c>
      <c r="G260" s="21" t="str">
        <f t="shared" si="62"/>
        <v xml:space="preserve"> </v>
      </c>
      <c r="H260" s="21" t="str">
        <f t="shared" si="57"/>
        <v/>
      </c>
    </row>
    <row r="261" spans="1:8" s="22" customFormat="1" ht="25.5" x14ac:dyDescent="0.2">
      <c r="A261" s="18"/>
      <c r="B261" s="19" t="s">
        <v>231</v>
      </c>
      <c r="C261" s="20">
        <v>0</v>
      </c>
      <c r="D261" s="20">
        <v>0</v>
      </c>
      <c r="E261" s="21" t="str">
        <f t="shared" si="55"/>
        <v/>
      </c>
      <c r="F261" s="21" t="str">
        <f t="shared" si="56"/>
        <v/>
      </c>
      <c r="G261" s="21" t="str">
        <f t="shared" si="62"/>
        <v xml:space="preserve"> </v>
      </c>
      <c r="H261" s="21" t="str">
        <f t="shared" si="57"/>
        <v/>
      </c>
    </row>
    <row r="262" spans="1:8" s="22" customFormat="1" x14ac:dyDescent="0.2">
      <c r="A262" s="18"/>
      <c r="B262" s="19" t="s">
        <v>232</v>
      </c>
      <c r="C262" s="20">
        <v>0</v>
      </c>
      <c r="D262" s="20">
        <v>0</v>
      </c>
      <c r="E262" s="21" t="str">
        <f t="shared" si="55"/>
        <v/>
      </c>
      <c r="F262" s="21" t="str">
        <f t="shared" si="56"/>
        <v/>
      </c>
      <c r="G262" s="21" t="str">
        <f t="shared" si="62"/>
        <v xml:space="preserve"> </v>
      </c>
      <c r="H262" s="21" t="str">
        <f t="shared" si="57"/>
        <v/>
      </c>
    </row>
    <row r="263" spans="1:8" s="22" customFormat="1" x14ac:dyDescent="0.2">
      <c r="A263" s="18"/>
      <c r="B263" s="19" t="s">
        <v>653</v>
      </c>
      <c r="C263" s="20">
        <v>0</v>
      </c>
      <c r="D263" s="20">
        <v>0</v>
      </c>
      <c r="E263" s="21" t="str">
        <f t="shared" si="55"/>
        <v/>
      </c>
      <c r="F263" s="21" t="str">
        <f t="shared" si="56"/>
        <v/>
      </c>
      <c r="G263" s="21" t="str">
        <f t="shared" si="62"/>
        <v xml:space="preserve"> </v>
      </c>
      <c r="H263" s="21" t="str">
        <f t="shared" si="57"/>
        <v/>
      </c>
    </row>
    <row r="264" spans="1:8" s="22" customFormat="1" x14ac:dyDescent="0.2">
      <c r="A264" s="18"/>
      <c r="B264" s="19" t="s">
        <v>233</v>
      </c>
      <c r="C264" s="20">
        <v>0</v>
      </c>
      <c r="D264" s="20">
        <v>0</v>
      </c>
      <c r="E264" s="21" t="str">
        <f t="shared" si="55"/>
        <v/>
      </c>
      <c r="F264" s="21" t="str">
        <f t="shared" si="56"/>
        <v/>
      </c>
      <c r="G264" s="21" t="str">
        <f t="shared" si="62"/>
        <v xml:space="preserve"> </v>
      </c>
      <c r="H264" s="21" t="str">
        <f t="shared" si="57"/>
        <v/>
      </c>
    </row>
    <row r="265" spans="1:8" s="22" customFormat="1" ht="25.5" x14ac:dyDescent="0.2">
      <c r="A265" s="18"/>
      <c r="B265" s="19" t="s">
        <v>234</v>
      </c>
      <c r="C265" s="20">
        <v>0</v>
      </c>
      <c r="D265" s="20">
        <v>0</v>
      </c>
      <c r="E265" s="21" t="str">
        <f t="shared" si="55"/>
        <v/>
      </c>
      <c r="F265" s="21" t="str">
        <f t="shared" si="56"/>
        <v/>
      </c>
      <c r="G265" s="21" t="str">
        <f t="shared" si="62"/>
        <v xml:space="preserve"> </v>
      </c>
      <c r="H265" s="21" t="str">
        <f t="shared" si="57"/>
        <v/>
      </c>
    </row>
    <row r="266" spans="1:8" s="22" customFormat="1" x14ac:dyDescent="0.2">
      <c r="A266" s="18"/>
      <c r="B266" s="19" t="s">
        <v>235</v>
      </c>
      <c r="C266" s="20">
        <v>0</v>
      </c>
      <c r="D266" s="20">
        <v>0</v>
      </c>
      <c r="E266" s="21" t="str">
        <f t="shared" si="55"/>
        <v/>
      </c>
      <c r="F266" s="21" t="str">
        <f t="shared" si="56"/>
        <v/>
      </c>
      <c r="G266" s="21" t="str">
        <f t="shared" si="62"/>
        <v xml:space="preserve"> </v>
      </c>
      <c r="H266" s="21" t="str">
        <f t="shared" si="57"/>
        <v/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0</v>
      </c>
      <c r="E267" s="21" t="str">
        <f t="shared" si="55"/>
        <v/>
      </c>
      <c r="F267" s="21" t="str">
        <f t="shared" si="56"/>
        <v/>
      </c>
      <c r="G267" s="21" t="str">
        <f t="shared" si="62"/>
        <v xml:space="preserve"> </v>
      </c>
      <c r="H267" s="21" t="str">
        <f t="shared" si="57"/>
        <v/>
      </c>
    </row>
    <row r="268" spans="1:8" s="22" customFormat="1" x14ac:dyDescent="0.2">
      <c r="A268" s="18"/>
      <c r="B268" s="19" t="s">
        <v>237</v>
      </c>
      <c r="C268" s="20">
        <v>0</v>
      </c>
      <c r="D268" s="20">
        <v>0</v>
      </c>
      <c r="E268" s="21" t="str">
        <f t="shared" si="55"/>
        <v/>
      </c>
      <c r="F268" s="21" t="str">
        <f t="shared" si="56"/>
        <v/>
      </c>
      <c r="G268" s="21" t="str">
        <f t="shared" si="62"/>
        <v xml:space="preserve"> </v>
      </c>
      <c r="H268" s="21" t="str">
        <f t="shared" si="57"/>
        <v/>
      </c>
    </row>
    <row r="269" spans="1:8" s="22" customFormat="1" x14ac:dyDescent="0.2">
      <c r="A269" s="18"/>
      <c r="B269" s="19" t="s">
        <v>238</v>
      </c>
      <c r="C269" s="20">
        <v>0</v>
      </c>
      <c r="D269" s="20">
        <v>0</v>
      </c>
      <c r="E269" s="21" t="str">
        <f t="shared" si="55"/>
        <v/>
      </c>
      <c r="F269" s="21" t="str">
        <f t="shared" si="56"/>
        <v/>
      </c>
      <c r="G269" s="21" t="str">
        <f t="shared" si="62"/>
        <v xml:space="preserve"> </v>
      </c>
      <c r="H269" s="21" t="str">
        <f t="shared" si="57"/>
        <v/>
      </c>
    </row>
    <row r="270" spans="1:8" s="22" customFormat="1" x14ac:dyDescent="0.2">
      <c r="A270" s="18"/>
      <c r="B270" s="19" t="s">
        <v>239</v>
      </c>
      <c r="C270" s="20">
        <v>0</v>
      </c>
      <c r="D270" s="20">
        <v>0</v>
      </c>
      <c r="E270" s="21" t="str">
        <f t="shared" si="55"/>
        <v/>
      </c>
      <c r="F270" s="21" t="str">
        <f t="shared" si="56"/>
        <v/>
      </c>
      <c r="G270" s="21" t="str">
        <f t="shared" si="62"/>
        <v xml:space="preserve"> </v>
      </c>
      <c r="H270" s="21" t="str">
        <f t="shared" si="57"/>
        <v/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55"/>
        <v/>
      </c>
      <c r="F271" s="21" t="str">
        <f t="shared" si="56"/>
        <v/>
      </c>
      <c r="G271" s="21" t="str">
        <f t="shared" si="62"/>
        <v xml:space="preserve"> </v>
      </c>
      <c r="H271" s="21" t="str">
        <f t="shared" si="57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0</v>
      </c>
      <c r="E272" s="21" t="str">
        <f t="shared" si="55"/>
        <v/>
      </c>
      <c r="F272" s="21" t="str">
        <f t="shared" si="56"/>
        <v/>
      </c>
      <c r="G272" s="21" t="str">
        <f t="shared" si="62"/>
        <v xml:space="preserve"> </v>
      </c>
      <c r="H272" s="21" t="str">
        <f t="shared" si="57"/>
        <v/>
      </c>
    </row>
    <row r="273" spans="1:8" s="22" customFormat="1" x14ac:dyDescent="0.2">
      <c r="A273" s="18"/>
      <c r="B273" s="19" t="s">
        <v>242</v>
      </c>
      <c r="C273" s="20">
        <v>0</v>
      </c>
      <c r="D273" s="20">
        <v>0</v>
      </c>
      <c r="E273" s="21" t="str">
        <f t="shared" si="55"/>
        <v/>
      </c>
      <c r="F273" s="21" t="str">
        <f t="shared" si="56"/>
        <v/>
      </c>
      <c r="G273" s="21" t="str">
        <f t="shared" si="62"/>
        <v xml:space="preserve"> </v>
      </c>
      <c r="H273" s="21" t="str">
        <f t="shared" si="57"/>
        <v/>
      </c>
    </row>
    <row r="274" spans="1:8" s="22" customFormat="1" x14ac:dyDescent="0.2">
      <c r="A274" s="18"/>
      <c r="B274" s="19" t="s">
        <v>243</v>
      </c>
      <c r="C274" s="20">
        <v>0</v>
      </c>
      <c r="D274" s="20">
        <v>0</v>
      </c>
      <c r="E274" s="21" t="str">
        <f t="shared" si="55"/>
        <v/>
      </c>
      <c r="F274" s="21" t="str">
        <f t="shared" si="56"/>
        <v/>
      </c>
      <c r="G274" s="21" t="str">
        <f t="shared" si="62"/>
        <v xml:space="preserve"> </v>
      </c>
      <c r="H274" s="21" t="str">
        <f t="shared" si="57"/>
        <v/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E306" si="63">+IF(C275=0,"",C275/C$177)</f>
        <v/>
      </c>
      <c r="F275" s="21" t="str">
        <f t="shared" ref="F275:F306" si="64">+IF(D275=0,"",D275/D$177)</f>
        <v/>
      </c>
      <c r="G275" s="21" t="str">
        <f t="shared" si="62"/>
        <v xml:space="preserve"> </v>
      </c>
      <c r="H275" s="21" t="str">
        <f t="shared" ref="H275:H306" si="65">+IF(OR(AND(E275=""),(G275="")),"",E275*G275)</f>
        <v/>
      </c>
    </row>
    <row r="276" spans="1:8" s="22" customFormat="1" x14ac:dyDescent="0.2">
      <c r="A276" s="18"/>
      <c r="B276" s="19" t="s">
        <v>245</v>
      </c>
      <c r="C276" s="20">
        <v>0</v>
      </c>
      <c r="D276" s="20">
        <v>0</v>
      </c>
      <c r="E276" s="21" t="str">
        <f t="shared" si="63"/>
        <v/>
      </c>
      <c r="F276" s="21" t="str">
        <f t="shared" si="64"/>
        <v/>
      </c>
      <c r="G276" s="21" t="str">
        <f t="shared" ref="G276:G307" si="66">+IF(AND(C276=0,D276=0)," ",IF(C276=0,1,IF(D276=0,-1,(D276-C276)/C276)))</f>
        <v xml:space="preserve"> </v>
      </c>
      <c r="H276" s="21" t="str">
        <f t="shared" si="65"/>
        <v/>
      </c>
    </row>
    <row r="277" spans="1:8" s="22" customFormat="1" x14ac:dyDescent="0.2">
      <c r="A277" s="18"/>
      <c r="B277" s="19" t="s">
        <v>246</v>
      </c>
      <c r="C277" s="20">
        <v>0</v>
      </c>
      <c r="D277" s="20">
        <v>0</v>
      </c>
      <c r="E277" s="21" t="str">
        <f t="shared" si="63"/>
        <v/>
      </c>
      <c r="F277" s="21" t="str">
        <f t="shared" si="64"/>
        <v/>
      </c>
      <c r="G277" s="21" t="str">
        <f t="shared" si="66"/>
        <v xml:space="preserve"> </v>
      </c>
      <c r="H277" s="21" t="str">
        <f t="shared" si="65"/>
        <v/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63"/>
        <v/>
      </c>
      <c r="F278" s="21" t="str">
        <f t="shared" si="64"/>
        <v/>
      </c>
      <c r="G278" s="21" t="str">
        <f t="shared" si="66"/>
        <v xml:space="preserve"> </v>
      </c>
      <c r="H278" s="21" t="str">
        <f t="shared" si="65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0</v>
      </c>
      <c r="E279" s="21" t="str">
        <f t="shared" si="63"/>
        <v/>
      </c>
      <c r="F279" s="21" t="str">
        <f t="shared" si="64"/>
        <v/>
      </c>
      <c r="G279" s="21" t="str">
        <f t="shared" si="66"/>
        <v xml:space="preserve"> </v>
      </c>
      <c r="H279" s="21" t="str">
        <f t="shared" si="65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63"/>
        <v/>
      </c>
      <c r="F280" s="21" t="str">
        <f t="shared" si="64"/>
        <v/>
      </c>
      <c r="G280" s="21" t="str">
        <f t="shared" si="66"/>
        <v xml:space="preserve"> </v>
      </c>
      <c r="H280" s="21" t="str">
        <f t="shared" si="65"/>
        <v/>
      </c>
    </row>
    <row r="281" spans="1:8" s="22" customFormat="1" x14ac:dyDescent="0.2">
      <c r="A281" s="18"/>
      <c r="B281" s="19" t="s">
        <v>250</v>
      </c>
      <c r="C281" s="20">
        <v>0</v>
      </c>
      <c r="D281" s="20">
        <v>0</v>
      </c>
      <c r="E281" s="21" t="str">
        <f t="shared" si="63"/>
        <v/>
      </c>
      <c r="F281" s="21" t="str">
        <f t="shared" si="64"/>
        <v/>
      </c>
      <c r="G281" s="21" t="str">
        <f t="shared" si="66"/>
        <v xml:space="preserve"> </v>
      </c>
      <c r="H281" s="21" t="str">
        <f t="shared" si="65"/>
        <v/>
      </c>
    </row>
    <row r="282" spans="1:8" s="22" customFormat="1" ht="25.5" x14ac:dyDescent="0.2">
      <c r="A282" s="18"/>
      <c r="B282" s="19" t="s">
        <v>251</v>
      </c>
      <c r="C282" s="20">
        <v>0</v>
      </c>
      <c r="D282" s="20">
        <v>0</v>
      </c>
      <c r="E282" s="21" t="str">
        <f t="shared" si="63"/>
        <v/>
      </c>
      <c r="F282" s="21" t="str">
        <f t="shared" si="64"/>
        <v/>
      </c>
      <c r="G282" s="21" t="str">
        <f t="shared" si="66"/>
        <v xml:space="preserve"> </v>
      </c>
      <c r="H282" s="21" t="str">
        <f t="shared" si="65"/>
        <v/>
      </c>
    </row>
    <row r="283" spans="1:8" s="22" customFormat="1" x14ac:dyDescent="0.2">
      <c r="A283" s="18"/>
      <c r="B283" s="19" t="s">
        <v>252</v>
      </c>
      <c r="C283" s="20">
        <v>0</v>
      </c>
      <c r="D283" s="20">
        <v>0</v>
      </c>
      <c r="E283" s="21" t="str">
        <f t="shared" si="63"/>
        <v/>
      </c>
      <c r="F283" s="21" t="str">
        <f t="shared" si="64"/>
        <v/>
      </c>
      <c r="G283" s="21" t="str">
        <f t="shared" si="66"/>
        <v xml:space="preserve"> </v>
      </c>
      <c r="H283" s="21" t="str">
        <f t="shared" si="65"/>
        <v/>
      </c>
    </row>
    <row r="284" spans="1:8" s="22" customFormat="1" x14ac:dyDescent="0.2">
      <c r="A284" s="18"/>
      <c r="B284" s="19" t="s">
        <v>253</v>
      </c>
      <c r="C284" s="20">
        <v>0</v>
      </c>
      <c r="D284" s="20">
        <v>0</v>
      </c>
      <c r="E284" s="21" t="str">
        <f t="shared" si="63"/>
        <v/>
      </c>
      <c r="F284" s="21" t="str">
        <f t="shared" si="64"/>
        <v/>
      </c>
      <c r="G284" s="21" t="str">
        <f t="shared" si="66"/>
        <v xml:space="preserve"> </v>
      </c>
      <c r="H284" s="21" t="str">
        <f t="shared" si="65"/>
        <v/>
      </c>
    </row>
    <row r="285" spans="1:8" s="22" customFormat="1" x14ac:dyDescent="0.2">
      <c r="A285" s="18"/>
      <c r="B285" s="19" t="s">
        <v>254</v>
      </c>
      <c r="C285" s="20">
        <v>0</v>
      </c>
      <c r="D285" s="20">
        <v>0</v>
      </c>
      <c r="E285" s="21" t="str">
        <f t="shared" si="63"/>
        <v/>
      </c>
      <c r="F285" s="21" t="str">
        <f t="shared" si="64"/>
        <v/>
      </c>
      <c r="G285" s="21" t="str">
        <f t="shared" si="66"/>
        <v xml:space="preserve"> </v>
      </c>
      <c r="H285" s="21" t="str">
        <f t="shared" si="65"/>
        <v/>
      </c>
    </row>
    <row r="286" spans="1:8" s="22" customFormat="1" ht="25.5" x14ac:dyDescent="0.2">
      <c r="A286" s="18"/>
      <c r="B286" s="19" t="s">
        <v>255</v>
      </c>
      <c r="C286" s="20">
        <v>0</v>
      </c>
      <c r="D286" s="20">
        <v>0</v>
      </c>
      <c r="E286" s="21" t="str">
        <f t="shared" si="63"/>
        <v/>
      </c>
      <c r="F286" s="21" t="str">
        <f t="shared" si="64"/>
        <v/>
      </c>
      <c r="G286" s="21" t="str">
        <f t="shared" si="66"/>
        <v xml:space="preserve"> </v>
      </c>
      <c r="H286" s="21" t="str">
        <f t="shared" si="65"/>
        <v/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63"/>
        <v/>
      </c>
      <c r="F287" s="21" t="str">
        <f t="shared" si="64"/>
        <v/>
      </c>
      <c r="G287" s="21" t="str">
        <f t="shared" si="66"/>
        <v xml:space="preserve"> </v>
      </c>
      <c r="H287" s="21" t="str">
        <f t="shared" si="65"/>
        <v/>
      </c>
    </row>
    <row r="288" spans="1:8" s="22" customFormat="1" x14ac:dyDescent="0.2">
      <c r="A288" s="18"/>
      <c r="B288" s="19" t="s">
        <v>257</v>
      </c>
      <c r="C288" s="20">
        <v>0</v>
      </c>
      <c r="D288" s="20">
        <v>0</v>
      </c>
      <c r="E288" s="21" t="str">
        <f t="shared" si="63"/>
        <v/>
      </c>
      <c r="F288" s="21" t="str">
        <f t="shared" si="64"/>
        <v/>
      </c>
      <c r="G288" s="21" t="str">
        <f t="shared" si="66"/>
        <v xml:space="preserve"> </v>
      </c>
      <c r="H288" s="21" t="str">
        <f t="shared" si="65"/>
        <v/>
      </c>
    </row>
    <row r="289" spans="1:8" s="22" customFormat="1" x14ac:dyDescent="0.2">
      <c r="A289" s="18"/>
      <c r="B289" s="19" t="s">
        <v>258</v>
      </c>
      <c r="C289" s="20">
        <v>0</v>
      </c>
      <c r="D289" s="20">
        <v>0</v>
      </c>
      <c r="E289" s="21" t="str">
        <f t="shared" si="63"/>
        <v/>
      </c>
      <c r="F289" s="21" t="str">
        <f t="shared" si="64"/>
        <v/>
      </c>
      <c r="G289" s="21" t="str">
        <f t="shared" si="66"/>
        <v xml:space="preserve"> </v>
      </c>
      <c r="H289" s="21" t="str">
        <f t="shared" si="65"/>
        <v/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63"/>
        <v/>
      </c>
      <c r="F290" s="21" t="str">
        <f t="shared" si="64"/>
        <v/>
      </c>
      <c r="G290" s="21" t="str">
        <f t="shared" si="66"/>
        <v xml:space="preserve"> </v>
      </c>
      <c r="H290" s="21" t="str">
        <f t="shared" si="65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63"/>
        <v/>
      </c>
      <c r="F291" s="21" t="str">
        <f t="shared" si="64"/>
        <v/>
      </c>
      <c r="G291" s="21" t="str">
        <f t="shared" si="66"/>
        <v xml:space="preserve"> </v>
      </c>
      <c r="H291" s="21" t="str">
        <f t="shared" si="65"/>
        <v/>
      </c>
    </row>
    <row r="292" spans="1:8" s="22" customFormat="1" x14ac:dyDescent="0.2">
      <c r="A292" s="18"/>
      <c r="B292" s="19" t="s">
        <v>261</v>
      </c>
      <c r="C292" s="20">
        <v>0</v>
      </c>
      <c r="D292" s="20">
        <v>0</v>
      </c>
      <c r="E292" s="21" t="str">
        <f t="shared" si="63"/>
        <v/>
      </c>
      <c r="F292" s="21" t="str">
        <f t="shared" si="64"/>
        <v/>
      </c>
      <c r="G292" s="21" t="str">
        <f t="shared" si="66"/>
        <v xml:space="preserve"> </v>
      </c>
      <c r="H292" s="21" t="str">
        <f t="shared" si="65"/>
        <v/>
      </c>
    </row>
    <row r="293" spans="1:8" s="22" customFormat="1" x14ac:dyDescent="0.2">
      <c r="A293" s="18"/>
      <c r="B293" s="19" t="s">
        <v>262</v>
      </c>
      <c r="C293" s="20">
        <v>0</v>
      </c>
      <c r="D293" s="20">
        <v>0</v>
      </c>
      <c r="E293" s="21" t="str">
        <f t="shared" si="63"/>
        <v/>
      </c>
      <c r="F293" s="21" t="str">
        <f t="shared" si="64"/>
        <v/>
      </c>
      <c r="G293" s="21" t="str">
        <f t="shared" si="66"/>
        <v xml:space="preserve"> </v>
      </c>
      <c r="H293" s="21" t="str">
        <f t="shared" si="65"/>
        <v/>
      </c>
    </row>
    <row r="294" spans="1:8" s="22" customFormat="1" x14ac:dyDescent="0.2">
      <c r="A294" s="18"/>
      <c r="B294" s="19" t="s">
        <v>263</v>
      </c>
      <c r="C294" s="20">
        <v>0</v>
      </c>
      <c r="D294" s="20">
        <v>0</v>
      </c>
      <c r="E294" s="21" t="str">
        <f t="shared" si="63"/>
        <v/>
      </c>
      <c r="F294" s="21" t="str">
        <f t="shared" si="64"/>
        <v/>
      </c>
      <c r="G294" s="21" t="str">
        <f t="shared" si="66"/>
        <v xml:space="preserve"> </v>
      </c>
      <c r="H294" s="21" t="str">
        <f t="shared" si="65"/>
        <v/>
      </c>
    </row>
    <row r="295" spans="1:8" s="22" customFormat="1" x14ac:dyDescent="0.2">
      <c r="A295" s="18"/>
      <c r="B295" s="19" t="s">
        <v>264</v>
      </c>
      <c r="C295" s="20">
        <v>0</v>
      </c>
      <c r="D295" s="20">
        <v>0</v>
      </c>
      <c r="E295" s="21" t="str">
        <f t="shared" si="63"/>
        <v/>
      </c>
      <c r="F295" s="21" t="str">
        <f t="shared" si="64"/>
        <v/>
      </c>
      <c r="G295" s="21" t="str">
        <f t="shared" si="66"/>
        <v xml:space="preserve"> </v>
      </c>
      <c r="H295" s="21" t="str">
        <f t="shared" si="65"/>
        <v/>
      </c>
    </row>
    <row r="296" spans="1:8" s="22" customFormat="1" x14ac:dyDescent="0.2">
      <c r="A296" s="18"/>
      <c r="B296" s="19" t="s">
        <v>654</v>
      </c>
      <c r="C296" s="20">
        <v>0</v>
      </c>
      <c r="D296" s="20">
        <v>0</v>
      </c>
      <c r="E296" s="21" t="str">
        <f t="shared" si="63"/>
        <v/>
      </c>
      <c r="F296" s="21" t="str">
        <f t="shared" si="64"/>
        <v/>
      </c>
      <c r="G296" s="21" t="str">
        <f t="shared" si="66"/>
        <v xml:space="preserve"> </v>
      </c>
      <c r="H296" s="21" t="str">
        <f t="shared" si="65"/>
        <v/>
      </c>
    </row>
    <row r="297" spans="1:8" s="22" customFormat="1" x14ac:dyDescent="0.2">
      <c r="A297" s="18"/>
      <c r="B297" s="19" t="s">
        <v>265</v>
      </c>
      <c r="C297" s="20">
        <v>0</v>
      </c>
      <c r="D297" s="20">
        <v>0</v>
      </c>
      <c r="E297" s="21" t="str">
        <f t="shared" si="63"/>
        <v/>
      </c>
      <c r="F297" s="21" t="str">
        <f t="shared" si="64"/>
        <v/>
      </c>
      <c r="G297" s="21" t="str">
        <f t="shared" si="66"/>
        <v xml:space="preserve"> </v>
      </c>
      <c r="H297" s="21" t="str">
        <f t="shared" si="65"/>
        <v/>
      </c>
    </row>
    <row r="298" spans="1:8" s="22" customFormat="1" x14ac:dyDescent="0.2">
      <c r="A298" s="18"/>
      <c r="B298" s="19" t="s">
        <v>266</v>
      </c>
      <c r="C298" s="20">
        <v>0</v>
      </c>
      <c r="D298" s="20">
        <v>0</v>
      </c>
      <c r="E298" s="21" t="str">
        <f t="shared" si="63"/>
        <v/>
      </c>
      <c r="F298" s="21" t="str">
        <f t="shared" si="64"/>
        <v/>
      </c>
      <c r="G298" s="21" t="str">
        <f t="shared" si="66"/>
        <v xml:space="preserve"> </v>
      </c>
      <c r="H298" s="21" t="str">
        <f t="shared" si="65"/>
        <v/>
      </c>
    </row>
    <row r="299" spans="1:8" s="22" customFormat="1" ht="25.5" x14ac:dyDescent="0.2">
      <c r="A299" s="18"/>
      <c r="B299" s="19" t="s">
        <v>267</v>
      </c>
      <c r="C299" s="20">
        <v>0</v>
      </c>
      <c r="D299" s="20">
        <v>0</v>
      </c>
      <c r="E299" s="21" t="str">
        <f t="shared" si="63"/>
        <v/>
      </c>
      <c r="F299" s="21" t="str">
        <f t="shared" si="64"/>
        <v/>
      </c>
      <c r="G299" s="21" t="str">
        <f t="shared" si="66"/>
        <v xml:space="preserve"> </v>
      </c>
      <c r="H299" s="21" t="str">
        <f t="shared" si="65"/>
        <v/>
      </c>
    </row>
    <row r="300" spans="1:8" s="22" customFormat="1" x14ac:dyDescent="0.2">
      <c r="A300" s="18"/>
      <c r="B300" s="19" t="s">
        <v>268</v>
      </c>
      <c r="C300" s="20">
        <v>0</v>
      </c>
      <c r="D300" s="20">
        <v>0</v>
      </c>
      <c r="E300" s="21" t="str">
        <f t="shared" si="63"/>
        <v/>
      </c>
      <c r="F300" s="21" t="str">
        <f t="shared" si="64"/>
        <v/>
      </c>
      <c r="G300" s="21" t="str">
        <f t="shared" si="66"/>
        <v xml:space="preserve"> </v>
      </c>
      <c r="H300" s="21" t="str">
        <f t="shared" si="65"/>
        <v/>
      </c>
    </row>
    <row r="301" spans="1:8" s="22" customFormat="1" x14ac:dyDescent="0.2">
      <c r="A301" s="18"/>
      <c r="B301" s="19" t="s">
        <v>629</v>
      </c>
      <c r="C301" s="20">
        <v>0</v>
      </c>
      <c r="D301" s="20">
        <v>0</v>
      </c>
      <c r="E301" s="21" t="str">
        <f t="shared" si="63"/>
        <v/>
      </c>
      <c r="F301" s="21" t="str">
        <f t="shared" si="64"/>
        <v/>
      </c>
      <c r="G301" s="21" t="str">
        <f t="shared" si="66"/>
        <v xml:space="preserve"> </v>
      </c>
      <c r="H301" s="21" t="str">
        <f t="shared" si="65"/>
        <v/>
      </c>
    </row>
    <row r="302" spans="1:8" s="22" customFormat="1" x14ac:dyDescent="0.2">
      <c r="A302" s="18"/>
      <c r="B302" s="19" t="s">
        <v>269</v>
      </c>
      <c r="C302" s="20">
        <v>0</v>
      </c>
      <c r="D302" s="20">
        <v>0</v>
      </c>
      <c r="E302" s="21" t="str">
        <f t="shared" si="63"/>
        <v/>
      </c>
      <c r="F302" s="21" t="str">
        <f t="shared" si="64"/>
        <v/>
      </c>
      <c r="G302" s="21" t="str">
        <f t="shared" si="66"/>
        <v xml:space="preserve"> </v>
      </c>
      <c r="H302" s="21" t="str">
        <f t="shared" si="65"/>
        <v/>
      </c>
    </row>
    <row r="303" spans="1:8" s="22" customFormat="1" x14ac:dyDescent="0.2">
      <c r="A303" s="18"/>
      <c r="B303" s="19" t="s">
        <v>270</v>
      </c>
      <c r="C303" s="20">
        <v>0</v>
      </c>
      <c r="D303" s="20">
        <v>0</v>
      </c>
      <c r="E303" s="21" t="str">
        <f t="shared" si="63"/>
        <v/>
      </c>
      <c r="F303" s="21" t="str">
        <f t="shared" si="64"/>
        <v/>
      </c>
      <c r="G303" s="21" t="str">
        <f t="shared" si="66"/>
        <v xml:space="preserve"> </v>
      </c>
      <c r="H303" s="21" t="str">
        <f t="shared" si="65"/>
        <v/>
      </c>
    </row>
    <row r="304" spans="1:8" s="22" customFormat="1" ht="25.5" x14ac:dyDescent="0.2">
      <c r="A304" s="18"/>
      <c r="B304" s="19" t="s">
        <v>271</v>
      </c>
      <c r="C304" s="20">
        <v>0</v>
      </c>
      <c r="D304" s="20">
        <v>0</v>
      </c>
      <c r="E304" s="21" t="str">
        <f t="shared" si="63"/>
        <v/>
      </c>
      <c r="F304" s="21" t="str">
        <f t="shared" si="64"/>
        <v/>
      </c>
      <c r="G304" s="21" t="str">
        <f t="shared" si="66"/>
        <v xml:space="preserve"> </v>
      </c>
      <c r="H304" s="21" t="str">
        <f t="shared" si="65"/>
        <v/>
      </c>
    </row>
    <row r="305" spans="1:8" s="22" customFormat="1" x14ac:dyDescent="0.2">
      <c r="A305" s="18"/>
      <c r="B305" s="19" t="s">
        <v>272</v>
      </c>
      <c r="C305" s="20">
        <v>0</v>
      </c>
      <c r="D305" s="20">
        <v>0</v>
      </c>
      <c r="E305" s="21" t="str">
        <f t="shared" si="63"/>
        <v/>
      </c>
      <c r="F305" s="21" t="str">
        <f t="shared" si="64"/>
        <v/>
      </c>
      <c r="G305" s="21" t="str">
        <f t="shared" si="66"/>
        <v xml:space="preserve"> </v>
      </c>
      <c r="H305" s="21" t="str">
        <f t="shared" si="65"/>
        <v/>
      </c>
    </row>
    <row r="306" spans="1:8" s="22" customFormat="1" x14ac:dyDescent="0.2">
      <c r="A306" s="18"/>
      <c r="B306" s="19" t="s">
        <v>273</v>
      </c>
      <c r="C306" s="20">
        <v>0</v>
      </c>
      <c r="D306" s="20">
        <v>0</v>
      </c>
      <c r="E306" s="21" t="str">
        <f t="shared" si="63"/>
        <v/>
      </c>
      <c r="F306" s="21" t="str">
        <f t="shared" si="64"/>
        <v/>
      </c>
      <c r="G306" s="21" t="str">
        <f t="shared" si="66"/>
        <v xml:space="preserve"> </v>
      </c>
      <c r="H306" s="21" t="str">
        <f t="shared" si="65"/>
        <v/>
      </c>
    </row>
    <row r="307" spans="1:8" s="22" customFormat="1" x14ac:dyDescent="0.2">
      <c r="A307" s="18"/>
      <c r="B307" s="19" t="s">
        <v>274</v>
      </c>
      <c r="C307" s="20">
        <v>0</v>
      </c>
      <c r="D307" s="20">
        <v>0</v>
      </c>
      <c r="E307" s="21" t="str">
        <f t="shared" ref="E307:E338" si="67">+IF(C307=0,"",C307/C$177)</f>
        <v/>
      </c>
      <c r="F307" s="21" t="str">
        <f t="shared" ref="F307:F338" si="68">+IF(D307=0,"",D307/D$177)</f>
        <v/>
      </c>
      <c r="G307" s="21" t="str">
        <f t="shared" si="66"/>
        <v xml:space="preserve"> </v>
      </c>
      <c r="H307" s="21" t="str">
        <f t="shared" ref="H307:H338" si="69">+IF(OR(AND(E307=""),(G307="")),"",E307*G307)</f>
        <v/>
      </c>
    </row>
    <row r="308" spans="1:8" s="22" customFormat="1" ht="25.5" x14ac:dyDescent="0.2">
      <c r="A308" s="18"/>
      <c r="B308" s="19" t="s">
        <v>275</v>
      </c>
      <c r="C308" s="20">
        <v>0</v>
      </c>
      <c r="D308" s="20">
        <v>0</v>
      </c>
      <c r="E308" s="21" t="str">
        <f t="shared" si="67"/>
        <v/>
      </c>
      <c r="F308" s="21" t="str">
        <f t="shared" si="68"/>
        <v/>
      </c>
      <c r="G308" s="21" t="str">
        <f t="shared" ref="G308:G339" si="70">+IF(AND(C308=0,D308=0)," ",IF(C308=0,1,IF(D308=0,-1,(D308-C308)/C308)))</f>
        <v xml:space="preserve"> </v>
      </c>
      <c r="H308" s="21" t="str">
        <f t="shared" si="69"/>
        <v/>
      </c>
    </row>
    <row r="309" spans="1:8" s="22" customFormat="1" x14ac:dyDescent="0.2">
      <c r="A309" s="18"/>
      <c r="B309" s="19" t="s">
        <v>276</v>
      </c>
      <c r="C309" s="20">
        <v>0</v>
      </c>
      <c r="D309" s="20">
        <v>0</v>
      </c>
      <c r="E309" s="21" t="str">
        <f t="shared" si="67"/>
        <v/>
      </c>
      <c r="F309" s="21" t="str">
        <f t="shared" si="68"/>
        <v/>
      </c>
      <c r="G309" s="21" t="str">
        <f t="shared" si="70"/>
        <v xml:space="preserve"> </v>
      </c>
      <c r="H309" s="21" t="str">
        <f t="shared" si="69"/>
        <v/>
      </c>
    </row>
    <row r="310" spans="1:8" s="22" customFormat="1" ht="25.5" x14ac:dyDescent="0.2">
      <c r="A310" s="18"/>
      <c r="B310" s="19" t="s">
        <v>277</v>
      </c>
      <c r="C310" s="20">
        <v>0</v>
      </c>
      <c r="D310" s="20">
        <v>0</v>
      </c>
      <c r="E310" s="21" t="str">
        <f t="shared" si="67"/>
        <v/>
      </c>
      <c r="F310" s="21" t="str">
        <f t="shared" si="68"/>
        <v/>
      </c>
      <c r="G310" s="21" t="str">
        <f t="shared" si="70"/>
        <v xml:space="preserve"> </v>
      </c>
      <c r="H310" s="21" t="str">
        <f t="shared" si="69"/>
        <v/>
      </c>
    </row>
    <row r="311" spans="1:8" s="22" customFormat="1" x14ac:dyDescent="0.2">
      <c r="A311" s="18"/>
      <c r="B311" s="19" t="s">
        <v>278</v>
      </c>
      <c r="C311" s="20">
        <v>0</v>
      </c>
      <c r="D311" s="20">
        <v>0</v>
      </c>
      <c r="E311" s="21" t="str">
        <f t="shared" si="67"/>
        <v/>
      </c>
      <c r="F311" s="21" t="str">
        <f t="shared" si="68"/>
        <v/>
      </c>
      <c r="G311" s="21" t="str">
        <f t="shared" si="70"/>
        <v xml:space="preserve"> </v>
      </c>
      <c r="H311" s="21" t="str">
        <f t="shared" si="69"/>
        <v/>
      </c>
    </row>
    <row r="312" spans="1:8" s="22" customFormat="1" x14ac:dyDescent="0.2">
      <c r="A312" s="18"/>
      <c r="B312" s="19" t="s">
        <v>279</v>
      </c>
      <c r="C312" s="20">
        <v>0</v>
      </c>
      <c r="D312" s="20">
        <v>0</v>
      </c>
      <c r="E312" s="21" t="str">
        <f t="shared" si="67"/>
        <v/>
      </c>
      <c r="F312" s="21" t="str">
        <f t="shared" si="68"/>
        <v/>
      </c>
      <c r="G312" s="21" t="str">
        <f t="shared" si="70"/>
        <v xml:space="preserve"> </v>
      </c>
      <c r="H312" s="21" t="str">
        <f t="shared" si="69"/>
        <v/>
      </c>
    </row>
    <row r="313" spans="1:8" s="22" customFormat="1" x14ac:dyDescent="0.2">
      <c r="A313" s="18"/>
      <c r="B313" s="19" t="s">
        <v>280</v>
      </c>
      <c r="C313" s="20">
        <v>0</v>
      </c>
      <c r="D313" s="20">
        <v>0</v>
      </c>
      <c r="E313" s="21" t="str">
        <f t="shared" si="67"/>
        <v/>
      </c>
      <c r="F313" s="21" t="str">
        <f t="shared" si="68"/>
        <v/>
      </c>
      <c r="G313" s="21" t="str">
        <f t="shared" si="70"/>
        <v xml:space="preserve"> </v>
      </c>
      <c r="H313" s="21" t="str">
        <f t="shared" si="69"/>
        <v/>
      </c>
    </row>
    <row r="314" spans="1:8" s="22" customFormat="1" x14ac:dyDescent="0.2">
      <c r="A314" s="18"/>
      <c r="B314" s="19" t="s">
        <v>281</v>
      </c>
      <c r="C314" s="20">
        <v>0</v>
      </c>
      <c r="D314" s="20">
        <v>0</v>
      </c>
      <c r="E314" s="21" t="str">
        <f t="shared" si="67"/>
        <v/>
      </c>
      <c r="F314" s="21" t="str">
        <f t="shared" si="68"/>
        <v/>
      </c>
      <c r="G314" s="21" t="str">
        <f t="shared" si="70"/>
        <v xml:space="preserve"> </v>
      </c>
      <c r="H314" s="21" t="str">
        <f t="shared" si="69"/>
        <v/>
      </c>
    </row>
    <row r="315" spans="1:8" s="22" customFormat="1" x14ac:dyDescent="0.2">
      <c r="A315" s="18"/>
      <c r="B315" s="19" t="s">
        <v>282</v>
      </c>
      <c r="C315" s="20">
        <v>0</v>
      </c>
      <c r="D315" s="20">
        <v>0</v>
      </c>
      <c r="E315" s="21" t="str">
        <f t="shared" si="67"/>
        <v/>
      </c>
      <c r="F315" s="21" t="str">
        <f t="shared" si="68"/>
        <v/>
      </c>
      <c r="G315" s="21" t="str">
        <f t="shared" si="70"/>
        <v xml:space="preserve"> </v>
      </c>
      <c r="H315" s="21" t="str">
        <f t="shared" si="69"/>
        <v/>
      </c>
    </row>
    <row r="316" spans="1:8" s="22" customFormat="1" ht="25.5" x14ac:dyDescent="0.2">
      <c r="A316" s="18"/>
      <c r="B316" s="19" t="s">
        <v>283</v>
      </c>
      <c r="C316" s="20">
        <v>0</v>
      </c>
      <c r="D316" s="20">
        <v>0</v>
      </c>
      <c r="E316" s="21" t="str">
        <f t="shared" si="67"/>
        <v/>
      </c>
      <c r="F316" s="21" t="str">
        <f t="shared" si="68"/>
        <v/>
      </c>
      <c r="G316" s="21" t="str">
        <f t="shared" si="70"/>
        <v xml:space="preserve"> </v>
      </c>
      <c r="H316" s="21" t="str">
        <f t="shared" si="69"/>
        <v/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67"/>
        <v/>
      </c>
      <c r="F317" s="21" t="str">
        <f t="shared" si="68"/>
        <v/>
      </c>
      <c r="G317" s="21" t="str">
        <f t="shared" si="70"/>
        <v xml:space="preserve"> </v>
      </c>
      <c r="H317" s="21" t="str">
        <f t="shared" si="69"/>
        <v/>
      </c>
    </row>
    <row r="318" spans="1:8" s="22" customFormat="1" ht="38.25" x14ac:dyDescent="0.2">
      <c r="A318" s="18"/>
      <c r="B318" s="19" t="s">
        <v>285</v>
      </c>
      <c r="C318" s="20">
        <v>0</v>
      </c>
      <c r="D318" s="20">
        <v>0</v>
      </c>
      <c r="E318" s="21" t="str">
        <f t="shared" si="67"/>
        <v/>
      </c>
      <c r="F318" s="21" t="str">
        <f t="shared" si="68"/>
        <v/>
      </c>
      <c r="G318" s="21" t="str">
        <f t="shared" si="70"/>
        <v xml:space="preserve"> </v>
      </c>
      <c r="H318" s="21" t="str">
        <f t="shared" si="69"/>
        <v/>
      </c>
    </row>
    <row r="319" spans="1:8" s="22" customFormat="1" ht="25.5" x14ac:dyDescent="0.2">
      <c r="A319" s="18"/>
      <c r="B319" s="19" t="s">
        <v>286</v>
      </c>
      <c r="C319" s="20">
        <v>0</v>
      </c>
      <c r="D319" s="20">
        <v>0</v>
      </c>
      <c r="E319" s="21" t="str">
        <f t="shared" si="67"/>
        <v/>
      </c>
      <c r="F319" s="21" t="str">
        <f t="shared" si="68"/>
        <v/>
      </c>
      <c r="G319" s="21" t="str">
        <f t="shared" si="70"/>
        <v xml:space="preserve"> </v>
      </c>
      <c r="H319" s="21" t="str">
        <f t="shared" si="69"/>
        <v/>
      </c>
    </row>
    <row r="320" spans="1:8" s="22" customFormat="1" ht="25.5" x14ac:dyDescent="0.2">
      <c r="A320" s="18"/>
      <c r="B320" s="19" t="s">
        <v>287</v>
      </c>
      <c r="C320" s="20">
        <v>0</v>
      </c>
      <c r="D320" s="20">
        <v>0</v>
      </c>
      <c r="E320" s="21" t="str">
        <f t="shared" si="67"/>
        <v/>
      </c>
      <c r="F320" s="21" t="str">
        <f t="shared" si="68"/>
        <v/>
      </c>
      <c r="G320" s="21" t="str">
        <f t="shared" si="70"/>
        <v xml:space="preserve"> </v>
      </c>
      <c r="H320" s="21" t="str">
        <f t="shared" si="69"/>
        <v/>
      </c>
    </row>
    <row r="321" spans="1:8" s="22" customFormat="1" ht="25.5" x14ac:dyDescent="0.2">
      <c r="A321" s="18"/>
      <c r="B321" s="19" t="s">
        <v>288</v>
      </c>
      <c r="C321" s="20">
        <v>0</v>
      </c>
      <c r="D321" s="20">
        <v>0</v>
      </c>
      <c r="E321" s="21" t="str">
        <f t="shared" si="67"/>
        <v/>
      </c>
      <c r="F321" s="21" t="str">
        <f t="shared" si="68"/>
        <v/>
      </c>
      <c r="G321" s="21" t="str">
        <f t="shared" si="70"/>
        <v xml:space="preserve"> </v>
      </c>
      <c r="H321" s="21" t="str">
        <f t="shared" si="69"/>
        <v/>
      </c>
    </row>
    <row r="322" spans="1:8" s="22" customFormat="1" x14ac:dyDescent="0.2">
      <c r="A322" s="18"/>
      <c r="B322" s="19" t="s">
        <v>289</v>
      </c>
      <c r="C322" s="20">
        <v>0</v>
      </c>
      <c r="D322" s="20">
        <v>0</v>
      </c>
      <c r="E322" s="21" t="str">
        <f t="shared" si="67"/>
        <v/>
      </c>
      <c r="F322" s="21" t="str">
        <f t="shared" si="68"/>
        <v/>
      </c>
      <c r="G322" s="21" t="str">
        <f t="shared" si="70"/>
        <v xml:space="preserve"> </v>
      </c>
      <c r="H322" s="21" t="str">
        <f t="shared" si="69"/>
        <v/>
      </c>
    </row>
    <row r="323" spans="1:8" s="22" customFormat="1" x14ac:dyDescent="0.2">
      <c r="A323" s="18"/>
      <c r="B323" s="19" t="s">
        <v>290</v>
      </c>
      <c r="C323" s="20">
        <v>0</v>
      </c>
      <c r="D323" s="20">
        <v>0</v>
      </c>
      <c r="E323" s="21" t="str">
        <f t="shared" si="67"/>
        <v/>
      </c>
      <c r="F323" s="21" t="str">
        <f t="shared" si="68"/>
        <v/>
      </c>
      <c r="G323" s="21" t="str">
        <f t="shared" si="70"/>
        <v xml:space="preserve"> </v>
      </c>
      <c r="H323" s="21" t="str">
        <f t="shared" si="69"/>
        <v/>
      </c>
    </row>
    <row r="324" spans="1:8" s="22" customFormat="1" ht="25.5" x14ac:dyDescent="0.2">
      <c r="A324" s="18"/>
      <c r="B324" s="19" t="s">
        <v>291</v>
      </c>
      <c r="C324" s="20">
        <v>0</v>
      </c>
      <c r="D324" s="20">
        <v>0</v>
      </c>
      <c r="E324" s="21" t="str">
        <f t="shared" si="67"/>
        <v/>
      </c>
      <c r="F324" s="21" t="str">
        <f t="shared" si="68"/>
        <v/>
      </c>
      <c r="G324" s="21" t="str">
        <f t="shared" si="70"/>
        <v xml:space="preserve"> </v>
      </c>
      <c r="H324" s="21" t="str">
        <f t="shared" si="69"/>
        <v/>
      </c>
    </row>
    <row r="325" spans="1:8" s="22" customFormat="1" ht="25.5" x14ac:dyDescent="0.2">
      <c r="A325" s="18"/>
      <c r="B325" s="19" t="s">
        <v>292</v>
      </c>
      <c r="C325" s="20">
        <v>0</v>
      </c>
      <c r="D325" s="20">
        <v>0</v>
      </c>
      <c r="E325" s="21" t="str">
        <f t="shared" si="67"/>
        <v/>
      </c>
      <c r="F325" s="21" t="str">
        <f t="shared" si="68"/>
        <v/>
      </c>
      <c r="G325" s="21" t="str">
        <f t="shared" si="70"/>
        <v xml:space="preserve"> </v>
      </c>
      <c r="H325" s="21" t="str">
        <f t="shared" si="69"/>
        <v/>
      </c>
    </row>
    <row r="326" spans="1:8" s="22" customFormat="1" x14ac:dyDescent="0.2">
      <c r="A326" s="18"/>
      <c r="B326" s="19" t="s">
        <v>293</v>
      </c>
      <c r="C326" s="20">
        <v>0</v>
      </c>
      <c r="D326" s="20">
        <v>0</v>
      </c>
      <c r="E326" s="21" t="str">
        <f t="shared" si="67"/>
        <v/>
      </c>
      <c r="F326" s="21" t="str">
        <f t="shared" si="68"/>
        <v/>
      </c>
      <c r="G326" s="21" t="str">
        <f t="shared" si="70"/>
        <v xml:space="preserve"> </v>
      </c>
      <c r="H326" s="21" t="str">
        <f t="shared" si="69"/>
        <v/>
      </c>
    </row>
    <row r="327" spans="1:8" s="22" customFormat="1" ht="25.5" x14ac:dyDescent="0.2">
      <c r="A327" s="18"/>
      <c r="B327" s="19" t="s">
        <v>294</v>
      </c>
      <c r="C327" s="20">
        <v>0</v>
      </c>
      <c r="D327" s="20">
        <v>0</v>
      </c>
      <c r="E327" s="21" t="str">
        <f t="shared" si="67"/>
        <v/>
      </c>
      <c r="F327" s="21" t="str">
        <f t="shared" si="68"/>
        <v/>
      </c>
      <c r="G327" s="21" t="str">
        <f t="shared" si="70"/>
        <v xml:space="preserve"> </v>
      </c>
      <c r="H327" s="21" t="str">
        <f t="shared" si="69"/>
        <v/>
      </c>
    </row>
    <row r="328" spans="1:8" s="22" customFormat="1" x14ac:dyDescent="0.2">
      <c r="A328" s="18"/>
      <c r="B328" s="19" t="s">
        <v>295</v>
      </c>
      <c r="C328" s="20">
        <v>0</v>
      </c>
      <c r="D328" s="20">
        <v>0</v>
      </c>
      <c r="E328" s="21" t="str">
        <f t="shared" si="67"/>
        <v/>
      </c>
      <c r="F328" s="21" t="str">
        <f t="shared" si="68"/>
        <v/>
      </c>
      <c r="G328" s="21" t="str">
        <f t="shared" si="70"/>
        <v xml:space="preserve"> </v>
      </c>
      <c r="H328" s="21" t="str">
        <f t="shared" si="69"/>
        <v/>
      </c>
    </row>
    <row r="329" spans="1:8" s="22" customFormat="1" ht="38.25" x14ac:dyDescent="0.2">
      <c r="A329" s="18"/>
      <c r="B329" s="19" t="s">
        <v>296</v>
      </c>
      <c r="C329" s="20">
        <v>0</v>
      </c>
      <c r="D329" s="20">
        <v>0</v>
      </c>
      <c r="E329" s="21" t="str">
        <f t="shared" si="67"/>
        <v/>
      </c>
      <c r="F329" s="21" t="str">
        <f t="shared" si="68"/>
        <v/>
      </c>
      <c r="G329" s="21" t="str">
        <f t="shared" si="70"/>
        <v xml:space="preserve"> </v>
      </c>
      <c r="H329" s="21" t="str">
        <f t="shared" si="69"/>
        <v/>
      </c>
    </row>
    <row r="330" spans="1:8" s="22" customFormat="1" ht="25.5" x14ac:dyDescent="0.2">
      <c r="A330" s="18"/>
      <c r="B330" s="19" t="s">
        <v>630</v>
      </c>
      <c r="C330" s="20">
        <v>0</v>
      </c>
      <c r="D330" s="20">
        <v>0</v>
      </c>
      <c r="E330" s="21" t="str">
        <f t="shared" si="67"/>
        <v/>
      </c>
      <c r="F330" s="21" t="str">
        <f t="shared" si="68"/>
        <v/>
      </c>
      <c r="G330" s="21" t="str">
        <f t="shared" si="70"/>
        <v xml:space="preserve"> </v>
      </c>
      <c r="H330" s="21" t="str">
        <f t="shared" si="69"/>
        <v/>
      </c>
    </row>
    <row r="331" spans="1:8" s="22" customFormat="1" ht="25.5" x14ac:dyDescent="0.2">
      <c r="A331" s="18"/>
      <c r="B331" s="19" t="s">
        <v>297</v>
      </c>
      <c r="C331" s="20">
        <v>0</v>
      </c>
      <c r="D331" s="20">
        <v>0</v>
      </c>
      <c r="E331" s="21" t="str">
        <f t="shared" si="67"/>
        <v/>
      </c>
      <c r="F331" s="21" t="str">
        <f t="shared" si="68"/>
        <v/>
      </c>
      <c r="G331" s="21" t="str">
        <f t="shared" si="70"/>
        <v xml:space="preserve"> </v>
      </c>
      <c r="H331" s="21" t="str">
        <f t="shared" si="69"/>
        <v/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0</v>
      </c>
      <c r="E332" s="21" t="str">
        <f t="shared" si="67"/>
        <v/>
      </c>
      <c r="F332" s="21" t="str">
        <f t="shared" si="68"/>
        <v/>
      </c>
      <c r="G332" s="21" t="str">
        <f t="shared" si="70"/>
        <v xml:space="preserve"> </v>
      </c>
      <c r="H332" s="21" t="str">
        <f t="shared" si="69"/>
        <v/>
      </c>
    </row>
    <row r="333" spans="1:8" s="22" customFormat="1" x14ac:dyDescent="0.2">
      <c r="A333" s="18"/>
      <c r="B333" s="19" t="s">
        <v>299</v>
      </c>
      <c r="C333" s="20">
        <v>0</v>
      </c>
      <c r="D333" s="20">
        <v>0</v>
      </c>
      <c r="E333" s="21" t="str">
        <f t="shared" si="67"/>
        <v/>
      </c>
      <c r="F333" s="21" t="str">
        <f t="shared" si="68"/>
        <v/>
      </c>
      <c r="G333" s="21" t="str">
        <f t="shared" si="70"/>
        <v xml:space="preserve"> </v>
      </c>
      <c r="H333" s="21" t="str">
        <f t="shared" si="69"/>
        <v/>
      </c>
    </row>
    <row r="334" spans="1:8" s="22" customFormat="1" ht="25.5" x14ac:dyDescent="0.2">
      <c r="A334" s="18"/>
      <c r="B334" s="19" t="s">
        <v>300</v>
      </c>
      <c r="C334" s="20">
        <v>0</v>
      </c>
      <c r="D334" s="20">
        <v>0</v>
      </c>
      <c r="E334" s="21" t="str">
        <f t="shared" si="67"/>
        <v/>
      </c>
      <c r="F334" s="21" t="str">
        <f t="shared" si="68"/>
        <v/>
      </c>
      <c r="G334" s="21" t="str">
        <f t="shared" si="70"/>
        <v xml:space="preserve"> </v>
      </c>
      <c r="H334" s="21" t="str">
        <f t="shared" si="69"/>
        <v/>
      </c>
    </row>
    <row r="335" spans="1:8" s="22" customFormat="1" x14ac:dyDescent="0.2">
      <c r="A335" s="18"/>
      <c r="B335" s="19" t="s">
        <v>301</v>
      </c>
      <c r="C335" s="20">
        <v>0</v>
      </c>
      <c r="D335" s="20">
        <v>0</v>
      </c>
      <c r="E335" s="21" t="str">
        <f t="shared" si="67"/>
        <v/>
      </c>
      <c r="F335" s="21" t="str">
        <f t="shared" si="68"/>
        <v/>
      </c>
      <c r="G335" s="21" t="str">
        <f t="shared" si="70"/>
        <v xml:space="preserve"> </v>
      </c>
      <c r="H335" s="21" t="str">
        <f t="shared" si="69"/>
        <v/>
      </c>
    </row>
    <row r="336" spans="1:8" s="22" customFormat="1" ht="25.5" x14ac:dyDescent="0.2">
      <c r="A336" s="18"/>
      <c r="B336" s="19" t="s">
        <v>302</v>
      </c>
      <c r="C336" s="20">
        <v>0</v>
      </c>
      <c r="D336" s="20">
        <v>0</v>
      </c>
      <c r="E336" s="21" t="str">
        <f t="shared" si="67"/>
        <v/>
      </c>
      <c r="F336" s="21" t="str">
        <f t="shared" si="68"/>
        <v/>
      </c>
      <c r="G336" s="21" t="str">
        <f t="shared" si="70"/>
        <v xml:space="preserve"> </v>
      </c>
      <c r="H336" s="21" t="str">
        <f t="shared" si="69"/>
        <v/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0</v>
      </c>
      <c r="E337" s="21" t="str">
        <f t="shared" si="67"/>
        <v/>
      </c>
      <c r="F337" s="21" t="str">
        <f t="shared" si="68"/>
        <v/>
      </c>
      <c r="G337" s="21" t="str">
        <f t="shared" si="70"/>
        <v xml:space="preserve"> </v>
      </c>
      <c r="H337" s="21" t="str">
        <f t="shared" si="69"/>
        <v/>
      </c>
    </row>
    <row r="338" spans="1:9" s="22" customFormat="1" ht="25.5" x14ac:dyDescent="0.2">
      <c r="A338" s="18"/>
      <c r="B338" s="19" t="s">
        <v>304</v>
      </c>
      <c r="C338" s="20">
        <v>0</v>
      </c>
      <c r="D338" s="20">
        <v>0</v>
      </c>
      <c r="E338" s="21" t="str">
        <f t="shared" si="67"/>
        <v/>
      </c>
      <c r="F338" s="21" t="str">
        <f t="shared" si="68"/>
        <v/>
      </c>
      <c r="G338" s="21" t="str">
        <f t="shared" si="70"/>
        <v xml:space="preserve"> </v>
      </c>
      <c r="H338" s="21" t="str">
        <f t="shared" si="69"/>
        <v/>
      </c>
    </row>
    <row r="339" spans="1:9" s="22" customFormat="1" ht="25.5" x14ac:dyDescent="0.2">
      <c r="A339" s="18"/>
      <c r="B339" s="19" t="s">
        <v>305</v>
      </c>
      <c r="C339" s="20">
        <v>0</v>
      </c>
      <c r="D339" s="20">
        <v>0</v>
      </c>
      <c r="E339" s="21" t="str">
        <f t="shared" ref="E339:E350" si="71">+IF(C339=0,"",C339/C$177)</f>
        <v/>
      </c>
      <c r="F339" s="21" t="str">
        <f t="shared" ref="F339:F350" si="72">+IF(D339=0,"",D339/D$177)</f>
        <v/>
      </c>
      <c r="G339" s="21" t="str">
        <f t="shared" si="70"/>
        <v xml:space="preserve"> </v>
      </c>
      <c r="H339" s="21" t="str">
        <f t="shared" ref="H339:H350" si="73">+IF(OR(AND(E339=""),(G339="")),"",E339*G339)</f>
        <v/>
      </c>
    </row>
    <row r="340" spans="1:9" s="22" customFormat="1" ht="25.5" x14ac:dyDescent="0.2">
      <c r="A340" s="18"/>
      <c r="B340" s="19" t="s">
        <v>306</v>
      </c>
      <c r="C340" s="20">
        <v>0</v>
      </c>
      <c r="D340" s="20">
        <v>0</v>
      </c>
      <c r="E340" s="21" t="str">
        <f t="shared" si="71"/>
        <v/>
      </c>
      <c r="F340" s="21" t="str">
        <f t="shared" si="72"/>
        <v/>
      </c>
      <c r="G340" s="21" t="str">
        <f t="shared" ref="G340:G350" si="74">+IF(AND(C340=0,D340=0)," ",IF(C340=0,1,IF(D340=0,-1,(D340-C340)/C340)))</f>
        <v xml:space="preserve"> </v>
      </c>
      <c r="H340" s="21" t="str">
        <f t="shared" si="73"/>
        <v/>
      </c>
    </row>
    <row r="341" spans="1:9" s="22" customFormat="1" ht="25.5" x14ac:dyDescent="0.2">
      <c r="A341" s="18"/>
      <c r="B341" s="19" t="s">
        <v>307</v>
      </c>
      <c r="C341" s="20">
        <v>0</v>
      </c>
      <c r="D341" s="20">
        <v>0</v>
      </c>
      <c r="E341" s="21" t="str">
        <f t="shared" si="71"/>
        <v/>
      </c>
      <c r="F341" s="21" t="str">
        <f t="shared" si="72"/>
        <v/>
      </c>
      <c r="G341" s="21" t="str">
        <f t="shared" si="74"/>
        <v xml:space="preserve"> </v>
      </c>
      <c r="H341" s="21" t="str">
        <f t="shared" si="73"/>
        <v/>
      </c>
    </row>
    <row r="342" spans="1:9" s="22" customFormat="1" ht="25.5" x14ac:dyDescent="0.2">
      <c r="A342" s="18"/>
      <c r="B342" s="19" t="s">
        <v>308</v>
      </c>
      <c r="C342" s="20">
        <v>0</v>
      </c>
      <c r="D342" s="20">
        <v>0</v>
      </c>
      <c r="E342" s="21" t="str">
        <f t="shared" si="71"/>
        <v/>
      </c>
      <c r="F342" s="21" t="str">
        <f t="shared" si="72"/>
        <v/>
      </c>
      <c r="G342" s="21" t="str">
        <f t="shared" si="74"/>
        <v xml:space="preserve"> </v>
      </c>
      <c r="H342" s="21" t="str">
        <f t="shared" si="73"/>
        <v/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0</v>
      </c>
      <c r="E343" s="21" t="str">
        <f t="shared" ref="E343" si="75">+IF(C343=0,"",C343/C$177)</f>
        <v/>
      </c>
      <c r="F343" s="21" t="str">
        <f t="shared" ref="F343" si="76">+IF(D343=0,"",D343/D$177)</f>
        <v/>
      </c>
      <c r="G343" s="21" t="str">
        <f t="shared" ref="G343" si="77">+IF(AND(C343=0,D343=0)," ",IF(C343=0,1,IF(D343=0,-1,(D343-C343)/C343)))</f>
        <v xml:space="preserve"> </v>
      </c>
      <c r="H343" s="21" t="str">
        <f t="shared" ref="H343" si="78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0</v>
      </c>
      <c r="D344" s="20">
        <v>0</v>
      </c>
      <c r="E344" s="21" t="str">
        <f t="shared" si="71"/>
        <v/>
      </c>
      <c r="F344" s="21" t="str">
        <f t="shared" si="72"/>
        <v/>
      </c>
      <c r="G344" s="21" t="str">
        <f t="shared" si="74"/>
        <v xml:space="preserve"> </v>
      </c>
      <c r="H344" s="21" t="str">
        <f t="shared" si="73"/>
        <v/>
      </c>
    </row>
    <row r="345" spans="1:9" s="22" customFormat="1" x14ac:dyDescent="0.2">
      <c r="A345" s="18"/>
      <c r="B345" s="19" t="s">
        <v>310</v>
      </c>
      <c r="C345" s="20">
        <v>0</v>
      </c>
      <c r="D345" s="20">
        <v>0</v>
      </c>
      <c r="E345" s="21" t="str">
        <f t="shared" si="71"/>
        <v/>
      </c>
      <c r="F345" s="21" t="str">
        <f t="shared" si="72"/>
        <v/>
      </c>
      <c r="G345" s="21" t="str">
        <f t="shared" si="74"/>
        <v xml:space="preserve"> </v>
      </c>
      <c r="H345" s="21" t="str">
        <f t="shared" si="73"/>
        <v/>
      </c>
    </row>
    <row r="346" spans="1:9" s="22" customFormat="1" ht="25.5" x14ac:dyDescent="0.2">
      <c r="A346" s="18"/>
      <c r="B346" s="19" t="s">
        <v>311</v>
      </c>
      <c r="C346" s="20">
        <v>0</v>
      </c>
      <c r="D346" s="20">
        <v>0</v>
      </c>
      <c r="E346" s="21" t="str">
        <f t="shared" si="71"/>
        <v/>
      </c>
      <c r="F346" s="21" t="str">
        <f t="shared" si="72"/>
        <v/>
      </c>
      <c r="G346" s="21" t="str">
        <f t="shared" si="74"/>
        <v xml:space="preserve"> </v>
      </c>
      <c r="H346" s="21" t="str">
        <f t="shared" si="73"/>
        <v/>
      </c>
    </row>
    <row r="347" spans="1:9" s="22" customFormat="1" ht="25.5" x14ac:dyDescent="0.2">
      <c r="A347" s="18"/>
      <c r="B347" s="19" t="s">
        <v>312</v>
      </c>
      <c r="C347" s="20">
        <v>0</v>
      </c>
      <c r="D347" s="20">
        <v>0</v>
      </c>
      <c r="E347" s="21" t="str">
        <f t="shared" si="71"/>
        <v/>
      </c>
      <c r="F347" s="21" t="str">
        <f t="shared" si="72"/>
        <v/>
      </c>
      <c r="G347" s="21" t="str">
        <f t="shared" si="74"/>
        <v xml:space="preserve"> </v>
      </c>
      <c r="H347" s="21" t="str">
        <f t="shared" si="73"/>
        <v/>
      </c>
    </row>
    <row r="348" spans="1:9" s="22" customFormat="1" x14ac:dyDescent="0.2">
      <c r="A348" s="18"/>
      <c r="B348" s="19" t="s">
        <v>313</v>
      </c>
      <c r="C348" s="20">
        <v>0</v>
      </c>
      <c r="D348" s="20">
        <v>0</v>
      </c>
      <c r="E348" s="21" t="str">
        <f t="shared" si="71"/>
        <v/>
      </c>
      <c r="F348" s="21" t="str">
        <f t="shared" si="72"/>
        <v/>
      </c>
      <c r="G348" s="21" t="str">
        <f t="shared" si="74"/>
        <v xml:space="preserve"> </v>
      </c>
      <c r="H348" s="21" t="str">
        <f t="shared" si="73"/>
        <v/>
      </c>
    </row>
    <row r="349" spans="1:9" s="22" customFormat="1" x14ac:dyDescent="0.2">
      <c r="A349" s="18"/>
      <c r="B349" s="19" t="s">
        <v>314</v>
      </c>
      <c r="C349" s="20">
        <v>0</v>
      </c>
      <c r="D349" s="20">
        <v>0</v>
      </c>
      <c r="E349" s="21" t="str">
        <f t="shared" si="71"/>
        <v/>
      </c>
      <c r="F349" s="21" t="str">
        <f t="shared" si="72"/>
        <v/>
      </c>
      <c r="G349" s="21" t="str">
        <f t="shared" si="74"/>
        <v xml:space="preserve"> </v>
      </c>
      <c r="H349" s="21" t="str">
        <f t="shared" si="73"/>
        <v/>
      </c>
    </row>
    <row r="350" spans="1:9" s="22" customFormat="1" ht="25.5" x14ac:dyDescent="0.2">
      <c r="A350" s="18"/>
      <c r="B350" s="19" t="s">
        <v>315</v>
      </c>
      <c r="C350" s="20">
        <v>0</v>
      </c>
      <c r="D350" s="20">
        <v>0</v>
      </c>
      <c r="E350" s="21" t="str">
        <f t="shared" si="71"/>
        <v/>
      </c>
      <c r="F350" s="21" t="str">
        <f t="shared" si="72"/>
        <v/>
      </c>
      <c r="G350" s="21" t="str">
        <f t="shared" si="74"/>
        <v xml:space="preserve"> </v>
      </c>
      <c r="H350" s="21" t="str">
        <f t="shared" si="73"/>
        <v/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3</v>
      </c>
      <c r="D356" s="16">
        <f>SUM(D357:D585)</f>
        <v>20</v>
      </c>
      <c r="E356" s="17">
        <f t="shared" ref="E356:E420" si="79">+IF(C356=0,"",C356/C$356)</f>
        <v>1</v>
      </c>
      <c r="F356" s="17">
        <f t="shared" ref="F356:F420" si="80">+IF(D356=0,"",D356/D$356)</f>
        <v>1</v>
      </c>
      <c r="G356" s="17">
        <f>+IF(AND(C356=0,D356=0),"",IF(C356=0,1,IF(D356=0,-1,(D356-C356)/C356)))</f>
        <v>5.666666666666667</v>
      </c>
      <c r="H356" s="17">
        <f t="shared" ref="H356:H420" si="81">+IF(OR(AND(E356=""),(G356="")),"",E356*G356)</f>
        <v>5.666666666666667</v>
      </c>
      <c r="I356" s="22"/>
    </row>
    <row r="357" spans="1:9" s="22" customFormat="1" x14ac:dyDescent="0.2">
      <c r="A357" s="18"/>
      <c r="B357" s="19" t="s">
        <v>316</v>
      </c>
      <c r="C357" s="20">
        <v>0</v>
      </c>
      <c r="D357" s="20">
        <v>0</v>
      </c>
      <c r="E357" s="21" t="str">
        <f t="shared" si="79"/>
        <v/>
      </c>
      <c r="F357" s="21" t="str">
        <f t="shared" si="80"/>
        <v/>
      </c>
      <c r="G357" s="21" t="str">
        <f t="shared" ref="G357:G421" si="82">+IF(AND(C357=0,D357=0)," ",IF(C357=0,1,IF(D357=0,-1,(D357-C357)/C357)))</f>
        <v xml:space="preserve"> </v>
      </c>
      <c r="H357" s="21" t="str">
        <f t="shared" si="81"/>
        <v/>
      </c>
    </row>
    <row r="358" spans="1:9" s="22" customFormat="1" x14ac:dyDescent="0.2">
      <c r="A358" s="18"/>
      <c r="B358" s="19" t="s">
        <v>317</v>
      </c>
      <c r="C358" s="20">
        <v>0</v>
      </c>
      <c r="D358" s="20">
        <v>0</v>
      </c>
      <c r="E358" s="21" t="str">
        <f t="shared" si="79"/>
        <v/>
      </c>
      <c r="F358" s="21" t="str">
        <f t="shared" si="80"/>
        <v/>
      </c>
      <c r="G358" s="21" t="str">
        <f t="shared" si="82"/>
        <v xml:space="preserve"> </v>
      </c>
      <c r="H358" s="21" t="str">
        <f t="shared" si="81"/>
        <v/>
      </c>
    </row>
    <row r="359" spans="1:9" s="22" customFormat="1" x14ac:dyDescent="0.2">
      <c r="A359" s="18"/>
      <c r="B359" s="19" t="s">
        <v>318</v>
      </c>
      <c r="C359" s="20">
        <v>0</v>
      </c>
      <c r="D359" s="20">
        <v>0</v>
      </c>
      <c r="E359" s="21" t="str">
        <f t="shared" si="79"/>
        <v/>
      </c>
      <c r="F359" s="21" t="str">
        <f t="shared" si="80"/>
        <v/>
      </c>
      <c r="G359" s="21" t="str">
        <f t="shared" si="82"/>
        <v xml:space="preserve"> </v>
      </c>
      <c r="H359" s="21" t="str">
        <f t="shared" si="81"/>
        <v/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0</v>
      </c>
      <c r="E360" s="21" t="str">
        <f t="shared" si="79"/>
        <v/>
      </c>
      <c r="F360" s="21" t="str">
        <f t="shared" si="80"/>
        <v/>
      </c>
      <c r="G360" s="21" t="str">
        <f t="shared" si="82"/>
        <v xml:space="preserve"> </v>
      </c>
      <c r="H360" s="21" t="str">
        <f t="shared" si="81"/>
        <v/>
      </c>
    </row>
    <row r="361" spans="1:9" s="22" customFormat="1" x14ac:dyDescent="0.2">
      <c r="A361" s="18"/>
      <c r="B361" s="19" t="s">
        <v>320</v>
      </c>
      <c r="C361" s="20">
        <v>1</v>
      </c>
      <c r="D361" s="20">
        <v>0</v>
      </c>
      <c r="E361" s="21">
        <f t="shared" si="79"/>
        <v>0.33333333333333331</v>
      </c>
      <c r="F361" s="21" t="str">
        <f t="shared" si="80"/>
        <v/>
      </c>
      <c r="G361" s="21">
        <f t="shared" si="82"/>
        <v>-1</v>
      </c>
      <c r="H361" s="21">
        <f t="shared" si="81"/>
        <v>-0.33333333333333331</v>
      </c>
    </row>
    <row r="362" spans="1:9" s="22" customFormat="1" x14ac:dyDescent="0.2">
      <c r="A362" s="18"/>
      <c r="B362" s="19" t="s">
        <v>321</v>
      </c>
      <c r="C362" s="20">
        <v>0</v>
      </c>
      <c r="D362" s="20">
        <v>0</v>
      </c>
      <c r="E362" s="21" t="str">
        <f t="shared" si="79"/>
        <v/>
      </c>
      <c r="F362" s="21" t="str">
        <f t="shared" si="80"/>
        <v/>
      </c>
      <c r="G362" s="21" t="str">
        <f t="shared" si="82"/>
        <v xml:space="preserve"> </v>
      </c>
      <c r="H362" s="21" t="str">
        <f t="shared" si="81"/>
        <v/>
      </c>
    </row>
    <row r="363" spans="1:9" s="22" customFormat="1" x14ac:dyDescent="0.2">
      <c r="A363" s="18"/>
      <c r="B363" s="19" t="s">
        <v>322</v>
      </c>
      <c r="C363" s="20">
        <v>0</v>
      </c>
      <c r="D363" s="20">
        <v>0</v>
      </c>
      <c r="E363" s="21" t="str">
        <f t="shared" si="79"/>
        <v/>
      </c>
      <c r="F363" s="21" t="str">
        <f t="shared" si="80"/>
        <v/>
      </c>
      <c r="G363" s="21" t="str">
        <f t="shared" si="82"/>
        <v xml:space="preserve"> </v>
      </c>
      <c r="H363" s="21" t="str">
        <f t="shared" si="81"/>
        <v/>
      </c>
    </row>
    <row r="364" spans="1:9" s="22" customFormat="1" x14ac:dyDescent="0.2">
      <c r="A364" s="18"/>
      <c r="B364" s="19" t="s">
        <v>323</v>
      </c>
      <c r="C364" s="20">
        <v>0</v>
      </c>
      <c r="D364" s="20">
        <v>0</v>
      </c>
      <c r="E364" s="21" t="str">
        <f t="shared" si="79"/>
        <v/>
      </c>
      <c r="F364" s="21" t="str">
        <f t="shared" si="80"/>
        <v/>
      </c>
      <c r="G364" s="21" t="str">
        <f t="shared" si="82"/>
        <v xml:space="preserve"> </v>
      </c>
      <c r="H364" s="21" t="str">
        <f t="shared" si="81"/>
        <v/>
      </c>
    </row>
    <row r="365" spans="1:9" s="22" customFormat="1" x14ac:dyDescent="0.2">
      <c r="A365" s="18"/>
      <c r="B365" s="19" t="s">
        <v>324</v>
      </c>
      <c r="C365" s="20">
        <v>0</v>
      </c>
      <c r="D365" s="20">
        <v>0</v>
      </c>
      <c r="E365" s="21" t="str">
        <f t="shared" si="79"/>
        <v/>
      </c>
      <c r="F365" s="21" t="str">
        <f t="shared" si="80"/>
        <v/>
      </c>
      <c r="G365" s="21" t="str">
        <f t="shared" si="82"/>
        <v xml:space="preserve"> </v>
      </c>
      <c r="H365" s="21" t="str">
        <f t="shared" si="81"/>
        <v/>
      </c>
    </row>
    <row r="366" spans="1:9" s="22" customFormat="1" x14ac:dyDescent="0.2">
      <c r="A366" s="18"/>
      <c r="B366" s="19" t="s">
        <v>325</v>
      </c>
      <c r="C366" s="20">
        <v>0</v>
      </c>
      <c r="D366" s="20">
        <v>0</v>
      </c>
      <c r="E366" s="21" t="str">
        <f t="shared" si="79"/>
        <v/>
      </c>
      <c r="F366" s="21" t="str">
        <f t="shared" si="80"/>
        <v/>
      </c>
      <c r="G366" s="21" t="str">
        <f t="shared" si="82"/>
        <v xml:space="preserve"> </v>
      </c>
      <c r="H366" s="21" t="str">
        <f t="shared" si="81"/>
        <v/>
      </c>
    </row>
    <row r="367" spans="1:9" s="22" customFormat="1" x14ac:dyDescent="0.2">
      <c r="A367" s="18"/>
      <c r="B367" s="19" t="s">
        <v>326</v>
      </c>
      <c r="C367" s="20">
        <v>0</v>
      </c>
      <c r="D367" s="20">
        <v>0</v>
      </c>
      <c r="E367" s="21" t="str">
        <f t="shared" si="79"/>
        <v/>
      </c>
      <c r="F367" s="21" t="str">
        <f t="shared" si="80"/>
        <v/>
      </c>
      <c r="G367" s="21" t="str">
        <f t="shared" si="82"/>
        <v xml:space="preserve"> </v>
      </c>
      <c r="H367" s="21" t="str">
        <f t="shared" si="81"/>
        <v/>
      </c>
    </row>
    <row r="368" spans="1:9" s="22" customFormat="1" x14ac:dyDescent="0.2">
      <c r="A368" s="18"/>
      <c r="B368" s="19" t="s">
        <v>327</v>
      </c>
      <c r="C368" s="20">
        <v>0</v>
      </c>
      <c r="D368" s="20">
        <v>7</v>
      </c>
      <c r="E368" s="21" t="str">
        <f t="shared" si="79"/>
        <v/>
      </c>
      <c r="F368" s="21">
        <f t="shared" si="80"/>
        <v>0.35</v>
      </c>
      <c r="G368" s="21">
        <f t="shared" si="82"/>
        <v>1</v>
      </c>
      <c r="H368" s="21" t="str">
        <f t="shared" si="81"/>
        <v/>
      </c>
    </row>
    <row r="369" spans="1:8" s="22" customFormat="1" x14ac:dyDescent="0.2">
      <c r="A369" s="18"/>
      <c r="B369" s="19" t="s">
        <v>328</v>
      </c>
      <c r="C369" s="20">
        <v>0</v>
      </c>
      <c r="D369" s="20">
        <v>0</v>
      </c>
      <c r="E369" s="21" t="str">
        <f t="shared" si="79"/>
        <v/>
      </c>
      <c r="F369" s="21" t="str">
        <f t="shared" si="80"/>
        <v/>
      </c>
      <c r="G369" s="21" t="str">
        <f t="shared" si="82"/>
        <v xml:space="preserve"> </v>
      </c>
      <c r="H369" s="21" t="str">
        <f t="shared" si="81"/>
        <v/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0</v>
      </c>
      <c r="E370" s="21" t="str">
        <f t="shared" si="79"/>
        <v/>
      </c>
      <c r="F370" s="21" t="str">
        <f t="shared" si="80"/>
        <v/>
      </c>
      <c r="G370" s="21" t="str">
        <f t="shared" si="82"/>
        <v xml:space="preserve"> </v>
      </c>
      <c r="H370" s="21" t="str">
        <f t="shared" si="81"/>
        <v/>
      </c>
    </row>
    <row r="371" spans="1:8" s="22" customFormat="1" x14ac:dyDescent="0.2">
      <c r="A371" s="18"/>
      <c r="B371" s="19" t="s">
        <v>330</v>
      </c>
      <c r="C371" s="20">
        <v>0</v>
      </c>
      <c r="D371" s="20">
        <v>0</v>
      </c>
      <c r="E371" s="21" t="str">
        <f t="shared" si="79"/>
        <v/>
      </c>
      <c r="F371" s="21" t="str">
        <f t="shared" si="80"/>
        <v/>
      </c>
      <c r="G371" s="21" t="str">
        <f t="shared" si="82"/>
        <v xml:space="preserve"> </v>
      </c>
      <c r="H371" s="21" t="str">
        <f t="shared" si="81"/>
        <v/>
      </c>
    </row>
    <row r="372" spans="1:8" s="22" customFormat="1" x14ac:dyDescent="0.2">
      <c r="A372" s="18"/>
      <c r="B372" s="19" t="s">
        <v>631</v>
      </c>
      <c r="C372" s="20">
        <v>0</v>
      </c>
      <c r="D372" s="20">
        <v>0</v>
      </c>
      <c r="E372" s="21" t="str">
        <f t="shared" si="79"/>
        <v/>
      </c>
      <c r="F372" s="21" t="str">
        <f t="shared" si="80"/>
        <v/>
      </c>
      <c r="G372" s="21" t="str">
        <f t="shared" si="82"/>
        <v xml:space="preserve"> </v>
      </c>
      <c r="H372" s="21" t="str">
        <f t="shared" si="81"/>
        <v/>
      </c>
    </row>
    <row r="373" spans="1:8" s="22" customFormat="1" x14ac:dyDescent="0.2">
      <c r="A373" s="18"/>
      <c r="B373" s="19" t="s">
        <v>331</v>
      </c>
      <c r="C373" s="20">
        <v>0</v>
      </c>
      <c r="D373" s="20">
        <v>0</v>
      </c>
      <c r="E373" s="21" t="str">
        <f t="shared" si="79"/>
        <v/>
      </c>
      <c r="F373" s="21" t="str">
        <f t="shared" si="80"/>
        <v/>
      </c>
      <c r="G373" s="21" t="str">
        <f t="shared" si="82"/>
        <v xml:space="preserve"> </v>
      </c>
      <c r="H373" s="21" t="str">
        <f t="shared" si="81"/>
        <v/>
      </c>
    </row>
    <row r="374" spans="1:8" s="22" customFormat="1" x14ac:dyDescent="0.2">
      <c r="A374" s="18"/>
      <c r="B374" s="19" t="s">
        <v>332</v>
      </c>
      <c r="C374" s="20">
        <v>0</v>
      </c>
      <c r="D374" s="20">
        <v>0</v>
      </c>
      <c r="E374" s="21" t="str">
        <f t="shared" si="79"/>
        <v/>
      </c>
      <c r="F374" s="21" t="str">
        <f t="shared" si="80"/>
        <v/>
      </c>
      <c r="G374" s="21" t="str">
        <f t="shared" si="82"/>
        <v xml:space="preserve"> </v>
      </c>
      <c r="H374" s="21" t="str">
        <f t="shared" si="81"/>
        <v/>
      </c>
    </row>
    <row r="375" spans="1:8" s="22" customFormat="1" x14ac:dyDescent="0.2">
      <c r="A375" s="18"/>
      <c r="B375" s="19" t="s">
        <v>333</v>
      </c>
      <c r="C375" s="20">
        <v>0</v>
      </c>
      <c r="D375" s="20">
        <v>0</v>
      </c>
      <c r="E375" s="21" t="str">
        <f t="shared" si="79"/>
        <v/>
      </c>
      <c r="F375" s="21" t="str">
        <f t="shared" si="80"/>
        <v/>
      </c>
      <c r="G375" s="21" t="str">
        <f t="shared" si="82"/>
        <v xml:space="preserve"> </v>
      </c>
      <c r="H375" s="21" t="str">
        <f t="shared" si="81"/>
        <v/>
      </c>
    </row>
    <row r="376" spans="1:8" s="22" customFormat="1" x14ac:dyDescent="0.2">
      <c r="A376" s="18"/>
      <c r="B376" s="19" t="s">
        <v>334</v>
      </c>
      <c r="C376" s="20">
        <v>1</v>
      </c>
      <c r="D376" s="20">
        <v>0</v>
      </c>
      <c r="E376" s="21">
        <f t="shared" si="79"/>
        <v>0.33333333333333331</v>
      </c>
      <c r="F376" s="21" t="str">
        <f t="shared" si="80"/>
        <v/>
      </c>
      <c r="G376" s="21">
        <f t="shared" si="82"/>
        <v>-1</v>
      </c>
      <c r="H376" s="21">
        <f t="shared" si="81"/>
        <v>-0.33333333333333331</v>
      </c>
    </row>
    <row r="377" spans="1:8" s="22" customFormat="1" x14ac:dyDescent="0.2">
      <c r="A377" s="18"/>
      <c r="B377" s="19" t="s">
        <v>335</v>
      </c>
      <c r="C377" s="20">
        <v>0</v>
      </c>
      <c r="D377" s="20">
        <v>0</v>
      </c>
      <c r="E377" s="21" t="str">
        <f t="shared" si="79"/>
        <v/>
      </c>
      <c r="F377" s="21" t="str">
        <f t="shared" si="80"/>
        <v/>
      </c>
      <c r="G377" s="21" t="str">
        <f t="shared" si="82"/>
        <v xml:space="preserve"> </v>
      </c>
      <c r="H377" s="21" t="str">
        <f t="shared" si="81"/>
        <v/>
      </c>
    </row>
    <row r="378" spans="1:8" s="22" customFormat="1" x14ac:dyDescent="0.2">
      <c r="A378" s="18"/>
      <c r="B378" s="19" t="s">
        <v>336</v>
      </c>
      <c r="C378" s="20">
        <v>0</v>
      </c>
      <c r="D378" s="20">
        <v>0</v>
      </c>
      <c r="E378" s="21" t="str">
        <f t="shared" si="79"/>
        <v/>
      </c>
      <c r="F378" s="21" t="str">
        <f t="shared" si="80"/>
        <v/>
      </c>
      <c r="G378" s="21" t="str">
        <f t="shared" si="82"/>
        <v xml:space="preserve"> </v>
      </c>
      <c r="H378" s="21" t="str">
        <f t="shared" si="81"/>
        <v/>
      </c>
    </row>
    <row r="379" spans="1:8" s="22" customFormat="1" x14ac:dyDescent="0.2">
      <c r="A379" s="18"/>
      <c r="B379" s="19" t="s">
        <v>337</v>
      </c>
      <c r="C379" s="20">
        <v>0</v>
      </c>
      <c r="D379" s="20">
        <v>0</v>
      </c>
      <c r="E379" s="21" t="str">
        <f t="shared" si="79"/>
        <v/>
      </c>
      <c r="F379" s="21" t="str">
        <f t="shared" si="80"/>
        <v/>
      </c>
      <c r="G379" s="21" t="str">
        <f t="shared" si="82"/>
        <v xml:space="preserve"> </v>
      </c>
      <c r="H379" s="21" t="str">
        <f t="shared" si="81"/>
        <v/>
      </c>
    </row>
    <row r="380" spans="1:8" s="22" customFormat="1" x14ac:dyDescent="0.2">
      <c r="A380" s="18"/>
      <c r="B380" s="19" t="s">
        <v>338</v>
      </c>
      <c r="C380" s="20">
        <v>0</v>
      </c>
      <c r="D380" s="20">
        <v>0</v>
      </c>
      <c r="E380" s="21" t="str">
        <f t="shared" si="79"/>
        <v/>
      </c>
      <c r="F380" s="21" t="str">
        <f t="shared" si="80"/>
        <v/>
      </c>
      <c r="G380" s="21" t="str">
        <f t="shared" si="82"/>
        <v xml:space="preserve"> </v>
      </c>
      <c r="H380" s="21" t="str">
        <f t="shared" si="81"/>
        <v/>
      </c>
    </row>
    <row r="381" spans="1:8" s="22" customFormat="1" x14ac:dyDescent="0.2">
      <c r="A381" s="18"/>
      <c r="B381" s="19" t="s">
        <v>339</v>
      </c>
      <c r="C381" s="20">
        <v>0</v>
      </c>
      <c r="D381" s="20">
        <v>0</v>
      </c>
      <c r="E381" s="21" t="str">
        <f t="shared" si="79"/>
        <v/>
      </c>
      <c r="F381" s="21" t="str">
        <f t="shared" si="80"/>
        <v/>
      </c>
      <c r="G381" s="21" t="str">
        <f t="shared" si="82"/>
        <v xml:space="preserve"> </v>
      </c>
      <c r="H381" s="21" t="str">
        <f t="shared" si="81"/>
        <v/>
      </c>
    </row>
    <row r="382" spans="1:8" s="22" customFormat="1" x14ac:dyDescent="0.2">
      <c r="A382" s="18"/>
      <c r="B382" s="19" t="s">
        <v>340</v>
      </c>
      <c r="C382" s="20">
        <v>0</v>
      </c>
      <c r="D382" s="20">
        <v>0</v>
      </c>
      <c r="E382" s="21" t="str">
        <f t="shared" si="79"/>
        <v/>
      </c>
      <c r="F382" s="21" t="str">
        <f t="shared" si="80"/>
        <v/>
      </c>
      <c r="G382" s="21" t="str">
        <f t="shared" si="82"/>
        <v xml:space="preserve"> </v>
      </c>
      <c r="H382" s="21" t="str">
        <f t="shared" si="81"/>
        <v/>
      </c>
    </row>
    <row r="383" spans="1:8" s="22" customFormat="1" x14ac:dyDescent="0.2">
      <c r="A383" s="18"/>
      <c r="B383" s="19" t="s">
        <v>341</v>
      </c>
      <c r="C383" s="20">
        <v>0</v>
      </c>
      <c r="D383" s="20">
        <v>0</v>
      </c>
      <c r="E383" s="21" t="str">
        <f t="shared" si="79"/>
        <v/>
      </c>
      <c r="F383" s="21" t="str">
        <f t="shared" si="80"/>
        <v/>
      </c>
      <c r="G383" s="21" t="str">
        <f t="shared" si="82"/>
        <v xml:space="preserve"> </v>
      </c>
      <c r="H383" s="21" t="str">
        <f t="shared" si="81"/>
        <v/>
      </c>
    </row>
    <row r="384" spans="1:8" s="22" customFormat="1" x14ac:dyDescent="0.2">
      <c r="A384" s="18"/>
      <c r="B384" s="19" t="s">
        <v>342</v>
      </c>
      <c r="C384" s="20">
        <v>0</v>
      </c>
      <c r="D384" s="20">
        <v>0</v>
      </c>
      <c r="E384" s="21" t="str">
        <f t="shared" si="79"/>
        <v/>
      </c>
      <c r="F384" s="21" t="str">
        <f t="shared" si="80"/>
        <v/>
      </c>
      <c r="G384" s="21" t="str">
        <f t="shared" si="82"/>
        <v xml:space="preserve"> </v>
      </c>
      <c r="H384" s="21" t="str">
        <f t="shared" si="81"/>
        <v/>
      </c>
    </row>
    <row r="385" spans="1:8" s="22" customFormat="1" x14ac:dyDescent="0.2">
      <c r="A385" s="18"/>
      <c r="B385" s="19" t="s">
        <v>343</v>
      </c>
      <c r="C385" s="20">
        <v>0</v>
      </c>
      <c r="D385" s="20">
        <v>0</v>
      </c>
      <c r="E385" s="21" t="str">
        <f t="shared" si="79"/>
        <v/>
      </c>
      <c r="F385" s="21" t="str">
        <f t="shared" si="80"/>
        <v/>
      </c>
      <c r="G385" s="21" t="str">
        <f t="shared" si="82"/>
        <v xml:space="preserve"> </v>
      </c>
      <c r="H385" s="21" t="str">
        <f t="shared" si="81"/>
        <v/>
      </c>
    </row>
    <row r="386" spans="1:8" s="22" customFormat="1" x14ac:dyDescent="0.2">
      <c r="A386" s="18"/>
      <c r="B386" s="19" t="s">
        <v>344</v>
      </c>
      <c r="C386" s="20">
        <v>0</v>
      </c>
      <c r="D386" s="20">
        <v>0</v>
      </c>
      <c r="E386" s="21" t="str">
        <f t="shared" si="79"/>
        <v/>
      </c>
      <c r="F386" s="21" t="str">
        <f t="shared" si="80"/>
        <v/>
      </c>
      <c r="G386" s="21" t="str">
        <f t="shared" si="82"/>
        <v xml:space="preserve"> </v>
      </c>
      <c r="H386" s="21" t="str">
        <f t="shared" si="81"/>
        <v/>
      </c>
    </row>
    <row r="387" spans="1:8" s="22" customFormat="1" x14ac:dyDescent="0.2">
      <c r="A387" s="18"/>
      <c r="B387" s="19" t="s">
        <v>345</v>
      </c>
      <c r="C387" s="20">
        <v>0</v>
      </c>
      <c r="D387" s="20">
        <v>0</v>
      </c>
      <c r="E387" s="21" t="str">
        <f t="shared" si="79"/>
        <v/>
      </c>
      <c r="F387" s="21" t="str">
        <f t="shared" si="80"/>
        <v/>
      </c>
      <c r="G387" s="21" t="str">
        <f t="shared" si="82"/>
        <v xml:space="preserve"> </v>
      </c>
      <c r="H387" s="21" t="str">
        <f t="shared" si="81"/>
        <v/>
      </c>
    </row>
    <row r="388" spans="1:8" s="22" customFormat="1" x14ac:dyDescent="0.2">
      <c r="A388" s="18"/>
      <c r="B388" s="19" t="s">
        <v>346</v>
      </c>
      <c r="C388" s="20">
        <v>0</v>
      </c>
      <c r="D388" s="20">
        <v>0</v>
      </c>
      <c r="E388" s="21" t="str">
        <f t="shared" si="79"/>
        <v/>
      </c>
      <c r="F388" s="21" t="str">
        <f t="shared" si="80"/>
        <v/>
      </c>
      <c r="G388" s="21" t="str">
        <f t="shared" si="82"/>
        <v xml:space="preserve"> </v>
      </c>
      <c r="H388" s="21" t="str">
        <f t="shared" si="81"/>
        <v/>
      </c>
    </row>
    <row r="389" spans="1:8" s="22" customFormat="1" ht="25.5" x14ac:dyDescent="0.2">
      <c r="A389" s="18"/>
      <c r="B389" s="19" t="s">
        <v>347</v>
      </c>
      <c r="C389" s="20">
        <v>0</v>
      </c>
      <c r="D389" s="20">
        <v>0</v>
      </c>
      <c r="E389" s="21" t="str">
        <f t="shared" si="79"/>
        <v/>
      </c>
      <c r="F389" s="21" t="str">
        <f t="shared" si="80"/>
        <v/>
      </c>
      <c r="G389" s="21" t="str">
        <f t="shared" si="82"/>
        <v xml:space="preserve"> </v>
      </c>
      <c r="H389" s="21" t="str">
        <f t="shared" si="81"/>
        <v/>
      </c>
    </row>
    <row r="390" spans="1:8" s="22" customFormat="1" ht="25.5" x14ac:dyDescent="0.2">
      <c r="A390" s="18"/>
      <c r="B390" s="19" t="s">
        <v>348</v>
      </c>
      <c r="C390" s="20">
        <v>0</v>
      </c>
      <c r="D390" s="20">
        <v>0</v>
      </c>
      <c r="E390" s="21" t="str">
        <f t="shared" si="79"/>
        <v/>
      </c>
      <c r="F390" s="21" t="str">
        <f t="shared" si="80"/>
        <v/>
      </c>
      <c r="G390" s="21" t="str">
        <f t="shared" si="82"/>
        <v xml:space="preserve"> </v>
      </c>
      <c r="H390" s="21" t="str">
        <f t="shared" si="81"/>
        <v/>
      </c>
    </row>
    <row r="391" spans="1:8" s="22" customFormat="1" x14ac:dyDescent="0.2">
      <c r="A391" s="18"/>
      <c r="B391" s="19" t="s">
        <v>349</v>
      </c>
      <c r="C391" s="20">
        <v>0</v>
      </c>
      <c r="D391" s="20">
        <v>0</v>
      </c>
      <c r="E391" s="21" t="str">
        <f t="shared" si="79"/>
        <v/>
      </c>
      <c r="F391" s="21" t="str">
        <f t="shared" si="80"/>
        <v/>
      </c>
      <c r="G391" s="21" t="str">
        <f t="shared" si="82"/>
        <v xml:space="preserve"> </v>
      </c>
      <c r="H391" s="21" t="str">
        <f t="shared" si="81"/>
        <v/>
      </c>
    </row>
    <row r="392" spans="1:8" s="22" customFormat="1" x14ac:dyDescent="0.2">
      <c r="A392" s="18"/>
      <c r="B392" s="19" t="s">
        <v>350</v>
      </c>
      <c r="C392" s="20">
        <v>0</v>
      </c>
      <c r="D392" s="20">
        <v>0</v>
      </c>
      <c r="E392" s="21" t="str">
        <f t="shared" si="79"/>
        <v/>
      </c>
      <c r="F392" s="21" t="str">
        <f t="shared" si="80"/>
        <v/>
      </c>
      <c r="G392" s="21" t="str">
        <f t="shared" si="82"/>
        <v xml:space="preserve"> </v>
      </c>
      <c r="H392" s="21" t="str">
        <f t="shared" si="81"/>
        <v/>
      </c>
    </row>
    <row r="393" spans="1:8" s="22" customFormat="1" x14ac:dyDescent="0.2">
      <c r="A393" s="18"/>
      <c r="B393" s="19" t="s">
        <v>351</v>
      </c>
      <c r="C393" s="20">
        <v>0</v>
      </c>
      <c r="D393" s="20">
        <v>0</v>
      </c>
      <c r="E393" s="21" t="str">
        <f t="shared" si="79"/>
        <v/>
      </c>
      <c r="F393" s="21" t="str">
        <f t="shared" si="80"/>
        <v/>
      </c>
      <c r="G393" s="21" t="str">
        <f t="shared" si="82"/>
        <v xml:space="preserve"> </v>
      </c>
      <c r="H393" s="21" t="str">
        <f t="shared" si="81"/>
        <v/>
      </c>
    </row>
    <row r="394" spans="1:8" s="22" customFormat="1" x14ac:dyDescent="0.2">
      <c r="A394" s="18"/>
      <c r="B394" s="19" t="s">
        <v>352</v>
      </c>
      <c r="C394" s="20">
        <v>0</v>
      </c>
      <c r="D394" s="20">
        <v>0</v>
      </c>
      <c r="E394" s="21" t="str">
        <f t="shared" si="79"/>
        <v/>
      </c>
      <c r="F394" s="21" t="str">
        <f t="shared" si="80"/>
        <v/>
      </c>
      <c r="G394" s="21" t="str">
        <f t="shared" si="82"/>
        <v xml:space="preserve"> </v>
      </c>
      <c r="H394" s="21" t="str">
        <f t="shared" si="81"/>
        <v/>
      </c>
    </row>
    <row r="395" spans="1:8" s="22" customFormat="1" x14ac:dyDescent="0.2">
      <c r="A395" s="18"/>
      <c r="B395" s="19" t="s">
        <v>632</v>
      </c>
      <c r="C395" s="20">
        <v>0</v>
      </c>
      <c r="D395" s="20">
        <v>0</v>
      </c>
      <c r="E395" s="21" t="str">
        <f t="shared" si="79"/>
        <v/>
      </c>
      <c r="F395" s="21" t="str">
        <f t="shared" si="80"/>
        <v/>
      </c>
      <c r="G395" s="21" t="str">
        <f t="shared" si="82"/>
        <v xml:space="preserve"> </v>
      </c>
      <c r="H395" s="21" t="str">
        <f t="shared" si="81"/>
        <v/>
      </c>
    </row>
    <row r="396" spans="1:8" s="22" customFormat="1" x14ac:dyDescent="0.2">
      <c r="A396" s="18"/>
      <c r="B396" s="19" t="s">
        <v>353</v>
      </c>
      <c r="C396" s="20">
        <v>0</v>
      </c>
      <c r="D396" s="20">
        <v>0</v>
      </c>
      <c r="E396" s="21" t="str">
        <f t="shared" si="79"/>
        <v/>
      </c>
      <c r="F396" s="21" t="str">
        <f t="shared" si="80"/>
        <v/>
      </c>
      <c r="G396" s="21" t="str">
        <f t="shared" si="82"/>
        <v xml:space="preserve"> </v>
      </c>
      <c r="H396" s="21" t="str">
        <f t="shared" si="81"/>
        <v/>
      </c>
    </row>
    <row r="397" spans="1:8" s="22" customFormat="1" x14ac:dyDescent="0.2">
      <c r="A397" s="18"/>
      <c r="B397" s="19" t="s">
        <v>354</v>
      </c>
      <c r="C397" s="20">
        <v>0</v>
      </c>
      <c r="D397" s="20">
        <v>0</v>
      </c>
      <c r="E397" s="21" t="str">
        <f t="shared" si="79"/>
        <v/>
      </c>
      <c r="F397" s="21" t="str">
        <f t="shared" si="80"/>
        <v/>
      </c>
      <c r="G397" s="21" t="str">
        <f t="shared" si="82"/>
        <v xml:space="preserve"> </v>
      </c>
      <c r="H397" s="21" t="str">
        <f t="shared" si="81"/>
        <v/>
      </c>
    </row>
    <row r="398" spans="1:8" s="22" customFormat="1" x14ac:dyDescent="0.2">
      <c r="A398" s="18"/>
      <c r="B398" s="19" t="s">
        <v>355</v>
      </c>
      <c r="C398" s="20">
        <v>0</v>
      </c>
      <c r="D398" s="20">
        <v>0</v>
      </c>
      <c r="E398" s="21" t="str">
        <f t="shared" si="79"/>
        <v/>
      </c>
      <c r="F398" s="21" t="str">
        <f t="shared" si="80"/>
        <v/>
      </c>
      <c r="G398" s="21" t="str">
        <f t="shared" si="82"/>
        <v xml:space="preserve"> </v>
      </c>
      <c r="H398" s="21" t="str">
        <f t="shared" si="81"/>
        <v/>
      </c>
    </row>
    <row r="399" spans="1:8" s="22" customFormat="1" x14ac:dyDescent="0.2">
      <c r="A399" s="18"/>
      <c r="B399" s="19" t="s">
        <v>356</v>
      </c>
      <c r="C399" s="20">
        <v>0</v>
      </c>
      <c r="D399" s="20">
        <v>0</v>
      </c>
      <c r="E399" s="21" t="str">
        <f t="shared" si="79"/>
        <v/>
      </c>
      <c r="F399" s="21" t="str">
        <f t="shared" si="80"/>
        <v/>
      </c>
      <c r="G399" s="21" t="str">
        <f t="shared" si="82"/>
        <v xml:space="preserve"> </v>
      </c>
      <c r="H399" s="21" t="str">
        <f t="shared" si="81"/>
        <v/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0</v>
      </c>
      <c r="E400" s="21" t="str">
        <f t="shared" si="79"/>
        <v/>
      </c>
      <c r="F400" s="21" t="str">
        <f t="shared" si="80"/>
        <v/>
      </c>
      <c r="G400" s="21" t="str">
        <f t="shared" si="82"/>
        <v xml:space="preserve"> </v>
      </c>
      <c r="H400" s="21" t="str">
        <f t="shared" si="81"/>
        <v/>
      </c>
    </row>
    <row r="401" spans="1:8" s="22" customFormat="1" x14ac:dyDescent="0.2">
      <c r="A401" s="18"/>
      <c r="B401" s="19" t="s">
        <v>358</v>
      </c>
      <c r="C401" s="20">
        <v>0</v>
      </c>
      <c r="D401" s="20">
        <v>0</v>
      </c>
      <c r="E401" s="21" t="str">
        <f t="shared" si="79"/>
        <v/>
      </c>
      <c r="F401" s="21" t="str">
        <f t="shared" si="80"/>
        <v/>
      </c>
      <c r="G401" s="21" t="str">
        <f t="shared" si="82"/>
        <v xml:space="preserve"> </v>
      </c>
      <c r="H401" s="21" t="str">
        <f t="shared" si="81"/>
        <v/>
      </c>
    </row>
    <row r="402" spans="1:8" s="22" customFormat="1" x14ac:dyDescent="0.2">
      <c r="A402" s="18"/>
      <c r="B402" s="19" t="s">
        <v>359</v>
      </c>
      <c r="C402" s="20">
        <v>0</v>
      </c>
      <c r="D402" s="20">
        <v>0</v>
      </c>
      <c r="E402" s="21" t="str">
        <f t="shared" si="79"/>
        <v/>
      </c>
      <c r="F402" s="21" t="str">
        <f t="shared" si="80"/>
        <v/>
      </c>
      <c r="G402" s="21" t="str">
        <f t="shared" si="82"/>
        <v xml:space="preserve"> </v>
      </c>
      <c r="H402" s="21" t="str">
        <f t="shared" si="81"/>
        <v/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79"/>
        <v/>
      </c>
      <c r="F403" s="21" t="str">
        <f t="shared" si="80"/>
        <v/>
      </c>
      <c r="G403" s="21" t="str">
        <f t="shared" si="82"/>
        <v xml:space="preserve"> </v>
      </c>
      <c r="H403" s="21" t="str">
        <f t="shared" si="81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0</v>
      </c>
      <c r="E404" s="21" t="str">
        <f t="shared" ref="E404" si="83">+IF(C404=0,"",C404/C$356)</f>
        <v/>
      </c>
      <c r="F404" s="21" t="str">
        <f t="shared" ref="F404" si="84">+IF(D404=0,"",D404/D$356)</f>
        <v/>
      </c>
      <c r="G404" s="21" t="str">
        <f t="shared" ref="G404" si="85">+IF(AND(C404=0,D404=0)," ",IF(C404=0,1,IF(D404=0,-1,(D404-C404)/C404)))</f>
        <v xml:space="preserve"> </v>
      </c>
      <c r="H404" s="21" t="str">
        <f t="shared" ref="H404" si="86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0</v>
      </c>
      <c r="D405" s="20">
        <v>0</v>
      </c>
      <c r="E405" s="21" t="str">
        <f t="shared" si="79"/>
        <v/>
      </c>
      <c r="F405" s="21" t="str">
        <f t="shared" si="80"/>
        <v/>
      </c>
      <c r="G405" s="21" t="str">
        <f t="shared" si="82"/>
        <v xml:space="preserve"> </v>
      </c>
      <c r="H405" s="21" t="str">
        <f t="shared" si="81"/>
        <v/>
      </c>
    </row>
    <row r="406" spans="1:8" s="22" customFormat="1" x14ac:dyDescent="0.2">
      <c r="A406" s="18"/>
      <c r="B406" s="19" t="s">
        <v>362</v>
      </c>
      <c r="C406" s="20">
        <v>0</v>
      </c>
      <c r="D406" s="20">
        <v>0</v>
      </c>
      <c r="E406" s="21" t="str">
        <f t="shared" si="79"/>
        <v/>
      </c>
      <c r="F406" s="21" t="str">
        <f t="shared" si="80"/>
        <v/>
      </c>
      <c r="G406" s="21" t="str">
        <f t="shared" si="82"/>
        <v xml:space="preserve"> </v>
      </c>
      <c r="H406" s="21" t="str">
        <f t="shared" si="81"/>
        <v/>
      </c>
    </row>
    <row r="407" spans="1:8" s="22" customFormat="1" x14ac:dyDescent="0.2">
      <c r="A407" s="18"/>
      <c r="B407" s="19" t="s">
        <v>363</v>
      </c>
      <c r="C407" s="20">
        <v>0</v>
      </c>
      <c r="D407" s="20">
        <v>1</v>
      </c>
      <c r="E407" s="21" t="str">
        <f t="shared" si="79"/>
        <v/>
      </c>
      <c r="F407" s="21">
        <f t="shared" si="80"/>
        <v>0.05</v>
      </c>
      <c r="G407" s="21">
        <f t="shared" si="82"/>
        <v>1</v>
      </c>
      <c r="H407" s="21" t="str">
        <f t="shared" si="81"/>
        <v/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0</v>
      </c>
      <c r="E408" s="21" t="str">
        <f t="shared" si="79"/>
        <v/>
      </c>
      <c r="F408" s="21" t="str">
        <f t="shared" si="80"/>
        <v/>
      </c>
      <c r="G408" s="21" t="str">
        <f t="shared" si="82"/>
        <v xml:space="preserve"> </v>
      </c>
      <c r="H408" s="21" t="str">
        <f t="shared" si="81"/>
        <v/>
      </c>
    </row>
    <row r="409" spans="1:8" s="22" customFormat="1" x14ac:dyDescent="0.2">
      <c r="A409" s="18"/>
      <c r="B409" s="19" t="s">
        <v>365</v>
      </c>
      <c r="C409" s="20">
        <v>0</v>
      </c>
      <c r="D409" s="20">
        <v>0</v>
      </c>
      <c r="E409" s="21" t="str">
        <f t="shared" si="79"/>
        <v/>
      </c>
      <c r="F409" s="21" t="str">
        <f t="shared" si="80"/>
        <v/>
      </c>
      <c r="G409" s="21" t="str">
        <f t="shared" si="82"/>
        <v xml:space="preserve"> </v>
      </c>
      <c r="H409" s="21" t="str">
        <f t="shared" si="81"/>
        <v/>
      </c>
    </row>
    <row r="410" spans="1:8" s="22" customFormat="1" ht="25.5" x14ac:dyDescent="0.2">
      <c r="A410" s="18"/>
      <c r="B410" s="19" t="s">
        <v>366</v>
      </c>
      <c r="C410" s="20">
        <v>0</v>
      </c>
      <c r="D410" s="20">
        <v>0</v>
      </c>
      <c r="E410" s="21" t="str">
        <f t="shared" si="79"/>
        <v/>
      </c>
      <c r="F410" s="21" t="str">
        <f t="shared" si="80"/>
        <v/>
      </c>
      <c r="G410" s="21" t="str">
        <f t="shared" si="82"/>
        <v xml:space="preserve"> </v>
      </c>
      <c r="H410" s="21" t="str">
        <f t="shared" si="81"/>
        <v/>
      </c>
    </row>
    <row r="411" spans="1:8" s="22" customFormat="1" x14ac:dyDescent="0.2">
      <c r="A411" s="18"/>
      <c r="B411" s="19" t="s">
        <v>367</v>
      </c>
      <c r="C411" s="20">
        <v>0</v>
      </c>
      <c r="D411" s="20">
        <v>0</v>
      </c>
      <c r="E411" s="21" t="str">
        <f t="shared" si="79"/>
        <v/>
      </c>
      <c r="F411" s="21" t="str">
        <f t="shared" si="80"/>
        <v/>
      </c>
      <c r="G411" s="21" t="str">
        <f t="shared" si="82"/>
        <v xml:space="preserve"> </v>
      </c>
      <c r="H411" s="21" t="str">
        <f t="shared" si="81"/>
        <v/>
      </c>
    </row>
    <row r="412" spans="1:8" s="22" customFormat="1" x14ac:dyDescent="0.2">
      <c r="A412" s="18"/>
      <c r="B412" s="19" t="s">
        <v>368</v>
      </c>
      <c r="C412" s="20">
        <v>0</v>
      </c>
      <c r="D412" s="20">
        <v>0</v>
      </c>
      <c r="E412" s="21" t="str">
        <f t="shared" si="79"/>
        <v/>
      </c>
      <c r="F412" s="21" t="str">
        <f t="shared" si="80"/>
        <v/>
      </c>
      <c r="G412" s="21" t="str">
        <f t="shared" si="82"/>
        <v xml:space="preserve"> </v>
      </c>
      <c r="H412" s="21" t="str">
        <f t="shared" si="81"/>
        <v/>
      </c>
    </row>
    <row r="413" spans="1:8" s="22" customFormat="1" x14ac:dyDescent="0.2">
      <c r="A413" s="18"/>
      <c r="B413" s="19" t="s">
        <v>369</v>
      </c>
      <c r="C413" s="20">
        <v>0</v>
      </c>
      <c r="D413" s="20">
        <v>0</v>
      </c>
      <c r="E413" s="21" t="str">
        <f t="shared" si="79"/>
        <v/>
      </c>
      <c r="F413" s="21" t="str">
        <f t="shared" si="80"/>
        <v/>
      </c>
      <c r="G413" s="21" t="str">
        <f t="shared" si="82"/>
        <v xml:space="preserve"> </v>
      </c>
      <c r="H413" s="21" t="str">
        <f t="shared" si="81"/>
        <v/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0</v>
      </c>
      <c r="E414" s="21" t="str">
        <f t="shared" si="79"/>
        <v/>
      </c>
      <c r="F414" s="21" t="str">
        <f t="shared" si="80"/>
        <v/>
      </c>
      <c r="G414" s="21" t="str">
        <f t="shared" si="82"/>
        <v xml:space="preserve"> </v>
      </c>
      <c r="H414" s="21" t="str">
        <f t="shared" si="81"/>
        <v/>
      </c>
    </row>
    <row r="415" spans="1:8" s="22" customFormat="1" ht="25.5" x14ac:dyDescent="0.2">
      <c r="A415" s="18"/>
      <c r="B415" s="19" t="s">
        <v>633</v>
      </c>
      <c r="C415" s="20">
        <v>0</v>
      </c>
      <c r="D415" s="20">
        <v>0</v>
      </c>
      <c r="E415" s="21" t="str">
        <f t="shared" si="79"/>
        <v/>
      </c>
      <c r="F415" s="21" t="str">
        <f t="shared" si="80"/>
        <v/>
      </c>
      <c r="G415" s="21" t="str">
        <f t="shared" si="82"/>
        <v xml:space="preserve"> </v>
      </c>
      <c r="H415" s="21" t="str">
        <f t="shared" si="81"/>
        <v/>
      </c>
    </row>
    <row r="416" spans="1:8" s="22" customFormat="1" ht="25.5" x14ac:dyDescent="0.2">
      <c r="A416" s="18"/>
      <c r="B416" s="19" t="s">
        <v>371</v>
      </c>
      <c r="C416" s="20">
        <v>0</v>
      </c>
      <c r="D416" s="20">
        <v>0</v>
      </c>
      <c r="E416" s="21" t="str">
        <f t="shared" si="79"/>
        <v/>
      </c>
      <c r="F416" s="21" t="str">
        <f t="shared" si="80"/>
        <v/>
      </c>
      <c r="G416" s="21" t="str">
        <f t="shared" si="82"/>
        <v xml:space="preserve"> </v>
      </c>
      <c r="H416" s="21" t="str">
        <f t="shared" si="81"/>
        <v/>
      </c>
    </row>
    <row r="417" spans="1:8" s="22" customFormat="1" x14ac:dyDescent="0.2">
      <c r="A417" s="18"/>
      <c r="B417" s="19" t="s">
        <v>372</v>
      </c>
      <c r="C417" s="20">
        <v>0</v>
      </c>
      <c r="D417" s="20">
        <v>0</v>
      </c>
      <c r="E417" s="21" t="str">
        <f t="shared" si="79"/>
        <v/>
      </c>
      <c r="F417" s="21" t="str">
        <f t="shared" si="80"/>
        <v/>
      </c>
      <c r="G417" s="21" t="str">
        <f t="shared" si="82"/>
        <v xml:space="preserve"> </v>
      </c>
      <c r="H417" s="21" t="str">
        <f t="shared" si="81"/>
        <v/>
      </c>
    </row>
    <row r="418" spans="1:8" s="22" customFormat="1" x14ac:dyDescent="0.2">
      <c r="A418" s="18"/>
      <c r="B418" s="19" t="s">
        <v>373</v>
      </c>
      <c r="C418" s="20">
        <v>0</v>
      </c>
      <c r="D418" s="20">
        <v>0</v>
      </c>
      <c r="E418" s="21" t="str">
        <f t="shared" si="79"/>
        <v/>
      </c>
      <c r="F418" s="21" t="str">
        <f t="shared" si="80"/>
        <v/>
      </c>
      <c r="G418" s="21" t="str">
        <f t="shared" si="82"/>
        <v xml:space="preserve"> </v>
      </c>
      <c r="H418" s="21" t="str">
        <f t="shared" si="81"/>
        <v/>
      </c>
    </row>
    <row r="419" spans="1:8" s="22" customFormat="1" x14ac:dyDescent="0.2">
      <c r="A419" s="18"/>
      <c r="B419" s="19" t="s">
        <v>374</v>
      </c>
      <c r="C419" s="20">
        <v>0</v>
      </c>
      <c r="D419" s="20">
        <v>0</v>
      </c>
      <c r="E419" s="21" t="str">
        <f t="shared" si="79"/>
        <v/>
      </c>
      <c r="F419" s="21" t="str">
        <f t="shared" si="80"/>
        <v/>
      </c>
      <c r="G419" s="21" t="str">
        <f t="shared" si="82"/>
        <v xml:space="preserve"> </v>
      </c>
      <c r="H419" s="21" t="str">
        <f t="shared" si="81"/>
        <v/>
      </c>
    </row>
    <row r="420" spans="1:8" s="22" customFormat="1" x14ac:dyDescent="0.2">
      <c r="A420" s="18"/>
      <c r="B420" s="19" t="s">
        <v>375</v>
      </c>
      <c r="C420" s="20">
        <v>0</v>
      </c>
      <c r="D420" s="20">
        <v>0</v>
      </c>
      <c r="E420" s="21" t="str">
        <f t="shared" si="79"/>
        <v/>
      </c>
      <c r="F420" s="21" t="str">
        <f t="shared" si="80"/>
        <v/>
      </c>
      <c r="G420" s="21" t="str">
        <f t="shared" si="82"/>
        <v xml:space="preserve"> </v>
      </c>
      <c r="H420" s="21" t="str">
        <f t="shared" si="81"/>
        <v/>
      </c>
    </row>
    <row r="421" spans="1:8" s="22" customFormat="1" x14ac:dyDescent="0.2">
      <c r="A421" s="18"/>
      <c r="B421" s="19" t="s">
        <v>376</v>
      </c>
      <c r="C421" s="20">
        <v>0</v>
      </c>
      <c r="D421" s="20">
        <v>0</v>
      </c>
      <c r="E421" s="21" t="str">
        <f t="shared" ref="E421:E486" si="87">+IF(C421=0,"",C421/C$356)</f>
        <v/>
      </c>
      <c r="F421" s="21" t="str">
        <f t="shared" ref="F421:F486" si="88">+IF(D421=0,"",D421/D$356)</f>
        <v/>
      </c>
      <c r="G421" s="21" t="str">
        <f t="shared" si="82"/>
        <v xml:space="preserve"> </v>
      </c>
      <c r="H421" s="21" t="str">
        <f t="shared" ref="H421:H486" si="89">+IF(OR(AND(E421=""),(G421="")),"",E421*G421)</f>
        <v/>
      </c>
    </row>
    <row r="422" spans="1:8" s="22" customFormat="1" x14ac:dyDescent="0.2">
      <c r="A422" s="18"/>
      <c r="B422" s="19" t="s">
        <v>377</v>
      </c>
      <c r="C422" s="20">
        <v>0</v>
      </c>
      <c r="D422" s="20">
        <v>0</v>
      </c>
      <c r="E422" s="21" t="str">
        <f t="shared" si="87"/>
        <v/>
      </c>
      <c r="F422" s="21" t="str">
        <f t="shared" si="88"/>
        <v/>
      </c>
      <c r="G422" s="21" t="str">
        <f t="shared" ref="G422:G487" si="90">+IF(AND(C422=0,D422=0)," ",IF(C422=0,1,IF(D422=0,-1,(D422-C422)/C422)))</f>
        <v xml:space="preserve"> </v>
      </c>
      <c r="H422" s="21" t="str">
        <f t="shared" si="89"/>
        <v/>
      </c>
    </row>
    <row r="423" spans="1:8" s="22" customFormat="1" x14ac:dyDescent="0.2">
      <c r="A423" s="18"/>
      <c r="B423" s="19" t="s">
        <v>378</v>
      </c>
      <c r="C423" s="20">
        <v>0</v>
      </c>
      <c r="D423" s="20">
        <v>0</v>
      </c>
      <c r="E423" s="21" t="str">
        <f t="shared" si="87"/>
        <v/>
      </c>
      <c r="F423" s="21" t="str">
        <f t="shared" si="88"/>
        <v/>
      </c>
      <c r="G423" s="21" t="str">
        <f t="shared" si="90"/>
        <v xml:space="preserve"> </v>
      </c>
      <c r="H423" s="21" t="str">
        <f t="shared" si="89"/>
        <v/>
      </c>
    </row>
    <row r="424" spans="1:8" s="22" customFormat="1" x14ac:dyDescent="0.2">
      <c r="A424" s="18"/>
      <c r="B424" s="19" t="s">
        <v>379</v>
      </c>
      <c r="C424" s="20">
        <v>0</v>
      </c>
      <c r="D424" s="20">
        <v>0</v>
      </c>
      <c r="E424" s="21" t="str">
        <f t="shared" si="87"/>
        <v/>
      </c>
      <c r="F424" s="21" t="str">
        <f t="shared" si="88"/>
        <v/>
      </c>
      <c r="G424" s="21" t="str">
        <f t="shared" si="90"/>
        <v xml:space="preserve"> </v>
      </c>
      <c r="H424" s="21" t="str">
        <f t="shared" si="89"/>
        <v/>
      </c>
    </row>
    <row r="425" spans="1:8" s="22" customFormat="1" x14ac:dyDescent="0.2">
      <c r="A425" s="18"/>
      <c r="B425" s="19" t="s">
        <v>380</v>
      </c>
      <c r="C425" s="20">
        <v>0</v>
      </c>
      <c r="D425" s="20">
        <v>0</v>
      </c>
      <c r="E425" s="21" t="str">
        <f t="shared" si="87"/>
        <v/>
      </c>
      <c r="F425" s="21" t="str">
        <f t="shared" si="88"/>
        <v/>
      </c>
      <c r="G425" s="21" t="str">
        <f t="shared" si="90"/>
        <v xml:space="preserve"> </v>
      </c>
      <c r="H425" s="21" t="str">
        <f t="shared" si="89"/>
        <v/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0</v>
      </c>
      <c r="E426" s="21" t="str">
        <f t="shared" si="87"/>
        <v/>
      </c>
      <c r="F426" s="21" t="str">
        <f t="shared" si="88"/>
        <v/>
      </c>
      <c r="G426" s="21" t="str">
        <f t="shared" si="90"/>
        <v xml:space="preserve"> </v>
      </c>
      <c r="H426" s="21" t="str">
        <f t="shared" si="89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0</v>
      </c>
      <c r="E427" s="21" t="str">
        <f t="shared" si="87"/>
        <v/>
      </c>
      <c r="F427" s="21" t="str">
        <f t="shared" si="88"/>
        <v/>
      </c>
      <c r="G427" s="21" t="str">
        <f t="shared" si="90"/>
        <v xml:space="preserve"> </v>
      </c>
      <c r="H427" s="21" t="str">
        <f t="shared" si="89"/>
        <v/>
      </c>
    </row>
    <row r="428" spans="1:8" s="22" customFormat="1" x14ac:dyDescent="0.2">
      <c r="A428" s="18"/>
      <c r="B428" s="19" t="s">
        <v>383</v>
      </c>
      <c r="C428" s="20">
        <v>0</v>
      </c>
      <c r="D428" s="20">
        <v>0</v>
      </c>
      <c r="E428" s="21" t="str">
        <f t="shared" si="87"/>
        <v/>
      </c>
      <c r="F428" s="21" t="str">
        <f t="shared" si="88"/>
        <v/>
      </c>
      <c r="G428" s="21" t="str">
        <f t="shared" si="90"/>
        <v xml:space="preserve"> </v>
      </c>
      <c r="H428" s="21" t="str">
        <f t="shared" si="89"/>
        <v/>
      </c>
    </row>
    <row r="429" spans="1:8" s="22" customFormat="1" x14ac:dyDescent="0.2">
      <c r="A429" s="18"/>
      <c r="B429" s="19" t="s">
        <v>384</v>
      </c>
      <c r="C429" s="20">
        <v>0</v>
      </c>
      <c r="D429" s="20">
        <v>0</v>
      </c>
      <c r="E429" s="21" t="str">
        <f t="shared" si="87"/>
        <v/>
      </c>
      <c r="F429" s="21" t="str">
        <f t="shared" si="88"/>
        <v/>
      </c>
      <c r="G429" s="21" t="str">
        <f t="shared" si="90"/>
        <v xml:space="preserve"> </v>
      </c>
      <c r="H429" s="21" t="str">
        <f t="shared" si="89"/>
        <v/>
      </c>
    </row>
    <row r="430" spans="1:8" s="22" customFormat="1" x14ac:dyDescent="0.2">
      <c r="A430" s="18"/>
      <c r="B430" s="19" t="s">
        <v>385</v>
      </c>
      <c r="C430" s="20">
        <v>0</v>
      </c>
      <c r="D430" s="20">
        <v>0</v>
      </c>
      <c r="E430" s="21" t="str">
        <f t="shared" si="87"/>
        <v/>
      </c>
      <c r="F430" s="21" t="str">
        <f t="shared" si="88"/>
        <v/>
      </c>
      <c r="G430" s="21" t="str">
        <f t="shared" si="90"/>
        <v xml:space="preserve"> </v>
      </c>
      <c r="H430" s="21" t="str">
        <f t="shared" si="89"/>
        <v/>
      </c>
    </row>
    <row r="431" spans="1:8" s="22" customFormat="1" x14ac:dyDescent="0.2">
      <c r="A431" s="18"/>
      <c r="B431" s="19" t="s">
        <v>386</v>
      </c>
      <c r="C431" s="20">
        <v>0</v>
      </c>
      <c r="D431" s="20">
        <v>0</v>
      </c>
      <c r="E431" s="21" t="str">
        <f t="shared" si="87"/>
        <v/>
      </c>
      <c r="F431" s="21" t="str">
        <f t="shared" si="88"/>
        <v/>
      </c>
      <c r="G431" s="21" t="str">
        <f t="shared" si="90"/>
        <v xml:space="preserve"> </v>
      </c>
      <c r="H431" s="21" t="str">
        <f t="shared" si="89"/>
        <v/>
      </c>
    </row>
    <row r="432" spans="1:8" s="22" customFormat="1" x14ac:dyDescent="0.2">
      <c r="A432" s="18"/>
      <c r="B432" s="19" t="s">
        <v>387</v>
      </c>
      <c r="C432" s="20">
        <v>0</v>
      </c>
      <c r="D432" s="20">
        <v>0</v>
      </c>
      <c r="E432" s="21" t="str">
        <f t="shared" si="87"/>
        <v/>
      </c>
      <c r="F432" s="21" t="str">
        <f t="shared" si="88"/>
        <v/>
      </c>
      <c r="G432" s="21" t="str">
        <f t="shared" si="90"/>
        <v xml:space="preserve"> </v>
      </c>
      <c r="H432" s="21" t="str">
        <f t="shared" si="89"/>
        <v/>
      </c>
    </row>
    <row r="433" spans="1:8" s="22" customFormat="1" x14ac:dyDescent="0.2">
      <c r="A433" s="18"/>
      <c r="B433" s="19" t="s">
        <v>388</v>
      </c>
      <c r="C433" s="20">
        <v>0</v>
      </c>
      <c r="D433" s="20">
        <v>0</v>
      </c>
      <c r="E433" s="21" t="str">
        <f t="shared" si="87"/>
        <v/>
      </c>
      <c r="F433" s="21" t="str">
        <f t="shared" si="88"/>
        <v/>
      </c>
      <c r="G433" s="21" t="str">
        <f t="shared" si="90"/>
        <v xml:space="preserve"> </v>
      </c>
      <c r="H433" s="21" t="str">
        <f t="shared" si="89"/>
        <v/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0</v>
      </c>
      <c r="E434" s="21" t="str">
        <f t="shared" si="87"/>
        <v/>
      </c>
      <c r="F434" s="21" t="str">
        <f t="shared" si="88"/>
        <v/>
      </c>
      <c r="G434" s="21" t="str">
        <f t="shared" si="90"/>
        <v xml:space="preserve"> </v>
      </c>
      <c r="H434" s="21" t="str">
        <f t="shared" si="89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87"/>
        <v/>
      </c>
      <c r="F435" s="21" t="str">
        <f t="shared" si="88"/>
        <v/>
      </c>
      <c r="G435" s="21" t="str">
        <f t="shared" si="90"/>
        <v xml:space="preserve"> </v>
      </c>
      <c r="H435" s="21" t="str">
        <f t="shared" si="89"/>
        <v/>
      </c>
    </row>
    <row r="436" spans="1:8" s="22" customFormat="1" x14ac:dyDescent="0.2">
      <c r="A436" s="18"/>
      <c r="B436" s="19" t="s">
        <v>391</v>
      </c>
      <c r="C436" s="20">
        <v>0</v>
      </c>
      <c r="D436" s="20">
        <v>0</v>
      </c>
      <c r="E436" s="21" t="str">
        <f t="shared" si="87"/>
        <v/>
      </c>
      <c r="F436" s="21" t="str">
        <f t="shared" si="88"/>
        <v/>
      </c>
      <c r="G436" s="21" t="str">
        <f t="shared" si="90"/>
        <v xml:space="preserve"> </v>
      </c>
      <c r="H436" s="21" t="str">
        <f t="shared" si="89"/>
        <v/>
      </c>
    </row>
    <row r="437" spans="1:8" s="22" customFormat="1" x14ac:dyDescent="0.2">
      <c r="A437" s="18"/>
      <c r="B437" s="19" t="s">
        <v>392</v>
      </c>
      <c r="C437" s="20">
        <v>0</v>
      </c>
      <c r="D437" s="20">
        <v>0</v>
      </c>
      <c r="E437" s="21" t="str">
        <f t="shared" si="87"/>
        <v/>
      </c>
      <c r="F437" s="21" t="str">
        <f t="shared" si="88"/>
        <v/>
      </c>
      <c r="G437" s="21" t="str">
        <f t="shared" si="90"/>
        <v xml:space="preserve"> </v>
      </c>
      <c r="H437" s="21" t="str">
        <f t="shared" si="89"/>
        <v/>
      </c>
    </row>
    <row r="438" spans="1:8" s="22" customFormat="1" x14ac:dyDescent="0.2">
      <c r="A438" s="18"/>
      <c r="B438" s="19" t="s">
        <v>393</v>
      </c>
      <c r="C438" s="20">
        <v>0</v>
      </c>
      <c r="D438" s="20">
        <v>0</v>
      </c>
      <c r="E438" s="21" t="str">
        <f t="shared" si="87"/>
        <v/>
      </c>
      <c r="F438" s="21" t="str">
        <f t="shared" si="88"/>
        <v/>
      </c>
      <c r="G438" s="21" t="str">
        <f t="shared" si="90"/>
        <v xml:space="preserve"> </v>
      </c>
      <c r="H438" s="21" t="str">
        <f t="shared" si="89"/>
        <v/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0</v>
      </c>
      <c r="E439" s="21" t="str">
        <f t="shared" ref="E439:E440" si="91">+IF(C439=0,"",C439/C$356)</f>
        <v/>
      </c>
      <c r="F439" s="21" t="str">
        <f t="shared" ref="F439:F440" si="92">+IF(D439=0,"",D439/D$356)</f>
        <v/>
      </c>
      <c r="G439" s="21" t="str">
        <f t="shared" ref="G439:G440" si="93">+IF(AND(C439=0,D439=0)," ",IF(C439=0,1,IF(D439=0,-1,(D439-C439)/C439)))</f>
        <v xml:space="preserve"> </v>
      </c>
      <c r="H439" s="21" t="str">
        <f t="shared" ref="H439:H440" si="94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0</v>
      </c>
      <c r="E440" s="21" t="str">
        <f t="shared" si="91"/>
        <v/>
      </c>
      <c r="F440" s="21" t="str">
        <f t="shared" si="92"/>
        <v/>
      </c>
      <c r="G440" s="21" t="str">
        <f t="shared" si="93"/>
        <v xml:space="preserve"> </v>
      </c>
      <c r="H440" s="21" t="str">
        <f t="shared" si="94"/>
        <v/>
      </c>
    </row>
    <row r="441" spans="1:8" s="22" customFormat="1" ht="25.5" x14ac:dyDescent="0.2">
      <c r="A441" s="18"/>
      <c r="B441" s="19" t="s">
        <v>394</v>
      </c>
      <c r="C441" s="20">
        <v>0</v>
      </c>
      <c r="D441" s="20">
        <v>0</v>
      </c>
      <c r="E441" s="21" t="str">
        <f t="shared" si="87"/>
        <v/>
      </c>
      <c r="F441" s="21" t="str">
        <f t="shared" si="88"/>
        <v/>
      </c>
      <c r="G441" s="21" t="str">
        <f t="shared" si="90"/>
        <v xml:space="preserve"> </v>
      </c>
      <c r="H441" s="21" t="str">
        <f t="shared" si="89"/>
        <v/>
      </c>
    </row>
    <row r="442" spans="1:8" s="22" customFormat="1" ht="25.5" x14ac:dyDescent="0.2">
      <c r="A442" s="18"/>
      <c r="B442" s="19" t="s">
        <v>395</v>
      </c>
      <c r="C442" s="20">
        <v>0</v>
      </c>
      <c r="D442" s="20">
        <v>0</v>
      </c>
      <c r="E442" s="21" t="str">
        <f t="shared" si="87"/>
        <v/>
      </c>
      <c r="F442" s="21" t="str">
        <f t="shared" si="88"/>
        <v/>
      </c>
      <c r="G442" s="21" t="str">
        <f t="shared" si="90"/>
        <v xml:space="preserve"> </v>
      </c>
      <c r="H442" s="21" t="str">
        <f t="shared" si="89"/>
        <v/>
      </c>
    </row>
    <row r="443" spans="1:8" s="22" customFormat="1" x14ac:dyDescent="0.2">
      <c r="A443" s="18"/>
      <c r="B443" s="19" t="s">
        <v>396</v>
      </c>
      <c r="C443" s="20">
        <v>0</v>
      </c>
      <c r="D443" s="20">
        <v>0</v>
      </c>
      <c r="E443" s="21" t="str">
        <f t="shared" si="87"/>
        <v/>
      </c>
      <c r="F443" s="21" t="str">
        <f t="shared" si="88"/>
        <v/>
      </c>
      <c r="G443" s="21" t="str">
        <f t="shared" si="90"/>
        <v xml:space="preserve"> </v>
      </c>
      <c r="H443" s="21" t="str">
        <f t="shared" si="89"/>
        <v/>
      </c>
    </row>
    <row r="444" spans="1:8" s="22" customFormat="1" ht="25.5" x14ac:dyDescent="0.2">
      <c r="A444" s="18"/>
      <c r="B444" s="19" t="s">
        <v>397</v>
      </c>
      <c r="C444" s="20">
        <v>0</v>
      </c>
      <c r="D444" s="20">
        <v>0</v>
      </c>
      <c r="E444" s="21" t="str">
        <f t="shared" si="87"/>
        <v/>
      </c>
      <c r="F444" s="21" t="str">
        <f t="shared" si="88"/>
        <v/>
      </c>
      <c r="G444" s="21" t="str">
        <f t="shared" si="90"/>
        <v xml:space="preserve"> </v>
      </c>
      <c r="H444" s="21" t="str">
        <f t="shared" si="89"/>
        <v/>
      </c>
    </row>
    <row r="445" spans="1:8" s="22" customFormat="1" ht="25.5" x14ac:dyDescent="0.2">
      <c r="A445" s="18"/>
      <c r="B445" s="19" t="s">
        <v>398</v>
      </c>
      <c r="C445" s="20">
        <v>0</v>
      </c>
      <c r="D445" s="20">
        <v>0</v>
      </c>
      <c r="E445" s="21" t="str">
        <f t="shared" si="87"/>
        <v/>
      </c>
      <c r="F445" s="21" t="str">
        <f t="shared" si="88"/>
        <v/>
      </c>
      <c r="G445" s="21" t="str">
        <f t="shared" si="90"/>
        <v xml:space="preserve"> </v>
      </c>
      <c r="H445" s="21" t="str">
        <f t="shared" si="89"/>
        <v/>
      </c>
    </row>
    <row r="446" spans="1:8" s="22" customFormat="1" x14ac:dyDescent="0.2">
      <c r="A446" s="18"/>
      <c r="B446" s="19" t="s">
        <v>399</v>
      </c>
      <c r="C446" s="20">
        <v>0</v>
      </c>
      <c r="D446" s="20">
        <v>0</v>
      </c>
      <c r="E446" s="21" t="str">
        <f t="shared" si="87"/>
        <v/>
      </c>
      <c r="F446" s="21" t="str">
        <f t="shared" si="88"/>
        <v/>
      </c>
      <c r="G446" s="21" t="str">
        <f t="shared" si="90"/>
        <v xml:space="preserve"> </v>
      </c>
      <c r="H446" s="21" t="str">
        <f t="shared" si="89"/>
        <v/>
      </c>
    </row>
    <row r="447" spans="1:8" s="22" customFormat="1" x14ac:dyDescent="0.2">
      <c r="A447" s="18"/>
      <c r="B447" s="19" t="s">
        <v>400</v>
      </c>
      <c r="C447" s="20">
        <v>0</v>
      </c>
      <c r="D447" s="20">
        <v>0</v>
      </c>
      <c r="E447" s="21" t="str">
        <f t="shared" si="87"/>
        <v/>
      </c>
      <c r="F447" s="21" t="str">
        <f t="shared" si="88"/>
        <v/>
      </c>
      <c r="G447" s="21" t="str">
        <f t="shared" si="90"/>
        <v xml:space="preserve"> </v>
      </c>
      <c r="H447" s="21" t="str">
        <f t="shared" si="89"/>
        <v/>
      </c>
    </row>
    <row r="448" spans="1:8" s="22" customFormat="1" x14ac:dyDescent="0.2">
      <c r="A448" s="18"/>
      <c r="B448" s="19" t="s">
        <v>401</v>
      </c>
      <c r="C448" s="20">
        <v>0</v>
      </c>
      <c r="D448" s="20">
        <v>0</v>
      </c>
      <c r="E448" s="21" t="str">
        <f t="shared" si="87"/>
        <v/>
      </c>
      <c r="F448" s="21" t="str">
        <f t="shared" si="88"/>
        <v/>
      </c>
      <c r="G448" s="21" t="str">
        <f t="shared" si="90"/>
        <v xml:space="preserve"> </v>
      </c>
      <c r="H448" s="21" t="str">
        <f t="shared" si="89"/>
        <v/>
      </c>
    </row>
    <row r="449" spans="1:9" s="22" customFormat="1" x14ac:dyDescent="0.2">
      <c r="A449" s="18"/>
      <c r="B449" s="19" t="s">
        <v>402</v>
      </c>
      <c r="C449" s="20">
        <v>0</v>
      </c>
      <c r="D449" s="20">
        <v>0</v>
      </c>
      <c r="E449" s="21" t="str">
        <f t="shared" si="87"/>
        <v/>
      </c>
      <c r="F449" s="21" t="str">
        <f t="shared" si="88"/>
        <v/>
      </c>
      <c r="G449" s="21" t="str">
        <f t="shared" si="90"/>
        <v xml:space="preserve"> </v>
      </c>
      <c r="H449" s="21" t="str">
        <f t="shared" si="89"/>
        <v/>
      </c>
    </row>
    <row r="450" spans="1:9" s="22" customFormat="1" x14ac:dyDescent="0.2">
      <c r="A450" s="18"/>
      <c r="B450" s="19" t="s">
        <v>403</v>
      </c>
      <c r="C450" s="20">
        <v>0</v>
      </c>
      <c r="D450" s="20">
        <v>0</v>
      </c>
      <c r="E450" s="21" t="str">
        <f t="shared" si="87"/>
        <v/>
      </c>
      <c r="F450" s="21" t="str">
        <f t="shared" si="88"/>
        <v/>
      </c>
      <c r="G450" s="21" t="str">
        <f t="shared" si="90"/>
        <v xml:space="preserve"> </v>
      </c>
      <c r="H450" s="21" t="str">
        <f t="shared" si="89"/>
        <v/>
      </c>
    </row>
    <row r="451" spans="1:9" s="22" customFormat="1" x14ac:dyDescent="0.2">
      <c r="A451" s="18"/>
      <c r="B451" s="19" t="s">
        <v>404</v>
      </c>
      <c r="C451" s="20">
        <v>0</v>
      </c>
      <c r="D451" s="20">
        <v>0</v>
      </c>
      <c r="E451" s="21" t="str">
        <f t="shared" si="87"/>
        <v/>
      </c>
      <c r="F451" s="21" t="str">
        <f t="shared" si="88"/>
        <v/>
      </c>
      <c r="G451" s="21" t="str">
        <f t="shared" si="90"/>
        <v xml:space="preserve"> </v>
      </c>
      <c r="H451" s="21" t="str">
        <f t="shared" si="89"/>
        <v/>
      </c>
    </row>
    <row r="452" spans="1:9" s="22" customFormat="1" x14ac:dyDescent="0.2">
      <c r="A452" s="18"/>
      <c r="B452" s="19" t="s">
        <v>405</v>
      </c>
      <c r="C452" s="20">
        <v>0</v>
      </c>
      <c r="D452" s="20">
        <v>0</v>
      </c>
      <c r="E452" s="21" t="str">
        <f t="shared" si="87"/>
        <v/>
      </c>
      <c r="F452" s="21" t="str">
        <f t="shared" si="88"/>
        <v/>
      </c>
      <c r="G452" s="21" t="str">
        <f t="shared" si="90"/>
        <v xml:space="preserve"> </v>
      </c>
      <c r="H452" s="21" t="str">
        <f t="shared" si="89"/>
        <v/>
      </c>
    </row>
    <row r="453" spans="1:9" s="22" customFormat="1" x14ac:dyDescent="0.2">
      <c r="A453" s="18"/>
      <c r="B453" s="19" t="s">
        <v>406</v>
      </c>
      <c r="C453" s="20">
        <v>0</v>
      </c>
      <c r="D453" s="20">
        <v>0</v>
      </c>
      <c r="E453" s="21" t="str">
        <f t="shared" si="87"/>
        <v/>
      </c>
      <c r="F453" s="21" t="str">
        <f t="shared" si="88"/>
        <v/>
      </c>
      <c r="G453" s="21" t="str">
        <f t="shared" si="90"/>
        <v xml:space="preserve"> </v>
      </c>
      <c r="H453" s="21" t="str">
        <f t="shared" si="89"/>
        <v/>
      </c>
    </row>
    <row r="454" spans="1:9" s="22" customFormat="1" x14ac:dyDescent="0.2">
      <c r="A454" s="18"/>
      <c r="B454" s="19" t="s">
        <v>407</v>
      </c>
      <c r="C454" s="20">
        <v>0</v>
      </c>
      <c r="D454" s="20">
        <v>0</v>
      </c>
      <c r="E454" s="21" t="str">
        <f t="shared" si="87"/>
        <v/>
      </c>
      <c r="F454" s="21" t="str">
        <f t="shared" si="88"/>
        <v/>
      </c>
      <c r="G454" s="21" t="str">
        <f t="shared" si="90"/>
        <v xml:space="preserve"> </v>
      </c>
      <c r="H454" s="21" t="str">
        <f t="shared" si="89"/>
        <v/>
      </c>
    </row>
    <row r="455" spans="1:9" s="22" customFormat="1" x14ac:dyDescent="0.2">
      <c r="A455" s="18"/>
      <c r="B455" s="19" t="s">
        <v>408</v>
      </c>
      <c r="C455" s="20">
        <v>0</v>
      </c>
      <c r="D455" s="20">
        <v>0</v>
      </c>
      <c r="E455" s="21" t="str">
        <f t="shared" si="87"/>
        <v/>
      </c>
      <c r="F455" s="21" t="str">
        <f t="shared" si="88"/>
        <v/>
      </c>
      <c r="G455" s="21" t="str">
        <f t="shared" si="90"/>
        <v xml:space="preserve"> </v>
      </c>
      <c r="H455" s="21" t="str">
        <f t="shared" si="89"/>
        <v/>
      </c>
    </row>
    <row r="456" spans="1:9" s="22" customFormat="1" x14ac:dyDescent="0.2">
      <c r="A456" s="18"/>
      <c r="B456" s="19" t="s">
        <v>409</v>
      </c>
      <c r="C456" s="20">
        <v>0</v>
      </c>
      <c r="D456" s="20">
        <v>0</v>
      </c>
      <c r="E456" s="21" t="str">
        <f t="shared" si="87"/>
        <v/>
      </c>
      <c r="F456" s="21" t="str">
        <f t="shared" si="88"/>
        <v/>
      </c>
      <c r="G456" s="21" t="str">
        <f t="shared" si="90"/>
        <v xml:space="preserve"> </v>
      </c>
      <c r="H456" s="21" t="str">
        <f t="shared" si="89"/>
        <v/>
      </c>
    </row>
    <row r="457" spans="1:9" s="22" customFormat="1" x14ac:dyDescent="0.2">
      <c r="A457" s="18"/>
      <c r="B457" s="19" t="s">
        <v>410</v>
      </c>
      <c r="C457" s="20">
        <v>0</v>
      </c>
      <c r="D457" s="20">
        <v>0</v>
      </c>
      <c r="E457" s="21" t="str">
        <f t="shared" si="87"/>
        <v/>
      </c>
      <c r="F457" s="21" t="str">
        <f t="shared" si="88"/>
        <v/>
      </c>
      <c r="G457" s="21" t="str">
        <f t="shared" si="90"/>
        <v xml:space="preserve"> </v>
      </c>
      <c r="H457" s="21" t="str">
        <f t="shared" si="89"/>
        <v/>
      </c>
    </row>
    <row r="458" spans="1:9" s="22" customFormat="1" x14ac:dyDescent="0.2">
      <c r="A458" s="18"/>
      <c r="B458" s="19" t="s">
        <v>411</v>
      </c>
      <c r="C458" s="20">
        <v>0</v>
      </c>
      <c r="D458" s="20">
        <v>0</v>
      </c>
      <c r="E458" s="21" t="str">
        <f t="shared" si="87"/>
        <v/>
      </c>
      <c r="F458" s="21" t="str">
        <f t="shared" si="88"/>
        <v/>
      </c>
      <c r="G458" s="21" t="str">
        <f t="shared" si="90"/>
        <v xml:space="preserve"> </v>
      </c>
      <c r="H458" s="21" t="str">
        <f t="shared" si="89"/>
        <v/>
      </c>
    </row>
    <row r="459" spans="1:9" s="22" customFormat="1" x14ac:dyDescent="0.2">
      <c r="A459" s="18"/>
      <c r="B459" s="19" t="s">
        <v>412</v>
      </c>
      <c r="C459" s="20">
        <v>0</v>
      </c>
      <c r="D459" s="20">
        <v>0</v>
      </c>
      <c r="E459" s="21" t="str">
        <f t="shared" si="87"/>
        <v/>
      </c>
      <c r="F459" s="21" t="str">
        <f t="shared" si="88"/>
        <v/>
      </c>
      <c r="G459" s="21" t="str">
        <f t="shared" si="90"/>
        <v xml:space="preserve"> </v>
      </c>
      <c r="H459" s="21" t="str">
        <f t="shared" si="89"/>
        <v/>
      </c>
    </row>
    <row r="460" spans="1:9" s="22" customFormat="1" x14ac:dyDescent="0.2">
      <c r="A460" s="18"/>
      <c r="B460" s="19" t="s">
        <v>413</v>
      </c>
      <c r="C460" s="20">
        <v>0</v>
      </c>
      <c r="D460" s="20">
        <v>0</v>
      </c>
      <c r="E460" s="21" t="str">
        <f t="shared" si="87"/>
        <v/>
      </c>
      <c r="F460" s="21" t="str">
        <f t="shared" si="88"/>
        <v/>
      </c>
      <c r="G460" s="21" t="str">
        <f t="shared" si="90"/>
        <v xml:space="preserve"> </v>
      </c>
      <c r="H460" s="21" t="str">
        <f t="shared" si="89"/>
        <v/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87"/>
        <v/>
      </c>
      <c r="F461" s="21" t="str">
        <f t="shared" si="88"/>
        <v/>
      </c>
      <c r="G461" s="21" t="str">
        <f t="shared" si="90"/>
        <v xml:space="preserve"> </v>
      </c>
      <c r="H461" s="21" t="str">
        <f t="shared" si="89"/>
        <v/>
      </c>
    </row>
    <row r="462" spans="1:9" s="22" customFormat="1" x14ac:dyDescent="0.2">
      <c r="A462" s="18"/>
      <c r="B462" s="19" t="s">
        <v>415</v>
      </c>
      <c r="C462" s="20">
        <v>0</v>
      </c>
      <c r="D462" s="20">
        <v>0</v>
      </c>
      <c r="E462" s="21" t="str">
        <f t="shared" si="87"/>
        <v/>
      </c>
      <c r="F462" s="21" t="str">
        <f t="shared" si="88"/>
        <v/>
      </c>
      <c r="G462" s="21" t="str">
        <f t="shared" si="90"/>
        <v xml:space="preserve"> </v>
      </c>
      <c r="H462" s="21" t="str">
        <f t="shared" si="89"/>
        <v/>
      </c>
    </row>
    <row r="463" spans="1:9" s="22" customFormat="1" x14ac:dyDescent="0.2">
      <c r="A463" s="18"/>
      <c r="B463" s="19" t="s">
        <v>634</v>
      </c>
      <c r="C463" s="20">
        <v>0</v>
      </c>
      <c r="D463" s="20">
        <v>0</v>
      </c>
      <c r="E463" s="21" t="str">
        <f t="shared" si="87"/>
        <v/>
      </c>
      <c r="F463" s="21" t="str">
        <f t="shared" si="88"/>
        <v/>
      </c>
      <c r="G463" s="21" t="str">
        <f t="shared" si="90"/>
        <v xml:space="preserve"> </v>
      </c>
      <c r="H463" s="21" t="str">
        <f t="shared" si="89"/>
        <v/>
      </c>
      <c r="I463" s="23"/>
    </row>
    <row r="464" spans="1:9" s="22" customFormat="1" x14ac:dyDescent="0.2">
      <c r="A464" s="18"/>
      <c r="B464" s="19" t="s">
        <v>416</v>
      </c>
      <c r="C464" s="20">
        <v>0</v>
      </c>
      <c r="D464" s="20">
        <v>0</v>
      </c>
      <c r="E464" s="21" t="str">
        <f t="shared" si="87"/>
        <v/>
      </c>
      <c r="F464" s="21" t="str">
        <f t="shared" si="88"/>
        <v/>
      </c>
      <c r="G464" s="21" t="str">
        <f t="shared" si="90"/>
        <v xml:space="preserve"> </v>
      </c>
      <c r="H464" s="21" t="str">
        <f t="shared" si="89"/>
        <v/>
      </c>
    </row>
    <row r="465" spans="1:8" s="22" customFormat="1" x14ac:dyDescent="0.2">
      <c r="A465" s="18"/>
      <c r="B465" s="19" t="s">
        <v>417</v>
      </c>
      <c r="C465" s="20">
        <v>0</v>
      </c>
      <c r="D465" s="20">
        <v>0</v>
      </c>
      <c r="E465" s="21" t="str">
        <f t="shared" si="87"/>
        <v/>
      </c>
      <c r="F465" s="21" t="str">
        <f t="shared" si="88"/>
        <v/>
      </c>
      <c r="G465" s="21" t="str">
        <f t="shared" si="90"/>
        <v xml:space="preserve"> </v>
      </c>
      <c r="H465" s="21" t="str">
        <f t="shared" si="89"/>
        <v/>
      </c>
    </row>
    <row r="466" spans="1:8" s="22" customFormat="1" x14ac:dyDescent="0.2">
      <c r="A466" s="18"/>
      <c r="B466" s="19" t="s">
        <v>418</v>
      </c>
      <c r="C466" s="20">
        <v>0</v>
      </c>
      <c r="D466" s="20">
        <v>0</v>
      </c>
      <c r="E466" s="21" t="str">
        <f t="shared" si="87"/>
        <v/>
      </c>
      <c r="F466" s="21" t="str">
        <f t="shared" si="88"/>
        <v/>
      </c>
      <c r="G466" s="21" t="str">
        <f t="shared" si="90"/>
        <v xml:space="preserve"> </v>
      </c>
      <c r="H466" s="21" t="str">
        <f t="shared" si="89"/>
        <v/>
      </c>
    </row>
    <row r="467" spans="1:8" s="22" customFormat="1" x14ac:dyDescent="0.2">
      <c r="A467" s="18"/>
      <c r="B467" s="19" t="s">
        <v>419</v>
      </c>
      <c r="C467" s="20">
        <v>0</v>
      </c>
      <c r="D467" s="20">
        <v>0</v>
      </c>
      <c r="E467" s="21" t="str">
        <f t="shared" si="87"/>
        <v/>
      </c>
      <c r="F467" s="21" t="str">
        <f t="shared" si="88"/>
        <v/>
      </c>
      <c r="G467" s="21" t="str">
        <f t="shared" si="90"/>
        <v xml:space="preserve"> </v>
      </c>
      <c r="H467" s="21" t="str">
        <f t="shared" si="89"/>
        <v/>
      </c>
    </row>
    <row r="468" spans="1:8" s="22" customFormat="1" ht="25.5" x14ac:dyDescent="0.2">
      <c r="A468" s="18"/>
      <c r="B468" s="19" t="s">
        <v>420</v>
      </c>
      <c r="C468" s="20">
        <v>0</v>
      </c>
      <c r="D468" s="20">
        <v>0</v>
      </c>
      <c r="E468" s="21" t="str">
        <f t="shared" si="87"/>
        <v/>
      </c>
      <c r="F468" s="21" t="str">
        <f t="shared" si="88"/>
        <v/>
      </c>
      <c r="G468" s="21" t="str">
        <f t="shared" si="90"/>
        <v xml:space="preserve"> </v>
      </c>
      <c r="H468" s="21" t="str">
        <f t="shared" si="89"/>
        <v/>
      </c>
    </row>
    <row r="469" spans="1:8" s="22" customFormat="1" ht="25.5" x14ac:dyDescent="0.2">
      <c r="A469" s="18"/>
      <c r="B469" s="19" t="s">
        <v>421</v>
      </c>
      <c r="C469" s="20">
        <v>0</v>
      </c>
      <c r="D469" s="20">
        <v>10</v>
      </c>
      <c r="E469" s="21" t="str">
        <f t="shared" si="87"/>
        <v/>
      </c>
      <c r="F469" s="21">
        <f t="shared" si="88"/>
        <v>0.5</v>
      </c>
      <c r="G469" s="21">
        <f t="shared" si="90"/>
        <v>1</v>
      </c>
      <c r="H469" s="21" t="str">
        <f t="shared" si="89"/>
        <v/>
      </c>
    </row>
    <row r="470" spans="1:8" s="22" customFormat="1" ht="25.5" x14ac:dyDescent="0.2">
      <c r="A470" s="18"/>
      <c r="B470" s="19" t="s">
        <v>422</v>
      </c>
      <c r="C470" s="20">
        <v>0</v>
      </c>
      <c r="D470" s="20">
        <v>0</v>
      </c>
      <c r="E470" s="21" t="str">
        <f t="shared" si="87"/>
        <v/>
      </c>
      <c r="F470" s="21" t="str">
        <f t="shared" si="88"/>
        <v/>
      </c>
      <c r="G470" s="21" t="str">
        <f t="shared" si="90"/>
        <v xml:space="preserve"> </v>
      </c>
      <c r="H470" s="21" t="str">
        <f t="shared" si="89"/>
        <v/>
      </c>
    </row>
    <row r="471" spans="1:8" s="22" customFormat="1" x14ac:dyDescent="0.2">
      <c r="A471" s="18"/>
      <c r="B471" s="19" t="s">
        <v>423</v>
      </c>
      <c r="C471" s="20">
        <v>0</v>
      </c>
      <c r="D471" s="20">
        <v>0</v>
      </c>
      <c r="E471" s="21" t="str">
        <f t="shared" si="87"/>
        <v/>
      </c>
      <c r="F471" s="21" t="str">
        <f t="shared" si="88"/>
        <v/>
      </c>
      <c r="G471" s="21" t="str">
        <f t="shared" si="90"/>
        <v xml:space="preserve"> </v>
      </c>
      <c r="H471" s="21" t="str">
        <f t="shared" si="89"/>
        <v/>
      </c>
    </row>
    <row r="472" spans="1:8" s="22" customFormat="1" ht="25.5" x14ac:dyDescent="0.2">
      <c r="A472" s="18"/>
      <c r="B472" s="19" t="s">
        <v>424</v>
      </c>
      <c r="C472" s="20">
        <v>0</v>
      </c>
      <c r="D472" s="20">
        <v>0</v>
      </c>
      <c r="E472" s="21" t="str">
        <f t="shared" si="87"/>
        <v/>
      </c>
      <c r="F472" s="21" t="str">
        <f t="shared" si="88"/>
        <v/>
      </c>
      <c r="G472" s="21" t="str">
        <f t="shared" si="90"/>
        <v xml:space="preserve"> </v>
      </c>
      <c r="H472" s="21" t="str">
        <f t="shared" si="89"/>
        <v/>
      </c>
    </row>
    <row r="473" spans="1:8" s="22" customFormat="1" x14ac:dyDescent="0.2">
      <c r="A473" s="18"/>
      <c r="B473" s="19" t="s">
        <v>425</v>
      </c>
      <c r="C473" s="20">
        <v>0</v>
      </c>
      <c r="D473" s="20">
        <v>0</v>
      </c>
      <c r="E473" s="21" t="str">
        <f t="shared" si="87"/>
        <v/>
      </c>
      <c r="F473" s="21" t="str">
        <f t="shared" si="88"/>
        <v/>
      </c>
      <c r="G473" s="21" t="str">
        <f t="shared" si="90"/>
        <v xml:space="preserve"> </v>
      </c>
      <c r="H473" s="21" t="str">
        <f t="shared" si="89"/>
        <v/>
      </c>
    </row>
    <row r="474" spans="1:8" s="22" customFormat="1" x14ac:dyDescent="0.2">
      <c r="A474" s="18"/>
      <c r="B474" s="19" t="s">
        <v>426</v>
      </c>
      <c r="C474" s="20">
        <v>0</v>
      </c>
      <c r="D474" s="20">
        <v>0</v>
      </c>
      <c r="E474" s="21" t="str">
        <f t="shared" si="87"/>
        <v/>
      </c>
      <c r="F474" s="21" t="str">
        <f t="shared" si="88"/>
        <v/>
      </c>
      <c r="G474" s="21" t="str">
        <f t="shared" si="90"/>
        <v xml:space="preserve"> </v>
      </c>
      <c r="H474" s="21" t="str">
        <f t="shared" si="89"/>
        <v/>
      </c>
    </row>
    <row r="475" spans="1:8" s="22" customFormat="1" x14ac:dyDescent="0.2">
      <c r="A475" s="18"/>
      <c r="B475" s="19" t="s">
        <v>427</v>
      </c>
      <c r="C475" s="20">
        <v>0</v>
      </c>
      <c r="D475" s="20">
        <v>0</v>
      </c>
      <c r="E475" s="21" t="str">
        <f t="shared" si="87"/>
        <v/>
      </c>
      <c r="F475" s="21" t="str">
        <f t="shared" si="88"/>
        <v/>
      </c>
      <c r="G475" s="21" t="str">
        <f t="shared" si="90"/>
        <v xml:space="preserve"> </v>
      </c>
      <c r="H475" s="21" t="str">
        <f t="shared" si="89"/>
        <v/>
      </c>
    </row>
    <row r="476" spans="1:8" s="22" customFormat="1" x14ac:dyDescent="0.2">
      <c r="A476" s="18"/>
      <c r="B476" s="19" t="s">
        <v>428</v>
      </c>
      <c r="C476" s="20">
        <v>0</v>
      </c>
      <c r="D476" s="20">
        <v>0</v>
      </c>
      <c r="E476" s="21" t="str">
        <f t="shared" si="87"/>
        <v/>
      </c>
      <c r="F476" s="21" t="str">
        <f t="shared" si="88"/>
        <v/>
      </c>
      <c r="G476" s="21" t="str">
        <f t="shared" si="90"/>
        <v xml:space="preserve"> </v>
      </c>
      <c r="H476" s="21" t="str">
        <f t="shared" si="89"/>
        <v/>
      </c>
    </row>
    <row r="477" spans="1:8" s="22" customFormat="1" x14ac:dyDescent="0.2">
      <c r="A477" s="18"/>
      <c r="B477" s="19" t="s">
        <v>635</v>
      </c>
      <c r="C477" s="20">
        <v>0</v>
      </c>
      <c r="D477" s="20">
        <v>0</v>
      </c>
      <c r="E477" s="21" t="str">
        <f t="shared" si="87"/>
        <v/>
      </c>
      <c r="F477" s="21" t="str">
        <f t="shared" si="88"/>
        <v/>
      </c>
      <c r="G477" s="21" t="str">
        <f t="shared" si="90"/>
        <v xml:space="preserve"> </v>
      </c>
      <c r="H477" s="21" t="str">
        <f t="shared" si="89"/>
        <v/>
      </c>
    </row>
    <row r="478" spans="1:8" s="22" customFormat="1" x14ac:dyDescent="0.2">
      <c r="A478" s="18"/>
      <c r="B478" s="19" t="s">
        <v>429</v>
      </c>
      <c r="C478" s="20">
        <v>0</v>
      </c>
      <c r="D478" s="20">
        <v>0</v>
      </c>
      <c r="E478" s="21" t="str">
        <f t="shared" si="87"/>
        <v/>
      </c>
      <c r="F478" s="21" t="str">
        <f t="shared" si="88"/>
        <v/>
      </c>
      <c r="G478" s="21" t="str">
        <f t="shared" si="90"/>
        <v xml:space="preserve"> </v>
      </c>
      <c r="H478" s="21" t="str">
        <f t="shared" si="89"/>
        <v/>
      </c>
    </row>
    <row r="479" spans="1:8" s="22" customFormat="1" x14ac:dyDescent="0.2">
      <c r="A479" s="18"/>
      <c r="B479" s="19" t="s">
        <v>430</v>
      </c>
      <c r="C479" s="20">
        <v>0</v>
      </c>
      <c r="D479" s="20">
        <v>0</v>
      </c>
      <c r="E479" s="21" t="str">
        <f t="shared" si="87"/>
        <v/>
      </c>
      <c r="F479" s="21" t="str">
        <f t="shared" si="88"/>
        <v/>
      </c>
      <c r="G479" s="21" t="str">
        <f t="shared" si="90"/>
        <v xml:space="preserve"> </v>
      </c>
      <c r="H479" s="21" t="str">
        <f t="shared" si="89"/>
        <v/>
      </c>
    </row>
    <row r="480" spans="1:8" s="22" customFormat="1" x14ac:dyDescent="0.2">
      <c r="A480" s="18"/>
      <c r="B480" s="19" t="s">
        <v>431</v>
      </c>
      <c r="C480" s="20">
        <v>0</v>
      </c>
      <c r="D480" s="20">
        <v>0</v>
      </c>
      <c r="E480" s="21" t="str">
        <f t="shared" si="87"/>
        <v/>
      </c>
      <c r="F480" s="21" t="str">
        <f t="shared" si="88"/>
        <v/>
      </c>
      <c r="G480" s="21" t="str">
        <f t="shared" si="90"/>
        <v xml:space="preserve"> </v>
      </c>
      <c r="H480" s="21" t="str">
        <f t="shared" si="89"/>
        <v/>
      </c>
    </row>
    <row r="481" spans="1:8" s="22" customFormat="1" x14ac:dyDescent="0.2">
      <c r="A481" s="18"/>
      <c r="B481" s="19" t="s">
        <v>432</v>
      </c>
      <c r="C481" s="20">
        <v>0</v>
      </c>
      <c r="D481" s="20">
        <v>0</v>
      </c>
      <c r="E481" s="21" t="str">
        <f t="shared" si="87"/>
        <v/>
      </c>
      <c r="F481" s="21" t="str">
        <f t="shared" si="88"/>
        <v/>
      </c>
      <c r="G481" s="21" t="str">
        <f t="shared" si="90"/>
        <v xml:space="preserve"> </v>
      </c>
      <c r="H481" s="21" t="str">
        <f t="shared" si="89"/>
        <v/>
      </c>
    </row>
    <row r="482" spans="1:8" s="22" customFormat="1" x14ac:dyDescent="0.2">
      <c r="A482" s="18"/>
      <c r="B482" s="19" t="s">
        <v>433</v>
      </c>
      <c r="C482" s="20">
        <v>0</v>
      </c>
      <c r="D482" s="20">
        <v>0</v>
      </c>
      <c r="E482" s="21" t="str">
        <f t="shared" si="87"/>
        <v/>
      </c>
      <c r="F482" s="21" t="str">
        <f t="shared" si="88"/>
        <v/>
      </c>
      <c r="G482" s="21" t="str">
        <f t="shared" si="90"/>
        <v xml:space="preserve"> </v>
      </c>
      <c r="H482" s="21" t="str">
        <f t="shared" si="89"/>
        <v/>
      </c>
    </row>
    <row r="483" spans="1:8" s="22" customFormat="1" x14ac:dyDescent="0.2">
      <c r="A483" s="18"/>
      <c r="B483" s="19" t="s">
        <v>434</v>
      </c>
      <c r="C483" s="20">
        <v>0</v>
      </c>
      <c r="D483" s="20">
        <v>0</v>
      </c>
      <c r="E483" s="21" t="str">
        <f t="shared" si="87"/>
        <v/>
      </c>
      <c r="F483" s="21" t="str">
        <f t="shared" si="88"/>
        <v/>
      </c>
      <c r="G483" s="21" t="str">
        <f t="shared" si="90"/>
        <v xml:space="preserve"> </v>
      </c>
      <c r="H483" s="21" t="str">
        <f t="shared" si="89"/>
        <v/>
      </c>
    </row>
    <row r="484" spans="1:8" s="22" customFormat="1" x14ac:dyDescent="0.2">
      <c r="A484" s="18"/>
      <c r="B484" s="19" t="s">
        <v>435</v>
      </c>
      <c r="C484" s="20">
        <v>0</v>
      </c>
      <c r="D484" s="20">
        <v>0</v>
      </c>
      <c r="E484" s="21" t="str">
        <f t="shared" si="87"/>
        <v/>
      </c>
      <c r="F484" s="21" t="str">
        <f t="shared" si="88"/>
        <v/>
      </c>
      <c r="G484" s="21" t="str">
        <f t="shared" si="90"/>
        <v xml:space="preserve"> </v>
      </c>
      <c r="H484" s="21" t="str">
        <f t="shared" si="89"/>
        <v/>
      </c>
    </row>
    <row r="485" spans="1:8" s="22" customFormat="1" x14ac:dyDescent="0.2">
      <c r="A485" s="18"/>
      <c r="B485" s="19" t="s">
        <v>436</v>
      </c>
      <c r="C485" s="20">
        <v>0</v>
      </c>
      <c r="D485" s="20">
        <v>0</v>
      </c>
      <c r="E485" s="21" t="str">
        <f t="shared" si="87"/>
        <v/>
      </c>
      <c r="F485" s="21" t="str">
        <f t="shared" si="88"/>
        <v/>
      </c>
      <c r="G485" s="21" t="str">
        <f t="shared" si="90"/>
        <v xml:space="preserve"> </v>
      </c>
      <c r="H485" s="21" t="str">
        <f t="shared" si="89"/>
        <v/>
      </c>
    </row>
    <row r="486" spans="1:8" s="22" customFormat="1" x14ac:dyDescent="0.2">
      <c r="A486" s="18"/>
      <c r="B486" s="19" t="s">
        <v>437</v>
      </c>
      <c r="C486" s="20">
        <v>0</v>
      </c>
      <c r="D486" s="20">
        <v>0</v>
      </c>
      <c r="E486" s="21" t="str">
        <f t="shared" si="87"/>
        <v/>
      </c>
      <c r="F486" s="21" t="str">
        <f t="shared" si="88"/>
        <v/>
      </c>
      <c r="G486" s="21" t="str">
        <f t="shared" si="90"/>
        <v xml:space="preserve"> </v>
      </c>
      <c r="H486" s="21" t="str">
        <f t="shared" si="89"/>
        <v/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E550" si="95">+IF(C487=0,"",C487/C$356)</f>
        <v/>
      </c>
      <c r="F487" s="21" t="str">
        <f t="shared" ref="F487:F550" si="96">+IF(D487=0,"",D487/D$356)</f>
        <v/>
      </c>
      <c r="G487" s="21" t="str">
        <f t="shared" si="90"/>
        <v xml:space="preserve"> </v>
      </c>
      <c r="H487" s="21" t="str">
        <f t="shared" ref="H487:H550" si="97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0</v>
      </c>
      <c r="D488" s="20">
        <v>0</v>
      </c>
      <c r="E488" s="21" t="str">
        <f t="shared" si="95"/>
        <v/>
      </c>
      <c r="F488" s="21" t="str">
        <f t="shared" si="96"/>
        <v/>
      </c>
      <c r="G488" s="21" t="str">
        <f t="shared" ref="G488:G551" si="98">+IF(AND(C488=0,D488=0)," ",IF(C488=0,1,IF(D488=0,-1,(D488-C488)/C488)))</f>
        <v xml:space="preserve"> </v>
      </c>
      <c r="H488" s="21" t="str">
        <f t="shared" si="97"/>
        <v/>
      </c>
    </row>
    <row r="489" spans="1:8" s="22" customFormat="1" x14ac:dyDescent="0.2">
      <c r="A489" s="18"/>
      <c r="B489" s="19" t="s">
        <v>440</v>
      </c>
      <c r="C489" s="20">
        <v>0</v>
      </c>
      <c r="D489" s="20">
        <v>0</v>
      </c>
      <c r="E489" s="21" t="str">
        <f t="shared" si="95"/>
        <v/>
      </c>
      <c r="F489" s="21" t="str">
        <f t="shared" si="96"/>
        <v/>
      </c>
      <c r="G489" s="21" t="str">
        <f t="shared" si="98"/>
        <v xml:space="preserve"> </v>
      </c>
      <c r="H489" s="21" t="str">
        <f t="shared" si="97"/>
        <v/>
      </c>
    </row>
    <row r="490" spans="1:8" s="22" customFormat="1" ht="25.5" x14ac:dyDescent="0.2">
      <c r="A490" s="18"/>
      <c r="B490" s="19" t="s">
        <v>441</v>
      </c>
      <c r="C490" s="20">
        <v>0</v>
      </c>
      <c r="D490" s="20">
        <v>0</v>
      </c>
      <c r="E490" s="21" t="str">
        <f t="shared" si="95"/>
        <v/>
      </c>
      <c r="F490" s="21" t="str">
        <f t="shared" si="96"/>
        <v/>
      </c>
      <c r="G490" s="21" t="str">
        <f t="shared" si="98"/>
        <v xml:space="preserve"> </v>
      </c>
      <c r="H490" s="21" t="str">
        <f t="shared" si="97"/>
        <v/>
      </c>
    </row>
    <row r="491" spans="1:8" s="22" customFormat="1" x14ac:dyDescent="0.2">
      <c r="A491" s="18"/>
      <c r="B491" s="19" t="s">
        <v>442</v>
      </c>
      <c r="C491" s="20">
        <v>0</v>
      </c>
      <c r="D491" s="20">
        <v>0</v>
      </c>
      <c r="E491" s="21" t="str">
        <f t="shared" si="95"/>
        <v/>
      </c>
      <c r="F491" s="21" t="str">
        <f t="shared" si="96"/>
        <v/>
      </c>
      <c r="G491" s="21" t="str">
        <f t="shared" si="98"/>
        <v xml:space="preserve"> </v>
      </c>
      <c r="H491" s="21" t="str">
        <f t="shared" si="97"/>
        <v/>
      </c>
    </row>
    <row r="492" spans="1:8" s="22" customFormat="1" x14ac:dyDescent="0.2">
      <c r="A492" s="18"/>
      <c r="B492" s="19" t="s">
        <v>443</v>
      </c>
      <c r="C492" s="20">
        <v>0</v>
      </c>
      <c r="D492" s="20">
        <v>0</v>
      </c>
      <c r="E492" s="21" t="str">
        <f t="shared" si="95"/>
        <v/>
      </c>
      <c r="F492" s="21" t="str">
        <f t="shared" si="96"/>
        <v/>
      </c>
      <c r="G492" s="21" t="str">
        <f t="shared" si="98"/>
        <v xml:space="preserve"> </v>
      </c>
      <c r="H492" s="21" t="str">
        <f t="shared" si="97"/>
        <v/>
      </c>
    </row>
    <row r="493" spans="1:8" s="22" customFormat="1" x14ac:dyDescent="0.2">
      <c r="A493" s="18"/>
      <c r="B493" s="19" t="s">
        <v>444</v>
      </c>
      <c r="C493" s="20">
        <v>0</v>
      </c>
      <c r="D493" s="20">
        <v>0</v>
      </c>
      <c r="E493" s="21" t="str">
        <f t="shared" si="95"/>
        <v/>
      </c>
      <c r="F493" s="21" t="str">
        <f t="shared" si="96"/>
        <v/>
      </c>
      <c r="G493" s="21" t="str">
        <f t="shared" si="98"/>
        <v xml:space="preserve"> </v>
      </c>
      <c r="H493" s="21" t="str">
        <f t="shared" si="97"/>
        <v/>
      </c>
    </row>
    <row r="494" spans="1:8" s="22" customFormat="1" x14ac:dyDescent="0.2">
      <c r="A494" s="18"/>
      <c r="B494" s="19" t="s">
        <v>445</v>
      </c>
      <c r="C494" s="20">
        <v>0</v>
      </c>
      <c r="D494" s="20">
        <v>0</v>
      </c>
      <c r="E494" s="21" t="str">
        <f t="shared" si="95"/>
        <v/>
      </c>
      <c r="F494" s="21" t="str">
        <f t="shared" si="96"/>
        <v/>
      </c>
      <c r="G494" s="21" t="str">
        <f t="shared" si="98"/>
        <v xml:space="preserve"> </v>
      </c>
      <c r="H494" s="21" t="str">
        <f t="shared" si="97"/>
        <v/>
      </c>
    </row>
    <row r="495" spans="1:8" s="22" customFormat="1" x14ac:dyDescent="0.2">
      <c r="A495" s="18"/>
      <c r="B495" s="19" t="s">
        <v>446</v>
      </c>
      <c r="C495" s="20">
        <v>0</v>
      </c>
      <c r="D495" s="20">
        <v>0</v>
      </c>
      <c r="E495" s="21" t="str">
        <f t="shared" si="95"/>
        <v/>
      </c>
      <c r="F495" s="21" t="str">
        <f t="shared" si="96"/>
        <v/>
      </c>
      <c r="G495" s="21" t="str">
        <f t="shared" si="98"/>
        <v xml:space="preserve"> </v>
      </c>
      <c r="H495" s="21" t="str">
        <f t="shared" si="97"/>
        <v/>
      </c>
    </row>
    <row r="496" spans="1:8" s="22" customFormat="1" x14ac:dyDescent="0.2">
      <c r="A496" s="18"/>
      <c r="B496" s="19" t="s">
        <v>447</v>
      </c>
      <c r="C496" s="20">
        <v>0</v>
      </c>
      <c r="D496" s="20">
        <v>0</v>
      </c>
      <c r="E496" s="21" t="str">
        <f t="shared" si="95"/>
        <v/>
      </c>
      <c r="F496" s="21" t="str">
        <f t="shared" si="96"/>
        <v/>
      </c>
      <c r="G496" s="21" t="str">
        <f t="shared" si="98"/>
        <v xml:space="preserve"> </v>
      </c>
      <c r="H496" s="21" t="str">
        <f t="shared" si="97"/>
        <v/>
      </c>
    </row>
    <row r="497" spans="1:8" s="22" customFormat="1" x14ac:dyDescent="0.2">
      <c r="A497" s="18"/>
      <c r="B497" s="19" t="s">
        <v>448</v>
      </c>
      <c r="C497" s="20">
        <v>0</v>
      </c>
      <c r="D497" s="20">
        <v>0</v>
      </c>
      <c r="E497" s="21" t="str">
        <f t="shared" si="95"/>
        <v/>
      </c>
      <c r="F497" s="21" t="str">
        <f t="shared" si="96"/>
        <v/>
      </c>
      <c r="G497" s="21" t="str">
        <f t="shared" si="98"/>
        <v xml:space="preserve"> </v>
      </c>
      <c r="H497" s="21" t="str">
        <f t="shared" si="97"/>
        <v/>
      </c>
    </row>
    <row r="498" spans="1:8" s="22" customFormat="1" x14ac:dyDescent="0.2">
      <c r="A498" s="18"/>
      <c r="B498" s="19" t="s">
        <v>449</v>
      </c>
      <c r="C498" s="20">
        <v>0</v>
      </c>
      <c r="D498" s="20">
        <v>0</v>
      </c>
      <c r="E498" s="21" t="str">
        <f t="shared" si="95"/>
        <v/>
      </c>
      <c r="F498" s="21" t="str">
        <f t="shared" si="96"/>
        <v/>
      </c>
      <c r="G498" s="21" t="str">
        <f t="shared" si="98"/>
        <v xml:space="preserve"> </v>
      </c>
      <c r="H498" s="21" t="str">
        <f t="shared" si="97"/>
        <v/>
      </c>
    </row>
    <row r="499" spans="1:8" s="22" customFormat="1" x14ac:dyDescent="0.2">
      <c r="A499" s="18"/>
      <c r="B499" s="19" t="s">
        <v>450</v>
      </c>
      <c r="C499" s="20">
        <v>0</v>
      </c>
      <c r="D499" s="20">
        <v>0</v>
      </c>
      <c r="E499" s="21" t="str">
        <f t="shared" si="95"/>
        <v/>
      </c>
      <c r="F499" s="21" t="str">
        <f t="shared" si="96"/>
        <v/>
      </c>
      <c r="G499" s="21" t="str">
        <f t="shared" si="98"/>
        <v xml:space="preserve"> </v>
      </c>
      <c r="H499" s="21" t="str">
        <f t="shared" si="97"/>
        <v/>
      </c>
    </row>
    <row r="500" spans="1:8" s="22" customFormat="1" x14ac:dyDescent="0.2">
      <c r="A500" s="18"/>
      <c r="B500" s="19" t="s">
        <v>451</v>
      </c>
      <c r="C500" s="20">
        <v>1</v>
      </c>
      <c r="D500" s="20">
        <v>0</v>
      </c>
      <c r="E500" s="21">
        <f t="shared" si="95"/>
        <v>0.33333333333333331</v>
      </c>
      <c r="F500" s="21" t="str">
        <f t="shared" si="96"/>
        <v/>
      </c>
      <c r="G500" s="21">
        <f t="shared" si="98"/>
        <v>-1</v>
      </c>
      <c r="H500" s="21">
        <f t="shared" si="97"/>
        <v>-0.33333333333333331</v>
      </c>
    </row>
    <row r="501" spans="1:8" s="22" customFormat="1" x14ac:dyDescent="0.2">
      <c r="A501" s="18"/>
      <c r="B501" s="19" t="s">
        <v>452</v>
      </c>
      <c r="C501" s="20">
        <v>0</v>
      </c>
      <c r="D501" s="20">
        <v>0</v>
      </c>
      <c r="E501" s="21" t="str">
        <f t="shared" si="95"/>
        <v/>
      </c>
      <c r="F501" s="21" t="str">
        <f t="shared" si="96"/>
        <v/>
      </c>
      <c r="G501" s="21" t="str">
        <f t="shared" si="98"/>
        <v xml:space="preserve"> </v>
      </c>
      <c r="H501" s="21" t="str">
        <f t="shared" si="97"/>
        <v/>
      </c>
    </row>
    <row r="502" spans="1:8" s="22" customFormat="1" ht="25.5" x14ac:dyDescent="0.2">
      <c r="A502" s="18"/>
      <c r="B502" s="19" t="s">
        <v>453</v>
      </c>
      <c r="C502" s="20">
        <v>0</v>
      </c>
      <c r="D502" s="20">
        <v>0</v>
      </c>
      <c r="E502" s="21" t="str">
        <f t="shared" si="95"/>
        <v/>
      </c>
      <c r="F502" s="21" t="str">
        <f t="shared" si="96"/>
        <v/>
      </c>
      <c r="G502" s="21" t="str">
        <f t="shared" si="98"/>
        <v xml:space="preserve"> </v>
      </c>
      <c r="H502" s="21" t="str">
        <f t="shared" si="97"/>
        <v/>
      </c>
    </row>
    <row r="503" spans="1:8" s="22" customFormat="1" x14ac:dyDescent="0.2">
      <c r="A503" s="18"/>
      <c r="B503" s="19" t="s">
        <v>636</v>
      </c>
      <c r="C503" s="20">
        <v>0</v>
      </c>
      <c r="D503" s="20">
        <v>0</v>
      </c>
      <c r="E503" s="21" t="str">
        <f t="shared" si="95"/>
        <v/>
      </c>
      <c r="F503" s="21" t="str">
        <f t="shared" si="96"/>
        <v/>
      </c>
      <c r="G503" s="21" t="str">
        <f t="shared" si="98"/>
        <v xml:space="preserve"> </v>
      </c>
      <c r="H503" s="21" t="str">
        <f t="shared" si="97"/>
        <v/>
      </c>
    </row>
    <row r="504" spans="1:8" s="22" customFormat="1" ht="25.5" x14ac:dyDescent="0.2">
      <c r="A504" s="18"/>
      <c r="B504" s="19" t="s">
        <v>454</v>
      </c>
      <c r="C504" s="20">
        <v>0</v>
      </c>
      <c r="D504" s="20">
        <v>0</v>
      </c>
      <c r="E504" s="21" t="str">
        <f t="shared" si="95"/>
        <v/>
      </c>
      <c r="F504" s="21" t="str">
        <f t="shared" si="96"/>
        <v/>
      </c>
      <c r="G504" s="21" t="str">
        <f t="shared" si="98"/>
        <v xml:space="preserve"> </v>
      </c>
      <c r="H504" s="21" t="str">
        <f t="shared" si="97"/>
        <v/>
      </c>
    </row>
    <row r="505" spans="1:8" s="22" customFormat="1" x14ac:dyDescent="0.2">
      <c r="A505" s="18"/>
      <c r="B505" s="19" t="s">
        <v>455</v>
      </c>
      <c r="C505" s="20">
        <v>0</v>
      </c>
      <c r="D505" s="20">
        <v>0</v>
      </c>
      <c r="E505" s="21" t="str">
        <f t="shared" si="95"/>
        <v/>
      </c>
      <c r="F505" s="21" t="str">
        <f t="shared" si="96"/>
        <v/>
      </c>
      <c r="G505" s="21" t="str">
        <f t="shared" si="98"/>
        <v xml:space="preserve"> </v>
      </c>
      <c r="H505" s="21" t="str">
        <f t="shared" si="97"/>
        <v/>
      </c>
    </row>
    <row r="506" spans="1:8" s="22" customFormat="1" ht="25.5" x14ac:dyDescent="0.2">
      <c r="A506" s="18"/>
      <c r="B506" s="19" t="s">
        <v>456</v>
      </c>
      <c r="C506" s="20">
        <v>0</v>
      </c>
      <c r="D506" s="20">
        <v>0</v>
      </c>
      <c r="E506" s="21" t="str">
        <f t="shared" si="95"/>
        <v/>
      </c>
      <c r="F506" s="21" t="str">
        <f t="shared" si="96"/>
        <v/>
      </c>
      <c r="G506" s="21" t="str">
        <f t="shared" si="98"/>
        <v xml:space="preserve"> </v>
      </c>
      <c r="H506" s="21" t="str">
        <f t="shared" si="97"/>
        <v/>
      </c>
    </row>
    <row r="507" spans="1:8" s="22" customFormat="1" x14ac:dyDescent="0.2">
      <c r="A507" s="18"/>
      <c r="B507" s="19" t="s">
        <v>457</v>
      </c>
      <c r="C507" s="20">
        <v>0</v>
      </c>
      <c r="D507" s="20">
        <v>0</v>
      </c>
      <c r="E507" s="21" t="str">
        <f t="shared" si="95"/>
        <v/>
      </c>
      <c r="F507" s="21" t="str">
        <f t="shared" si="96"/>
        <v/>
      </c>
      <c r="G507" s="21" t="str">
        <f t="shared" si="98"/>
        <v xml:space="preserve"> </v>
      </c>
      <c r="H507" s="21" t="str">
        <f t="shared" si="97"/>
        <v/>
      </c>
    </row>
    <row r="508" spans="1:8" s="22" customFormat="1" ht="25.5" x14ac:dyDescent="0.2">
      <c r="A508" s="18"/>
      <c r="B508" s="19" t="s">
        <v>458</v>
      </c>
      <c r="C508" s="20">
        <v>0</v>
      </c>
      <c r="D508" s="20">
        <v>0</v>
      </c>
      <c r="E508" s="21" t="str">
        <f t="shared" si="95"/>
        <v/>
      </c>
      <c r="F508" s="21" t="str">
        <f t="shared" si="96"/>
        <v/>
      </c>
      <c r="G508" s="21" t="str">
        <f t="shared" si="98"/>
        <v xml:space="preserve"> </v>
      </c>
      <c r="H508" s="21" t="str">
        <f t="shared" si="97"/>
        <v/>
      </c>
    </row>
    <row r="509" spans="1:8" s="22" customFormat="1" ht="25.5" x14ac:dyDescent="0.2">
      <c r="A509" s="18"/>
      <c r="B509" s="19" t="s">
        <v>459</v>
      </c>
      <c r="C509" s="20">
        <v>0</v>
      </c>
      <c r="D509" s="20">
        <v>0</v>
      </c>
      <c r="E509" s="21" t="str">
        <f t="shared" si="95"/>
        <v/>
      </c>
      <c r="F509" s="21" t="str">
        <f t="shared" si="96"/>
        <v/>
      </c>
      <c r="G509" s="21" t="str">
        <f t="shared" si="98"/>
        <v xml:space="preserve"> </v>
      </c>
      <c r="H509" s="21" t="str">
        <f t="shared" si="97"/>
        <v/>
      </c>
    </row>
    <row r="510" spans="1:8" s="22" customFormat="1" ht="25.5" x14ac:dyDescent="0.2">
      <c r="A510" s="18"/>
      <c r="B510" s="19" t="s">
        <v>460</v>
      </c>
      <c r="C510" s="20">
        <v>0</v>
      </c>
      <c r="D510" s="20">
        <v>0</v>
      </c>
      <c r="E510" s="21" t="str">
        <f t="shared" si="95"/>
        <v/>
      </c>
      <c r="F510" s="21" t="str">
        <f t="shared" si="96"/>
        <v/>
      </c>
      <c r="G510" s="21" t="str">
        <f t="shared" si="98"/>
        <v xml:space="preserve"> </v>
      </c>
      <c r="H510" s="21" t="str">
        <f t="shared" si="97"/>
        <v/>
      </c>
    </row>
    <row r="511" spans="1:8" s="22" customFormat="1" ht="25.5" x14ac:dyDescent="0.2">
      <c r="A511" s="18"/>
      <c r="B511" s="19" t="s">
        <v>461</v>
      </c>
      <c r="C511" s="20">
        <v>0</v>
      </c>
      <c r="D511" s="20">
        <v>0</v>
      </c>
      <c r="E511" s="21" t="str">
        <f t="shared" si="95"/>
        <v/>
      </c>
      <c r="F511" s="21" t="str">
        <f t="shared" si="96"/>
        <v/>
      </c>
      <c r="G511" s="21" t="str">
        <f t="shared" si="98"/>
        <v xml:space="preserve"> </v>
      </c>
      <c r="H511" s="21" t="str">
        <f t="shared" si="97"/>
        <v/>
      </c>
    </row>
    <row r="512" spans="1:8" s="22" customFormat="1" ht="25.5" x14ac:dyDescent="0.2">
      <c r="A512" s="18"/>
      <c r="B512" s="19" t="s">
        <v>462</v>
      </c>
      <c r="C512" s="20">
        <v>0</v>
      </c>
      <c r="D512" s="20">
        <v>0</v>
      </c>
      <c r="E512" s="21" t="str">
        <f t="shared" si="95"/>
        <v/>
      </c>
      <c r="F512" s="21" t="str">
        <f t="shared" si="96"/>
        <v/>
      </c>
      <c r="G512" s="21" t="str">
        <f t="shared" si="98"/>
        <v xml:space="preserve"> </v>
      </c>
      <c r="H512" s="21" t="str">
        <f t="shared" si="97"/>
        <v/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0</v>
      </c>
      <c r="E513" s="21" t="str">
        <f t="shared" si="95"/>
        <v/>
      </c>
      <c r="F513" s="21" t="str">
        <f t="shared" si="96"/>
        <v/>
      </c>
      <c r="G513" s="21" t="str">
        <f t="shared" si="98"/>
        <v xml:space="preserve"> </v>
      </c>
      <c r="H513" s="21" t="str">
        <f t="shared" si="97"/>
        <v/>
      </c>
    </row>
    <row r="514" spans="1:8" s="22" customFormat="1" ht="25.5" x14ac:dyDescent="0.2">
      <c r="A514" s="18"/>
      <c r="B514" s="19" t="s">
        <v>464</v>
      </c>
      <c r="C514" s="20">
        <v>0</v>
      </c>
      <c r="D514" s="20">
        <v>0</v>
      </c>
      <c r="E514" s="21" t="str">
        <f t="shared" si="95"/>
        <v/>
      </c>
      <c r="F514" s="21" t="str">
        <f t="shared" si="96"/>
        <v/>
      </c>
      <c r="G514" s="21" t="str">
        <f t="shared" si="98"/>
        <v xml:space="preserve"> </v>
      </c>
      <c r="H514" s="21" t="str">
        <f t="shared" si="97"/>
        <v/>
      </c>
    </row>
    <row r="515" spans="1:8" s="22" customFormat="1" ht="25.5" x14ac:dyDescent="0.2">
      <c r="A515" s="18"/>
      <c r="B515" s="19" t="s">
        <v>465</v>
      </c>
      <c r="C515" s="20">
        <v>0</v>
      </c>
      <c r="D515" s="20">
        <v>0</v>
      </c>
      <c r="E515" s="21" t="str">
        <f t="shared" si="95"/>
        <v/>
      </c>
      <c r="F515" s="21" t="str">
        <f t="shared" si="96"/>
        <v/>
      </c>
      <c r="G515" s="21" t="str">
        <f t="shared" si="98"/>
        <v xml:space="preserve"> </v>
      </c>
      <c r="H515" s="21" t="str">
        <f t="shared" si="97"/>
        <v/>
      </c>
    </row>
    <row r="516" spans="1:8" s="22" customFormat="1" ht="25.5" x14ac:dyDescent="0.2">
      <c r="A516" s="18"/>
      <c r="B516" s="19" t="s">
        <v>466</v>
      </c>
      <c r="C516" s="20">
        <v>0</v>
      </c>
      <c r="D516" s="20">
        <v>0</v>
      </c>
      <c r="E516" s="21" t="str">
        <f t="shared" si="95"/>
        <v/>
      </c>
      <c r="F516" s="21" t="str">
        <f t="shared" si="96"/>
        <v/>
      </c>
      <c r="G516" s="21" t="str">
        <f t="shared" si="98"/>
        <v xml:space="preserve"> </v>
      </c>
      <c r="H516" s="21" t="str">
        <f t="shared" si="97"/>
        <v/>
      </c>
    </row>
    <row r="517" spans="1:8" s="22" customFormat="1" x14ac:dyDescent="0.2">
      <c r="A517" s="18"/>
      <c r="B517" s="19" t="s">
        <v>467</v>
      </c>
      <c r="C517" s="20">
        <v>0</v>
      </c>
      <c r="D517" s="20">
        <v>0</v>
      </c>
      <c r="E517" s="21" t="str">
        <f t="shared" si="95"/>
        <v/>
      </c>
      <c r="F517" s="21" t="str">
        <f t="shared" si="96"/>
        <v/>
      </c>
      <c r="G517" s="21" t="str">
        <f t="shared" si="98"/>
        <v xml:space="preserve"> </v>
      </c>
      <c r="H517" s="21" t="str">
        <f t="shared" si="97"/>
        <v/>
      </c>
    </row>
    <row r="518" spans="1:8" s="22" customFormat="1" ht="25.5" x14ac:dyDescent="0.2">
      <c r="A518" s="18"/>
      <c r="B518" s="19" t="s">
        <v>468</v>
      </c>
      <c r="C518" s="20">
        <v>0</v>
      </c>
      <c r="D518" s="20">
        <v>0</v>
      </c>
      <c r="E518" s="21" t="str">
        <f t="shared" si="95"/>
        <v/>
      </c>
      <c r="F518" s="21" t="str">
        <f t="shared" si="96"/>
        <v/>
      </c>
      <c r="G518" s="21" t="str">
        <f t="shared" si="98"/>
        <v xml:space="preserve"> </v>
      </c>
      <c r="H518" s="21" t="str">
        <f t="shared" si="97"/>
        <v/>
      </c>
    </row>
    <row r="519" spans="1:8" s="22" customFormat="1" x14ac:dyDescent="0.2">
      <c r="A519" s="18"/>
      <c r="B519" s="19" t="s">
        <v>469</v>
      </c>
      <c r="C519" s="20">
        <v>0</v>
      </c>
      <c r="D519" s="20">
        <v>0</v>
      </c>
      <c r="E519" s="21" t="str">
        <f t="shared" si="95"/>
        <v/>
      </c>
      <c r="F519" s="21" t="str">
        <f t="shared" si="96"/>
        <v/>
      </c>
      <c r="G519" s="21" t="str">
        <f t="shared" si="98"/>
        <v xml:space="preserve"> </v>
      </c>
      <c r="H519" s="21" t="str">
        <f t="shared" si="97"/>
        <v/>
      </c>
    </row>
    <row r="520" spans="1:8" s="22" customFormat="1" x14ac:dyDescent="0.2">
      <c r="A520" s="18"/>
      <c r="B520" s="19" t="s">
        <v>470</v>
      </c>
      <c r="C520" s="20">
        <v>0</v>
      </c>
      <c r="D520" s="20">
        <v>0</v>
      </c>
      <c r="E520" s="21" t="str">
        <f t="shared" si="95"/>
        <v/>
      </c>
      <c r="F520" s="21" t="str">
        <f t="shared" si="96"/>
        <v/>
      </c>
      <c r="G520" s="21" t="str">
        <f t="shared" si="98"/>
        <v xml:space="preserve"> </v>
      </c>
      <c r="H520" s="21" t="str">
        <f t="shared" si="97"/>
        <v/>
      </c>
    </row>
    <row r="521" spans="1:8" s="22" customFormat="1" x14ac:dyDescent="0.2">
      <c r="A521" s="18"/>
      <c r="B521" s="19" t="s">
        <v>471</v>
      </c>
      <c r="C521" s="20">
        <v>0</v>
      </c>
      <c r="D521" s="20">
        <v>0</v>
      </c>
      <c r="E521" s="21" t="str">
        <f t="shared" si="95"/>
        <v/>
      </c>
      <c r="F521" s="21" t="str">
        <f t="shared" si="96"/>
        <v/>
      </c>
      <c r="G521" s="21" t="str">
        <f t="shared" si="98"/>
        <v xml:space="preserve"> </v>
      </c>
      <c r="H521" s="21" t="str">
        <f t="shared" si="97"/>
        <v/>
      </c>
    </row>
    <row r="522" spans="1:8" s="22" customFormat="1" ht="38.25" x14ac:dyDescent="0.2">
      <c r="A522" s="18"/>
      <c r="B522" s="19" t="s">
        <v>472</v>
      </c>
      <c r="C522" s="20">
        <v>0</v>
      </c>
      <c r="D522" s="20">
        <v>0</v>
      </c>
      <c r="E522" s="21" t="str">
        <f t="shared" si="95"/>
        <v/>
      </c>
      <c r="F522" s="21" t="str">
        <f t="shared" si="96"/>
        <v/>
      </c>
      <c r="G522" s="21" t="str">
        <f t="shared" si="98"/>
        <v xml:space="preserve"> </v>
      </c>
      <c r="H522" s="21" t="str">
        <f t="shared" si="97"/>
        <v/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95"/>
        <v/>
      </c>
      <c r="F523" s="21" t="str">
        <f t="shared" si="96"/>
        <v/>
      </c>
      <c r="G523" s="21" t="str">
        <f t="shared" si="98"/>
        <v xml:space="preserve"> </v>
      </c>
      <c r="H523" s="21" t="str">
        <f t="shared" si="97"/>
        <v/>
      </c>
    </row>
    <row r="524" spans="1:8" s="22" customFormat="1" ht="25.5" x14ac:dyDescent="0.2">
      <c r="A524" s="18"/>
      <c r="B524" s="19" t="s">
        <v>474</v>
      </c>
      <c r="C524" s="20">
        <v>0</v>
      </c>
      <c r="D524" s="20">
        <v>0</v>
      </c>
      <c r="E524" s="21" t="str">
        <f t="shared" si="95"/>
        <v/>
      </c>
      <c r="F524" s="21" t="str">
        <f t="shared" si="96"/>
        <v/>
      </c>
      <c r="G524" s="21" t="str">
        <f t="shared" si="98"/>
        <v xml:space="preserve"> </v>
      </c>
      <c r="H524" s="21" t="str">
        <f t="shared" si="97"/>
        <v/>
      </c>
    </row>
    <row r="525" spans="1:8" s="22" customFormat="1" ht="25.5" x14ac:dyDescent="0.2">
      <c r="A525" s="18"/>
      <c r="B525" s="19" t="s">
        <v>475</v>
      </c>
      <c r="C525" s="20">
        <v>0</v>
      </c>
      <c r="D525" s="20">
        <v>0</v>
      </c>
      <c r="E525" s="21" t="str">
        <f t="shared" si="95"/>
        <v/>
      </c>
      <c r="F525" s="21" t="str">
        <f t="shared" si="96"/>
        <v/>
      </c>
      <c r="G525" s="21" t="str">
        <f t="shared" si="98"/>
        <v xml:space="preserve"> </v>
      </c>
      <c r="H525" s="21" t="str">
        <f t="shared" si="97"/>
        <v/>
      </c>
    </row>
    <row r="526" spans="1:8" s="22" customFormat="1" x14ac:dyDescent="0.2">
      <c r="A526" s="18"/>
      <c r="B526" s="19" t="s">
        <v>476</v>
      </c>
      <c r="C526" s="20">
        <v>0</v>
      </c>
      <c r="D526" s="20">
        <v>0</v>
      </c>
      <c r="E526" s="21" t="str">
        <f t="shared" si="95"/>
        <v/>
      </c>
      <c r="F526" s="21" t="str">
        <f t="shared" si="96"/>
        <v/>
      </c>
      <c r="G526" s="21" t="str">
        <f t="shared" si="98"/>
        <v xml:space="preserve"> </v>
      </c>
      <c r="H526" s="21" t="str">
        <f t="shared" si="97"/>
        <v/>
      </c>
    </row>
    <row r="527" spans="1:8" s="22" customFormat="1" ht="25.5" x14ac:dyDescent="0.2">
      <c r="A527" s="18"/>
      <c r="B527" s="19" t="s">
        <v>477</v>
      </c>
      <c r="C527" s="20">
        <v>0</v>
      </c>
      <c r="D527" s="20">
        <v>0</v>
      </c>
      <c r="E527" s="21" t="str">
        <f t="shared" si="95"/>
        <v/>
      </c>
      <c r="F527" s="21" t="str">
        <f t="shared" si="96"/>
        <v/>
      </c>
      <c r="G527" s="21" t="str">
        <f t="shared" si="98"/>
        <v xml:space="preserve"> </v>
      </c>
      <c r="H527" s="21" t="str">
        <f t="shared" si="97"/>
        <v/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95"/>
        <v/>
      </c>
      <c r="F528" s="21" t="str">
        <f t="shared" si="96"/>
        <v/>
      </c>
      <c r="G528" s="21" t="str">
        <f t="shared" si="98"/>
        <v xml:space="preserve"> </v>
      </c>
      <c r="H528" s="21" t="str">
        <f t="shared" si="97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95"/>
        <v/>
      </c>
      <c r="F529" s="21" t="str">
        <f t="shared" si="96"/>
        <v/>
      </c>
      <c r="G529" s="21" t="str">
        <f t="shared" si="98"/>
        <v xml:space="preserve"> </v>
      </c>
      <c r="H529" s="21" t="str">
        <f t="shared" si="97"/>
        <v/>
      </c>
    </row>
    <row r="530" spans="1:8" s="22" customFormat="1" x14ac:dyDescent="0.2">
      <c r="A530" s="18"/>
      <c r="B530" s="19" t="s">
        <v>637</v>
      </c>
      <c r="C530" s="20">
        <v>0</v>
      </c>
      <c r="D530" s="20">
        <v>0</v>
      </c>
      <c r="E530" s="21" t="str">
        <f t="shared" si="95"/>
        <v/>
      </c>
      <c r="F530" s="21" t="str">
        <f t="shared" si="96"/>
        <v/>
      </c>
      <c r="G530" s="21" t="str">
        <f t="shared" si="98"/>
        <v xml:space="preserve"> </v>
      </c>
      <c r="H530" s="21" t="str">
        <f t="shared" si="97"/>
        <v/>
      </c>
    </row>
    <row r="531" spans="1:8" s="22" customFormat="1" x14ac:dyDescent="0.2">
      <c r="A531" s="18"/>
      <c r="B531" s="19" t="s">
        <v>480</v>
      </c>
      <c r="C531" s="20">
        <v>0</v>
      </c>
      <c r="D531" s="20">
        <v>0</v>
      </c>
      <c r="E531" s="21" t="str">
        <f t="shared" si="95"/>
        <v/>
      </c>
      <c r="F531" s="21" t="str">
        <f t="shared" si="96"/>
        <v/>
      </c>
      <c r="G531" s="21" t="str">
        <f t="shared" si="98"/>
        <v xml:space="preserve"> </v>
      </c>
      <c r="H531" s="21" t="str">
        <f t="shared" si="97"/>
        <v/>
      </c>
    </row>
    <row r="532" spans="1:8" s="22" customFormat="1" ht="25.5" x14ac:dyDescent="0.2">
      <c r="A532" s="18"/>
      <c r="B532" s="19" t="s">
        <v>481</v>
      </c>
      <c r="C532" s="20">
        <v>0</v>
      </c>
      <c r="D532" s="20">
        <v>0</v>
      </c>
      <c r="E532" s="21" t="str">
        <f t="shared" si="95"/>
        <v/>
      </c>
      <c r="F532" s="21" t="str">
        <f t="shared" si="96"/>
        <v/>
      </c>
      <c r="G532" s="21" t="str">
        <f t="shared" si="98"/>
        <v xml:space="preserve"> </v>
      </c>
      <c r="H532" s="21" t="str">
        <f t="shared" si="97"/>
        <v/>
      </c>
    </row>
    <row r="533" spans="1:8" s="22" customFormat="1" ht="25.5" x14ac:dyDescent="0.2">
      <c r="A533" s="18"/>
      <c r="B533" s="19" t="s">
        <v>482</v>
      </c>
      <c r="C533" s="20">
        <v>0</v>
      </c>
      <c r="D533" s="20">
        <v>0</v>
      </c>
      <c r="E533" s="21" t="str">
        <f t="shared" si="95"/>
        <v/>
      </c>
      <c r="F533" s="21" t="str">
        <f t="shared" si="96"/>
        <v/>
      </c>
      <c r="G533" s="21" t="str">
        <f t="shared" si="98"/>
        <v xml:space="preserve"> </v>
      </c>
      <c r="H533" s="21" t="str">
        <f t="shared" si="97"/>
        <v/>
      </c>
    </row>
    <row r="534" spans="1:8" s="22" customFormat="1" ht="25.5" x14ac:dyDescent="0.2">
      <c r="A534" s="18"/>
      <c r="B534" s="19" t="s">
        <v>483</v>
      </c>
      <c r="C534" s="20">
        <v>0</v>
      </c>
      <c r="D534" s="20">
        <v>0</v>
      </c>
      <c r="E534" s="21" t="str">
        <f t="shared" si="95"/>
        <v/>
      </c>
      <c r="F534" s="21" t="str">
        <f t="shared" si="96"/>
        <v/>
      </c>
      <c r="G534" s="21" t="str">
        <f t="shared" si="98"/>
        <v xml:space="preserve"> </v>
      </c>
      <c r="H534" s="21" t="str">
        <f t="shared" si="97"/>
        <v/>
      </c>
    </row>
    <row r="535" spans="1:8" s="22" customFormat="1" ht="25.5" x14ac:dyDescent="0.2">
      <c r="A535" s="18"/>
      <c r="B535" s="19" t="s">
        <v>484</v>
      </c>
      <c r="C535" s="20">
        <v>0</v>
      </c>
      <c r="D535" s="20">
        <v>0</v>
      </c>
      <c r="E535" s="21" t="str">
        <f t="shared" si="95"/>
        <v/>
      </c>
      <c r="F535" s="21" t="str">
        <f t="shared" si="96"/>
        <v/>
      </c>
      <c r="G535" s="21" t="str">
        <f t="shared" si="98"/>
        <v xml:space="preserve"> </v>
      </c>
      <c r="H535" s="21" t="str">
        <f t="shared" si="97"/>
        <v/>
      </c>
    </row>
    <row r="536" spans="1:8" s="22" customFormat="1" ht="25.5" x14ac:dyDescent="0.2">
      <c r="A536" s="18"/>
      <c r="B536" s="19" t="s">
        <v>485</v>
      </c>
      <c r="C536" s="20">
        <v>0</v>
      </c>
      <c r="D536" s="20">
        <v>0</v>
      </c>
      <c r="E536" s="21" t="str">
        <f t="shared" si="95"/>
        <v/>
      </c>
      <c r="F536" s="21" t="str">
        <f t="shared" si="96"/>
        <v/>
      </c>
      <c r="G536" s="21" t="str">
        <f t="shared" si="98"/>
        <v xml:space="preserve"> </v>
      </c>
      <c r="H536" s="21" t="str">
        <f t="shared" si="97"/>
        <v/>
      </c>
    </row>
    <row r="537" spans="1:8" s="22" customFormat="1" x14ac:dyDescent="0.2">
      <c r="A537" s="18"/>
      <c r="B537" s="19" t="s">
        <v>486</v>
      </c>
      <c r="C537" s="20">
        <v>0</v>
      </c>
      <c r="D537" s="20">
        <v>0</v>
      </c>
      <c r="E537" s="21" t="str">
        <f t="shared" si="95"/>
        <v/>
      </c>
      <c r="F537" s="21" t="str">
        <f t="shared" si="96"/>
        <v/>
      </c>
      <c r="G537" s="21" t="str">
        <f t="shared" si="98"/>
        <v xml:space="preserve"> </v>
      </c>
      <c r="H537" s="21" t="str">
        <f t="shared" si="97"/>
        <v/>
      </c>
    </row>
    <row r="538" spans="1:8" s="22" customFormat="1" ht="25.5" x14ac:dyDescent="0.2">
      <c r="A538" s="18"/>
      <c r="B538" s="19" t="s">
        <v>487</v>
      </c>
      <c r="C538" s="20">
        <v>0</v>
      </c>
      <c r="D538" s="20">
        <v>0</v>
      </c>
      <c r="E538" s="21" t="str">
        <f t="shared" si="95"/>
        <v/>
      </c>
      <c r="F538" s="21" t="str">
        <f t="shared" si="96"/>
        <v/>
      </c>
      <c r="G538" s="21" t="str">
        <f t="shared" si="98"/>
        <v xml:space="preserve"> </v>
      </c>
      <c r="H538" s="21" t="str">
        <f t="shared" si="97"/>
        <v/>
      </c>
    </row>
    <row r="539" spans="1:8" s="22" customFormat="1" x14ac:dyDescent="0.2">
      <c r="A539" s="18"/>
      <c r="B539" s="19" t="s">
        <v>488</v>
      </c>
      <c r="C539" s="20">
        <v>0</v>
      </c>
      <c r="D539" s="20">
        <v>0</v>
      </c>
      <c r="E539" s="21" t="str">
        <f t="shared" si="95"/>
        <v/>
      </c>
      <c r="F539" s="21" t="str">
        <f t="shared" si="96"/>
        <v/>
      </c>
      <c r="G539" s="21" t="str">
        <f t="shared" si="98"/>
        <v xml:space="preserve"> </v>
      </c>
      <c r="H539" s="21" t="str">
        <f t="shared" si="97"/>
        <v/>
      </c>
    </row>
    <row r="540" spans="1:8" s="22" customFormat="1" ht="25.5" x14ac:dyDescent="0.2">
      <c r="A540" s="18"/>
      <c r="B540" s="19" t="s">
        <v>489</v>
      </c>
      <c r="C540" s="20">
        <v>0</v>
      </c>
      <c r="D540" s="20">
        <v>0</v>
      </c>
      <c r="E540" s="21" t="str">
        <f t="shared" si="95"/>
        <v/>
      </c>
      <c r="F540" s="21" t="str">
        <f t="shared" si="96"/>
        <v/>
      </c>
      <c r="G540" s="21" t="str">
        <f t="shared" si="98"/>
        <v xml:space="preserve"> </v>
      </c>
      <c r="H540" s="21" t="str">
        <f t="shared" si="97"/>
        <v/>
      </c>
    </row>
    <row r="541" spans="1:8" s="22" customFormat="1" ht="25.5" x14ac:dyDescent="0.2">
      <c r="A541" s="18"/>
      <c r="B541" s="19" t="s">
        <v>638</v>
      </c>
      <c r="C541" s="20">
        <v>0</v>
      </c>
      <c r="D541" s="20">
        <v>0</v>
      </c>
      <c r="E541" s="21" t="str">
        <f t="shared" si="95"/>
        <v/>
      </c>
      <c r="F541" s="21" t="str">
        <f t="shared" si="96"/>
        <v/>
      </c>
      <c r="G541" s="21" t="str">
        <f t="shared" si="98"/>
        <v xml:space="preserve"> </v>
      </c>
      <c r="H541" s="21" t="str">
        <f t="shared" si="97"/>
        <v/>
      </c>
    </row>
    <row r="542" spans="1:8" s="22" customFormat="1" x14ac:dyDescent="0.2">
      <c r="A542" s="18"/>
      <c r="B542" s="19" t="s">
        <v>490</v>
      </c>
      <c r="C542" s="20">
        <v>0</v>
      </c>
      <c r="D542" s="20">
        <v>0</v>
      </c>
      <c r="E542" s="21" t="str">
        <f t="shared" si="95"/>
        <v/>
      </c>
      <c r="F542" s="21" t="str">
        <f t="shared" si="96"/>
        <v/>
      </c>
      <c r="G542" s="21" t="str">
        <f t="shared" si="98"/>
        <v xml:space="preserve"> </v>
      </c>
      <c r="H542" s="21" t="str">
        <f t="shared" si="97"/>
        <v/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0</v>
      </c>
      <c r="E543" s="21" t="str">
        <f t="shared" si="95"/>
        <v/>
      </c>
      <c r="F543" s="21" t="str">
        <f t="shared" si="96"/>
        <v/>
      </c>
      <c r="G543" s="21" t="str">
        <f t="shared" si="98"/>
        <v xml:space="preserve"> </v>
      </c>
      <c r="H543" s="21" t="str">
        <f t="shared" si="97"/>
        <v/>
      </c>
    </row>
    <row r="544" spans="1:8" s="22" customFormat="1" x14ac:dyDescent="0.2">
      <c r="A544" s="18"/>
      <c r="B544" s="19" t="s">
        <v>492</v>
      </c>
      <c r="C544" s="20">
        <v>0</v>
      </c>
      <c r="D544" s="20">
        <v>0</v>
      </c>
      <c r="E544" s="21" t="str">
        <f t="shared" si="95"/>
        <v/>
      </c>
      <c r="F544" s="21" t="str">
        <f t="shared" si="96"/>
        <v/>
      </c>
      <c r="G544" s="21" t="str">
        <f t="shared" si="98"/>
        <v xml:space="preserve"> </v>
      </c>
      <c r="H544" s="21" t="str">
        <f t="shared" si="97"/>
        <v/>
      </c>
    </row>
    <row r="545" spans="1:8" s="22" customFormat="1" x14ac:dyDescent="0.2">
      <c r="A545" s="18"/>
      <c r="B545" s="19" t="s">
        <v>493</v>
      </c>
      <c r="C545" s="20">
        <v>0</v>
      </c>
      <c r="D545" s="20">
        <v>2</v>
      </c>
      <c r="E545" s="21" t="str">
        <f t="shared" si="95"/>
        <v/>
      </c>
      <c r="F545" s="21">
        <f t="shared" si="96"/>
        <v>0.1</v>
      </c>
      <c r="G545" s="21">
        <f t="shared" si="98"/>
        <v>1</v>
      </c>
      <c r="H545" s="21" t="str">
        <f t="shared" si="97"/>
        <v/>
      </c>
    </row>
    <row r="546" spans="1:8" s="22" customFormat="1" ht="25.5" x14ac:dyDescent="0.2">
      <c r="A546" s="18"/>
      <c r="B546" s="19" t="s">
        <v>494</v>
      </c>
      <c r="C546" s="20">
        <v>0</v>
      </c>
      <c r="D546" s="20">
        <v>0</v>
      </c>
      <c r="E546" s="21" t="str">
        <f t="shared" si="95"/>
        <v/>
      </c>
      <c r="F546" s="21" t="str">
        <f t="shared" si="96"/>
        <v/>
      </c>
      <c r="G546" s="21" t="str">
        <f t="shared" si="98"/>
        <v xml:space="preserve"> </v>
      </c>
      <c r="H546" s="21" t="str">
        <f t="shared" si="97"/>
        <v/>
      </c>
    </row>
    <row r="547" spans="1:8" s="22" customFormat="1" x14ac:dyDescent="0.2">
      <c r="A547" s="18"/>
      <c r="B547" s="19" t="s">
        <v>495</v>
      </c>
      <c r="C547" s="20">
        <v>0</v>
      </c>
      <c r="D547" s="20">
        <v>0</v>
      </c>
      <c r="E547" s="21" t="str">
        <f t="shared" si="95"/>
        <v/>
      </c>
      <c r="F547" s="21" t="str">
        <f t="shared" si="96"/>
        <v/>
      </c>
      <c r="G547" s="21" t="str">
        <f t="shared" si="98"/>
        <v xml:space="preserve"> </v>
      </c>
      <c r="H547" s="21" t="str">
        <f t="shared" si="97"/>
        <v/>
      </c>
    </row>
    <row r="548" spans="1:8" s="22" customFormat="1" x14ac:dyDescent="0.2">
      <c r="A548" s="18"/>
      <c r="B548" s="19" t="s">
        <v>496</v>
      </c>
      <c r="C548" s="20">
        <v>0</v>
      </c>
      <c r="D548" s="20">
        <v>0</v>
      </c>
      <c r="E548" s="21" t="str">
        <f t="shared" si="95"/>
        <v/>
      </c>
      <c r="F548" s="21" t="str">
        <f t="shared" si="96"/>
        <v/>
      </c>
      <c r="G548" s="21" t="str">
        <f t="shared" si="98"/>
        <v xml:space="preserve"> </v>
      </c>
      <c r="H548" s="21" t="str">
        <f t="shared" si="97"/>
        <v/>
      </c>
    </row>
    <row r="549" spans="1:8" s="22" customFormat="1" x14ac:dyDescent="0.2">
      <c r="A549" s="18"/>
      <c r="B549" s="19" t="s">
        <v>497</v>
      </c>
      <c r="C549" s="20">
        <v>0</v>
      </c>
      <c r="D549" s="20">
        <v>0</v>
      </c>
      <c r="E549" s="21" t="str">
        <f t="shared" si="95"/>
        <v/>
      </c>
      <c r="F549" s="21" t="str">
        <f t="shared" si="96"/>
        <v/>
      </c>
      <c r="G549" s="21" t="str">
        <f t="shared" si="98"/>
        <v xml:space="preserve"> </v>
      </c>
      <c r="H549" s="21" t="str">
        <f t="shared" si="97"/>
        <v/>
      </c>
    </row>
    <row r="550" spans="1:8" s="22" customFormat="1" x14ac:dyDescent="0.2">
      <c r="A550" s="18"/>
      <c r="B550" s="19" t="s">
        <v>655</v>
      </c>
      <c r="C550" s="20">
        <v>0</v>
      </c>
      <c r="D550" s="20">
        <v>0</v>
      </c>
      <c r="E550" s="21" t="str">
        <f t="shared" si="95"/>
        <v/>
      </c>
      <c r="F550" s="21" t="str">
        <f t="shared" si="96"/>
        <v/>
      </c>
      <c r="G550" s="21" t="str">
        <f t="shared" si="98"/>
        <v xml:space="preserve"> </v>
      </c>
      <c r="H550" s="21" t="str">
        <f t="shared" si="97"/>
        <v/>
      </c>
    </row>
    <row r="551" spans="1:8" s="22" customFormat="1" x14ac:dyDescent="0.2">
      <c r="A551" s="18"/>
      <c r="B551" s="19" t="s">
        <v>498</v>
      </c>
      <c r="C551" s="20">
        <v>0</v>
      </c>
      <c r="D551" s="20">
        <v>0</v>
      </c>
      <c r="E551" s="21" t="str">
        <f t="shared" ref="E551:E585" si="99">+IF(C551=0,"",C551/C$356)</f>
        <v/>
      </c>
      <c r="F551" s="21" t="str">
        <f t="shared" ref="F551:F585" si="100">+IF(D551=0,"",D551/D$356)</f>
        <v/>
      </c>
      <c r="G551" s="21" t="str">
        <f t="shared" si="98"/>
        <v xml:space="preserve"> </v>
      </c>
      <c r="H551" s="21" t="str">
        <f t="shared" ref="H551:H585" si="101">+IF(OR(AND(E551=""),(G551="")),"",E551*G551)</f>
        <v/>
      </c>
    </row>
    <row r="552" spans="1:8" s="22" customFormat="1" x14ac:dyDescent="0.2">
      <c r="A552" s="18"/>
      <c r="B552" s="19" t="s">
        <v>499</v>
      </c>
      <c r="C552" s="20">
        <v>0</v>
      </c>
      <c r="D552" s="20">
        <v>0</v>
      </c>
      <c r="E552" s="21" t="str">
        <f t="shared" si="99"/>
        <v/>
      </c>
      <c r="F552" s="21" t="str">
        <f t="shared" si="100"/>
        <v/>
      </c>
      <c r="G552" s="21" t="str">
        <f t="shared" ref="G552:G585" si="102">+IF(AND(C552=0,D552=0)," ",IF(C552=0,1,IF(D552=0,-1,(D552-C552)/C552)))</f>
        <v xml:space="preserve"> </v>
      </c>
      <c r="H552" s="21" t="str">
        <f t="shared" si="101"/>
        <v/>
      </c>
    </row>
    <row r="553" spans="1:8" s="22" customFormat="1" x14ac:dyDescent="0.2">
      <c r="A553" s="18"/>
      <c r="B553" s="19" t="s">
        <v>500</v>
      </c>
      <c r="C553" s="20">
        <v>0</v>
      </c>
      <c r="D553" s="20">
        <v>0</v>
      </c>
      <c r="E553" s="21" t="str">
        <f t="shared" si="99"/>
        <v/>
      </c>
      <c r="F553" s="21" t="str">
        <f t="shared" si="100"/>
        <v/>
      </c>
      <c r="G553" s="21" t="str">
        <f t="shared" si="102"/>
        <v xml:space="preserve"> </v>
      </c>
      <c r="H553" s="21" t="str">
        <f t="shared" si="101"/>
        <v/>
      </c>
    </row>
    <row r="554" spans="1:8" s="22" customFormat="1" x14ac:dyDescent="0.2">
      <c r="A554" s="18"/>
      <c r="B554" s="19" t="s">
        <v>501</v>
      </c>
      <c r="C554" s="20">
        <v>0</v>
      </c>
      <c r="D554" s="20">
        <v>0</v>
      </c>
      <c r="E554" s="21" t="str">
        <f t="shared" si="99"/>
        <v/>
      </c>
      <c r="F554" s="21" t="str">
        <f t="shared" si="100"/>
        <v/>
      </c>
      <c r="G554" s="21" t="str">
        <f t="shared" si="102"/>
        <v xml:space="preserve"> </v>
      </c>
      <c r="H554" s="21" t="str">
        <f t="shared" si="101"/>
        <v/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0</v>
      </c>
      <c r="E555" s="21" t="str">
        <f t="shared" si="99"/>
        <v/>
      </c>
      <c r="F555" s="21" t="str">
        <f t="shared" si="100"/>
        <v/>
      </c>
      <c r="G555" s="21" t="str">
        <f t="shared" si="102"/>
        <v xml:space="preserve"> </v>
      </c>
      <c r="H555" s="21" t="str">
        <f t="shared" si="101"/>
        <v/>
      </c>
    </row>
    <row r="556" spans="1:8" s="22" customFormat="1" x14ac:dyDescent="0.2">
      <c r="A556" s="18"/>
      <c r="B556" s="19" t="s">
        <v>503</v>
      </c>
      <c r="C556" s="20">
        <v>0</v>
      </c>
      <c r="D556" s="20">
        <v>0</v>
      </c>
      <c r="E556" s="21" t="str">
        <f t="shared" si="99"/>
        <v/>
      </c>
      <c r="F556" s="21" t="str">
        <f t="shared" si="100"/>
        <v/>
      </c>
      <c r="G556" s="21" t="str">
        <f t="shared" si="102"/>
        <v xml:space="preserve"> </v>
      </c>
      <c r="H556" s="21" t="str">
        <f t="shared" si="101"/>
        <v/>
      </c>
    </row>
    <row r="557" spans="1:8" s="22" customFormat="1" x14ac:dyDescent="0.2">
      <c r="A557" s="18"/>
      <c r="B557" s="19" t="s">
        <v>504</v>
      </c>
      <c r="C557" s="20">
        <v>0</v>
      </c>
      <c r="D557" s="20">
        <v>0</v>
      </c>
      <c r="E557" s="21" t="str">
        <f t="shared" si="99"/>
        <v/>
      </c>
      <c r="F557" s="21" t="str">
        <f t="shared" si="100"/>
        <v/>
      </c>
      <c r="G557" s="21" t="str">
        <f t="shared" si="102"/>
        <v xml:space="preserve"> </v>
      </c>
      <c r="H557" s="21" t="str">
        <f t="shared" si="101"/>
        <v/>
      </c>
    </row>
    <row r="558" spans="1:8" s="22" customFormat="1" ht="25.5" x14ac:dyDescent="0.2">
      <c r="A558" s="18"/>
      <c r="B558" s="19" t="s">
        <v>505</v>
      </c>
      <c r="C558" s="20">
        <v>0</v>
      </c>
      <c r="D558" s="20">
        <v>0</v>
      </c>
      <c r="E558" s="21" t="str">
        <f t="shared" si="99"/>
        <v/>
      </c>
      <c r="F558" s="21" t="str">
        <f t="shared" si="100"/>
        <v/>
      </c>
      <c r="G558" s="21" t="str">
        <f t="shared" si="102"/>
        <v xml:space="preserve"> </v>
      </c>
      <c r="H558" s="21" t="str">
        <f t="shared" si="101"/>
        <v/>
      </c>
    </row>
    <row r="559" spans="1:8" s="22" customFormat="1" ht="25.5" x14ac:dyDescent="0.2">
      <c r="A559" s="18"/>
      <c r="B559" s="19" t="s">
        <v>506</v>
      </c>
      <c r="C559" s="20">
        <v>0</v>
      </c>
      <c r="D559" s="20">
        <v>0</v>
      </c>
      <c r="E559" s="21" t="str">
        <f t="shared" si="99"/>
        <v/>
      </c>
      <c r="F559" s="21" t="str">
        <f t="shared" si="100"/>
        <v/>
      </c>
      <c r="G559" s="21" t="str">
        <f t="shared" si="102"/>
        <v xml:space="preserve"> </v>
      </c>
      <c r="H559" s="21" t="str">
        <f t="shared" si="101"/>
        <v/>
      </c>
    </row>
    <row r="560" spans="1:8" s="22" customFormat="1" x14ac:dyDescent="0.2">
      <c r="A560" s="18"/>
      <c r="B560" s="19" t="s">
        <v>507</v>
      </c>
      <c r="C560" s="20">
        <v>0</v>
      </c>
      <c r="D560" s="20">
        <v>0</v>
      </c>
      <c r="E560" s="21" t="str">
        <f t="shared" si="99"/>
        <v/>
      </c>
      <c r="F560" s="21" t="str">
        <f t="shared" si="100"/>
        <v/>
      </c>
      <c r="G560" s="21" t="str">
        <f t="shared" si="102"/>
        <v xml:space="preserve"> </v>
      </c>
      <c r="H560" s="21" t="str">
        <f t="shared" si="101"/>
        <v/>
      </c>
    </row>
    <row r="561" spans="1:8" s="22" customFormat="1" x14ac:dyDescent="0.2">
      <c r="A561" s="18"/>
      <c r="B561" s="19" t="s">
        <v>508</v>
      </c>
      <c r="C561" s="20">
        <v>0</v>
      </c>
      <c r="D561" s="20">
        <v>0</v>
      </c>
      <c r="E561" s="21" t="str">
        <f t="shared" si="99"/>
        <v/>
      </c>
      <c r="F561" s="21" t="str">
        <f t="shared" si="100"/>
        <v/>
      </c>
      <c r="G561" s="21" t="str">
        <f t="shared" si="102"/>
        <v xml:space="preserve"> </v>
      </c>
      <c r="H561" s="21" t="str">
        <f t="shared" si="101"/>
        <v/>
      </c>
    </row>
    <row r="562" spans="1:8" s="22" customFormat="1" ht="25.5" x14ac:dyDescent="0.2">
      <c r="A562" s="18"/>
      <c r="B562" s="19" t="s">
        <v>509</v>
      </c>
      <c r="C562" s="20">
        <v>0</v>
      </c>
      <c r="D562" s="20">
        <v>0</v>
      </c>
      <c r="E562" s="21" t="str">
        <f t="shared" si="99"/>
        <v/>
      </c>
      <c r="F562" s="21" t="str">
        <f t="shared" si="100"/>
        <v/>
      </c>
      <c r="G562" s="21" t="str">
        <f t="shared" si="102"/>
        <v xml:space="preserve"> </v>
      </c>
      <c r="H562" s="21" t="str">
        <f t="shared" si="101"/>
        <v/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99"/>
        <v/>
      </c>
      <c r="F563" s="21" t="str">
        <f t="shared" si="100"/>
        <v/>
      </c>
      <c r="G563" s="21" t="str">
        <f t="shared" si="102"/>
        <v xml:space="preserve"> </v>
      </c>
      <c r="H563" s="21" t="str">
        <f t="shared" si="101"/>
        <v/>
      </c>
    </row>
    <row r="564" spans="1:8" s="22" customFormat="1" x14ac:dyDescent="0.2">
      <c r="A564" s="18"/>
      <c r="B564" s="19" t="s">
        <v>511</v>
      </c>
      <c r="C564" s="20">
        <v>0</v>
      </c>
      <c r="D564" s="20">
        <v>0</v>
      </c>
      <c r="E564" s="21" t="str">
        <f t="shared" si="99"/>
        <v/>
      </c>
      <c r="F564" s="21" t="str">
        <f t="shared" si="100"/>
        <v/>
      </c>
      <c r="G564" s="21" t="str">
        <f t="shared" si="102"/>
        <v xml:space="preserve"> </v>
      </c>
      <c r="H564" s="21" t="str">
        <f t="shared" si="101"/>
        <v/>
      </c>
    </row>
    <row r="565" spans="1:8" s="22" customFormat="1" ht="25.5" x14ac:dyDescent="0.2">
      <c r="A565" s="18"/>
      <c r="B565" s="19" t="s">
        <v>512</v>
      </c>
      <c r="C565" s="20">
        <v>0</v>
      </c>
      <c r="D565" s="20">
        <v>0</v>
      </c>
      <c r="E565" s="21" t="str">
        <f t="shared" si="99"/>
        <v/>
      </c>
      <c r="F565" s="21" t="str">
        <f t="shared" si="100"/>
        <v/>
      </c>
      <c r="G565" s="21" t="str">
        <f t="shared" si="102"/>
        <v xml:space="preserve"> </v>
      </c>
      <c r="H565" s="21" t="str">
        <f t="shared" si="101"/>
        <v/>
      </c>
    </row>
    <row r="566" spans="1:8" s="22" customFormat="1" x14ac:dyDescent="0.2">
      <c r="A566" s="18"/>
      <c r="B566" s="19" t="s">
        <v>513</v>
      </c>
      <c r="C566" s="20">
        <v>0</v>
      </c>
      <c r="D566" s="20">
        <v>0</v>
      </c>
      <c r="E566" s="21" t="str">
        <f t="shared" si="99"/>
        <v/>
      </c>
      <c r="F566" s="21" t="str">
        <f t="shared" si="100"/>
        <v/>
      </c>
      <c r="G566" s="21" t="str">
        <f t="shared" si="102"/>
        <v xml:space="preserve"> </v>
      </c>
      <c r="H566" s="21" t="str">
        <f t="shared" si="101"/>
        <v/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0</v>
      </c>
      <c r="E567" s="21" t="str">
        <f t="shared" si="99"/>
        <v/>
      </c>
      <c r="F567" s="21" t="str">
        <f t="shared" si="100"/>
        <v/>
      </c>
      <c r="G567" s="21" t="str">
        <f t="shared" si="102"/>
        <v xml:space="preserve"> </v>
      </c>
      <c r="H567" s="21" t="str">
        <f t="shared" si="101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0</v>
      </c>
      <c r="E568" s="21" t="str">
        <f t="shared" si="99"/>
        <v/>
      </c>
      <c r="F568" s="21" t="str">
        <f t="shared" si="100"/>
        <v/>
      </c>
      <c r="G568" s="21" t="str">
        <f t="shared" si="102"/>
        <v xml:space="preserve"> </v>
      </c>
      <c r="H568" s="21" t="str">
        <f t="shared" si="101"/>
        <v/>
      </c>
    </row>
    <row r="569" spans="1:8" s="22" customFormat="1" x14ac:dyDescent="0.2">
      <c r="A569" s="18"/>
      <c r="B569" s="19" t="s">
        <v>516</v>
      </c>
      <c r="C569" s="20">
        <v>0</v>
      </c>
      <c r="D569" s="20">
        <v>0</v>
      </c>
      <c r="E569" s="21" t="str">
        <f t="shared" si="99"/>
        <v/>
      </c>
      <c r="F569" s="21" t="str">
        <f t="shared" si="100"/>
        <v/>
      </c>
      <c r="G569" s="21" t="str">
        <f t="shared" si="102"/>
        <v xml:space="preserve"> </v>
      </c>
      <c r="H569" s="21" t="str">
        <f t="shared" si="101"/>
        <v/>
      </c>
    </row>
    <row r="570" spans="1:8" s="22" customFormat="1" ht="25.5" x14ac:dyDescent="0.2">
      <c r="A570" s="18"/>
      <c r="B570" s="19" t="s">
        <v>517</v>
      </c>
      <c r="C570" s="20">
        <v>0</v>
      </c>
      <c r="D570" s="20">
        <v>0</v>
      </c>
      <c r="E570" s="21" t="str">
        <f t="shared" si="99"/>
        <v/>
      </c>
      <c r="F570" s="21" t="str">
        <f t="shared" si="100"/>
        <v/>
      </c>
      <c r="G570" s="21" t="str">
        <f t="shared" si="102"/>
        <v xml:space="preserve"> </v>
      </c>
      <c r="H570" s="21" t="str">
        <f t="shared" si="101"/>
        <v/>
      </c>
    </row>
    <row r="571" spans="1:8" s="22" customFormat="1" x14ac:dyDescent="0.2">
      <c r="A571" s="18"/>
      <c r="B571" s="19" t="s">
        <v>518</v>
      </c>
      <c r="C571" s="20">
        <v>0</v>
      </c>
      <c r="D571" s="20">
        <v>0</v>
      </c>
      <c r="E571" s="21" t="str">
        <f t="shared" si="99"/>
        <v/>
      </c>
      <c r="F571" s="21" t="str">
        <f t="shared" si="100"/>
        <v/>
      </c>
      <c r="G571" s="21" t="str">
        <f t="shared" si="102"/>
        <v xml:space="preserve"> </v>
      </c>
      <c r="H571" s="21" t="str">
        <f t="shared" si="101"/>
        <v/>
      </c>
    </row>
    <row r="572" spans="1:8" s="22" customFormat="1" x14ac:dyDescent="0.2">
      <c r="A572" s="18"/>
      <c r="B572" s="19" t="s">
        <v>519</v>
      </c>
      <c r="C572" s="20">
        <v>0</v>
      </c>
      <c r="D572" s="20">
        <v>0</v>
      </c>
      <c r="E572" s="21" t="str">
        <f t="shared" si="99"/>
        <v/>
      </c>
      <c r="F572" s="21" t="str">
        <f t="shared" si="100"/>
        <v/>
      </c>
      <c r="G572" s="21" t="str">
        <f t="shared" si="102"/>
        <v xml:space="preserve"> </v>
      </c>
      <c r="H572" s="21" t="str">
        <f t="shared" si="101"/>
        <v/>
      </c>
    </row>
    <row r="573" spans="1:8" s="22" customFormat="1" x14ac:dyDescent="0.2">
      <c r="A573" s="18"/>
      <c r="B573" s="19" t="s">
        <v>520</v>
      </c>
      <c r="C573" s="20">
        <v>0</v>
      </c>
      <c r="D573" s="20">
        <v>0</v>
      </c>
      <c r="E573" s="21" t="str">
        <f t="shared" si="99"/>
        <v/>
      </c>
      <c r="F573" s="21" t="str">
        <f t="shared" si="100"/>
        <v/>
      </c>
      <c r="G573" s="21" t="str">
        <f t="shared" si="102"/>
        <v xml:space="preserve"> </v>
      </c>
      <c r="H573" s="21" t="str">
        <f t="shared" si="101"/>
        <v/>
      </c>
    </row>
    <row r="574" spans="1:8" s="22" customFormat="1" x14ac:dyDescent="0.2">
      <c r="A574" s="18"/>
      <c r="B574" s="19" t="s">
        <v>521</v>
      </c>
      <c r="C574" s="20">
        <v>0</v>
      </c>
      <c r="D574" s="20">
        <v>0</v>
      </c>
      <c r="E574" s="21" t="str">
        <f t="shared" si="99"/>
        <v/>
      </c>
      <c r="F574" s="21" t="str">
        <f t="shared" si="100"/>
        <v/>
      </c>
      <c r="G574" s="21" t="str">
        <f t="shared" si="102"/>
        <v xml:space="preserve"> </v>
      </c>
      <c r="H574" s="21" t="str">
        <f t="shared" si="101"/>
        <v/>
      </c>
    </row>
    <row r="575" spans="1:8" s="22" customFormat="1" x14ac:dyDescent="0.2">
      <c r="A575" s="18"/>
      <c r="B575" s="19" t="s">
        <v>522</v>
      </c>
      <c r="C575" s="20">
        <v>0</v>
      </c>
      <c r="D575" s="20">
        <v>0</v>
      </c>
      <c r="E575" s="21" t="str">
        <f t="shared" si="99"/>
        <v/>
      </c>
      <c r="F575" s="21" t="str">
        <f t="shared" si="100"/>
        <v/>
      </c>
      <c r="G575" s="21" t="str">
        <f t="shared" si="102"/>
        <v xml:space="preserve"> </v>
      </c>
      <c r="H575" s="21" t="str">
        <f t="shared" si="101"/>
        <v/>
      </c>
    </row>
    <row r="576" spans="1:8" s="22" customFormat="1" x14ac:dyDescent="0.2">
      <c r="A576" s="18"/>
      <c r="B576" s="19" t="s">
        <v>523</v>
      </c>
      <c r="C576" s="20">
        <v>0</v>
      </c>
      <c r="D576" s="20">
        <v>0</v>
      </c>
      <c r="E576" s="21" t="str">
        <f t="shared" si="99"/>
        <v/>
      </c>
      <c r="F576" s="21" t="str">
        <f t="shared" si="100"/>
        <v/>
      </c>
      <c r="G576" s="21" t="str">
        <f t="shared" si="102"/>
        <v xml:space="preserve"> </v>
      </c>
      <c r="H576" s="21" t="str">
        <f t="shared" si="101"/>
        <v/>
      </c>
    </row>
    <row r="577" spans="1:9" s="22" customFormat="1" x14ac:dyDescent="0.2">
      <c r="A577" s="18"/>
      <c r="B577" s="19" t="s">
        <v>524</v>
      </c>
      <c r="C577" s="20">
        <v>0</v>
      </c>
      <c r="D577" s="20">
        <v>0</v>
      </c>
      <c r="E577" s="21" t="str">
        <f t="shared" si="99"/>
        <v/>
      </c>
      <c r="F577" s="21" t="str">
        <f t="shared" si="100"/>
        <v/>
      </c>
      <c r="G577" s="21" t="str">
        <f t="shared" si="102"/>
        <v xml:space="preserve"> </v>
      </c>
      <c r="H577" s="21" t="str">
        <f t="shared" si="101"/>
        <v/>
      </c>
    </row>
    <row r="578" spans="1:9" s="22" customFormat="1" x14ac:dyDescent="0.2">
      <c r="A578" s="18"/>
      <c r="B578" s="19" t="s">
        <v>525</v>
      </c>
      <c r="C578" s="20">
        <v>0</v>
      </c>
      <c r="D578" s="20">
        <v>0</v>
      </c>
      <c r="E578" s="21" t="str">
        <f t="shared" si="99"/>
        <v/>
      </c>
      <c r="F578" s="21" t="str">
        <f t="shared" si="100"/>
        <v/>
      </c>
      <c r="G578" s="21" t="str">
        <f t="shared" si="102"/>
        <v xml:space="preserve"> </v>
      </c>
      <c r="H578" s="21" t="str">
        <f t="shared" si="101"/>
        <v/>
      </c>
    </row>
    <row r="579" spans="1:9" s="22" customFormat="1" x14ac:dyDescent="0.2">
      <c r="A579" s="18"/>
      <c r="B579" s="19" t="s">
        <v>526</v>
      </c>
      <c r="C579" s="20">
        <v>0</v>
      </c>
      <c r="D579" s="20">
        <v>0</v>
      </c>
      <c r="E579" s="21" t="str">
        <f t="shared" si="99"/>
        <v/>
      </c>
      <c r="F579" s="21" t="str">
        <f t="shared" si="100"/>
        <v/>
      </c>
      <c r="G579" s="21" t="str">
        <f t="shared" si="102"/>
        <v xml:space="preserve"> </v>
      </c>
      <c r="H579" s="21" t="str">
        <f t="shared" si="101"/>
        <v/>
      </c>
    </row>
    <row r="580" spans="1:9" s="22" customFormat="1" ht="25.5" x14ac:dyDescent="0.2">
      <c r="A580" s="18"/>
      <c r="B580" s="19" t="s">
        <v>527</v>
      </c>
      <c r="C580" s="20">
        <v>0</v>
      </c>
      <c r="D580" s="20">
        <v>0</v>
      </c>
      <c r="E580" s="21" t="str">
        <f t="shared" si="99"/>
        <v/>
      </c>
      <c r="F580" s="21" t="str">
        <f t="shared" si="100"/>
        <v/>
      </c>
      <c r="G580" s="21" t="str">
        <f t="shared" si="102"/>
        <v xml:space="preserve"> </v>
      </c>
      <c r="H580" s="21" t="str">
        <f t="shared" si="101"/>
        <v/>
      </c>
    </row>
    <row r="581" spans="1:9" s="22" customFormat="1" x14ac:dyDescent="0.2">
      <c r="A581" s="18"/>
      <c r="B581" s="19" t="s">
        <v>528</v>
      </c>
      <c r="C581" s="20">
        <v>0</v>
      </c>
      <c r="D581" s="20">
        <v>0</v>
      </c>
      <c r="E581" s="21" t="str">
        <f t="shared" si="99"/>
        <v/>
      </c>
      <c r="F581" s="21" t="str">
        <f t="shared" si="100"/>
        <v/>
      </c>
      <c r="G581" s="21" t="str">
        <f t="shared" si="102"/>
        <v xml:space="preserve"> </v>
      </c>
      <c r="H581" s="21" t="str">
        <f t="shared" si="101"/>
        <v/>
      </c>
    </row>
    <row r="582" spans="1:9" s="22" customFormat="1" x14ac:dyDescent="0.2">
      <c r="A582" s="18"/>
      <c r="B582" s="19" t="s">
        <v>529</v>
      </c>
      <c r="C582" s="20">
        <v>0</v>
      </c>
      <c r="D582" s="20">
        <v>0</v>
      </c>
      <c r="E582" s="21" t="str">
        <f t="shared" si="99"/>
        <v/>
      </c>
      <c r="F582" s="21" t="str">
        <f t="shared" si="100"/>
        <v/>
      </c>
      <c r="G582" s="21" t="str">
        <f t="shared" si="102"/>
        <v xml:space="preserve"> </v>
      </c>
      <c r="H582" s="21" t="str">
        <f t="shared" si="101"/>
        <v/>
      </c>
    </row>
    <row r="583" spans="1:9" s="22" customFormat="1" x14ac:dyDescent="0.2">
      <c r="A583" s="18"/>
      <c r="B583" s="19" t="s">
        <v>530</v>
      </c>
      <c r="C583" s="20">
        <v>0</v>
      </c>
      <c r="D583" s="20">
        <v>0</v>
      </c>
      <c r="E583" s="21" t="str">
        <f t="shared" si="99"/>
        <v/>
      </c>
      <c r="F583" s="21" t="str">
        <f t="shared" si="100"/>
        <v/>
      </c>
      <c r="G583" s="21" t="str">
        <f t="shared" si="102"/>
        <v xml:space="preserve"> </v>
      </c>
      <c r="H583" s="21" t="str">
        <f t="shared" si="101"/>
        <v/>
      </c>
    </row>
    <row r="584" spans="1:9" s="22" customFormat="1" ht="25.5" x14ac:dyDescent="0.2">
      <c r="A584" s="18"/>
      <c r="B584" s="19" t="s">
        <v>531</v>
      </c>
      <c r="C584" s="20">
        <v>0</v>
      </c>
      <c r="D584" s="20">
        <v>0</v>
      </c>
      <c r="E584" s="21" t="str">
        <f t="shared" si="99"/>
        <v/>
      </c>
      <c r="F584" s="21" t="str">
        <f t="shared" si="100"/>
        <v/>
      </c>
      <c r="G584" s="21" t="str">
        <f t="shared" si="102"/>
        <v xml:space="preserve"> </v>
      </c>
      <c r="H584" s="21" t="str">
        <f t="shared" si="101"/>
        <v/>
      </c>
    </row>
    <row r="585" spans="1:9" s="22" customFormat="1" ht="25.5" x14ac:dyDescent="0.2">
      <c r="A585" s="18"/>
      <c r="B585" s="19" t="s">
        <v>532</v>
      </c>
      <c r="C585" s="20">
        <v>0</v>
      </c>
      <c r="D585" s="20">
        <v>0</v>
      </c>
      <c r="E585" s="21" t="str">
        <f t="shared" si="99"/>
        <v/>
      </c>
      <c r="F585" s="21" t="str">
        <f t="shared" si="100"/>
        <v/>
      </c>
      <c r="G585" s="21" t="str">
        <f t="shared" si="102"/>
        <v xml:space="preserve"> </v>
      </c>
      <c r="H585" s="21" t="str">
        <f t="shared" si="101"/>
        <v/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0</v>
      </c>
      <c r="D591" s="16">
        <f>SUM(D592:D618)</f>
        <v>10</v>
      </c>
      <c r="E591" s="17" t="str">
        <f t="shared" ref="E591:E618" si="103">+IF(C591=0,"",C591/C$591)</f>
        <v/>
      </c>
      <c r="F591" s="17">
        <f t="shared" ref="F591:F618" si="104">+IF(D591=0,"",D591/D$591)</f>
        <v>1</v>
      </c>
      <c r="G591" s="17">
        <f>+IF(AND(C591=0,D591=0),"",IF(C591=0,1,IF(D591=0,-1,(D591-C591)/C591)))</f>
        <v>1</v>
      </c>
      <c r="H591" s="17" t="str">
        <f t="shared" ref="H591:H618" si="105">+IF(OR(AND(E591=""),(G591="")),"",E591*G591)</f>
        <v/>
      </c>
      <c r="I591" s="22"/>
    </row>
    <row r="592" spans="1:9" s="22" customFormat="1" x14ac:dyDescent="0.2">
      <c r="A592" s="18"/>
      <c r="B592" s="19" t="s">
        <v>533</v>
      </c>
      <c r="C592" s="20">
        <v>0</v>
      </c>
      <c r="D592" s="20">
        <v>0</v>
      </c>
      <c r="E592" s="21" t="str">
        <f t="shared" si="103"/>
        <v/>
      </c>
      <c r="F592" s="21" t="str">
        <f t="shared" si="104"/>
        <v/>
      </c>
      <c r="G592" s="21" t="str">
        <f t="shared" ref="G592:G618" si="106">+IF(AND(C592=0,D592=0)," ",IF(C592=0,1,IF(D592=0,-1,(D592-C592)/C592)))</f>
        <v xml:space="preserve"> </v>
      </c>
      <c r="H592" s="21" t="str">
        <f t="shared" si="105"/>
        <v/>
      </c>
    </row>
    <row r="593" spans="1:8" s="22" customFormat="1" x14ac:dyDescent="0.2">
      <c r="A593" s="18"/>
      <c r="B593" s="19" t="s">
        <v>534</v>
      </c>
      <c r="C593" s="20">
        <v>0</v>
      </c>
      <c r="D593" s="20">
        <v>0</v>
      </c>
      <c r="E593" s="21" t="str">
        <f t="shared" si="103"/>
        <v/>
      </c>
      <c r="F593" s="21" t="str">
        <f t="shared" si="104"/>
        <v/>
      </c>
      <c r="G593" s="21" t="str">
        <f t="shared" si="106"/>
        <v xml:space="preserve"> </v>
      </c>
      <c r="H593" s="21" t="str">
        <f t="shared" si="105"/>
        <v/>
      </c>
    </row>
    <row r="594" spans="1:8" s="22" customFormat="1" ht="25.5" x14ac:dyDescent="0.2">
      <c r="A594" s="18"/>
      <c r="B594" s="19" t="s">
        <v>535</v>
      </c>
      <c r="C594" s="20">
        <v>0</v>
      </c>
      <c r="D594" s="20">
        <v>0</v>
      </c>
      <c r="E594" s="21" t="str">
        <f t="shared" si="103"/>
        <v/>
      </c>
      <c r="F594" s="21" t="str">
        <f t="shared" si="104"/>
        <v/>
      </c>
      <c r="G594" s="21" t="str">
        <f t="shared" si="106"/>
        <v xml:space="preserve"> </v>
      </c>
      <c r="H594" s="21" t="str">
        <f t="shared" si="105"/>
        <v/>
      </c>
    </row>
    <row r="595" spans="1:8" s="22" customFormat="1" x14ac:dyDescent="0.2">
      <c r="A595" s="18"/>
      <c r="B595" s="19" t="s">
        <v>536</v>
      </c>
      <c r="C595" s="20">
        <v>0</v>
      </c>
      <c r="D595" s="20">
        <v>0</v>
      </c>
      <c r="E595" s="21" t="str">
        <f t="shared" si="103"/>
        <v/>
      </c>
      <c r="F595" s="21" t="str">
        <f t="shared" si="104"/>
        <v/>
      </c>
      <c r="G595" s="21" t="str">
        <f t="shared" si="106"/>
        <v xml:space="preserve"> </v>
      </c>
      <c r="H595" s="21" t="str">
        <f t="shared" si="105"/>
        <v/>
      </c>
    </row>
    <row r="596" spans="1:8" s="22" customFormat="1" x14ac:dyDescent="0.2">
      <c r="A596" s="18"/>
      <c r="B596" s="19" t="s">
        <v>537</v>
      </c>
      <c r="C596" s="20">
        <v>0</v>
      </c>
      <c r="D596" s="20">
        <v>0</v>
      </c>
      <c r="E596" s="21" t="str">
        <f t="shared" si="103"/>
        <v/>
      </c>
      <c r="F596" s="21" t="str">
        <f t="shared" si="104"/>
        <v/>
      </c>
      <c r="G596" s="21" t="str">
        <f t="shared" si="106"/>
        <v xml:space="preserve"> </v>
      </c>
      <c r="H596" s="21" t="str">
        <f t="shared" si="105"/>
        <v/>
      </c>
    </row>
    <row r="597" spans="1:8" s="22" customFormat="1" x14ac:dyDescent="0.2">
      <c r="A597" s="18"/>
      <c r="B597" s="19" t="s">
        <v>639</v>
      </c>
      <c r="C597" s="20">
        <v>0</v>
      </c>
      <c r="D597" s="20">
        <v>0</v>
      </c>
      <c r="E597" s="21" t="str">
        <f t="shared" si="103"/>
        <v/>
      </c>
      <c r="F597" s="21" t="str">
        <f t="shared" si="104"/>
        <v/>
      </c>
      <c r="G597" s="21" t="str">
        <f t="shared" si="106"/>
        <v xml:space="preserve"> </v>
      </c>
      <c r="H597" s="21" t="str">
        <f t="shared" si="105"/>
        <v/>
      </c>
    </row>
    <row r="598" spans="1:8" s="22" customFormat="1" x14ac:dyDescent="0.2">
      <c r="A598" s="18"/>
      <c r="B598" s="19" t="s">
        <v>538</v>
      </c>
      <c r="C598" s="20">
        <v>0</v>
      </c>
      <c r="D598" s="20">
        <v>0</v>
      </c>
      <c r="E598" s="21" t="str">
        <f t="shared" si="103"/>
        <v/>
      </c>
      <c r="F598" s="21" t="str">
        <f t="shared" si="104"/>
        <v/>
      </c>
      <c r="G598" s="21" t="str">
        <f t="shared" si="106"/>
        <v xml:space="preserve"> </v>
      </c>
      <c r="H598" s="21" t="str">
        <f t="shared" si="105"/>
        <v/>
      </c>
    </row>
    <row r="599" spans="1:8" s="22" customFormat="1" x14ac:dyDescent="0.2">
      <c r="A599" s="18"/>
      <c r="B599" s="19" t="s">
        <v>539</v>
      </c>
      <c r="C599" s="20">
        <v>0</v>
      </c>
      <c r="D599" s="20">
        <v>0</v>
      </c>
      <c r="E599" s="21" t="str">
        <f t="shared" si="103"/>
        <v/>
      </c>
      <c r="F599" s="21" t="str">
        <f t="shared" si="104"/>
        <v/>
      </c>
      <c r="G599" s="21" t="str">
        <f t="shared" si="106"/>
        <v xml:space="preserve"> </v>
      </c>
      <c r="H599" s="21" t="str">
        <f t="shared" si="105"/>
        <v/>
      </c>
    </row>
    <row r="600" spans="1:8" s="22" customFormat="1" x14ac:dyDescent="0.2">
      <c r="A600" s="18"/>
      <c r="B600" s="19" t="s">
        <v>540</v>
      </c>
      <c r="C600" s="20">
        <v>0</v>
      </c>
      <c r="D600" s="20">
        <v>0</v>
      </c>
      <c r="E600" s="21" t="str">
        <f t="shared" si="103"/>
        <v/>
      </c>
      <c r="F600" s="21" t="str">
        <f t="shared" si="104"/>
        <v/>
      </c>
      <c r="G600" s="21" t="str">
        <f t="shared" si="106"/>
        <v xml:space="preserve"> </v>
      </c>
      <c r="H600" s="21" t="str">
        <f t="shared" si="105"/>
        <v/>
      </c>
    </row>
    <row r="601" spans="1:8" s="22" customFormat="1" ht="25.5" x14ac:dyDescent="0.2">
      <c r="A601" s="18"/>
      <c r="B601" s="19" t="s">
        <v>541</v>
      </c>
      <c r="C601" s="20">
        <v>0</v>
      </c>
      <c r="D601" s="20">
        <v>0</v>
      </c>
      <c r="E601" s="21" t="str">
        <f t="shared" si="103"/>
        <v/>
      </c>
      <c r="F601" s="21" t="str">
        <f t="shared" si="104"/>
        <v/>
      </c>
      <c r="G601" s="21" t="str">
        <f t="shared" si="106"/>
        <v xml:space="preserve"> </v>
      </c>
      <c r="H601" s="21" t="str">
        <f t="shared" si="105"/>
        <v/>
      </c>
    </row>
    <row r="602" spans="1:8" s="22" customFormat="1" x14ac:dyDescent="0.2">
      <c r="A602" s="18"/>
      <c r="B602" s="19" t="s">
        <v>542</v>
      </c>
      <c r="C602" s="20">
        <v>0</v>
      </c>
      <c r="D602" s="20">
        <v>0</v>
      </c>
      <c r="E602" s="21" t="str">
        <f t="shared" si="103"/>
        <v/>
      </c>
      <c r="F602" s="21" t="str">
        <f t="shared" si="104"/>
        <v/>
      </c>
      <c r="G602" s="21" t="str">
        <f t="shared" si="106"/>
        <v xml:space="preserve"> </v>
      </c>
      <c r="H602" s="21" t="str">
        <f t="shared" si="105"/>
        <v/>
      </c>
    </row>
    <row r="603" spans="1:8" s="22" customFormat="1" x14ac:dyDescent="0.2">
      <c r="A603" s="18"/>
      <c r="B603" s="19" t="s">
        <v>543</v>
      </c>
      <c r="C603" s="20">
        <v>0</v>
      </c>
      <c r="D603" s="20">
        <v>0</v>
      </c>
      <c r="E603" s="21" t="str">
        <f t="shared" si="103"/>
        <v/>
      </c>
      <c r="F603" s="21" t="str">
        <f t="shared" si="104"/>
        <v/>
      </c>
      <c r="G603" s="21" t="str">
        <f t="shared" si="106"/>
        <v xml:space="preserve"> </v>
      </c>
      <c r="H603" s="21" t="str">
        <f t="shared" si="105"/>
        <v/>
      </c>
    </row>
    <row r="604" spans="1:8" s="22" customFormat="1" x14ac:dyDescent="0.2">
      <c r="A604" s="18"/>
      <c r="B604" s="19" t="s">
        <v>544</v>
      </c>
      <c r="C604" s="20">
        <v>0</v>
      </c>
      <c r="D604" s="20">
        <v>0</v>
      </c>
      <c r="E604" s="21" t="str">
        <f t="shared" si="103"/>
        <v/>
      </c>
      <c r="F604" s="21" t="str">
        <f t="shared" si="104"/>
        <v/>
      </c>
      <c r="G604" s="21" t="str">
        <f t="shared" si="106"/>
        <v xml:space="preserve"> </v>
      </c>
      <c r="H604" s="21" t="str">
        <f t="shared" si="105"/>
        <v/>
      </c>
    </row>
    <row r="605" spans="1:8" s="22" customFormat="1" x14ac:dyDescent="0.2">
      <c r="A605" s="18"/>
      <c r="B605" s="19" t="s">
        <v>545</v>
      </c>
      <c r="C605" s="20">
        <v>0</v>
      </c>
      <c r="D605" s="20">
        <v>0</v>
      </c>
      <c r="E605" s="21" t="str">
        <f t="shared" si="103"/>
        <v/>
      </c>
      <c r="F605" s="21" t="str">
        <f t="shared" si="104"/>
        <v/>
      </c>
      <c r="G605" s="21" t="str">
        <f t="shared" si="106"/>
        <v xml:space="preserve"> </v>
      </c>
      <c r="H605" s="21" t="str">
        <f t="shared" si="105"/>
        <v/>
      </c>
    </row>
    <row r="606" spans="1:8" s="22" customFormat="1" ht="25.5" x14ac:dyDescent="0.2">
      <c r="A606" s="18"/>
      <c r="B606" s="19" t="s">
        <v>546</v>
      </c>
      <c r="C606" s="20">
        <v>0</v>
      </c>
      <c r="D606" s="20">
        <v>0</v>
      </c>
      <c r="E606" s="21" t="str">
        <f t="shared" si="103"/>
        <v/>
      </c>
      <c r="F606" s="21" t="str">
        <f t="shared" si="104"/>
        <v/>
      </c>
      <c r="G606" s="21" t="str">
        <f t="shared" si="106"/>
        <v xml:space="preserve"> </v>
      </c>
      <c r="H606" s="21" t="str">
        <f t="shared" si="105"/>
        <v/>
      </c>
    </row>
    <row r="607" spans="1:8" s="22" customFormat="1" x14ac:dyDescent="0.2">
      <c r="A607" s="18"/>
      <c r="B607" s="19" t="s">
        <v>547</v>
      </c>
      <c r="C607" s="20">
        <v>0</v>
      </c>
      <c r="D607" s="20">
        <v>0</v>
      </c>
      <c r="E607" s="21" t="str">
        <f t="shared" si="103"/>
        <v/>
      </c>
      <c r="F607" s="21" t="str">
        <f t="shared" si="104"/>
        <v/>
      </c>
      <c r="G607" s="21" t="str">
        <f t="shared" si="106"/>
        <v xml:space="preserve"> </v>
      </c>
      <c r="H607" s="21" t="str">
        <f t="shared" si="105"/>
        <v/>
      </c>
    </row>
    <row r="608" spans="1:8" s="22" customFormat="1" x14ac:dyDescent="0.2">
      <c r="A608" s="18"/>
      <c r="B608" s="19" t="s">
        <v>548</v>
      </c>
      <c r="C608" s="20">
        <v>0</v>
      </c>
      <c r="D608" s="20">
        <v>0</v>
      </c>
      <c r="E608" s="21" t="str">
        <f t="shared" si="103"/>
        <v/>
      </c>
      <c r="F608" s="21" t="str">
        <f t="shared" si="104"/>
        <v/>
      </c>
      <c r="G608" s="21" t="str">
        <f t="shared" si="106"/>
        <v xml:space="preserve"> </v>
      </c>
      <c r="H608" s="21" t="str">
        <f t="shared" si="105"/>
        <v/>
      </c>
    </row>
    <row r="609" spans="1:8" s="22" customFormat="1" x14ac:dyDescent="0.2">
      <c r="A609" s="18"/>
      <c r="B609" s="19" t="s">
        <v>549</v>
      </c>
      <c r="C609" s="20">
        <v>0</v>
      </c>
      <c r="D609" s="20">
        <v>0</v>
      </c>
      <c r="E609" s="21" t="str">
        <f t="shared" si="103"/>
        <v/>
      </c>
      <c r="F609" s="21" t="str">
        <f t="shared" si="104"/>
        <v/>
      </c>
      <c r="G609" s="21" t="str">
        <f t="shared" si="106"/>
        <v xml:space="preserve"> </v>
      </c>
      <c r="H609" s="21" t="str">
        <f t="shared" si="105"/>
        <v/>
      </c>
    </row>
    <row r="610" spans="1:8" s="22" customFormat="1" x14ac:dyDescent="0.2">
      <c r="A610" s="18"/>
      <c r="B610" s="19" t="s">
        <v>550</v>
      </c>
      <c r="C610" s="20">
        <v>0</v>
      </c>
      <c r="D610" s="20">
        <v>10</v>
      </c>
      <c r="E610" s="21" t="str">
        <f t="shared" si="103"/>
        <v/>
      </c>
      <c r="F610" s="21">
        <f t="shared" si="104"/>
        <v>1</v>
      </c>
      <c r="G610" s="21">
        <f t="shared" si="106"/>
        <v>1</v>
      </c>
      <c r="H610" s="21" t="str">
        <f t="shared" si="105"/>
        <v/>
      </c>
    </row>
    <row r="611" spans="1:8" s="22" customFormat="1" x14ac:dyDescent="0.2">
      <c r="A611" s="18"/>
      <c r="B611" s="19" t="s">
        <v>551</v>
      </c>
      <c r="C611" s="20">
        <v>0</v>
      </c>
      <c r="D611" s="20">
        <v>0</v>
      </c>
      <c r="E611" s="21" t="str">
        <f t="shared" si="103"/>
        <v/>
      </c>
      <c r="F611" s="21" t="str">
        <f t="shared" si="104"/>
        <v/>
      </c>
      <c r="G611" s="21" t="str">
        <f t="shared" si="106"/>
        <v xml:space="preserve"> </v>
      </c>
      <c r="H611" s="21" t="str">
        <f t="shared" si="105"/>
        <v/>
      </c>
    </row>
    <row r="612" spans="1:8" s="22" customFormat="1" x14ac:dyDescent="0.2">
      <c r="A612" s="18"/>
      <c r="B612" s="19" t="s">
        <v>552</v>
      </c>
      <c r="C612" s="20">
        <v>0</v>
      </c>
      <c r="D612" s="20">
        <v>0</v>
      </c>
      <c r="E612" s="21" t="str">
        <f t="shared" si="103"/>
        <v/>
      </c>
      <c r="F612" s="21" t="str">
        <f t="shared" si="104"/>
        <v/>
      </c>
      <c r="G612" s="21" t="str">
        <f t="shared" si="106"/>
        <v xml:space="preserve"> </v>
      </c>
      <c r="H612" s="21" t="str">
        <f t="shared" si="105"/>
        <v/>
      </c>
    </row>
    <row r="613" spans="1:8" s="22" customFormat="1" ht="25.5" x14ac:dyDescent="0.2">
      <c r="A613" s="18"/>
      <c r="B613" s="19" t="s">
        <v>553</v>
      </c>
      <c r="C613" s="20">
        <v>0</v>
      </c>
      <c r="D613" s="20">
        <v>0</v>
      </c>
      <c r="E613" s="21" t="str">
        <f t="shared" si="103"/>
        <v/>
      </c>
      <c r="F613" s="21" t="str">
        <f t="shared" si="104"/>
        <v/>
      </c>
      <c r="G613" s="21" t="str">
        <f t="shared" si="106"/>
        <v xml:space="preserve"> </v>
      </c>
      <c r="H613" s="21" t="str">
        <f t="shared" si="105"/>
        <v/>
      </c>
    </row>
    <row r="614" spans="1:8" s="22" customFormat="1" x14ac:dyDescent="0.2">
      <c r="A614" s="18"/>
      <c r="B614" s="19" t="s">
        <v>554</v>
      </c>
      <c r="C614" s="20">
        <v>0</v>
      </c>
      <c r="D614" s="20">
        <v>0</v>
      </c>
      <c r="E614" s="21" t="str">
        <f t="shared" si="103"/>
        <v/>
      </c>
      <c r="F614" s="21" t="str">
        <f t="shared" si="104"/>
        <v/>
      </c>
      <c r="G614" s="21" t="str">
        <f t="shared" si="106"/>
        <v xml:space="preserve"> </v>
      </c>
      <c r="H614" s="21" t="str">
        <f t="shared" si="105"/>
        <v/>
      </c>
    </row>
    <row r="615" spans="1:8" s="22" customFormat="1" x14ac:dyDescent="0.2">
      <c r="A615" s="18"/>
      <c r="B615" s="19" t="s">
        <v>555</v>
      </c>
      <c r="C615" s="20">
        <v>0</v>
      </c>
      <c r="D615" s="20">
        <v>0</v>
      </c>
      <c r="E615" s="21" t="str">
        <f t="shared" si="103"/>
        <v/>
      </c>
      <c r="F615" s="21" t="str">
        <f t="shared" si="104"/>
        <v/>
      </c>
      <c r="G615" s="21" t="str">
        <f t="shared" si="106"/>
        <v xml:space="preserve"> </v>
      </c>
      <c r="H615" s="21" t="str">
        <f t="shared" si="105"/>
        <v/>
      </c>
    </row>
    <row r="616" spans="1:8" s="22" customFormat="1" ht="25.5" x14ac:dyDescent="0.2">
      <c r="A616" s="18"/>
      <c r="B616" s="19" t="s">
        <v>556</v>
      </c>
      <c r="C616" s="20">
        <v>0</v>
      </c>
      <c r="D616" s="20">
        <v>0</v>
      </c>
      <c r="E616" s="21" t="str">
        <f t="shared" si="103"/>
        <v/>
      </c>
      <c r="F616" s="21" t="str">
        <f t="shared" si="104"/>
        <v/>
      </c>
      <c r="G616" s="21" t="str">
        <f t="shared" si="106"/>
        <v xml:space="preserve"> </v>
      </c>
      <c r="H616" s="21" t="str">
        <f t="shared" si="105"/>
        <v/>
      </c>
    </row>
    <row r="617" spans="1:8" s="22" customFormat="1" ht="25.5" x14ac:dyDescent="0.2">
      <c r="A617" s="18"/>
      <c r="B617" s="19" t="s">
        <v>640</v>
      </c>
      <c r="C617" s="20">
        <v>0</v>
      </c>
      <c r="D617" s="20">
        <v>0</v>
      </c>
      <c r="E617" s="21" t="str">
        <f t="shared" si="103"/>
        <v/>
      </c>
      <c r="F617" s="21" t="str">
        <f t="shared" si="104"/>
        <v/>
      </c>
      <c r="G617" s="21" t="str">
        <f t="shared" si="106"/>
        <v xml:space="preserve"> </v>
      </c>
      <c r="H617" s="21" t="str">
        <f t="shared" si="105"/>
        <v/>
      </c>
    </row>
    <row r="618" spans="1:8" s="22" customFormat="1" ht="25.5" x14ac:dyDescent="0.2">
      <c r="A618" s="18"/>
      <c r="B618" s="19" t="s">
        <v>557</v>
      </c>
      <c r="C618" s="20">
        <v>0</v>
      </c>
      <c r="D618" s="20">
        <v>0</v>
      </c>
      <c r="E618" s="21" t="str">
        <f t="shared" si="103"/>
        <v/>
      </c>
      <c r="F618" s="21" t="str">
        <f t="shared" si="104"/>
        <v/>
      </c>
      <c r="G618" s="21" t="str">
        <f t="shared" si="106"/>
        <v xml:space="preserve"> </v>
      </c>
      <c r="H618" s="21" t="str">
        <f t="shared" si="10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622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x14ac:dyDescent="0.2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623</v>
      </c>
      <c r="C8" s="12">
        <f>+C19+C76+C177+C356+C591</f>
        <v>172</v>
      </c>
      <c r="D8" s="13">
        <f>+D19+D76+D177+D356+D591</f>
        <v>361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1.0988372093023255</v>
      </c>
      <c r="H8" s="10">
        <f t="shared" ref="H8:H13" si="1">+IF(OR(AND(E8=""),(G8="")),"",E8*G8)</f>
        <v>1.0988372093023255</v>
      </c>
    </row>
    <row r="9" spans="1:8" s="22" customFormat="1" x14ac:dyDescent="0.2">
      <c r="A9" s="18"/>
      <c r="B9" s="19" t="s">
        <v>6</v>
      </c>
      <c r="C9" s="20">
        <f>+C19</f>
        <v>0</v>
      </c>
      <c r="D9" s="20">
        <f>+D19</f>
        <v>0</v>
      </c>
      <c r="E9" s="21">
        <f t="shared" ref="E9:F13" si="2">+C9/C$8</f>
        <v>0</v>
      </c>
      <c r="F9" s="21">
        <f t="shared" si="2"/>
        <v>0</v>
      </c>
      <c r="G9" s="21" t="str">
        <f t="shared" si="0"/>
        <v/>
      </c>
      <c r="H9" s="21" t="str">
        <f t="shared" si="1"/>
        <v/>
      </c>
    </row>
    <row r="10" spans="1:8" s="22" customFormat="1" x14ac:dyDescent="0.2">
      <c r="A10" s="18"/>
      <c r="B10" s="19" t="s">
        <v>7</v>
      </c>
      <c r="C10" s="20">
        <f>+C76</f>
        <v>9</v>
      </c>
      <c r="D10" s="20">
        <f>+D76</f>
        <v>64</v>
      </c>
      <c r="E10" s="21">
        <f t="shared" si="2"/>
        <v>5.232558139534884E-2</v>
      </c>
      <c r="F10" s="21">
        <f t="shared" si="2"/>
        <v>0.17728531855955679</v>
      </c>
      <c r="G10" s="21">
        <f t="shared" si="0"/>
        <v>6.1111111111111107</v>
      </c>
      <c r="H10" s="21">
        <f t="shared" si="1"/>
        <v>0.31976744186046513</v>
      </c>
    </row>
    <row r="11" spans="1:8" s="22" customFormat="1" ht="25.5" x14ac:dyDescent="0.2">
      <c r="A11" s="18"/>
      <c r="B11" s="19" t="s">
        <v>8</v>
      </c>
      <c r="C11" s="20">
        <f>+C177</f>
        <v>7</v>
      </c>
      <c r="D11" s="20">
        <f>+D177</f>
        <v>79</v>
      </c>
      <c r="E11" s="21">
        <f t="shared" si="2"/>
        <v>4.0697674418604654E-2</v>
      </c>
      <c r="F11" s="21">
        <f t="shared" si="2"/>
        <v>0.2188365650969529</v>
      </c>
      <c r="G11" s="21">
        <f t="shared" si="0"/>
        <v>10.285714285714286</v>
      </c>
      <c r="H11" s="21">
        <f t="shared" si="1"/>
        <v>0.41860465116279078</v>
      </c>
    </row>
    <row r="12" spans="1:8" s="22" customFormat="1" x14ac:dyDescent="0.2">
      <c r="A12" s="18"/>
      <c r="B12" s="19" t="s">
        <v>9</v>
      </c>
      <c r="C12" s="20">
        <f>+C356</f>
        <v>151</v>
      </c>
      <c r="D12" s="20">
        <f>+D356</f>
        <v>189</v>
      </c>
      <c r="E12" s="21">
        <f t="shared" si="2"/>
        <v>0.87790697674418605</v>
      </c>
      <c r="F12" s="21">
        <f t="shared" si="2"/>
        <v>0.52354570637119113</v>
      </c>
      <c r="G12" s="21">
        <f t="shared" si="0"/>
        <v>0.25165562913907286</v>
      </c>
      <c r="H12" s="21">
        <f t="shared" si="1"/>
        <v>0.22093023255813954</v>
      </c>
    </row>
    <row r="13" spans="1:8" s="22" customFormat="1" x14ac:dyDescent="0.2">
      <c r="A13" s="18"/>
      <c r="B13" s="19" t="s">
        <v>10</v>
      </c>
      <c r="C13" s="20">
        <f>+C591</f>
        <v>5</v>
      </c>
      <c r="D13" s="20">
        <f>+D591</f>
        <v>29</v>
      </c>
      <c r="E13" s="21">
        <f t="shared" si="2"/>
        <v>2.9069767441860465E-2</v>
      </c>
      <c r="F13" s="21">
        <f t="shared" si="2"/>
        <v>8.0332409972299165E-2</v>
      </c>
      <c r="G13" s="21">
        <f t="shared" si="0"/>
        <v>4.8</v>
      </c>
      <c r="H13" s="21">
        <f t="shared" si="1"/>
        <v>0.13953488372093023</v>
      </c>
    </row>
    <row r="14" spans="1:8" x14ac:dyDescent="0.2">
      <c r="A14" s="11"/>
      <c r="B14" t="s">
        <v>11</v>
      </c>
      <c r="C14"/>
      <c r="D14"/>
      <c r="E14"/>
      <c r="F14"/>
      <c r="G14"/>
      <c r="H14"/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0</v>
      </c>
      <c r="D19" s="16">
        <f>SUM(D20:D70)</f>
        <v>0</v>
      </c>
      <c r="E19" s="17" t="str">
        <f t="shared" ref="E19:E50" si="3">+IF(C19=0,"",C19/C$19)</f>
        <v/>
      </c>
      <c r="F19" s="17" t="str">
        <f t="shared" ref="F19:F50" si="4">+IF(D19=0,"",D19/D$19)</f>
        <v/>
      </c>
      <c r="G19" s="17" t="str">
        <f>+IF(AND(C19=0,D19=0),"",IF(C19=0,1,IF(D19=0,-1,(D19-C19)/C19)))</f>
        <v/>
      </c>
      <c r="H19" s="17" t="str">
        <f t="shared" ref="H19:H50" si="5">+IF(OR(AND(E19=""),(G19="")),"",E19*G19)</f>
        <v/>
      </c>
    </row>
    <row r="20" spans="1:8" s="22" customFormat="1" x14ac:dyDescent="0.2">
      <c r="A20" s="18"/>
      <c r="B20" s="19" t="s">
        <v>12</v>
      </c>
      <c r="C20" s="20">
        <v>0</v>
      </c>
      <c r="D20" s="20">
        <v>0</v>
      </c>
      <c r="E20" s="21" t="str">
        <f t="shared" si="3"/>
        <v/>
      </c>
      <c r="F20" s="21" t="str">
        <f t="shared" si="4"/>
        <v/>
      </c>
      <c r="G20" s="21" t="str">
        <f t="shared" ref="G20:G51" si="6">+IF(AND(C20=0,D20=0)," ",IF(C20=0,1,IF(D20=0,-1,(D20-C20)/C20)))</f>
        <v xml:space="preserve"> </v>
      </c>
      <c r="H20" s="21" t="str">
        <f t="shared" si="5"/>
        <v/>
      </c>
    </row>
    <row r="21" spans="1:8" s="22" customFormat="1" x14ac:dyDescent="0.2">
      <c r="A21" s="18"/>
      <c r="B21" s="19" t="s">
        <v>13</v>
      </c>
      <c r="C21" s="20">
        <v>0</v>
      </c>
      <c r="D21" s="20">
        <v>0</v>
      </c>
      <c r="E21" s="21" t="str">
        <f t="shared" si="3"/>
        <v/>
      </c>
      <c r="F21" s="21" t="str">
        <f t="shared" si="4"/>
        <v/>
      </c>
      <c r="G21" s="21" t="str">
        <f t="shared" si="6"/>
        <v xml:space="preserve"> </v>
      </c>
      <c r="H21" s="21" t="str">
        <f t="shared" si="5"/>
        <v/>
      </c>
    </row>
    <row r="22" spans="1:8" s="22" customFormat="1" ht="38.25" x14ac:dyDescent="0.2">
      <c r="A22" s="18"/>
      <c r="B22" s="19" t="s">
        <v>14</v>
      </c>
      <c r="C22" s="20">
        <v>0</v>
      </c>
      <c r="D22" s="20">
        <v>0</v>
      </c>
      <c r="E22" s="21" t="str">
        <f t="shared" si="3"/>
        <v/>
      </c>
      <c r="F22" s="21" t="str">
        <f t="shared" si="4"/>
        <v/>
      </c>
      <c r="G22" s="21" t="str">
        <f t="shared" si="6"/>
        <v xml:space="preserve"> </v>
      </c>
      <c r="H22" s="21" t="str">
        <f t="shared" si="5"/>
        <v/>
      </c>
    </row>
    <row r="23" spans="1:8" s="22" customFormat="1" ht="38.25" x14ac:dyDescent="0.2">
      <c r="A23" s="18"/>
      <c r="B23" s="19" t="s">
        <v>15</v>
      </c>
      <c r="C23" s="20">
        <v>0</v>
      </c>
      <c r="D23" s="20">
        <v>0</v>
      </c>
      <c r="E23" s="21" t="str">
        <f t="shared" si="3"/>
        <v/>
      </c>
      <c r="F23" s="21" t="str">
        <f t="shared" si="4"/>
        <v/>
      </c>
      <c r="G23" s="21" t="str">
        <f t="shared" si="6"/>
        <v xml:space="preserve"> </v>
      </c>
      <c r="H23" s="21" t="str">
        <f t="shared" si="5"/>
        <v/>
      </c>
    </row>
    <row r="24" spans="1:8" s="22" customFormat="1" ht="25.5" x14ac:dyDescent="0.2">
      <c r="A24" s="18"/>
      <c r="B24" s="19" t="s">
        <v>16</v>
      </c>
      <c r="C24" s="20">
        <v>0</v>
      </c>
      <c r="D24" s="20">
        <v>0</v>
      </c>
      <c r="E24" s="21" t="str">
        <f t="shared" si="3"/>
        <v/>
      </c>
      <c r="F24" s="21" t="str">
        <f t="shared" si="4"/>
        <v/>
      </c>
      <c r="G24" s="21" t="str">
        <f t="shared" si="6"/>
        <v xml:space="preserve"> </v>
      </c>
      <c r="H24" s="21" t="str">
        <f t="shared" si="5"/>
        <v/>
      </c>
    </row>
    <row r="25" spans="1:8" s="22" customFormat="1" ht="38.25" x14ac:dyDescent="0.2">
      <c r="A25" s="18"/>
      <c r="B25" s="19" t="s">
        <v>17</v>
      </c>
      <c r="C25" s="20">
        <v>0</v>
      </c>
      <c r="D25" s="20">
        <v>0</v>
      </c>
      <c r="E25" s="21" t="str">
        <f t="shared" si="3"/>
        <v/>
      </c>
      <c r="F25" s="21" t="str">
        <f t="shared" si="4"/>
        <v/>
      </c>
      <c r="G25" s="21" t="str">
        <f t="shared" si="6"/>
        <v xml:space="preserve"> </v>
      </c>
      <c r="H25" s="21" t="str">
        <f t="shared" si="5"/>
        <v/>
      </c>
    </row>
    <row r="26" spans="1:8" s="22" customFormat="1" ht="25.5" x14ac:dyDescent="0.2">
      <c r="A26" s="18"/>
      <c r="B26" s="19" t="s">
        <v>18</v>
      </c>
      <c r="C26" s="20">
        <v>0</v>
      </c>
      <c r="D26" s="20">
        <v>0</v>
      </c>
      <c r="E26" s="21" t="str">
        <f t="shared" si="3"/>
        <v/>
      </c>
      <c r="F26" s="21" t="str">
        <f t="shared" si="4"/>
        <v/>
      </c>
      <c r="G26" s="21" t="str">
        <f t="shared" si="6"/>
        <v xml:space="preserve"> </v>
      </c>
      <c r="H26" s="21" t="str">
        <f t="shared" si="5"/>
        <v/>
      </c>
    </row>
    <row r="27" spans="1:8" s="22" customFormat="1" x14ac:dyDescent="0.2">
      <c r="A27" s="18"/>
      <c r="B27" s="19" t="s">
        <v>19</v>
      </c>
      <c r="C27" s="20">
        <v>0</v>
      </c>
      <c r="D27" s="20">
        <v>0</v>
      </c>
      <c r="E27" s="21" t="str">
        <f t="shared" si="3"/>
        <v/>
      </c>
      <c r="F27" s="21" t="str">
        <f t="shared" si="4"/>
        <v/>
      </c>
      <c r="G27" s="21" t="str">
        <f t="shared" si="6"/>
        <v xml:space="preserve"> </v>
      </c>
      <c r="H27" s="21" t="str">
        <f t="shared" si="5"/>
        <v/>
      </c>
    </row>
    <row r="28" spans="1:8" s="22" customFormat="1" x14ac:dyDescent="0.2">
      <c r="A28" s="18"/>
      <c r="B28" s="19" t="s">
        <v>20</v>
      </c>
      <c r="C28" s="20">
        <v>0</v>
      </c>
      <c r="D28" s="20">
        <v>0</v>
      </c>
      <c r="E28" s="21" t="str">
        <f t="shared" si="3"/>
        <v/>
      </c>
      <c r="F28" s="21" t="str">
        <f t="shared" si="4"/>
        <v/>
      </c>
      <c r="G28" s="21" t="str">
        <f t="shared" si="6"/>
        <v xml:space="preserve"> </v>
      </c>
      <c r="H28" s="21" t="str">
        <f t="shared" si="5"/>
        <v/>
      </c>
    </row>
    <row r="29" spans="1:8" s="22" customFormat="1" x14ac:dyDescent="0.2">
      <c r="A29" s="18"/>
      <c r="B29" s="19" t="s">
        <v>21</v>
      </c>
      <c r="C29" s="20">
        <v>0</v>
      </c>
      <c r="D29" s="20">
        <v>0</v>
      </c>
      <c r="E29" s="21" t="str">
        <f t="shared" si="3"/>
        <v/>
      </c>
      <c r="F29" s="21" t="str">
        <f t="shared" si="4"/>
        <v/>
      </c>
      <c r="G29" s="21" t="str">
        <f t="shared" si="6"/>
        <v xml:space="preserve"> </v>
      </c>
      <c r="H29" s="21" t="str">
        <f t="shared" si="5"/>
        <v/>
      </c>
    </row>
    <row r="30" spans="1:8" s="22" customFormat="1" x14ac:dyDescent="0.2">
      <c r="A30" s="18"/>
      <c r="B30" s="19" t="s">
        <v>22</v>
      </c>
      <c r="C30" s="20">
        <v>0</v>
      </c>
      <c r="D30" s="20">
        <v>0</v>
      </c>
      <c r="E30" s="21" t="str">
        <f t="shared" si="3"/>
        <v/>
      </c>
      <c r="F30" s="21" t="str">
        <f t="shared" si="4"/>
        <v/>
      </c>
      <c r="G30" s="21" t="str">
        <f t="shared" si="6"/>
        <v xml:space="preserve"> </v>
      </c>
      <c r="H30" s="21" t="str">
        <f t="shared" si="5"/>
        <v/>
      </c>
    </row>
    <row r="31" spans="1:8" s="22" customFormat="1" ht="25.5" x14ac:dyDescent="0.2">
      <c r="A31" s="18"/>
      <c r="B31" s="19" t="s">
        <v>23</v>
      </c>
      <c r="C31" s="20">
        <v>0</v>
      </c>
      <c r="D31" s="20">
        <v>0</v>
      </c>
      <c r="E31" s="21" t="str">
        <f t="shared" si="3"/>
        <v/>
      </c>
      <c r="F31" s="21" t="str">
        <f t="shared" si="4"/>
        <v/>
      </c>
      <c r="G31" s="21" t="str">
        <f t="shared" si="6"/>
        <v xml:space="preserve"> </v>
      </c>
      <c r="H31" s="21" t="str">
        <f t="shared" si="5"/>
        <v/>
      </c>
    </row>
    <row r="32" spans="1:8" s="22" customFormat="1" x14ac:dyDescent="0.2">
      <c r="A32" s="18"/>
      <c r="B32" s="19" t="s">
        <v>24</v>
      </c>
      <c r="C32" s="20">
        <v>0</v>
      </c>
      <c r="D32" s="20">
        <v>0</v>
      </c>
      <c r="E32" s="21" t="str">
        <f t="shared" si="3"/>
        <v/>
      </c>
      <c r="F32" s="21" t="str">
        <f t="shared" si="4"/>
        <v/>
      </c>
      <c r="G32" s="21" t="str">
        <f t="shared" si="6"/>
        <v xml:space="preserve"> </v>
      </c>
      <c r="H32" s="21" t="str">
        <f t="shared" si="5"/>
        <v/>
      </c>
    </row>
    <row r="33" spans="1:8" s="22" customFormat="1" x14ac:dyDescent="0.2">
      <c r="A33" s="18"/>
      <c r="B33" s="19" t="s">
        <v>25</v>
      </c>
      <c r="C33" s="20">
        <v>0</v>
      </c>
      <c r="D33" s="20">
        <v>0</v>
      </c>
      <c r="E33" s="21" t="str">
        <f t="shared" si="3"/>
        <v/>
      </c>
      <c r="F33" s="21" t="str">
        <f t="shared" si="4"/>
        <v/>
      </c>
      <c r="G33" s="21" t="str">
        <f t="shared" si="6"/>
        <v xml:space="preserve"> </v>
      </c>
      <c r="H33" s="21" t="str">
        <f t="shared" si="5"/>
        <v/>
      </c>
    </row>
    <row r="34" spans="1:8" s="22" customFormat="1" x14ac:dyDescent="0.2">
      <c r="A34" s="18"/>
      <c r="B34" s="19" t="s">
        <v>26</v>
      </c>
      <c r="C34" s="20">
        <v>0</v>
      </c>
      <c r="D34" s="20">
        <v>0</v>
      </c>
      <c r="E34" s="21" t="str">
        <f t="shared" si="3"/>
        <v/>
      </c>
      <c r="F34" s="21" t="str">
        <f t="shared" si="4"/>
        <v/>
      </c>
      <c r="G34" s="21" t="str">
        <f t="shared" si="6"/>
        <v xml:space="preserve"> </v>
      </c>
      <c r="H34" s="21" t="str">
        <f t="shared" si="5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4"/>
        <v/>
      </c>
      <c r="G35" s="21" t="str">
        <f t="shared" si="6"/>
        <v xml:space="preserve"> </v>
      </c>
      <c r="H35" s="21" t="str">
        <f t="shared" si="5"/>
        <v/>
      </c>
    </row>
    <row r="36" spans="1:8" s="22" customFormat="1" x14ac:dyDescent="0.2">
      <c r="A36" s="18"/>
      <c r="B36" s="19" t="s">
        <v>28</v>
      </c>
      <c r="C36" s="20">
        <v>0</v>
      </c>
      <c r="D36" s="20">
        <v>0</v>
      </c>
      <c r="E36" s="21" t="str">
        <f t="shared" si="3"/>
        <v/>
      </c>
      <c r="F36" s="21" t="str">
        <f t="shared" si="4"/>
        <v/>
      </c>
      <c r="G36" s="21" t="str">
        <f t="shared" si="6"/>
        <v xml:space="preserve"> </v>
      </c>
      <c r="H36" s="21" t="str">
        <f t="shared" si="5"/>
        <v/>
      </c>
    </row>
    <row r="37" spans="1:8" s="22" customFormat="1" ht="25.5" x14ac:dyDescent="0.2">
      <c r="A37" s="18"/>
      <c r="B37" s="19" t="s">
        <v>29</v>
      </c>
      <c r="C37" s="20">
        <v>0</v>
      </c>
      <c r="D37" s="20">
        <v>0</v>
      </c>
      <c r="E37" s="21" t="str">
        <f t="shared" si="3"/>
        <v/>
      </c>
      <c r="F37" s="21" t="str">
        <f t="shared" si="4"/>
        <v/>
      </c>
      <c r="G37" s="21" t="str">
        <f t="shared" si="6"/>
        <v xml:space="preserve"> </v>
      </c>
      <c r="H37" s="21" t="str">
        <f t="shared" si="5"/>
        <v/>
      </c>
    </row>
    <row r="38" spans="1:8" s="22" customFormat="1" ht="25.5" x14ac:dyDescent="0.2">
      <c r="A38" s="18"/>
      <c r="B38" s="19" t="s">
        <v>30</v>
      </c>
      <c r="C38" s="20">
        <v>0</v>
      </c>
      <c r="D38" s="20">
        <v>0</v>
      </c>
      <c r="E38" s="21" t="str">
        <f t="shared" si="3"/>
        <v/>
      </c>
      <c r="F38" s="21" t="str">
        <f t="shared" si="4"/>
        <v/>
      </c>
      <c r="G38" s="21" t="str">
        <f t="shared" si="6"/>
        <v xml:space="preserve"> </v>
      </c>
      <c r="H38" s="21" t="str">
        <f t="shared" si="5"/>
        <v/>
      </c>
    </row>
    <row r="39" spans="1:8" s="22" customFormat="1" x14ac:dyDescent="0.2">
      <c r="A39" s="18"/>
      <c r="B39" s="19" t="s">
        <v>31</v>
      </c>
      <c r="C39" s="20">
        <v>0</v>
      </c>
      <c r="D39" s="20">
        <v>0</v>
      </c>
      <c r="E39" s="21" t="str">
        <f t="shared" si="3"/>
        <v/>
      </c>
      <c r="F39" s="21" t="str">
        <f t="shared" si="4"/>
        <v/>
      </c>
      <c r="G39" s="21" t="str">
        <f t="shared" si="6"/>
        <v xml:space="preserve"> </v>
      </c>
      <c r="H39" s="21" t="str">
        <f t="shared" si="5"/>
        <v/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0</v>
      </c>
      <c r="E40" s="21" t="str">
        <f t="shared" si="3"/>
        <v/>
      </c>
      <c r="F40" s="21" t="str">
        <f t="shared" si="4"/>
        <v/>
      </c>
      <c r="G40" s="21" t="str">
        <f t="shared" si="6"/>
        <v xml:space="preserve"> </v>
      </c>
      <c r="H40" s="21" t="str">
        <f t="shared" si="5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4"/>
        <v/>
      </c>
      <c r="G41" s="21" t="str">
        <f t="shared" si="6"/>
        <v xml:space="preserve"> </v>
      </c>
      <c r="H41" s="21" t="str">
        <f t="shared" si="5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0</v>
      </c>
      <c r="E42" s="21" t="str">
        <f t="shared" si="3"/>
        <v/>
      </c>
      <c r="F42" s="21" t="str">
        <f t="shared" si="4"/>
        <v/>
      </c>
      <c r="G42" s="21" t="str">
        <f t="shared" si="6"/>
        <v xml:space="preserve"> </v>
      </c>
      <c r="H42" s="21" t="str">
        <f t="shared" si="5"/>
        <v/>
      </c>
    </row>
    <row r="43" spans="1:8" s="22" customFormat="1" x14ac:dyDescent="0.2">
      <c r="A43" s="18"/>
      <c r="B43" s="19" t="s">
        <v>35</v>
      </c>
      <c r="C43" s="20">
        <v>0</v>
      </c>
      <c r="D43" s="20">
        <v>0</v>
      </c>
      <c r="E43" s="21" t="str">
        <f t="shared" si="3"/>
        <v/>
      </c>
      <c r="F43" s="21" t="str">
        <f t="shared" si="4"/>
        <v/>
      </c>
      <c r="G43" s="21" t="str">
        <f t="shared" si="6"/>
        <v xml:space="preserve"> </v>
      </c>
      <c r="H43" s="21" t="str">
        <f t="shared" si="5"/>
        <v/>
      </c>
    </row>
    <row r="44" spans="1:8" s="22" customFormat="1" ht="25.5" x14ac:dyDescent="0.2">
      <c r="A44" s="18"/>
      <c r="B44" s="19" t="s">
        <v>36</v>
      </c>
      <c r="C44" s="20">
        <v>0</v>
      </c>
      <c r="D44" s="20">
        <v>0</v>
      </c>
      <c r="E44" s="21" t="str">
        <f t="shared" si="3"/>
        <v/>
      </c>
      <c r="F44" s="21" t="str">
        <f t="shared" si="4"/>
        <v/>
      </c>
      <c r="G44" s="21" t="str">
        <f t="shared" si="6"/>
        <v xml:space="preserve"> </v>
      </c>
      <c r="H44" s="21" t="str">
        <f t="shared" si="5"/>
        <v/>
      </c>
    </row>
    <row r="45" spans="1:8" s="22" customFormat="1" ht="25.5" x14ac:dyDescent="0.2">
      <c r="A45" s="18"/>
      <c r="B45" s="19" t="s">
        <v>37</v>
      </c>
      <c r="C45" s="20">
        <v>0</v>
      </c>
      <c r="D45" s="20">
        <v>0</v>
      </c>
      <c r="E45" s="21" t="str">
        <f t="shared" si="3"/>
        <v/>
      </c>
      <c r="F45" s="21" t="str">
        <f t="shared" si="4"/>
        <v/>
      </c>
      <c r="G45" s="21" t="str">
        <f t="shared" si="6"/>
        <v xml:space="preserve"> </v>
      </c>
      <c r="H45" s="21" t="str">
        <f t="shared" si="5"/>
        <v/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4"/>
        <v/>
      </c>
      <c r="G46" s="21" t="str">
        <f t="shared" si="6"/>
        <v xml:space="preserve"> </v>
      </c>
      <c r="H46" s="21" t="str">
        <f t="shared" si="5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0</v>
      </c>
      <c r="E47" s="21" t="str">
        <f t="shared" si="3"/>
        <v/>
      </c>
      <c r="F47" s="21" t="str">
        <f t="shared" si="4"/>
        <v/>
      </c>
      <c r="G47" s="21" t="str">
        <f t="shared" si="6"/>
        <v xml:space="preserve"> </v>
      </c>
      <c r="H47" s="21" t="str">
        <f t="shared" si="5"/>
        <v/>
      </c>
    </row>
    <row r="48" spans="1:8" s="22" customFormat="1" ht="25.5" x14ac:dyDescent="0.2">
      <c r="A48" s="18"/>
      <c r="B48" s="19" t="s">
        <v>40</v>
      </c>
      <c r="C48" s="20">
        <v>0</v>
      </c>
      <c r="D48" s="20">
        <v>0</v>
      </c>
      <c r="E48" s="21" t="str">
        <f t="shared" si="3"/>
        <v/>
      </c>
      <c r="F48" s="21" t="str">
        <f t="shared" si="4"/>
        <v/>
      </c>
      <c r="G48" s="21" t="str">
        <f t="shared" si="6"/>
        <v xml:space="preserve"> </v>
      </c>
      <c r="H48" s="21" t="str">
        <f t="shared" si="5"/>
        <v/>
      </c>
    </row>
    <row r="49" spans="1:8" s="22" customFormat="1" ht="25.5" x14ac:dyDescent="0.2">
      <c r="A49" s="18"/>
      <c r="B49" s="19" t="s">
        <v>41</v>
      </c>
      <c r="C49" s="20">
        <v>0</v>
      </c>
      <c r="D49" s="20">
        <v>0</v>
      </c>
      <c r="E49" s="21" t="str">
        <f t="shared" si="3"/>
        <v/>
      </c>
      <c r="F49" s="21" t="str">
        <f t="shared" si="4"/>
        <v/>
      </c>
      <c r="G49" s="21" t="str">
        <f t="shared" si="6"/>
        <v xml:space="preserve"> </v>
      </c>
      <c r="H49" s="21" t="str">
        <f t="shared" si="5"/>
        <v/>
      </c>
    </row>
    <row r="50" spans="1:8" s="22" customFormat="1" x14ac:dyDescent="0.2">
      <c r="A50" s="18"/>
      <c r="B50" s="19" t="s">
        <v>42</v>
      </c>
      <c r="C50" s="20">
        <v>0</v>
      </c>
      <c r="D50" s="20">
        <v>0</v>
      </c>
      <c r="E50" s="21" t="str">
        <f t="shared" si="3"/>
        <v/>
      </c>
      <c r="F50" s="21" t="str">
        <f t="shared" si="4"/>
        <v/>
      </c>
      <c r="G50" s="21" t="str">
        <f t="shared" si="6"/>
        <v xml:space="preserve"> </v>
      </c>
      <c r="H50" s="21" t="str">
        <f t="shared" si="5"/>
        <v/>
      </c>
    </row>
    <row r="51" spans="1:8" s="22" customFormat="1" x14ac:dyDescent="0.2">
      <c r="A51" s="18"/>
      <c r="B51" s="19" t="s">
        <v>43</v>
      </c>
      <c r="C51" s="20">
        <v>0</v>
      </c>
      <c r="D51" s="20">
        <v>0</v>
      </c>
      <c r="E51" s="21" t="str">
        <f t="shared" ref="E51:E70" si="7">+IF(C51=0,"",C51/C$19)</f>
        <v/>
      </c>
      <c r="F51" s="21" t="str">
        <f t="shared" ref="F51:F70" si="8">+IF(D51=0,"",D51/D$19)</f>
        <v/>
      </c>
      <c r="G51" s="21" t="str">
        <f t="shared" si="6"/>
        <v xml:space="preserve"> </v>
      </c>
      <c r="H51" s="21" t="str">
        <f t="shared" ref="H51:H70" si="9">+IF(OR(AND(E51=""),(G51="")),"",E51*G51)</f>
        <v/>
      </c>
    </row>
    <row r="52" spans="1:8" s="22" customFormat="1" x14ac:dyDescent="0.2">
      <c r="A52" s="18"/>
      <c r="B52" s="19" t="s">
        <v>44</v>
      </c>
      <c r="C52" s="20">
        <v>0</v>
      </c>
      <c r="D52" s="20">
        <v>0</v>
      </c>
      <c r="E52" s="21" t="str">
        <f t="shared" si="7"/>
        <v/>
      </c>
      <c r="F52" s="21" t="str">
        <f t="shared" si="8"/>
        <v/>
      </c>
      <c r="G52" s="21" t="str">
        <f t="shared" ref="G52:G70" si="10">+IF(AND(C52=0,D52=0)," ",IF(C52=0,1,IF(D52=0,-1,(D52-C52)/C52)))</f>
        <v xml:space="preserve"> </v>
      </c>
      <c r="H52" s="21" t="str">
        <f t="shared" si="9"/>
        <v/>
      </c>
    </row>
    <row r="53" spans="1:8" s="22" customFormat="1" x14ac:dyDescent="0.2">
      <c r="A53" s="18"/>
      <c r="B53" s="19" t="s">
        <v>45</v>
      </c>
      <c r="C53" s="20">
        <v>0</v>
      </c>
      <c r="D53" s="20">
        <v>0</v>
      </c>
      <c r="E53" s="21" t="str">
        <f t="shared" si="7"/>
        <v/>
      </c>
      <c r="F53" s="21" t="str">
        <f t="shared" si="8"/>
        <v/>
      </c>
      <c r="G53" s="21" t="str">
        <f t="shared" si="10"/>
        <v xml:space="preserve"> </v>
      </c>
      <c r="H53" s="21" t="str">
        <f t="shared" si="9"/>
        <v/>
      </c>
    </row>
    <row r="54" spans="1:8" s="22" customFormat="1" x14ac:dyDescent="0.2">
      <c r="A54" s="18"/>
      <c r="B54" s="19" t="s">
        <v>46</v>
      </c>
      <c r="C54" s="20">
        <v>0</v>
      </c>
      <c r="D54" s="20">
        <v>0</v>
      </c>
      <c r="E54" s="21" t="str">
        <f t="shared" si="7"/>
        <v/>
      </c>
      <c r="F54" s="21" t="str">
        <f t="shared" si="8"/>
        <v/>
      </c>
      <c r="G54" s="21" t="str">
        <f t="shared" si="10"/>
        <v xml:space="preserve"> </v>
      </c>
      <c r="H54" s="21" t="str">
        <f t="shared" si="9"/>
        <v/>
      </c>
    </row>
    <row r="55" spans="1:8" s="22" customFormat="1" x14ac:dyDescent="0.2">
      <c r="A55" s="18"/>
      <c r="B55" s="19" t="s">
        <v>47</v>
      </c>
      <c r="C55" s="20">
        <v>0</v>
      </c>
      <c r="D55" s="20">
        <v>0</v>
      </c>
      <c r="E55" s="21" t="str">
        <f t="shared" si="7"/>
        <v/>
      </c>
      <c r="F55" s="21" t="str">
        <f t="shared" si="8"/>
        <v/>
      </c>
      <c r="G55" s="21" t="str">
        <f t="shared" si="10"/>
        <v xml:space="preserve"> </v>
      </c>
      <c r="H55" s="21" t="str">
        <f t="shared" si="9"/>
        <v/>
      </c>
    </row>
    <row r="56" spans="1:8" s="22" customFormat="1" x14ac:dyDescent="0.2">
      <c r="A56" s="18"/>
      <c r="B56" s="19" t="s">
        <v>48</v>
      </c>
      <c r="C56" s="20">
        <v>0</v>
      </c>
      <c r="D56" s="20">
        <v>0</v>
      </c>
      <c r="E56" s="21" t="str">
        <f t="shared" si="7"/>
        <v/>
      </c>
      <c r="F56" s="21" t="str">
        <f t="shared" si="8"/>
        <v/>
      </c>
      <c r="G56" s="21" t="str">
        <f t="shared" si="10"/>
        <v xml:space="preserve"> </v>
      </c>
      <c r="H56" s="21" t="str">
        <f t="shared" si="9"/>
        <v/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7"/>
        <v/>
      </c>
      <c r="F57" s="21" t="str">
        <f t="shared" si="8"/>
        <v/>
      </c>
      <c r="G57" s="21" t="str">
        <f t="shared" si="10"/>
        <v xml:space="preserve"> </v>
      </c>
      <c r="H57" s="21" t="str">
        <f t="shared" si="9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0</v>
      </c>
      <c r="E58" s="21" t="str">
        <f t="shared" si="7"/>
        <v/>
      </c>
      <c r="F58" s="21" t="str">
        <f t="shared" si="8"/>
        <v/>
      </c>
      <c r="G58" s="21" t="str">
        <f t="shared" si="10"/>
        <v xml:space="preserve"> </v>
      </c>
      <c r="H58" s="21" t="str">
        <f t="shared" si="9"/>
        <v/>
      </c>
    </row>
    <row r="59" spans="1:8" s="22" customFormat="1" x14ac:dyDescent="0.2">
      <c r="A59" s="18"/>
      <c r="B59" s="19" t="s">
        <v>51</v>
      </c>
      <c r="C59" s="20">
        <v>0</v>
      </c>
      <c r="D59" s="20">
        <v>0</v>
      </c>
      <c r="E59" s="21" t="str">
        <f t="shared" si="7"/>
        <v/>
      </c>
      <c r="F59" s="21" t="str">
        <f t="shared" si="8"/>
        <v/>
      </c>
      <c r="G59" s="21" t="str">
        <f t="shared" si="10"/>
        <v xml:space="preserve"> </v>
      </c>
      <c r="H59" s="21" t="str">
        <f t="shared" si="9"/>
        <v/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0</v>
      </c>
      <c r="E60" s="21" t="str">
        <f t="shared" si="7"/>
        <v/>
      </c>
      <c r="F60" s="21" t="str">
        <f t="shared" si="8"/>
        <v/>
      </c>
      <c r="G60" s="21" t="str">
        <f t="shared" si="10"/>
        <v xml:space="preserve"> </v>
      </c>
      <c r="H60" s="21" t="str">
        <f t="shared" si="9"/>
        <v/>
      </c>
    </row>
    <row r="61" spans="1:8" s="22" customFormat="1" ht="25.5" x14ac:dyDescent="0.2">
      <c r="A61" s="18"/>
      <c r="B61" s="19" t="s">
        <v>53</v>
      </c>
      <c r="C61" s="20">
        <v>0</v>
      </c>
      <c r="D61" s="20">
        <v>0</v>
      </c>
      <c r="E61" s="21" t="str">
        <f t="shared" si="7"/>
        <v/>
      </c>
      <c r="F61" s="21" t="str">
        <f t="shared" si="8"/>
        <v/>
      </c>
      <c r="G61" s="21" t="str">
        <f t="shared" si="10"/>
        <v xml:space="preserve"> </v>
      </c>
      <c r="H61" s="21" t="str">
        <f t="shared" si="9"/>
        <v/>
      </c>
    </row>
    <row r="62" spans="1:8" s="22" customFormat="1" x14ac:dyDescent="0.2">
      <c r="A62" s="18"/>
      <c r="B62" s="19" t="s">
        <v>54</v>
      </c>
      <c r="C62" s="20">
        <v>0</v>
      </c>
      <c r="D62" s="20">
        <v>0</v>
      </c>
      <c r="E62" s="21" t="str">
        <f t="shared" si="7"/>
        <v/>
      </c>
      <c r="F62" s="21" t="str">
        <f t="shared" si="8"/>
        <v/>
      </c>
      <c r="G62" s="21" t="str">
        <f t="shared" si="10"/>
        <v xml:space="preserve"> </v>
      </c>
      <c r="H62" s="21" t="str">
        <f t="shared" si="9"/>
        <v/>
      </c>
    </row>
    <row r="63" spans="1:8" s="22" customFormat="1" x14ac:dyDescent="0.2">
      <c r="A63" s="18"/>
      <c r="B63" s="19" t="s">
        <v>55</v>
      </c>
      <c r="C63" s="20">
        <v>0</v>
      </c>
      <c r="D63" s="20">
        <v>0</v>
      </c>
      <c r="E63" s="21" t="str">
        <f t="shared" si="7"/>
        <v/>
      </c>
      <c r="F63" s="21" t="str">
        <f t="shared" si="8"/>
        <v/>
      </c>
      <c r="G63" s="21" t="str">
        <f t="shared" si="10"/>
        <v xml:space="preserve"> </v>
      </c>
      <c r="H63" s="21" t="str">
        <f t="shared" si="9"/>
        <v/>
      </c>
    </row>
    <row r="64" spans="1:8" s="22" customFormat="1" x14ac:dyDescent="0.2">
      <c r="A64" s="18"/>
      <c r="B64" s="19" t="s">
        <v>56</v>
      </c>
      <c r="C64" s="20">
        <v>0</v>
      </c>
      <c r="D64" s="20">
        <v>0</v>
      </c>
      <c r="E64" s="21" t="str">
        <f t="shared" si="7"/>
        <v/>
      </c>
      <c r="F64" s="21" t="str">
        <f t="shared" si="8"/>
        <v/>
      </c>
      <c r="G64" s="21" t="str">
        <f t="shared" si="10"/>
        <v xml:space="preserve"> </v>
      </c>
      <c r="H64" s="21" t="str">
        <f t="shared" si="9"/>
        <v/>
      </c>
    </row>
    <row r="65" spans="1:9" s="22" customFormat="1" x14ac:dyDescent="0.2">
      <c r="A65" s="18"/>
      <c r="B65" s="19" t="s">
        <v>57</v>
      </c>
      <c r="C65" s="20">
        <v>0</v>
      </c>
      <c r="D65" s="20">
        <v>0</v>
      </c>
      <c r="E65" s="21" t="str">
        <f t="shared" si="7"/>
        <v/>
      </c>
      <c r="F65" s="21" t="str">
        <f t="shared" si="8"/>
        <v/>
      </c>
      <c r="G65" s="21" t="str">
        <f t="shared" si="10"/>
        <v xml:space="preserve"> </v>
      </c>
      <c r="H65" s="21" t="str">
        <f t="shared" si="9"/>
        <v/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11">+IF(C66=0,"",C66/C$19)</f>
        <v/>
      </c>
      <c r="F66" s="21" t="str">
        <f t="shared" ref="F66" si="12">+IF(D66=0,"",D66/D$19)</f>
        <v/>
      </c>
      <c r="G66" s="21" t="str">
        <f t="shared" ref="G66" si="13">+IF(AND(C66=0,D66=0)," ",IF(C66=0,1,IF(D66=0,-1,(D66-C66)/C66)))</f>
        <v xml:space="preserve"> </v>
      </c>
      <c r="H66" s="21" t="str">
        <f t="shared" ref="H66" si="14">+IF(OR(AND(E66=""),(G66="")),"",E66*G66)</f>
        <v/>
      </c>
    </row>
    <row r="67" spans="1:9" s="22" customFormat="1" x14ac:dyDescent="0.2">
      <c r="A67" s="18"/>
      <c r="B67" s="19" t="s">
        <v>58</v>
      </c>
      <c r="C67" s="20">
        <v>0</v>
      </c>
      <c r="D67" s="20">
        <v>0</v>
      </c>
      <c r="E67" s="21" t="str">
        <f t="shared" si="7"/>
        <v/>
      </c>
      <c r="F67" s="21" t="str">
        <f t="shared" si="8"/>
        <v/>
      </c>
      <c r="G67" s="21" t="str">
        <f t="shared" si="10"/>
        <v xml:space="preserve"> </v>
      </c>
      <c r="H67" s="21" t="str">
        <f t="shared" si="9"/>
        <v/>
      </c>
    </row>
    <row r="68" spans="1:9" s="22" customFormat="1" x14ac:dyDescent="0.2">
      <c r="A68" s="18"/>
      <c r="B68" s="19" t="s">
        <v>59</v>
      </c>
      <c r="C68" s="20">
        <v>0</v>
      </c>
      <c r="D68" s="20">
        <v>0</v>
      </c>
      <c r="E68" s="21" t="str">
        <f t="shared" si="7"/>
        <v/>
      </c>
      <c r="F68" s="21" t="str">
        <f t="shared" si="8"/>
        <v/>
      </c>
      <c r="G68" s="21" t="str">
        <f t="shared" si="10"/>
        <v xml:space="preserve"> </v>
      </c>
      <c r="H68" s="21" t="str">
        <f t="shared" si="9"/>
        <v/>
      </c>
    </row>
    <row r="69" spans="1:9" s="22" customFormat="1" x14ac:dyDescent="0.2">
      <c r="A69" s="18"/>
      <c r="B69" s="19" t="s">
        <v>60</v>
      </c>
      <c r="C69" s="20">
        <v>0</v>
      </c>
      <c r="D69" s="20">
        <v>0</v>
      </c>
      <c r="E69" s="21" t="str">
        <f t="shared" si="7"/>
        <v/>
      </c>
      <c r="F69" s="21" t="str">
        <f t="shared" si="8"/>
        <v/>
      </c>
      <c r="G69" s="21" t="str">
        <f t="shared" si="10"/>
        <v xml:space="preserve"> </v>
      </c>
      <c r="H69" s="21" t="str">
        <f t="shared" si="9"/>
        <v/>
      </c>
    </row>
    <row r="70" spans="1:9" s="22" customFormat="1" x14ac:dyDescent="0.2">
      <c r="A70" s="18"/>
      <c r="B70" s="19" t="s">
        <v>61</v>
      </c>
      <c r="C70" s="20">
        <v>0</v>
      </c>
      <c r="D70" s="20">
        <v>0</v>
      </c>
      <c r="E70" s="21" t="str">
        <f t="shared" si="7"/>
        <v/>
      </c>
      <c r="F70" s="21" t="str">
        <f t="shared" si="8"/>
        <v/>
      </c>
      <c r="G70" s="21" t="str">
        <f t="shared" si="10"/>
        <v xml:space="preserve"> </v>
      </c>
      <c r="H70" s="21" t="str">
        <f t="shared" si="9"/>
        <v/>
      </c>
    </row>
    <row r="71" spans="1:9" x14ac:dyDescent="0.2">
      <c r="A71" s="11"/>
      <c r="B71"/>
      <c r="C71"/>
      <c r="D71"/>
      <c r="E71"/>
      <c r="F71"/>
      <c r="G71"/>
      <c r="H71"/>
      <c r="I71" s="22"/>
    </row>
    <row r="72" spans="1:9" x14ac:dyDescent="0.2">
      <c r="A72" s="11"/>
      <c r="B72"/>
      <c r="C72"/>
      <c r="D72"/>
      <c r="E72"/>
      <c r="F72"/>
      <c r="G72"/>
      <c r="H72"/>
      <c r="I72" s="22"/>
    </row>
    <row r="73" spans="1:9" ht="15.75" thickBot="1" x14ac:dyDescent="0.25">
      <c r="A73" s="11"/>
      <c r="B73"/>
      <c r="C73"/>
      <c r="D73"/>
      <c r="E73"/>
      <c r="F73"/>
      <c r="G73"/>
      <c r="H73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9</v>
      </c>
      <c r="D76" s="16">
        <f>SUM(D77:D171)</f>
        <v>64</v>
      </c>
      <c r="E76" s="17">
        <f t="shared" ref="E76:E109" si="15">+IF(C76=0,"",C76/C$76)</f>
        <v>1</v>
      </c>
      <c r="F76" s="17">
        <f t="shared" ref="F76:F109" si="16">+IF(D76=0,"",D76/D$76)</f>
        <v>1</v>
      </c>
      <c r="G76" s="17">
        <f>+IF(AND(C76=0,D76=0),"",IF(C76=0,1,IF(D76=0,-1,(D76-C76)/C76)))</f>
        <v>6.1111111111111107</v>
      </c>
      <c r="H76" s="17">
        <f t="shared" ref="H76:H109" si="17">+IF(OR(AND(E76=""),(G76="")),"",E76*G76)</f>
        <v>6.1111111111111107</v>
      </c>
      <c r="I76" s="22"/>
    </row>
    <row r="77" spans="1:9" s="22" customFormat="1" x14ac:dyDescent="0.2">
      <c r="A77" s="18"/>
      <c r="B77" s="19" t="s">
        <v>62</v>
      </c>
      <c r="C77" s="20">
        <v>0</v>
      </c>
      <c r="D77" s="20">
        <v>0</v>
      </c>
      <c r="E77" s="21" t="str">
        <f t="shared" si="15"/>
        <v/>
      </c>
      <c r="F77" s="21" t="str">
        <f t="shared" si="16"/>
        <v/>
      </c>
      <c r="G77" s="21" t="str">
        <f t="shared" ref="G77:G110" si="18">+IF(AND(C77=0,D77=0)," ",IF(C77=0,1,IF(D77=0,-1,(D77-C77)/C77)))</f>
        <v xml:space="preserve"> </v>
      </c>
      <c r="H77" s="21" t="str">
        <f t="shared" si="17"/>
        <v/>
      </c>
    </row>
    <row r="78" spans="1:9" s="22" customFormat="1" ht="25.5" x14ac:dyDescent="0.2">
      <c r="A78" s="18"/>
      <c r="B78" s="19" t="s">
        <v>63</v>
      </c>
      <c r="C78" s="20">
        <v>0</v>
      </c>
      <c r="D78" s="20">
        <v>0</v>
      </c>
      <c r="E78" s="21" t="str">
        <f t="shared" si="15"/>
        <v/>
      </c>
      <c r="F78" s="21" t="str">
        <f t="shared" si="16"/>
        <v/>
      </c>
      <c r="G78" s="21" t="str">
        <f t="shared" si="18"/>
        <v xml:space="preserve"> </v>
      </c>
      <c r="H78" s="21" t="str">
        <f t="shared" si="17"/>
        <v/>
      </c>
    </row>
    <row r="79" spans="1:9" s="22" customFormat="1" x14ac:dyDescent="0.2">
      <c r="A79" s="18"/>
      <c r="B79" s="19" t="s">
        <v>64</v>
      </c>
      <c r="C79" s="20">
        <v>0</v>
      </c>
      <c r="D79" s="20">
        <v>0</v>
      </c>
      <c r="E79" s="21" t="str">
        <f t="shared" si="15"/>
        <v/>
      </c>
      <c r="F79" s="21" t="str">
        <f t="shared" si="16"/>
        <v/>
      </c>
      <c r="G79" s="21" t="str">
        <f t="shared" si="18"/>
        <v xml:space="preserve"> </v>
      </c>
      <c r="H79" s="21" t="str">
        <f t="shared" si="17"/>
        <v/>
      </c>
    </row>
    <row r="80" spans="1:9" s="22" customFormat="1" x14ac:dyDescent="0.2">
      <c r="A80" s="18"/>
      <c r="B80" s="19" t="s">
        <v>65</v>
      </c>
      <c r="C80" s="20">
        <v>0</v>
      </c>
      <c r="D80" s="20">
        <v>0</v>
      </c>
      <c r="E80" s="21" t="str">
        <f t="shared" si="15"/>
        <v/>
      </c>
      <c r="F80" s="21" t="str">
        <f t="shared" si="16"/>
        <v/>
      </c>
      <c r="G80" s="21" t="str">
        <f t="shared" si="18"/>
        <v xml:space="preserve"> </v>
      </c>
      <c r="H80" s="21" t="str">
        <f t="shared" si="17"/>
        <v/>
      </c>
    </row>
    <row r="81" spans="1:8" s="22" customFormat="1" ht="25.5" x14ac:dyDescent="0.2">
      <c r="A81" s="18"/>
      <c r="B81" s="19" t="s">
        <v>66</v>
      </c>
      <c r="C81" s="20">
        <v>0</v>
      </c>
      <c r="D81" s="20">
        <v>0</v>
      </c>
      <c r="E81" s="21" t="str">
        <f t="shared" si="15"/>
        <v/>
      </c>
      <c r="F81" s="21" t="str">
        <f t="shared" si="16"/>
        <v/>
      </c>
      <c r="G81" s="21" t="str">
        <f t="shared" si="18"/>
        <v xml:space="preserve"> </v>
      </c>
      <c r="H81" s="21" t="str">
        <f t="shared" si="17"/>
        <v/>
      </c>
    </row>
    <row r="82" spans="1:8" s="22" customFormat="1" x14ac:dyDescent="0.2">
      <c r="A82" s="18"/>
      <c r="B82" s="19" t="s">
        <v>67</v>
      </c>
      <c r="C82" s="20">
        <v>5</v>
      </c>
      <c r="D82" s="20">
        <v>1</v>
      </c>
      <c r="E82" s="21">
        <f t="shared" si="15"/>
        <v>0.55555555555555558</v>
      </c>
      <c r="F82" s="21">
        <f t="shared" si="16"/>
        <v>1.5625E-2</v>
      </c>
      <c r="G82" s="21">
        <f t="shared" si="18"/>
        <v>-0.8</v>
      </c>
      <c r="H82" s="21">
        <f t="shared" si="17"/>
        <v>-0.44444444444444448</v>
      </c>
    </row>
    <row r="83" spans="1:8" s="22" customFormat="1" x14ac:dyDescent="0.2">
      <c r="A83" s="18"/>
      <c r="B83" s="19" t="s">
        <v>68</v>
      </c>
      <c r="C83" s="20">
        <v>0</v>
      </c>
      <c r="D83" s="20">
        <v>0</v>
      </c>
      <c r="E83" s="21" t="str">
        <f t="shared" si="15"/>
        <v/>
      </c>
      <c r="F83" s="21" t="str">
        <f t="shared" si="16"/>
        <v/>
      </c>
      <c r="G83" s="21" t="str">
        <f t="shared" si="18"/>
        <v xml:space="preserve"> </v>
      </c>
      <c r="H83" s="21" t="str">
        <f t="shared" si="17"/>
        <v/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0</v>
      </c>
      <c r="E84" s="21" t="str">
        <f t="shared" ref="E84" si="19">+IF(C84=0,"",C84/C$76)</f>
        <v/>
      </c>
      <c r="F84" s="21" t="str">
        <f t="shared" ref="F84" si="20">+IF(D84=0,"",D84/D$76)</f>
        <v/>
      </c>
      <c r="G84" s="21" t="str">
        <f t="shared" ref="G84" si="21">+IF(AND(C84=0,D84=0)," ",IF(C84=0,1,IF(D84=0,-1,(D84-C84)/C84)))</f>
        <v xml:space="preserve"> </v>
      </c>
      <c r="H84" s="21" t="str">
        <f t="shared" ref="H84" si="22">+IF(OR(AND(E84=""),(G84="")),"",E84*G84)</f>
        <v/>
      </c>
    </row>
    <row r="85" spans="1:8" s="22" customFormat="1" x14ac:dyDescent="0.2">
      <c r="A85" s="18"/>
      <c r="B85" s="19" t="s">
        <v>69</v>
      </c>
      <c r="C85" s="20">
        <v>0</v>
      </c>
      <c r="D85" s="20">
        <v>0</v>
      </c>
      <c r="E85" s="21" t="str">
        <f t="shared" si="15"/>
        <v/>
      </c>
      <c r="F85" s="21" t="str">
        <f t="shared" si="16"/>
        <v/>
      </c>
      <c r="G85" s="21" t="str">
        <f t="shared" si="18"/>
        <v xml:space="preserve"> </v>
      </c>
      <c r="H85" s="21" t="str">
        <f t="shared" si="17"/>
        <v/>
      </c>
    </row>
    <row r="86" spans="1:8" s="22" customFormat="1" x14ac:dyDescent="0.2">
      <c r="A86" s="18"/>
      <c r="B86" s="19" t="s">
        <v>70</v>
      </c>
      <c r="C86" s="20">
        <v>0</v>
      </c>
      <c r="D86" s="20">
        <v>0</v>
      </c>
      <c r="E86" s="21" t="str">
        <f t="shared" si="15"/>
        <v/>
      </c>
      <c r="F86" s="21" t="str">
        <f t="shared" si="16"/>
        <v/>
      </c>
      <c r="G86" s="21" t="str">
        <f t="shared" si="18"/>
        <v xml:space="preserve"> </v>
      </c>
      <c r="H86" s="21" t="str">
        <f t="shared" si="17"/>
        <v/>
      </c>
    </row>
    <row r="87" spans="1:8" s="22" customFormat="1" x14ac:dyDescent="0.2">
      <c r="A87" s="18"/>
      <c r="B87" s="19" t="s">
        <v>71</v>
      </c>
      <c r="C87" s="20">
        <v>0</v>
      </c>
      <c r="D87" s="20">
        <v>0</v>
      </c>
      <c r="E87" s="21" t="str">
        <f t="shared" si="15"/>
        <v/>
      </c>
      <c r="F87" s="21" t="str">
        <f t="shared" si="16"/>
        <v/>
      </c>
      <c r="G87" s="21" t="str">
        <f t="shared" si="18"/>
        <v xml:space="preserve"> </v>
      </c>
      <c r="H87" s="21" t="str">
        <f t="shared" si="17"/>
        <v/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5"/>
        <v/>
      </c>
      <c r="F88" s="21" t="str">
        <f t="shared" si="16"/>
        <v/>
      </c>
      <c r="G88" s="21" t="str">
        <f t="shared" si="18"/>
        <v xml:space="preserve"> </v>
      </c>
      <c r="H88" s="21" t="str">
        <f t="shared" si="17"/>
        <v/>
      </c>
    </row>
    <row r="89" spans="1:8" s="22" customFormat="1" x14ac:dyDescent="0.2">
      <c r="A89" s="18"/>
      <c r="B89" s="19" t="s">
        <v>73</v>
      </c>
      <c r="C89" s="20">
        <v>0</v>
      </c>
      <c r="D89" s="20">
        <v>3</v>
      </c>
      <c r="E89" s="21" t="str">
        <f t="shared" si="15"/>
        <v/>
      </c>
      <c r="F89" s="21">
        <f t="shared" si="16"/>
        <v>4.6875E-2</v>
      </c>
      <c r="G89" s="21">
        <f t="shared" si="18"/>
        <v>1</v>
      </c>
      <c r="H89" s="21" t="str">
        <f t="shared" si="17"/>
        <v/>
      </c>
    </row>
    <row r="90" spans="1:8" s="22" customFormat="1" x14ac:dyDescent="0.2">
      <c r="A90" s="18"/>
      <c r="B90" s="19" t="s">
        <v>74</v>
      </c>
      <c r="C90" s="20">
        <v>0</v>
      </c>
      <c r="D90" s="20">
        <v>0</v>
      </c>
      <c r="E90" s="21" t="str">
        <f t="shared" si="15"/>
        <v/>
      </c>
      <c r="F90" s="21" t="str">
        <f t="shared" si="16"/>
        <v/>
      </c>
      <c r="G90" s="21" t="str">
        <f t="shared" si="18"/>
        <v xml:space="preserve"> </v>
      </c>
      <c r="H90" s="21" t="str">
        <f t="shared" si="17"/>
        <v/>
      </c>
    </row>
    <row r="91" spans="1:8" s="22" customFormat="1" x14ac:dyDescent="0.2">
      <c r="A91" s="18"/>
      <c r="B91" s="19" t="s">
        <v>75</v>
      </c>
      <c r="C91" s="20">
        <v>0</v>
      </c>
      <c r="D91" s="20">
        <v>0</v>
      </c>
      <c r="E91" s="21" t="str">
        <f t="shared" si="15"/>
        <v/>
      </c>
      <c r="F91" s="21" t="str">
        <f t="shared" si="16"/>
        <v/>
      </c>
      <c r="G91" s="21" t="str">
        <f t="shared" si="18"/>
        <v xml:space="preserve"> </v>
      </c>
      <c r="H91" s="21" t="str">
        <f t="shared" si="17"/>
        <v/>
      </c>
    </row>
    <row r="92" spans="1:8" s="22" customFormat="1" x14ac:dyDescent="0.2">
      <c r="A92" s="18"/>
      <c r="B92" s="19" t="s">
        <v>76</v>
      </c>
      <c r="C92" s="20">
        <v>0</v>
      </c>
      <c r="D92" s="20">
        <v>0</v>
      </c>
      <c r="E92" s="21" t="str">
        <f t="shared" si="15"/>
        <v/>
      </c>
      <c r="F92" s="21" t="str">
        <f t="shared" si="16"/>
        <v/>
      </c>
      <c r="G92" s="21" t="str">
        <f t="shared" si="18"/>
        <v xml:space="preserve"> </v>
      </c>
      <c r="H92" s="21" t="str">
        <f t="shared" si="17"/>
        <v/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0</v>
      </c>
      <c r="E93" s="21" t="str">
        <f t="shared" ref="E93" si="23">+IF(C93=0,"",C93/C$76)</f>
        <v/>
      </c>
      <c r="F93" s="21" t="str">
        <f t="shared" ref="F93" si="24">+IF(D93=0,"",D93/D$76)</f>
        <v/>
      </c>
      <c r="G93" s="21" t="str">
        <f t="shared" ref="G93" si="25">+IF(AND(C93=0,D93=0)," ",IF(C93=0,1,IF(D93=0,-1,(D93-C93)/C93)))</f>
        <v xml:space="preserve"> </v>
      </c>
      <c r="H93" s="21" t="str">
        <f t="shared" ref="H93" si="26">+IF(OR(AND(E93=""),(G93="")),"",E93*G93)</f>
        <v/>
      </c>
    </row>
    <row r="94" spans="1:8" s="22" customFormat="1" x14ac:dyDescent="0.2">
      <c r="A94" s="18"/>
      <c r="B94" s="19" t="s">
        <v>77</v>
      </c>
      <c r="C94" s="20">
        <v>1</v>
      </c>
      <c r="D94" s="20">
        <v>0</v>
      </c>
      <c r="E94" s="21">
        <f t="shared" si="15"/>
        <v>0.1111111111111111</v>
      </c>
      <c r="F94" s="21" t="str">
        <f t="shared" si="16"/>
        <v/>
      </c>
      <c r="G94" s="21">
        <f t="shared" si="18"/>
        <v>-1</v>
      </c>
      <c r="H94" s="21">
        <f t="shared" si="17"/>
        <v>-0.1111111111111111</v>
      </c>
    </row>
    <row r="95" spans="1:8" s="22" customFormat="1" x14ac:dyDescent="0.2">
      <c r="A95" s="18"/>
      <c r="B95" s="19" t="s">
        <v>78</v>
      </c>
      <c r="C95" s="20">
        <v>0</v>
      </c>
      <c r="D95" s="20">
        <v>0</v>
      </c>
      <c r="E95" s="21" t="str">
        <f t="shared" si="15"/>
        <v/>
      </c>
      <c r="F95" s="21" t="str">
        <f t="shared" si="16"/>
        <v/>
      </c>
      <c r="G95" s="21" t="str">
        <f t="shared" si="18"/>
        <v xml:space="preserve"> </v>
      </c>
      <c r="H95" s="21" t="str">
        <f t="shared" si="17"/>
        <v/>
      </c>
    </row>
    <row r="96" spans="1:8" s="22" customFormat="1" x14ac:dyDescent="0.2">
      <c r="A96" s="18"/>
      <c r="B96" s="19" t="s">
        <v>79</v>
      </c>
      <c r="C96" s="20">
        <v>0</v>
      </c>
      <c r="D96" s="20">
        <v>0</v>
      </c>
      <c r="E96" s="21" t="str">
        <f t="shared" si="15"/>
        <v/>
      </c>
      <c r="F96" s="21" t="str">
        <f t="shared" si="16"/>
        <v/>
      </c>
      <c r="G96" s="21" t="str">
        <f t="shared" si="18"/>
        <v xml:space="preserve"> </v>
      </c>
      <c r="H96" s="21" t="str">
        <f t="shared" si="17"/>
        <v/>
      </c>
    </row>
    <row r="97" spans="1:8" s="22" customFormat="1" x14ac:dyDescent="0.2">
      <c r="A97" s="18"/>
      <c r="B97" s="19" t="s">
        <v>80</v>
      </c>
      <c r="C97" s="20">
        <v>0</v>
      </c>
      <c r="D97" s="20">
        <v>0</v>
      </c>
      <c r="E97" s="21" t="str">
        <f t="shared" si="15"/>
        <v/>
      </c>
      <c r="F97" s="21" t="str">
        <f t="shared" si="16"/>
        <v/>
      </c>
      <c r="G97" s="21" t="str">
        <f t="shared" si="18"/>
        <v xml:space="preserve"> </v>
      </c>
      <c r="H97" s="21" t="str">
        <f t="shared" si="17"/>
        <v/>
      </c>
    </row>
    <row r="98" spans="1:8" s="22" customFormat="1" x14ac:dyDescent="0.2">
      <c r="A98" s="18"/>
      <c r="B98" s="19" t="s">
        <v>81</v>
      </c>
      <c r="C98" s="20">
        <v>0</v>
      </c>
      <c r="D98" s="20">
        <v>0</v>
      </c>
      <c r="E98" s="21" t="str">
        <f t="shared" si="15"/>
        <v/>
      </c>
      <c r="F98" s="21" t="str">
        <f t="shared" si="16"/>
        <v/>
      </c>
      <c r="G98" s="21" t="str">
        <f t="shared" si="18"/>
        <v xml:space="preserve"> </v>
      </c>
      <c r="H98" s="21" t="str">
        <f t="shared" si="17"/>
        <v/>
      </c>
    </row>
    <row r="99" spans="1:8" s="22" customFormat="1" x14ac:dyDescent="0.2">
      <c r="A99" s="18"/>
      <c r="B99" s="19" t="s">
        <v>82</v>
      </c>
      <c r="C99" s="20">
        <v>0</v>
      </c>
      <c r="D99" s="20">
        <v>0</v>
      </c>
      <c r="E99" s="21" t="str">
        <f t="shared" si="15"/>
        <v/>
      </c>
      <c r="F99" s="21" t="str">
        <f t="shared" si="16"/>
        <v/>
      </c>
      <c r="G99" s="21" t="str">
        <f t="shared" si="18"/>
        <v xml:space="preserve"> </v>
      </c>
      <c r="H99" s="21" t="str">
        <f t="shared" si="17"/>
        <v/>
      </c>
    </row>
    <row r="100" spans="1:8" s="22" customFormat="1" x14ac:dyDescent="0.2">
      <c r="A100" s="18"/>
      <c r="B100" s="19" t="s">
        <v>83</v>
      </c>
      <c r="C100" s="20">
        <v>0</v>
      </c>
      <c r="D100" s="20">
        <v>0</v>
      </c>
      <c r="E100" s="21" t="str">
        <f t="shared" si="15"/>
        <v/>
      </c>
      <c r="F100" s="21" t="str">
        <f t="shared" si="16"/>
        <v/>
      </c>
      <c r="G100" s="21" t="str">
        <f t="shared" si="18"/>
        <v xml:space="preserve"> </v>
      </c>
      <c r="H100" s="21" t="str">
        <f t="shared" si="17"/>
        <v/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5"/>
        <v/>
      </c>
      <c r="F101" s="21" t="str">
        <f t="shared" si="16"/>
        <v/>
      </c>
      <c r="G101" s="21" t="str">
        <f t="shared" si="18"/>
        <v xml:space="preserve"> </v>
      </c>
      <c r="H101" s="21" t="str">
        <f t="shared" si="17"/>
        <v/>
      </c>
    </row>
    <row r="102" spans="1:8" s="22" customFormat="1" x14ac:dyDescent="0.2">
      <c r="A102" s="18"/>
      <c r="B102" s="19" t="s">
        <v>85</v>
      </c>
      <c r="C102" s="20">
        <v>0</v>
      </c>
      <c r="D102" s="20">
        <v>0</v>
      </c>
      <c r="E102" s="21" t="str">
        <f t="shared" si="15"/>
        <v/>
      </c>
      <c r="F102" s="21" t="str">
        <f t="shared" si="16"/>
        <v/>
      </c>
      <c r="G102" s="21" t="str">
        <f t="shared" si="18"/>
        <v xml:space="preserve"> </v>
      </c>
      <c r="H102" s="21" t="str">
        <f t="shared" si="17"/>
        <v/>
      </c>
    </row>
    <row r="103" spans="1:8" s="22" customFormat="1" x14ac:dyDescent="0.2">
      <c r="A103" s="18"/>
      <c r="B103" s="19" t="s">
        <v>86</v>
      </c>
      <c r="C103" s="20">
        <v>0</v>
      </c>
      <c r="D103" s="20">
        <v>0</v>
      </c>
      <c r="E103" s="21" t="str">
        <f t="shared" si="15"/>
        <v/>
      </c>
      <c r="F103" s="21" t="str">
        <f t="shared" si="16"/>
        <v/>
      </c>
      <c r="G103" s="21" t="str">
        <f t="shared" si="18"/>
        <v xml:space="preserve"> </v>
      </c>
      <c r="H103" s="21" t="str">
        <f t="shared" si="17"/>
        <v/>
      </c>
    </row>
    <row r="104" spans="1:8" s="22" customFormat="1" x14ac:dyDescent="0.2">
      <c r="A104" s="18"/>
      <c r="B104" s="19" t="s">
        <v>87</v>
      </c>
      <c r="C104" s="20">
        <v>0</v>
      </c>
      <c r="D104" s="20">
        <v>0</v>
      </c>
      <c r="E104" s="21" t="str">
        <f t="shared" si="15"/>
        <v/>
      </c>
      <c r="F104" s="21" t="str">
        <f t="shared" si="16"/>
        <v/>
      </c>
      <c r="G104" s="21" t="str">
        <f t="shared" si="18"/>
        <v xml:space="preserve"> </v>
      </c>
      <c r="H104" s="21" t="str">
        <f t="shared" si="17"/>
        <v/>
      </c>
    </row>
    <row r="105" spans="1:8" s="22" customFormat="1" x14ac:dyDescent="0.2">
      <c r="A105" s="18"/>
      <c r="B105" s="19" t="s">
        <v>88</v>
      </c>
      <c r="C105" s="20">
        <v>0</v>
      </c>
      <c r="D105" s="20">
        <v>0</v>
      </c>
      <c r="E105" s="21" t="str">
        <f t="shared" si="15"/>
        <v/>
      </c>
      <c r="F105" s="21" t="str">
        <f t="shared" si="16"/>
        <v/>
      </c>
      <c r="G105" s="21" t="str">
        <f t="shared" si="18"/>
        <v xml:space="preserve"> </v>
      </c>
      <c r="H105" s="21" t="str">
        <f t="shared" si="17"/>
        <v/>
      </c>
    </row>
    <row r="106" spans="1:8" s="22" customFormat="1" x14ac:dyDescent="0.2">
      <c r="A106" s="18"/>
      <c r="B106" s="19" t="s">
        <v>89</v>
      </c>
      <c r="C106" s="20">
        <v>0</v>
      </c>
      <c r="D106" s="20">
        <v>0</v>
      </c>
      <c r="E106" s="21" t="str">
        <f t="shared" si="15"/>
        <v/>
      </c>
      <c r="F106" s="21" t="str">
        <f t="shared" si="16"/>
        <v/>
      </c>
      <c r="G106" s="21" t="str">
        <f t="shared" si="18"/>
        <v xml:space="preserve"> </v>
      </c>
      <c r="H106" s="21" t="str">
        <f t="shared" si="17"/>
        <v/>
      </c>
    </row>
    <row r="107" spans="1:8" s="22" customFormat="1" x14ac:dyDescent="0.2">
      <c r="A107" s="18"/>
      <c r="B107" s="19" t="s">
        <v>90</v>
      </c>
      <c r="C107" s="20">
        <v>0</v>
      </c>
      <c r="D107" s="20">
        <v>0</v>
      </c>
      <c r="E107" s="21" t="str">
        <f t="shared" si="15"/>
        <v/>
      </c>
      <c r="F107" s="21" t="str">
        <f t="shared" si="16"/>
        <v/>
      </c>
      <c r="G107" s="21" t="str">
        <f t="shared" si="18"/>
        <v xml:space="preserve"> </v>
      </c>
      <c r="H107" s="21" t="str">
        <f t="shared" si="17"/>
        <v/>
      </c>
    </row>
    <row r="108" spans="1:8" s="22" customFormat="1" x14ac:dyDescent="0.2">
      <c r="A108" s="18"/>
      <c r="B108" s="19" t="s">
        <v>91</v>
      </c>
      <c r="C108" s="20">
        <v>0</v>
      </c>
      <c r="D108" s="20">
        <v>0</v>
      </c>
      <c r="E108" s="21" t="str">
        <f t="shared" si="15"/>
        <v/>
      </c>
      <c r="F108" s="21" t="str">
        <f t="shared" si="16"/>
        <v/>
      </c>
      <c r="G108" s="21" t="str">
        <f t="shared" si="18"/>
        <v xml:space="preserve"> </v>
      </c>
      <c r="H108" s="21" t="str">
        <f t="shared" si="17"/>
        <v/>
      </c>
    </row>
    <row r="109" spans="1:8" s="22" customFormat="1" x14ac:dyDescent="0.2">
      <c r="A109" s="18"/>
      <c r="B109" s="19" t="s">
        <v>92</v>
      </c>
      <c r="C109" s="20">
        <v>0</v>
      </c>
      <c r="D109" s="20">
        <v>0</v>
      </c>
      <c r="E109" s="21" t="str">
        <f t="shared" si="15"/>
        <v/>
      </c>
      <c r="F109" s="21" t="str">
        <f t="shared" si="16"/>
        <v/>
      </c>
      <c r="G109" s="21" t="str">
        <f t="shared" si="18"/>
        <v xml:space="preserve"> </v>
      </c>
      <c r="H109" s="21" t="str">
        <f t="shared" si="17"/>
        <v/>
      </c>
    </row>
    <row r="110" spans="1:8" s="22" customFormat="1" x14ac:dyDescent="0.2">
      <c r="A110" s="18"/>
      <c r="B110" s="19" t="s">
        <v>93</v>
      </c>
      <c r="C110" s="20">
        <v>0</v>
      </c>
      <c r="D110" s="20">
        <v>0</v>
      </c>
      <c r="E110" s="21" t="str">
        <f t="shared" ref="E110:E142" si="27">+IF(C110=0,"",C110/C$76)</f>
        <v/>
      </c>
      <c r="F110" s="21" t="str">
        <f t="shared" ref="F110:F142" si="28">+IF(D110=0,"",D110/D$76)</f>
        <v/>
      </c>
      <c r="G110" s="21" t="str">
        <f t="shared" si="18"/>
        <v xml:space="preserve"> </v>
      </c>
      <c r="H110" s="21" t="str">
        <f t="shared" ref="H110:H142" si="29">+IF(OR(AND(E110=""),(G110="")),"",E110*G110)</f>
        <v/>
      </c>
    </row>
    <row r="111" spans="1:8" s="22" customFormat="1" x14ac:dyDescent="0.2">
      <c r="A111" s="18"/>
      <c r="B111" s="19" t="s">
        <v>94</v>
      </c>
      <c r="C111" s="20">
        <v>1</v>
      </c>
      <c r="D111" s="20">
        <v>0</v>
      </c>
      <c r="E111" s="21">
        <f t="shared" si="27"/>
        <v>0.1111111111111111</v>
      </c>
      <c r="F111" s="21" t="str">
        <f t="shared" si="28"/>
        <v/>
      </c>
      <c r="G111" s="21">
        <f t="shared" ref="G111:G143" si="30">+IF(AND(C111=0,D111=0)," ",IF(C111=0,1,IF(D111=0,-1,(D111-C111)/C111)))</f>
        <v>-1</v>
      </c>
      <c r="H111" s="21">
        <f t="shared" si="29"/>
        <v>-0.1111111111111111</v>
      </c>
    </row>
    <row r="112" spans="1:8" s="22" customFormat="1" x14ac:dyDescent="0.2">
      <c r="A112" s="18"/>
      <c r="B112" s="19" t="s">
        <v>95</v>
      </c>
      <c r="C112" s="20">
        <v>0</v>
      </c>
      <c r="D112" s="20">
        <v>0</v>
      </c>
      <c r="E112" s="21" t="str">
        <f t="shared" si="27"/>
        <v/>
      </c>
      <c r="F112" s="21" t="str">
        <f t="shared" si="28"/>
        <v/>
      </c>
      <c r="G112" s="21" t="str">
        <f t="shared" si="30"/>
        <v xml:space="preserve"> </v>
      </c>
      <c r="H112" s="21" t="str">
        <f t="shared" si="29"/>
        <v/>
      </c>
    </row>
    <row r="113" spans="1:8" s="22" customFormat="1" x14ac:dyDescent="0.2">
      <c r="A113" s="18"/>
      <c r="B113" s="19" t="s">
        <v>96</v>
      </c>
      <c r="C113" s="20">
        <v>0</v>
      </c>
      <c r="D113" s="20">
        <v>0</v>
      </c>
      <c r="E113" s="21" t="str">
        <f t="shared" si="27"/>
        <v/>
      </c>
      <c r="F113" s="21" t="str">
        <f t="shared" si="28"/>
        <v/>
      </c>
      <c r="G113" s="21" t="str">
        <f t="shared" si="30"/>
        <v xml:space="preserve"> </v>
      </c>
      <c r="H113" s="21" t="str">
        <f t="shared" si="29"/>
        <v/>
      </c>
    </row>
    <row r="114" spans="1:8" s="22" customFormat="1" x14ac:dyDescent="0.2">
      <c r="A114" s="18"/>
      <c r="B114" s="19" t="s">
        <v>97</v>
      </c>
      <c r="C114" s="20">
        <v>0</v>
      </c>
      <c r="D114" s="20">
        <v>0</v>
      </c>
      <c r="E114" s="21" t="str">
        <f t="shared" si="27"/>
        <v/>
      </c>
      <c r="F114" s="21" t="str">
        <f t="shared" si="28"/>
        <v/>
      </c>
      <c r="G114" s="21" t="str">
        <f t="shared" si="30"/>
        <v xml:space="preserve"> </v>
      </c>
      <c r="H114" s="21" t="str">
        <f t="shared" si="29"/>
        <v/>
      </c>
    </row>
    <row r="115" spans="1:8" s="22" customFormat="1" ht="25.5" x14ac:dyDescent="0.2">
      <c r="A115" s="18"/>
      <c r="B115" s="19" t="s">
        <v>98</v>
      </c>
      <c r="C115" s="20">
        <v>0</v>
      </c>
      <c r="D115" s="20">
        <v>0</v>
      </c>
      <c r="E115" s="21" t="str">
        <f t="shared" si="27"/>
        <v/>
      </c>
      <c r="F115" s="21" t="str">
        <f t="shared" si="28"/>
        <v/>
      </c>
      <c r="G115" s="21" t="str">
        <f t="shared" si="30"/>
        <v xml:space="preserve"> </v>
      </c>
      <c r="H115" s="21" t="str">
        <f t="shared" si="29"/>
        <v/>
      </c>
    </row>
    <row r="116" spans="1:8" s="22" customFormat="1" ht="25.5" x14ac:dyDescent="0.2">
      <c r="A116" s="18"/>
      <c r="B116" s="19" t="s">
        <v>99</v>
      </c>
      <c r="C116" s="20">
        <v>0</v>
      </c>
      <c r="D116" s="20">
        <v>0</v>
      </c>
      <c r="E116" s="21" t="str">
        <f t="shared" si="27"/>
        <v/>
      </c>
      <c r="F116" s="21" t="str">
        <f t="shared" si="28"/>
        <v/>
      </c>
      <c r="G116" s="21" t="str">
        <f t="shared" si="30"/>
        <v xml:space="preserve"> </v>
      </c>
      <c r="H116" s="21" t="str">
        <f t="shared" si="29"/>
        <v/>
      </c>
    </row>
    <row r="117" spans="1:8" s="22" customFormat="1" x14ac:dyDescent="0.2">
      <c r="A117" s="18"/>
      <c r="B117" s="19" t="s">
        <v>100</v>
      </c>
      <c r="C117" s="20">
        <v>0</v>
      </c>
      <c r="D117" s="20">
        <v>0</v>
      </c>
      <c r="E117" s="21" t="str">
        <f t="shared" si="27"/>
        <v/>
      </c>
      <c r="F117" s="21" t="str">
        <f t="shared" si="28"/>
        <v/>
      </c>
      <c r="G117" s="21" t="str">
        <f t="shared" si="30"/>
        <v xml:space="preserve"> </v>
      </c>
      <c r="H117" s="21" t="str">
        <f t="shared" si="29"/>
        <v/>
      </c>
    </row>
    <row r="118" spans="1:8" s="22" customFormat="1" x14ac:dyDescent="0.2">
      <c r="A118" s="18"/>
      <c r="B118" s="19" t="s">
        <v>101</v>
      </c>
      <c r="C118" s="20">
        <v>0</v>
      </c>
      <c r="D118" s="20">
        <v>7</v>
      </c>
      <c r="E118" s="21" t="str">
        <f t="shared" si="27"/>
        <v/>
      </c>
      <c r="F118" s="21">
        <f t="shared" si="28"/>
        <v>0.109375</v>
      </c>
      <c r="G118" s="21">
        <f t="shared" si="30"/>
        <v>1</v>
      </c>
      <c r="H118" s="21" t="str">
        <f t="shared" si="29"/>
        <v/>
      </c>
    </row>
    <row r="119" spans="1:8" s="22" customFormat="1" x14ac:dyDescent="0.2">
      <c r="A119" s="18"/>
      <c r="B119" s="19" t="s">
        <v>102</v>
      </c>
      <c r="C119" s="20">
        <v>0</v>
      </c>
      <c r="D119" s="20">
        <v>0</v>
      </c>
      <c r="E119" s="21" t="str">
        <f t="shared" si="27"/>
        <v/>
      </c>
      <c r="F119" s="21" t="str">
        <f t="shared" si="28"/>
        <v/>
      </c>
      <c r="G119" s="21" t="str">
        <f t="shared" si="30"/>
        <v xml:space="preserve"> </v>
      </c>
      <c r="H119" s="21" t="str">
        <f t="shared" si="29"/>
        <v/>
      </c>
    </row>
    <row r="120" spans="1:8" s="22" customFormat="1" x14ac:dyDescent="0.2">
      <c r="A120" s="18"/>
      <c r="B120" s="19" t="s">
        <v>103</v>
      </c>
      <c r="C120" s="20">
        <v>0</v>
      </c>
      <c r="D120" s="20">
        <v>0</v>
      </c>
      <c r="E120" s="21" t="str">
        <f t="shared" si="27"/>
        <v/>
      </c>
      <c r="F120" s="21" t="str">
        <f t="shared" si="28"/>
        <v/>
      </c>
      <c r="G120" s="21" t="str">
        <f t="shared" si="30"/>
        <v xml:space="preserve"> </v>
      </c>
      <c r="H120" s="21" t="str">
        <f t="shared" si="29"/>
        <v/>
      </c>
    </row>
    <row r="121" spans="1:8" s="22" customFormat="1" x14ac:dyDescent="0.2">
      <c r="A121" s="18"/>
      <c r="B121" s="19" t="s">
        <v>104</v>
      </c>
      <c r="C121" s="20">
        <v>0</v>
      </c>
      <c r="D121" s="20">
        <v>0</v>
      </c>
      <c r="E121" s="21" t="str">
        <f t="shared" si="27"/>
        <v/>
      </c>
      <c r="F121" s="21" t="str">
        <f t="shared" si="28"/>
        <v/>
      </c>
      <c r="G121" s="21" t="str">
        <f t="shared" si="30"/>
        <v xml:space="preserve"> </v>
      </c>
      <c r="H121" s="21" t="str">
        <f t="shared" si="29"/>
        <v/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7"/>
        <v/>
      </c>
      <c r="F122" s="21" t="str">
        <f t="shared" si="28"/>
        <v/>
      </c>
      <c r="G122" s="21" t="str">
        <f t="shared" si="30"/>
        <v xml:space="preserve"> </v>
      </c>
      <c r="H122" s="21" t="str">
        <f t="shared" si="29"/>
        <v/>
      </c>
    </row>
    <row r="123" spans="1:8" s="22" customFormat="1" x14ac:dyDescent="0.2">
      <c r="A123" s="18"/>
      <c r="B123" s="19" t="s">
        <v>106</v>
      </c>
      <c r="C123" s="20">
        <v>0</v>
      </c>
      <c r="D123" s="20">
        <v>0</v>
      </c>
      <c r="E123" s="21" t="str">
        <f t="shared" si="27"/>
        <v/>
      </c>
      <c r="F123" s="21" t="str">
        <f t="shared" si="28"/>
        <v/>
      </c>
      <c r="G123" s="21" t="str">
        <f t="shared" si="30"/>
        <v xml:space="preserve"> </v>
      </c>
      <c r="H123" s="21" t="str">
        <f t="shared" si="29"/>
        <v/>
      </c>
    </row>
    <row r="124" spans="1:8" s="22" customFormat="1" x14ac:dyDescent="0.2">
      <c r="A124" s="18"/>
      <c r="B124" s="19" t="s">
        <v>107</v>
      </c>
      <c r="C124" s="20">
        <v>0</v>
      </c>
      <c r="D124" s="20">
        <v>0</v>
      </c>
      <c r="E124" s="21" t="str">
        <f t="shared" si="27"/>
        <v/>
      </c>
      <c r="F124" s="21" t="str">
        <f t="shared" si="28"/>
        <v/>
      </c>
      <c r="G124" s="21" t="str">
        <f t="shared" si="30"/>
        <v xml:space="preserve"> </v>
      </c>
      <c r="H124" s="21" t="str">
        <f t="shared" si="29"/>
        <v/>
      </c>
    </row>
    <row r="125" spans="1:8" s="22" customFormat="1" x14ac:dyDescent="0.2">
      <c r="A125" s="18"/>
      <c r="B125" s="19" t="s">
        <v>108</v>
      </c>
      <c r="C125" s="20">
        <v>0</v>
      </c>
      <c r="D125" s="20">
        <v>0</v>
      </c>
      <c r="E125" s="21" t="str">
        <f t="shared" si="27"/>
        <v/>
      </c>
      <c r="F125" s="21" t="str">
        <f t="shared" si="28"/>
        <v/>
      </c>
      <c r="G125" s="21" t="str">
        <f t="shared" si="30"/>
        <v xml:space="preserve"> </v>
      </c>
      <c r="H125" s="21" t="str">
        <f t="shared" si="29"/>
        <v/>
      </c>
    </row>
    <row r="126" spans="1:8" s="22" customFormat="1" x14ac:dyDescent="0.2">
      <c r="A126" s="18"/>
      <c r="B126" s="19" t="s">
        <v>109</v>
      </c>
      <c r="C126" s="20">
        <v>0</v>
      </c>
      <c r="D126" s="20">
        <v>0</v>
      </c>
      <c r="E126" s="21" t="str">
        <f t="shared" si="27"/>
        <v/>
      </c>
      <c r="F126" s="21" t="str">
        <f t="shared" si="28"/>
        <v/>
      </c>
      <c r="G126" s="21" t="str">
        <f t="shared" si="30"/>
        <v xml:space="preserve"> </v>
      </c>
      <c r="H126" s="21" t="str">
        <f t="shared" si="29"/>
        <v/>
      </c>
    </row>
    <row r="127" spans="1:8" s="22" customFormat="1" x14ac:dyDescent="0.2">
      <c r="A127" s="18"/>
      <c r="B127" s="19" t="s">
        <v>110</v>
      </c>
      <c r="C127" s="20">
        <v>0</v>
      </c>
      <c r="D127" s="20">
        <v>0</v>
      </c>
      <c r="E127" s="21" t="str">
        <f t="shared" si="27"/>
        <v/>
      </c>
      <c r="F127" s="21" t="str">
        <f t="shared" si="28"/>
        <v/>
      </c>
      <c r="G127" s="21" t="str">
        <f t="shared" si="30"/>
        <v xml:space="preserve"> </v>
      </c>
      <c r="H127" s="21" t="str">
        <f t="shared" si="29"/>
        <v/>
      </c>
    </row>
    <row r="128" spans="1:8" s="22" customFormat="1" x14ac:dyDescent="0.2">
      <c r="A128" s="18"/>
      <c r="B128" s="19" t="s">
        <v>111</v>
      </c>
      <c r="C128" s="20">
        <v>0</v>
      </c>
      <c r="D128" s="20">
        <v>4</v>
      </c>
      <c r="E128" s="21" t="str">
        <f t="shared" si="27"/>
        <v/>
      </c>
      <c r="F128" s="21">
        <f t="shared" si="28"/>
        <v>6.25E-2</v>
      </c>
      <c r="G128" s="21">
        <f t="shared" si="30"/>
        <v>1</v>
      </c>
      <c r="H128" s="21" t="str">
        <f t="shared" si="29"/>
        <v/>
      </c>
    </row>
    <row r="129" spans="1:8" s="22" customFormat="1" x14ac:dyDescent="0.2">
      <c r="A129" s="18" t="s">
        <v>641</v>
      </c>
      <c r="B129" s="19" t="s">
        <v>647</v>
      </c>
      <c r="C129" s="20">
        <v>0</v>
      </c>
      <c r="D129" s="20">
        <v>0</v>
      </c>
      <c r="E129" s="21" t="str">
        <f t="shared" ref="E129" si="31">+IF(C129=0,"",C129/C$76)</f>
        <v/>
      </c>
      <c r="F129" s="21" t="str">
        <f t="shared" ref="F129" si="32">+IF(D129=0,"",D129/D$76)</f>
        <v/>
      </c>
      <c r="G129" s="21" t="str">
        <f t="shared" ref="G129" si="33">+IF(AND(C129=0,D129=0)," ",IF(C129=0,1,IF(D129=0,-1,(D129-C129)/C129)))</f>
        <v xml:space="preserve"> </v>
      </c>
      <c r="H129" s="21" t="str">
        <f t="shared" ref="H129" si="34">+IF(OR(AND(E129=""),(G129="")),"",E129*G129)</f>
        <v/>
      </c>
    </row>
    <row r="130" spans="1:8" s="22" customFormat="1" x14ac:dyDescent="0.2">
      <c r="A130" s="18"/>
      <c r="B130" s="19" t="s">
        <v>112</v>
      </c>
      <c r="C130" s="20">
        <v>0</v>
      </c>
      <c r="D130" s="20">
        <v>0</v>
      </c>
      <c r="E130" s="21" t="str">
        <f t="shared" si="27"/>
        <v/>
      </c>
      <c r="F130" s="21" t="str">
        <f t="shared" si="28"/>
        <v/>
      </c>
      <c r="G130" s="21" t="str">
        <f t="shared" si="30"/>
        <v xml:space="preserve"> </v>
      </c>
      <c r="H130" s="21" t="str">
        <f t="shared" si="29"/>
        <v/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7"/>
        <v/>
      </c>
      <c r="F131" s="21" t="str">
        <f t="shared" si="28"/>
        <v/>
      </c>
      <c r="G131" s="21" t="str">
        <f t="shared" si="30"/>
        <v xml:space="preserve"> </v>
      </c>
      <c r="H131" s="21" t="str">
        <f t="shared" si="29"/>
        <v/>
      </c>
    </row>
    <row r="132" spans="1:8" s="22" customFormat="1" x14ac:dyDescent="0.2">
      <c r="A132" s="18"/>
      <c r="B132" s="19" t="s">
        <v>114</v>
      </c>
      <c r="C132" s="20">
        <v>1</v>
      </c>
      <c r="D132" s="20">
        <v>0</v>
      </c>
      <c r="E132" s="21">
        <f t="shared" si="27"/>
        <v>0.1111111111111111</v>
      </c>
      <c r="F132" s="21" t="str">
        <f t="shared" si="28"/>
        <v/>
      </c>
      <c r="G132" s="21">
        <f t="shared" si="30"/>
        <v>-1</v>
      </c>
      <c r="H132" s="21">
        <f t="shared" si="29"/>
        <v>-0.1111111111111111</v>
      </c>
    </row>
    <row r="133" spans="1:8" s="22" customFormat="1" x14ac:dyDescent="0.2">
      <c r="A133" s="18"/>
      <c r="B133" s="19" t="s">
        <v>115</v>
      </c>
      <c r="C133" s="20">
        <v>0</v>
      </c>
      <c r="D133" s="20">
        <v>0</v>
      </c>
      <c r="E133" s="21" t="str">
        <f t="shared" si="27"/>
        <v/>
      </c>
      <c r="F133" s="21" t="str">
        <f t="shared" si="28"/>
        <v/>
      </c>
      <c r="G133" s="21" t="str">
        <f t="shared" si="30"/>
        <v xml:space="preserve"> </v>
      </c>
      <c r="H133" s="21" t="str">
        <f t="shared" si="29"/>
        <v/>
      </c>
    </row>
    <row r="134" spans="1:8" s="22" customFormat="1" x14ac:dyDescent="0.2">
      <c r="A134" s="18"/>
      <c r="B134" s="19" t="s">
        <v>116</v>
      </c>
      <c r="C134" s="20">
        <v>0</v>
      </c>
      <c r="D134" s="20">
        <v>0</v>
      </c>
      <c r="E134" s="21" t="str">
        <f t="shared" si="27"/>
        <v/>
      </c>
      <c r="F134" s="21" t="str">
        <f t="shared" si="28"/>
        <v/>
      </c>
      <c r="G134" s="21" t="str">
        <f t="shared" si="30"/>
        <v xml:space="preserve"> </v>
      </c>
      <c r="H134" s="21" t="str">
        <f t="shared" si="29"/>
        <v/>
      </c>
    </row>
    <row r="135" spans="1:8" s="22" customFormat="1" ht="25.5" x14ac:dyDescent="0.2">
      <c r="A135" s="18"/>
      <c r="B135" s="19" t="s">
        <v>117</v>
      </c>
      <c r="C135" s="20">
        <v>1</v>
      </c>
      <c r="D135" s="20">
        <v>33</v>
      </c>
      <c r="E135" s="21">
        <f t="shared" si="27"/>
        <v>0.1111111111111111</v>
      </c>
      <c r="F135" s="21">
        <f t="shared" si="28"/>
        <v>0.515625</v>
      </c>
      <c r="G135" s="21">
        <f t="shared" si="30"/>
        <v>32</v>
      </c>
      <c r="H135" s="21">
        <f t="shared" si="29"/>
        <v>3.5555555555555554</v>
      </c>
    </row>
    <row r="136" spans="1:8" s="22" customFormat="1" ht="25.5" x14ac:dyDescent="0.2">
      <c r="A136" s="18"/>
      <c r="B136" s="19" t="s">
        <v>118</v>
      </c>
      <c r="C136" s="20">
        <v>0</v>
      </c>
      <c r="D136" s="20">
        <v>0</v>
      </c>
      <c r="E136" s="21" t="str">
        <f t="shared" si="27"/>
        <v/>
      </c>
      <c r="F136" s="21" t="str">
        <f t="shared" si="28"/>
        <v/>
      </c>
      <c r="G136" s="21" t="str">
        <f t="shared" si="30"/>
        <v xml:space="preserve"> </v>
      </c>
      <c r="H136" s="21" t="str">
        <f t="shared" si="29"/>
        <v/>
      </c>
    </row>
    <row r="137" spans="1:8" s="22" customFormat="1" x14ac:dyDescent="0.2">
      <c r="A137" s="18"/>
      <c r="B137" s="19" t="s">
        <v>119</v>
      </c>
      <c r="C137" s="20">
        <v>0</v>
      </c>
      <c r="D137" s="20">
        <v>13</v>
      </c>
      <c r="E137" s="21" t="str">
        <f t="shared" si="27"/>
        <v/>
      </c>
      <c r="F137" s="21">
        <f t="shared" si="28"/>
        <v>0.203125</v>
      </c>
      <c r="G137" s="21">
        <f t="shared" si="30"/>
        <v>1</v>
      </c>
      <c r="H137" s="21" t="str">
        <f t="shared" si="29"/>
        <v/>
      </c>
    </row>
    <row r="138" spans="1:8" s="22" customFormat="1" x14ac:dyDescent="0.2">
      <c r="A138" s="18"/>
      <c r="B138" s="19" t="s">
        <v>120</v>
      </c>
      <c r="C138" s="20">
        <v>0</v>
      </c>
      <c r="D138" s="20">
        <v>0</v>
      </c>
      <c r="E138" s="21" t="str">
        <f t="shared" si="27"/>
        <v/>
      </c>
      <c r="F138" s="21" t="str">
        <f t="shared" si="28"/>
        <v/>
      </c>
      <c r="G138" s="21" t="str">
        <f t="shared" si="30"/>
        <v xml:space="preserve"> </v>
      </c>
      <c r="H138" s="21" t="str">
        <f t="shared" si="29"/>
        <v/>
      </c>
    </row>
    <row r="139" spans="1:8" s="22" customFormat="1" x14ac:dyDescent="0.2">
      <c r="A139" s="18"/>
      <c r="B139" s="19" t="s">
        <v>121</v>
      </c>
      <c r="C139" s="20">
        <v>0</v>
      </c>
      <c r="D139" s="20">
        <v>0</v>
      </c>
      <c r="E139" s="21" t="str">
        <f t="shared" si="27"/>
        <v/>
      </c>
      <c r="F139" s="21" t="str">
        <f t="shared" si="28"/>
        <v/>
      </c>
      <c r="G139" s="21" t="str">
        <f t="shared" si="30"/>
        <v xml:space="preserve"> </v>
      </c>
      <c r="H139" s="21" t="str">
        <f t="shared" si="29"/>
        <v/>
      </c>
    </row>
    <row r="140" spans="1:8" s="22" customFormat="1" x14ac:dyDescent="0.2">
      <c r="A140" s="18"/>
      <c r="B140" s="19" t="s">
        <v>122</v>
      </c>
      <c r="C140" s="20">
        <v>0</v>
      </c>
      <c r="D140" s="20">
        <v>0</v>
      </c>
      <c r="E140" s="21" t="str">
        <f t="shared" si="27"/>
        <v/>
      </c>
      <c r="F140" s="21" t="str">
        <f t="shared" si="28"/>
        <v/>
      </c>
      <c r="G140" s="21" t="str">
        <f t="shared" si="30"/>
        <v xml:space="preserve"> </v>
      </c>
      <c r="H140" s="21" t="str">
        <f t="shared" si="29"/>
        <v/>
      </c>
    </row>
    <row r="141" spans="1:8" s="22" customFormat="1" x14ac:dyDescent="0.2">
      <c r="A141" s="18"/>
      <c r="B141" s="19" t="s">
        <v>123</v>
      </c>
      <c r="C141" s="20">
        <v>0</v>
      </c>
      <c r="D141" s="20">
        <v>0</v>
      </c>
      <c r="E141" s="21" t="str">
        <f t="shared" si="27"/>
        <v/>
      </c>
      <c r="F141" s="21" t="str">
        <f t="shared" si="28"/>
        <v/>
      </c>
      <c r="G141" s="21" t="str">
        <f t="shared" si="30"/>
        <v xml:space="preserve"> </v>
      </c>
      <c r="H141" s="21" t="str">
        <f t="shared" si="29"/>
        <v/>
      </c>
    </row>
    <row r="142" spans="1:8" s="22" customFormat="1" x14ac:dyDescent="0.2">
      <c r="A142" s="18"/>
      <c r="B142" s="19" t="s">
        <v>124</v>
      </c>
      <c r="C142" s="20">
        <v>0</v>
      </c>
      <c r="D142" s="20">
        <v>0</v>
      </c>
      <c r="E142" s="21" t="str">
        <f t="shared" si="27"/>
        <v/>
      </c>
      <c r="F142" s="21" t="str">
        <f t="shared" si="28"/>
        <v/>
      </c>
      <c r="G142" s="21" t="str">
        <f t="shared" si="30"/>
        <v xml:space="preserve"> </v>
      </c>
      <c r="H142" s="21" t="str">
        <f t="shared" si="29"/>
        <v/>
      </c>
    </row>
    <row r="143" spans="1:8" s="22" customFormat="1" x14ac:dyDescent="0.2">
      <c r="A143" s="18"/>
      <c r="B143" s="19" t="s">
        <v>125</v>
      </c>
      <c r="C143" s="20">
        <v>0</v>
      </c>
      <c r="D143" s="20">
        <v>0</v>
      </c>
      <c r="E143" s="21" t="str">
        <f t="shared" ref="E143:E171" si="35">+IF(C143=0,"",C143/C$76)</f>
        <v/>
      </c>
      <c r="F143" s="21" t="str">
        <f t="shared" ref="F143:F171" si="36">+IF(D143=0,"",D143/D$76)</f>
        <v/>
      </c>
      <c r="G143" s="21" t="str">
        <f t="shared" si="30"/>
        <v xml:space="preserve"> </v>
      </c>
      <c r="H143" s="21" t="str">
        <f t="shared" ref="H143:H171" si="37">+IF(OR(AND(E143=""),(G143="")),"",E143*G143)</f>
        <v/>
      </c>
    </row>
    <row r="144" spans="1:8" s="22" customFormat="1" x14ac:dyDescent="0.2">
      <c r="A144" s="18"/>
      <c r="B144" s="19" t="s">
        <v>126</v>
      </c>
      <c r="C144" s="20">
        <v>0</v>
      </c>
      <c r="D144" s="20">
        <v>0</v>
      </c>
      <c r="E144" s="21" t="str">
        <f t="shared" si="35"/>
        <v/>
      </c>
      <c r="F144" s="21" t="str">
        <f t="shared" si="36"/>
        <v/>
      </c>
      <c r="G144" s="21" t="str">
        <f t="shared" ref="G144:G171" si="38">+IF(AND(C144=0,D144=0)," ",IF(C144=0,1,IF(D144=0,-1,(D144-C144)/C144)))</f>
        <v xml:space="preserve"> </v>
      </c>
      <c r="H144" s="21" t="str">
        <f t="shared" si="37"/>
        <v/>
      </c>
    </row>
    <row r="145" spans="1:8" s="22" customFormat="1" ht="25.5" x14ac:dyDescent="0.2">
      <c r="A145" s="18"/>
      <c r="B145" s="19" t="s">
        <v>127</v>
      </c>
      <c r="C145" s="20">
        <v>0</v>
      </c>
      <c r="D145" s="20">
        <v>0</v>
      </c>
      <c r="E145" s="21" t="str">
        <f t="shared" si="35"/>
        <v/>
      </c>
      <c r="F145" s="21" t="str">
        <f t="shared" si="36"/>
        <v/>
      </c>
      <c r="G145" s="21" t="str">
        <f t="shared" si="38"/>
        <v xml:space="preserve"> </v>
      </c>
      <c r="H145" s="21" t="str">
        <f t="shared" si="37"/>
        <v/>
      </c>
    </row>
    <row r="146" spans="1:8" s="22" customFormat="1" ht="25.5" x14ac:dyDescent="0.2">
      <c r="A146" s="18"/>
      <c r="B146" s="19" t="s">
        <v>128</v>
      </c>
      <c r="C146" s="20">
        <v>0</v>
      </c>
      <c r="D146" s="20">
        <v>0</v>
      </c>
      <c r="E146" s="21" t="str">
        <f t="shared" si="35"/>
        <v/>
      </c>
      <c r="F146" s="21" t="str">
        <f t="shared" si="36"/>
        <v/>
      </c>
      <c r="G146" s="21" t="str">
        <f t="shared" si="38"/>
        <v xml:space="preserve"> </v>
      </c>
      <c r="H146" s="21" t="str">
        <f t="shared" si="37"/>
        <v/>
      </c>
    </row>
    <row r="147" spans="1:8" s="22" customFormat="1" ht="25.5" x14ac:dyDescent="0.2">
      <c r="A147" s="18"/>
      <c r="B147" s="19" t="s">
        <v>129</v>
      </c>
      <c r="C147" s="20">
        <v>0</v>
      </c>
      <c r="D147" s="20">
        <v>2</v>
      </c>
      <c r="E147" s="21" t="str">
        <f t="shared" si="35"/>
        <v/>
      </c>
      <c r="F147" s="21">
        <f t="shared" si="36"/>
        <v>3.125E-2</v>
      </c>
      <c r="G147" s="21">
        <f t="shared" si="38"/>
        <v>1</v>
      </c>
      <c r="H147" s="21" t="str">
        <f t="shared" si="37"/>
        <v/>
      </c>
    </row>
    <row r="148" spans="1:8" s="22" customFormat="1" ht="25.5" x14ac:dyDescent="0.2">
      <c r="A148" s="18"/>
      <c r="B148" s="19" t="s">
        <v>130</v>
      </c>
      <c r="C148" s="20">
        <v>0</v>
      </c>
      <c r="D148" s="20">
        <v>0</v>
      </c>
      <c r="E148" s="21" t="str">
        <f t="shared" si="35"/>
        <v/>
      </c>
      <c r="F148" s="21" t="str">
        <f t="shared" si="36"/>
        <v/>
      </c>
      <c r="G148" s="21" t="str">
        <f t="shared" si="38"/>
        <v xml:space="preserve"> </v>
      </c>
      <c r="H148" s="21" t="str">
        <f t="shared" si="37"/>
        <v/>
      </c>
    </row>
    <row r="149" spans="1:8" s="22" customFormat="1" ht="25.5" x14ac:dyDescent="0.2">
      <c r="A149" s="18"/>
      <c r="B149" s="19" t="s">
        <v>131</v>
      </c>
      <c r="C149" s="20">
        <v>0</v>
      </c>
      <c r="D149" s="20">
        <v>0</v>
      </c>
      <c r="E149" s="21" t="str">
        <f t="shared" si="35"/>
        <v/>
      </c>
      <c r="F149" s="21" t="str">
        <f t="shared" si="36"/>
        <v/>
      </c>
      <c r="G149" s="21" t="str">
        <f t="shared" si="38"/>
        <v xml:space="preserve"> </v>
      </c>
      <c r="H149" s="21" t="str">
        <f t="shared" si="37"/>
        <v/>
      </c>
    </row>
    <row r="150" spans="1:8" s="22" customFormat="1" x14ac:dyDescent="0.2">
      <c r="A150" s="18"/>
      <c r="B150" s="19" t="s">
        <v>132</v>
      </c>
      <c r="C150" s="20">
        <v>0</v>
      </c>
      <c r="D150" s="20">
        <v>0</v>
      </c>
      <c r="E150" s="21" t="str">
        <f t="shared" si="35"/>
        <v/>
      </c>
      <c r="F150" s="21" t="str">
        <f t="shared" si="36"/>
        <v/>
      </c>
      <c r="G150" s="21" t="str">
        <f t="shared" si="38"/>
        <v xml:space="preserve"> </v>
      </c>
      <c r="H150" s="21" t="str">
        <f t="shared" si="37"/>
        <v/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35"/>
        <v/>
      </c>
      <c r="F151" s="21" t="str">
        <f t="shared" si="36"/>
        <v/>
      </c>
      <c r="G151" s="21" t="str">
        <f t="shared" si="38"/>
        <v xml:space="preserve"> </v>
      </c>
      <c r="H151" s="21" t="str">
        <f t="shared" si="37"/>
        <v/>
      </c>
    </row>
    <row r="152" spans="1:8" s="22" customFormat="1" x14ac:dyDescent="0.2">
      <c r="A152" s="18"/>
      <c r="B152" s="19" t="s">
        <v>134</v>
      </c>
      <c r="C152" s="20">
        <v>0</v>
      </c>
      <c r="D152" s="20">
        <v>0</v>
      </c>
      <c r="E152" s="21" t="str">
        <f t="shared" si="35"/>
        <v/>
      </c>
      <c r="F152" s="21" t="str">
        <f t="shared" si="36"/>
        <v/>
      </c>
      <c r="G152" s="21" t="str">
        <f t="shared" si="38"/>
        <v xml:space="preserve"> </v>
      </c>
      <c r="H152" s="21" t="str">
        <f t="shared" si="37"/>
        <v/>
      </c>
    </row>
    <row r="153" spans="1:8" s="22" customFormat="1" x14ac:dyDescent="0.2">
      <c r="A153" s="18"/>
      <c r="B153" s="19" t="s">
        <v>135</v>
      </c>
      <c r="C153" s="20">
        <v>0</v>
      </c>
      <c r="D153" s="20">
        <v>0</v>
      </c>
      <c r="E153" s="21" t="str">
        <f t="shared" si="35"/>
        <v/>
      </c>
      <c r="F153" s="21" t="str">
        <f t="shared" si="36"/>
        <v/>
      </c>
      <c r="G153" s="21" t="str">
        <f t="shared" si="38"/>
        <v xml:space="preserve"> </v>
      </c>
      <c r="H153" s="21" t="str">
        <f t="shared" si="37"/>
        <v/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35"/>
        <v/>
      </c>
      <c r="F154" s="21" t="str">
        <f t="shared" si="36"/>
        <v/>
      </c>
      <c r="G154" s="21" t="str">
        <f t="shared" si="38"/>
        <v xml:space="preserve"> </v>
      </c>
      <c r="H154" s="21" t="str">
        <f t="shared" si="37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0</v>
      </c>
      <c r="E155" s="21" t="str">
        <f t="shared" si="35"/>
        <v/>
      </c>
      <c r="F155" s="21" t="str">
        <f t="shared" si="36"/>
        <v/>
      </c>
      <c r="G155" s="21" t="str">
        <f t="shared" si="38"/>
        <v xml:space="preserve"> </v>
      </c>
      <c r="H155" s="21" t="str">
        <f t="shared" si="37"/>
        <v/>
      </c>
    </row>
    <row r="156" spans="1:8" s="22" customFormat="1" x14ac:dyDescent="0.2">
      <c r="A156" s="18"/>
      <c r="B156" s="19" t="s">
        <v>138</v>
      </c>
      <c r="C156" s="20">
        <v>0</v>
      </c>
      <c r="D156" s="20">
        <v>0</v>
      </c>
      <c r="E156" s="21" t="str">
        <f t="shared" si="35"/>
        <v/>
      </c>
      <c r="F156" s="21" t="str">
        <f t="shared" si="36"/>
        <v/>
      </c>
      <c r="G156" s="21" t="str">
        <f t="shared" si="38"/>
        <v xml:space="preserve"> </v>
      </c>
      <c r="H156" s="21" t="str">
        <f t="shared" si="37"/>
        <v/>
      </c>
    </row>
    <row r="157" spans="1:8" s="22" customFormat="1" x14ac:dyDescent="0.2">
      <c r="A157" s="18"/>
      <c r="B157" s="19" t="s">
        <v>139</v>
      </c>
      <c r="C157" s="20">
        <v>0</v>
      </c>
      <c r="D157" s="20">
        <v>0</v>
      </c>
      <c r="E157" s="21" t="str">
        <f t="shared" si="35"/>
        <v/>
      </c>
      <c r="F157" s="21" t="str">
        <f t="shared" si="36"/>
        <v/>
      </c>
      <c r="G157" s="21" t="str">
        <f t="shared" si="38"/>
        <v xml:space="preserve"> </v>
      </c>
      <c r="H157" s="21" t="str">
        <f t="shared" si="37"/>
        <v/>
      </c>
    </row>
    <row r="158" spans="1:8" s="22" customFormat="1" x14ac:dyDescent="0.2">
      <c r="A158" s="18"/>
      <c r="B158" s="19" t="s">
        <v>140</v>
      </c>
      <c r="C158" s="20">
        <v>0</v>
      </c>
      <c r="D158" s="20">
        <v>0</v>
      </c>
      <c r="E158" s="21" t="str">
        <f t="shared" si="35"/>
        <v/>
      </c>
      <c r="F158" s="21" t="str">
        <f t="shared" si="36"/>
        <v/>
      </c>
      <c r="G158" s="21" t="str">
        <f t="shared" si="38"/>
        <v xml:space="preserve"> </v>
      </c>
      <c r="H158" s="21" t="str">
        <f t="shared" si="37"/>
        <v/>
      </c>
    </row>
    <row r="159" spans="1:8" s="22" customFormat="1" ht="25.5" x14ac:dyDescent="0.2">
      <c r="A159" s="18"/>
      <c r="B159" s="19" t="s">
        <v>141</v>
      </c>
      <c r="C159" s="20">
        <v>0</v>
      </c>
      <c r="D159" s="20">
        <v>0</v>
      </c>
      <c r="E159" s="21" t="str">
        <f t="shared" si="35"/>
        <v/>
      </c>
      <c r="F159" s="21" t="str">
        <f t="shared" si="36"/>
        <v/>
      </c>
      <c r="G159" s="21" t="str">
        <f t="shared" si="38"/>
        <v xml:space="preserve"> </v>
      </c>
      <c r="H159" s="21" t="str">
        <f t="shared" si="37"/>
        <v/>
      </c>
    </row>
    <row r="160" spans="1:8" s="22" customFormat="1" x14ac:dyDescent="0.2">
      <c r="A160" s="18"/>
      <c r="B160" s="19" t="s">
        <v>142</v>
      </c>
      <c r="C160" s="20">
        <v>0</v>
      </c>
      <c r="D160" s="20">
        <v>1</v>
      </c>
      <c r="E160" s="21" t="str">
        <f t="shared" si="35"/>
        <v/>
      </c>
      <c r="F160" s="21">
        <f t="shared" si="36"/>
        <v>1.5625E-2</v>
      </c>
      <c r="G160" s="21">
        <f t="shared" si="38"/>
        <v>1</v>
      </c>
      <c r="H160" s="21" t="str">
        <f t="shared" si="37"/>
        <v/>
      </c>
    </row>
    <row r="161" spans="1:9" s="22" customFormat="1" ht="25.5" x14ac:dyDescent="0.2">
      <c r="A161" s="18"/>
      <c r="B161" s="19" t="s">
        <v>143</v>
      </c>
      <c r="C161" s="20">
        <v>0</v>
      </c>
      <c r="D161" s="20">
        <v>0</v>
      </c>
      <c r="E161" s="21" t="str">
        <f t="shared" si="35"/>
        <v/>
      </c>
      <c r="F161" s="21" t="str">
        <f t="shared" si="36"/>
        <v/>
      </c>
      <c r="G161" s="21" t="str">
        <f t="shared" si="38"/>
        <v xml:space="preserve"> </v>
      </c>
      <c r="H161" s="21" t="str">
        <f t="shared" si="37"/>
        <v/>
      </c>
    </row>
    <row r="162" spans="1:9" s="22" customFormat="1" x14ac:dyDescent="0.2">
      <c r="A162" s="18"/>
      <c r="B162" s="19" t="s">
        <v>144</v>
      </c>
      <c r="C162" s="20">
        <v>0</v>
      </c>
      <c r="D162" s="20">
        <v>0</v>
      </c>
      <c r="E162" s="21" t="str">
        <f t="shared" si="35"/>
        <v/>
      </c>
      <c r="F162" s="21" t="str">
        <f t="shared" si="36"/>
        <v/>
      </c>
      <c r="G162" s="21" t="str">
        <f t="shared" si="38"/>
        <v xml:space="preserve"> </v>
      </c>
      <c r="H162" s="21" t="str">
        <f t="shared" si="37"/>
        <v/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0</v>
      </c>
      <c r="E163" s="21" t="str">
        <f t="shared" si="35"/>
        <v/>
      </c>
      <c r="F163" s="21" t="str">
        <f t="shared" si="36"/>
        <v/>
      </c>
      <c r="G163" s="21" t="str">
        <f t="shared" si="38"/>
        <v xml:space="preserve"> </v>
      </c>
      <c r="H163" s="21" t="str">
        <f t="shared" si="37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0</v>
      </c>
      <c r="E164" s="21" t="str">
        <f t="shared" si="35"/>
        <v/>
      </c>
      <c r="F164" s="21" t="str">
        <f t="shared" si="36"/>
        <v/>
      </c>
      <c r="G164" s="21" t="str">
        <f t="shared" si="38"/>
        <v xml:space="preserve"> </v>
      </c>
      <c r="H164" s="21" t="str">
        <f t="shared" si="37"/>
        <v/>
      </c>
    </row>
    <row r="165" spans="1:9" s="22" customFormat="1" x14ac:dyDescent="0.2">
      <c r="A165" s="18"/>
      <c r="B165" s="19" t="s">
        <v>147</v>
      </c>
      <c r="C165" s="20">
        <v>0</v>
      </c>
      <c r="D165" s="20">
        <v>0</v>
      </c>
      <c r="E165" s="21" t="str">
        <f t="shared" si="35"/>
        <v/>
      </c>
      <c r="F165" s="21" t="str">
        <f t="shared" si="36"/>
        <v/>
      </c>
      <c r="G165" s="21" t="str">
        <f t="shared" si="38"/>
        <v xml:space="preserve"> </v>
      </c>
      <c r="H165" s="21" t="str">
        <f t="shared" si="37"/>
        <v/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0</v>
      </c>
      <c r="E166" s="21" t="str">
        <f t="shared" si="35"/>
        <v/>
      </c>
      <c r="F166" s="21" t="str">
        <f t="shared" si="36"/>
        <v/>
      </c>
      <c r="G166" s="21" t="str">
        <f t="shared" si="38"/>
        <v xml:space="preserve"> </v>
      </c>
      <c r="H166" s="21" t="str">
        <f t="shared" si="37"/>
        <v/>
      </c>
    </row>
    <row r="167" spans="1:9" s="22" customFormat="1" x14ac:dyDescent="0.2">
      <c r="A167" s="18"/>
      <c r="B167" s="19" t="s">
        <v>149</v>
      </c>
      <c r="C167" s="20">
        <v>0</v>
      </c>
      <c r="D167" s="20">
        <v>0</v>
      </c>
      <c r="E167" s="21" t="str">
        <f t="shared" si="35"/>
        <v/>
      </c>
      <c r="F167" s="21" t="str">
        <f t="shared" si="36"/>
        <v/>
      </c>
      <c r="G167" s="21" t="str">
        <f t="shared" si="38"/>
        <v xml:space="preserve"> </v>
      </c>
      <c r="H167" s="21" t="str">
        <f t="shared" si="37"/>
        <v/>
      </c>
    </row>
    <row r="168" spans="1:9" s="22" customFormat="1" x14ac:dyDescent="0.2">
      <c r="A168" s="18"/>
      <c r="B168" s="19" t="s">
        <v>150</v>
      </c>
      <c r="C168" s="20">
        <v>0</v>
      </c>
      <c r="D168" s="20">
        <v>0</v>
      </c>
      <c r="E168" s="21" t="str">
        <f t="shared" si="35"/>
        <v/>
      </c>
      <c r="F168" s="21" t="str">
        <f t="shared" si="36"/>
        <v/>
      </c>
      <c r="G168" s="21" t="str">
        <f t="shared" si="38"/>
        <v xml:space="preserve"> </v>
      </c>
      <c r="H168" s="21" t="str">
        <f t="shared" si="37"/>
        <v/>
      </c>
    </row>
    <row r="169" spans="1:9" s="22" customFormat="1" ht="25.5" x14ac:dyDescent="0.2">
      <c r="A169" s="18"/>
      <c r="B169" s="19" t="s">
        <v>151</v>
      </c>
      <c r="C169" s="20">
        <v>0</v>
      </c>
      <c r="D169" s="20">
        <v>0</v>
      </c>
      <c r="E169" s="21" t="str">
        <f t="shared" si="35"/>
        <v/>
      </c>
      <c r="F169" s="21" t="str">
        <f t="shared" si="36"/>
        <v/>
      </c>
      <c r="G169" s="21" t="str">
        <f t="shared" si="38"/>
        <v xml:space="preserve"> </v>
      </c>
      <c r="H169" s="21" t="str">
        <f t="shared" si="37"/>
        <v/>
      </c>
    </row>
    <row r="170" spans="1:9" s="22" customFormat="1" ht="25.5" x14ac:dyDescent="0.2">
      <c r="A170" s="18"/>
      <c r="B170" s="19" t="s">
        <v>152</v>
      </c>
      <c r="C170" s="20">
        <v>0</v>
      </c>
      <c r="D170" s="20">
        <v>0</v>
      </c>
      <c r="E170" s="21" t="str">
        <f t="shared" si="35"/>
        <v/>
      </c>
      <c r="F170" s="21" t="str">
        <f t="shared" si="36"/>
        <v/>
      </c>
      <c r="G170" s="21" t="str">
        <f t="shared" si="38"/>
        <v xml:space="preserve"> </v>
      </c>
      <c r="H170" s="21" t="str">
        <f t="shared" si="37"/>
        <v/>
      </c>
    </row>
    <row r="171" spans="1:9" s="22" customFormat="1" x14ac:dyDescent="0.2">
      <c r="A171" s="18"/>
      <c r="B171" s="19" t="s">
        <v>153</v>
      </c>
      <c r="C171" s="20">
        <v>0</v>
      </c>
      <c r="D171" s="20">
        <v>0</v>
      </c>
      <c r="E171" s="21" t="str">
        <f t="shared" si="35"/>
        <v/>
      </c>
      <c r="F171" s="21" t="str">
        <f t="shared" si="36"/>
        <v/>
      </c>
      <c r="G171" s="21" t="str">
        <f t="shared" si="38"/>
        <v xml:space="preserve"> </v>
      </c>
      <c r="H171" s="21" t="str">
        <f t="shared" si="37"/>
        <v/>
      </c>
    </row>
    <row r="172" spans="1:9" x14ac:dyDescent="0.2">
      <c r="A172" s="11"/>
      <c r="B172"/>
      <c r="C172"/>
      <c r="D172"/>
      <c r="E172"/>
      <c r="F172"/>
      <c r="G172"/>
      <c r="H172"/>
      <c r="I172" s="22"/>
    </row>
    <row r="173" spans="1:9" x14ac:dyDescent="0.2">
      <c r="A173" s="11"/>
      <c r="B173"/>
      <c r="C173"/>
      <c r="D173"/>
      <c r="E173"/>
      <c r="F173"/>
      <c r="G173"/>
      <c r="H173"/>
      <c r="I173" s="22"/>
    </row>
    <row r="174" spans="1:9" ht="15.75" thickBot="1" x14ac:dyDescent="0.25">
      <c r="A174" s="11"/>
      <c r="B174"/>
      <c r="C174"/>
      <c r="D174"/>
      <c r="E174"/>
      <c r="F174"/>
      <c r="G174"/>
      <c r="H174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7</v>
      </c>
      <c r="D177" s="16">
        <f>SUM(D178:D350)</f>
        <v>79</v>
      </c>
      <c r="E177" s="17">
        <f t="shared" ref="E177:E210" si="39">+IF(C177=0,"",C177/C$177)</f>
        <v>1</v>
      </c>
      <c r="F177" s="17">
        <f t="shared" ref="F177:F210" si="40">+IF(D177=0,"",D177/D$177)</f>
        <v>1</v>
      </c>
      <c r="G177" s="17">
        <f>+IF(AND(C177=0,D177=0),"",IF(C177=0,1,IF(D177=0,-1,(D177-C177)/C177)))</f>
        <v>10.285714285714286</v>
      </c>
      <c r="H177" s="17">
        <f t="shared" ref="H177:H210" si="41">+IF(OR(AND(E177=""),(G177="")),"",E177*G177)</f>
        <v>10.285714285714286</v>
      </c>
      <c r="I177" s="22"/>
    </row>
    <row r="178" spans="1:9" s="22" customFormat="1" x14ac:dyDescent="0.2">
      <c r="A178" s="18"/>
      <c r="B178" s="19" t="s">
        <v>154</v>
      </c>
      <c r="C178" s="20">
        <v>0</v>
      </c>
      <c r="D178" s="20">
        <v>0</v>
      </c>
      <c r="E178" s="21" t="str">
        <f t="shared" si="39"/>
        <v/>
      </c>
      <c r="F178" s="21" t="str">
        <f t="shared" si="40"/>
        <v/>
      </c>
      <c r="G178" s="21" t="str">
        <f t="shared" ref="G178:G211" si="42">+IF(AND(C178=0,D178=0)," ",IF(C178=0,1,IF(D178=0,-1,(D178-C178)/C178)))</f>
        <v xml:space="preserve"> </v>
      </c>
      <c r="H178" s="21" t="str">
        <f t="shared" si="41"/>
        <v/>
      </c>
    </row>
    <row r="179" spans="1:9" s="22" customFormat="1" x14ac:dyDescent="0.2">
      <c r="A179" s="18"/>
      <c r="B179" s="19" t="s">
        <v>155</v>
      </c>
      <c r="C179" s="20">
        <v>0</v>
      </c>
      <c r="D179" s="20">
        <v>0</v>
      </c>
      <c r="E179" s="21" t="str">
        <f t="shared" si="39"/>
        <v/>
      </c>
      <c r="F179" s="21" t="str">
        <f t="shared" si="40"/>
        <v/>
      </c>
      <c r="G179" s="21" t="str">
        <f t="shared" si="42"/>
        <v xml:space="preserve"> </v>
      </c>
      <c r="H179" s="21" t="str">
        <f t="shared" si="41"/>
        <v/>
      </c>
    </row>
    <row r="180" spans="1:9" s="22" customFormat="1" ht="38.25" x14ac:dyDescent="0.2">
      <c r="A180" s="18"/>
      <c r="B180" s="19" t="s">
        <v>156</v>
      </c>
      <c r="C180" s="20">
        <v>0</v>
      </c>
      <c r="D180" s="20">
        <v>0</v>
      </c>
      <c r="E180" s="21" t="str">
        <f t="shared" si="39"/>
        <v/>
      </c>
      <c r="F180" s="21" t="str">
        <f t="shared" si="40"/>
        <v/>
      </c>
      <c r="G180" s="21" t="str">
        <f t="shared" si="42"/>
        <v xml:space="preserve"> </v>
      </c>
      <c r="H180" s="21" t="str">
        <f t="shared" si="41"/>
        <v/>
      </c>
    </row>
    <row r="181" spans="1:9" s="22" customFormat="1" x14ac:dyDescent="0.2">
      <c r="A181" s="18"/>
      <c r="B181" s="19" t="s">
        <v>157</v>
      </c>
      <c r="C181" s="20">
        <v>0</v>
      </c>
      <c r="D181" s="20">
        <v>0</v>
      </c>
      <c r="E181" s="21" t="str">
        <f t="shared" si="39"/>
        <v/>
      </c>
      <c r="F181" s="21" t="str">
        <f t="shared" si="40"/>
        <v/>
      </c>
      <c r="G181" s="21" t="str">
        <f t="shared" si="42"/>
        <v xml:space="preserve"> </v>
      </c>
      <c r="H181" s="21" t="str">
        <f t="shared" si="41"/>
        <v/>
      </c>
    </row>
    <row r="182" spans="1:9" s="22" customFormat="1" ht="25.5" x14ac:dyDescent="0.2">
      <c r="A182" s="18"/>
      <c r="B182" s="19" t="s">
        <v>158</v>
      </c>
      <c r="C182" s="20">
        <v>0</v>
      </c>
      <c r="D182" s="20">
        <v>0</v>
      </c>
      <c r="E182" s="21" t="str">
        <f t="shared" si="39"/>
        <v/>
      </c>
      <c r="F182" s="21" t="str">
        <f t="shared" si="40"/>
        <v/>
      </c>
      <c r="G182" s="21" t="str">
        <f t="shared" si="42"/>
        <v xml:space="preserve"> </v>
      </c>
      <c r="H182" s="21" t="str">
        <f t="shared" si="41"/>
        <v/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0</v>
      </c>
      <c r="E183" s="21" t="str">
        <f t="shared" ref="E183" si="43">+IF(C183=0,"",C183/C$177)</f>
        <v/>
      </c>
      <c r="F183" s="21" t="str">
        <f t="shared" ref="F183" si="44">+IF(D183=0,"",D183/D$177)</f>
        <v/>
      </c>
      <c r="G183" s="21" t="str">
        <f t="shared" ref="G183" si="45">+IF(AND(C183=0,D183=0)," ",IF(C183=0,1,IF(D183=0,-1,(D183-C183)/C183)))</f>
        <v xml:space="preserve"> </v>
      </c>
      <c r="H183" s="21" t="str">
        <f t="shared" ref="H183" si="4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0</v>
      </c>
      <c r="D184" s="20">
        <v>1</v>
      </c>
      <c r="E184" s="21" t="str">
        <f t="shared" si="39"/>
        <v/>
      </c>
      <c r="F184" s="21">
        <f t="shared" si="40"/>
        <v>1.2658227848101266E-2</v>
      </c>
      <c r="G184" s="21">
        <f t="shared" si="42"/>
        <v>1</v>
      </c>
      <c r="H184" s="21" t="str">
        <f t="shared" si="41"/>
        <v/>
      </c>
    </row>
    <row r="185" spans="1:9" s="22" customFormat="1" x14ac:dyDescent="0.2">
      <c r="A185" s="18"/>
      <c r="B185" s="19" t="s">
        <v>160</v>
      </c>
      <c r="C185" s="20">
        <v>0</v>
      </c>
      <c r="D185" s="20">
        <v>0</v>
      </c>
      <c r="E185" s="21" t="str">
        <f t="shared" si="39"/>
        <v/>
      </c>
      <c r="F185" s="21" t="str">
        <f t="shared" si="40"/>
        <v/>
      </c>
      <c r="G185" s="21" t="str">
        <f t="shared" si="42"/>
        <v xml:space="preserve"> </v>
      </c>
      <c r="H185" s="21" t="str">
        <f t="shared" si="41"/>
        <v/>
      </c>
    </row>
    <row r="186" spans="1:9" s="22" customFormat="1" x14ac:dyDescent="0.2">
      <c r="A186" s="18"/>
      <c r="B186" s="19" t="s">
        <v>161</v>
      </c>
      <c r="C186" s="20">
        <v>0</v>
      </c>
      <c r="D186" s="20">
        <v>0</v>
      </c>
      <c r="E186" s="21" t="str">
        <f t="shared" si="39"/>
        <v/>
      </c>
      <c r="F186" s="21" t="str">
        <f t="shared" si="40"/>
        <v/>
      </c>
      <c r="G186" s="21" t="str">
        <f t="shared" si="42"/>
        <v xml:space="preserve"> </v>
      </c>
      <c r="H186" s="21" t="str">
        <f t="shared" si="41"/>
        <v/>
      </c>
    </row>
    <row r="187" spans="1:9" s="22" customFormat="1" x14ac:dyDescent="0.2">
      <c r="A187" s="18"/>
      <c r="B187" s="19" t="s">
        <v>162</v>
      </c>
      <c r="C187" s="20">
        <v>0</v>
      </c>
      <c r="D187" s="20">
        <v>0</v>
      </c>
      <c r="E187" s="21" t="str">
        <f t="shared" si="39"/>
        <v/>
      </c>
      <c r="F187" s="21" t="str">
        <f t="shared" si="40"/>
        <v/>
      </c>
      <c r="G187" s="21" t="str">
        <f t="shared" si="42"/>
        <v xml:space="preserve"> </v>
      </c>
      <c r="H187" s="21" t="str">
        <f t="shared" si="41"/>
        <v/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0</v>
      </c>
      <c r="E188" s="21" t="str">
        <f t="shared" si="39"/>
        <v/>
      </c>
      <c r="F188" s="21" t="str">
        <f t="shared" si="40"/>
        <v/>
      </c>
      <c r="G188" s="21" t="str">
        <f t="shared" si="42"/>
        <v xml:space="preserve"> </v>
      </c>
      <c r="H188" s="21" t="str">
        <f t="shared" si="41"/>
        <v/>
      </c>
    </row>
    <row r="189" spans="1:9" s="22" customFormat="1" ht="25.5" x14ac:dyDescent="0.2">
      <c r="A189" s="18"/>
      <c r="B189" s="19" t="s">
        <v>164</v>
      </c>
      <c r="C189" s="20">
        <v>0</v>
      </c>
      <c r="D189" s="20">
        <v>0</v>
      </c>
      <c r="E189" s="21" t="str">
        <f t="shared" si="39"/>
        <v/>
      </c>
      <c r="F189" s="21" t="str">
        <f t="shared" si="40"/>
        <v/>
      </c>
      <c r="G189" s="21" t="str">
        <f t="shared" si="42"/>
        <v xml:space="preserve"> </v>
      </c>
      <c r="H189" s="21" t="str">
        <f t="shared" si="41"/>
        <v/>
      </c>
    </row>
    <row r="190" spans="1:9" s="22" customFormat="1" x14ac:dyDescent="0.2">
      <c r="A190" s="18"/>
      <c r="B190" s="19" t="s">
        <v>165</v>
      </c>
      <c r="C190" s="20">
        <v>0</v>
      </c>
      <c r="D190" s="20">
        <v>0</v>
      </c>
      <c r="E190" s="21" t="str">
        <f t="shared" si="39"/>
        <v/>
      </c>
      <c r="F190" s="21" t="str">
        <f t="shared" si="40"/>
        <v/>
      </c>
      <c r="G190" s="21" t="str">
        <f t="shared" si="42"/>
        <v xml:space="preserve"> </v>
      </c>
      <c r="H190" s="21" t="str">
        <f t="shared" si="41"/>
        <v/>
      </c>
    </row>
    <row r="191" spans="1:9" s="22" customFormat="1" x14ac:dyDescent="0.2">
      <c r="A191" s="18"/>
      <c r="B191" s="19" t="s">
        <v>166</v>
      </c>
      <c r="C191" s="20">
        <v>0</v>
      </c>
      <c r="D191" s="20">
        <v>0</v>
      </c>
      <c r="E191" s="21" t="str">
        <f t="shared" si="39"/>
        <v/>
      </c>
      <c r="F191" s="21" t="str">
        <f t="shared" si="40"/>
        <v/>
      </c>
      <c r="G191" s="21" t="str">
        <f t="shared" si="42"/>
        <v xml:space="preserve"> </v>
      </c>
      <c r="H191" s="21" t="str">
        <f t="shared" si="41"/>
        <v/>
      </c>
    </row>
    <row r="192" spans="1:9" s="22" customFormat="1" x14ac:dyDescent="0.2">
      <c r="A192" s="18"/>
      <c r="B192" s="19" t="s">
        <v>167</v>
      </c>
      <c r="C192" s="20">
        <v>0</v>
      </c>
      <c r="D192" s="20">
        <v>0</v>
      </c>
      <c r="E192" s="21" t="str">
        <f t="shared" si="39"/>
        <v/>
      </c>
      <c r="F192" s="21" t="str">
        <f t="shared" si="40"/>
        <v/>
      </c>
      <c r="G192" s="21" t="str">
        <f t="shared" si="42"/>
        <v xml:space="preserve"> </v>
      </c>
      <c r="H192" s="21" t="str">
        <f t="shared" si="41"/>
        <v/>
      </c>
    </row>
    <row r="193" spans="1:8" s="22" customFormat="1" ht="25.5" x14ac:dyDescent="0.2">
      <c r="A193" s="18"/>
      <c r="B193" s="19" t="s">
        <v>168</v>
      </c>
      <c r="C193" s="20">
        <v>0</v>
      </c>
      <c r="D193" s="20">
        <v>0</v>
      </c>
      <c r="E193" s="21" t="str">
        <f t="shared" si="39"/>
        <v/>
      </c>
      <c r="F193" s="21" t="str">
        <f t="shared" si="40"/>
        <v/>
      </c>
      <c r="G193" s="21" t="str">
        <f t="shared" si="42"/>
        <v xml:space="preserve"> </v>
      </c>
      <c r="H193" s="21" t="str">
        <f t="shared" si="41"/>
        <v/>
      </c>
    </row>
    <row r="194" spans="1:8" s="22" customFormat="1" ht="25.5" x14ac:dyDescent="0.2">
      <c r="A194" s="18"/>
      <c r="B194" s="19" t="s">
        <v>169</v>
      </c>
      <c r="C194" s="20">
        <v>0</v>
      </c>
      <c r="D194" s="20">
        <v>0</v>
      </c>
      <c r="E194" s="21" t="str">
        <f t="shared" si="39"/>
        <v/>
      </c>
      <c r="F194" s="21" t="str">
        <f t="shared" si="40"/>
        <v/>
      </c>
      <c r="G194" s="21" t="str">
        <f t="shared" si="42"/>
        <v xml:space="preserve"> </v>
      </c>
      <c r="H194" s="21" t="str">
        <f t="shared" si="41"/>
        <v/>
      </c>
    </row>
    <row r="195" spans="1:8" s="22" customFormat="1" x14ac:dyDescent="0.2">
      <c r="A195" s="18"/>
      <c r="B195" s="19" t="s">
        <v>170</v>
      </c>
      <c r="C195" s="20">
        <v>0</v>
      </c>
      <c r="D195" s="20">
        <v>0</v>
      </c>
      <c r="E195" s="21" t="str">
        <f t="shared" si="39"/>
        <v/>
      </c>
      <c r="F195" s="21" t="str">
        <f t="shared" si="40"/>
        <v/>
      </c>
      <c r="G195" s="21" t="str">
        <f t="shared" si="42"/>
        <v xml:space="preserve"> </v>
      </c>
      <c r="H195" s="21" t="str">
        <f t="shared" si="41"/>
        <v/>
      </c>
    </row>
    <row r="196" spans="1:8" s="22" customFormat="1" x14ac:dyDescent="0.2">
      <c r="A196" s="18"/>
      <c r="B196" s="19" t="s">
        <v>171</v>
      </c>
      <c r="C196" s="20">
        <v>0</v>
      </c>
      <c r="D196" s="20">
        <v>0</v>
      </c>
      <c r="E196" s="21" t="str">
        <f t="shared" si="39"/>
        <v/>
      </c>
      <c r="F196" s="21" t="str">
        <f t="shared" si="40"/>
        <v/>
      </c>
      <c r="G196" s="21" t="str">
        <f t="shared" si="42"/>
        <v xml:space="preserve"> </v>
      </c>
      <c r="H196" s="21" t="str">
        <f t="shared" si="41"/>
        <v/>
      </c>
    </row>
    <row r="197" spans="1:8" s="22" customFormat="1" x14ac:dyDescent="0.2">
      <c r="A197" s="18"/>
      <c r="B197" s="19" t="s">
        <v>172</v>
      </c>
      <c r="C197" s="20">
        <v>0</v>
      </c>
      <c r="D197" s="20">
        <v>0</v>
      </c>
      <c r="E197" s="21" t="str">
        <f t="shared" si="39"/>
        <v/>
      </c>
      <c r="F197" s="21" t="str">
        <f t="shared" si="40"/>
        <v/>
      </c>
      <c r="G197" s="21" t="str">
        <f t="shared" si="42"/>
        <v xml:space="preserve"> </v>
      </c>
      <c r="H197" s="21" t="str">
        <f t="shared" si="41"/>
        <v/>
      </c>
    </row>
    <row r="198" spans="1:8" s="22" customFormat="1" ht="25.5" x14ac:dyDescent="0.2">
      <c r="A198" s="18"/>
      <c r="B198" s="19" t="s">
        <v>173</v>
      </c>
      <c r="C198" s="20">
        <v>0</v>
      </c>
      <c r="D198" s="20">
        <v>0</v>
      </c>
      <c r="E198" s="21" t="str">
        <f t="shared" si="39"/>
        <v/>
      </c>
      <c r="F198" s="21" t="str">
        <f t="shared" si="40"/>
        <v/>
      </c>
      <c r="G198" s="21" t="str">
        <f t="shared" si="42"/>
        <v xml:space="preserve"> </v>
      </c>
      <c r="H198" s="21" t="str">
        <f t="shared" si="41"/>
        <v/>
      </c>
    </row>
    <row r="199" spans="1:8" s="22" customFormat="1" x14ac:dyDescent="0.2">
      <c r="A199" s="18"/>
      <c r="B199" s="19" t="s">
        <v>174</v>
      </c>
      <c r="C199" s="20">
        <v>0</v>
      </c>
      <c r="D199" s="20">
        <v>0</v>
      </c>
      <c r="E199" s="21" t="str">
        <f t="shared" si="39"/>
        <v/>
      </c>
      <c r="F199" s="21" t="str">
        <f t="shared" si="40"/>
        <v/>
      </c>
      <c r="G199" s="21" t="str">
        <f t="shared" si="42"/>
        <v xml:space="preserve"> </v>
      </c>
      <c r="H199" s="21" t="str">
        <f t="shared" si="41"/>
        <v/>
      </c>
    </row>
    <row r="200" spans="1:8" s="22" customFormat="1" x14ac:dyDescent="0.2">
      <c r="A200" s="18"/>
      <c r="B200" s="19" t="s">
        <v>175</v>
      </c>
      <c r="C200" s="20">
        <v>0</v>
      </c>
      <c r="D200" s="20">
        <v>0</v>
      </c>
      <c r="E200" s="21" t="str">
        <f t="shared" si="39"/>
        <v/>
      </c>
      <c r="F200" s="21" t="str">
        <f t="shared" si="40"/>
        <v/>
      </c>
      <c r="G200" s="21" t="str">
        <f t="shared" si="42"/>
        <v xml:space="preserve"> </v>
      </c>
      <c r="H200" s="21" t="str">
        <f t="shared" si="41"/>
        <v/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9"/>
        <v/>
      </c>
      <c r="F201" s="21" t="str">
        <f t="shared" si="40"/>
        <v/>
      </c>
      <c r="G201" s="21" t="str">
        <f t="shared" si="42"/>
        <v xml:space="preserve"> </v>
      </c>
      <c r="H201" s="21" t="str">
        <f t="shared" si="41"/>
        <v/>
      </c>
    </row>
    <row r="202" spans="1:8" s="22" customFormat="1" x14ac:dyDescent="0.2">
      <c r="A202" s="18"/>
      <c r="B202" s="19" t="s">
        <v>177</v>
      </c>
      <c r="C202" s="20">
        <v>0</v>
      </c>
      <c r="D202" s="20">
        <v>0</v>
      </c>
      <c r="E202" s="21" t="str">
        <f t="shared" si="39"/>
        <v/>
      </c>
      <c r="F202" s="21" t="str">
        <f t="shared" si="40"/>
        <v/>
      </c>
      <c r="G202" s="21" t="str">
        <f t="shared" si="42"/>
        <v xml:space="preserve"> </v>
      </c>
      <c r="H202" s="21" t="str">
        <f t="shared" si="41"/>
        <v/>
      </c>
    </row>
    <row r="203" spans="1:8" s="22" customFormat="1" x14ac:dyDescent="0.2">
      <c r="A203" s="18"/>
      <c r="B203" s="19" t="s">
        <v>178</v>
      </c>
      <c r="C203" s="20">
        <v>0</v>
      </c>
      <c r="D203" s="20">
        <v>0</v>
      </c>
      <c r="E203" s="21" t="str">
        <f t="shared" si="39"/>
        <v/>
      </c>
      <c r="F203" s="21" t="str">
        <f t="shared" si="40"/>
        <v/>
      </c>
      <c r="G203" s="21" t="str">
        <f t="shared" si="42"/>
        <v xml:space="preserve"> </v>
      </c>
      <c r="H203" s="21" t="str">
        <f t="shared" si="41"/>
        <v/>
      </c>
    </row>
    <row r="204" spans="1:8" s="22" customFormat="1" x14ac:dyDescent="0.2">
      <c r="A204" s="18"/>
      <c r="B204" s="19" t="s">
        <v>179</v>
      </c>
      <c r="C204" s="20">
        <v>0</v>
      </c>
      <c r="D204" s="20">
        <v>0</v>
      </c>
      <c r="E204" s="21" t="str">
        <f t="shared" si="39"/>
        <v/>
      </c>
      <c r="F204" s="21" t="str">
        <f t="shared" si="40"/>
        <v/>
      </c>
      <c r="G204" s="21" t="str">
        <f t="shared" si="42"/>
        <v xml:space="preserve"> </v>
      </c>
      <c r="H204" s="21" t="str">
        <f t="shared" si="41"/>
        <v/>
      </c>
    </row>
    <row r="205" spans="1:8" s="22" customFormat="1" ht="25.5" x14ac:dyDescent="0.2">
      <c r="A205" s="18"/>
      <c r="B205" s="19" t="s">
        <v>180</v>
      </c>
      <c r="C205" s="20">
        <v>0</v>
      </c>
      <c r="D205" s="20">
        <v>0</v>
      </c>
      <c r="E205" s="21" t="str">
        <f t="shared" si="39"/>
        <v/>
      </c>
      <c r="F205" s="21" t="str">
        <f t="shared" si="40"/>
        <v/>
      </c>
      <c r="G205" s="21" t="str">
        <f t="shared" si="42"/>
        <v xml:space="preserve"> </v>
      </c>
      <c r="H205" s="21" t="str">
        <f t="shared" si="41"/>
        <v/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47">+IF(C206=0,"",C206/C$177)</f>
        <v/>
      </c>
      <c r="F206" s="21" t="str">
        <f t="shared" ref="F206" si="48">+IF(D206=0,"",D206/D$177)</f>
        <v/>
      </c>
      <c r="G206" s="21" t="str">
        <f t="shared" ref="G206" si="49">+IF(AND(C206=0,D206=0)," ",IF(C206=0,1,IF(D206=0,-1,(D206-C206)/C206)))</f>
        <v xml:space="preserve"> </v>
      </c>
      <c r="H206" s="21" t="str">
        <f t="shared" ref="H206" si="5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0</v>
      </c>
      <c r="D207" s="20">
        <v>0</v>
      </c>
      <c r="E207" s="21" t="str">
        <f t="shared" si="39"/>
        <v/>
      </c>
      <c r="F207" s="21" t="str">
        <f t="shared" si="40"/>
        <v/>
      </c>
      <c r="G207" s="21" t="str">
        <f t="shared" si="42"/>
        <v xml:space="preserve"> </v>
      </c>
      <c r="H207" s="21" t="str">
        <f t="shared" si="41"/>
        <v/>
      </c>
    </row>
    <row r="208" spans="1:8" s="22" customFormat="1" x14ac:dyDescent="0.2">
      <c r="A208" s="18"/>
      <c r="B208" s="19" t="s">
        <v>182</v>
      </c>
      <c r="C208" s="20">
        <v>0</v>
      </c>
      <c r="D208" s="20">
        <v>0</v>
      </c>
      <c r="E208" s="21" t="str">
        <f t="shared" si="39"/>
        <v/>
      </c>
      <c r="F208" s="21" t="str">
        <f t="shared" si="40"/>
        <v/>
      </c>
      <c r="G208" s="21" t="str">
        <f t="shared" si="42"/>
        <v xml:space="preserve"> </v>
      </c>
      <c r="H208" s="21" t="str">
        <f t="shared" si="41"/>
        <v/>
      </c>
    </row>
    <row r="209" spans="1:8" s="22" customFormat="1" x14ac:dyDescent="0.2">
      <c r="A209" s="18"/>
      <c r="B209" s="19" t="s">
        <v>183</v>
      </c>
      <c r="C209" s="20">
        <v>0</v>
      </c>
      <c r="D209" s="20">
        <v>0</v>
      </c>
      <c r="E209" s="21" t="str">
        <f t="shared" si="39"/>
        <v/>
      </c>
      <c r="F209" s="21" t="str">
        <f t="shared" si="40"/>
        <v/>
      </c>
      <c r="G209" s="21" t="str">
        <f t="shared" si="42"/>
        <v xml:space="preserve"> </v>
      </c>
      <c r="H209" s="21" t="str">
        <f t="shared" si="41"/>
        <v/>
      </c>
    </row>
    <row r="210" spans="1:8" s="22" customFormat="1" x14ac:dyDescent="0.2">
      <c r="A210" s="18"/>
      <c r="B210" s="19" t="s">
        <v>184</v>
      </c>
      <c r="C210" s="20">
        <v>0</v>
      </c>
      <c r="D210" s="20">
        <v>0</v>
      </c>
      <c r="E210" s="21" t="str">
        <f t="shared" si="39"/>
        <v/>
      </c>
      <c r="F210" s="21" t="str">
        <f t="shared" si="40"/>
        <v/>
      </c>
      <c r="G210" s="21" t="str">
        <f t="shared" si="42"/>
        <v xml:space="preserve"> </v>
      </c>
      <c r="H210" s="21" t="str">
        <f t="shared" si="41"/>
        <v/>
      </c>
    </row>
    <row r="211" spans="1:8" s="22" customFormat="1" x14ac:dyDescent="0.2">
      <c r="A211" s="18"/>
      <c r="B211" s="19" t="s">
        <v>185</v>
      </c>
      <c r="C211" s="20">
        <v>0</v>
      </c>
      <c r="D211" s="20">
        <v>0</v>
      </c>
      <c r="E211" s="21" t="str">
        <f t="shared" ref="E211:E241" si="51">+IF(C211=0,"",C211/C$177)</f>
        <v/>
      </c>
      <c r="F211" s="21" t="str">
        <f t="shared" ref="F211:F241" si="52">+IF(D211=0,"",D211/D$177)</f>
        <v/>
      </c>
      <c r="G211" s="21" t="str">
        <f t="shared" si="42"/>
        <v xml:space="preserve"> </v>
      </c>
      <c r="H211" s="21" t="str">
        <f t="shared" ref="H211:H241" si="53">+IF(OR(AND(E211=""),(G211="")),"",E211*G211)</f>
        <v/>
      </c>
    </row>
    <row r="212" spans="1:8" s="22" customFormat="1" x14ac:dyDescent="0.2">
      <c r="A212" s="18"/>
      <c r="B212" s="19" t="s">
        <v>186</v>
      </c>
      <c r="C212" s="20">
        <v>0</v>
      </c>
      <c r="D212" s="20">
        <v>0</v>
      </c>
      <c r="E212" s="21" t="str">
        <f t="shared" si="51"/>
        <v/>
      </c>
      <c r="F212" s="21" t="str">
        <f t="shared" si="52"/>
        <v/>
      </c>
      <c r="G212" s="21" t="str">
        <f t="shared" ref="G212:G242" si="54">+IF(AND(C212=0,D212=0)," ",IF(C212=0,1,IF(D212=0,-1,(D212-C212)/C212)))</f>
        <v xml:space="preserve"> </v>
      </c>
      <c r="H212" s="21" t="str">
        <f t="shared" si="53"/>
        <v/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2</v>
      </c>
      <c r="E213" s="21" t="str">
        <f t="shared" si="51"/>
        <v/>
      </c>
      <c r="F213" s="21">
        <f t="shared" si="52"/>
        <v>2.5316455696202531E-2</v>
      </c>
      <c r="G213" s="21">
        <f t="shared" si="54"/>
        <v>1</v>
      </c>
      <c r="H213" s="21" t="str">
        <f t="shared" si="53"/>
        <v/>
      </c>
    </row>
    <row r="214" spans="1:8" s="22" customFormat="1" x14ac:dyDescent="0.2">
      <c r="A214" s="18"/>
      <c r="B214" s="19" t="s">
        <v>188</v>
      </c>
      <c r="C214" s="20">
        <v>0</v>
      </c>
      <c r="D214" s="20">
        <v>10</v>
      </c>
      <c r="E214" s="21" t="str">
        <f t="shared" si="51"/>
        <v/>
      </c>
      <c r="F214" s="21">
        <f t="shared" si="52"/>
        <v>0.12658227848101267</v>
      </c>
      <c r="G214" s="21">
        <f t="shared" si="54"/>
        <v>1</v>
      </c>
      <c r="H214" s="21" t="str">
        <f t="shared" si="53"/>
        <v/>
      </c>
    </row>
    <row r="215" spans="1:8" s="22" customFormat="1" x14ac:dyDescent="0.2">
      <c r="A215" s="18"/>
      <c r="B215" s="19" t="s">
        <v>189</v>
      </c>
      <c r="C215" s="20">
        <v>0</v>
      </c>
      <c r="D215" s="20">
        <v>0</v>
      </c>
      <c r="E215" s="21" t="str">
        <f t="shared" si="51"/>
        <v/>
      </c>
      <c r="F215" s="21" t="str">
        <f t="shared" si="52"/>
        <v/>
      </c>
      <c r="G215" s="21" t="str">
        <f t="shared" si="54"/>
        <v xml:space="preserve"> </v>
      </c>
      <c r="H215" s="21" t="str">
        <f t="shared" si="53"/>
        <v/>
      </c>
    </row>
    <row r="216" spans="1:8" s="22" customFormat="1" x14ac:dyDescent="0.2">
      <c r="A216" s="18"/>
      <c r="B216" s="19" t="s">
        <v>190</v>
      </c>
      <c r="C216" s="20">
        <v>0</v>
      </c>
      <c r="D216" s="20">
        <v>0</v>
      </c>
      <c r="E216" s="21" t="str">
        <f t="shared" si="51"/>
        <v/>
      </c>
      <c r="F216" s="21" t="str">
        <f t="shared" si="52"/>
        <v/>
      </c>
      <c r="G216" s="21" t="str">
        <f t="shared" si="54"/>
        <v xml:space="preserve"> </v>
      </c>
      <c r="H216" s="21" t="str">
        <f t="shared" si="53"/>
        <v/>
      </c>
    </row>
    <row r="217" spans="1:8" s="22" customFormat="1" x14ac:dyDescent="0.2">
      <c r="A217" s="18"/>
      <c r="B217" s="19" t="s">
        <v>191</v>
      </c>
      <c r="C217" s="20">
        <v>0</v>
      </c>
      <c r="D217" s="20">
        <v>0</v>
      </c>
      <c r="E217" s="21" t="str">
        <f t="shared" si="51"/>
        <v/>
      </c>
      <c r="F217" s="21" t="str">
        <f t="shared" si="52"/>
        <v/>
      </c>
      <c r="G217" s="21" t="str">
        <f t="shared" si="54"/>
        <v xml:space="preserve"> </v>
      </c>
      <c r="H217" s="21" t="str">
        <f t="shared" si="53"/>
        <v/>
      </c>
    </row>
    <row r="218" spans="1:8" s="22" customFormat="1" x14ac:dyDescent="0.2">
      <c r="A218" s="18"/>
      <c r="B218" s="19" t="s">
        <v>192</v>
      </c>
      <c r="C218" s="20">
        <v>0</v>
      </c>
      <c r="D218" s="20">
        <v>0</v>
      </c>
      <c r="E218" s="21" t="str">
        <f t="shared" si="51"/>
        <v/>
      </c>
      <c r="F218" s="21" t="str">
        <f t="shared" si="52"/>
        <v/>
      </c>
      <c r="G218" s="21" t="str">
        <f t="shared" si="54"/>
        <v xml:space="preserve"> </v>
      </c>
      <c r="H218" s="21" t="str">
        <f t="shared" si="53"/>
        <v/>
      </c>
    </row>
    <row r="219" spans="1:8" s="22" customFormat="1" ht="25.5" x14ac:dyDescent="0.2">
      <c r="A219" s="18"/>
      <c r="B219" s="19" t="s">
        <v>193</v>
      </c>
      <c r="C219" s="20">
        <v>2</v>
      </c>
      <c r="D219" s="20">
        <v>0</v>
      </c>
      <c r="E219" s="21">
        <f t="shared" si="51"/>
        <v>0.2857142857142857</v>
      </c>
      <c r="F219" s="21" t="str">
        <f t="shared" si="52"/>
        <v/>
      </c>
      <c r="G219" s="21">
        <f t="shared" si="54"/>
        <v>-1</v>
      </c>
      <c r="H219" s="21">
        <f t="shared" si="53"/>
        <v>-0.2857142857142857</v>
      </c>
    </row>
    <row r="220" spans="1:8" s="22" customFormat="1" x14ac:dyDescent="0.2">
      <c r="A220" s="18"/>
      <c r="B220" s="19" t="s">
        <v>194</v>
      </c>
      <c r="C220" s="20">
        <v>0</v>
      </c>
      <c r="D220" s="20">
        <v>0</v>
      </c>
      <c r="E220" s="21" t="str">
        <f t="shared" si="51"/>
        <v/>
      </c>
      <c r="F220" s="21" t="str">
        <f t="shared" si="52"/>
        <v/>
      </c>
      <c r="G220" s="21" t="str">
        <f t="shared" si="54"/>
        <v xml:space="preserve"> </v>
      </c>
      <c r="H220" s="21" t="str">
        <f t="shared" si="53"/>
        <v/>
      </c>
    </row>
    <row r="221" spans="1:8" s="22" customFormat="1" ht="25.5" x14ac:dyDescent="0.2">
      <c r="A221" s="18"/>
      <c r="B221" s="19" t="s">
        <v>195</v>
      </c>
      <c r="C221" s="20">
        <v>0</v>
      </c>
      <c r="D221" s="20">
        <v>0</v>
      </c>
      <c r="E221" s="21" t="str">
        <f t="shared" si="51"/>
        <v/>
      </c>
      <c r="F221" s="21" t="str">
        <f t="shared" si="52"/>
        <v/>
      </c>
      <c r="G221" s="21" t="str">
        <f t="shared" si="54"/>
        <v xml:space="preserve"> </v>
      </c>
      <c r="H221" s="21" t="str">
        <f t="shared" si="53"/>
        <v/>
      </c>
    </row>
    <row r="222" spans="1:8" s="22" customFormat="1" ht="25.5" x14ac:dyDescent="0.2">
      <c r="A222" s="18"/>
      <c r="B222" s="19" t="s">
        <v>196</v>
      </c>
      <c r="C222" s="20">
        <v>0</v>
      </c>
      <c r="D222" s="20">
        <v>0</v>
      </c>
      <c r="E222" s="21" t="str">
        <f t="shared" si="51"/>
        <v/>
      </c>
      <c r="F222" s="21" t="str">
        <f t="shared" si="52"/>
        <v/>
      </c>
      <c r="G222" s="21" t="str">
        <f t="shared" si="54"/>
        <v xml:space="preserve"> </v>
      </c>
      <c r="H222" s="21" t="str">
        <f t="shared" si="53"/>
        <v/>
      </c>
    </row>
    <row r="223" spans="1:8" s="22" customFormat="1" x14ac:dyDescent="0.2">
      <c r="A223" s="18"/>
      <c r="B223" s="19" t="s">
        <v>197</v>
      </c>
      <c r="C223" s="20">
        <v>0</v>
      </c>
      <c r="D223" s="20">
        <v>0</v>
      </c>
      <c r="E223" s="21" t="str">
        <f t="shared" si="51"/>
        <v/>
      </c>
      <c r="F223" s="21" t="str">
        <f t="shared" si="52"/>
        <v/>
      </c>
      <c r="G223" s="21" t="str">
        <f t="shared" si="54"/>
        <v xml:space="preserve"> </v>
      </c>
      <c r="H223" s="21" t="str">
        <f t="shared" si="53"/>
        <v/>
      </c>
    </row>
    <row r="224" spans="1:8" s="22" customFormat="1" x14ac:dyDescent="0.2">
      <c r="A224" s="18"/>
      <c r="B224" s="19" t="s">
        <v>198</v>
      </c>
      <c r="C224" s="20">
        <v>2</v>
      </c>
      <c r="D224" s="20">
        <v>0</v>
      </c>
      <c r="E224" s="21">
        <f t="shared" si="51"/>
        <v>0.2857142857142857</v>
      </c>
      <c r="F224" s="21" t="str">
        <f t="shared" si="52"/>
        <v/>
      </c>
      <c r="G224" s="21">
        <f t="shared" si="54"/>
        <v>-1</v>
      </c>
      <c r="H224" s="21">
        <f t="shared" si="53"/>
        <v>-0.2857142857142857</v>
      </c>
    </row>
    <row r="225" spans="1:8" s="22" customFormat="1" x14ac:dyDescent="0.2">
      <c r="A225" s="18"/>
      <c r="B225" s="19" t="s">
        <v>199</v>
      </c>
      <c r="C225" s="20">
        <v>0</v>
      </c>
      <c r="D225" s="20">
        <v>0</v>
      </c>
      <c r="E225" s="21" t="str">
        <f t="shared" si="51"/>
        <v/>
      </c>
      <c r="F225" s="21" t="str">
        <f t="shared" si="52"/>
        <v/>
      </c>
      <c r="G225" s="21" t="str">
        <f t="shared" si="54"/>
        <v xml:space="preserve"> </v>
      </c>
      <c r="H225" s="21" t="str">
        <f t="shared" si="53"/>
        <v/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0</v>
      </c>
      <c r="E226" s="21" t="str">
        <f t="shared" si="51"/>
        <v/>
      </c>
      <c r="F226" s="21" t="str">
        <f t="shared" si="52"/>
        <v/>
      </c>
      <c r="G226" s="21" t="str">
        <f t="shared" si="54"/>
        <v xml:space="preserve"> </v>
      </c>
      <c r="H226" s="21" t="str">
        <f t="shared" si="53"/>
        <v/>
      </c>
    </row>
    <row r="227" spans="1:8" s="22" customFormat="1" x14ac:dyDescent="0.2">
      <c r="A227" s="18"/>
      <c r="B227" s="19" t="s">
        <v>201</v>
      </c>
      <c r="C227" s="20">
        <v>0</v>
      </c>
      <c r="D227" s="20">
        <v>0</v>
      </c>
      <c r="E227" s="21" t="str">
        <f t="shared" si="51"/>
        <v/>
      </c>
      <c r="F227" s="21" t="str">
        <f t="shared" si="52"/>
        <v/>
      </c>
      <c r="G227" s="21" t="str">
        <f t="shared" si="54"/>
        <v xml:space="preserve"> </v>
      </c>
      <c r="H227" s="21" t="str">
        <f t="shared" si="53"/>
        <v/>
      </c>
    </row>
    <row r="228" spans="1:8" s="22" customFormat="1" x14ac:dyDescent="0.2">
      <c r="A228" s="18"/>
      <c r="B228" s="19" t="s">
        <v>202</v>
      </c>
      <c r="C228" s="20">
        <v>0</v>
      </c>
      <c r="D228" s="20">
        <v>0</v>
      </c>
      <c r="E228" s="21" t="str">
        <f t="shared" si="51"/>
        <v/>
      </c>
      <c r="F228" s="21" t="str">
        <f t="shared" si="52"/>
        <v/>
      </c>
      <c r="G228" s="21" t="str">
        <f t="shared" si="54"/>
        <v xml:space="preserve"> </v>
      </c>
      <c r="H228" s="21" t="str">
        <f t="shared" si="53"/>
        <v/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0</v>
      </c>
      <c r="E229" s="21" t="str">
        <f t="shared" si="51"/>
        <v/>
      </c>
      <c r="F229" s="21" t="str">
        <f t="shared" si="52"/>
        <v/>
      </c>
      <c r="G229" s="21" t="str">
        <f t="shared" si="54"/>
        <v xml:space="preserve"> </v>
      </c>
      <c r="H229" s="21" t="str">
        <f t="shared" si="53"/>
        <v/>
      </c>
    </row>
    <row r="230" spans="1:8" s="22" customFormat="1" x14ac:dyDescent="0.2">
      <c r="A230" s="18"/>
      <c r="B230" s="19" t="s">
        <v>204</v>
      </c>
      <c r="C230" s="20">
        <v>0</v>
      </c>
      <c r="D230" s="20">
        <v>0</v>
      </c>
      <c r="E230" s="21" t="str">
        <f t="shared" si="51"/>
        <v/>
      </c>
      <c r="F230" s="21" t="str">
        <f t="shared" si="52"/>
        <v/>
      </c>
      <c r="G230" s="21" t="str">
        <f t="shared" si="54"/>
        <v xml:space="preserve"> </v>
      </c>
      <c r="H230" s="21" t="str">
        <f t="shared" si="53"/>
        <v/>
      </c>
    </row>
    <row r="231" spans="1:8" s="22" customFormat="1" x14ac:dyDescent="0.2">
      <c r="A231" s="18"/>
      <c r="B231" s="19" t="s">
        <v>205</v>
      </c>
      <c r="C231" s="20">
        <v>0</v>
      </c>
      <c r="D231" s="20">
        <v>1</v>
      </c>
      <c r="E231" s="21" t="str">
        <f t="shared" si="51"/>
        <v/>
      </c>
      <c r="F231" s="21">
        <f t="shared" si="52"/>
        <v>1.2658227848101266E-2</v>
      </c>
      <c r="G231" s="21">
        <f t="shared" si="54"/>
        <v>1</v>
      </c>
      <c r="H231" s="21" t="str">
        <f t="shared" si="53"/>
        <v/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0</v>
      </c>
      <c r="E232" s="21" t="str">
        <f t="shared" si="51"/>
        <v/>
      </c>
      <c r="F232" s="21" t="str">
        <f t="shared" si="52"/>
        <v/>
      </c>
      <c r="G232" s="21" t="str">
        <f t="shared" si="54"/>
        <v xml:space="preserve"> </v>
      </c>
      <c r="H232" s="21" t="str">
        <f t="shared" si="53"/>
        <v/>
      </c>
    </row>
    <row r="233" spans="1:8" s="22" customFormat="1" x14ac:dyDescent="0.2">
      <c r="A233" s="18"/>
      <c r="B233" s="19" t="s">
        <v>207</v>
      </c>
      <c r="C233" s="20">
        <v>0</v>
      </c>
      <c r="D233" s="20">
        <v>0</v>
      </c>
      <c r="E233" s="21" t="str">
        <f t="shared" si="51"/>
        <v/>
      </c>
      <c r="F233" s="21" t="str">
        <f t="shared" si="52"/>
        <v/>
      </c>
      <c r="G233" s="21" t="str">
        <f t="shared" si="54"/>
        <v xml:space="preserve"> </v>
      </c>
      <c r="H233" s="21" t="str">
        <f t="shared" si="53"/>
        <v/>
      </c>
    </row>
    <row r="234" spans="1:8" s="22" customFormat="1" x14ac:dyDescent="0.2">
      <c r="A234" s="18"/>
      <c r="B234" s="19" t="s">
        <v>208</v>
      </c>
      <c r="C234" s="20">
        <v>0</v>
      </c>
      <c r="D234" s="20">
        <v>2</v>
      </c>
      <c r="E234" s="21" t="str">
        <f t="shared" si="51"/>
        <v/>
      </c>
      <c r="F234" s="21">
        <f t="shared" si="52"/>
        <v>2.5316455696202531E-2</v>
      </c>
      <c r="G234" s="21">
        <f t="shared" si="54"/>
        <v>1</v>
      </c>
      <c r="H234" s="21" t="str">
        <f t="shared" si="53"/>
        <v/>
      </c>
    </row>
    <row r="235" spans="1:8" s="22" customFormat="1" x14ac:dyDescent="0.2">
      <c r="A235" s="18"/>
      <c r="B235" s="19" t="s">
        <v>209</v>
      </c>
      <c r="C235" s="20">
        <v>0</v>
      </c>
      <c r="D235" s="20">
        <v>0</v>
      </c>
      <c r="E235" s="21" t="str">
        <f t="shared" si="51"/>
        <v/>
      </c>
      <c r="F235" s="21" t="str">
        <f t="shared" si="52"/>
        <v/>
      </c>
      <c r="G235" s="21" t="str">
        <f t="shared" si="54"/>
        <v xml:space="preserve"> </v>
      </c>
      <c r="H235" s="21" t="str">
        <f t="shared" si="53"/>
        <v/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0</v>
      </c>
      <c r="E236" s="21" t="str">
        <f t="shared" si="51"/>
        <v/>
      </c>
      <c r="F236" s="21" t="str">
        <f t="shared" si="52"/>
        <v/>
      </c>
      <c r="G236" s="21" t="str">
        <f t="shared" si="54"/>
        <v xml:space="preserve"> </v>
      </c>
      <c r="H236" s="21" t="str">
        <f t="shared" si="53"/>
        <v/>
      </c>
    </row>
    <row r="237" spans="1:8" s="22" customFormat="1" x14ac:dyDescent="0.2">
      <c r="A237" s="18"/>
      <c r="B237" s="19" t="s">
        <v>211</v>
      </c>
      <c r="C237" s="20">
        <v>0</v>
      </c>
      <c r="D237" s="20">
        <v>5</v>
      </c>
      <c r="E237" s="21" t="str">
        <f t="shared" si="51"/>
        <v/>
      </c>
      <c r="F237" s="21">
        <f t="shared" si="52"/>
        <v>6.3291139240506333E-2</v>
      </c>
      <c r="G237" s="21">
        <f t="shared" si="54"/>
        <v>1</v>
      </c>
      <c r="H237" s="21" t="str">
        <f t="shared" si="53"/>
        <v/>
      </c>
    </row>
    <row r="238" spans="1:8" s="22" customFormat="1" x14ac:dyDescent="0.2">
      <c r="A238" s="18"/>
      <c r="B238" s="19" t="s">
        <v>212</v>
      </c>
      <c r="C238" s="20">
        <v>0</v>
      </c>
      <c r="D238" s="20">
        <v>0</v>
      </c>
      <c r="E238" s="21" t="str">
        <f t="shared" si="51"/>
        <v/>
      </c>
      <c r="F238" s="21" t="str">
        <f t="shared" si="52"/>
        <v/>
      </c>
      <c r="G238" s="21" t="str">
        <f t="shared" si="54"/>
        <v xml:space="preserve"> </v>
      </c>
      <c r="H238" s="21" t="str">
        <f t="shared" si="53"/>
        <v/>
      </c>
    </row>
    <row r="239" spans="1:8" s="22" customFormat="1" x14ac:dyDescent="0.2">
      <c r="A239" s="18"/>
      <c r="B239" s="19" t="s">
        <v>626</v>
      </c>
      <c r="C239" s="20">
        <v>0</v>
      </c>
      <c r="D239" s="20">
        <v>0</v>
      </c>
      <c r="E239" s="21" t="str">
        <f t="shared" si="51"/>
        <v/>
      </c>
      <c r="F239" s="21" t="str">
        <f t="shared" si="52"/>
        <v/>
      </c>
      <c r="G239" s="21" t="str">
        <f t="shared" si="54"/>
        <v xml:space="preserve"> </v>
      </c>
      <c r="H239" s="21" t="str">
        <f t="shared" si="53"/>
        <v/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0</v>
      </c>
      <c r="E240" s="21" t="str">
        <f t="shared" si="51"/>
        <v/>
      </c>
      <c r="F240" s="21" t="str">
        <f t="shared" si="52"/>
        <v/>
      </c>
      <c r="G240" s="21" t="str">
        <f t="shared" si="54"/>
        <v xml:space="preserve"> </v>
      </c>
      <c r="H240" s="21" t="str">
        <f t="shared" si="53"/>
        <v/>
      </c>
    </row>
    <row r="241" spans="1:8" s="22" customFormat="1" ht="25.5" x14ac:dyDescent="0.2">
      <c r="A241" s="18"/>
      <c r="B241" s="19" t="s">
        <v>214</v>
      </c>
      <c r="C241" s="20">
        <v>0</v>
      </c>
      <c r="D241" s="20">
        <v>0</v>
      </c>
      <c r="E241" s="21" t="str">
        <f t="shared" si="51"/>
        <v/>
      </c>
      <c r="F241" s="21" t="str">
        <f t="shared" si="52"/>
        <v/>
      </c>
      <c r="G241" s="21" t="str">
        <f t="shared" si="54"/>
        <v xml:space="preserve"> </v>
      </c>
      <c r="H241" s="21" t="str">
        <f t="shared" si="53"/>
        <v/>
      </c>
    </row>
    <row r="242" spans="1:8" s="22" customFormat="1" ht="25.5" x14ac:dyDescent="0.2">
      <c r="A242" s="18"/>
      <c r="B242" s="19" t="s">
        <v>627</v>
      </c>
      <c r="C242" s="20">
        <v>0</v>
      </c>
      <c r="D242" s="20">
        <v>0</v>
      </c>
      <c r="E242" s="21" t="str">
        <f t="shared" ref="E242:E274" si="55">+IF(C242=0,"",C242/C$177)</f>
        <v/>
      </c>
      <c r="F242" s="21" t="str">
        <f t="shared" ref="F242:F274" si="56">+IF(D242=0,"",D242/D$177)</f>
        <v/>
      </c>
      <c r="G242" s="21" t="str">
        <f t="shared" si="54"/>
        <v xml:space="preserve"> </v>
      </c>
      <c r="H242" s="21" t="str">
        <f t="shared" ref="H242:H274" si="57">+IF(OR(AND(E242=""),(G242="")),"",E242*G242)</f>
        <v/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0</v>
      </c>
      <c r="E243" s="21" t="str">
        <f t="shared" ref="E243" si="58">+IF(C243=0,"",C243/C$177)</f>
        <v/>
      </c>
      <c r="F243" s="21" t="str">
        <f t="shared" ref="F243" si="59">+IF(D243=0,"",D243/D$177)</f>
        <v/>
      </c>
      <c r="G243" s="21" t="str">
        <f t="shared" ref="G243" si="60">+IF(AND(C243=0,D243=0)," ",IF(C243=0,1,IF(D243=0,-1,(D243-C243)/C243)))</f>
        <v xml:space="preserve"> </v>
      </c>
      <c r="H243" s="21" t="str">
        <f t="shared" ref="H243" si="61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1</v>
      </c>
      <c r="D244" s="20">
        <v>0</v>
      </c>
      <c r="E244" s="21">
        <f t="shared" si="55"/>
        <v>0.14285714285714285</v>
      </c>
      <c r="F244" s="21" t="str">
        <f t="shared" si="56"/>
        <v/>
      </c>
      <c r="G244" s="21">
        <f t="shared" ref="G244:G275" si="62">+IF(AND(C244=0,D244=0)," ",IF(C244=0,1,IF(D244=0,-1,(D244-C244)/C244)))</f>
        <v>-1</v>
      </c>
      <c r="H244" s="21">
        <f t="shared" si="57"/>
        <v>-0.14285714285714285</v>
      </c>
    </row>
    <row r="245" spans="1:8" s="22" customFormat="1" x14ac:dyDescent="0.2">
      <c r="A245" s="18"/>
      <c r="B245" s="19" t="s">
        <v>216</v>
      </c>
      <c r="C245" s="20">
        <v>0</v>
      </c>
      <c r="D245" s="20">
        <v>0</v>
      </c>
      <c r="E245" s="21" t="str">
        <f t="shared" si="55"/>
        <v/>
      </c>
      <c r="F245" s="21" t="str">
        <f t="shared" si="56"/>
        <v/>
      </c>
      <c r="G245" s="21" t="str">
        <f t="shared" si="62"/>
        <v xml:space="preserve"> </v>
      </c>
      <c r="H245" s="21" t="str">
        <f t="shared" si="57"/>
        <v/>
      </c>
    </row>
    <row r="246" spans="1:8" s="22" customFormat="1" ht="25.5" x14ac:dyDescent="0.2">
      <c r="A246" s="18"/>
      <c r="B246" s="19" t="s">
        <v>217</v>
      </c>
      <c r="C246" s="20">
        <v>0</v>
      </c>
      <c r="D246" s="20">
        <v>0</v>
      </c>
      <c r="E246" s="21" t="str">
        <f t="shared" si="55"/>
        <v/>
      </c>
      <c r="F246" s="21" t="str">
        <f t="shared" si="56"/>
        <v/>
      </c>
      <c r="G246" s="21" t="str">
        <f t="shared" si="62"/>
        <v xml:space="preserve"> </v>
      </c>
      <c r="H246" s="21" t="str">
        <f t="shared" si="57"/>
        <v/>
      </c>
    </row>
    <row r="247" spans="1:8" s="22" customFormat="1" x14ac:dyDescent="0.2">
      <c r="A247" s="18"/>
      <c r="B247" s="19" t="s">
        <v>218</v>
      </c>
      <c r="C247" s="20">
        <v>0</v>
      </c>
      <c r="D247" s="20">
        <v>7</v>
      </c>
      <c r="E247" s="21" t="str">
        <f t="shared" si="55"/>
        <v/>
      </c>
      <c r="F247" s="21">
        <f t="shared" si="56"/>
        <v>8.8607594936708861E-2</v>
      </c>
      <c r="G247" s="21">
        <f t="shared" si="62"/>
        <v>1</v>
      </c>
      <c r="H247" s="21" t="str">
        <f t="shared" si="57"/>
        <v/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55"/>
        <v/>
      </c>
      <c r="F248" s="21" t="str">
        <f t="shared" si="56"/>
        <v/>
      </c>
      <c r="G248" s="21" t="str">
        <f t="shared" si="62"/>
        <v xml:space="preserve"> </v>
      </c>
      <c r="H248" s="21" t="str">
        <f t="shared" si="57"/>
        <v/>
      </c>
    </row>
    <row r="249" spans="1:8" s="22" customFormat="1" x14ac:dyDescent="0.2">
      <c r="A249" s="18"/>
      <c r="B249" s="19" t="s">
        <v>628</v>
      </c>
      <c r="C249" s="20">
        <v>0</v>
      </c>
      <c r="D249" s="20">
        <v>0</v>
      </c>
      <c r="E249" s="21" t="str">
        <f t="shared" si="55"/>
        <v/>
      </c>
      <c r="F249" s="21" t="str">
        <f t="shared" si="56"/>
        <v/>
      </c>
      <c r="G249" s="21" t="str">
        <f t="shared" si="62"/>
        <v xml:space="preserve"> </v>
      </c>
      <c r="H249" s="21" t="str">
        <f t="shared" si="57"/>
        <v/>
      </c>
    </row>
    <row r="250" spans="1:8" s="22" customFormat="1" x14ac:dyDescent="0.2">
      <c r="A250" s="18"/>
      <c r="B250" s="19" t="s">
        <v>220</v>
      </c>
      <c r="C250" s="20">
        <v>0</v>
      </c>
      <c r="D250" s="20">
        <v>0</v>
      </c>
      <c r="E250" s="21" t="str">
        <f t="shared" si="55"/>
        <v/>
      </c>
      <c r="F250" s="21" t="str">
        <f t="shared" si="56"/>
        <v/>
      </c>
      <c r="G250" s="21" t="str">
        <f t="shared" si="62"/>
        <v xml:space="preserve"> </v>
      </c>
      <c r="H250" s="21" t="str">
        <f t="shared" si="57"/>
        <v/>
      </c>
    </row>
    <row r="251" spans="1:8" s="22" customFormat="1" ht="25.5" x14ac:dyDescent="0.2">
      <c r="A251" s="18"/>
      <c r="B251" s="19" t="s">
        <v>221</v>
      </c>
      <c r="C251" s="20">
        <v>0</v>
      </c>
      <c r="D251" s="20">
        <v>0</v>
      </c>
      <c r="E251" s="21" t="str">
        <f t="shared" si="55"/>
        <v/>
      </c>
      <c r="F251" s="21" t="str">
        <f t="shared" si="56"/>
        <v/>
      </c>
      <c r="G251" s="21" t="str">
        <f t="shared" si="62"/>
        <v xml:space="preserve"> </v>
      </c>
      <c r="H251" s="21" t="str">
        <f t="shared" si="57"/>
        <v/>
      </c>
    </row>
    <row r="252" spans="1:8" s="22" customFormat="1" x14ac:dyDescent="0.2">
      <c r="A252" s="18"/>
      <c r="B252" s="19" t="s">
        <v>222</v>
      </c>
      <c r="C252" s="20">
        <v>0</v>
      </c>
      <c r="D252" s="20">
        <v>0</v>
      </c>
      <c r="E252" s="21" t="str">
        <f t="shared" si="55"/>
        <v/>
      </c>
      <c r="F252" s="21" t="str">
        <f t="shared" si="56"/>
        <v/>
      </c>
      <c r="G252" s="21" t="str">
        <f t="shared" si="62"/>
        <v xml:space="preserve"> </v>
      </c>
      <c r="H252" s="21" t="str">
        <f t="shared" si="57"/>
        <v/>
      </c>
    </row>
    <row r="253" spans="1:8" s="22" customFormat="1" ht="25.5" x14ac:dyDescent="0.2">
      <c r="A253" s="18"/>
      <c r="B253" s="19" t="s">
        <v>223</v>
      </c>
      <c r="C253" s="20">
        <v>0</v>
      </c>
      <c r="D253" s="20">
        <v>0</v>
      </c>
      <c r="E253" s="21" t="str">
        <f t="shared" si="55"/>
        <v/>
      </c>
      <c r="F253" s="21" t="str">
        <f t="shared" si="56"/>
        <v/>
      </c>
      <c r="G253" s="21" t="str">
        <f t="shared" si="62"/>
        <v xml:space="preserve"> </v>
      </c>
      <c r="H253" s="21" t="str">
        <f t="shared" si="57"/>
        <v/>
      </c>
    </row>
    <row r="254" spans="1:8" s="22" customFormat="1" x14ac:dyDescent="0.2">
      <c r="A254" s="18"/>
      <c r="B254" s="19" t="s">
        <v>224</v>
      </c>
      <c r="C254" s="20">
        <v>0</v>
      </c>
      <c r="D254" s="20">
        <v>0</v>
      </c>
      <c r="E254" s="21" t="str">
        <f t="shared" si="55"/>
        <v/>
      </c>
      <c r="F254" s="21" t="str">
        <f t="shared" si="56"/>
        <v/>
      </c>
      <c r="G254" s="21" t="str">
        <f t="shared" si="62"/>
        <v xml:space="preserve"> </v>
      </c>
      <c r="H254" s="21" t="str">
        <f t="shared" si="57"/>
        <v/>
      </c>
    </row>
    <row r="255" spans="1:8" s="22" customFormat="1" x14ac:dyDescent="0.2">
      <c r="A255" s="18"/>
      <c r="B255" s="19" t="s">
        <v>225</v>
      </c>
      <c r="C255" s="20">
        <v>0</v>
      </c>
      <c r="D255" s="20">
        <v>0</v>
      </c>
      <c r="E255" s="21" t="str">
        <f t="shared" si="55"/>
        <v/>
      </c>
      <c r="F255" s="21" t="str">
        <f t="shared" si="56"/>
        <v/>
      </c>
      <c r="G255" s="21" t="str">
        <f t="shared" si="62"/>
        <v xml:space="preserve"> </v>
      </c>
      <c r="H255" s="21" t="str">
        <f t="shared" si="57"/>
        <v/>
      </c>
    </row>
    <row r="256" spans="1:8" s="22" customFormat="1" x14ac:dyDescent="0.2">
      <c r="A256" s="18"/>
      <c r="B256" s="19" t="s">
        <v>226</v>
      </c>
      <c r="C256" s="20">
        <v>0</v>
      </c>
      <c r="D256" s="20">
        <v>0</v>
      </c>
      <c r="E256" s="21" t="str">
        <f t="shared" si="55"/>
        <v/>
      </c>
      <c r="F256" s="21" t="str">
        <f t="shared" si="56"/>
        <v/>
      </c>
      <c r="G256" s="21" t="str">
        <f t="shared" si="62"/>
        <v xml:space="preserve"> </v>
      </c>
      <c r="H256" s="21" t="str">
        <f t="shared" si="57"/>
        <v/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0</v>
      </c>
      <c r="E257" s="21" t="str">
        <f t="shared" si="55"/>
        <v/>
      </c>
      <c r="F257" s="21" t="str">
        <f t="shared" si="56"/>
        <v/>
      </c>
      <c r="G257" s="21" t="str">
        <f t="shared" si="62"/>
        <v xml:space="preserve"> </v>
      </c>
      <c r="H257" s="21" t="str">
        <f t="shared" si="57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55"/>
        <v/>
      </c>
      <c r="F258" s="21" t="str">
        <f t="shared" si="56"/>
        <v/>
      </c>
      <c r="G258" s="21" t="str">
        <f t="shared" si="62"/>
        <v xml:space="preserve"> </v>
      </c>
      <c r="H258" s="21" t="str">
        <f t="shared" si="57"/>
        <v/>
      </c>
    </row>
    <row r="259" spans="1:8" s="22" customFormat="1" ht="25.5" x14ac:dyDescent="0.2">
      <c r="A259" s="18"/>
      <c r="B259" s="19" t="s">
        <v>229</v>
      </c>
      <c r="C259" s="20">
        <v>0</v>
      </c>
      <c r="D259" s="20">
        <v>0</v>
      </c>
      <c r="E259" s="21" t="str">
        <f t="shared" si="55"/>
        <v/>
      </c>
      <c r="F259" s="21" t="str">
        <f t="shared" si="56"/>
        <v/>
      </c>
      <c r="G259" s="21" t="str">
        <f t="shared" si="62"/>
        <v xml:space="preserve"> </v>
      </c>
      <c r="H259" s="21" t="str">
        <f t="shared" si="57"/>
        <v/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0</v>
      </c>
      <c r="E260" s="21" t="str">
        <f t="shared" si="55"/>
        <v/>
      </c>
      <c r="F260" s="21" t="str">
        <f t="shared" si="56"/>
        <v/>
      </c>
      <c r="G260" s="21" t="str">
        <f t="shared" si="62"/>
        <v xml:space="preserve"> </v>
      </c>
      <c r="H260" s="21" t="str">
        <f t="shared" si="57"/>
        <v/>
      </c>
    </row>
    <row r="261" spans="1:8" s="22" customFormat="1" ht="25.5" x14ac:dyDescent="0.2">
      <c r="A261" s="18"/>
      <c r="B261" s="19" t="s">
        <v>231</v>
      </c>
      <c r="C261" s="20">
        <v>0</v>
      </c>
      <c r="D261" s="20">
        <v>0</v>
      </c>
      <c r="E261" s="21" t="str">
        <f t="shared" si="55"/>
        <v/>
      </c>
      <c r="F261" s="21" t="str">
        <f t="shared" si="56"/>
        <v/>
      </c>
      <c r="G261" s="21" t="str">
        <f t="shared" si="62"/>
        <v xml:space="preserve"> </v>
      </c>
      <c r="H261" s="21" t="str">
        <f t="shared" si="57"/>
        <v/>
      </c>
    </row>
    <row r="262" spans="1:8" s="22" customFormat="1" x14ac:dyDescent="0.2">
      <c r="A262" s="18"/>
      <c r="B262" s="19" t="s">
        <v>232</v>
      </c>
      <c r="C262" s="20">
        <v>0</v>
      </c>
      <c r="D262" s="20">
        <v>0</v>
      </c>
      <c r="E262" s="21" t="str">
        <f t="shared" si="55"/>
        <v/>
      </c>
      <c r="F262" s="21" t="str">
        <f t="shared" si="56"/>
        <v/>
      </c>
      <c r="G262" s="21" t="str">
        <f t="shared" si="62"/>
        <v xml:space="preserve"> </v>
      </c>
      <c r="H262" s="21" t="str">
        <f t="shared" si="57"/>
        <v/>
      </c>
    </row>
    <row r="263" spans="1:8" s="22" customFormat="1" x14ac:dyDescent="0.2">
      <c r="A263" s="18"/>
      <c r="B263" s="19" t="s">
        <v>653</v>
      </c>
      <c r="C263" s="20">
        <v>0</v>
      </c>
      <c r="D263" s="20">
        <v>0</v>
      </c>
      <c r="E263" s="21" t="str">
        <f t="shared" si="55"/>
        <v/>
      </c>
      <c r="F263" s="21" t="str">
        <f t="shared" si="56"/>
        <v/>
      </c>
      <c r="G263" s="21" t="str">
        <f t="shared" si="62"/>
        <v xml:space="preserve"> </v>
      </c>
      <c r="H263" s="21" t="str">
        <f t="shared" si="57"/>
        <v/>
      </c>
    </row>
    <row r="264" spans="1:8" s="22" customFormat="1" x14ac:dyDescent="0.2">
      <c r="A264" s="18"/>
      <c r="B264" s="19" t="s">
        <v>233</v>
      </c>
      <c r="C264" s="20">
        <v>0</v>
      </c>
      <c r="D264" s="20">
        <v>0</v>
      </c>
      <c r="E264" s="21" t="str">
        <f t="shared" si="55"/>
        <v/>
      </c>
      <c r="F264" s="21" t="str">
        <f t="shared" si="56"/>
        <v/>
      </c>
      <c r="G264" s="21" t="str">
        <f t="shared" si="62"/>
        <v xml:space="preserve"> </v>
      </c>
      <c r="H264" s="21" t="str">
        <f t="shared" si="57"/>
        <v/>
      </c>
    </row>
    <row r="265" spans="1:8" s="22" customFormat="1" ht="25.5" x14ac:dyDescent="0.2">
      <c r="A265" s="18"/>
      <c r="B265" s="19" t="s">
        <v>234</v>
      </c>
      <c r="C265" s="20">
        <v>0</v>
      </c>
      <c r="D265" s="20">
        <v>0</v>
      </c>
      <c r="E265" s="21" t="str">
        <f t="shared" si="55"/>
        <v/>
      </c>
      <c r="F265" s="21" t="str">
        <f t="shared" si="56"/>
        <v/>
      </c>
      <c r="G265" s="21" t="str">
        <f t="shared" si="62"/>
        <v xml:space="preserve"> </v>
      </c>
      <c r="H265" s="21" t="str">
        <f t="shared" si="57"/>
        <v/>
      </c>
    </row>
    <row r="266" spans="1:8" s="22" customFormat="1" x14ac:dyDescent="0.2">
      <c r="A266" s="18"/>
      <c r="B266" s="19" t="s">
        <v>235</v>
      </c>
      <c r="C266" s="20">
        <v>0</v>
      </c>
      <c r="D266" s="20">
        <v>0</v>
      </c>
      <c r="E266" s="21" t="str">
        <f t="shared" si="55"/>
        <v/>
      </c>
      <c r="F266" s="21" t="str">
        <f t="shared" si="56"/>
        <v/>
      </c>
      <c r="G266" s="21" t="str">
        <f t="shared" si="62"/>
        <v xml:space="preserve"> </v>
      </c>
      <c r="H266" s="21" t="str">
        <f t="shared" si="57"/>
        <v/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0</v>
      </c>
      <c r="E267" s="21" t="str">
        <f t="shared" si="55"/>
        <v/>
      </c>
      <c r="F267" s="21" t="str">
        <f t="shared" si="56"/>
        <v/>
      </c>
      <c r="G267" s="21" t="str">
        <f t="shared" si="62"/>
        <v xml:space="preserve"> </v>
      </c>
      <c r="H267" s="21" t="str">
        <f t="shared" si="57"/>
        <v/>
      </c>
    </row>
    <row r="268" spans="1:8" s="22" customFormat="1" x14ac:dyDescent="0.2">
      <c r="A268" s="18"/>
      <c r="B268" s="19" t="s">
        <v>237</v>
      </c>
      <c r="C268" s="20">
        <v>0</v>
      </c>
      <c r="D268" s="20">
        <v>0</v>
      </c>
      <c r="E268" s="21" t="str">
        <f t="shared" si="55"/>
        <v/>
      </c>
      <c r="F268" s="21" t="str">
        <f t="shared" si="56"/>
        <v/>
      </c>
      <c r="G268" s="21" t="str">
        <f t="shared" si="62"/>
        <v xml:space="preserve"> </v>
      </c>
      <c r="H268" s="21" t="str">
        <f t="shared" si="57"/>
        <v/>
      </c>
    </row>
    <row r="269" spans="1:8" s="22" customFormat="1" x14ac:dyDescent="0.2">
      <c r="A269" s="18"/>
      <c r="B269" s="19" t="s">
        <v>238</v>
      </c>
      <c r="C269" s="20">
        <v>0</v>
      </c>
      <c r="D269" s="20">
        <v>0</v>
      </c>
      <c r="E269" s="21" t="str">
        <f t="shared" si="55"/>
        <v/>
      </c>
      <c r="F269" s="21" t="str">
        <f t="shared" si="56"/>
        <v/>
      </c>
      <c r="G269" s="21" t="str">
        <f t="shared" si="62"/>
        <v xml:space="preserve"> </v>
      </c>
      <c r="H269" s="21" t="str">
        <f t="shared" si="57"/>
        <v/>
      </c>
    </row>
    <row r="270" spans="1:8" s="22" customFormat="1" x14ac:dyDescent="0.2">
      <c r="A270" s="18"/>
      <c r="B270" s="19" t="s">
        <v>239</v>
      </c>
      <c r="C270" s="20">
        <v>0</v>
      </c>
      <c r="D270" s="20">
        <v>1</v>
      </c>
      <c r="E270" s="21" t="str">
        <f t="shared" si="55"/>
        <v/>
      </c>
      <c r="F270" s="21">
        <f t="shared" si="56"/>
        <v>1.2658227848101266E-2</v>
      </c>
      <c r="G270" s="21">
        <f t="shared" si="62"/>
        <v>1</v>
      </c>
      <c r="H270" s="21" t="str">
        <f t="shared" si="57"/>
        <v/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55"/>
        <v/>
      </c>
      <c r="F271" s="21" t="str">
        <f t="shared" si="56"/>
        <v/>
      </c>
      <c r="G271" s="21" t="str">
        <f t="shared" si="62"/>
        <v xml:space="preserve"> </v>
      </c>
      <c r="H271" s="21" t="str">
        <f t="shared" si="57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0</v>
      </c>
      <c r="E272" s="21" t="str">
        <f t="shared" si="55"/>
        <v/>
      </c>
      <c r="F272" s="21" t="str">
        <f t="shared" si="56"/>
        <v/>
      </c>
      <c r="G272" s="21" t="str">
        <f t="shared" si="62"/>
        <v xml:space="preserve"> </v>
      </c>
      <c r="H272" s="21" t="str">
        <f t="shared" si="57"/>
        <v/>
      </c>
    </row>
    <row r="273" spans="1:8" s="22" customFormat="1" x14ac:dyDescent="0.2">
      <c r="A273" s="18"/>
      <c r="B273" s="19" t="s">
        <v>242</v>
      </c>
      <c r="C273" s="20">
        <v>0</v>
      </c>
      <c r="D273" s="20">
        <v>0</v>
      </c>
      <c r="E273" s="21" t="str">
        <f t="shared" si="55"/>
        <v/>
      </c>
      <c r="F273" s="21" t="str">
        <f t="shared" si="56"/>
        <v/>
      </c>
      <c r="G273" s="21" t="str">
        <f t="shared" si="62"/>
        <v xml:space="preserve"> </v>
      </c>
      <c r="H273" s="21" t="str">
        <f t="shared" si="57"/>
        <v/>
      </c>
    </row>
    <row r="274" spans="1:8" s="22" customFormat="1" x14ac:dyDescent="0.2">
      <c r="A274" s="18"/>
      <c r="B274" s="19" t="s">
        <v>243</v>
      </c>
      <c r="C274" s="20">
        <v>0</v>
      </c>
      <c r="D274" s="20">
        <v>0</v>
      </c>
      <c r="E274" s="21" t="str">
        <f t="shared" si="55"/>
        <v/>
      </c>
      <c r="F274" s="21" t="str">
        <f t="shared" si="56"/>
        <v/>
      </c>
      <c r="G274" s="21" t="str">
        <f t="shared" si="62"/>
        <v xml:space="preserve"> </v>
      </c>
      <c r="H274" s="21" t="str">
        <f t="shared" si="57"/>
        <v/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E306" si="63">+IF(C275=0,"",C275/C$177)</f>
        <v/>
      </c>
      <c r="F275" s="21" t="str">
        <f t="shared" ref="F275:F306" si="64">+IF(D275=0,"",D275/D$177)</f>
        <v/>
      </c>
      <c r="G275" s="21" t="str">
        <f t="shared" si="62"/>
        <v xml:space="preserve"> </v>
      </c>
      <c r="H275" s="21" t="str">
        <f t="shared" ref="H275:H306" si="65">+IF(OR(AND(E275=""),(G275="")),"",E275*G275)</f>
        <v/>
      </c>
    </row>
    <row r="276" spans="1:8" s="22" customFormat="1" x14ac:dyDescent="0.2">
      <c r="A276" s="18"/>
      <c r="B276" s="19" t="s">
        <v>245</v>
      </c>
      <c r="C276" s="20">
        <v>0</v>
      </c>
      <c r="D276" s="20">
        <v>0</v>
      </c>
      <c r="E276" s="21" t="str">
        <f t="shared" si="63"/>
        <v/>
      </c>
      <c r="F276" s="21" t="str">
        <f t="shared" si="64"/>
        <v/>
      </c>
      <c r="G276" s="21" t="str">
        <f t="shared" ref="G276:G307" si="66">+IF(AND(C276=0,D276=0)," ",IF(C276=0,1,IF(D276=0,-1,(D276-C276)/C276)))</f>
        <v xml:space="preserve"> </v>
      </c>
      <c r="H276" s="21" t="str">
        <f t="shared" si="65"/>
        <v/>
      </c>
    </row>
    <row r="277" spans="1:8" s="22" customFormat="1" x14ac:dyDescent="0.2">
      <c r="A277" s="18"/>
      <c r="B277" s="19" t="s">
        <v>246</v>
      </c>
      <c r="C277" s="20">
        <v>0</v>
      </c>
      <c r="D277" s="20">
        <v>0</v>
      </c>
      <c r="E277" s="21" t="str">
        <f t="shared" si="63"/>
        <v/>
      </c>
      <c r="F277" s="21" t="str">
        <f t="shared" si="64"/>
        <v/>
      </c>
      <c r="G277" s="21" t="str">
        <f t="shared" si="66"/>
        <v xml:space="preserve"> </v>
      </c>
      <c r="H277" s="21" t="str">
        <f t="shared" si="65"/>
        <v/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63"/>
        <v/>
      </c>
      <c r="F278" s="21" t="str">
        <f t="shared" si="64"/>
        <v/>
      </c>
      <c r="G278" s="21" t="str">
        <f t="shared" si="66"/>
        <v xml:space="preserve"> </v>
      </c>
      <c r="H278" s="21" t="str">
        <f t="shared" si="65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0</v>
      </c>
      <c r="E279" s="21" t="str">
        <f t="shared" si="63"/>
        <v/>
      </c>
      <c r="F279" s="21" t="str">
        <f t="shared" si="64"/>
        <v/>
      </c>
      <c r="G279" s="21" t="str">
        <f t="shared" si="66"/>
        <v xml:space="preserve"> </v>
      </c>
      <c r="H279" s="21" t="str">
        <f t="shared" si="65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63"/>
        <v/>
      </c>
      <c r="F280" s="21" t="str">
        <f t="shared" si="64"/>
        <v/>
      </c>
      <c r="G280" s="21" t="str">
        <f t="shared" si="66"/>
        <v xml:space="preserve"> </v>
      </c>
      <c r="H280" s="21" t="str">
        <f t="shared" si="65"/>
        <v/>
      </c>
    </row>
    <row r="281" spans="1:8" s="22" customFormat="1" x14ac:dyDescent="0.2">
      <c r="A281" s="18"/>
      <c r="B281" s="19" t="s">
        <v>250</v>
      </c>
      <c r="C281" s="20">
        <v>0</v>
      </c>
      <c r="D281" s="20">
        <v>0</v>
      </c>
      <c r="E281" s="21" t="str">
        <f t="shared" si="63"/>
        <v/>
      </c>
      <c r="F281" s="21" t="str">
        <f t="shared" si="64"/>
        <v/>
      </c>
      <c r="G281" s="21" t="str">
        <f t="shared" si="66"/>
        <v xml:space="preserve"> </v>
      </c>
      <c r="H281" s="21" t="str">
        <f t="shared" si="65"/>
        <v/>
      </c>
    </row>
    <row r="282" spans="1:8" s="22" customFormat="1" ht="25.5" x14ac:dyDescent="0.2">
      <c r="A282" s="18"/>
      <c r="B282" s="19" t="s">
        <v>251</v>
      </c>
      <c r="C282" s="20">
        <v>0</v>
      </c>
      <c r="D282" s="20">
        <v>0</v>
      </c>
      <c r="E282" s="21" t="str">
        <f t="shared" si="63"/>
        <v/>
      </c>
      <c r="F282" s="21" t="str">
        <f t="shared" si="64"/>
        <v/>
      </c>
      <c r="G282" s="21" t="str">
        <f t="shared" si="66"/>
        <v xml:space="preserve"> </v>
      </c>
      <c r="H282" s="21" t="str">
        <f t="shared" si="65"/>
        <v/>
      </c>
    </row>
    <row r="283" spans="1:8" s="22" customFormat="1" x14ac:dyDescent="0.2">
      <c r="A283" s="18"/>
      <c r="B283" s="19" t="s">
        <v>252</v>
      </c>
      <c r="C283" s="20">
        <v>0</v>
      </c>
      <c r="D283" s="20">
        <v>0</v>
      </c>
      <c r="E283" s="21" t="str">
        <f t="shared" si="63"/>
        <v/>
      </c>
      <c r="F283" s="21" t="str">
        <f t="shared" si="64"/>
        <v/>
      </c>
      <c r="G283" s="21" t="str">
        <f t="shared" si="66"/>
        <v xml:space="preserve"> </v>
      </c>
      <c r="H283" s="21" t="str">
        <f t="shared" si="65"/>
        <v/>
      </c>
    </row>
    <row r="284" spans="1:8" s="22" customFormat="1" x14ac:dyDescent="0.2">
      <c r="A284" s="18"/>
      <c r="B284" s="19" t="s">
        <v>253</v>
      </c>
      <c r="C284" s="20">
        <v>0</v>
      </c>
      <c r="D284" s="20">
        <v>0</v>
      </c>
      <c r="E284" s="21" t="str">
        <f t="shared" si="63"/>
        <v/>
      </c>
      <c r="F284" s="21" t="str">
        <f t="shared" si="64"/>
        <v/>
      </c>
      <c r="G284" s="21" t="str">
        <f t="shared" si="66"/>
        <v xml:space="preserve"> </v>
      </c>
      <c r="H284" s="21" t="str">
        <f t="shared" si="65"/>
        <v/>
      </c>
    </row>
    <row r="285" spans="1:8" s="22" customFormat="1" x14ac:dyDescent="0.2">
      <c r="A285" s="18"/>
      <c r="B285" s="19" t="s">
        <v>254</v>
      </c>
      <c r="C285" s="20">
        <v>0</v>
      </c>
      <c r="D285" s="20">
        <v>0</v>
      </c>
      <c r="E285" s="21" t="str">
        <f t="shared" si="63"/>
        <v/>
      </c>
      <c r="F285" s="21" t="str">
        <f t="shared" si="64"/>
        <v/>
      </c>
      <c r="G285" s="21" t="str">
        <f t="shared" si="66"/>
        <v xml:space="preserve"> </v>
      </c>
      <c r="H285" s="21" t="str">
        <f t="shared" si="65"/>
        <v/>
      </c>
    </row>
    <row r="286" spans="1:8" s="22" customFormat="1" ht="25.5" x14ac:dyDescent="0.2">
      <c r="A286" s="18"/>
      <c r="B286" s="19" t="s">
        <v>255</v>
      </c>
      <c r="C286" s="20">
        <v>0</v>
      </c>
      <c r="D286" s="20">
        <v>0</v>
      </c>
      <c r="E286" s="21" t="str">
        <f t="shared" si="63"/>
        <v/>
      </c>
      <c r="F286" s="21" t="str">
        <f t="shared" si="64"/>
        <v/>
      </c>
      <c r="G286" s="21" t="str">
        <f t="shared" si="66"/>
        <v xml:space="preserve"> </v>
      </c>
      <c r="H286" s="21" t="str">
        <f t="shared" si="65"/>
        <v/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63"/>
        <v/>
      </c>
      <c r="F287" s="21" t="str">
        <f t="shared" si="64"/>
        <v/>
      </c>
      <c r="G287" s="21" t="str">
        <f t="shared" si="66"/>
        <v xml:space="preserve"> </v>
      </c>
      <c r="H287" s="21" t="str">
        <f t="shared" si="65"/>
        <v/>
      </c>
    </row>
    <row r="288" spans="1:8" s="22" customFormat="1" x14ac:dyDescent="0.2">
      <c r="A288" s="18"/>
      <c r="B288" s="19" t="s">
        <v>257</v>
      </c>
      <c r="C288" s="20">
        <v>0</v>
      </c>
      <c r="D288" s="20">
        <v>0</v>
      </c>
      <c r="E288" s="21" t="str">
        <f t="shared" si="63"/>
        <v/>
      </c>
      <c r="F288" s="21" t="str">
        <f t="shared" si="64"/>
        <v/>
      </c>
      <c r="G288" s="21" t="str">
        <f t="shared" si="66"/>
        <v xml:space="preserve"> </v>
      </c>
      <c r="H288" s="21" t="str">
        <f t="shared" si="65"/>
        <v/>
      </c>
    </row>
    <row r="289" spans="1:8" s="22" customFormat="1" x14ac:dyDescent="0.2">
      <c r="A289" s="18"/>
      <c r="B289" s="19" t="s">
        <v>258</v>
      </c>
      <c r="C289" s="20">
        <v>0</v>
      </c>
      <c r="D289" s="20">
        <v>0</v>
      </c>
      <c r="E289" s="21" t="str">
        <f t="shared" si="63"/>
        <v/>
      </c>
      <c r="F289" s="21" t="str">
        <f t="shared" si="64"/>
        <v/>
      </c>
      <c r="G289" s="21" t="str">
        <f t="shared" si="66"/>
        <v xml:space="preserve"> </v>
      </c>
      <c r="H289" s="21" t="str">
        <f t="shared" si="65"/>
        <v/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63"/>
        <v/>
      </c>
      <c r="F290" s="21" t="str">
        <f t="shared" si="64"/>
        <v/>
      </c>
      <c r="G290" s="21" t="str">
        <f t="shared" si="66"/>
        <v xml:space="preserve"> </v>
      </c>
      <c r="H290" s="21" t="str">
        <f t="shared" si="65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63"/>
        <v/>
      </c>
      <c r="F291" s="21" t="str">
        <f t="shared" si="64"/>
        <v/>
      </c>
      <c r="G291" s="21" t="str">
        <f t="shared" si="66"/>
        <v xml:space="preserve"> </v>
      </c>
      <c r="H291" s="21" t="str">
        <f t="shared" si="65"/>
        <v/>
      </c>
    </row>
    <row r="292" spans="1:8" s="22" customFormat="1" x14ac:dyDescent="0.2">
      <c r="A292" s="18"/>
      <c r="B292" s="19" t="s">
        <v>261</v>
      </c>
      <c r="C292" s="20">
        <v>0</v>
      </c>
      <c r="D292" s="20">
        <v>0</v>
      </c>
      <c r="E292" s="21" t="str">
        <f t="shared" si="63"/>
        <v/>
      </c>
      <c r="F292" s="21" t="str">
        <f t="shared" si="64"/>
        <v/>
      </c>
      <c r="G292" s="21" t="str">
        <f t="shared" si="66"/>
        <v xml:space="preserve"> </v>
      </c>
      <c r="H292" s="21" t="str">
        <f t="shared" si="65"/>
        <v/>
      </c>
    </row>
    <row r="293" spans="1:8" s="22" customFormat="1" x14ac:dyDescent="0.2">
      <c r="A293" s="18"/>
      <c r="B293" s="19" t="s">
        <v>262</v>
      </c>
      <c r="C293" s="20">
        <v>0</v>
      </c>
      <c r="D293" s="20">
        <v>0</v>
      </c>
      <c r="E293" s="21" t="str">
        <f t="shared" si="63"/>
        <v/>
      </c>
      <c r="F293" s="21" t="str">
        <f t="shared" si="64"/>
        <v/>
      </c>
      <c r="G293" s="21" t="str">
        <f t="shared" si="66"/>
        <v xml:space="preserve"> </v>
      </c>
      <c r="H293" s="21" t="str">
        <f t="shared" si="65"/>
        <v/>
      </c>
    </row>
    <row r="294" spans="1:8" s="22" customFormat="1" x14ac:dyDescent="0.2">
      <c r="A294" s="18"/>
      <c r="B294" s="19" t="s">
        <v>263</v>
      </c>
      <c r="C294" s="20">
        <v>0</v>
      </c>
      <c r="D294" s="20">
        <v>0</v>
      </c>
      <c r="E294" s="21" t="str">
        <f t="shared" si="63"/>
        <v/>
      </c>
      <c r="F294" s="21" t="str">
        <f t="shared" si="64"/>
        <v/>
      </c>
      <c r="G294" s="21" t="str">
        <f t="shared" si="66"/>
        <v xml:space="preserve"> </v>
      </c>
      <c r="H294" s="21" t="str">
        <f t="shared" si="65"/>
        <v/>
      </c>
    </row>
    <row r="295" spans="1:8" s="22" customFormat="1" x14ac:dyDescent="0.2">
      <c r="A295" s="18"/>
      <c r="B295" s="19" t="s">
        <v>264</v>
      </c>
      <c r="C295" s="20">
        <v>0</v>
      </c>
      <c r="D295" s="20">
        <v>0</v>
      </c>
      <c r="E295" s="21" t="str">
        <f t="shared" si="63"/>
        <v/>
      </c>
      <c r="F295" s="21" t="str">
        <f t="shared" si="64"/>
        <v/>
      </c>
      <c r="G295" s="21" t="str">
        <f t="shared" si="66"/>
        <v xml:space="preserve"> </v>
      </c>
      <c r="H295" s="21" t="str">
        <f t="shared" si="65"/>
        <v/>
      </c>
    </row>
    <row r="296" spans="1:8" s="22" customFormat="1" x14ac:dyDescent="0.2">
      <c r="A296" s="18"/>
      <c r="B296" s="19" t="s">
        <v>654</v>
      </c>
      <c r="C296" s="20">
        <v>0</v>
      </c>
      <c r="D296" s="20">
        <v>0</v>
      </c>
      <c r="E296" s="21" t="str">
        <f t="shared" si="63"/>
        <v/>
      </c>
      <c r="F296" s="21" t="str">
        <f t="shared" si="64"/>
        <v/>
      </c>
      <c r="G296" s="21" t="str">
        <f t="shared" si="66"/>
        <v xml:space="preserve"> </v>
      </c>
      <c r="H296" s="21" t="str">
        <f t="shared" si="65"/>
        <v/>
      </c>
    </row>
    <row r="297" spans="1:8" s="22" customFormat="1" x14ac:dyDescent="0.2">
      <c r="A297" s="18"/>
      <c r="B297" s="19" t="s">
        <v>265</v>
      </c>
      <c r="C297" s="20">
        <v>0</v>
      </c>
      <c r="D297" s="20">
        <v>0</v>
      </c>
      <c r="E297" s="21" t="str">
        <f t="shared" si="63"/>
        <v/>
      </c>
      <c r="F297" s="21" t="str">
        <f t="shared" si="64"/>
        <v/>
      </c>
      <c r="G297" s="21" t="str">
        <f t="shared" si="66"/>
        <v xml:space="preserve"> </v>
      </c>
      <c r="H297" s="21" t="str">
        <f t="shared" si="65"/>
        <v/>
      </c>
    </row>
    <row r="298" spans="1:8" s="22" customFormat="1" x14ac:dyDescent="0.2">
      <c r="A298" s="18"/>
      <c r="B298" s="19" t="s">
        <v>266</v>
      </c>
      <c r="C298" s="20">
        <v>0</v>
      </c>
      <c r="D298" s="20">
        <v>0</v>
      </c>
      <c r="E298" s="21" t="str">
        <f t="shared" si="63"/>
        <v/>
      </c>
      <c r="F298" s="21" t="str">
        <f t="shared" si="64"/>
        <v/>
      </c>
      <c r="G298" s="21" t="str">
        <f t="shared" si="66"/>
        <v xml:space="preserve"> </v>
      </c>
      <c r="H298" s="21" t="str">
        <f t="shared" si="65"/>
        <v/>
      </c>
    </row>
    <row r="299" spans="1:8" s="22" customFormat="1" ht="25.5" x14ac:dyDescent="0.2">
      <c r="A299" s="18"/>
      <c r="B299" s="19" t="s">
        <v>267</v>
      </c>
      <c r="C299" s="20">
        <v>0</v>
      </c>
      <c r="D299" s="20">
        <v>0</v>
      </c>
      <c r="E299" s="21" t="str">
        <f t="shared" si="63"/>
        <v/>
      </c>
      <c r="F299" s="21" t="str">
        <f t="shared" si="64"/>
        <v/>
      </c>
      <c r="G299" s="21" t="str">
        <f t="shared" si="66"/>
        <v xml:space="preserve"> </v>
      </c>
      <c r="H299" s="21" t="str">
        <f t="shared" si="65"/>
        <v/>
      </c>
    </row>
    <row r="300" spans="1:8" s="22" customFormat="1" x14ac:dyDescent="0.2">
      <c r="A300" s="18"/>
      <c r="B300" s="19" t="s">
        <v>268</v>
      </c>
      <c r="C300" s="20">
        <v>0</v>
      </c>
      <c r="D300" s="20">
        <v>2</v>
      </c>
      <c r="E300" s="21" t="str">
        <f t="shared" si="63"/>
        <v/>
      </c>
      <c r="F300" s="21">
        <f t="shared" si="64"/>
        <v>2.5316455696202531E-2</v>
      </c>
      <c r="G300" s="21">
        <f t="shared" si="66"/>
        <v>1</v>
      </c>
      <c r="H300" s="21" t="str">
        <f t="shared" si="65"/>
        <v/>
      </c>
    </row>
    <row r="301" spans="1:8" s="22" customFormat="1" x14ac:dyDescent="0.2">
      <c r="A301" s="18"/>
      <c r="B301" s="19" t="s">
        <v>629</v>
      </c>
      <c r="C301" s="20">
        <v>0</v>
      </c>
      <c r="D301" s="20">
        <v>0</v>
      </c>
      <c r="E301" s="21" t="str">
        <f t="shared" si="63"/>
        <v/>
      </c>
      <c r="F301" s="21" t="str">
        <f t="shared" si="64"/>
        <v/>
      </c>
      <c r="G301" s="21" t="str">
        <f t="shared" si="66"/>
        <v xml:space="preserve"> </v>
      </c>
      <c r="H301" s="21" t="str">
        <f t="shared" si="65"/>
        <v/>
      </c>
    </row>
    <row r="302" spans="1:8" s="22" customFormat="1" x14ac:dyDescent="0.2">
      <c r="A302" s="18"/>
      <c r="B302" s="19" t="s">
        <v>269</v>
      </c>
      <c r="C302" s="20">
        <v>2</v>
      </c>
      <c r="D302" s="20">
        <v>0</v>
      </c>
      <c r="E302" s="21">
        <f t="shared" si="63"/>
        <v>0.2857142857142857</v>
      </c>
      <c r="F302" s="21" t="str">
        <f t="shared" si="64"/>
        <v/>
      </c>
      <c r="G302" s="21">
        <f t="shared" si="66"/>
        <v>-1</v>
      </c>
      <c r="H302" s="21">
        <f t="shared" si="65"/>
        <v>-0.2857142857142857</v>
      </c>
    </row>
    <row r="303" spans="1:8" s="22" customFormat="1" x14ac:dyDescent="0.2">
      <c r="A303" s="18"/>
      <c r="B303" s="19" t="s">
        <v>270</v>
      </c>
      <c r="C303" s="20">
        <v>0</v>
      </c>
      <c r="D303" s="20">
        <v>0</v>
      </c>
      <c r="E303" s="21" t="str">
        <f t="shared" si="63"/>
        <v/>
      </c>
      <c r="F303" s="21" t="str">
        <f t="shared" si="64"/>
        <v/>
      </c>
      <c r="G303" s="21" t="str">
        <f t="shared" si="66"/>
        <v xml:space="preserve"> </v>
      </c>
      <c r="H303" s="21" t="str">
        <f t="shared" si="65"/>
        <v/>
      </c>
    </row>
    <row r="304" spans="1:8" s="22" customFormat="1" ht="25.5" x14ac:dyDescent="0.2">
      <c r="A304" s="18"/>
      <c r="B304" s="19" t="s">
        <v>271</v>
      </c>
      <c r="C304" s="20">
        <v>0</v>
      </c>
      <c r="D304" s="20">
        <v>0</v>
      </c>
      <c r="E304" s="21" t="str">
        <f t="shared" si="63"/>
        <v/>
      </c>
      <c r="F304" s="21" t="str">
        <f t="shared" si="64"/>
        <v/>
      </c>
      <c r="G304" s="21" t="str">
        <f t="shared" si="66"/>
        <v xml:space="preserve"> </v>
      </c>
      <c r="H304" s="21" t="str">
        <f t="shared" si="65"/>
        <v/>
      </c>
    </row>
    <row r="305" spans="1:8" s="22" customFormat="1" x14ac:dyDescent="0.2">
      <c r="A305" s="18"/>
      <c r="B305" s="19" t="s">
        <v>272</v>
      </c>
      <c r="C305" s="20">
        <v>0</v>
      </c>
      <c r="D305" s="20">
        <v>0</v>
      </c>
      <c r="E305" s="21" t="str">
        <f t="shared" si="63"/>
        <v/>
      </c>
      <c r="F305" s="21" t="str">
        <f t="shared" si="64"/>
        <v/>
      </c>
      <c r="G305" s="21" t="str">
        <f t="shared" si="66"/>
        <v xml:space="preserve"> </v>
      </c>
      <c r="H305" s="21" t="str">
        <f t="shared" si="65"/>
        <v/>
      </c>
    </row>
    <row r="306" spans="1:8" s="22" customFormat="1" x14ac:dyDescent="0.2">
      <c r="A306" s="18"/>
      <c r="B306" s="19" t="s">
        <v>273</v>
      </c>
      <c r="C306" s="20">
        <v>0</v>
      </c>
      <c r="D306" s="20">
        <v>12</v>
      </c>
      <c r="E306" s="21" t="str">
        <f t="shared" si="63"/>
        <v/>
      </c>
      <c r="F306" s="21">
        <f t="shared" si="64"/>
        <v>0.15189873417721519</v>
      </c>
      <c r="G306" s="21">
        <f t="shared" si="66"/>
        <v>1</v>
      </c>
      <c r="H306" s="21" t="str">
        <f t="shared" si="65"/>
        <v/>
      </c>
    </row>
    <row r="307" spans="1:8" s="22" customFormat="1" x14ac:dyDescent="0.2">
      <c r="A307" s="18"/>
      <c r="B307" s="19" t="s">
        <v>274</v>
      </c>
      <c r="C307" s="20">
        <v>0</v>
      </c>
      <c r="D307" s="20">
        <v>0</v>
      </c>
      <c r="E307" s="21" t="str">
        <f t="shared" ref="E307:E338" si="67">+IF(C307=0,"",C307/C$177)</f>
        <v/>
      </c>
      <c r="F307" s="21" t="str">
        <f t="shared" ref="F307:F338" si="68">+IF(D307=0,"",D307/D$177)</f>
        <v/>
      </c>
      <c r="G307" s="21" t="str">
        <f t="shared" si="66"/>
        <v xml:space="preserve"> </v>
      </c>
      <c r="H307" s="21" t="str">
        <f t="shared" ref="H307:H338" si="69">+IF(OR(AND(E307=""),(G307="")),"",E307*G307)</f>
        <v/>
      </c>
    </row>
    <row r="308" spans="1:8" s="22" customFormat="1" ht="25.5" x14ac:dyDescent="0.2">
      <c r="A308" s="18"/>
      <c r="B308" s="19" t="s">
        <v>275</v>
      </c>
      <c r="C308" s="20">
        <v>0</v>
      </c>
      <c r="D308" s="20">
        <v>0</v>
      </c>
      <c r="E308" s="21" t="str">
        <f t="shared" si="67"/>
        <v/>
      </c>
      <c r="F308" s="21" t="str">
        <f t="shared" si="68"/>
        <v/>
      </c>
      <c r="G308" s="21" t="str">
        <f t="shared" ref="G308:G339" si="70">+IF(AND(C308=0,D308=0)," ",IF(C308=0,1,IF(D308=0,-1,(D308-C308)/C308)))</f>
        <v xml:space="preserve"> </v>
      </c>
      <c r="H308" s="21" t="str">
        <f t="shared" si="69"/>
        <v/>
      </c>
    </row>
    <row r="309" spans="1:8" s="22" customFormat="1" x14ac:dyDescent="0.2">
      <c r="A309" s="18"/>
      <c r="B309" s="19" t="s">
        <v>276</v>
      </c>
      <c r="C309" s="20">
        <v>0</v>
      </c>
      <c r="D309" s="20">
        <v>0</v>
      </c>
      <c r="E309" s="21" t="str">
        <f t="shared" si="67"/>
        <v/>
      </c>
      <c r="F309" s="21" t="str">
        <f t="shared" si="68"/>
        <v/>
      </c>
      <c r="G309" s="21" t="str">
        <f t="shared" si="70"/>
        <v xml:space="preserve"> </v>
      </c>
      <c r="H309" s="21" t="str">
        <f t="shared" si="69"/>
        <v/>
      </c>
    </row>
    <row r="310" spans="1:8" s="22" customFormat="1" ht="25.5" x14ac:dyDescent="0.2">
      <c r="A310" s="18"/>
      <c r="B310" s="19" t="s">
        <v>277</v>
      </c>
      <c r="C310" s="20">
        <v>0</v>
      </c>
      <c r="D310" s="20">
        <v>0</v>
      </c>
      <c r="E310" s="21" t="str">
        <f t="shared" si="67"/>
        <v/>
      </c>
      <c r="F310" s="21" t="str">
        <f t="shared" si="68"/>
        <v/>
      </c>
      <c r="G310" s="21" t="str">
        <f t="shared" si="70"/>
        <v xml:space="preserve"> </v>
      </c>
      <c r="H310" s="21" t="str">
        <f t="shared" si="69"/>
        <v/>
      </c>
    </row>
    <row r="311" spans="1:8" s="22" customFormat="1" x14ac:dyDescent="0.2">
      <c r="A311" s="18"/>
      <c r="B311" s="19" t="s">
        <v>278</v>
      </c>
      <c r="C311" s="20">
        <v>0</v>
      </c>
      <c r="D311" s="20">
        <v>0</v>
      </c>
      <c r="E311" s="21" t="str">
        <f t="shared" si="67"/>
        <v/>
      </c>
      <c r="F311" s="21" t="str">
        <f t="shared" si="68"/>
        <v/>
      </c>
      <c r="G311" s="21" t="str">
        <f t="shared" si="70"/>
        <v xml:space="preserve"> </v>
      </c>
      <c r="H311" s="21" t="str">
        <f t="shared" si="69"/>
        <v/>
      </c>
    </row>
    <row r="312" spans="1:8" s="22" customFormat="1" x14ac:dyDescent="0.2">
      <c r="A312" s="18"/>
      <c r="B312" s="19" t="s">
        <v>279</v>
      </c>
      <c r="C312" s="20">
        <v>0</v>
      </c>
      <c r="D312" s="20">
        <v>0</v>
      </c>
      <c r="E312" s="21" t="str">
        <f t="shared" si="67"/>
        <v/>
      </c>
      <c r="F312" s="21" t="str">
        <f t="shared" si="68"/>
        <v/>
      </c>
      <c r="G312" s="21" t="str">
        <f t="shared" si="70"/>
        <v xml:space="preserve"> </v>
      </c>
      <c r="H312" s="21" t="str">
        <f t="shared" si="69"/>
        <v/>
      </c>
    </row>
    <row r="313" spans="1:8" s="22" customFormat="1" x14ac:dyDescent="0.2">
      <c r="A313" s="18"/>
      <c r="B313" s="19" t="s">
        <v>280</v>
      </c>
      <c r="C313" s="20">
        <v>0</v>
      </c>
      <c r="D313" s="20">
        <v>0</v>
      </c>
      <c r="E313" s="21" t="str">
        <f t="shared" si="67"/>
        <v/>
      </c>
      <c r="F313" s="21" t="str">
        <f t="shared" si="68"/>
        <v/>
      </c>
      <c r="G313" s="21" t="str">
        <f t="shared" si="70"/>
        <v xml:space="preserve"> </v>
      </c>
      <c r="H313" s="21" t="str">
        <f t="shared" si="69"/>
        <v/>
      </c>
    </row>
    <row r="314" spans="1:8" s="22" customFormat="1" x14ac:dyDescent="0.2">
      <c r="A314" s="18"/>
      <c r="B314" s="19" t="s">
        <v>281</v>
      </c>
      <c r="C314" s="20">
        <v>0</v>
      </c>
      <c r="D314" s="20">
        <v>0</v>
      </c>
      <c r="E314" s="21" t="str">
        <f t="shared" si="67"/>
        <v/>
      </c>
      <c r="F314" s="21" t="str">
        <f t="shared" si="68"/>
        <v/>
      </c>
      <c r="G314" s="21" t="str">
        <f t="shared" si="70"/>
        <v xml:space="preserve"> </v>
      </c>
      <c r="H314" s="21" t="str">
        <f t="shared" si="69"/>
        <v/>
      </c>
    </row>
    <row r="315" spans="1:8" s="22" customFormat="1" x14ac:dyDescent="0.2">
      <c r="A315" s="18"/>
      <c r="B315" s="19" t="s">
        <v>282</v>
      </c>
      <c r="C315" s="20">
        <v>0</v>
      </c>
      <c r="D315" s="20">
        <v>0</v>
      </c>
      <c r="E315" s="21" t="str">
        <f t="shared" si="67"/>
        <v/>
      </c>
      <c r="F315" s="21" t="str">
        <f t="shared" si="68"/>
        <v/>
      </c>
      <c r="G315" s="21" t="str">
        <f t="shared" si="70"/>
        <v xml:space="preserve"> </v>
      </c>
      <c r="H315" s="21" t="str">
        <f t="shared" si="69"/>
        <v/>
      </c>
    </row>
    <row r="316" spans="1:8" s="22" customFormat="1" ht="25.5" x14ac:dyDescent="0.2">
      <c r="A316" s="18"/>
      <c r="B316" s="19" t="s">
        <v>283</v>
      </c>
      <c r="C316" s="20">
        <v>0</v>
      </c>
      <c r="D316" s="20">
        <v>36</v>
      </c>
      <c r="E316" s="21" t="str">
        <f t="shared" si="67"/>
        <v/>
      </c>
      <c r="F316" s="21">
        <f t="shared" si="68"/>
        <v>0.45569620253164556</v>
      </c>
      <c r="G316" s="21">
        <f t="shared" si="70"/>
        <v>1</v>
      </c>
      <c r="H316" s="21" t="str">
        <f t="shared" si="69"/>
        <v/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67"/>
        <v/>
      </c>
      <c r="F317" s="21" t="str">
        <f t="shared" si="68"/>
        <v/>
      </c>
      <c r="G317" s="21" t="str">
        <f t="shared" si="70"/>
        <v xml:space="preserve"> </v>
      </c>
      <c r="H317" s="21" t="str">
        <f t="shared" si="69"/>
        <v/>
      </c>
    </row>
    <row r="318" spans="1:8" s="22" customFormat="1" ht="38.25" x14ac:dyDescent="0.2">
      <c r="A318" s="18"/>
      <c r="B318" s="19" t="s">
        <v>285</v>
      </c>
      <c r="C318" s="20">
        <v>0</v>
      </c>
      <c r="D318" s="20">
        <v>0</v>
      </c>
      <c r="E318" s="21" t="str">
        <f t="shared" si="67"/>
        <v/>
      </c>
      <c r="F318" s="21" t="str">
        <f t="shared" si="68"/>
        <v/>
      </c>
      <c r="G318" s="21" t="str">
        <f t="shared" si="70"/>
        <v xml:space="preserve"> </v>
      </c>
      <c r="H318" s="21" t="str">
        <f t="shared" si="69"/>
        <v/>
      </c>
    </row>
    <row r="319" spans="1:8" s="22" customFormat="1" ht="25.5" x14ac:dyDescent="0.2">
      <c r="A319" s="18"/>
      <c r="B319" s="19" t="s">
        <v>286</v>
      </c>
      <c r="C319" s="20">
        <v>0</v>
      </c>
      <c r="D319" s="20">
        <v>0</v>
      </c>
      <c r="E319" s="21" t="str">
        <f t="shared" si="67"/>
        <v/>
      </c>
      <c r="F319" s="21" t="str">
        <f t="shared" si="68"/>
        <v/>
      </c>
      <c r="G319" s="21" t="str">
        <f t="shared" si="70"/>
        <v xml:space="preserve"> </v>
      </c>
      <c r="H319" s="21" t="str">
        <f t="shared" si="69"/>
        <v/>
      </c>
    </row>
    <row r="320" spans="1:8" s="22" customFormat="1" ht="25.5" x14ac:dyDescent="0.2">
      <c r="A320" s="18"/>
      <c r="B320" s="19" t="s">
        <v>287</v>
      </c>
      <c r="C320" s="20">
        <v>0</v>
      </c>
      <c r="D320" s="20">
        <v>0</v>
      </c>
      <c r="E320" s="21" t="str">
        <f t="shared" si="67"/>
        <v/>
      </c>
      <c r="F320" s="21" t="str">
        <f t="shared" si="68"/>
        <v/>
      </c>
      <c r="G320" s="21" t="str">
        <f t="shared" si="70"/>
        <v xml:space="preserve"> </v>
      </c>
      <c r="H320" s="21" t="str">
        <f t="shared" si="69"/>
        <v/>
      </c>
    </row>
    <row r="321" spans="1:8" s="22" customFormat="1" ht="25.5" x14ac:dyDescent="0.2">
      <c r="A321" s="18"/>
      <c r="B321" s="19" t="s">
        <v>288</v>
      </c>
      <c r="C321" s="20">
        <v>0</v>
      </c>
      <c r="D321" s="20">
        <v>0</v>
      </c>
      <c r="E321" s="21" t="str">
        <f t="shared" si="67"/>
        <v/>
      </c>
      <c r="F321" s="21" t="str">
        <f t="shared" si="68"/>
        <v/>
      </c>
      <c r="G321" s="21" t="str">
        <f t="shared" si="70"/>
        <v xml:space="preserve"> </v>
      </c>
      <c r="H321" s="21" t="str">
        <f t="shared" si="69"/>
        <v/>
      </c>
    </row>
    <row r="322" spans="1:8" s="22" customFormat="1" x14ac:dyDescent="0.2">
      <c r="A322" s="18"/>
      <c r="B322" s="19" t="s">
        <v>289</v>
      </c>
      <c r="C322" s="20">
        <v>0</v>
      </c>
      <c r="D322" s="20">
        <v>0</v>
      </c>
      <c r="E322" s="21" t="str">
        <f t="shared" si="67"/>
        <v/>
      </c>
      <c r="F322" s="21" t="str">
        <f t="shared" si="68"/>
        <v/>
      </c>
      <c r="G322" s="21" t="str">
        <f t="shared" si="70"/>
        <v xml:space="preserve"> </v>
      </c>
      <c r="H322" s="21" t="str">
        <f t="shared" si="69"/>
        <v/>
      </c>
    </row>
    <row r="323" spans="1:8" s="22" customFormat="1" x14ac:dyDescent="0.2">
      <c r="A323" s="18"/>
      <c r="B323" s="19" t="s">
        <v>290</v>
      </c>
      <c r="C323" s="20">
        <v>0</v>
      </c>
      <c r="D323" s="20">
        <v>0</v>
      </c>
      <c r="E323" s="21" t="str">
        <f t="shared" si="67"/>
        <v/>
      </c>
      <c r="F323" s="21" t="str">
        <f t="shared" si="68"/>
        <v/>
      </c>
      <c r="G323" s="21" t="str">
        <f t="shared" si="70"/>
        <v xml:space="preserve"> </v>
      </c>
      <c r="H323" s="21" t="str">
        <f t="shared" si="69"/>
        <v/>
      </c>
    </row>
    <row r="324" spans="1:8" s="22" customFormat="1" ht="25.5" x14ac:dyDescent="0.2">
      <c r="A324" s="18"/>
      <c r="B324" s="19" t="s">
        <v>291</v>
      </c>
      <c r="C324" s="20">
        <v>0</v>
      </c>
      <c r="D324" s="20">
        <v>0</v>
      </c>
      <c r="E324" s="21" t="str">
        <f t="shared" si="67"/>
        <v/>
      </c>
      <c r="F324" s="21" t="str">
        <f t="shared" si="68"/>
        <v/>
      </c>
      <c r="G324" s="21" t="str">
        <f t="shared" si="70"/>
        <v xml:space="preserve"> </v>
      </c>
      <c r="H324" s="21" t="str">
        <f t="shared" si="69"/>
        <v/>
      </c>
    </row>
    <row r="325" spans="1:8" s="22" customFormat="1" ht="25.5" x14ac:dyDescent="0.2">
      <c r="A325" s="18"/>
      <c r="B325" s="19" t="s">
        <v>292</v>
      </c>
      <c r="C325" s="20">
        <v>0</v>
      </c>
      <c r="D325" s="20">
        <v>0</v>
      </c>
      <c r="E325" s="21" t="str">
        <f t="shared" si="67"/>
        <v/>
      </c>
      <c r="F325" s="21" t="str">
        <f t="shared" si="68"/>
        <v/>
      </c>
      <c r="G325" s="21" t="str">
        <f t="shared" si="70"/>
        <v xml:space="preserve"> </v>
      </c>
      <c r="H325" s="21" t="str">
        <f t="shared" si="69"/>
        <v/>
      </c>
    </row>
    <row r="326" spans="1:8" s="22" customFormat="1" x14ac:dyDescent="0.2">
      <c r="A326" s="18"/>
      <c r="B326" s="19" t="s">
        <v>293</v>
      </c>
      <c r="C326" s="20">
        <v>0</v>
      </c>
      <c r="D326" s="20">
        <v>0</v>
      </c>
      <c r="E326" s="21" t="str">
        <f t="shared" si="67"/>
        <v/>
      </c>
      <c r="F326" s="21" t="str">
        <f t="shared" si="68"/>
        <v/>
      </c>
      <c r="G326" s="21" t="str">
        <f t="shared" si="70"/>
        <v xml:space="preserve"> </v>
      </c>
      <c r="H326" s="21" t="str">
        <f t="shared" si="69"/>
        <v/>
      </c>
    </row>
    <row r="327" spans="1:8" s="22" customFormat="1" ht="25.5" x14ac:dyDescent="0.2">
      <c r="A327" s="18"/>
      <c r="B327" s="19" t="s">
        <v>294</v>
      </c>
      <c r="C327" s="20">
        <v>0</v>
      </c>
      <c r="D327" s="20">
        <v>0</v>
      </c>
      <c r="E327" s="21" t="str">
        <f t="shared" si="67"/>
        <v/>
      </c>
      <c r="F327" s="21" t="str">
        <f t="shared" si="68"/>
        <v/>
      </c>
      <c r="G327" s="21" t="str">
        <f t="shared" si="70"/>
        <v xml:space="preserve"> </v>
      </c>
      <c r="H327" s="21" t="str">
        <f t="shared" si="69"/>
        <v/>
      </c>
    </row>
    <row r="328" spans="1:8" s="22" customFormat="1" x14ac:dyDescent="0.2">
      <c r="A328" s="18"/>
      <c r="B328" s="19" t="s">
        <v>295</v>
      </c>
      <c r="C328" s="20">
        <v>0</v>
      </c>
      <c r="D328" s="20">
        <v>0</v>
      </c>
      <c r="E328" s="21" t="str">
        <f t="shared" si="67"/>
        <v/>
      </c>
      <c r="F328" s="21" t="str">
        <f t="shared" si="68"/>
        <v/>
      </c>
      <c r="G328" s="21" t="str">
        <f t="shared" si="70"/>
        <v xml:space="preserve"> </v>
      </c>
      <c r="H328" s="21" t="str">
        <f t="shared" si="69"/>
        <v/>
      </c>
    </row>
    <row r="329" spans="1:8" s="22" customFormat="1" ht="38.25" x14ac:dyDescent="0.2">
      <c r="A329" s="18"/>
      <c r="B329" s="19" t="s">
        <v>296</v>
      </c>
      <c r="C329" s="20">
        <v>0</v>
      </c>
      <c r="D329" s="20">
        <v>0</v>
      </c>
      <c r="E329" s="21" t="str">
        <f t="shared" si="67"/>
        <v/>
      </c>
      <c r="F329" s="21" t="str">
        <f t="shared" si="68"/>
        <v/>
      </c>
      <c r="G329" s="21" t="str">
        <f t="shared" si="70"/>
        <v xml:space="preserve"> </v>
      </c>
      <c r="H329" s="21" t="str">
        <f t="shared" si="69"/>
        <v/>
      </c>
    </row>
    <row r="330" spans="1:8" s="22" customFormat="1" ht="25.5" x14ac:dyDescent="0.2">
      <c r="A330" s="18"/>
      <c r="B330" s="19" t="s">
        <v>630</v>
      </c>
      <c r="C330" s="20">
        <v>0</v>
      </c>
      <c r="D330" s="20">
        <v>0</v>
      </c>
      <c r="E330" s="21" t="str">
        <f t="shared" si="67"/>
        <v/>
      </c>
      <c r="F330" s="21" t="str">
        <f t="shared" si="68"/>
        <v/>
      </c>
      <c r="G330" s="21" t="str">
        <f t="shared" si="70"/>
        <v xml:space="preserve"> </v>
      </c>
      <c r="H330" s="21" t="str">
        <f t="shared" si="69"/>
        <v/>
      </c>
    </row>
    <row r="331" spans="1:8" s="22" customFormat="1" ht="25.5" x14ac:dyDescent="0.2">
      <c r="A331" s="18"/>
      <c r="B331" s="19" t="s">
        <v>297</v>
      </c>
      <c r="C331" s="20">
        <v>0</v>
      </c>
      <c r="D331" s="20">
        <v>0</v>
      </c>
      <c r="E331" s="21" t="str">
        <f t="shared" si="67"/>
        <v/>
      </c>
      <c r="F331" s="21" t="str">
        <f t="shared" si="68"/>
        <v/>
      </c>
      <c r="G331" s="21" t="str">
        <f t="shared" si="70"/>
        <v xml:space="preserve"> </v>
      </c>
      <c r="H331" s="21" t="str">
        <f t="shared" si="69"/>
        <v/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0</v>
      </c>
      <c r="E332" s="21" t="str">
        <f t="shared" si="67"/>
        <v/>
      </c>
      <c r="F332" s="21" t="str">
        <f t="shared" si="68"/>
        <v/>
      </c>
      <c r="G332" s="21" t="str">
        <f t="shared" si="70"/>
        <v xml:space="preserve"> </v>
      </c>
      <c r="H332" s="21" t="str">
        <f t="shared" si="69"/>
        <v/>
      </c>
    </row>
    <row r="333" spans="1:8" s="22" customFormat="1" x14ac:dyDescent="0.2">
      <c r="A333" s="18"/>
      <c r="B333" s="19" t="s">
        <v>299</v>
      </c>
      <c r="C333" s="20">
        <v>0</v>
      </c>
      <c r="D333" s="20">
        <v>0</v>
      </c>
      <c r="E333" s="21" t="str">
        <f t="shared" si="67"/>
        <v/>
      </c>
      <c r="F333" s="21" t="str">
        <f t="shared" si="68"/>
        <v/>
      </c>
      <c r="G333" s="21" t="str">
        <f t="shared" si="70"/>
        <v xml:space="preserve"> </v>
      </c>
      <c r="H333" s="21" t="str">
        <f t="shared" si="69"/>
        <v/>
      </c>
    </row>
    <row r="334" spans="1:8" s="22" customFormat="1" ht="25.5" x14ac:dyDescent="0.2">
      <c r="A334" s="18"/>
      <c r="B334" s="19" t="s">
        <v>300</v>
      </c>
      <c r="C334" s="20">
        <v>0</v>
      </c>
      <c r="D334" s="20">
        <v>0</v>
      </c>
      <c r="E334" s="21" t="str">
        <f t="shared" si="67"/>
        <v/>
      </c>
      <c r="F334" s="21" t="str">
        <f t="shared" si="68"/>
        <v/>
      </c>
      <c r="G334" s="21" t="str">
        <f t="shared" si="70"/>
        <v xml:space="preserve"> </v>
      </c>
      <c r="H334" s="21" t="str">
        <f t="shared" si="69"/>
        <v/>
      </c>
    </row>
    <row r="335" spans="1:8" s="22" customFormat="1" x14ac:dyDescent="0.2">
      <c r="A335" s="18"/>
      <c r="B335" s="19" t="s">
        <v>301</v>
      </c>
      <c r="C335" s="20">
        <v>0</v>
      </c>
      <c r="D335" s="20">
        <v>0</v>
      </c>
      <c r="E335" s="21" t="str">
        <f t="shared" si="67"/>
        <v/>
      </c>
      <c r="F335" s="21" t="str">
        <f t="shared" si="68"/>
        <v/>
      </c>
      <c r="G335" s="21" t="str">
        <f t="shared" si="70"/>
        <v xml:space="preserve"> </v>
      </c>
      <c r="H335" s="21" t="str">
        <f t="shared" si="69"/>
        <v/>
      </c>
    </row>
    <row r="336" spans="1:8" s="22" customFormat="1" ht="25.5" x14ac:dyDescent="0.2">
      <c r="A336" s="18"/>
      <c r="B336" s="19" t="s">
        <v>302</v>
      </c>
      <c r="C336" s="20">
        <v>0</v>
      </c>
      <c r="D336" s="20">
        <v>0</v>
      </c>
      <c r="E336" s="21" t="str">
        <f t="shared" si="67"/>
        <v/>
      </c>
      <c r="F336" s="21" t="str">
        <f t="shared" si="68"/>
        <v/>
      </c>
      <c r="G336" s="21" t="str">
        <f t="shared" si="70"/>
        <v xml:space="preserve"> </v>
      </c>
      <c r="H336" s="21" t="str">
        <f t="shared" si="69"/>
        <v/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0</v>
      </c>
      <c r="E337" s="21" t="str">
        <f t="shared" si="67"/>
        <v/>
      </c>
      <c r="F337" s="21" t="str">
        <f t="shared" si="68"/>
        <v/>
      </c>
      <c r="G337" s="21" t="str">
        <f t="shared" si="70"/>
        <v xml:space="preserve"> </v>
      </c>
      <c r="H337" s="21" t="str">
        <f t="shared" si="69"/>
        <v/>
      </c>
    </row>
    <row r="338" spans="1:9" s="22" customFormat="1" ht="25.5" x14ac:dyDescent="0.2">
      <c r="A338" s="18"/>
      <c r="B338" s="19" t="s">
        <v>304</v>
      </c>
      <c r="C338" s="20">
        <v>0</v>
      </c>
      <c r="D338" s="20">
        <v>0</v>
      </c>
      <c r="E338" s="21" t="str">
        <f t="shared" si="67"/>
        <v/>
      </c>
      <c r="F338" s="21" t="str">
        <f t="shared" si="68"/>
        <v/>
      </c>
      <c r="G338" s="21" t="str">
        <f t="shared" si="70"/>
        <v xml:space="preserve"> </v>
      </c>
      <c r="H338" s="21" t="str">
        <f t="shared" si="69"/>
        <v/>
      </c>
    </row>
    <row r="339" spans="1:9" s="22" customFormat="1" ht="25.5" x14ac:dyDescent="0.2">
      <c r="A339" s="18"/>
      <c r="B339" s="19" t="s">
        <v>305</v>
      </c>
      <c r="C339" s="20">
        <v>0</v>
      </c>
      <c r="D339" s="20">
        <v>0</v>
      </c>
      <c r="E339" s="21" t="str">
        <f t="shared" ref="E339:E350" si="71">+IF(C339=0,"",C339/C$177)</f>
        <v/>
      </c>
      <c r="F339" s="21" t="str">
        <f t="shared" ref="F339:F350" si="72">+IF(D339=0,"",D339/D$177)</f>
        <v/>
      </c>
      <c r="G339" s="21" t="str">
        <f t="shared" si="70"/>
        <v xml:space="preserve"> </v>
      </c>
      <c r="H339" s="21" t="str">
        <f t="shared" ref="H339:H350" si="73">+IF(OR(AND(E339=""),(G339="")),"",E339*G339)</f>
        <v/>
      </c>
    </row>
    <row r="340" spans="1:9" s="22" customFormat="1" ht="25.5" x14ac:dyDescent="0.2">
      <c r="A340" s="18"/>
      <c r="B340" s="19" t="s">
        <v>306</v>
      </c>
      <c r="C340" s="20">
        <v>0</v>
      </c>
      <c r="D340" s="20">
        <v>0</v>
      </c>
      <c r="E340" s="21" t="str">
        <f t="shared" si="71"/>
        <v/>
      </c>
      <c r="F340" s="21" t="str">
        <f t="shared" si="72"/>
        <v/>
      </c>
      <c r="G340" s="21" t="str">
        <f t="shared" ref="G340:G350" si="74">+IF(AND(C340=0,D340=0)," ",IF(C340=0,1,IF(D340=0,-1,(D340-C340)/C340)))</f>
        <v xml:space="preserve"> </v>
      </c>
      <c r="H340" s="21" t="str">
        <f t="shared" si="73"/>
        <v/>
      </c>
    </row>
    <row r="341" spans="1:9" s="22" customFormat="1" ht="25.5" x14ac:dyDescent="0.2">
      <c r="A341" s="18"/>
      <c r="B341" s="19" t="s">
        <v>307</v>
      </c>
      <c r="C341" s="20">
        <v>0</v>
      </c>
      <c r="D341" s="20">
        <v>0</v>
      </c>
      <c r="E341" s="21" t="str">
        <f t="shared" si="71"/>
        <v/>
      </c>
      <c r="F341" s="21" t="str">
        <f t="shared" si="72"/>
        <v/>
      </c>
      <c r="G341" s="21" t="str">
        <f t="shared" si="74"/>
        <v xml:space="preserve"> </v>
      </c>
      <c r="H341" s="21" t="str">
        <f t="shared" si="73"/>
        <v/>
      </c>
    </row>
    <row r="342" spans="1:9" s="22" customFormat="1" ht="25.5" x14ac:dyDescent="0.2">
      <c r="A342" s="18"/>
      <c r="B342" s="19" t="s">
        <v>308</v>
      </c>
      <c r="C342" s="20">
        <v>0</v>
      </c>
      <c r="D342" s="20">
        <v>0</v>
      </c>
      <c r="E342" s="21" t="str">
        <f t="shared" si="71"/>
        <v/>
      </c>
      <c r="F342" s="21" t="str">
        <f t="shared" si="72"/>
        <v/>
      </c>
      <c r="G342" s="21" t="str">
        <f t="shared" si="74"/>
        <v xml:space="preserve"> </v>
      </c>
      <c r="H342" s="21" t="str">
        <f t="shared" si="73"/>
        <v/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0</v>
      </c>
      <c r="E343" s="21" t="str">
        <f t="shared" ref="E343" si="75">+IF(C343=0,"",C343/C$177)</f>
        <v/>
      </c>
      <c r="F343" s="21" t="str">
        <f t="shared" ref="F343" si="76">+IF(D343=0,"",D343/D$177)</f>
        <v/>
      </c>
      <c r="G343" s="21" t="str">
        <f t="shared" ref="G343" si="77">+IF(AND(C343=0,D343=0)," ",IF(C343=0,1,IF(D343=0,-1,(D343-C343)/C343)))</f>
        <v xml:space="preserve"> </v>
      </c>
      <c r="H343" s="21" t="str">
        <f t="shared" ref="H343" si="78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0</v>
      </c>
      <c r="D344" s="20">
        <v>0</v>
      </c>
      <c r="E344" s="21" t="str">
        <f t="shared" si="71"/>
        <v/>
      </c>
      <c r="F344" s="21" t="str">
        <f t="shared" si="72"/>
        <v/>
      </c>
      <c r="G344" s="21" t="str">
        <f t="shared" si="74"/>
        <v xml:space="preserve"> </v>
      </c>
      <c r="H344" s="21" t="str">
        <f t="shared" si="73"/>
        <v/>
      </c>
    </row>
    <row r="345" spans="1:9" s="22" customFormat="1" x14ac:dyDescent="0.2">
      <c r="A345" s="18"/>
      <c r="B345" s="19" t="s">
        <v>310</v>
      </c>
      <c r="C345" s="20">
        <v>0</v>
      </c>
      <c r="D345" s="20">
        <v>0</v>
      </c>
      <c r="E345" s="21" t="str">
        <f t="shared" si="71"/>
        <v/>
      </c>
      <c r="F345" s="21" t="str">
        <f t="shared" si="72"/>
        <v/>
      </c>
      <c r="G345" s="21" t="str">
        <f t="shared" si="74"/>
        <v xml:space="preserve"> </v>
      </c>
      <c r="H345" s="21" t="str">
        <f t="shared" si="73"/>
        <v/>
      </c>
    </row>
    <row r="346" spans="1:9" s="22" customFormat="1" ht="25.5" x14ac:dyDescent="0.2">
      <c r="A346" s="18"/>
      <c r="B346" s="19" t="s">
        <v>311</v>
      </c>
      <c r="C346" s="20">
        <v>0</v>
      </c>
      <c r="D346" s="20">
        <v>0</v>
      </c>
      <c r="E346" s="21" t="str">
        <f t="shared" si="71"/>
        <v/>
      </c>
      <c r="F346" s="21" t="str">
        <f t="shared" si="72"/>
        <v/>
      </c>
      <c r="G346" s="21" t="str">
        <f t="shared" si="74"/>
        <v xml:space="preserve"> </v>
      </c>
      <c r="H346" s="21" t="str">
        <f t="shared" si="73"/>
        <v/>
      </c>
    </row>
    <row r="347" spans="1:9" s="22" customFormat="1" ht="25.5" x14ac:dyDescent="0.2">
      <c r="A347" s="18"/>
      <c r="B347" s="19" t="s">
        <v>312</v>
      </c>
      <c r="C347" s="20">
        <v>0</v>
      </c>
      <c r="D347" s="20">
        <v>0</v>
      </c>
      <c r="E347" s="21" t="str">
        <f t="shared" si="71"/>
        <v/>
      </c>
      <c r="F347" s="21" t="str">
        <f t="shared" si="72"/>
        <v/>
      </c>
      <c r="G347" s="21" t="str">
        <f t="shared" si="74"/>
        <v xml:space="preserve"> </v>
      </c>
      <c r="H347" s="21" t="str">
        <f t="shared" si="73"/>
        <v/>
      </c>
    </row>
    <row r="348" spans="1:9" s="22" customFormat="1" x14ac:dyDescent="0.2">
      <c r="A348" s="18"/>
      <c r="B348" s="19" t="s">
        <v>313</v>
      </c>
      <c r="C348" s="20">
        <v>0</v>
      </c>
      <c r="D348" s="20">
        <v>0</v>
      </c>
      <c r="E348" s="21" t="str">
        <f t="shared" si="71"/>
        <v/>
      </c>
      <c r="F348" s="21" t="str">
        <f t="shared" si="72"/>
        <v/>
      </c>
      <c r="G348" s="21" t="str">
        <f t="shared" si="74"/>
        <v xml:space="preserve"> </v>
      </c>
      <c r="H348" s="21" t="str">
        <f t="shared" si="73"/>
        <v/>
      </c>
    </row>
    <row r="349" spans="1:9" s="22" customFormat="1" x14ac:dyDescent="0.2">
      <c r="A349" s="18"/>
      <c r="B349" s="19" t="s">
        <v>314</v>
      </c>
      <c r="C349" s="20">
        <v>0</v>
      </c>
      <c r="D349" s="20">
        <v>0</v>
      </c>
      <c r="E349" s="21" t="str">
        <f t="shared" si="71"/>
        <v/>
      </c>
      <c r="F349" s="21" t="str">
        <f t="shared" si="72"/>
        <v/>
      </c>
      <c r="G349" s="21" t="str">
        <f t="shared" si="74"/>
        <v xml:space="preserve"> </v>
      </c>
      <c r="H349" s="21" t="str">
        <f t="shared" si="73"/>
        <v/>
      </c>
    </row>
    <row r="350" spans="1:9" s="22" customFormat="1" ht="25.5" x14ac:dyDescent="0.2">
      <c r="A350" s="18"/>
      <c r="B350" s="19" t="s">
        <v>315</v>
      </c>
      <c r="C350" s="20">
        <v>0</v>
      </c>
      <c r="D350" s="20">
        <v>0</v>
      </c>
      <c r="E350" s="21" t="str">
        <f t="shared" si="71"/>
        <v/>
      </c>
      <c r="F350" s="21" t="str">
        <f t="shared" si="72"/>
        <v/>
      </c>
      <c r="G350" s="21" t="str">
        <f t="shared" si="74"/>
        <v xml:space="preserve"> </v>
      </c>
      <c r="H350" s="21" t="str">
        <f t="shared" si="73"/>
        <v/>
      </c>
    </row>
    <row r="351" spans="1:9" x14ac:dyDescent="0.2">
      <c r="A351" s="11"/>
      <c r="B351"/>
      <c r="C351"/>
      <c r="D351"/>
      <c r="E351"/>
      <c r="F351"/>
      <c r="G351"/>
      <c r="H351"/>
      <c r="I351" s="22"/>
    </row>
    <row r="352" spans="1:9" x14ac:dyDescent="0.2">
      <c r="A352" s="11"/>
      <c r="B352"/>
      <c r="C352"/>
      <c r="D352"/>
      <c r="E352"/>
      <c r="F352"/>
      <c r="G352"/>
      <c r="H352"/>
      <c r="I352" s="22"/>
    </row>
    <row r="353" spans="1:9" ht="15.75" thickBot="1" x14ac:dyDescent="0.25">
      <c r="A353" s="11"/>
      <c r="B353"/>
      <c r="C353"/>
      <c r="D353"/>
      <c r="E353"/>
      <c r="F353"/>
      <c r="G353"/>
      <c r="H353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151</v>
      </c>
      <c r="D356" s="16">
        <f>SUM(D357:D585)</f>
        <v>189</v>
      </c>
      <c r="E356" s="17">
        <f t="shared" ref="E356:E420" si="79">+IF(C356=0,"",C356/C$356)</f>
        <v>1</v>
      </c>
      <c r="F356" s="17">
        <f t="shared" ref="F356:F420" si="80">+IF(D356=0,"",D356/D$356)</f>
        <v>1</v>
      </c>
      <c r="G356" s="17">
        <f>+IF(AND(C356=0,D356=0),"",IF(C356=0,1,IF(D356=0,-1,(D356-C356)/C356)))</f>
        <v>0.25165562913907286</v>
      </c>
      <c r="H356" s="17">
        <f t="shared" ref="H356:H420" si="81">+IF(OR(AND(E356=""),(G356="")),"",E356*G356)</f>
        <v>0.25165562913907286</v>
      </c>
      <c r="I356" s="22"/>
    </row>
    <row r="357" spans="1:9" s="22" customFormat="1" x14ac:dyDescent="0.2">
      <c r="A357" s="18"/>
      <c r="B357" s="19" t="s">
        <v>316</v>
      </c>
      <c r="C357" s="20">
        <v>0</v>
      </c>
      <c r="D357" s="20">
        <v>0</v>
      </c>
      <c r="E357" s="21" t="str">
        <f t="shared" si="79"/>
        <v/>
      </c>
      <c r="F357" s="21" t="str">
        <f t="shared" si="80"/>
        <v/>
      </c>
      <c r="G357" s="21" t="str">
        <f t="shared" ref="G357:G421" si="82">+IF(AND(C357=0,D357=0)," ",IF(C357=0,1,IF(D357=0,-1,(D357-C357)/C357)))</f>
        <v xml:space="preserve"> </v>
      </c>
      <c r="H357" s="21" t="str">
        <f t="shared" si="81"/>
        <v/>
      </c>
    </row>
    <row r="358" spans="1:9" s="22" customFormat="1" x14ac:dyDescent="0.2">
      <c r="A358" s="18"/>
      <c r="B358" s="19" t="s">
        <v>317</v>
      </c>
      <c r="C358" s="20">
        <v>0</v>
      </c>
      <c r="D358" s="20">
        <v>1</v>
      </c>
      <c r="E358" s="21" t="str">
        <f t="shared" si="79"/>
        <v/>
      </c>
      <c r="F358" s="21">
        <f t="shared" si="80"/>
        <v>5.2910052910052907E-3</v>
      </c>
      <c r="G358" s="21">
        <f t="shared" si="82"/>
        <v>1</v>
      </c>
      <c r="H358" s="21" t="str">
        <f t="shared" si="81"/>
        <v/>
      </c>
    </row>
    <row r="359" spans="1:9" s="22" customFormat="1" x14ac:dyDescent="0.2">
      <c r="A359" s="18"/>
      <c r="B359" s="19" t="s">
        <v>318</v>
      </c>
      <c r="C359" s="20">
        <v>0</v>
      </c>
      <c r="D359" s="20">
        <v>0</v>
      </c>
      <c r="E359" s="21" t="str">
        <f t="shared" si="79"/>
        <v/>
      </c>
      <c r="F359" s="21" t="str">
        <f t="shared" si="80"/>
        <v/>
      </c>
      <c r="G359" s="21" t="str">
        <f t="shared" si="82"/>
        <v xml:space="preserve"> </v>
      </c>
      <c r="H359" s="21" t="str">
        <f t="shared" si="81"/>
        <v/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0</v>
      </c>
      <c r="E360" s="21" t="str">
        <f t="shared" si="79"/>
        <v/>
      </c>
      <c r="F360" s="21" t="str">
        <f t="shared" si="80"/>
        <v/>
      </c>
      <c r="G360" s="21" t="str">
        <f t="shared" si="82"/>
        <v xml:space="preserve"> </v>
      </c>
      <c r="H360" s="21" t="str">
        <f t="shared" si="81"/>
        <v/>
      </c>
    </row>
    <row r="361" spans="1:9" s="22" customFormat="1" x14ac:dyDescent="0.2">
      <c r="A361" s="18"/>
      <c r="B361" s="19" t="s">
        <v>320</v>
      </c>
      <c r="C361" s="20">
        <v>0</v>
      </c>
      <c r="D361" s="20">
        <v>0</v>
      </c>
      <c r="E361" s="21" t="str">
        <f t="shared" si="79"/>
        <v/>
      </c>
      <c r="F361" s="21" t="str">
        <f t="shared" si="80"/>
        <v/>
      </c>
      <c r="G361" s="21" t="str">
        <f t="shared" si="82"/>
        <v xml:space="preserve"> </v>
      </c>
      <c r="H361" s="21" t="str">
        <f t="shared" si="81"/>
        <v/>
      </c>
    </row>
    <row r="362" spans="1:9" s="22" customFormat="1" x14ac:dyDescent="0.2">
      <c r="A362" s="18"/>
      <c r="B362" s="19" t="s">
        <v>321</v>
      </c>
      <c r="C362" s="20">
        <v>1</v>
      </c>
      <c r="D362" s="20">
        <v>1</v>
      </c>
      <c r="E362" s="21">
        <f t="shared" si="79"/>
        <v>6.6225165562913907E-3</v>
      </c>
      <c r="F362" s="21">
        <f t="shared" si="80"/>
        <v>5.2910052910052907E-3</v>
      </c>
      <c r="G362" s="21">
        <f t="shared" si="82"/>
        <v>0</v>
      </c>
      <c r="H362" s="21">
        <f t="shared" si="81"/>
        <v>0</v>
      </c>
    </row>
    <row r="363" spans="1:9" s="22" customFormat="1" x14ac:dyDescent="0.2">
      <c r="A363" s="18"/>
      <c r="B363" s="19" t="s">
        <v>322</v>
      </c>
      <c r="C363" s="20">
        <v>0</v>
      </c>
      <c r="D363" s="20">
        <v>0</v>
      </c>
      <c r="E363" s="21" t="str">
        <f t="shared" si="79"/>
        <v/>
      </c>
      <c r="F363" s="21" t="str">
        <f t="shared" si="80"/>
        <v/>
      </c>
      <c r="G363" s="21" t="str">
        <f t="shared" si="82"/>
        <v xml:space="preserve"> </v>
      </c>
      <c r="H363" s="21" t="str">
        <f t="shared" si="81"/>
        <v/>
      </c>
    </row>
    <row r="364" spans="1:9" s="22" customFormat="1" x14ac:dyDescent="0.2">
      <c r="A364" s="18"/>
      <c r="B364" s="19" t="s">
        <v>323</v>
      </c>
      <c r="C364" s="20">
        <v>0</v>
      </c>
      <c r="D364" s="20">
        <v>0</v>
      </c>
      <c r="E364" s="21" t="str">
        <f t="shared" si="79"/>
        <v/>
      </c>
      <c r="F364" s="21" t="str">
        <f t="shared" si="80"/>
        <v/>
      </c>
      <c r="G364" s="21" t="str">
        <f t="shared" si="82"/>
        <v xml:space="preserve"> </v>
      </c>
      <c r="H364" s="21" t="str">
        <f t="shared" si="81"/>
        <v/>
      </c>
    </row>
    <row r="365" spans="1:9" s="22" customFormat="1" x14ac:dyDescent="0.2">
      <c r="A365" s="18"/>
      <c r="B365" s="19" t="s">
        <v>324</v>
      </c>
      <c r="C365" s="20">
        <v>0</v>
      </c>
      <c r="D365" s="20">
        <v>0</v>
      </c>
      <c r="E365" s="21" t="str">
        <f t="shared" si="79"/>
        <v/>
      </c>
      <c r="F365" s="21" t="str">
        <f t="shared" si="80"/>
        <v/>
      </c>
      <c r="G365" s="21" t="str">
        <f t="shared" si="82"/>
        <v xml:space="preserve"> </v>
      </c>
      <c r="H365" s="21" t="str">
        <f t="shared" si="81"/>
        <v/>
      </c>
    </row>
    <row r="366" spans="1:9" s="22" customFormat="1" x14ac:dyDescent="0.2">
      <c r="A366" s="18"/>
      <c r="B366" s="19" t="s">
        <v>325</v>
      </c>
      <c r="C366" s="20">
        <v>0</v>
      </c>
      <c r="D366" s="20">
        <v>0</v>
      </c>
      <c r="E366" s="21" t="str">
        <f t="shared" si="79"/>
        <v/>
      </c>
      <c r="F366" s="21" t="str">
        <f t="shared" si="80"/>
        <v/>
      </c>
      <c r="G366" s="21" t="str">
        <f t="shared" si="82"/>
        <v xml:space="preserve"> </v>
      </c>
      <c r="H366" s="21" t="str">
        <f t="shared" si="81"/>
        <v/>
      </c>
    </row>
    <row r="367" spans="1:9" s="22" customFormat="1" x14ac:dyDescent="0.2">
      <c r="A367" s="18"/>
      <c r="B367" s="19" t="s">
        <v>326</v>
      </c>
      <c r="C367" s="20">
        <v>0</v>
      </c>
      <c r="D367" s="20">
        <v>0</v>
      </c>
      <c r="E367" s="21" t="str">
        <f t="shared" si="79"/>
        <v/>
      </c>
      <c r="F367" s="21" t="str">
        <f t="shared" si="80"/>
        <v/>
      </c>
      <c r="G367" s="21" t="str">
        <f t="shared" si="82"/>
        <v xml:space="preserve"> </v>
      </c>
      <c r="H367" s="21" t="str">
        <f t="shared" si="81"/>
        <v/>
      </c>
    </row>
    <row r="368" spans="1:9" s="22" customFormat="1" x14ac:dyDescent="0.2">
      <c r="A368" s="18"/>
      <c r="B368" s="19" t="s">
        <v>327</v>
      </c>
      <c r="C368" s="20">
        <v>0</v>
      </c>
      <c r="D368" s="20">
        <v>2</v>
      </c>
      <c r="E368" s="21" t="str">
        <f t="shared" si="79"/>
        <v/>
      </c>
      <c r="F368" s="21">
        <f t="shared" si="80"/>
        <v>1.0582010582010581E-2</v>
      </c>
      <c r="G368" s="21">
        <f t="shared" si="82"/>
        <v>1</v>
      </c>
      <c r="H368" s="21" t="str">
        <f t="shared" si="81"/>
        <v/>
      </c>
    </row>
    <row r="369" spans="1:8" s="22" customFormat="1" x14ac:dyDescent="0.2">
      <c r="A369" s="18"/>
      <c r="B369" s="19" t="s">
        <v>328</v>
      </c>
      <c r="C369" s="20">
        <v>0</v>
      </c>
      <c r="D369" s="20">
        <v>0</v>
      </c>
      <c r="E369" s="21" t="str">
        <f t="shared" si="79"/>
        <v/>
      </c>
      <c r="F369" s="21" t="str">
        <f t="shared" si="80"/>
        <v/>
      </c>
      <c r="G369" s="21" t="str">
        <f t="shared" si="82"/>
        <v xml:space="preserve"> </v>
      </c>
      <c r="H369" s="21" t="str">
        <f t="shared" si="81"/>
        <v/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0</v>
      </c>
      <c r="E370" s="21" t="str">
        <f t="shared" si="79"/>
        <v/>
      </c>
      <c r="F370" s="21" t="str">
        <f t="shared" si="80"/>
        <v/>
      </c>
      <c r="G370" s="21" t="str">
        <f t="shared" si="82"/>
        <v xml:space="preserve"> </v>
      </c>
      <c r="H370" s="21" t="str">
        <f t="shared" si="81"/>
        <v/>
      </c>
    </row>
    <row r="371" spans="1:8" s="22" customFormat="1" x14ac:dyDescent="0.2">
      <c r="A371" s="18"/>
      <c r="B371" s="19" t="s">
        <v>330</v>
      </c>
      <c r="C371" s="20">
        <v>0</v>
      </c>
      <c r="D371" s="20">
        <v>1</v>
      </c>
      <c r="E371" s="21" t="str">
        <f t="shared" si="79"/>
        <v/>
      </c>
      <c r="F371" s="21">
        <f t="shared" si="80"/>
        <v>5.2910052910052907E-3</v>
      </c>
      <c r="G371" s="21">
        <f t="shared" si="82"/>
        <v>1</v>
      </c>
      <c r="H371" s="21" t="str">
        <f t="shared" si="81"/>
        <v/>
      </c>
    </row>
    <row r="372" spans="1:8" s="22" customFormat="1" x14ac:dyDescent="0.2">
      <c r="A372" s="18"/>
      <c r="B372" s="19" t="s">
        <v>631</v>
      </c>
      <c r="C372" s="20">
        <v>0</v>
      </c>
      <c r="D372" s="20">
        <v>15</v>
      </c>
      <c r="E372" s="21" t="str">
        <f t="shared" si="79"/>
        <v/>
      </c>
      <c r="F372" s="21">
        <f t="shared" si="80"/>
        <v>7.9365079365079361E-2</v>
      </c>
      <c r="G372" s="21">
        <f t="shared" si="82"/>
        <v>1</v>
      </c>
      <c r="H372" s="21" t="str">
        <f t="shared" si="81"/>
        <v/>
      </c>
    </row>
    <row r="373" spans="1:8" s="22" customFormat="1" x14ac:dyDescent="0.2">
      <c r="A373" s="18"/>
      <c r="B373" s="19" t="s">
        <v>331</v>
      </c>
      <c r="C373" s="20">
        <v>0</v>
      </c>
      <c r="D373" s="20">
        <v>0</v>
      </c>
      <c r="E373" s="21" t="str">
        <f t="shared" si="79"/>
        <v/>
      </c>
      <c r="F373" s="21" t="str">
        <f t="shared" si="80"/>
        <v/>
      </c>
      <c r="G373" s="21" t="str">
        <f t="shared" si="82"/>
        <v xml:space="preserve"> </v>
      </c>
      <c r="H373" s="21" t="str">
        <f t="shared" si="81"/>
        <v/>
      </c>
    </row>
    <row r="374" spans="1:8" s="22" customFormat="1" x14ac:dyDescent="0.2">
      <c r="A374" s="18"/>
      <c r="B374" s="19" t="s">
        <v>332</v>
      </c>
      <c r="C374" s="20">
        <v>0</v>
      </c>
      <c r="D374" s="20">
        <v>0</v>
      </c>
      <c r="E374" s="21" t="str">
        <f t="shared" si="79"/>
        <v/>
      </c>
      <c r="F374" s="21" t="str">
        <f t="shared" si="80"/>
        <v/>
      </c>
      <c r="G374" s="21" t="str">
        <f t="shared" si="82"/>
        <v xml:space="preserve"> </v>
      </c>
      <c r="H374" s="21" t="str">
        <f t="shared" si="81"/>
        <v/>
      </c>
    </row>
    <row r="375" spans="1:8" s="22" customFormat="1" x14ac:dyDescent="0.2">
      <c r="A375" s="18"/>
      <c r="B375" s="19" t="s">
        <v>333</v>
      </c>
      <c r="C375" s="20">
        <v>0</v>
      </c>
      <c r="D375" s="20">
        <v>0</v>
      </c>
      <c r="E375" s="21" t="str">
        <f t="shared" si="79"/>
        <v/>
      </c>
      <c r="F375" s="21" t="str">
        <f t="shared" si="80"/>
        <v/>
      </c>
      <c r="G375" s="21" t="str">
        <f t="shared" si="82"/>
        <v xml:space="preserve"> </v>
      </c>
      <c r="H375" s="21" t="str">
        <f t="shared" si="81"/>
        <v/>
      </c>
    </row>
    <row r="376" spans="1:8" s="22" customFormat="1" x14ac:dyDescent="0.2">
      <c r="A376" s="18"/>
      <c r="B376" s="19" t="s">
        <v>334</v>
      </c>
      <c r="C376" s="20">
        <v>1</v>
      </c>
      <c r="D376" s="20">
        <v>0</v>
      </c>
      <c r="E376" s="21">
        <f t="shared" si="79"/>
        <v>6.6225165562913907E-3</v>
      </c>
      <c r="F376" s="21" t="str">
        <f t="shared" si="80"/>
        <v/>
      </c>
      <c r="G376" s="21">
        <f t="shared" si="82"/>
        <v>-1</v>
      </c>
      <c r="H376" s="21">
        <f t="shared" si="81"/>
        <v>-6.6225165562913907E-3</v>
      </c>
    </row>
    <row r="377" spans="1:8" s="22" customFormat="1" x14ac:dyDescent="0.2">
      <c r="A377" s="18"/>
      <c r="B377" s="19" t="s">
        <v>335</v>
      </c>
      <c r="C377" s="20">
        <v>0</v>
      </c>
      <c r="D377" s="20">
        <v>0</v>
      </c>
      <c r="E377" s="21" t="str">
        <f t="shared" si="79"/>
        <v/>
      </c>
      <c r="F377" s="21" t="str">
        <f t="shared" si="80"/>
        <v/>
      </c>
      <c r="G377" s="21" t="str">
        <f t="shared" si="82"/>
        <v xml:space="preserve"> </v>
      </c>
      <c r="H377" s="21" t="str">
        <f t="shared" si="81"/>
        <v/>
      </c>
    </row>
    <row r="378" spans="1:8" s="22" customFormat="1" x14ac:dyDescent="0.2">
      <c r="A378" s="18"/>
      <c r="B378" s="19" t="s">
        <v>336</v>
      </c>
      <c r="C378" s="20">
        <v>0</v>
      </c>
      <c r="D378" s="20">
        <v>0</v>
      </c>
      <c r="E378" s="21" t="str">
        <f t="shared" si="79"/>
        <v/>
      </c>
      <c r="F378" s="21" t="str">
        <f t="shared" si="80"/>
        <v/>
      </c>
      <c r="G378" s="21" t="str">
        <f t="shared" si="82"/>
        <v xml:space="preserve"> </v>
      </c>
      <c r="H378" s="21" t="str">
        <f t="shared" si="81"/>
        <v/>
      </c>
    </row>
    <row r="379" spans="1:8" s="22" customFormat="1" x14ac:dyDescent="0.2">
      <c r="A379" s="18"/>
      <c r="B379" s="19" t="s">
        <v>337</v>
      </c>
      <c r="C379" s="20">
        <v>0</v>
      </c>
      <c r="D379" s="20">
        <v>2</v>
      </c>
      <c r="E379" s="21" t="str">
        <f t="shared" si="79"/>
        <v/>
      </c>
      <c r="F379" s="21">
        <f t="shared" si="80"/>
        <v>1.0582010582010581E-2</v>
      </c>
      <c r="G379" s="21">
        <f t="shared" si="82"/>
        <v>1</v>
      </c>
      <c r="H379" s="21" t="str">
        <f t="shared" si="81"/>
        <v/>
      </c>
    </row>
    <row r="380" spans="1:8" s="22" customFormat="1" x14ac:dyDescent="0.2">
      <c r="A380" s="18"/>
      <c r="B380" s="19" t="s">
        <v>338</v>
      </c>
      <c r="C380" s="20">
        <v>1</v>
      </c>
      <c r="D380" s="20">
        <v>2</v>
      </c>
      <c r="E380" s="21">
        <f t="shared" si="79"/>
        <v>6.6225165562913907E-3</v>
      </c>
      <c r="F380" s="21">
        <f t="shared" si="80"/>
        <v>1.0582010582010581E-2</v>
      </c>
      <c r="G380" s="21">
        <f t="shared" si="82"/>
        <v>1</v>
      </c>
      <c r="H380" s="21">
        <f t="shared" si="81"/>
        <v>6.6225165562913907E-3</v>
      </c>
    </row>
    <row r="381" spans="1:8" s="22" customFormat="1" x14ac:dyDescent="0.2">
      <c r="A381" s="18"/>
      <c r="B381" s="19" t="s">
        <v>339</v>
      </c>
      <c r="C381" s="20">
        <v>0</v>
      </c>
      <c r="D381" s="20">
        <v>0</v>
      </c>
      <c r="E381" s="21" t="str">
        <f t="shared" si="79"/>
        <v/>
      </c>
      <c r="F381" s="21" t="str">
        <f t="shared" si="80"/>
        <v/>
      </c>
      <c r="G381" s="21" t="str">
        <f t="shared" si="82"/>
        <v xml:space="preserve"> </v>
      </c>
      <c r="H381" s="21" t="str">
        <f t="shared" si="81"/>
        <v/>
      </c>
    </row>
    <row r="382" spans="1:8" s="22" customFormat="1" x14ac:dyDescent="0.2">
      <c r="A382" s="18"/>
      <c r="B382" s="19" t="s">
        <v>340</v>
      </c>
      <c r="C382" s="20">
        <v>0</v>
      </c>
      <c r="D382" s="20">
        <v>0</v>
      </c>
      <c r="E382" s="21" t="str">
        <f t="shared" si="79"/>
        <v/>
      </c>
      <c r="F382" s="21" t="str">
        <f t="shared" si="80"/>
        <v/>
      </c>
      <c r="G382" s="21" t="str">
        <f t="shared" si="82"/>
        <v xml:space="preserve"> </v>
      </c>
      <c r="H382" s="21" t="str">
        <f t="shared" si="81"/>
        <v/>
      </c>
    </row>
    <row r="383" spans="1:8" s="22" customFormat="1" x14ac:dyDescent="0.2">
      <c r="A383" s="18"/>
      <c r="B383" s="19" t="s">
        <v>341</v>
      </c>
      <c r="C383" s="20">
        <v>0</v>
      </c>
      <c r="D383" s="20">
        <v>0</v>
      </c>
      <c r="E383" s="21" t="str">
        <f t="shared" si="79"/>
        <v/>
      </c>
      <c r="F383" s="21" t="str">
        <f t="shared" si="80"/>
        <v/>
      </c>
      <c r="G383" s="21" t="str">
        <f t="shared" si="82"/>
        <v xml:space="preserve"> </v>
      </c>
      <c r="H383" s="21" t="str">
        <f t="shared" si="81"/>
        <v/>
      </c>
    </row>
    <row r="384" spans="1:8" s="22" customFormat="1" x14ac:dyDescent="0.2">
      <c r="A384" s="18"/>
      <c r="B384" s="19" t="s">
        <v>342</v>
      </c>
      <c r="C384" s="20">
        <v>0</v>
      </c>
      <c r="D384" s="20">
        <v>0</v>
      </c>
      <c r="E384" s="21" t="str">
        <f t="shared" si="79"/>
        <v/>
      </c>
      <c r="F384" s="21" t="str">
        <f t="shared" si="80"/>
        <v/>
      </c>
      <c r="G384" s="21" t="str">
        <f t="shared" si="82"/>
        <v xml:space="preserve"> </v>
      </c>
      <c r="H384" s="21" t="str">
        <f t="shared" si="81"/>
        <v/>
      </c>
    </row>
    <row r="385" spans="1:8" s="22" customFormat="1" x14ac:dyDescent="0.2">
      <c r="A385" s="18"/>
      <c r="B385" s="19" t="s">
        <v>343</v>
      </c>
      <c r="C385" s="20">
        <v>0</v>
      </c>
      <c r="D385" s="20">
        <v>0</v>
      </c>
      <c r="E385" s="21" t="str">
        <f t="shared" si="79"/>
        <v/>
      </c>
      <c r="F385" s="21" t="str">
        <f t="shared" si="80"/>
        <v/>
      </c>
      <c r="G385" s="21" t="str">
        <f t="shared" si="82"/>
        <v xml:space="preserve"> </v>
      </c>
      <c r="H385" s="21" t="str">
        <f t="shared" si="81"/>
        <v/>
      </c>
    </row>
    <row r="386" spans="1:8" s="22" customFormat="1" x14ac:dyDescent="0.2">
      <c r="A386" s="18"/>
      <c r="B386" s="19" t="s">
        <v>344</v>
      </c>
      <c r="C386" s="20">
        <v>0</v>
      </c>
      <c r="D386" s="20">
        <v>0</v>
      </c>
      <c r="E386" s="21" t="str">
        <f t="shared" si="79"/>
        <v/>
      </c>
      <c r="F386" s="21" t="str">
        <f t="shared" si="80"/>
        <v/>
      </c>
      <c r="G386" s="21" t="str">
        <f t="shared" si="82"/>
        <v xml:space="preserve"> </v>
      </c>
      <c r="H386" s="21" t="str">
        <f t="shared" si="81"/>
        <v/>
      </c>
    </row>
    <row r="387" spans="1:8" s="22" customFormat="1" x14ac:dyDescent="0.2">
      <c r="A387" s="18"/>
      <c r="B387" s="19" t="s">
        <v>345</v>
      </c>
      <c r="C387" s="20">
        <v>0</v>
      </c>
      <c r="D387" s="20">
        <v>1</v>
      </c>
      <c r="E387" s="21" t="str">
        <f t="shared" si="79"/>
        <v/>
      </c>
      <c r="F387" s="21">
        <f t="shared" si="80"/>
        <v>5.2910052910052907E-3</v>
      </c>
      <c r="G387" s="21">
        <f t="shared" si="82"/>
        <v>1</v>
      </c>
      <c r="H387" s="21" t="str">
        <f t="shared" si="81"/>
        <v/>
      </c>
    </row>
    <row r="388" spans="1:8" s="22" customFormat="1" x14ac:dyDescent="0.2">
      <c r="A388" s="18"/>
      <c r="B388" s="19" t="s">
        <v>346</v>
      </c>
      <c r="C388" s="20">
        <v>0</v>
      </c>
      <c r="D388" s="20">
        <v>0</v>
      </c>
      <c r="E388" s="21" t="str">
        <f t="shared" si="79"/>
        <v/>
      </c>
      <c r="F388" s="21" t="str">
        <f t="shared" si="80"/>
        <v/>
      </c>
      <c r="G388" s="21" t="str">
        <f t="shared" si="82"/>
        <v xml:space="preserve"> </v>
      </c>
      <c r="H388" s="21" t="str">
        <f t="shared" si="81"/>
        <v/>
      </c>
    </row>
    <row r="389" spans="1:8" s="22" customFormat="1" ht="25.5" x14ac:dyDescent="0.2">
      <c r="A389" s="18"/>
      <c r="B389" s="19" t="s">
        <v>347</v>
      </c>
      <c r="C389" s="20">
        <v>0</v>
      </c>
      <c r="D389" s="20">
        <v>0</v>
      </c>
      <c r="E389" s="21" t="str">
        <f t="shared" si="79"/>
        <v/>
      </c>
      <c r="F389" s="21" t="str">
        <f t="shared" si="80"/>
        <v/>
      </c>
      <c r="G389" s="21" t="str">
        <f t="shared" si="82"/>
        <v xml:space="preserve"> </v>
      </c>
      <c r="H389" s="21" t="str">
        <f t="shared" si="81"/>
        <v/>
      </c>
    </row>
    <row r="390" spans="1:8" s="22" customFormat="1" ht="25.5" x14ac:dyDescent="0.2">
      <c r="A390" s="18"/>
      <c r="B390" s="19" t="s">
        <v>348</v>
      </c>
      <c r="C390" s="20">
        <v>0</v>
      </c>
      <c r="D390" s="20">
        <v>0</v>
      </c>
      <c r="E390" s="21" t="str">
        <f t="shared" si="79"/>
        <v/>
      </c>
      <c r="F390" s="21" t="str">
        <f t="shared" si="80"/>
        <v/>
      </c>
      <c r="G390" s="21" t="str">
        <f t="shared" si="82"/>
        <v xml:space="preserve"> </v>
      </c>
      <c r="H390" s="21" t="str">
        <f t="shared" si="81"/>
        <v/>
      </c>
    </row>
    <row r="391" spans="1:8" s="22" customFormat="1" x14ac:dyDescent="0.2">
      <c r="A391" s="18"/>
      <c r="B391" s="19" t="s">
        <v>349</v>
      </c>
      <c r="C391" s="20">
        <v>0</v>
      </c>
      <c r="D391" s="20">
        <v>2</v>
      </c>
      <c r="E391" s="21" t="str">
        <f t="shared" si="79"/>
        <v/>
      </c>
      <c r="F391" s="21">
        <f t="shared" si="80"/>
        <v>1.0582010582010581E-2</v>
      </c>
      <c r="G391" s="21">
        <f t="shared" si="82"/>
        <v>1</v>
      </c>
      <c r="H391" s="21" t="str">
        <f t="shared" si="81"/>
        <v/>
      </c>
    </row>
    <row r="392" spans="1:8" s="22" customFormat="1" x14ac:dyDescent="0.2">
      <c r="A392" s="18"/>
      <c r="B392" s="19" t="s">
        <v>350</v>
      </c>
      <c r="C392" s="20">
        <v>0</v>
      </c>
      <c r="D392" s="20">
        <v>0</v>
      </c>
      <c r="E392" s="21" t="str">
        <f t="shared" si="79"/>
        <v/>
      </c>
      <c r="F392" s="21" t="str">
        <f t="shared" si="80"/>
        <v/>
      </c>
      <c r="G392" s="21" t="str">
        <f t="shared" si="82"/>
        <v xml:space="preserve"> </v>
      </c>
      <c r="H392" s="21" t="str">
        <f t="shared" si="81"/>
        <v/>
      </c>
    </row>
    <row r="393" spans="1:8" s="22" customFormat="1" x14ac:dyDescent="0.2">
      <c r="A393" s="18"/>
      <c r="B393" s="19" t="s">
        <v>351</v>
      </c>
      <c r="C393" s="20">
        <v>0</v>
      </c>
      <c r="D393" s="20">
        <v>0</v>
      </c>
      <c r="E393" s="21" t="str">
        <f t="shared" si="79"/>
        <v/>
      </c>
      <c r="F393" s="21" t="str">
        <f t="shared" si="80"/>
        <v/>
      </c>
      <c r="G393" s="21" t="str">
        <f t="shared" si="82"/>
        <v xml:space="preserve"> </v>
      </c>
      <c r="H393" s="21" t="str">
        <f t="shared" si="81"/>
        <v/>
      </c>
    </row>
    <row r="394" spans="1:8" s="22" customFormat="1" x14ac:dyDescent="0.2">
      <c r="A394" s="18"/>
      <c r="B394" s="19" t="s">
        <v>352</v>
      </c>
      <c r="C394" s="20">
        <v>0</v>
      </c>
      <c r="D394" s="20">
        <v>0</v>
      </c>
      <c r="E394" s="21" t="str">
        <f t="shared" si="79"/>
        <v/>
      </c>
      <c r="F394" s="21" t="str">
        <f t="shared" si="80"/>
        <v/>
      </c>
      <c r="G394" s="21" t="str">
        <f t="shared" si="82"/>
        <v xml:space="preserve"> </v>
      </c>
      <c r="H394" s="21" t="str">
        <f t="shared" si="81"/>
        <v/>
      </c>
    </row>
    <row r="395" spans="1:8" s="22" customFormat="1" x14ac:dyDescent="0.2">
      <c r="A395" s="18"/>
      <c r="B395" s="19" t="s">
        <v>632</v>
      </c>
      <c r="C395" s="20">
        <v>0</v>
      </c>
      <c r="D395" s="20">
        <v>0</v>
      </c>
      <c r="E395" s="21" t="str">
        <f t="shared" si="79"/>
        <v/>
      </c>
      <c r="F395" s="21" t="str">
        <f t="shared" si="80"/>
        <v/>
      </c>
      <c r="G395" s="21" t="str">
        <f t="shared" si="82"/>
        <v xml:space="preserve"> </v>
      </c>
      <c r="H395" s="21" t="str">
        <f t="shared" si="81"/>
        <v/>
      </c>
    </row>
    <row r="396" spans="1:8" s="22" customFormat="1" x14ac:dyDescent="0.2">
      <c r="A396" s="18"/>
      <c r="B396" s="19" t="s">
        <v>353</v>
      </c>
      <c r="C396" s="20">
        <v>0</v>
      </c>
      <c r="D396" s="20">
        <v>0</v>
      </c>
      <c r="E396" s="21" t="str">
        <f t="shared" si="79"/>
        <v/>
      </c>
      <c r="F396" s="21" t="str">
        <f t="shared" si="80"/>
        <v/>
      </c>
      <c r="G396" s="21" t="str">
        <f t="shared" si="82"/>
        <v xml:space="preserve"> </v>
      </c>
      <c r="H396" s="21" t="str">
        <f t="shared" si="81"/>
        <v/>
      </c>
    </row>
    <row r="397" spans="1:8" s="22" customFormat="1" x14ac:dyDescent="0.2">
      <c r="A397" s="18"/>
      <c r="B397" s="19" t="s">
        <v>354</v>
      </c>
      <c r="C397" s="20">
        <v>0</v>
      </c>
      <c r="D397" s="20">
        <v>0</v>
      </c>
      <c r="E397" s="21" t="str">
        <f t="shared" si="79"/>
        <v/>
      </c>
      <c r="F397" s="21" t="str">
        <f t="shared" si="80"/>
        <v/>
      </c>
      <c r="G397" s="21" t="str">
        <f t="shared" si="82"/>
        <v xml:space="preserve"> </v>
      </c>
      <c r="H397" s="21" t="str">
        <f t="shared" si="81"/>
        <v/>
      </c>
    </row>
    <row r="398" spans="1:8" s="22" customFormat="1" x14ac:dyDescent="0.2">
      <c r="A398" s="18"/>
      <c r="B398" s="19" t="s">
        <v>355</v>
      </c>
      <c r="C398" s="20">
        <v>0</v>
      </c>
      <c r="D398" s="20">
        <v>0</v>
      </c>
      <c r="E398" s="21" t="str">
        <f t="shared" si="79"/>
        <v/>
      </c>
      <c r="F398" s="21" t="str">
        <f t="shared" si="80"/>
        <v/>
      </c>
      <c r="G398" s="21" t="str">
        <f t="shared" si="82"/>
        <v xml:space="preserve"> </v>
      </c>
      <c r="H398" s="21" t="str">
        <f t="shared" si="81"/>
        <v/>
      </c>
    </row>
    <row r="399" spans="1:8" s="22" customFormat="1" x14ac:dyDescent="0.2">
      <c r="A399" s="18"/>
      <c r="B399" s="19" t="s">
        <v>356</v>
      </c>
      <c r="C399" s="20">
        <v>0</v>
      </c>
      <c r="D399" s="20">
        <v>0</v>
      </c>
      <c r="E399" s="21" t="str">
        <f t="shared" si="79"/>
        <v/>
      </c>
      <c r="F399" s="21" t="str">
        <f t="shared" si="80"/>
        <v/>
      </c>
      <c r="G399" s="21" t="str">
        <f t="shared" si="82"/>
        <v xml:space="preserve"> </v>
      </c>
      <c r="H399" s="21" t="str">
        <f t="shared" si="81"/>
        <v/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0</v>
      </c>
      <c r="E400" s="21" t="str">
        <f t="shared" si="79"/>
        <v/>
      </c>
      <c r="F400" s="21" t="str">
        <f t="shared" si="80"/>
        <v/>
      </c>
      <c r="G400" s="21" t="str">
        <f t="shared" si="82"/>
        <v xml:space="preserve"> </v>
      </c>
      <c r="H400" s="21" t="str">
        <f t="shared" si="81"/>
        <v/>
      </c>
    </row>
    <row r="401" spans="1:8" s="22" customFormat="1" x14ac:dyDescent="0.2">
      <c r="A401" s="18"/>
      <c r="B401" s="19" t="s">
        <v>358</v>
      </c>
      <c r="C401" s="20">
        <v>0</v>
      </c>
      <c r="D401" s="20">
        <v>0</v>
      </c>
      <c r="E401" s="21" t="str">
        <f t="shared" si="79"/>
        <v/>
      </c>
      <c r="F401" s="21" t="str">
        <f t="shared" si="80"/>
        <v/>
      </c>
      <c r="G401" s="21" t="str">
        <f t="shared" si="82"/>
        <v xml:space="preserve"> </v>
      </c>
      <c r="H401" s="21" t="str">
        <f t="shared" si="81"/>
        <v/>
      </c>
    </row>
    <row r="402" spans="1:8" s="22" customFormat="1" x14ac:dyDescent="0.2">
      <c r="A402" s="18"/>
      <c r="B402" s="19" t="s">
        <v>359</v>
      </c>
      <c r="C402" s="20">
        <v>0</v>
      </c>
      <c r="D402" s="20">
        <v>0</v>
      </c>
      <c r="E402" s="21" t="str">
        <f t="shared" si="79"/>
        <v/>
      </c>
      <c r="F402" s="21" t="str">
        <f t="shared" si="80"/>
        <v/>
      </c>
      <c r="G402" s="21" t="str">
        <f t="shared" si="82"/>
        <v xml:space="preserve"> </v>
      </c>
      <c r="H402" s="21" t="str">
        <f t="shared" si="81"/>
        <v/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79"/>
        <v/>
      </c>
      <c r="F403" s="21" t="str">
        <f t="shared" si="80"/>
        <v/>
      </c>
      <c r="G403" s="21" t="str">
        <f t="shared" si="82"/>
        <v xml:space="preserve"> </v>
      </c>
      <c r="H403" s="21" t="str">
        <f t="shared" si="81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0</v>
      </c>
      <c r="E404" s="21" t="str">
        <f t="shared" ref="E404" si="83">+IF(C404=0,"",C404/C$356)</f>
        <v/>
      </c>
      <c r="F404" s="21" t="str">
        <f t="shared" ref="F404" si="84">+IF(D404=0,"",D404/D$356)</f>
        <v/>
      </c>
      <c r="G404" s="21" t="str">
        <f t="shared" ref="G404" si="85">+IF(AND(C404=0,D404=0)," ",IF(C404=0,1,IF(D404=0,-1,(D404-C404)/C404)))</f>
        <v xml:space="preserve"> </v>
      </c>
      <c r="H404" s="21" t="str">
        <f t="shared" ref="H404" si="86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0</v>
      </c>
      <c r="D405" s="20">
        <v>0</v>
      </c>
      <c r="E405" s="21" t="str">
        <f t="shared" si="79"/>
        <v/>
      </c>
      <c r="F405" s="21" t="str">
        <f t="shared" si="80"/>
        <v/>
      </c>
      <c r="G405" s="21" t="str">
        <f t="shared" si="82"/>
        <v xml:space="preserve"> </v>
      </c>
      <c r="H405" s="21" t="str">
        <f t="shared" si="81"/>
        <v/>
      </c>
    </row>
    <row r="406" spans="1:8" s="22" customFormat="1" x14ac:dyDescent="0.2">
      <c r="A406" s="18"/>
      <c r="B406" s="19" t="s">
        <v>362</v>
      </c>
      <c r="C406" s="20">
        <v>0</v>
      </c>
      <c r="D406" s="20">
        <v>0</v>
      </c>
      <c r="E406" s="21" t="str">
        <f t="shared" si="79"/>
        <v/>
      </c>
      <c r="F406" s="21" t="str">
        <f t="shared" si="80"/>
        <v/>
      </c>
      <c r="G406" s="21" t="str">
        <f t="shared" si="82"/>
        <v xml:space="preserve"> </v>
      </c>
      <c r="H406" s="21" t="str">
        <f t="shared" si="81"/>
        <v/>
      </c>
    </row>
    <row r="407" spans="1:8" s="22" customFormat="1" x14ac:dyDescent="0.2">
      <c r="A407" s="18"/>
      <c r="B407" s="19" t="s">
        <v>363</v>
      </c>
      <c r="C407" s="20">
        <v>0</v>
      </c>
      <c r="D407" s="20">
        <v>0</v>
      </c>
      <c r="E407" s="21" t="str">
        <f t="shared" si="79"/>
        <v/>
      </c>
      <c r="F407" s="21" t="str">
        <f t="shared" si="80"/>
        <v/>
      </c>
      <c r="G407" s="21" t="str">
        <f t="shared" si="82"/>
        <v xml:space="preserve"> </v>
      </c>
      <c r="H407" s="21" t="str">
        <f t="shared" si="81"/>
        <v/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0</v>
      </c>
      <c r="E408" s="21" t="str">
        <f t="shared" si="79"/>
        <v/>
      </c>
      <c r="F408" s="21" t="str">
        <f t="shared" si="80"/>
        <v/>
      </c>
      <c r="G408" s="21" t="str">
        <f t="shared" si="82"/>
        <v xml:space="preserve"> </v>
      </c>
      <c r="H408" s="21" t="str">
        <f t="shared" si="81"/>
        <v/>
      </c>
    </row>
    <row r="409" spans="1:8" s="22" customFormat="1" x14ac:dyDescent="0.2">
      <c r="A409" s="18"/>
      <c r="B409" s="19" t="s">
        <v>365</v>
      </c>
      <c r="C409" s="20">
        <v>0</v>
      </c>
      <c r="D409" s="20">
        <v>0</v>
      </c>
      <c r="E409" s="21" t="str">
        <f t="shared" si="79"/>
        <v/>
      </c>
      <c r="F409" s="21" t="str">
        <f t="shared" si="80"/>
        <v/>
      </c>
      <c r="G409" s="21" t="str">
        <f t="shared" si="82"/>
        <v xml:space="preserve"> </v>
      </c>
      <c r="H409" s="21" t="str">
        <f t="shared" si="81"/>
        <v/>
      </c>
    </row>
    <row r="410" spans="1:8" s="22" customFormat="1" ht="25.5" x14ac:dyDescent="0.2">
      <c r="A410" s="18"/>
      <c r="B410" s="19" t="s">
        <v>366</v>
      </c>
      <c r="C410" s="20">
        <v>0</v>
      </c>
      <c r="D410" s="20">
        <v>0</v>
      </c>
      <c r="E410" s="21" t="str">
        <f t="shared" si="79"/>
        <v/>
      </c>
      <c r="F410" s="21" t="str">
        <f t="shared" si="80"/>
        <v/>
      </c>
      <c r="G410" s="21" t="str">
        <f t="shared" si="82"/>
        <v xml:space="preserve"> </v>
      </c>
      <c r="H410" s="21" t="str">
        <f t="shared" si="81"/>
        <v/>
      </c>
    </row>
    <row r="411" spans="1:8" s="22" customFormat="1" x14ac:dyDescent="0.2">
      <c r="A411" s="18"/>
      <c r="B411" s="19" t="s">
        <v>367</v>
      </c>
      <c r="C411" s="20">
        <v>0</v>
      </c>
      <c r="D411" s="20">
        <v>0</v>
      </c>
      <c r="E411" s="21" t="str">
        <f t="shared" si="79"/>
        <v/>
      </c>
      <c r="F411" s="21" t="str">
        <f t="shared" si="80"/>
        <v/>
      </c>
      <c r="G411" s="21" t="str">
        <f t="shared" si="82"/>
        <v xml:space="preserve"> </v>
      </c>
      <c r="H411" s="21" t="str">
        <f t="shared" si="81"/>
        <v/>
      </c>
    </row>
    <row r="412" spans="1:8" s="22" customFormat="1" x14ac:dyDescent="0.2">
      <c r="A412" s="18"/>
      <c r="B412" s="19" t="s">
        <v>368</v>
      </c>
      <c r="C412" s="20">
        <v>0</v>
      </c>
      <c r="D412" s="20">
        <v>0</v>
      </c>
      <c r="E412" s="21" t="str">
        <f t="shared" si="79"/>
        <v/>
      </c>
      <c r="F412" s="21" t="str">
        <f t="shared" si="80"/>
        <v/>
      </c>
      <c r="G412" s="21" t="str">
        <f t="shared" si="82"/>
        <v xml:space="preserve"> </v>
      </c>
      <c r="H412" s="21" t="str">
        <f t="shared" si="81"/>
        <v/>
      </c>
    </row>
    <row r="413" spans="1:8" s="22" customFormat="1" x14ac:dyDescent="0.2">
      <c r="A413" s="18"/>
      <c r="B413" s="19" t="s">
        <v>369</v>
      </c>
      <c r="C413" s="20">
        <v>0</v>
      </c>
      <c r="D413" s="20">
        <v>0</v>
      </c>
      <c r="E413" s="21" t="str">
        <f t="shared" si="79"/>
        <v/>
      </c>
      <c r="F413" s="21" t="str">
        <f t="shared" si="80"/>
        <v/>
      </c>
      <c r="G413" s="21" t="str">
        <f t="shared" si="82"/>
        <v xml:space="preserve"> </v>
      </c>
      <c r="H413" s="21" t="str">
        <f t="shared" si="81"/>
        <v/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0</v>
      </c>
      <c r="E414" s="21" t="str">
        <f t="shared" si="79"/>
        <v/>
      </c>
      <c r="F414" s="21" t="str">
        <f t="shared" si="80"/>
        <v/>
      </c>
      <c r="G414" s="21" t="str">
        <f t="shared" si="82"/>
        <v xml:space="preserve"> </v>
      </c>
      <c r="H414" s="21" t="str">
        <f t="shared" si="81"/>
        <v/>
      </c>
    </row>
    <row r="415" spans="1:8" s="22" customFormat="1" ht="25.5" x14ac:dyDescent="0.2">
      <c r="A415" s="18"/>
      <c r="B415" s="19" t="s">
        <v>633</v>
      </c>
      <c r="C415" s="20">
        <v>0</v>
      </c>
      <c r="D415" s="20">
        <v>0</v>
      </c>
      <c r="E415" s="21" t="str">
        <f t="shared" si="79"/>
        <v/>
      </c>
      <c r="F415" s="21" t="str">
        <f t="shared" si="80"/>
        <v/>
      </c>
      <c r="G415" s="21" t="str">
        <f t="shared" si="82"/>
        <v xml:space="preserve"> </v>
      </c>
      <c r="H415" s="21" t="str">
        <f t="shared" si="81"/>
        <v/>
      </c>
    </row>
    <row r="416" spans="1:8" s="22" customFormat="1" ht="25.5" x14ac:dyDescent="0.2">
      <c r="A416" s="18"/>
      <c r="B416" s="19" t="s">
        <v>371</v>
      </c>
      <c r="C416" s="20">
        <v>0</v>
      </c>
      <c r="D416" s="20">
        <v>0</v>
      </c>
      <c r="E416" s="21" t="str">
        <f t="shared" si="79"/>
        <v/>
      </c>
      <c r="F416" s="21" t="str">
        <f t="shared" si="80"/>
        <v/>
      </c>
      <c r="G416" s="21" t="str">
        <f t="shared" si="82"/>
        <v xml:space="preserve"> </v>
      </c>
      <c r="H416" s="21" t="str">
        <f t="shared" si="81"/>
        <v/>
      </c>
    </row>
    <row r="417" spans="1:8" s="22" customFormat="1" x14ac:dyDescent="0.2">
      <c r="A417" s="18"/>
      <c r="B417" s="19" t="s">
        <v>372</v>
      </c>
      <c r="C417" s="20">
        <v>0</v>
      </c>
      <c r="D417" s="20">
        <v>0</v>
      </c>
      <c r="E417" s="21" t="str">
        <f t="shared" si="79"/>
        <v/>
      </c>
      <c r="F417" s="21" t="str">
        <f t="shared" si="80"/>
        <v/>
      </c>
      <c r="G417" s="21" t="str">
        <f t="shared" si="82"/>
        <v xml:space="preserve"> </v>
      </c>
      <c r="H417" s="21" t="str">
        <f t="shared" si="81"/>
        <v/>
      </c>
    </row>
    <row r="418" spans="1:8" s="22" customFormat="1" x14ac:dyDescent="0.2">
      <c r="A418" s="18"/>
      <c r="B418" s="19" t="s">
        <v>373</v>
      </c>
      <c r="C418" s="20">
        <v>0</v>
      </c>
      <c r="D418" s="20">
        <v>0</v>
      </c>
      <c r="E418" s="21" t="str">
        <f t="shared" si="79"/>
        <v/>
      </c>
      <c r="F418" s="21" t="str">
        <f t="shared" si="80"/>
        <v/>
      </c>
      <c r="G418" s="21" t="str">
        <f t="shared" si="82"/>
        <v xml:space="preserve"> </v>
      </c>
      <c r="H418" s="21" t="str">
        <f t="shared" si="81"/>
        <v/>
      </c>
    </row>
    <row r="419" spans="1:8" s="22" customFormat="1" x14ac:dyDescent="0.2">
      <c r="A419" s="18"/>
      <c r="B419" s="19" t="s">
        <v>374</v>
      </c>
      <c r="C419" s="20">
        <v>0</v>
      </c>
      <c r="D419" s="20">
        <v>0</v>
      </c>
      <c r="E419" s="21" t="str">
        <f t="shared" si="79"/>
        <v/>
      </c>
      <c r="F419" s="21" t="str">
        <f t="shared" si="80"/>
        <v/>
      </c>
      <c r="G419" s="21" t="str">
        <f t="shared" si="82"/>
        <v xml:space="preserve"> </v>
      </c>
      <c r="H419" s="21" t="str">
        <f t="shared" si="81"/>
        <v/>
      </c>
    </row>
    <row r="420" spans="1:8" s="22" customFormat="1" x14ac:dyDescent="0.2">
      <c r="A420" s="18"/>
      <c r="B420" s="19" t="s">
        <v>375</v>
      </c>
      <c r="C420" s="20">
        <v>0</v>
      </c>
      <c r="D420" s="20">
        <v>0</v>
      </c>
      <c r="E420" s="21" t="str">
        <f t="shared" si="79"/>
        <v/>
      </c>
      <c r="F420" s="21" t="str">
        <f t="shared" si="80"/>
        <v/>
      </c>
      <c r="G420" s="21" t="str">
        <f t="shared" si="82"/>
        <v xml:space="preserve"> </v>
      </c>
      <c r="H420" s="21" t="str">
        <f t="shared" si="81"/>
        <v/>
      </c>
    </row>
    <row r="421" spans="1:8" s="22" customFormat="1" x14ac:dyDescent="0.2">
      <c r="A421" s="18"/>
      <c r="B421" s="19" t="s">
        <v>376</v>
      </c>
      <c r="C421" s="20">
        <v>0</v>
      </c>
      <c r="D421" s="20">
        <v>0</v>
      </c>
      <c r="E421" s="21" t="str">
        <f t="shared" ref="E421:E486" si="87">+IF(C421=0,"",C421/C$356)</f>
        <v/>
      </c>
      <c r="F421" s="21" t="str">
        <f t="shared" ref="F421:F486" si="88">+IF(D421=0,"",D421/D$356)</f>
        <v/>
      </c>
      <c r="G421" s="21" t="str">
        <f t="shared" si="82"/>
        <v xml:space="preserve"> </v>
      </c>
      <c r="H421" s="21" t="str">
        <f t="shared" ref="H421:H486" si="89">+IF(OR(AND(E421=""),(G421="")),"",E421*G421)</f>
        <v/>
      </c>
    </row>
    <row r="422" spans="1:8" s="22" customFormat="1" x14ac:dyDescent="0.2">
      <c r="A422" s="18"/>
      <c r="B422" s="19" t="s">
        <v>377</v>
      </c>
      <c r="C422" s="20">
        <v>0</v>
      </c>
      <c r="D422" s="20">
        <v>0</v>
      </c>
      <c r="E422" s="21" t="str">
        <f t="shared" si="87"/>
        <v/>
      </c>
      <c r="F422" s="21" t="str">
        <f t="shared" si="88"/>
        <v/>
      </c>
      <c r="G422" s="21" t="str">
        <f t="shared" ref="G422:G487" si="90">+IF(AND(C422=0,D422=0)," ",IF(C422=0,1,IF(D422=0,-1,(D422-C422)/C422)))</f>
        <v xml:space="preserve"> </v>
      </c>
      <c r="H422" s="21" t="str">
        <f t="shared" si="89"/>
        <v/>
      </c>
    </row>
    <row r="423" spans="1:8" s="22" customFormat="1" x14ac:dyDescent="0.2">
      <c r="A423" s="18"/>
      <c r="B423" s="19" t="s">
        <v>378</v>
      </c>
      <c r="C423" s="20">
        <v>0</v>
      </c>
      <c r="D423" s="20">
        <v>0</v>
      </c>
      <c r="E423" s="21" t="str">
        <f t="shared" si="87"/>
        <v/>
      </c>
      <c r="F423" s="21" t="str">
        <f t="shared" si="88"/>
        <v/>
      </c>
      <c r="G423" s="21" t="str">
        <f t="shared" si="90"/>
        <v xml:space="preserve"> </v>
      </c>
      <c r="H423" s="21" t="str">
        <f t="shared" si="89"/>
        <v/>
      </c>
    </row>
    <row r="424" spans="1:8" s="22" customFormat="1" x14ac:dyDescent="0.2">
      <c r="A424" s="18"/>
      <c r="B424" s="19" t="s">
        <v>379</v>
      </c>
      <c r="C424" s="20">
        <v>0</v>
      </c>
      <c r="D424" s="20">
        <v>0</v>
      </c>
      <c r="E424" s="21" t="str">
        <f t="shared" si="87"/>
        <v/>
      </c>
      <c r="F424" s="21" t="str">
        <f t="shared" si="88"/>
        <v/>
      </c>
      <c r="G424" s="21" t="str">
        <f t="shared" si="90"/>
        <v xml:space="preserve"> </v>
      </c>
      <c r="H424" s="21" t="str">
        <f t="shared" si="89"/>
        <v/>
      </c>
    </row>
    <row r="425" spans="1:8" s="22" customFormat="1" x14ac:dyDescent="0.2">
      <c r="A425" s="18"/>
      <c r="B425" s="19" t="s">
        <v>380</v>
      </c>
      <c r="C425" s="20">
        <v>0</v>
      </c>
      <c r="D425" s="20">
        <v>0</v>
      </c>
      <c r="E425" s="21" t="str">
        <f t="shared" si="87"/>
        <v/>
      </c>
      <c r="F425" s="21" t="str">
        <f t="shared" si="88"/>
        <v/>
      </c>
      <c r="G425" s="21" t="str">
        <f t="shared" si="90"/>
        <v xml:space="preserve"> </v>
      </c>
      <c r="H425" s="21" t="str">
        <f t="shared" si="89"/>
        <v/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0</v>
      </c>
      <c r="E426" s="21" t="str">
        <f t="shared" si="87"/>
        <v/>
      </c>
      <c r="F426" s="21" t="str">
        <f t="shared" si="88"/>
        <v/>
      </c>
      <c r="G426" s="21" t="str">
        <f t="shared" si="90"/>
        <v xml:space="preserve"> </v>
      </c>
      <c r="H426" s="21" t="str">
        <f t="shared" si="89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0</v>
      </c>
      <c r="E427" s="21" t="str">
        <f t="shared" si="87"/>
        <v/>
      </c>
      <c r="F427" s="21" t="str">
        <f t="shared" si="88"/>
        <v/>
      </c>
      <c r="G427" s="21" t="str">
        <f t="shared" si="90"/>
        <v xml:space="preserve"> </v>
      </c>
      <c r="H427" s="21" t="str">
        <f t="shared" si="89"/>
        <v/>
      </c>
    </row>
    <row r="428" spans="1:8" s="22" customFormat="1" x14ac:dyDescent="0.2">
      <c r="A428" s="18"/>
      <c r="B428" s="19" t="s">
        <v>383</v>
      </c>
      <c r="C428" s="20">
        <v>0</v>
      </c>
      <c r="D428" s="20">
        <v>119</v>
      </c>
      <c r="E428" s="21" t="str">
        <f t="shared" si="87"/>
        <v/>
      </c>
      <c r="F428" s="21">
        <f t="shared" si="88"/>
        <v>0.62962962962962965</v>
      </c>
      <c r="G428" s="21">
        <f t="shared" si="90"/>
        <v>1</v>
      </c>
      <c r="H428" s="21" t="str">
        <f t="shared" si="89"/>
        <v/>
      </c>
    </row>
    <row r="429" spans="1:8" s="22" customFormat="1" x14ac:dyDescent="0.2">
      <c r="A429" s="18"/>
      <c r="B429" s="19" t="s">
        <v>384</v>
      </c>
      <c r="C429" s="20">
        <v>0</v>
      </c>
      <c r="D429" s="20">
        <v>0</v>
      </c>
      <c r="E429" s="21" t="str">
        <f t="shared" si="87"/>
        <v/>
      </c>
      <c r="F429" s="21" t="str">
        <f t="shared" si="88"/>
        <v/>
      </c>
      <c r="G429" s="21" t="str">
        <f t="shared" si="90"/>
        <v xml:space="preserve"> </v>
      </c>
      <c r="H429" s="21" t="str">
        <f t="shared" si="89"/>
        <v/>
      </c>
    </row>
    <row r="430" spans="1:8" s="22" customFormat="1" x14ac:dyDescent="0.2">
      <c r="A430" s="18"/>
      <c r="B430" s="19" t="s">
        <v>385</v>
      </c>
      <c r="C430" s="20">
        <v>0</v>
      </c>
      <c r="D430" s="20">
        <v>0</v>
      </c>
      <c r="E430" s="21" t="str">
        <f t="shared" si="87"/>
        <v/>
      </c>
      <c r="F430" s="21" t="str">
        <f t="shared" si="88"/>
        <v/>
      </c>
      <c r="G430" s="21" t="str">
        <f t="shared" si="90"/>
        <v xml:space="preserve"> </v>
      </c>
      <c r="H430" s="21" t="str">
        <f t="shared" si="89"/>
        <v/>
      </c>
    </row>
    <row r="431" spans="1:8" s="22" customFormat="1" x14ac:dyDescent="0.2">
      <c r="A431" s="18"/>
      <c r="B431" s="19" t="s">
        <v>386</v>
      </c>
      <c r="C431" s="20">
        <v>0</v>
      </c>
      <c r="D431" s="20">
        <v>0</v>
      </c>
      <c r="E431" s="21" t="str">
        <f t="shared" si="87"/>
        <v/>
      </c>
      <c r="F431" s="21" t="str">
        <f t="shared" si="88"/>
        <v/>
      </c>
      <c r="G431" s="21" t="str">
        <f t="shared" si="90"/>
        <v xml:space="preserve"> </v>
      </c>
      <c r="H431" s="21" t="str">
        <f t="shared" si="89"/>
        <v/>
      </c>
    </row>
    <row r="432" spans="1:8" s="22" customFormat="1" x14ac:dyDescent="0.2">
      <c r="A432" s="18"/>
      <c r="B432" s="19" t="s">
        <v>387</v>
      </c>
      <c r="C432" s="20">
        <v>0</v>
      </c>
      <c r="D432" s="20">
        <v>0</v>
      </c>
      <c r="E432" s="21" t="str">
        <f t="shared" si="87"/>
        <v/>
      </c>
      <c r="F432" s="21" t="str">
        <f t="shared" si="88"/>
        <v/>
      </c>
      <c r="G432" s="21" t="str">
        <f t="shared" si="90"/>
        <v xml:space="preserve"> </v>
      </c>
      <c r="H432" s="21" t="str">
        <f t="shared" si="89"/>
        <v/>
      </c>
    </row>
    <row r="433" spans="1:8" s="22" customFormat="1" x14ac:dyDescent="0.2">
      <c r="A433" s="18"/>
      <c r="B433" s="19" t="s">
        <v>388</v>
      </c>
      <c r="C433" s="20">
        <v>0</v>
      </c>
      <c r="D433" s="20">
        <v>0</v>
      </c>
      <c r="E433" s="21" t="str">
        <f t="shared" si="87"/>
        <v/>
      </c>
      <c r="F433" s="21" t="str">
        <f t="shared" si="88"/>
        <v/>
      </c>
      <c r="G433" s="21" t="str">
        <f t="shared" si="90"/>
        <v xml:space="preserve"> </v>
      </c>
      <c r="H433" s="21" t="str">
        <f t="shared" si="89"/>
        <v/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0</v>
      </c>
      <c r="E434" s="21" t="str">
        <f t="shared" si="87"/>
        <v/>
      </c>
      <c r="F434" s="21" t="str">
        <f t="shared" si="88"/>
        <v/>
      </c>
      <c r="G434" s="21" t="str">
        <f t="shared" si="90"/>
        <v xml:space="preserve"> </v>
      </c>
      <c r="H434" s="21" t="str">
        <f t="shared" si="89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87"/>
        <v/>
      </c>
      <c r="F435" s="21" t="str">
        <f t="shared" si="88"/>
        <v/>
      </c>
      <c r="G435" s="21" t="str">
        <f t="shared" si="90"/>
        <v xml:space="preserve"> </v>
      </c>
      <c r="H435" s="21" t="str">
        <f t="shared" si="89"/>
        <v/>
      </c>
    </row>
    <row r="436" spans="1:8" s="22" customFormat="1" x14ac:dyDescent="0.2">
      <c r="A436" s="18"/>
      <c r="B436" s="19" t="s">
        <v>391</v>
      </c>
      <c r="C436" s="20">
        <v>0</v>
      </c>
      <c r="D436" s="20">
        <v>0</v>
      </c>
      <c r="E436" s="21" t="str">
        <f t="shared" si="87"/>
        <v/>
      </c>
      <c r="F436" s="21" t="str">
        <f t="shared" si="88"/>
        <v/>
      </c>
      <c r="G436" s="21" t="str">
        <f t="shared" si="90"/>
        <v xml:space="preserve"> </v>
      </c>
      <c r="H436" s="21" t="str">
        <f t="shared" si="89"/>
        <v/>
      </c>
    </row>
    <row r="437" spans="1:8" s="22" customFormat="1" x14ac:dyDescent="0.2">
      <c r="A437" s="18"/>
      <c r="B437" s="19" t="s">
        <v>392</v>
      </c>
      <c r="C437" s="20">
        <v>0</v>
      </c>
      <c r="D437" s="20">
        <v>0</v>
      </c>
      <c r="E437" s="21" t="str">
        <f t="shared" si="87"/>
        <v/>
      </c>
      <c r="F437" s="21" t="str">
        <f t="shared" si="88"/>
        <v/>
      </c>
      <c r="G437" s="21" t="str">
        <f t="shared" si="90"/>
        <v xml:space="preserve"> </v>
      </c>
      <c r="H437" s="21" t="str">
        <f t="shared" si="89"/>
        <v/>
      </c>
    </row>
    <row r="438" spans="1:8" s="22" customFormat="1" x14ac:dyDescent="0.2">
      <c r="A438" s="18"/>
      <c r="B438" s="19" t="s">
        <v>393</v>
      </c>
      <c r="C438" s="20">
        <v>0</v>
      </c>
      <c r="D438" s="20">
        <v>0</v>
      </c>
      <c r="E438" s="21" t="str">
        <f t="shared" si="87"/>
        <v/>
      </c>
      <c r="F438" s="21" t="str">
        <f t="shared" si="88"/>
        <v/>
      </c>
      <c r="G438" s="21" t="str">
        <f t="shared" si="90"/>
        <v xml:space="preserve"> </v>
      </c>
      <c r="H438" s="21" t="str">
        <f t="shared" si="89"/>
        <v/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0</v>
      </c>
      <c r="E439" s="21" t="str">
        <f t="shared" ref="E439:E440" si="91">+IF(C439=0,"",C439/C$356)</f>
        <v/>
      </c>
      <c r="F439" s="21" t="str">
        <f t="shared" ref="F439:F440" si="92">+IF(D439=0,"",D439/D$356)</f>
        <v/>
      </c>
      <c r="G439" s="21" t="str">
        <f t="shared" ref="G439:G440" si="93">+IF(AND(C439=0,D439=0)," ",IF(C439=0,1,IF(D439=0,-1,(D439-C439)/C439)))</f>
        <v xml:space="preserve"> </v>
      </c>
      <c r="H439" s="21" t="str">
        <f t="shared" ref="H439:H440" si="94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0</v>
      </c>
      <c r="E440" s="21" t="str">
        <f t="shared" si="91"/>
        <v/>
      </c>
      <c r="F440" s="21" t="str">
        <f t="shared" si="92"/>
        <v/>
      </c>
      <c r="G440" s="21" t="str">
        <f t="shared" si="93"/>
        <v xml:space="preserve"> </v>
      </c>
      <c r="H440" s="21" t="str">
        <f t="shared" si="94"/>
        <v/>
      </c>
    </row>
    <row r="441" spans="1:8" s="22" customFormat="1" ht="25.5" x14ac:dyDescent="0.2">
      <c r="A441" s="18"/>
      <c r="B441" s="19" t="s">
        <v>394</v>
      </c>
      <c r="C441" s="20">
        <v>0</v>
      </c>
      <c r="D441" s="20">
        <v>0</v>
      </c>
      <c r="E441" s="21" t="str">
        <f t="shared" si="87"/>
        <v/>
      </c>
      <c r="F441" s="21" t="str">
        <f t="shared" si="88"/>
        <v/>
      </c>
      <c r="G441" s="21" t="str">
        <f t="shared" si="90"/>
        <v xml:space="preserve"> </v>
      </c>
      <c r="H441" s="21" t="str">
        <f t="shared" si="89"/>
        <v/>
      </c>
    </row>
    <row r="442" spans="1:8" s="22" customFormat="1" ht="25.5" x14ac:dyDescent="0.2">
      <c r="A442" s="18"/>
      <c r="B442" s="19" t="s">
        <v>395</v>
      </c>
      <c r="C442" s="20">
        <v>0</v>
      </c>
      <c r="D442" s="20">
        <v>0</v>
      </c>
      <c r="E442" s="21" t="str">
        <f t="shared" si="87"/>
        <v/>
      </c>
      <c r="F442" s="21" t="str">
        <f t="shared" si="88"/>
        <v/>
      </c>
      <c r="G442" s="21" t="str">
        <f t="shared" si="90"/>
        <v xml:space="preserve"> </v>
      </c>
      <c r="H442" s="21" t="str">
        <f t="shared" si="89"/>
        <v/>
      </c>
    </row>
    <row r="443" spans="1:8" s="22" customFormat="1" x14ac:dyDescent="0.2">
      <c r="A443" s="18"/>
      <c r="B443" s="19" t="s">
        <v>396</v>
      </c>
      <c r="C443" s="20">
        <v>0</v>
      </c>
      <c r="D443" s="20">
        <v>0</v>
      </c>
      <c r="E443" s="21" t="str">
        <f t="shared" si="87"/>
        <v/>
      </c>
      <c r="F443" s="21" t="str">
        <f t="shared" si="88"/>
        <v/>
      </c>
      <c r="G443" s="21" t="str">
        <f t="shared" si="90"/>
        <v xml:space="preserve"> </v>
      </c>
      <c r="H443" s="21" t="str">
        <f t="shared" si="89"/>
        <v/>
      </c>
    </row>
    <row r="444" spans="1:8" s="22" customFormat="1" ht="25.5" x14ac:dyDescent="0.2">
      <c r="A444" s="18"/>
      <c r="B444" s="19" t="s">
        <v>397</v>
      </c>
      <c r="C444" s="20">
        <v>0</v>
      </c>
      <c r="D444" s="20">
        <v>0</v>
      </c>
      <c r="E444" s="21" t="str">
        <f t="shared" si="87"/>
        <v/>
      </c>
      <c r="F444" s="21" t="str">
        <f t="shared" si="88"/>
        <v/>
      </c>
      <c r="G444" s="21" t="str">
        <f t="shared" si="90"/>
        <v xml:space="preserve"> </v>
      </c>
      <c r="H444" s="21" t="str">
        <f t="shared" si="89"/>
        <v/>
      </c>
    </row>
    <row r="445" spans="1:8" s="22" customFormat="1" ht="25.5" x14ac:dyDescent="0.2">
      <c r="A445" s="18"/>
      <c r="B445" s="19" t="s">
        <v>398</v>
      </c>
      <c r="C445" s="20">
        <v>0</v>
      </c>
      <c r="D445" s="20">
        <v>0</v>
      </c>
      <c r="E445" s="21" t="str">
        <f t="shared" si="87"/>
        <v/>
      </c>
      <c r="F445" s="21" t="str">
        <f t="shared" si="88"/>
        <v/>
      </c>
      <c r="G445" s="21" t="str">
        <f t="shared" si="90"/>
        <v xml:space="preserve"> </v>
      </c>
      <c r="H445" s="21" t="str">
        <f t="shared" si="89"/>
        <v/>
      </c>
    </row>
    <row r="446" spans="1:8" s="22" customFormat="1" x14ac:dyDescent="0.2">
      <c r="A446" s="18"/>
      <c r="B446" s="19" t="s">
        <v>399</v>
      </c>
      <c r="C446" s="20">
        <v>0</v>
      </c>
      <c r="D446" s="20">
        <v>0</v>
      </c>
      <c r="E446" s="21" t="str">
        <f t="shared" si="87"/>
        <v/>
      </c>
      <c r="F446" s="21" t="str">
        <f t="shared" si="88"/>
        <v/>
      </c>
      <c r="G446" s="21" t="str">
        <f t="shared" si="90"/>
        <v xml:space="preserve"> </v>
      </c>
      <c r="H446" s="21" t="str">
        <f t="shared" si="89"/>
        <v/>
      </c>
    </row>
    <row r="447" spans="1:8" s="22" customFormat="1" x14ac:dyDescent="0.2">
      <c r="A447" s="18"/>
      <c r="B447" s="19" t="s">
        <v>400</v>
      </c>
      <c r="C447" s="20">
        <v>0</v>
      </c>
      <c r="D447" s="20">
        <v>0</v>
      </c>
      <c r="E447" s="21" t="str">
        <f t="shared" si="87"/>
        <v/>
      </c>
      <c r="F447" s="21" t="str">
        <f t="shared" si="88"/>
        <v/>
      </c>
      <c r="G447" s="21" t="str">
        <f t="shared" si="90"/>
        <v xml:space="preserve"> </v>
      </c>
      <c r="H447" s="21" t="str">
        <f t="shared" si="89"/>
        <v/>
      </c>
    </row>
    <row r="448" spans="1:8" s="22" customFormat="1" x14ac:dyDescent="0.2">
      <c r="A448" s="18"/>
      <c r="B448" s="19" t="s">
        <v>401</v>
      </c>
      <c r="C448" s="20">
        <v>0</v>
      </c>
      <c r="D448" s="20">
        <v>0</v>
      </c>
      <c r="E448" s="21" t="str">
        <f t="shared" si="87"/>
        <v/>
      </c>
      <c r="F448" s="21" t="str">
        <f t="shared" si="88"/>
        <v/>
      </c>
      <c r="G448" s="21" t="str">
        <f t="shared" si="90"/>
        <v xml:space="preserve"> </v>
      </c>
      <c r="H448" s="21" t="str">
        <f t="shared" si="89"/>
        <v/>
      </c>
    </row>
    <row r="449" spans="1:9" s="22" customFormat="1" x14ac:dyDescent="0.2">
      <c r="A449" s="18"/>
      <c r="B449" s="19" t="s">
        <v>402</v>
      </c>
      <c r="C449" s="20">
        <v>0</v>
      </c>
      <c r="D449" s="20">
        <v>0</v>
      </c>
      <c r="E449" s="21" t="str">
        <f t="shared" si="87"/>
        <v/>
      </c>
      <c r="F449" s="21" t="str">
        <f t="shared" si="88"/>
        <v/>
      </c>
      <c r="G449" s="21" t="str">
        <f t="shared" si="90"/>
        <v xml:space="preserve"> </v>
      </c>
      <c r="H449" s="21" t="str">
        <f t="shared" si="89"/>
        <v/>
      </c>
    </row>
    <row r="450" spans="1:9" s="22" customFormat="1" x14ac:dyDescent="0.2">
      <c r="A450" s="18"/>
      <c r="B450" s="19" t="s">
        <v>403</v>
      </c>
      <c r="C450" s="20">
        <v>0</v>
      </c>
      <c r="D450" s="20">
        <v>0</v>
      </c>
      <c r="E450" s="21" t="str">
        <f t="shared" si="87"/>
        <v/>
      </c>
      <c r="F450" s="21" t="str">
        <f t="shared" si="88"/>
        <v/>
      </c>
      <c r="G450" s="21" t="str">
        <f t="shared" si="90"/>
        <v xml:space="preserve"> </v>
      </c>
      <c r="H450" s="21" t="str">
        <f t="shared" si="89"/>
        <v/>
      </c>
    </row>
    <row r="451" spans="1:9" s="22" customFormat="1" x14ac:dyDescent="0.2">
      <c r="A451" s="18"/>
      <c r="B451" s="19" t="s">
        <v>404</v>
      </c>
      <c r="C451" s="20">
        <v>0</v>
      </c>
      <c r="D451" s="20">
        <v>0</v>
      </c>
      <c r="E451" s="21" t="str">
        <f t="shared" si="87"/>
        <v/>
      </c>
      <c r="F451" s="21" t="str">
        <f t="shared" si="88"/>
        <v/>
      </c>
      <c r="G451" s="21" t="str">
        <f t="shared" si="90"/>
        <v xml:space="preserve"> </v>
      </c>
      <c r="H451" s="21" t="str">
        <f t="shared" si="89"/>
        <v/>
      </c>
    </row>
    <row r="452" spans="1:9" s="22" customFormat="1" x14ac:dyDescent="0.2">
      <c r="A452" s="18"/>
      <c r="B452" s="19" t="s">
        <v>405</v>
      </c>
      <c r="C452" s="20">
        <v>128</v>
      </c>
      <c r="D452" s="20">
        <v>0</v>
      </c>
      <c r="E452" s="21">
        <f t="shared" si="87"/>
        <v>0.84768211920529801</v>
      </c>
      <c r="F452" s="21" t="str">
        <f t="shared" si="88"/>
        <v/>
      </c>
      <c r="G452" s="21">
        <f t="shared" si="90"/>
        <v>-1</v>
      </c>
      <c r="H452" s="21">
        <f t="shared" si="89"/>
        <v>-0.84768211920529801</v>
      </c>
    </row>
    <row r="453" spans="1:9" s="22" customFormat="1" x14ac:dyDescent="0.2">
      <c r="A453" s="18"/>
      <c r="B453" s="19" t="s">
        <v>406</v>
      </c>
      <c r="C453" s="20">
        <v>0</v>
      </c>
      <c r="D453" s="20">
        <v>0</v>
      </c>
      <c r="E453" s="21" t="str">
        <f t="shared" si="87"/>
        <v/>
      </c>
      <c r="F453" s="21" t="str">
        <f t="shared" si="88"/>
        <v/>
      </c>
      <c r="G453" s="21" t="str">
        <f t="shared" si="90"/>
        <v xml:space="preserve"> </v>
      </c>
      <c r="H453" s="21" t="str">
        <f t="shared" si="89"/>
        <v/>
      </c>
    </row>
    <row r="454" spans="1:9" s="22" customFormat="1" x14ac:dyDescent="0.2">
      <c r="A454" s="18"/>
      <c r="B454" s="19" t="s">
        <v>407</v>
      </c>
      <c r="C454" s="20">
        <v>0</v>
      </c>
      <c r="D454" s="20">
        <v>1</v>
      </c>
      <c r="E454" s="21" t="str">
        <f t="shared" si="87"/>
        <v/>
      </c>
      <c r="F454" s="21">
        <f t="shared" si="88"/>
        <v>5.2910052910052907E-3</v>
      </c>
      <c r="G454" s="21">
        <f t="shared" si="90"/>
        <v>1</v>
      </c>
      <c r="H454" s="21" t="str">
        <f t="shared" si="89"/>
        <v/>
      </c>
    </row>
    <row r="455" spans="1:9" s="22" customFormat="1" x14ac:dyDescent="0.2">
      <c r="A455" s="18"/>
      <c r="B455" s="19" t="s">
        <v>408</v>
      </c>
      <c r="C455" s="20">
        <v>0</v>
      </c>
      <c r="D455" s="20">
        <v>0</v>
      </c>
      <c r="E455" s="21" t="str">
        <f t="shared" si="87"/>
        <v/>
      </c>
      <c r="F455" s="21" t="str">
        <f t="shared" si="88"/>
        <v/>
      </c>
      <c r="G455" s="21" t="str">
        <f t="shared" si="90"/>
        <v xml:space="preserve"> </v>
      </c>
      <c r="H455" s="21" t="str">
        <f t="shared" si="89"/>
        <v/>
      </c>
    </row>
    <row r="456" spans="1:9" s="22" customFormat="1" x14ac:dyDescent="0.2">
      <c r="A456" s="18"/>
      <c r="B456" s="19" t="s">
        <v>409</v>
      </c>
      <c r="C456" s="20">
        <v>0</v>
      </c>
      <c r="D456" s="20">
        <v>0</v>
      </c>
      <c r="E456" s="21" t="str">
        <f t="shared" si="87"/>
        <v/>
      </c>
      <c r="F456" s="21" t="str">
        <f t="shared" si="88"/>
        <v/>
      </c>
      <c r="G456" s="21" t="str">
        <f t="shared" si="90"/>
        <v xml:space="preserve"> </v>
      </c>
      <c r="H456" s="21" t="str">
        <f t="shared" si="89"/>
        <v/>
      </c>
    </row>
    <row r="457" spans="1:9" s="22" customFormat="1" x14ac:dyDescent="0.2">
      <c r="A457" s="18"/>
      <c r="B457" s="19" t="s">
        <v>410</v>
      </c>
      <c r="C457" s="20">
        <v>0</v>
      </c>
      <c r="D457" s="20">
        <v>0</v>
      </c>
      <c r="E457" s="21" t="str">
        <f t="shared" si="87"/>
        <v/>
      </c>
      <c r="F457" s="21" t="str">
        <f t="shared" si="88"/>
        <v/>
      </c>
      <c r="G457" s="21" t="str">
        <f t="shared" si="90"/>
        <v xml:space="preserve"> </v>
      </c>
      <c r="H457" s="21" t="str">
        <f t="shared" si="89"/>
        <v/>
      </c>
    </row>
    <row r="458" spans="1:9" s="22" customFormat="1" x14ac:dyDescent="0.2">
      <c r="A458" s="18"/>
      <c r="B458" s="19" t="s">
        <v>411</v>
      </c>
      <c r="C458" s="20">
        <v>0</v>
      </c>
      <c r="D458" s="20">
        <v>0</v>
      </c>
      <c r="E458" s="21" t="str">
        <f t="shared" si="87"/>
        <v/>
      </c>
      <c r="F458" s="21" t="str">
        <f t="shared" si="88"/>
        <v/>
      </c>
      <c r="G458" s="21" t="str">
        <f t="shared" si="90"/>
        <v xml:space="preserve"> </v>
      </c>
      <c r="H458" s="21" t="str">
        <f t="shared" si="89"/>
        <v/>
      </c>
    </row>
    <row r="459" spans="1:9" s="22" customFormat="1" x14ac:dyDescent="0.2">
      <c r="A459" s="18"/>
      <c r="B459" s="19" t="s">
        <v>412</v>
      </c>
      <c r="C459" s="20">
        <v>0</v>
      </c>
      <c r="D459" s="20">
        <v>0</v>
      </c>
      <c r="E459" s="21" t="str">
        <f t="shared" si="87"/>
        <v/>
      </c>
      <c r="F459" s="21" t="str">
        <f t="shared" si="88"/>
        <v/>
      </c>
      <c r="G459" s="21" t="str">
        <f t="shared" si="90"/>
        <v xml:space="preserve"> </v>
      </c>
      <c r="H459" s="21" t="str">
        <f t="shared" si="89"/>
        <v/>
      </c>
    </row>
    <row r="460" spans="1:9" s="22" customFormat="1" x14ac:dyDescent="0.2">
      <c r="A460" s="18"/>
      <c r="B460" s="19" t="s">
        <v>413</v>
      </c>
      <c r="C460" s="20">
        <v>0</v>
      </c>
      <c r="D460" s="20">
        <v>0</v>
      </c>
      <c r="E460" s="21" t="str">
        <f t="shared" si="87"/>
        <v/>
      </c>
      <c r="F460" s="21" t="str">
        <f t="shared" si="88"/>
        <v/>
      </c>
      <c r="G460" s="21" t="str">
        <f t="shared" si="90"/>
        <v xml:space="preserve"> </v>
      </c>
      <c r="H460" s="21" t="str">
        <f t="shared" si="89"/>
        <v/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87"/>
        <v/>
      </c>
      <c r="F461" s="21" t="str">
        <f t="shared" si="88"/>
        <v/>
      </c>
      <c r="G461" s="21" t="str">
        <f t="shared" si="90"/>
        <v xml:space="preserve"> </v>
      </c>
      <c r="H461" s="21" t="str">
        <f t="shared" si="89"/>
        <v/>
      </c>
    </row>
    <row r="462" spans="1:9" s="22" customFormat="1" x14ac:dyDescent="0.2">
      <c r="A462" s="18"/>
      <c r="B462" s="19" t="s">
        <v>415</v>
      </c>
      <c r="C462" s="20">
        <v>0</v>
      </c>
      <c r="D462" s="20">
        <v>0</v>
      </c>
      <c r="E462" s="21" t="str">
        <f t="shared" si="87"/>
        <v/>
      </c>
      <c r="F462" s="21" t="str">
        <f t="shared" si="88"/>
        <v/>
      </c>
      <c r="G462" s="21" t="str">
        <f t="shared" si="90"/>
        <v xml:space="preserve"> </v>
      </c>
      <c r="H462" s="21" t="str">
        <f t="shared" si="89"/>
        <v/>
      </c>
    </row>
    <row r="463" spans="1:9" s="22" customFormat="1" x14ac:dyDescent="0.2">
      <c r="A463" s="18"/>
      <c r="B463" s="19" t="s">
        <v>634</v>
      </c>
      <c r="C463" s="20">
        <v>0</v>
      </c>
      <c r="D463" s="20">
        <v>0</v>
      </c>
      <c r="E463" s="21" t="str">
        <f t="shared" si="87"/>
        <v/>
      </c>
      <c r="F463" s="21" t="str">
        <f t="shared" si="88"/>
        <v/>
      </c>
      <c r="G463" s="21" t="str">
        <f t="shared" si="90"/>
        <v xml:space="preserve"> </v>
      </c>
      <c r="H463" s="21" t="str">
        <f t="shared" si="89"/>
        <v/>
      </c>
      <c r="I463" s="23"/>
    </row>
    <row r="464" spans="1:9" s="22" customFormat="1" x14ac:dyDescent="0.2">
      <c r="A464" s="18"/>
      <c r="B464" s="19" t="s">
        <v>416</v>
      </c>
      <c r="C464" s="20">
        <v>0</v>
      </c>
      <c r="D464" s="20">
        <v>0</v>
      </c>
      <c r="E464" s="21" t="str">
        <f t="shared" si="87"/>
        <v/>
      </c>
      <c r="F464" s="21" t="str">
        <f t="shared" si="88"/>
        <v/>
      </c>
      <c r="G464" s="21" t="str">
        <f t="shared" si="90"/>
        <v xml:space="preserve"> </v>
      </c>
      <c r="H464" s="21" t="str">
        <f t="shared" si="89"/>
        <v/>
      </c>
    </row>
    <row r="465" spans="1:8" s="22" customFormat="1" x14ac:dyDescent="0.2">
      <c r="A465" s="18"/>
      <c r="B465" s="19" t="s">
        <v>417</v>
      </c>
      <c r="C465" s="20">
        <v>0</v>
      </c>
      <c r="D465" s="20">
        <v>0</v>
      </c>
      <c r="E465" s="21" t="str">
        <f t="shared" si="87"/>
        <v/>
      </c>
      <c r="F465" s="21" t="str">
        <f t="shared" si="88"/>
        <v/>
      </c>
      <c r="G465" s="21" t="str">
        <f t="shared" si="90"/>
        <v xml:space="preserve"> </v>
      </c>
      <c r="H465" s="21" t="str">
        <f t="shared" si="89"/>
        <v/>
      </c>
    </row>
    <row r="466" spans="1:8" s="22" customFormat="1" x14ac:dyDescent="0.2">
      <c r="A466" s="18"/>
      <c r="B466" s="19" t="s">
        <v>418</v>
      </c>
      <c r="C466" s="20">
        <v>0</v>
      </c>
      <c r="D466" s="20">
        <v>0</v>
      </c>
      <c r="E466" s="21" t="str">
        <f t="shared" si="87"/>
        <v/>
      </c>
      <c r="F466" s="21" t="str">
        <f t="shared" si="88"/>
        <v/>
      </c>
      <c r="G466" s="21" t="str">
        <f t="shared" si="90"/>
        <v xml:space="preserve"> </v>
      </c>
      <c r="H466" s="21" t="str">
        <f t="shared" si="89"/>
        <v/>
      </c>
    </row>
    <row r="467" spans="1:8" s="22" customFormat="1" x14ac:dyDescent="0.2">
      <c r="A467" s="18"/>
      <c r="B467" s="19" t="s">
        <v>419</v>
      </c>
      <c r="C467" s="20">
        <v>0</v>
      </c>
      <c r="D467" s="20">
        <v>0</v>
      </c>
      <c r="E467" s="21" t="str">
        <f t="shared" si="87"/>
        <v/>
      </c>
      <c r="F467" s="21" t="str">
        <f t="shared" si="88"/>
        <v/>
      </c>
      <c r="G467" s="21" t="str">
        <f t="shared" si="90"/>
        <v xml:space="preserve"> </v>
      </c>
      <c r="H467" s="21" t="str">
        <f t="shared" si="89"/>
        <v/>
      </c>
    </row>
    <row r="468" spans="1:8" s="22" customFormat="1" ht="25.5" x14ac:dyDescent="0.2">
      <c r="A468" s="18"/>
      <c r="B468" s="19" t="s">
        <v>420</v>
      </c>
      <c r="C468" s="20">
        <v>0</v>
      </c>
      <c r="D468" s="20">
        <v>0</v>
      </c>
      <c r="E468" s="21" t="str">
        <f t="shared" si="87"/>
        <v/>
      </c>
      <c r="F468" s="21" t="str">
        <f t="shared" si="88"/>
        <v/>
      </c>
      <c r="G468" s="21" t="str">
        <f t="shared" si="90"/>
        <v xml:space="preserve"> </v>
      </c>
      <c r="H468" s="21" t="str">
        <f t="shared" si="89"/>
        <v/>
      </c>
    </row>
    <row r="469" spans="1:8" s="22" customFormat="1" ht="25.5" x14ac:dyDescent="0.2">
      <c r="A469" s="18"/>
      <c r="B469" s="19" t="s">
        <v>421</v>
      </c>
      <c r="C469" s="20">
        <v>0</v>
      </c>
      <c r="D469" s="20">
        <v>10</v>
      </c>
      <c r="E469" s="21" t="str">
        <f t="shared" si="87"/>
        <v/>
      </c>
      <c r="F469" s="21">
        <f t="shared" si="88"/>
        <v>5.2910052910052907E-2</v>
      </c>
      <c r="G469" s="21">
        <f t="shared" si="90"/>
        <v>1</v>
      </c>
      <c r="H469" s="21" t="str">
        <f t="shared" si="89"/>
        <v/>
      </c>
    </row>
    <row r="470" spans="1:8" s="22" customFormat="1" ht="25.5" x14ac:dyDescent="0.2">
      <c r="A470" s="18"/>
      <c r="B470" s="19" t="s">
        <v>422</v>
      </c>
      <c r="C470" s="20">
        <v>0</v>
      </c>
      <c r="D470" s="20">
        <v>0</v>
      </c>
      <c r="E470" s="21" t="str">
        <f t="shared" si="87"/>
        <v/>
      </c>
      <c r="F470" s="21" t="str">
        <f t="shared" si="88"/>
        <v/>
      </c>
      <c r="G470" s="21" t="str">
        <f t="shared" si="90"/>
        <v xml:space="preserve"> </v>
      </c>
      <c r="H470" s="21" t="str">
        <f t="shared" si="89"/>
        <v/>
      </c>
    </row>
    <row r="471" spans="1:8" s="22" customFormat="1" x14ac:dyDescent="0.2">
      <c r="A471" s="18"/>
      <c r="B471" s="19" t="s">
        <v>423</v>
      </c>
      <c r="C471" s="20">
        <v>0</v>
      </c>
      <c r="D471" s="20">
        <v>0</v>
      </c>
      <c r="E471" s="21" t="str">
        <f t="shared" si="87"/>
        <v/>
      </c>
      <c r="F471" s="21" t="str">
        <f t="shared" si="88"/>
        <v/>
      </c>
      <c r="G471" s="21" t="str">
        <f t="shared" si="90"/>
        <v xml:space="preserve"> </v>
      </c>
      <c r="H471" s="21" t="str">
        <f t="shared" si="89"/>
        <v/>
      </c>
    </row>
    <row r="472" spans="1:8" s="22" customFormat="1" ht="25.5" x14ac:dyDescent="0.2">
      <c r="A472" s="18"/>
      <c r="B472" s="19" t="s">
        <v>424</v>
      </c>
      <c r="C472" s="20">
        <v>0</v>
      </c>
      <c r="D472" s="20">
        <v>0</v>
      </c>
      <c r="E472" s="21" t="str">
        <f t="shared" si="87"/>
        <v/>
      </c>
      <c r="F472" s="21" t="str">
        <f t="shared" si="88"/>
        <v/>
      </c>
      <c r="G472" s="21" t="str">
        <f t="shared" si="90"/>
        <v xml:space="preserve"> </v>
      </c>
      <c r="H472" s="21" t="str">
        <f t="shared" si="89"/>
        <v/>
      </c>
    </row>
    <row r="473" spans="1:8" s="22" customFormat="1" x14ac:dyDescent="0.2">
      <c r="A473" s="18"/>
      <c r="B473" s="19" t="s">
        <v>425</v>
      </c>
      <c r="C473" s="20">
        <v>0</v>
      </c>
      <c r="D473" s="20">
        <v>0</v>
      </c>
      <c r="E473" s="21" t="str">
        <f t="shared" si="87"/>
        <v/>
      </c>
      <c r="F473" s="21" t="str">
        <f t="shared" si="88"/>
        <v/>
      </c>
      <c r="G473" s="21" t="str">
        <f t="shared" si="90"/>
        <v xml:space="preserve"> </v>
      </c>
      <c r="H473" s="21" t="str">
        <f t="shared" si="89"/>
        <v/>
      </c>
    </row>
    <row r="474" spans="1:8" s="22" customFormat="1" x14ac:dyDescent="0.2">
      <c r="A474" s="18"/>
      <c r="B474" s="19" t="s">
        <v>426</v>
      </c>
      <c r="C474" s="20">
        <v>0</v>
      </c>
      <c r="D474" s="20">
        <v>0</v>
      </c>
      <c r="E474" s="21" t="str">
        <f t="shared" si="87"/>
        <v/>
      </c>
      <c r="F474" s="21" t="str">
        <f t="shared" si="88"/>
        <v/>
      </c>
      <c r="G474" s="21" t="str">
        <f t="shared" si="90"/>
        <v xml:space="preserve"> </v>
      </c>
      <c r="H474" s="21" t="str">
        <f t="shared" si="89"/>
        <v/>
      </c>
    </row>
    <row r="475" spans="1:8" s="22" customFormat="1" x14ac:dyDescent="0.2">
      <c r="A475" s="18"/>
      <c r="B475" s="19" t="s">
        <v>427</v>
      </c>
      <c r="C475" s="20">
        <v>1</v>
      </c>
      <c r="D475" s="20">
        <v>1</v>
      </c>
      <c r="E475" s="21">
        <f t="shared" si="87"/>
        <v>6.6225165562913907E-3</v>
      </c>
      <c r="F475" s="21">
        <f t="shared" si="88"/>
        <v>5.2910052910052907E-3</v>
      </c>
      <c r="G475" s="21">
        <f t="shared" si="90"/>
        <v>0</v>
      </c>
      <c r="H475" s="21">
        <f t="shared" si="89"/>
        <v>0</v>
      </c>
    </row>
    <row r="476" spans="1:8" s="22" customFormat="1" x14ac:dyDescent="0.2">
      <c r="A476" s="18"/>
      <c r="B476" s="19" t="s">
        <v>428</v>
      </c>
      <c r="C476" s="20">
        <v>0</v>
      </c>
      <c r="D476" s="20">
        <v>0</v>
      </c>
      <c r="E476" s="21" t="str">
        <f t="shared" si="87"/>
        <v/>
      </c>
      <c r="F476" s="21" t="str">
        <f t="shared" si="88"/>
        <v/>
      </c>
      <c r="G476" s="21" t="str">
        <f t="shared" si="90"/>
        <v xml:space="preserve"> </v>
      </c>
      <c r="H476" s="21" t="str">
        <f t="shared" si="89"/>
        <v/>
      </c>
    </row>
    <row r="477" spans="1:8" s="22" customFormat="1" x14ac:dyDescent="0.2">
      <c r="A477" s="18"/>
      <c r="B477" s="19" t="s">
        <v>635</v>
      </c>
      <c r="C477" s="20">
        <v>0</v>
      </c>
      <c r="D477" s="20">
        <v>0</v>
      </c>
      <c r="E477" s="21" t="str">
        <f t="shared" si="87"/>
        <v/>
      </c>
      <c r="F477" s="21" t="str">
        <f t="shared" si="88"/>
        <v/>
      </c>
      <c r="G477" s="21" t="str">
        <f t="shared" si="90"/>
        <v xml:space="preserve"> </v>
      </c>
      <c r="H477" s="21" t="str">
        <f t="shared" si="89"/>
        <v/>
      </c>
    </row>
    <row r="478" spans="1:8" s="22" customFormat="1" x14ac:dyDescent="0.2">
      <c r="A478" s="18"/>
      <c r="B478" s="19" t="s">
        <v>429</v>
      </c>
      <c r="C478" s="20">
        <v>1</v>
      </c>
      <c r="D478" s="20">
        <v>0</v>
      </c>
      <c r="E478" s="21">
        <f t="shared" si="87"/>
        <v>6.6225165562913907E-3</v>
      </c>
      <c r="F478" s="21" t="str">
        <f t="shared" si="88"/>
        <v/>
      </c>
      <c r="G478" s="21">
        <f t="shared" si="90"/>
        <v>-1</v>
      </c>
      <c r="H478" s="21">
        <f t="shared" si="89"/>
        <v>-6.6225165562913907E-3</v>
      </c>
    </row>
    <row r="479" spans="1:8" s="22" customFormat="1" x14ac:dyDescent="0.2">
      <c r="A479" s="18"/>
      <c r="B479" s="19" t="s">
        <v>430</v>
      </c>
      <c r="C479" s="20">
        <v>0</v>
      </c>
      <c r="D479" s="20">
        <v>0</v>
      </c>
      <c r="E479" s="21" t="str">
        <f t="shared" si="87"/>
        <v/>
      </c>
      <c r="F479" s="21" t="str">
        <f t="shared" si="88"/>
        <v/>
      </c>
      <c r="G479" s="21" t="str">
        <f t="shared" si="90"/>
        <v xml:space="preserve"> </v>
      </c>
      <c r="H479" s="21" t="str">
        <f t="shared" si="89"/>
        <v/>
      </c>
    </row>
    <row r="480" spans="1:8" s="22" customFormat="1" x14ac:dyDescent="0.2">
      <c r="A480" s="18"/>
      <c r="B480" s="19" t="s">
        <v>431</v>
      </c>
      <c r="C480" s="20">
        <v>0</v>
      </c>
      <c r="D480" s="20">
        <v>0</v>
      </c>
      <c r="E480" s="21" t="str">
        <f t="shared" si="87"/>
        <v/>
      </c>
      <c r="F480" s="21" t="str">
        <f t="shared" si="88"/>
        <v/>
      </c>
      <c r="G480" s="21" t="str">
        <f t="shared" si="90"/>
        <v xml:space="preserve"> </v>
      </c>
      <c r="H480" s="21" t="str">
        <f t="shared" si="89"/>
        <v/>
      </c>
    </row>
    <row r="481" spans="1:8" s="22" customFormat="1" x14ac:dyDescent="0.2">
      <c r="A481" s="18"/>
      <c r="B481" s="19" t="s">
        <v>432</v>
      </c>
      <c r="C481" s="20">
        <v>0</v>
      </c>
      <c r="D481" s="20">
        <v>0</v>
      </c>
      <c r="E481" s="21" t="str">
        <f t="shared" si="87"/>
        <v/>
      </c>
      <c r="F481" s="21" t="str">
        <f t="shared" si="88"/>
        <v/>
      </c>
      <c r="G481" s="21" t="str">
        <f t="shared" si="90"/>
        <v xml:space="preserve"> </v>
      </c>
      <c r="H481" s="21" t="str">
        <f t="shared" si="89"/>
        <v/>
      </c>
    </row>
    <row r="482" spans="1:8" s="22" customFormat="1" x14ac:dyDescent="0.2">
      <c r="A482" s="18"/>
      <c r="B482" s="19" t="s">
        <v>433</v>
      </c>
      <c r="C482" s="20">
        <v>1</v>
      </c>
      <c r="D482" s="20">
        <v>0</v>
      </c>
      <c r="E482" s="21">
        <f t="shared" si="87"/>
        <v>6.6225165562913907E-3</v>
      </c>
      <c r="F482" s="21" t="str">
        <f t="shared" si="88"/>
        <v/>
      </c>
      <c r="G482" s="21">
        <f t="shared" si="90"/>
        <v>-1</v>
      </c>
      <c r="H482" s="21">
        <f t="shared" si="89"/>
        <v>-6.6225165562913907E-3</v>
      </c>
    </row>
    <row r="483" spans="1:8" s="22" customFormat="1" x14ac:dyDescent="0.2">
      <c r="A483" s="18"/>
      <c r="B483" s="19" t="s">
        <v>434</v>
      </c>
      <c r="C483" s="20">
        <v>0</v>
      </c>
      <c r="D483" s="20">
        <v>0</v>
      </c>
      <c r="E483" s="21" t="str">
        <f t="shared" si="87"/>
        <v/>
      </c>
      <c r="F483" s="21" t="str">
        <f t="shared" si="88"/>
        <v/>
      </c>
      <c r="G483" s="21" t="str">
        <f t="shared" si="90"/>
        <v xml:space="preserve"> </v>
      </c>
      <c r="H483" s="21" t="str">
        <f t="shared" si="89"/>
        <v/>
      </c>
    </row>
    <row r="484" spans="1:8" s="22" customFormat="1" x14ac:dyDescent="0.2">
      <c r="A484" s="18"/>
      <c r="B484" s="19" t="s">
        <v>435</v>
      </c>
      <c r="C484" s="20">
        <v>0</v>
      </c>
      <c r="D484" s="20">
        <v>0</v>
      </c>
      <c r="E484" s="21" t="str">
        <f t="shared" si="87"/>
        <v/>
      </c>
      <c r="F484" s="21" t="str">
        <f t="shared" si="88"/>
        <v/>
      </c>
      <c r="G484" s="21" t="str">
        <f t="shared" si="90"/>
        <v xml:space="preserve"> </v>
      </c>
      <c r="H484" s="21" t="str">
        <f t="shared" si="89"/>
        <v/>
      </c>
    </row>
    <row r="485" spans="1:8" s="22" customFormat="1" x14ac:dyDescent="0.2">
      <c r="A485" s="18"/>
      <c r="B485" s="19" t="s">
        <v>436</v>
      </c>
      <c r="C485" s="20">
        <v>0</v>
      </c>
      <c r="D485" s="20">
        <v>0</v>
      </c>
      <c r="E485" s="21" t="str">
        <f t="shared" si="87"/>
        <v/>
      </c>
      <c r="F485" s="21" t="str">
        <f t="shared" si="88"/>
        <v/>
      </c>
      <c r="G485" s="21" t="str">
        <f t="shared" si="90"/>
        <v xml:space="preserve"> </v>
      </c>
      <c r="H485" s="21" t="str">
        <f t="shared" si="89"/>
        <v/>
      </c>
    </row>
    <row r="486" spans="1:8" s="22" customFormat="1" x14ac:dyDescent="0.2">
      <c r="A486" s="18"/>
      <c r="B486" s="19" t="s">
        <v>437</v>
      </c>
      <c r="C486" s="20">
        <v>0</v>
      </c>
      <c r="D486" s="20">
        <v>0</v>
      </c>
      <c r="E486" s="21" t="str">
        <f t="shared" si="87"/>
        <v/>
      </c>
      <c r="F486" s="21" t="str">
        <f t="shared" si="88"/>
        <v/>
      </c>
      <c r="G486" s="21" t="str">
        <f t="shared" si="90"/>
        <v xml:space="preserve"> </v>
      </c>
      <c r="H486" s="21" t="str">
        <f t="shared" si="89"/>
        <v/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E550" si="95">+IF(C487=0,"",C487/C$356)</f>
        <v/>
      </c>
      <c r="F487" s="21" t="str">
        <f t="shared" ref="F487:F550" si="96">+IF(D487=0,"",D487/D$356)</f>
        <v/>
      </c>
      <c r="G487" s="21" t="str">
        <f t="shared" si="90"/>
        <v xml:space="preserve"> </v>
      </c>
      <c r="H487" s="21" t="str">
        <f t="shared" ref="H487:H550" si="97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0</v>
      </c>
      <c r="D488" s="20">
        <v>0</v>
      </c>
      <c r="E488" s="21" t="str">
        <f t="shared" si="95"/>
        <v/>
      </c>
      <c r="F488" s="21" t="str">
        <f t="shared" si="96"/>
        <v/>
      </c>
      <c r="G488" s="21" t="str">
        <f t="shared" ref="G488:G551" si="98">+IF(AND(C488=0,D488=0)," ",IF(C488=0,1,IF(D488=0,-1,(D488-C488)/C488)))</f>
        <v xml:space="preserve"> </v>
      </c>
      <c r="H488" s="21" t="str">
        <f t="shared" si="97"/>
        <v/>
      </c>
    </row>
    <row r="489" spans="1:8" s="22" customFormat="1" x14ac:dyDescent="0.2">
      <c r="A489" s="18"/>
      <c r="B489" s="19" t="s">
        <v>440</v>
      </c>
      <c r="C489" s="20">
        <v>0</v>
      </c>
      <c r="D489" s="20">
        <v>0</v>
      </c>
      <c r="E489" s="21" t="str">
        <f t="shared" si="95"/>
        <v/>
      </c>
      <c r="F489" s="21" t="str">
        <f t="shared" si="96"/>
        <v/>
      </c>
      <c r="G489" s="21" t="str">
        <f t="shared" si="98"/>
        <v xml:space="preserve"> </v>
      </c>
      <c r="H489" s="21" t="str">
        <f t="shared" si="97"/>
        <v/>
      </c>
    </row>
    <row r="490" spans="1:8" s="22" customFormat="1" ht="25.5" x14ac:dyDescent="0.2">
      <c r="A490" s="18"/>
      <c r="B490" s="19" t="s">
        <v>441</v>
      </c>
      <c r="C490" s="20">
        <v>0</v>
      </c>
      <c r="D490" s="20">
        <v>0</v>
      </c>
      <c r="E490" s="21" t="str">
        <f t="shared" si="95"/>
        <v/>
      </c>
      <c r="F490" s="21" t="str">
        <f t="shared" si="96"/>
        <v/>
      </c>
      <c r="G490" s="21" t="str">
        <f t="shared" si="98"/>
        <v xml:space="preserve"> </v>
      </c>
      <c r="H490" s="21" t="str">
        <f t="shared" si="97"/>
        <v/>
      </c>
    </row>
    <row r="491" spans="1:8" s="22" customFormat="1" x14ac:dyDescent="0.2">
      <c r="A491" s="18"/>
      <c r="B491" s="19" t="s">
        <v>442</v>
      </c>
      <c r="C491" s="20">
        <v>0</v>
      </c>
      <c r="D491" s="20">
        <v>0</v>
      </c>
      <c r="E491" s="21" t="str">
        <f t="shared" si="95"/>
        <v/>
      </c>
      <c r="F491" s="21" t="str">
        <f t="shared" si="96"/>
        <v/>
      </c>
      <c r="G491" s="21" t="str">
        <f t="shared" si="98"/>
        <v xml:space="preserve"> </v>
      </c>
      <c r="H491" s="21" t="str">
        <f t="shared" si="97"/>
        <v/>
      </c>
    </row>
    <row r="492" spans="1:8" s="22" customFormat="1" x14ac:dyDescent="0.2">
      <c r="A492" s="18"/>
      <c r="B492" s="19" t="s">
        <v>443</v>
      </c>
      <c r="C492" s="20">
        <v>0</v>
      </c>
      <c r="D492" s="20">
        <v>0</v>
      </c>
      <c r="E492" s="21" t="str">
        <f t="shared" si="95"/>
        <v/>
      </c>
      <c r="F492" s="21" t="str">
        <f t="shared" si="96"/>
        <v/>
      </c>
      <c r="G492" s="21" t="str">
        <f t="shared" si="98"/>
        <v xml:space="preserve"> </v>
      </c>
      <c r="H492" s="21" t="str">
        <f t="shared" si="97"/>
        <v/>
      </c>
    </row>
    <row r="493" spans="1:8" s="22" customFormat="1" x14ac:dyDescent="0.2">
      <c r="A493" s="18"/>
      <c r="B493" s="19" t="s">
        <v>444</v>
      </c>
      <c r="C493" s="20">
        <v>0</v>
      </c>
      <c r="D493" s="20">
        <v>0</v>
      </c>
      <c r="E493" s="21" t="str">
        <f t="shared" si="95"/>
        <v/>
      </c>
      <c r="F493" s="21" t="str">
        <f t="shared" si="96"/>
        <v/>
      </c>
      <c r="G493" s="21" t="str">
        <f t="shared" si="98"/>
        <v xml:space="preserve"> </v>
      </c>
      <c r="H493" s="21" t="str">
        <f t="shared" si="97"/>
        <v/>
      </c>
    </row>
    <row r="494" spans="1:8" s="22" customFormat="1" x14ac:dyDescent="0.2">
      <c r="A494" s="18"/>
      <c r="B494" s="19" t="s">
        <v>445</v>
      </c>
      <c r="C494" s="20">
        <v>0</v>
      </c>
      <c r="D494" s="20">
        <v>0</v>
      </c>
      <c r="E494" s="21" t="str">
        <f t="shared" si="95"/>
        <v/>
      </c>
      <c r="F494" s="21" t="str">
        <f t="shared" si="96"/>
        <v/>
      </c>
      <c r="G494" s="21" t="str">
        <f t="shared" si="98"/>
        <v xml:space="preserve"> </v>
      </c>
      <c r="H494" s="21" t="str">
        <f t="shared" si="97"/>
        <v/>
      </c>
    </row>
    <row r="495" spans="1:8" s="22" customFormat="1" x14ac:dyDescent="0.2">
      <c r="A495" s="18"/>
      <c r="B495" s="19" t="s">
        <v>446</v>
      </c>
      <c r="C495" s="20">
        <v>0</v>
      </c>
      <c r="D495" s="20">
        <v>0</v>
      </c>
      <c r="E495" s="21" t="str">
        <f t="shared" si="95"/>
        <v/>
      </c>
      <c r="F495" s="21" t="str">
        <f t="shared" si="96"/>
        <v/>
      </c>
      <c r="G495" s="21" t="str">
        <f t="shared" si="98"/>
        <v xml:space="preserve"> </v>
      </c>
      <c r="H495" s="21" t="str">
        <f t="shared" si="97"/>
        <v/>
      </c>
    </row>
    <row r="496" spans="1:8" s="22" customFormat="1" x14ac:dyDescent="0.2">
      <c r="A496" s="18"/>
      <c r="B496" s="19" t="s">
        <v>447</v>
      </c>
      <c r="C496" s="20">
        <v>0</v>
      </c>
      <c r="D496" s="20">
        <v>0</v>
      </c>
      <c r="E496" s="21" t="str">
        <f t="shared" si="95"/>
        <v/>
      </c>
      <c r="F496" s="21" t="str">
        <f t="shared" si="96"/>
        <v/>
      </c>
      <c r="G496" s="21" t="str">
        <f t="shared" si="98"/>
        <v xml:space="preserve"> </v>
      </c>
      <c r="H496" s="21" t="str">
        <f t="shared" si="97"/>
        <v/>
      </c>
    </row>
    <row r="497" spans="1:8" s="22" customFormat="1" x14ac:dyDescent="0.2">
      <c r="A497" s="18"/>
      <c r="B497" s="19" t="s">
        <v>448</v>
      </c>
      <c r="C497" s="20">
        <v>0</v>
      </c>
      <c r="D497" s="20">
        <v>0</v>
      </c>
      <c r="E497" s="21" t="str">
        <f t="shared" si="95"/>
        <v/>
      </c>
      <c r="F497" s="21" t="str">
        <f t="shared" si="96"/>
        <v/>
      </c>
      <c r="G497" s="21" t="str">
        <f t="shared" si="98"/>
        <v xml:space="preserve"> </v>
      </c>
      <c r="H497" s="21" t="str">
        <f t="shared" si="97"/>
        <v/>
      </c>
    </row>
    <row r="498" spans="1:8" s="22" customFormat="1" x14ac:dyDescent="0.2">
      <c r="A498" s="18"/>
      <c r="B498" s="19" t="s">
        <v>449</v>
      </c>
      <c r="C498" s="20">
        <v>0</v>
      </c>
      <c r="D498" s="20">
        <v>0</v>
      </c>
      <c r="E498" s="21" t="str">
        <f t="shared" si="95"/>
        <v/>
      </c>
      <c r="F498" s="21" t="str">
        <f t="shared" si="96"/>
        <v/>
      </c>
      <c r="G498" s="21" t="str">
        <f t="shared" si="98"/>
        <v xml:space="preserve"> </v>
      </c>
      <c r="H498" s="21" t="str">
        <f t="shared" si="97"/>
        <v/>
      </c>
    </row>
    <row r="499" spans="1:8" s="22" customFormat="1" x14ac:dyDescent="0.2">
      <c r="A499" s="18"/>
      <c r="B499" s="19" t="s">
        <v>450</v>
      </c>
      <c r="C499" s="20">
        <v>0</v>
      </c>
      <c r="D499" s="20">
        <v>0</v>
      </c>
      <c r="E499" s="21" t="str">
        <f t="shared" si="95"/>
        <v/>
      </c>
      <c r="F499" s="21" t="str">
        <f t="shared" si="96"/>
        <v/>
      </c>
      <c r="G499" s="21" t="str">
        <f t="shared" si="98"/>
        <v xml:space="preserve"> </v>
      </c>
      <c r="H499" s="21" t="str">
        <f t="shared" si="97"/>
        <v/>
      </c>
    </row>
    <row r="500" spans="1:8" s="22" customFormat="1" x14ac:dyDescent="0.2">
      <c r="A500" s="18"/>
      <c r="B500" s="19" t="s">
        <v>451</v>
      </c>
      <c r="C500" s="20">
        <v>0</v>
      </c>
      <c r="D500" s="20">
        <v>0</v>
      </c>
      <c r="E500" s="21" t="str">
        <f t="shared" si="95"/>
        <v/>
      </c>
      <c r="F500" s="21" t="str">
        <f t="shared" si="96"/>
        <v/>
      </c>
      <c r="G500" s="21" t="str">
        <f t="shared" si="98"/>
        <v xml:space="preserve"> </v>
      </c>
      <c r="H500" s="21" t="str">
        <f t="shared" si="97"/>
        <v/>
      </c>
    </row>
    <row r="501" spans="1:8" s="22" customFormat="1" x14ac:dyDescent="0.2">
      <c r="A501" s="18"/>
      <c r="B501" s="19" t="s">
        <v>452</v>
      </c>
      <c r="C501" s="20">
        <v>0</v>
      </c>
      <c r="D501" s="20">
        <v>0</v>
      </c>
      <c r="E501" s="21" t="str">
        <f t="shared" si="95"/>
        <v/>
      </c>
      <c r="F501" s="21" t="str">
        <f t="shared" si="96"/>
        <v/>
      </c>
      <c r="G501" s="21" t="str">
        <f t="shared" si="98"/>
        <v xml:space="preserve"> </v>
      </c>
      <c r="H501" s="21" t="str">
        <f t="shared" si="97"/>
        <v/>
      </c>
    </row>
    <row r="502" spans="1:8" s="22" customFormat="1" ht="25.5" x14ac:dyDescent="0.2">
      <c r="A502" s="18"/>
      <c r="B502" s="19" t="s">
        <v>453</v>
      </c>
      <c r="C502" s="20">
        <v>0</v>
      </c>
      <c r="D502" s="20">
        <v>0</v>
      </c>
      <c r="E502" s="21" t="str">
        <f t="shared" si="95"/>
        <v/>
      </c>
      <c r="F502" s="21" t="str">
        <f t="shared" si="96"/>
        <v/>
      </c>
      <c r="G502" s="21" t="str">
        <f t="shared" si="98"/>
        <v xml:space="preserve"> </v>
      </c>
      <c r="H502" s="21" t="str">
        <f t="shared" si="97"/>
        <v/>
      </c>
    </row>
    <row r="503" spans="1:8" s="22" customFormat="1" x14ac:dyDescent="0.2">
      <c r="A503" s="18"/>
      <c r="B503" s="19" t="s">
        <v>636</v>
      </c>
      <c r="C503" s="20">
        <v>0</v>
      </c>
      <c r="D503" s="20">
        <v>0</v>
      </c>
      <c r="E503" s="21" t="str">
        <f t="shared" si="95"/>
        <v/>
      </c>
      <c r="F503" s="21" t="str">
        <f t="shared" si="96"/>
        <v/>
      </c>
      <c r="G503" s="21" t="str">
        <f t="shared" si="98"/>
        <v xml:space="preserve"> </v>
      </c>
      <c r="H503" s="21" t="str">
        <f t="shared" si="97"/>
        <v/>
      </c>
    </row>
    <row r="504" spans="1:8" s="22" customFormat="1" ht="25.5" x14ac:dyDescent="0.2">
      <c r="A504" s="18"/>
      <c r="B504" s="19" t="s">
        <v>454</v>
      </c>
      <c r="C504" s="20">
        <v>0</v>
      </c>
      <c r="D504" s="20">
        <v>0</v>
      </c>
      <c r="E504" s="21" t="str">
        <f t="shared" si="95"/>
        <v/>
      </c>
      <c r="F504" s="21" t="str">
        <f t="shared" si="96"/>
        <v/>
      </c>
      <c r="G504" s="21" t="str">
        <f t="shared" si="98"/>
        <v xml:space="preserve"> </v>
      </c>
      <c r="H504" s="21" t="str">
        <f t="shared" si="97"/>
        <v/>
      </c>
    </row>
    <row r="505" spans="1:8" s="22" customFormat="1" x14ac:dyDescent="0.2">
      <c r="A505" s="18"/>
      <c r="B505" s="19" t="s">
        <v>455</v>
      </c>
      <c r="C505" s="20">
        <v>0</v>
      </c>
      <c r="D505" s="20">
        <v>0</v>
      </c>
      <c r="E505" s="21" t="str">
        <f t="shared" si="95"/>
        <v/>
      </c>
      <c r="F505" s="21" t="str">
        <f t="shared" si="96"/>
        <v/>
      </c>
      <c r="G505" s="21" t="str">
        <f t="shared" si="98"/>
        <v xml:space="preserve"> </v>
      </c>
      <c r="H505" s="21" t="str">
        <f t="shared" si="97"/>
        <v/>
      </c>
    </row>
    <row r="506" spans="1:8" s="22" customFormat="1" ht="25.5" x14ac:dyDescent="0.2">
      <c r="A506" s="18"/>
      <c r="B506" s="19" t="s">
        <v>456</v>
      </c>
      <c r="C506" s="20">
        <v>0</v>
      </c>
      <c r="D506" s="20">
        <v>0</v>
      </c>
      <c r="E506" s="21" t="str">
        <f t="shared" si="95"/>
        <v/>
      </c>
      <c r="F506" s="21" t="str">
        <f t="shared" si="96"/>
        <v/>
      </c>
      <c r="G506" s="21" t="str">
        <f t="shared" si="98"/>
        <v xml:space="preserve"> </v>
      </c>
      <c r="H506" s="21" t="str">
        <f t="shared" si="97"/>
        <v/>
      </c>
    </row>
    <row r="507" spans="1:8" s="22" customFormat="1" x14ac:dyDescent="0.2">
      <c r="A507" s="18"/>
      <c r="B507" s="19" t="s">
        <v>457</v>
      </c>
      <c r="C507" s="20">
        <v>0</v>
      </c>
      <c r="D507" s="20">
        <v>0</v>
      </c>
      <c r="E507" s="21" t="str">
        <f t="shared" si="95"/>
        <v/>
      </c>
      <c r="F507" s="21" t="str">
        <f t="shared" si="96"/>
        <v/>
      </c>
      <c r="G507" s="21" t="str">
        <f t="shared" si="98"/>
        <v xml:space="preserve"> </v>
      </c>
      <c r="H507" s="21" t="str">
        <f t="shared" si="97"/>
        <v/>
      </c>
    </row>
    <row r="508" spans="1:8" s="22" customFormat="1" ht="25.5" x14ac:dyDescent="0.2">
      <c r="A508" s="18"/>
      <c r="B508" s="19" t="s">
        <v>458</v>
      </c>
      <c r="C508" s="20">
        <v>0</v>
      </c>
      <c r="D508" s="20">
        <v>0</v>
      </c>
      <c r="E508" s="21" t="str">
        <f t="shared" si="95"/>
        <v/>
      </c>
      <c r="F508" s="21" t="str">
        <f t="shared" si="96"/>
        <v/>
      </c>
      <c r="G508" s="21" t="str">
        <f t="shared" si="98"/>
        <v xml:space="preserve"> </v>
      </c>
      <c r="H508" s="21" t="str">
        <f t="shared" si="97"/>
        <v/>
      </c>
    </row>
    <row r="509" spans="1:8" s="22" customFormat="1" ht="25.5" x14ac:dyDescent="0.2">
      <c r="A509" s="18"/>
      <c r="B509" s="19" t="s">
        <v>459</v>
      </c>
      <c r="C509" s="20">
        <v>0</v>
      </c>
      <c r="D509" s="20">
        <v>0</v>
      </c>
      <c r="E509" s="21" t="str">
        <f t="shared" si="95"/>
        <v/>
      </c>
      <c r="F509" s="21" t="str">
        <f t="shared" si="96"/>
        <v/>
      </c>
      <c r="G509" s="21" t="str">
        <f t="shared" si="98"/>
        <v xml:space="preserve"> </v>
      </c>
      <c r="H509" s="21" t="str">
        <f t="shared" si="97"/>
        <v/>
      </c>
    </row>
    <row r="510" spans="1:8" s="22" customFormat="1" ht="25.5" x14ac:dyDescent="0.2">
      <c r="A510" s="18"/>
      <c r="B510" s="19" t="s">
        <v>460</v>
      </c>
      <c r="C510" s="20">
        <v>0</v>
      </c>
      <c r="D510" s="20">
        <v>0</v>
      </c>
      <c r="E510" s="21" t="str">
        <f t="shared" si="95"/>
        <v/>
      </c>
      <c r="F510" s="21" t="str">
        <f t="shared" si="96"/>
        <v/>
      </c>
      <c r="G510" s="21" t="str">
        <f t="shared" si="98"/>
        <v xml:space="preserve"> </v>
      </c>
      <c r="H510" s="21" t="str">
        <f t="shared" si="97"/>
        <v/>
      </c>
    </row>
    <row r="511" spans="1:8" s="22" customFormat="1" ht="25.5" x14ac:dyDescent="0.2">
      <c r="A511" s="18"/>
      <c r="B511" s="19" t="s">
        <v>461</v>
      </c>
      <c r="C511" s="20">
        <v>0</v>
      </c>
      <c r="D511" s="20">
        <v>0</v>
      </c>
      <c r="E511" s="21" t="str">
        <f t="shared" si="95"/>
        <v/>
      </c>
      <c r="F511" s="21" t="str">
        <f t="shared" si="96"/>
        <v/>
      </c>
      <c r="G511" s="21" t="str">
        <f t="shared" si="98"/>
        <v xml:space="preserve"> </v>
      </c>
      <c r="H511" s="21" t="str">
        <f t="shared" si="97"/>
        <v/>
      </c>
    </row>
    <row r="512" spans="1:8" s="22" customFormat="1" ht="25.5" x14ac:dyDescent="0.2">
      <c r="A512" s="18"/>
      <c r="B512" s="19" t="s">
        <v>462</v>
      </c>
      <c r="C512" s="20">
        <v>0</v>
      </c>
      <c r="D512" s="20">
        <v>0</v>
      </c>
      <c r="E512" s="21" t="str">
        <f t="shared" si="95"/>
        <v/>
      </c>
      <c r="F512" s="21" t="str">
        <f t="shared" si="96"/>
        <v/>
      </c>
      <c r="G512" s="21" t="str">
        <f t="shared" si="98"/>
        <v xml:space="preserve"> </v>
      </c>
      <c r="H512" s="21" t="str">
        <f t="shared" si="97"/>
        <v/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0</v>
      </c>
      <c r="E513" s="21" t="str">
        <f t="shared" si="95"/>
        <v/>
      </c>
      <c r="F513" s="21" t="str">
        <f t="shared" si="96"/>
        <v/>
      </c>
      <c r="G513" s="21" t="str">
        <f t="shared" si="98"/>
        <v xml:space="preserve"> </v>
      </c>
      <c r="H513" s="21" t="str">
        <f t="shared" si="97"/>
        <v/>
      </c>
    </row>
    <row r="514" spans="1:8" s="22" customFormat="1" ht="25.5" x14ac:dyDescent="0.2">
      <c r="A514" s="18"/>
      <c r="B514" s="19" t="s">
        <v>464</v>
      </c>
      <c r="C514" s="20">
        <v>0</v>
      </c>
      <c r="D514" s="20">
        <v>0</v>
      </c>
      <c r="E514" s="21" t="str">
        <f t="shared" si="95"/>
        <v/>
      </c>
      <c r="F514" s="21" t="str">
        <f t="shared" si="96"/>
        <v/>
      </c>
      <c r="G514" s="21" t="str">
        <f t="shared" si="98"/>
        <v xml:space="preserve"> </v>
      </c>
      <c r="H514" s="21" t="str">
        <f t="shared" si="97"/>
        <v/>
      </c>
    </row>
    <row r="515" spans="1:8" s="22" customFormat="1" ht="25.5" x14ac:dyDescent="0.2">
      <c r="A515" s="18"/>
      <c r="B515" s="19" t="s">
        <v>465</v>
      </c>
      <c r="C515" s="20">
        <v>0</v>
      </c>
      <c r="D515" s="20">
        <v>0</v>
      </c>
      <c r="E515" s="21" t="str">
        <f t="shared" si="95"/>
        <v/>
      </c>
      <c r="F515" s="21" t="str">
        <f t="shared" si="96"/>
        <v/>
      </c>
      <c r="G515" s="21" t="str">
        <f t="shared" si="98"/>
        <v xml:space="preserve"> </v>
      </c>
      <c r="H515" s="21" t="str">
        <f t="shared" si="97"/>
        <v/>
      </c>
    </row>
    <row r="516" spans="1:8" s="22" customFormat="1" ht="25.5" x14ac:dyDescent="0.2">
      <c r="A516" s="18"/>
      <c r="B516" s="19" t="s">
        <v>466</v>
      </c>
      <c r="C516" s="20">
        <v>0</v>
      </c>
      <c r="D516" s="20">
        <v>0</v>
      </c>
      <c r="E516" s="21" t="str">
        <f t="shared" si="95"/>
        <v/>
      </c>
      <c r="F516" s="21" t="str">
        <f t="shared" si="96"/>
        <v/>
      </c>
      <c r="G516" s="21" t="str">
        <f t="shared" si="98"/>
        <v xml:space="preserve"> </v>
      </c>
      <c r="H516" s="21" t="str">
        <f t="shared" si="97"/>
        <v/>
      </c>
    </row>
    <row r="517" spans="1:8" s="22" customFormat="1" x14ac:dyDescent="0.2">
      <c r="A517" s="18"/>
      <c r="B517" s="19" t="s">
        <v>467</v>
      </c>
      <c r="C517" s="20">
        <v>0</v>
      </c>
      <c r="D517" s="20">
        <v>0</v>
      </c>
      <c r="E517" s="21" t="str">
        <f t="shared" si="95"/>
        <v/>
      </c>
      <c r="F517" s="21" t="str">
        <f t="shared" si="96"/>
        <v/>
      </c>
      <c r="G517" s="21" t="str">
        <f t="shared" si="98"/>
        <v xml:space="preserve"> </v>
      </c>
      <c r="H517" s="21" t="str">
        <f t="shared" si="97"/>
        <v/>
      </c>
    </row>
    <row r="518" spans="1:8" s="22" customFormat="1" ht="25.5" x14ac:dyDescent="0.2">
      <c r="A518" s="18"/>
      <c r="B518" s="19" t="s">
        <v>468</v>
      </c>
      <c r="C518" s="20">
        <v>0</v>
      </c>
      <c r="D518" s="20">
        <v>0</v>
      </c>
      <c r="E518" s="21" t="str">
        <f t="shared" si="95"/>
        <v/>
      </c>
      <c r="F518" s="21" t="str">
        <f t="shared" si="96"/>
        <v/>
      </c>
      <c r="G518" s="21" t="str">
        <f t="shared" si="98"/>
        <v xml:space="preserve"> </v>
      </c>
      <c r="H518" s="21" t="str">
        <f t="shared" si="97"/>
        <v/>
      </c>
    </row>
    <row r="519" spans="1:8" s="22" customFormat="1" x14ac:dyDescent="0.2">
      <c r="A519" s="18"/>
      <c r="B519" s="19" t="s">
        <v>469</v>
      </c>
      <c r="C519" s="20">
        <v>0</v>
      </c>
      <c r="D519" s="20">
        <v>0</v>
      </c>
      <c r="E519" s="21" t="str">
        <f t="shared" si="95"/>
        <v/>
      </c>
      <c r="F519" s="21" t="str">
        <f t="shared" si="96"/>
        <v/>
      </c>
      <c r="G519" s="21" t="str">
        <f t="shared" si="98"/>
        <v xml:space="preserve"> </v>
      </c>
      <c r="H519" s="21" t="str">
        <f t="shared" si="97"/>
        <v/>
      </c>
    </row>
    <row r="520" spans="1:8" s="22" customFormat="1" x14ac:dyDescent="0.2">
      <c r="A520" s="18"/>
      <c r="B520" s="19" t="s">
        <v>470</v>
      </c>
      <c r="C520" s="20">
        <v>0</v>
      </c>
      <c r="D520" s="20">
        <v>0</v>
      </c>
      <c r="E520" s="21" t="str">
        <f t="shared" si="95"/>
        <v/>
      </c>
      <c r="F520" s="21" t="str">
        <f t="shared" si="96"/>
        <v/>
      </c>
      <c r="G520" s="21" t="str">
        <f t="shared" si="98"/>
        <v xml:space="preserve"> </v>
      </c>
      <c r="H520" s="21" t="str">
        <f t="shared" si="97"/>
        <v/>
      </c>
    </row>
    <row r="521" spans="1:8" s="22" customFormat="1" x14ac:dyDescent="0.2">
      <c r="A521" s="18"/>
      <c r="B521" s="19" t="s">
        <v>471</v>
      </c>
      <c r="C521" s="20">
        <v>0</v>
      </c>
      <c r="D521" s="20">
        <v>0</v>
      </c>
      <c r="E521" s="21" t="str">
        <f t="shared" si="95"/>
        <v/>
      </c>
      <c r="F521" s="21" t="str">
        <f t="shared" si="96"/>
        <v/>
      </c>
      <c r="G521" s="21" t="str">
        <f t="shared" si="98"/>
        <v xml:space="preserve"> </v>
      </c>
      <c r="H521" s="21" t="str">
        <f t="shared" si="97"/>
        <v/>
      </c>
    </row>
    <row r="522" spans="1:8" s="22" customFormat="1" ht="38.25" x14ac:dyDescent="0.2">
      <c r="A522" s="18"/>
      <c r="B522" s="19" t="s">
        <v>472</v>
      </c>
      <c r="C522" s="20">
        <v>0</v>
      </c>
      <c r="D522" s="20">
        <v>0</v>
      </c>
      <c r="E522" s="21" t="str">
        <f t="shared" si="95"/>
        <v/>
      </c>
      <c r="F522" s="21" t="str">
        <f t="shared" si="96"/>
        <v/>
      </c>
      <c r="G522" s="21" t="str">
        <f t="shared" si="98"/>
        <v xml:space="preserve"> </v>
      </c>
      <c r="H522" s="21" t="str">
        <f t="shared" si="97"/>
        <v/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95"/>
        <v/>
      </c>
      <c r="F523" s="21" t="str">
        <f t="shared" si="96"/>
        <v/>
      </c>
      <c r="G523" s="21" t="str">
        <f t="shared" si="98"/>
        <v xml:space="preserve"> </v>
      </c>
      <c r="H523" s="21" t="str">
        <f t="shared" si="97"/>
        <v/>
      </c>
    </row>
    <row r="524" spans="1:8" s="22" customFormat="1" ht="25.5" x14ac:dyDescent="0.2">
      <c r="A524" s="18"/>
      <c r="B524" s="19" t="s">
        <v>474</v>
      </c>
      <c r="C524" s="20">
        <v>0</v>
      </c>
      <c r="D524" s="20">
        <v>0</v>
      </c>
      <c r="E524" s="21" t="str">
        <f t="shared" si="95"/>
        <v/>
      </c>
      <c r="F524" s="21" t="str">
        <f t="shared" si="96"/>
        <v/>
      </c>
      <c r="G524" s="21" t="str">
        <f t="shared" si="98"/>
        <v xml:space="preserve"> </v>
      </c>
      <c r="H524" s="21" t="str">
        <f t="shared" si="97"/>
        <v/>
      </c>
    </row>
    <row r="525" spans="1:8" s="22" customFormat="1" ht="25.5" x14ac:dyDescent="0.2">
      <c r="A525" s="18"/>
      <c r="B525" s="19" t="s">
        <v>475</v>
      </c>
      <c r="C525" s="20">
        <v>0</v>
      </c>
      <c r="D525" s="20">
        <v>0</v>
      </c>
      <c r="E525" s="21" t="str">
        <f t="shared" si="95"/>
        <v/>
      </c>
      <c r="F525" s="21" t="str">
        <f t="shared" si="96"/>
        <v/>
      </c>
      <c r="G525" s="21" t="str">
        <f t="shared" si="98"/>
        <v xml:space="preserve"> </v>
      </c>
      <c r="H525" s="21" t="str">
        <f t="shared" si="97"/>
        <v/>
      </c>
    </row>
    <row r="526" spans="1:8" s="22" customFormat="1" x14ac:dyDescent="0.2">
      <c r="A526" s="18"/>
      <c r="B526" s="19" t="s">
        <v>476</v>
      </c>
      <c r="C526" s="20">
        <v>0</v>
      </c>
      <c r="D526" s="20">
        <v>0</v>
      </c>
      <c r="E526" s="21" t="str">
        <f t="shared" si="95"/>
        <v/>
      </c>
      <c r="F526" s="21" t="str">
        <f t="shared" si="96"/>
        <v/>
      </c>
      <c r="G526" s="21" t="str">
        <f t="shared" si="98"/>
        <v xml:space="preserve"> </v>
      </c>
      <c r="H526" s="21" t="str">
        <f t="shared" si="97"/>
        <v/>
      </c>
    </row>
    <row r="527" spans="1:8" s="22" customFormat="1" ht="25.5" x14ac:dyDescent="0.2">
      <c r="A527" s="18"/>
      <c r="B527" s="19" t="s">
        <v>477</v>
      </c>
      <c r="C527" s="20">
        <v>0</v>
      </c>
      <c r="D527" s="20">
        <v>0</v>
      </c>
      <c r="E527" s="21" t="str">
        <f t="shared" si="95"/>
        <v/>
      </c>
      <c r="F527" s="21" t="str">
        <f t="shared" si="96"/>
        <v/>
      </c>
      <c r="G527" s="21" t="str">
        <f t="shared" si="98"/>
        <v xml:space="preserve"> </v>
      </c>
      <c r="H527" s="21" t="str">
        <f t="shared" si="97"/>
        <v/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95"/>
        <v/>
      </c>
      <c r="F528" s="21" t="str">
        <f t="shared" si="96"/>
        <v/>
      </c>
      <c r="G528" s="21" t="str">
        <f t="shared" si="98"/>
        <v xml:space="preserve"> </v>
      </c>
      <c r="H528" s="21" t="str">
        <f t="shared" si="97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95"/>
        <v/>
      </c>
      <c r="F529" s="21" t="str">
        <f t="shared" si="96"/>
        <v/>
      </c>
      <c r="G529" s="21" t="str">
        <f t="shared" si="98"/>
        <v xml:space="preserve"> </v>
      </c>
      <c r="H529" s="21" t="str">
        <f t="shared" si="97"/>
        <v/>
      </c>
    </row>
    <row r="530" spans="1:8" s="22" customFormat="1" x14ac:dyDescent="0.2">
      <c r="A530" s="18"/>
      <c r="B530" s="19" t="s">
        <v>637</v>
      </c>
      <c r="C530" s="20">
        <v>0</v>
      </c>
      <c r="D530" s="20">
        <v>1</v>
      </c>
      <c r="E530" s="21" t="str">
        <f t="shared" si="95"/>
        <v/>
      </c>
      <c r="F530" s="21">
        <f t="shared" si="96"/>
        <v>5.2910052910052907E-3</v>
      </c>
      <c r="G530" s="21">
        <f t="shared" si="98"/>
        <v>1</v>
      </c>
      <c r="H530" s="21" t="str">
        <f t="shared" si="97"/>
        <v/>
      </c>
    </row>
    <row r="531" spans="1:8" s="22" customFormat="1" x14ac:dyDescent="0.2">
      <c r="A531" s="18"/>
      <c r="B531" s="19" t="s">
        <v>480</v>
      </c>
      <c r="C531" s="20">
        <v>0</v>
      </c>
      <c r="D531" s="20">
        <v>0</v>
      </c>
      <c r="E531" s="21" t="str">
        <f t="shared" si="95"/>
        <v/>
      </c>
      <c r="F531" s="21" t="str">
        <f t="shared" si="96"/>
        <v/>
      </c>
      <c r="G531" s="21" t="str">
        <f t="shared" si="98"/>
        <v xml:space="preserve"> </v>
      </c>
      <c r="H531" s="21" t="str">
        <f t="shared" si="97"/>
        <v/>
      </c>
    </row>
    <row r="532" spans="1:8" s="22" customFormat="1" ht="25.5" x14ac:dyDescent="0.2">
      <c r="A532" s="18"/>
      <c r="B532" s="19" t="s">
        <v>481</v>
      </c>
      <c r="C532" s="20">
        <v>0</v>
      </c>
      <c r="D532" s="20">
        <v>0</v>
      </c>
      <c r="E532" s="21" t="str">
        <f t="shared" si="95"/>
        <v/>
      </c>
      <c r="F532" s="21" t="str">
        <f t="shared" si="96"/>
        <v/>
      </c>
      <c r="G532" s="21" t="str">
        <f t="shared" si="98"/>
        <v xml:space="preserve"> </v>
      </c>
      <c r="H532" s="21" t="str">
        <f t="shared" si="97"/>
        <v/>
      </c>
    </row>
    <row r="533" spans="1:8" s="22" customFormat="1" ht="25.5" x14ac:dyDescent="0.2">
      <c r="A533" s="18"/>
      <c r="B533" s="19" t="s">
        <v>482</v>
      </c>
      <c r="C533" s="20">
        <v>0</v>
      </c>
      <c r="D533" s="20">
        <v>0</v>
      </c>
      <c r="E533" s="21" t="str">
        <f t="shared" si="95"/>
        <v/>
      </c>
      <c r="F533" s="21" t="str">
        <f t="shared" si="96"/>
        <v/>
      </c>
      <c r="G533" s="21" t="str">
        <f t="shared" si="98"/>
        <v xml:space="preserve"> </v>
      </c>
      <c r="H533" s="21" t="str">
        <f t="shared" si="97"/>
        <v/>
      </c>
    </row>
    <row r="534" spans="1:8" s="22" customFormat="1" ht="25.5" x14ac:dyDescent="0.2">
      <c r="A534" s="18"/>
      <c r="B534" s="19" t="s">
        <v>483</v>
      </c>
      <c r="C534" s="20">
        <v>0</v>
      </c>
      <c r="D534" s="20">
        <v>0</v>
      </c>
      <c r="E534" s="21" t="str">
        <f t="shared" si="95"/>
        <v/>
      </c>
      <c r="F534" s="21" t="str">
        <f t="shared" si="96"/>
        <v/>
      </c>
      <c r="G534" s="21" t="str">
        <f t="shared" si="98"/>
        <v xml:space="preserve"> </v>
      </c>
      <c r="H534" s="21" t="str">
        <f t="shared" si="97"/>
        <v/>
      </c>
    </row>
    <row r="535" spans="1:8" s="22" customFormat="1" ht="25.5" x14ac:dyDescent="0.2">
      <c r="A535" s="18"/>
      <c r="B535" s="19" t="s">
        <v>484</v>
      </c>
      <c r="C535" s="20">
        <v>0</v>
      </c>
      <c r="D535" s="20">
        <v>0</v>
      </c>
      <c r="E535" s="21" t="str">
        <f t="shared" si="95"/>
        <v/>
      </c>
      <c r="F535" s="21" t="str">
        <f t="shared" si="96"/>
        <v/>
      </c>
      <c r="G535" s="21" t="str">
        <f t="shared" si="98"/>
        <v xml:space="preserve"> </v>
      </c>
      <c r="H535" s="21" t="str">
        <f t="shared" si="97"/>
        <v/>
      </c>
    </row>
    <row r="536" spans="1:8" s="22" customFormat="1" ht="25.5" x14ac:dyDescent="0.2">
      <c r="A536" s="18"/>
      <c r="B536" s="19" t="s">
        <v>485</v>
      </c>
      <c r="C536" s="20">
        <v>0</v>
      </c>
      <c r="D536" s="20">
        <v>0</v>
      </c>
      <c r="E536" s="21" t="str">
        <f t="shared" si="95"/>
        <v/>
      </c>
      <c r="F536" s="21" t="str">
        <f t="shared" si="96"/>
        <v/>
      </c>
      <c r="G536" s="21" t="str">
        <f t="shared" si="98"/>
        <v xml:space="preserve"> </v>
      </c>
      <c r="H536" s="21" t="str">
        <f t="shared" si="97"/>
        <v/>
      </c>
    </row>
    <row r="537" spans="1:8" s="22" customFormat="1" x14ac:dyDescent="0.2">
      <c r="A537" s="18"/>
      <c r="B537" s="19" t="s">
        <v>486</v>
      </c>
      <c r="C537" s="20">
        <v>0</v>
      </c>
      <c r="D537" s="20">
        <v>0</v>
      </c>
      <c r="E537" s="21" t="str">
        <f t="shared" si="95"/>
        <v/>
      </c>
      <c r="F537" s="21" t="str">
        <f t="shared" si="96"/>
        <v/>
      </c>
      <c r="G537" s="21" t="str">
        <f t="shared" si="98"/>
        <v xml:space="preserve"> </v>
      </c>
      <c r="H537" s="21" t="str">
        <f t="shared" si="97"/>
        <v/>
      </c>
    </row>
    <row r="538" spans="1:8" s="22" customFormat="1" ht="25.5" x14ac:dyDescent="0.2">
      <c r="A538" s="18"/>
      <c r="B538" s="19" t="s">
        <v>487</v>
      </c>
      <c r="C538" s="20">
        <v>0</v>
      </c>
      <c r="D538" s="20">
        <v>0</v>
      </c>
      <c r="E538" s="21" t="str">
        <f t="shared" si="95"/>
        <v/>
      </c>
      <c r="F538" s="21" t="str">
        <f t="shared" si="96"/>
        <v/>
      </c>
      <c r="G538" s="21" t="str">
        <f t="shared" si="98"/>
        <v xml:space="preserve"> </v>
      </c>
      <c r="H538" s="21" t="str">
        <f t="shared" si="97"/>
        <v/>
      </c>
    </row>
    <row r="539" spans="1:8" s="22" customFormat="1" x14ac:dyDescent="0.2">
      <c r="A539" s="18"/>
      <c r="B539" s="19" t="s">
        <v>488</v>
      </c>
      <c r="C539" s="20">
        <v>0</v>
      </c>
      <c r="D539" s="20">
        <v>0</v>
      </c>
      <c r="E539" s="21" t="str">
        <f t="shared" si="95"/>
        <v/>
      </c>
      <c r="F539" s="21" t="str">
        <f t="shared" si="96"/>
        <v/>
      </c>
      <c r="G539" s="21" t="str">
        <f t="shared" si="98"/>
        <v xml:space="preserve"> </v>
      </c>
      <c r="H539" s="21" t="str">
        <f t="shared" si="97"/>
        <v/>
      </c>
    </row>
    <row r="540" spans="1:8" s="22" customFormat="1" ht="25.5" x14ac:dyDescent="0.2">
      <c r="A540" s="18"/>
      <c r="B540" s="19" t="s">
        <v>489</v>
      </c>
      <c r="C540" s="20">
        <v>0</v>
      </c>
      <c r="D540" s="20">
        <v>0</v>
      </c>
      <c r="E540" s="21" t="str">
        <f t="shared" si="95"/>
        <v/>
      </c>
      <c r="F540" s="21" t="str">
        <f t="shared" si="96"/>
        <v/>
      </c>
      <c r="G540" s="21" t="str">
        <f t="shared" si="98"/>
        <v xml:space="preserve"> </v>
      </c>
      <c r="H540" s="21" t="str">
        <f t="shared" si="97"/>
        <v/>
      </c>
    </row>
    <row r="541" spans="1:8" s="22" customFormat="1" ht="25.5" x14ac:dyDescent="0.2">
      <c r="A541" s="18"/>
      <c r="B541" s="19" t="s">
        <v>638</v>
      </c>
      <c r="C541" s="20">
        <v>0</v>
      </c>
      <c r="D541" s="20">
        <v>0</v>
      </c>
      <c r="E541" s="21" t="str">
        <f t="shared" si="95"/>
        <v/>
      </c>
      <c r="F541" s="21" t="str">
        <f t="shared" si="96"/>
        <v/>
      </c>
      <c r="G541" s="21" t="str">
        <f t="shared" si="98"/>
        <v xml:space="preserve"> </v>
      </c>
      <c r="H541" s="21" t="str">
        <f t="shared" si="97"/>
        <v/>
      </c>
    </row>
    <row r="542" spans="1:8" s="22" customFormat="1" x14ac:dyDescent="0.2">
      <c r="A542" s="18"/>
      <c r="B542" s="19" t="s">
        <v>490</v>
      </c>
      <c r="C542" s="20">
        <v>0</v>
      </c>
      <c r="D542" s="20">
        <v>0</v>
      </c>
      <c r="E542" s="21" t="str">
        <f t="shared" si="95"/>
        <v/>
      </c>
      <c r="F542" s="21" t="str">
        <f t="shared" si="96"/>
        <v/>
      </c>
      <c r="G542" s="21" t="str">
        <f t="shared" si="98"/>
        <v xml:space="preserve"> </v>
      </c>
      <c r="H542" s="21" t="str">
        <f t="shared" si="97"/>
        <v/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0</v>
      </c>
      <c r="E543" s="21" t="str">
        <f t="shared" si="95"/>
        <v/>
      </c>
      <c r="F543" s="21" t="str">
        <f t="shared" si="96"/>
        <v/>
      </c>
      <c r="G543" s="21" t="str">
        <f t="shared" si="98"/>
        <v xml:space="preserve"> </v>
      </c>
      <c r="H543" s="21" t="str">
        <f t="shared" si="97"/>
        <v/>
      </c>
    </row>
    <row r="544" spans="1:8" s="22" customFormat="1" x14ac:dyDescent="0.2">
      <c r="A544" s="18"/>
      <c r="B544" s="19" t="s">
        <v>492</v>
      </c>
      <c r="C544" s="20">
        <v>0</v>
      </c>
      <c r="D544" s="20">
        <v>0</v>
      </c>
      <c r="E544" s="21" t="str">
        <f t="shared" si="95"/>
        <v/>
      </c>
      <c r="F544" s="21" t="str">
        <f t="shared" si="96"/>
        <v/>
      </c>
      <c r="G544" s="21" t="str">
        <f t="shared" si="98"/>
        <v xml:space="preserve"> </v>
      </c>
      <c r="H544" s="21" t="str">
        <f t="shared" si="97"/>
        <v/>
      </c>
    </row>
    <row r="545" spans="1:8" s="22" customFormat="1" x14ac:dyDescent="0.2">
      <c r="A545" s="18"/>
      <c r="B545" s="19" t="s">
        <v>493</v>
      </c>
      <c r="C545" s="20">
        <v>0</v>
      </c>
      <c r="D545" s="20">
        <v>0</v>
      </c>
      <c r="E545" s="21" t="str">
        <f t="shared" si="95"/>
        <v/>
      </c>
      <c r="F545" s="21" t="str">
        <f t="shared" si="96"/>
        <v/>
      </c>
      <c r="G545" s="21" t="str">
        <f t="shared" si="98"/>
        <v xml:space="preserve"> </v>
      </c>
      <c r="H545" s="21" t="str">
        <f t="shared" si="97"/>
        <v/>
      </c>
    </row>
    <row r="546" spans="1:8" s="22" customFormat="1" ht="25.5" x14ac:dyDescent="0.2">
      <c r="A546" s="18"/>
      <c r="B546" s="19" t="s">
        <v>494</v>
      </c>
      <c r="C546" s="20">
        <v>0</v>
      </c>
      <c r="D546" s="20">
        <v>0</v>
      </c>
      <c r="E546" s="21" t="str">
        <f t="shared" si="95"/>
        <v/>
      </c>
      <c r="F546" s="21" t="str">
        <f t="shared" si="96"/>
        <v/>
      </c>
      <c r="G546" s="21" t="str">
        <f t="shared" si="98"/>
        <v xml:space="preserve"> </v>
      </c>
      <c r="H546" s="21" t="str">
        <f t="shared" si="97"/>
        <v/>
      </c>
    </row>
    <row r="547" spans="1:8" s="22" customFormat="1" x14ac:dyDescent="0.2">
      <c r="A547" s="18"/>
      <c r="B547" s="19" t="s">
        <v>495</v>
      </c>
      <c r="C547" s="20">
        <v>0</v>
      </c>
      <c r="D547" s="20">
        <v>0</v>
      </c>
      <c r="E547" s="21" t="str">
        <f t="shared" si="95"/>
        <v/>
      </c>
      <c r="F547" s="21" t="str">
        <f t="shared" si="96"/>
        <v/>
      </c>
      <c r="G547" s="21" t="str">
        <f t="shared" si="98"/>
        <v xml:space="preserve"> </v>
      </c>
      <c r="H547" s="21" t="str">
        <f t="shared" si="97"/>
        <v/>
      </c>
    </row>
    <row r="548" spans="1:8" s="22" customFormat="1" x14ac:dyDescent="0.2">
      <c r="A548" s="18"/>
      <c r="B548" s="19" t="s">
        <v>496</v>
      </c>
      <c r="C548" s="20">
        <v>6</v>
      </c>
      <c r="D548" s="20">
        <v>30</v>
      </c>
      <c r="E548" s="21">
        <f t="shared" si="95"/>
        <v>3.9735099337748346E-2</v>
      </c>
      <c r="F548" s="21">
        <f t="shared" si="96"/>
        <v>0.15873015873015872</v>
      </c>
      <c r="G548" s="21">
        <f t="shared" si="98"/>
        <v>4</v>
      </c>
      <c r="H548" s="21">
        <f t="shared" si="97"/>
        <v>0.15894039735099338</v>
      </c>
    </row>
    <row r="549" spans="1:8" s="22" customFormat="1" x14ac:dyDescent="0.2">
      <c r="A549" s="18"/>
      <c r="B549" s="19" t="s">
        <v>497</v>
      </c>
      <c r="C549" s="20">
        <v>6</v>
      </c>
      <c r="D549" s="20">
        <v>0</v>
      </c>
      <c r="E549" s="21">
        <f t="shared" si="95"/>
        <v>3.9735099337748346E-2</v>
      </c>
      <c r="F549" s="21" t="str">
        <f t="shared" si="96"/>
        <v/>
      </c>
      <c r="G549" s="21">
        <f t="shared" si="98"/>
        <v>-1</v>
      </c>
      <c r="H549" s="21">
        <f t="shared" si="97"/>
        <v>-3.9735099337748346E-2</v>
      </c>
    </row>
    <row r="550" spans="1:8" s="22" customFormat="1" x14ac:dyDescent="0.2">
      <c r="A550" s="18"/>
      <c r="B550" s="19" t="s">
        <v>655</v>
      </c>
      <c r="C550" s="20">
        <v>0</v>
      </c>
      <c r="D550" s="20">
        <v>0</v>
      </c>
      <c r="E550" s="21" t="str">
        <f t="shared" si="95"/>
        <v/>
      </c>
      <c r="F550" s="21" t="str">
        <f t="shared" si="96"/>
        <v/>
      </c>
      <c r="G550" s="21" t="str">
        <f t="shared" si="98"/>
        <v xml:space="preserve"> </v>
      </c>
      <c r="H550" s="21" t="str">
        <f t="shared" si="97"/>
        <v/>
      </c>
    </row>
    <row r="551" spans="1:8" s="22" customFormat="1" x14ac:dyDescent="0.2">
      <c r="A551" s="18"/>
      <c r="B551" s="19" t="s">
        <v>498</v>
      </c>
      <c r="C551" s="20">
        <v>0</v>
      </c>
      <c r="D551" s="20">
        <v>0</v>
      </c>
      <c r="E551" s="21" t="str">
        <f t="shared" ref="E551:E585" si="99">+IF(C551=0,"",C551/C$356)</f>
        <v/>
      </c>
      <c r="F551" s="21" t="str">
        <f t="shared" ref="F551:F585" si="100">+IF(D551=0,"",D551/D$356)</f>
        <v/>
      </c>
      <c r="G551" s="21" t="str">
        <f t="shared" si="98"/>
        <v xml:space="preserve"> </v>
      </c>
      <c r="H551" s="21" t="str">
        <f t="shared" ref="H551:H585" si="101">+IF(OR(AND(E551=""),(G551="")),"",E551*G551)</f>
        <v/>
      </c>
    </row>
    <row r="552" spans="1:8" s="22" customFormat="1" x14ac:dyDescent="0.2">
      <c r="A552" s="18"/>
      <c r="B552" s="19" t="s">
        <v>499</v>
      </c>
      <c r="C552" s="20">
        <v>0</v>
      </c>
      <c r="D552" s="20">
        <v>0</v>
      </c>
      <c r="E552" s="21" t="str">
        <f t="shared" si="99"/>
        <v/>
      </c>
      <c r="F552" s="21" t="str">
        <f t="shared" si="100"/>
        <v/>
      </c>
      <c r="G552" s="21" t="str">
        <f t="shared" ref="G552:G585" si="102">+IF(AND(C552=0,D552=0)," ",IF(C552=0,1,IF(D552=0,-1,(D552-C552)/C552)))</f>
        <v xml:space="preserve"> </v>
      </c>
      <c r="H552" s="21" t="str">
        <f t="shared" si="101"/>
        <v/>
      </c>
    </row>
    <row r="553" spans="1:8" s="22" customFormat="1" x14ac:dyDescent="0.2">
      <c r="A553" s="18"/>
      <c r="B553" s="19" t="s">
        <v>500</v>
      </c>
      <c r="C553" s="20">
        <v>0</v>
      </c>
      <c r="D553" s="20">
        <v>0</v>
      </c>
      <c r="E553" s="21" t="str">
        <f t="shared" si="99"/>
        <v/>
      </c>
      <c r="F553" s="21" t="str">
        <f t="shared" si="100"/>
        <v/>
      </c>
      <c r="G553" s="21" t="str">
        <f t="shared" si="102"/>
        <v xml:space="preserve"> </v>
      </c>
      <c r="H553" s="21" t="str">
        <f t="shared" si="101"/>
        <v/>
      </c>
    </row>
    <row r="554" spans="1:8" s="22" customFormat="1" x14ac:dyDescent="0.2">
      <c r="A554" s="18"/>
      <c r="B554" s="19" t="s">
        <v>501</v>
      </c>
      <c r="C554" s="20">
        <v>0</v>
      </c>
      <c r="D554" s="20">
        <v>0</v>
      </c>
      <c r="E554" s="21" t="str">
        <f t="shared" si="99"/>
        <v/>
      </c>
      <c r="F554" s="21" t="str">
        <f t="shared" si="100"/>
        <v/>
      </c>
      <c r="G554" s="21" t="str">
        <f t="shared" si="102"/>
        <v xml:space="preserve"> </v>
      </c>
      <c r="H554" s="21" t="str">
        <f t="shared" si="101"/>
        <v/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0</v>
      </c>
      <c r="E555" s="21" t="str">
        <f t="shared" si="99"/>
        <v/>
      </c>
      <c r="F555" s="21" t="str">
        <f t="shared" si="100"/>
        <v/>
      </c>
      <c r="G555" s="21" t="str">
        <f t="shared" si="102"/>
        <v xml:space="preserve"> </v>
      </c>
      <c r="H555" s="21" t="str">
        <f t="shared" si="101"/>
        <v/>
      </c>
    </row>
    <row r="556" spans="1:8" s="22" customFormat="1" x14ac:dyDescent="0.2">
      <c r="A556" s="18"/>
      <c r="B556" s="19" t="s">
        <v>503</v>
      </c>
      <c r="C556" s="20">
        <v>0</v>
      </c>
      <c r="D556" s="20">
        <v>0</v>
      </c>
      <c r="E556" s="21" t="str">
        <f t="shared" si="99"/>
        <v/>
      </c>
      <c r="F556" s="21" t="str">
        <f t="shared" si="100"/>
        <v/>
      </c>
      <c r="G556" s="21" t="str">
        <f t="shared" si="102"/>
        <v xml:space="preserve"> </v>
      </c>
      <c r="H556" s="21" t="str">
        <f t="shared" si="101"/>
        <v/>
      </c>
    </row>
    <row r="557" spans="1:8" s="22" customFormat="1" x14ac:dyDescent="0.2">
      <c r="A557" s="18"/>
      <c r="B557" s="19" t="s">
        <v>504</v>
      </c>
      <c r="C557" s="20">
        <v>0</v>
      </c>
      <c r="D557" s="20">
        <v>0</v>
      </c>
      <c r="E557" s="21" t="str">
        <f t="shared" si="99"/>
        <v/>
      </c>
      <c r="F557" s="21" t="str">
        <f t="shared" si="100"/>
        <v/>
      </c>
      <c r="G557" s="21" t="str">
        <f t="shared" si="102"/>
        <v xml:space="preserve"> </v>
      </c>
      <c r="H557" s="21" t="str">
        <f t="shared" si="101"/>
        <v/>
      </c>
    </row>
    <row r="558" spans="1:8" s="22" customFormat="1" ht="25.5" x14ac:dyDescent="0.2">
      <c r="A558" s="18"/>
      <c r="B558" s="19" t="s">
        <v>505</v>
      </c>
      <c r="C558" s="20">
        <v>0</v>
      </c>
      <c r="D558" s="20">
        <v>0</v>
      </c>
      <c r="E558" s="21" t="str">
        <f t="shared" si="99"/>
        <v/>
      </c>
      <c r="F558" s="21" t="str">
        <f t="shared" si="100"/>
        <v/>
      </c>
      <c r="G558" s="21" t="str">
        <f t="shared" si="102"/>
        <v xml:space="preserve"> </v>
      </c>
      <c r="H558" s="21" t="str">
        <f t="shared" si="101"/>
        <v/>
      </c>
    </row>
    <row r="559" spans="1:8" s="22" customFormat="1" ht="25.5" x14ac:dyDescent="0.2">
      <c r="A559" s="18"/>
      <c r="B559" s="19" t="s">
        <v>506</v>
      </c>
      <c r="C559" s="20">
        <v>0</v>
      </c>
      <c r="D559" s="20">
        <v>0</v>
      </c>
      <c r="E559" s="21" t="str">
        <f t="shared" si="99"/>
        <v/>
      </c>
      <c r="F559" s="21" t="str">
        <f t="shared" si="100"/>
        <v/>
      </c>
      <c r="G559" s="21" t="str">
        <f t="shared" si="102"/>
        <v xml:space="preserve"> </v>
      </c>
      <c r="H559" s="21" t="str">
        <f t="shared" si="101"/>
        <v/>
      </c>
    </row>
    <row r="560" spans="1:8" s="22" customFormat="1" x14ac:dyDescent="0.2">
      <c r="A560" s="18"/>
      <c r="B560" s="19" t="s">
        <v>507</v>
      </c>
      <c r="C560" s="20">
        <v>0</v>
      </c>
      <c r="D560" s="20">
        <v>0</v>
      </c>
      <c r="E560" s="21" t="str">
        <f t="shared" si="99"/>
        <v/>
      </c>
      <c r="F560" s="21" t="str">
        <f t="shared" si="100"/>
        <v/>
      </c>
      <c r="G560" s="21" t="str">
        <f t="shared" si="102"/>
        <v xml:space="preserve"> </v>
      </c>
      <c r="H560" s="21" t="str">
        <f t="shared" si="101"/>
        <v/>
      </c>
    </row>
    <row r="561" spans="1:8" s="22" customFormat="1" x14ac:dyDescent="0.2">
      <c r="A561" s="18"/>
      <c r="B561" s="19" t="s">
        <v>508</v>
      </c>
      <c r="C561" s="20">
        <v>0</v>
      </c>
      <c r="D561" s="20">
        <v>0</v>
      </c>
      <c r="E561" s="21" t="str">
        <f t="shared" si="99"/>
        <v/>
      </c>
      <c r="F561" s="21" t="str">
        <f t="shared" si="100"/>
        <v/>
      </c>
      <c r="G561" s="21" t="str">
        <f t="shared" si="102"/>
        <v xml:space="preserve"> </v>
      </c>
      <c r="H561" s="21" t="str">
        <f t="shared" si="101"/>
        <v/>
      </c>
    </row>
    <row r="562" spans="1:8" s="22" customFormat="1" ht="25.5" x14ac:dyDescent="0.2">
      <c r="A562" s="18"/>
      <c r="B562" s="19" t="s">
        <v>509</v>
      </c>
      <c r="C562" s="20">
        <v>0</v>
      </c>
      <c r="D562" s="20">
        <v>0</v>
      </c>
      <c r="E562" s="21" t="str">
        <f t="shared" si="99"/>
        <v/>
      </c>
      <c r="F562" s="21" t="str">
        <f t="shared" si="100"/>
        <v/>
      </c>
      <c r="G562" s="21" t="str">
        <f t="shared" si="102"/>
        <v xml:space="preserve"> </v>
      </c>
      <c r="H562" s="21" t="str">
        <f t="shared" si="101"/>
        <v/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99"/>
        <v/>
      </c>
      <c r="F563" s="21" t="str">
        <f t="shared" si="100"/>
        <v/>
      </c>
      <c r="G563" s="21" t="str">
        <f t="shared" si="102"/>
        <v xml:space="preserve"> </v>
      </c>
      <c r="H563" s="21" t="str">
        <f t="shared" si="101"/>
        <v/>
      </c>
    </row>
    <row r="564" spans="1:8" s="22" customFormat="1" x14ac:dyDescent="0.2">
      <c r="A564" s="18"/>
      <c r="B564" s="19" t="s">
        <v>511</v>
      </c>
      <c r="C564" s="20">
        <v>1</v>
      </c>
      <c r="D564" s="20">
        <v>0</v>
      </c>
      <c r="E564" s="21">
        <f t="shared" si="99"/>
        <v>6.6225165562913907E-3</v>
      </c>
      <c r="F564" s="21" t="str">
        <f t="shared" si="100"/>
        <v/>
      </c>
      <c r="G564" s="21">
        <f t="shared" si="102"/>
        <v>-1</v>
      </c>
      <c r="H564" s="21">
        <f t="shared" si="101"/>
        <v>-6.6225165562913907E-3</v>
      </c>
    </row>
    <row r="565" spans="1:8" s="22" customFormat="1" ht="25.5" x14ac:dyDescent="0.2">
      <c r="A565" s="18"/>
      <c r="B565" s="19" t="s">
        <v>512</v>
      </c>
      <c r="C565" s="20">
        <v>0</v>
      </c>
      <c r="D565" s="20">
        <v>0</v>
      </c>
      <c r="E565" s="21" t="str">
        <f t="shared" si="99"/>
        <v/>
      </c>
      <c r="F565" s="21" t="str">
        <f t="shared" si="100"/>
        <v/>
      </c>
      <c r="G565" s="21" t="str">
        <f t="shared" si="102"/>
        <v xml:space="preserve"> </v>
      </c>
      <c r="H565" s="21" t="str">
        <f t="shared" si="101"/>
        <v/>
      </c>
    </row>
    <row r="566" spans="1:8" s="22" customFormat="1" x14ac:dyDescent="0.2">
      <c r="A566" s="18"/>
      <c r="B566" s="19" t="s">
        <v>513</v>
      </c>
      <c r="C566" s="20">
        <v>2</v>
      </c>
      <c r="D566" s="20">
        <v>0</v>
      </c>
      <c r="E566" s="21">
        <f t="shared" si="99"/>
        <v>1.3245033112582781E-2</v>
      </c>
      <c r="F566" s="21" t="str">
        <f t="shared" si="100"/>
        <v/>
      </c>
      <c r="G566" s="21">
        <f t="shared" si="102"/>
        <v>-1</v>
      </c>
      <c r="H566" s="21">
        <f t="shared" si="101"/>
        <v>-1.3245033112582781E-2</v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0</v>
      </c>
      <c r="E567" s="21" t="str">
        <f t="shared" si="99"/>
        <v/>
      </c>
      <c r="F567" s="21" t="str">
        <f t="shared" si="100"/>
        <v/>
      </c>
      <c r="G567" s="21" t="str">
        <f t="shared" si="102"/>
        <v xml:space="preserve"> </v>
      </c>
      <c r="H567" s="21" t="str">
        <f t="shared" si="101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0</v>
      </c>
      <c r="E568" s="21" t="str">
        <f t="shared" si="99"/>
        <v/>
      </c>
      <c r="F568" s="21" t="str">
        <f t="shared" si="100"/>
        <v/>
      </c>
      <c r="G568" s="21" t="str">
        <f t="shared" si="102"/>
        <v xml:space="preserve"> </v>
      </c>
      <c r="H568" s="21" t="str">
        <f t="shared" si="101"/>
        <v/>
      </c>
    </row>
    <row r="569" spans="1:8" s="22" customFormat="1" x14ac:dyDescent="0.2">
      <c r="A569" s="18"/>
      <c r="B569" s="19" t="s">
        <v>516</v>
      </c>
      <c r="C569" s="20">
        <v>0</v>
      </c>
      <c r="D569" s="20">
        <v>0</v>
      </c>
      <c r="E569" s="21" t="str">
        <f t="shared" si="99"/>
        <v/>
      </c>
      <c r="F569" s="21" t="str">
        <f t="shared" si="100"/>
        <v/>
      </c>
      <c r="G569" s="21" t="str">
        <f t="shared" si="102"/>
        <v xml:space="preserve"> </v>
      </c>
      <c r="H569" s="21" t="str">
        <f t="shared" si="101"/>
        <v/>
      </c>
    </row>
    <row r="570" spans="1:8" s="22" customFormat="1" ht="25.5" x14ac:dyDescent="0.2">
      <c r="A570" s="18"/>
      <c r="B570" s="19" t="s">
        <v>517</v>
      </c>
      <c r="C570" s="20">
        <v>0</v>
      </c>
      <c r="D570" s="20">
        <v>0</v>
      </c>
      <c r="E570" s="21" t="str">
        <f t="shared" si="99"/>
        <v/>
      </c>
      <c r="F570" s="21" t="str">
        <f t="shared" si="100"/>
        <v/>
      </c>
      <c r="G570" s="21" t="str">
        <f t="shared" si="102"/>
        <v xml:space="preserve"> </v>
      </c>
      <c r="H570" s="21" t="str">
        <f t="shared" si="101"/>
        <v/>
      </c>
    </row>
    <row r="571" spans="1:8" s="22" customFormat="1" x14ac:dyDescent="0.2">
      <c r="A571" s="18"/>
      <c r="B571" s="19" t="s">
        <v>518</v>
      </c>
      <c r="C571" s="20">
        <v>2</v>
      </c>
      <c r="D571" s="20">
        <v>0</v>
      </c>
      <c r="E571" s="21">
        <f t="shared" si="99"/>
        <v>1.3245033112582781E-2</v>
      </c>
      <c r="F571" s="21" t="str">
        <f t="shared" si="100"/>
        <v/>
      </c>
      <c r="G571" s="21">
        <f t="shared" si="102"/>
        <v>-1</v>
      </c>
      <c r="H571" s="21">
        <f t="shared" si="101"/>
        <v>-1.3245033112582781E-2</v>
      </c>
    </row>
    <row r="572" spans="1:8" s="22" customFormat="1" x14ac:dyDescent="0.2">
      <c r="A572" s="18"/>
      <c r="B572" s="19" t="s">
        <v>519</v>
      </c>
      <c r="C572" s="20">
        <v>0</v>
      </c>
      <c r="D572" s="20">
        <v>0</v>
      </c>
      <c r="E572" s="21" t="str">
        <f t="shared" si="99"/>
        <v/>
      </c>
      <c r="F572" s="21" t="str">
        <f t="shared" si="100"/>
        <v/>
      </c>
      <c r="G572" s="21" t="str">
        <f t="shared" si="102"/>
        <v xml:space="preserve"> </v>
      </c>
      <c r="H572" s="21" t="str">
        <f t="shared" si="101"/>
        <v/>
      </c>
    </row>
    <row r="573" spans="1:8" s="22" customFormat="1" x14ac:dyDescent="0.2">
      <c r="A573" s="18"/>
      <c r="B573" s="19" t="s">
        <v>520</v>
      </c>
      <c r="C573" s="20">
        <v>0</v>
      </c>
      <c r="D573" s="20">
        <v>0</v>
      </c>
      <c r="E573" s="21" t="str">
        <f t="shared" si="99"/>
        <v/>
      </c>
      <c r="F573" s="21" t="str">
        <f t="shared" si="100"/>
        <v/>
      </c>
      <c r="G573" s="21" t="str">
        <f t="shared" si="102"/>
        <v xml:space="preserve"> </v>
      </c>
      <c r="H573" s="21" t="str">
        <f t="shared" si="101"/>
        <v/>
      </c>
    </row>
    <row r="574" spans="1:8" s="22" customFormat="1" x14ac:dyDescent="0.2">
      <c r="A574" s="18"/>
      <c r="B574" s="19" t="s">
        <v>521</v>
      </c>
      <c r="C574" s="20">
        <v>0</v>
      </c>
      <c r="D574" s="20">
        <v>0</v>
      </c>
      <c r="E574" s="21" t="str">
        <f t="shared" si="99"/>
        <v/>
      </c>
      <c r="F574" s="21" t="str">
        <f t="shared" si="100"/>
        <v/>
      </c>
      <c r="G574" s="21" t="str">
        <f t="shared" si="102"/>
        <v xml:space="preserve"> </v>
      </c>
      <c r="H574" s="21" t="str">
        <f t="shared" si="101"/>
        <v/>
      </c>
    </row>
    <row r="575" spans="1:8" s="22" customFormat="1" x14ac:dyDescent="0.2">
      <c r="A575" s="18"/>
      <c r="B575" s="19" t="s">
        <v>522</v>
      </c>
      <c r="C575" s="20">
        <v>0</v>
      </c>
      <c r="D575" s="20">
        <v>0</v>
      </c>
      <c r="E575" s="21" t="str">
        <f t="shared" si="99"/>
        <v/>
      </c>
      <c r="F575" s="21" t="str">
        <f t="shared" si="100"/>
        <v/>
      </c>
      <c r="G575" s="21" t="str">
        <f t="shared" si="102"/>
        <v xml:space="preserve"> </v>
      </c>
      <c r="H575" s="21" t="str">
        <f t="shared" si="101"/>
        <v/>
      </c>
    </row>
    <row r="576" spans="1:8" s="22" customFormat="1" x14ac:dyDescent="0.2">
      <c r="A576" s="18"/>
      <c r="B576" s="19" t="s">
        <v>523</v>
      </c>
      <c r="C576" s="20">
        <v>0</v>
      </c>
      <c r="D576" s="20">
        <v>0</v>
      </c>
      <c r="E576" s="21" t="str">
        <f t="shared" si="99"/>
        <v/>
      </c>
      <c r="F576" s="21" t="str">
        <f t="shared" si="100"/>
        <v/>
      </c>
      <c r="G576" s="21" t="str">
        <f t="shared" si="102"/>
        <v xml:space="preserve"> </v>
      </c>
      <c r="H576" s="21" t="str">
        <f t="shared" si="101"/>
        <v/>
      </c>
    </row>
    <row r="577" spans="1:9" s="22" customFormat="1" x14ac:dyDescent="0.2">
      <c r="A577" s="18"/>
      <c r="B577" s="19" t="s">
        <v>524</v>
      </c>
      <c r="C577" s="20">
        <v>0</v>
      </c>
      <c r="D577" s="20">
        <v>0</v>
      </c>
      <c r="E577" s="21" t="str">
        <f t="shared" si="99"/>
        <v/>
      </c>
      <c r="F577" s="21" t="str">
        <f t="shared" si="100"/>
        <v/>
      </c>
      <c r="G577" s="21" t="str">
        <f t="shared" si="102"/>
        <v xml:space="preserve"> </v>
      </c>
      <c r="H577" s="21" t="str">
        <f t="shared" si="101"/>
        <v/>
      </c>
    </row>
    <row r="578" spans="1:9" s="22" customFormat="1" x14ac:dyDescent="0.2">
      <c r="A578" s="18"/>
      <c r="B578" s="19" t="s">
        <v>525</v>
      </c>
      <c r="C578" s="20">
        <v>0</v>
      </c>
      <c r="D578" s="20">
        <v>0</v>
      </c>
      <c r="E578" s="21" t="str">
        <f t="shared" si="99"/>
        <v/>
      </c>
      <c r="F578" s="21" t="str">
        <f t="shared" si="100"/>
        <v/>
      </c>
      <c r="G578" s="21" t="str">
        <f t="shared" si="102"/>
        <v xml:space="preserve"> </v>
      </c>
      <c r="H578" s="21" t="str">
        <f t="shared" si="101"/>
        <v/>
      </c>
    </row>
    <row r="579" spans="1:9" s="22" customFormat="1" x14ac:dyDescent="0.2">
      <c r="A579" s="18"/>
      <c r="B579" s="19" t="s">
        <v>526</v>
      </c>
      <c r="C579" s="20">
        <v>0</v>
      </c>
      <c r="D579" s="20">
        <v>0</v>
      </c>
      <c r="E579" s="21" t="str">
        <f t="shared" si="99"/>
        <v/>
      </c>
      <c r="F579" s="21" t="str">
        <f t="shared" si="100"/>
        <v/>
      </c>
      <c r="G579" s="21" t="str">
        <f t="shared" si="102"/>
        <v xml:space="preserve"> </v>
      </c>
      <c r="H579" s="21" t="str">
        <f t="shared" si="101"/>
        <v/>
      </c>
    </row>
    <row r="580" spans="1:9" s="22" customFormat="1" ht="25.5" x14ac:dyDescent="0.2">
      <c r="A580" s="18"/>
      <c r="B580" s="19" t="s">
        <v>527</v>
      </c>
      <c r="C580" s="20">
        <v>0</v>
      </c>
      <c r="D580" s="20">
        <v>0</v>
      </c>
      <c r="E580" s="21" t="str">
        <f t="shared" si="99"/>
        <v/>
      </c>
      <c r="F580" s="21" t="str">
        <f t="shared" si="100"/>
        <v/>
      </c>
      <c r="G580" s="21" t="str">
        <f t="shared" si="102"/>
        <v xml:space="preserve"> </v>
      </c>
      <c r="H580" s="21" t="str">
        <f t="shared" si="101"/>
        <v/>
      </c>
    </row>
    <row r="581" spans="1:9" s="22" customFormat="1" x14ac:dyDescent="0.2">
      <c r="A581" s="18"/>
      <c r="B581" s="19" t="s">
        <v>528</v>
      </c>
      <c r="C581" s="20">
        <v>0</v>
      </c>
      <c r="D581" s="20">
        <v>0</v>
      </c>
      <c r="E581" s="21" t="str">
        <f t="shared" si="99"/>
        <v/>
      </c>
      <c r="F581" s="21" t="str">
        <f t="shared" si="100"/>
        <v/>
      </c>
      <c r="G581" s="21" t="str">
        <f t="shared" si="102"/>
        <v xml:space="preserve"> </v>
      </c>
      <c r="H581" s="21" t="str">
        <f t="shared" si="101"/>
        <v/>
      </c>
    </row>
    <row r="582" spans="1:9" s="22" customFormat="1" x14ac:dyDescent="0.2">
      <c r="A582" s="18"/>
      <c r="B582" s="19" t="s">
        <v>529</v>
      </c>
      <c r="C582" s="20">
        <v>0</v>
      </c>
      <c r="D582" s="20">
        <v>0</v>
      </c>
      <c r="E582" s="21" t="str">
        <f t="shared" si="99"/>
        <v/>
      </c>
      <c r="F582" s="21" t="str">
        <f t="shared" si="100"/>
        <v/>
      </c>
      <c r="G582" s="21" t="str">
        <f t="shared" si="102"/>
        <v xml:space="preserve"> </v>
      </c>
      <c r="H582" s="21" t="str">
        <f t="shared" si="101"/>
        <v/>
      </c>
    </row>
    <row r="583" spans="1:9" s="22" customFormat="1" x14ac:dyDescent="0.2">
      <c r="A583" s="18"/>
      <c r="B583" s="19" t="s">
        <v>530</v>
      </c>
      <c r="C583" s="20">
        <v>0</v>
      </c>
      <c r="D583" s="20">
        <v>0</v>
      </c>
      <c r="E583" s="21" t="str">
        <f t="shared" si="99"/>
        <v/>
      </c>
      <c r="F583" s="21" t="str">
        <f t="shared" si="100"/>
        <v/>
      </c>
      <c r="G583" s="21" t="str">
        <f t="shared" si="102"/>
        <v xml:space="preserve"> </v>
      </c>
      <c r="H583" s="21" t="str">
        <f t="shared" si="101"/>
        <v/>
      </c>
    </row>
    <row r="584" spans="1:9" s="22" customFormat="1" ht="25.5" x14ac:dyDescent="0.2">
      <c r="A584" s="18"/>
      <c r="B584" s="19" t="s">
        <v>531</v>
      </c>
      <c r="C584" s="20">
        <v>0</v>
      </c>
      <c r="D584" s="20">
        <v>0</v>
      </c>
      <c r="E584" s="21" t="str">
        <f t="shared" si="99"/>
        <v/>
      </c>
      <c r="F584" s="21" t="str">
        <f t="shared" si="100"/>
        <v/>
      </c>
      <c r="G584" s="21" t="str">
        <f t="shared" si="102"/>
        <v xml:space="preserve"> </v>
      </c>
      <c r="H584" s="21" t="str">
        <f t="shared" si="101"/>
        <v/>
      </c>
    </row>
    <row r="585" spans="1:9" s="22" customFormat="1" ht="25.5" x14ac:dyDescent="0.2">
      <c r="A585" s="18"/>
      <c r="B585" s="19" t="s">
        <v>532</v>
      </c>
      <c r="C585" s="20">
        <v>0</v>
      </c>
      <c r="D585" s="20">
        <v>0</v>
      </c>
      <c r="E585" s="21" t="str">
        <f t="shared" si="99"/>
        <v/>
      </c>
      <c r="F585" s="21" t="str">
        <f t="shared" si="100"/>
        <v/>
      </c>
      <c r="G585" s="21" t="str">
        <f t="shared" si="102"/>
        <v xml:space="preserve"> </v>
      </c>
      <c r="H585" s="21" t="str">
        <f t="shared" si="101"/>
        <v/>
      </c>
    </row>
    <row r="586" spans="1:9" x14ac:dyDescent="0.2">
      <c r="A586" s="11"/>
      <c r="B586"/>
      <c r="C586"/>
      <c r="D586"/>
      <c r="E586"/>
      <c r="F586"/>
      <c r="G586"/>
      <c r="H586"/>
      <c r="I586" s="22"/>
    </row>
    <row r="587" spans="1:9" x14ac:dyDescent="0.2">
      <c r="A587" s="11"/>
      <c r="B587"/>
      <c r="C587"/>
      <c r="D587"/>
      <c r="E587"/>
      <c r="F587"/>
      <c r="G587"/>
      <c r="H587"/>
      <c r="I587" s="22"/>
    </row>
    <row r="588" spans="1:9" ht="15.75" thickBot="1" x14ac:dyDescent="0.25">
      <c r="A588" s="11"/>
      <c r="B588"/>
      <c r="C588"/>
      <c r="D588"/>
      <c r="E588"/>
      <c r="F588"/>
      <c r="G588"/>
      <c r="H588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5</v>
      </c>
      <c r="D591" s="16">
        <f>SUM(D592:D618)</f>
        <v>29</v>
      </c>
      <c r="E591" s="17">
        <f t="shared" ref="E591:E618" si="103">+IF(C591=0,"",C591/C$591)</f>
        <v>1</v>
      </c>
      <c r="F591" s="17">
        <f t="shared" ref="F591:F618" si="104">+IF(D591=0,"",D591/D$591)</f>
        <v>1</v>
      </c>
      <c r="G591" s="17">
        <f>+IF(AND(C591=0,D591=0),"",IF(C591=0,1,IF(D591=0,-1,(D591-C591)/C591)))</f>
        <v>4.8</v>
      </c>
      <c r="H591" s="17">
        <f t="shared" ref="H591:H618" si="105">+IF(OR(AND(E591=""),(G591="")),"",E591*G591)</f>
        <v>4.8</v>
      </c>
      <c r="I591" s="22"/>
    </row>
    <row r="592" spans="1:9" s="22" customFormat="1" x14ac:dyDescent="0.2">
      <c r="A592" s="18"/>
      <c r="B592" s="19" t="s">
        <v>533</v>
      </c>
      <c r="C592" s="20">
        <v>0</v>
      </c>
      <c r="D592" s="20">
        <v>0</v>
      </c>
      <c r="E592" s="21" t="str">
        <f t="shared" si="103"/>
        <v/>
      </c>
      <c r="F592" s="21" t="str">
        <f t="shared" si="104"/>
        <v/>
      </c>
      <c r="G592" s="21" t="str">
        <f t="shared" ref="G592:G618" si="106">+IF(AND(C592=0,D592=0)," ",IF(C592=0,1,IF(D592=0,-1,(D592-C592)/C592)))</f>
        <v xml:space="preserve"> </v>
      </c>
      <c r="H592" s="21" t="str">
        <f t="shared" si="105"/>
        <v/>
      </c>
    </row>
    <row r="593" spans="1:8" s="22" customFormat="1" x14ac:dyDescent="0.2">
      <c r="A593" s="18"/>
      <c r="B593" s="19" t="s">
        <v>534</v>
      </c>
      <c r="C593" s="20">
        <v>0</v>
      </c>
      <c r="D593" s="20">
        <v>0</v>
      </c>
      <c r="E593" s="21" t="str">
        <f t="shared" si="103"/>
        <v/>
      </c>
      <c r="F593" s="21" t="str">
        <f t="shared" si="104"/>
        <v/>
      </c>
      <c r="G593" s="21" t="str">
        <f t="shared" si="106"/>
        <v xml:space="preserve"> </v>
      </c>
      <c r="H593" s="21" t="str">
        <f t="shared" si="105"/>
        <v/>
      </c>
    </row>
    <row r="594" spans="1:8" s="22" customFormat="1" ht="25.5" x14ac:dyDescent="0.2">
      <c r="A594" s="18"/>
      <c r="B594" s="19" t="s">
        <v>535</v>
      </c>
      <c r="C594" s="20">
        <v>0</v>
      </c>
      <c r="D594" s="20">
        <v>0</v>
      </c>
      <c r="E594" s="21" t="str">
        <f t="shared" si="103"/>
        <v/>
      </c>
      <c r="F594" s="21" t="str">
        <f t="shared" si="104"/>
        <v/>
      </c>
      <c r="G594" s="21" t="str">
        <f t="shared" si="106"/>
        <v xml:space="preserve"> </v>
      </c>
      <c r="H594" s="21" t="str">
        <f t="shared" si="105"/>
        <v/>
      </c>
    </row>
    <row r="595" spans="1:8" s="22" customFormat="1" x14ac:dyDescent="0.2">
      <c r="A595" s="18"/>
      <c r="B595" s="19" t="s">
        <v>536</v>
      </c>
      <c r="C595" s="20">
        <v>0</v>
      </c>
      <c r="D595" s="20">
        <v>0</v>
      </c>
      <c r="E595" s="21" t="str">
        <f t="shared" si="103"/>
        <v/>
      </c>
      <c r="F595" s="21" t="str">
        <f t="shared" si="104"/>
        <v/>
      </c>
      <c r="G595" s="21" t="str">
        <f t="shared" si="106"/>
        <v xml:space="preserve"> </v>
      </c>
      <c r="H595" s="21" t="str">
        <f t="shared" si="105"/>
        <v/>
      </c>
    </row>
    <row r="596" spans="1:8" s="22" customFormat="1" x14ac:dyDescent="0.2">
      <c r="A596" s="18"/>
      <c r="B596" s="19" t="s">
        <v>537</v>
      </c>
      <c r="C596" s="20">
        <v>0</v>
      </c>
      <c r="D596" s="20">
        <v>0</v>
      </c>
      <c r="E596" s="21" t="str">
        <f t="shared" si="103"/>
        <v/>
      </c>
      <c r="F596" s="21" t="str">
        <f t="shared" si="104"/>
        <v/>
      </c>
      <c r="G596" s="21" t="str">
        <f t="shared" si="106"/>
        <v xml:space="preserve"> </v>
      </c>
      <c r="H596" s="21" t="str">
        <f t="shared" si="105"/>
        <v/>
      </c>
    </row>
    <row r="597" spans="1:8" s="22" customFormat="1" x14ac:dyDescent="0.2">
      <c r="A597" s="18"/>
      <c r="B597" s="19" t="s">
        <v>639</v>
      </c>
      <c r="C597" s="20">
        <v>0</v>
      </c>
      <c r="D597" s="20">
        <v>0</v>
      </c>
      <c r="E597" s="21" t="str">
        <f t="shared" si="103"/>
        <v/>
      </c>
      <c r="F597" s="21" t="str">
        <f t="shared" si="104"/>
        <v/>
      </c>
      <c r="G597" s="21" t="str">
        <f t="shared" si="106"/>
        <v xml:space="preserve"> </v>
      </c>
      <c r="H597" s="21" t="str">
        <f t="shared" si="105"/>
        <v/>
      </c>
    </row>
    <row r="598" spans="1:8" s="22" customFormat="1" x14ac:dyDescent="0.2">
      <c r="A598" s="18"/>
      <c r="B598" s="19" t="s">
        <v>538</v>
      </c>
      <c r="C598" s="20">
        <v>0</v>
      </c>
      <c r="D598" s="20">
        <v>0</v>
      </c>
      <c r="E598" s="21" t="str">
        <f t="shared" si="103"/>
        <v/>
      </c>
      <c r="F598" s="21" t="str">
        <f t="shared" si="104"/>
        <v/>
      </c>
      <c r="G598" s="21" t="str">
        <f t="shared" si="106"/>
        <v xml:space="preserve"> </v>
      </c>
      <c r="H598" s="21" t="str">
        <f t="shared" si="105"/>
        <v/>
      </c>
    </row>
    <row r="599" spans="1:8" s="22" customFormat="1" x14ac:dyDescent="0.2">
      <c r="A599" s="18"/>
      <c r="B599" s="19" t="s">
        <v>539</v>
      </c>
      <c r="C599" s="20">
        <v>0</v>
      </c>
      <c r="D599" s="20">
        <v>0</v>
      </c>
      <c r="E599" s="21" t="str">
        <f t="shared" si="103"/>
        <v/>
      </c>
      <c r="F599" s="21" t="str">
        <f t="shared" si="104"/>
        <v/>
      </c>
      <c r="G599" s="21" t="str">
        <f t="shared" si="106"/>
        <v xml:space="preserve"> </v>
      </c>
      <c r="H599" s="21" t="str">
        <f t="shared" si="105"/>
        <v/>
      </c>
    </row>
    <row r="600" spans="1:8" s="22" customFormat="1" x14ac:dyDescent="0.2">
      <c r="A600" s="18"/>
      <c r="B600" s="19" t="s">
        <v>540</v>
      </c>
      <c r="C600" s="20">
        <v>0</v>
      </c>
      <c r="D600" s="20">
        <v>0</v>
      </c>
      <c r="E600" s="21" t="str">
        <f t="shared" si="103"/>
        <v/>
      </c>
      <c r="F600" s="21" t="str">
        <f t="shared" si="104"/>
        <v/>
      </c>
      <c r="G600" s="21" t="str">
        <f t="shared" si="106"/>
        <v xml:space="preserve"> </v>
      </c>
      <c r="H600" s="21" t="str">
        <f t="shared" si="105"/>
        <v/>
      </c>
    </row>
    <row r="601" spans="1:8" s="22" customFormat="1" ht="25.5" x14ac:dyDescent="0.2">
      <c r="A601" s="18"/>
      <c r="B601" s="19" t="s">
        <v>541</v>
      </c>
      <c r="C601" s="20">
        <v>0</v>
      </c>
      <c r="D601" s="20">
        <v>0</v>
      </c>
      <c r="E601" s="21" t="str">
        <f t="shared" si="103"/>
        <v/>
      </c>
      <c r="F601" s="21" t="str">
        <f t="shared" si="104"/>
        <v/>
      </c>
      <c r="G601" s="21" t="str">
        <f t="shared" si="106"/>
        <v xml:space="preserve"> </v>
      </c>
      <c r="H601" s="21" t="str">
        <f t="shared" si="105"/>
        <v/>
      </c>
    </row>
    <row r="602" spans="1:8" s="22" customFormat="1" x14ac:dyDescent="0.2">
      <c r="A602" s="18"/>
      <c r="B602" s="19" t="s">
        <v>542</v>
      </c>
      <c r="C602" s="20">
        <v>0</v>
      </c>
      <c r="D602" s="20">
        <v>0</v>
      </c>
      <c r="E602" s="21" t="str">
        <f t="shared" si="103"/>
        <v/>
      </c>
      <c r="F602" s="21" t="str">
        <f t="shared" si="104"/>
        <v/>
      </c>
      <c r="G602" s="21" t="str">
        <f t="shared" si="106"/>
        <v xml:space="preserve"> </v>
      </c>
      <c r="H602" s="21" t="str">
        <f t="shared" si="105"/>
        <v/>
      </c>
    </row>
    <row r="603" spans="1:8" s="22" customFormat="1" x14ac:dyDescent="0.2">
      <c r="A603" s="18"/>
      <c r="B603" s="19" t="s">
        <v>543</v>
      </c>
      <c r="C603" s="20">
        <v>0</v>
      </c>
      <c r="D603" s="20">
        <v>0</v>
      </c>
      <c r="E603" s="21" t="str">
        <f t="shared" si="103"/>
        <v/>
      </c>
      <c r="F603" s="21" t="str">
        <f t="shared" si="104"/>
        <v/>
      </c>
      <c r="G603" s="21" t="str">
        <f t="shared" si="106"/>
        <v xml:space="preserve"> </v>
      </c>
      <c r="H603" s="21" t="str">
        <f t="shared" si="105"/>
        <v/>
      </c>
    </row>
    <row r="604" spans="1:8" s="22" customFormat="1" x14ac:dyDescent="0.2">
      <c r="A604" s="18"/>
      <c r="B604" s="19" t="s">
        <v>544</v>
      </c>
      <c r="C604" s="20">
        <v>1</v>
      </c>
      <c r="D604" s="20">
        <v>0</v>
      </c>
      <c r="E604" s="21">
        <f t="shared" si="103"/>
        <v>0.2</v>
      </c>
      <c r="F604" s="21" t="str">
        <f t="shared" si="104"/>
        <v/>
      </c>
      <c r="G604" s="21">
        <f t="shared" si="106"/>
        <v>-1</v>
      </c>
      <c r="H604" s="21">
        <f t="shared" si="105"/>
        <v>-0.2</v>
      </c>
    </row>
    <row r="605" spans="1:8" s="22" customFormat="1" x14ac:dyDescent="0.2">
      <c r="A605" s="18"/>
      <c r="B605" s="19" t="s">
        <v>545</v>
      </c>
      <c r="C605" s="20">
        <v>0</v>
      </c>
      <c r="D605" s="20">
        <v>0</v>
      </c>
      <c r="E605" s="21" t="str">
        <f t="shared" si="103"/>
        <v/>
      </c>
      <c r="F605" s="21" t="str">
        <f t="shared" si="104"/>
        <v/>
      </c>
      <c r="G605" s="21" t="str">
        <f t="shared" si="106"/>
        <v xml:space="preserve"> </v>
      </c>
      <c r="H605" s="21" t="str">
        <f t="shared" si="105"/>
        <v/>
      </c>
    </row>
    <row r="606" spans="1:8" s="22" customFormat="1" ht="25.5" x14ac:dyDescent="0.2">
      <c r="A606" s="18"/>
      <c r="B606" s="19" t="s">
        <v>546</v>
      </c>
      <c r="C606" s="20">
        <v>0</v>
      </c>
      <c r="D606" s="20">
        <v>0</v>
      </c>
      <c r="E606" s="21" t="str">
        <f t="shared" si="103"/>
        <v/>
      </c>
      <c r="F606" s="21" t="str">
        <f t="shared" si="104"/>
        <v/>
      </c>
      <c r="G606" s="21" t="str">
        <f t="shared" si="106"/>
        <v xml:space="preserve"> </v>
      </c>
      <c r="H606" s="21" t="str">
        <f t="shared" si="105"/>
        <v/>
      </c>
    </row>
    <row r="607" spans="1:8" s="22" customFormat="1" x14ac:dyDescent="0.2">
      <c r="A607" s="18"/>
      <c r="B607" s="19" t="s">
        <v>547</v>
      </c>
      <c r="C607" s="20">
        <v>2</v>
      </c>
      <c r="D607" s="20">
        <v>0</v>
      </c>
      <c r="E607" s="21">
        <f t="shared" si="103"/>
        <v>0.4</v>
      </c>
      <c r="F607" s="21" t="str">
        <f t="shared" si="104"/>
        <v/>
      </c>
      <c r="G607" s="21">
        <f t="shared" si="106"/>
        <v>-1</v>
      </c>
      <c r="H607" s="21">
        <f t="shared" si="105"/>
        <v>-0.4</v>
      </c>
    </row>
    <row r="608" spans="1:8" s="22" customFormat="1" x14ac:dyDescent="0.2">
      <c r="A608" s="18"/>
      <c r="B608" s="19" t="s">
        <v>548</v>
      </c>
      <c r="C608" s="20">
        <v>0</v>
      </c>
      <c r="D608" s="20">
        <v>29</v>
      </c>
      <c r="E608" s="21" t="str">
        <f t="shared" si="103"/>
        <v/>
      </c>
      <c r="F608" s="21">
        <f t="shared" si="104"/>
        <v>1</v>
      </c>
      <c r="G608" s="21">
        <f t="shared" si="106"/>
        <v>1</v>
      </c>
      <c r="H608" s="21" t="str">
        <f t="shared" si="105"/>
        <v/>
      </c>
    </row>
    <row r="609" spans="1:8" s="22" customFormat="1" x14ac:dyDescent="0.2">
      <c r="A609" s="18"/>
      <c r="B609" s="19" t="s">
        <v>549</v>
      </c>
      <c r="C609" s="20">
        <v>2</v>
      </c>
      <c r="D609" s="20">
        <v>0</v>
      </c>
      <c r="E609" s="21">
        <f t="shared" si="103"/>
        <v>0.4</v>
      </c>
      <c r="F609" s="21" t="str">
        <f t="shared" si="104"/>
        <v/>
      </c>
      <c r="G609" s="21">
        <f t="shared" si="106"/>
        <v>-1</v>
      </c>
      <c r="H609" s="21">
        <f t="shared" si="105"/>
        <v>-0.4</v>
      </c>
    </row>
    <row r="610" spans="1:8" s="22" customFormat="1" x14ac:dyDescent="0.2">
      <c r="A610" s="18"/>
      <c r="B610" s="19" t="s">
        <v>550</v>
      </c>
      <c r="C610" s="20">
        <v>0</v>
      </c>
      <c r="D610" s="20">
        <v>0</v>
      </c>
      <c r="E610" s="21" t="str">
        <f t="shared" si="103"/>
        <v/>
      </c>
      <c r="F610" s="21" t="str">
        <f t="shared" si="104"/>
        <v/>
      </c>
      <c r="G610" s="21" t="str">
        <f t="shared" si="106"/>
        <v xml:space="preserve"> </v>
      </c>
      <c r="H610" s="21" t="str">
        <f t="shared" si="105"/>
        <v/>
      </c>
    </row>
    <row r="611" spans="1:8" s="22" customFormat="1" x14ac:dyDescent="0.2">
      <c r="A611" s="18"/>
      <c r="B611" s="19" t="s">
        <v>551</v>
      </c>
      <c r="C611" s="20">
        <v>0</v>
      </c>
      <c r="D611" s="20">
        <v>0</v>
      </c>
      <c r="E611" s="21" t="str">
        <f t="shared" si="103"/>
        <v/>
      </c>
      <c r="F611" s="21" t="str">
        <f t="shared" si="104"/>
        <v/>
      </c>
      <c r="G611" s="21" t="str">
        <f t="shared" si="106"/>
        <v xml:space="preserve"> </v>
      </c>
      <c r="H611" s="21" t="str">
        <f t="shared" si="105"/>
        <v/>
      </c>
    </row>
    <row r="612" spans="1:8" s="22" customFormat="1" x14ac:dyDescent="0.2">
      <c r="A612" s="18"/>
      <c r="B612" s="19" t="s">
        <v>552</v>
      </c>
      <c r="C612" s="20">
        <v>0</v>
      </c>
      <c r="D612" s="20">
        <v>0</v>
      </c>
      <c r="E612" s="21" t="str">
        <f t="shared" si="103"/>
        <v/>
      </c>
      <c r="F612" s="21" t="str">
        <f t="shared" si="104"/>
        <v/>
      </c>
      <c r="G612" s="21" t="str">
        <f t="shared" si="106"/>
        <v xml:space="preserve"> </v>
      </c>
      <c r="H612" s="21" t="str">
        <f t="shared" si="105"/>
        <v/>
      </c>
    </row>
    <row r="613" spans="1:8" s="22" customFormat="1" ht="25.5" x14ac:dyDescent="0.2">
      <c r="A613" s="18"/>
      <c r="B613" s="19" t="s">
        <v>553</v>
      </c>
      <c r="C613" s="20">
        <v>0</v>
      </c>
      <c r="D613" s="20">
        <v>0</v>
      </c>
      <c r="E613" s="21" t="str">
        <f t="shared" si="103"/>
        <v/>
      </c>
      <c r="F613" s="21" t="str">
        <f t="shared" si="104"/>
        <v/>
      </c>
      <c r="G613" s="21" t="str">
        <f t="shared" si="106"/>
        <v xml:space="preserve"> </v>
      </c>
      <c r="H613" s="21" t="str">
        <f t="shared" si="105"/>
        <v/>
      </c>
    </row>
    <row r="614" spans="1:8" s="22" customFormat="1" x14ac:dyDescent="0.2">
      <c r="A614" s="18"/>
      <c r="B614" s="19" t="s">
        <v>554</v>
      </c>
      <c r="C614" s="20">
        <v>0</v>
      </c>
      <c r="D614" s="20">
        <v>0</v>
      </c>
      <c r="E614" s="21" t="str">
        <f t="shared" si="103"/>
        <v/>
      </c>
      <c r="F614" s="21" t="str">
        <f t="shared" si="104"/>
        <v/>
      </c>
      <c r="G614" s="21" t="str">
        <f t="shared" si="106"/>
        <v xml:space="preserve"> </v>
      </c>
      <c r="H614" s="21" t="str">
        <f t="shared" si="105"/>
        <v/>
      </c>
    </row>
    <row r="615" spans="1:8" s="22" customFormat="1" x14ac:dyDescent="0.2">
      <c r="A615" s="18"/>
      <c r="B615" s="19" t="s">
        <v>555</v>
      </c>
      <c r="C615" s="20">
        <v>0</v>
      </c>
      <c r="D615" s="20">
        <v>0</v>
      </c>
      <c r="E615" s="21" t="str">
        <f t="shared" si="103"/>
        <v/>
      </c>
      <c r="F615" s="21" t="str">
        <f t="shared" si="104"/>
        <v/>
      </c>
      <c r="G615" s="21" t="str">
        <f t="shared" si="106"/>
        <v xml:space="preserve"> </v>
      </c>
      <c r="H615" s="21" t="str">
        <f t="shared" si="105"/>
        <v/>
      </c>
    </row>
    <row r="616" spans="1:8" s="22" customFormat="1" ht="25.5" x14ac:dyDescent="0.2">
      <c r="A616" s="18"/>
      <c r="B616" s="19" t="s">
        <v>556</v>
      </c>
      <c r="C616" s="20">
        <v>0</v>
      </c>
      <c r="D616" s="20">
        <v>0</v>
      </c>
      <c r="E616" s="21" t="str">
        <f t="shared" si="103"/>
        <v/>
      </c>
      <c r="F616" s="21" t="str">
        <f t="shared" si="104"/>
        <v/>
      </c>
      <c r="G616" s="21" t="str">
        <f t="shared" si="106"/>
        <v xml:space="preserve"> </v>
      </c>
      <c r="H616" s="21" t="str">
        <f t="shared" si="105"/>
        <v/>
      </c>
    </row>
    <row r="617" spans="1:8" s="22" customFormat="1" ht="25.5" x14ac:dyDescent="0.2">
      <c r="A617" s="18"/>
      <c r="B617" s="19" t="s">
        <v>640</v>
      </c>
      <c r="C617" s="20">
        <v>0</v>
      </c>
      <c r="D617" s="20">
        <v>0</v>
      </c>
      <c r="E617" s="21" t="str">
        <f t="shared" si="103"/>
        <v/>
      </c>
      <c r="F617" s="21" t="str">
        <f t="shared" si="104"/>
        <v/>
      </c>
      <c r="G617" s="21" t="str">
        <f t="shared" si="106"/>
        <v xml:space="preserve"> </v>
      </c>
      <c r="H617" s="21" t="str">
        <f t="shared" si="105"/>
        <v/>
      </c>
    </row>
    <row r="618" spans="1:8" s="22" customFormat="1" ht="25.5" x14ac:dyDescent="0.2">
      <c r="A618" s="18"/>
      <c r="B618" s="19" t="s">
        <v>557</v>
      </c>
      <c r="C618" s="20">
        <v>0</v>
      </c>
      <c r="D618" s="20">
        <v>0</v>
      </c>
      <c r="E618" s="21" t="str">
        <f t="shared" si="103"/>
        <v/>
      </c>
      <c r="F618" s="21" t="str">
        <f t="shared" si="104"/>
        <v/>
      </c>
      <c r="G618" s="21" t="str">
        <f t="shared" si="106"/>
        <v xml:space="preserve"> </v>
      </c>
      <c r="H618" s="21" t="str">
        <f t="shared" si="105"/>
        <v/>
      </c>
    </row>
    <row r="619" spans="1:8" x14ac:dyDescent="0.2">
      <c r="A619" s="11"/>
      <c r="B619" t="s">
        <v>11</v>
      </c>
      <c r="C619"/>
      <c r="D619"/>
      <c r="E619"/>
      <c r="F619"/>
      <c r="G619"/>
      <c r="H619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562</v>
      </c>
      <c r="F4" s="33"/>
      <c r="G4" s="33"/>
      <c r="H4" s="33"/>
    </row>
    <row r="5" spans="1:8" ht="20.45" customHeight="1" thickBot="1" x14ac:dyDescent="0.25">
      <c r="A5" s="6"/>
      <c r="B5" s="5"/>
      <c r="E5" s="33"/>
      <c r="F5" s="33"/>
      <c r="G5" s="33"/>
      <c r="H5" s="33"/>
    </row>
    <row r="6" spans="1:8" ht="29.25" customHeight="1" x14ac:dyDescent="0.2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563</v>
      </c>
      <c r="C8" s="12">
        <f>+C19+C76+C177+C356+C591</f>
        <v>716</v>
      </c>
      <c r="D8" s="13">
        <f>+D19+D76+D177+D356+D591</f>
        <v>1171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0.63547486033519551</v>
      </c>
      <c r="H8" s="10">
        <f t="shared" ref="H8:H13" si="1">+IF(OR(AND(E8=""),(G8="")),"",E8*G8)</f>
        <v>0.63547486033519551</v>
      </c>
    </row>
    <row r="9" spans="1:8" s="22" customFormat="1" x14ac:dyDescent="0.2">
      <c r="A9" s="18"/>
      <c r="B9" s="19" t="s">
        <v>6</v>
      </c>
      <c r="C9" s="20">
        <f>+C19</f>
        <v>3</v>
      </c>
      <c r="D9" s="20">
        <f>+D19</f>
        <v>6</v>
      </c>
      <c r="E9" s="21">
        <f t="shared" ref="E9:F13" si="2">+C9/C$8</f>
        <v>4.1899441340782122E-3</v>
      </c>
      <c r="F9" s="21">
        <f t="shared" si="2"/>
        <v>5.1238257899231428E-3</v>
      </c>
      <c r="G9" s="21">
        <f t="shared" si="0"/>
        <v>1</v>
      </c>
      <c r="H9" s="21">
        <f t="shared" si="1"/>
        <v>4.1899441340782122E-3</v>
      </c>
    </row>
    <row r="10" spans="1:8" s="22" customFormat="1" x14ac:dyDescent="0.2">
      <c r="A10" s="18"/>
      <c r="B10" s="19" t="s">
        <v>7</v>
      </c>
      <c r="C10" s="20">
        <f>+C76</f>
        <v>90</v>
      </c>
      <c r="D10" s="20">
        <f>+D76</f>
        <v>88</v>
      </c>
      <c r="E10" s="21">
        <f t="shared" si="2"/>
        <v>0.12569832402234637</v>
      </c>
      <c r="F10" s="21">
        <f t="shared" si="2"/>
        <v>7.5149444918872751E-2</v>
      </c>
      <c r="G10" s="21">
        <f t="shared" si="0"/>
        <v>-2.2222222222222223E-2</v>
      </c>
      <c r="H10" s="21">
        <f t="shared" si="1"/>
        <v>-2.7932960893854749E-3</v>
      </c>
    </row>
    <row r="11" spans="1:8" s="22" customFormat="1" ht="25.5" x14ac:dyDescent="0.2">
      <c r="A11" s="18"/>
      <c r="B11" s="19" t="s">
        <v>8</v>
      </c>
      <c r="C11" s="20">
        <f>+C177</f>
        <v>65</v>
      </c>
      <c r="D11" s="20">
        <f>+D177</f>
        <v>200</v>
      </c>
      <c r="E11" s="21">
        <f t="shared" si="2"/>
        <v>9.0782122905027934E-2</v>
      </c>
      <c r="F11" s="21">
        <f t="shared" si="2"/>
        <v>0.17079419299743809</v>
      </c>
      <c r="G11" s="21">
        <f t="shared" si="0"/>
        <v>2.0769230769230771</v>
      </c>
      <c r="H11" s="21">
        <f t="shared" si="1"/>
        <v>0.18854748603351956</v>
      </c>
    </row>
    <row r="12" spans="1:8" s="22" customFormat="1" x14ac:dyDescent="0.2">
      <c r="A12" s="18"/>
      <c r="B12" s="19" t="s">
        <v>9</v>
      </c>
      <c r="C12" s="20">
        <f>+C356</f>
        <v>315</v>
      </c>
      <c r="D12" s="20">
        <f>+D356</f>
        <v>670</v>
      </c>
      <c r="E12" s="21">
        <f t="shared" si="2"/>
        <v>0.43994413407821231</v>
      </c>
      <c r="F12" s="21">
        <f t="shared" si="2"/>
        <v>0.57216054654141757</v>
      </c>
      <c r="G12" s="21">
        <f t="shared" si="0"/>
        <v>1.126984126984127</v>
      </c>
      <c r="H12" s="21">
        <f t="shared" si="1"/>
        <v>0.49581005586592181</v>
      </c>
    </row>
    <row r="13" spans="1:8" s="22" customFormat="1" x14ac:dyDescent="0.2">
      <c r="A13" s="18"/>
      <c r="B13" s="19" t="s">
        <v>10</v>
      </c>
      <c r="C13" s="20">
        <f>+C591</f>
        <v>243</v>
      </c>
      <c r="D13" s="20">
        <f>+D591</f>
        <v>207</v>
      </c>
      <c r="E13" s="21">
        <f t="shared" si="2"/>
        <v>0.33938547486033521</v>
      </c>
      <c r="F13" s="21">
        <f t="shared" si="2"/>
        <v>0.17677198975234842</v>
      </c>
      <c r="G13" s="21">
        <f t="shared" si="0"/>
        <v>-0.14814814814814814</v>
      </c>
      <c r="H13" s="21">
        <f t="shared" si="1"/>
        <v>-5.027932960893855E-2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3</v>
      </c>
      <c r="D19" s="16">
        <f>SUM(D20:D70)</f>
        <v>6</v>
      </c>
      <c r="E19" s="17">
        <f t="shared" ref="E19:E50" si="3">+IF(C19=0,"",C19/C$19)</f>
        <v>1</v>
      </c>
      <c r="F19" s="17">
        <f t="shared" ref="F19:F50" si="4">+IF(D19=0,"",D19/D$19)</f>
        <v>1</v>
      </c>
      <c r="G19" s="17">
        <f>+IF(AND(C19=0,D19=0),"",IF(C19=0,1,IF(D19=0,-1,(D19-C19)/C19)))</f>
        <v>1</v>
      </c>
      <c r="H19" s="17">
        <f t="shared" ref="H19:H50" si="5">+IF(OR(AND(E19=""),(G19="")),"",E19*G19)</f>
        <v>1</v>
      </c>
    </row>
    <row r="20" spans="1:8" s="22" customFormat="1" x14ac:dyDescent="0.2">
      <c r="A20" s="18"/>
      <c r="B20" s="19" t="s">
        <v>12</v>
      </c>
      <c r="C20" s="20">
        <v>0</v>
      </c>
      <c r="D20" s="20">
        <v>0</v>
      </c>
      <c r="E20" s="21" t="str">
        <f t="shared" si="3"/>
        <v/>
      </c>
      <c r="F20" s="21" t="str">
        <f t="shared" si="4"/>
        <v/>
      </c>
      <c r="G20" s="21" t="str">
        <f t="shared" ref="G20:G51" si="6">+IF(AND(C20=0,D20=0)," ",IF(C20=0,1,IF(D20=0,-1,(D20-C20)/C20)))</f>
        <v xml:space="preserve"> </v>
      </c>
      <c r="H20" s="21" t="str">
        <f t="shared" si="5"/>
        <v/>
      </c>
    </row>
    <row r="21" spans="1:8" s="22" customFormat="1" x14ac:dyDescent="0.2">
      <c r="A21" s="18"/>
      <c r="B21" s="19" t="s">
        <v>13</v>
      </c>
      <c r="C21" s="20">
        <v>0</v>
      </c>
      <c r="D21" s="20">
        <v>0</v>
      </c>
      <c r="E21" s="21" t="str">
        <f t="shared" si="3"/>
        <v/>
      </c>
      <c r="F21" s="21" t="str">
        <f t="shared" si="4"/>
        <v/>
      </c>
      <c r="G21" s="21" t="str">
        <f t="shared" si="6"/>
        <v xml:space="preserve"> </v>
      </c>
      <c r="H21" s="21" t="str">
        <f t="shared" si="5"/>
        <v/>
      </c>
    </row>
    <row r="22" spans="1:8" s="22" customFormat="1" ht="38.25" x14ac:dyDescent="0.2">
      <c r="A22" s="18"/>
      <c r="B22" s="19" t="s">
        <v>14</v>
      </c>
      <c r="C22" s="20">
        <v>0</v>
      </c>
      <c r="D22" s="20">
        <v>0</v>
      </c>
      <c r="E22" s="21" t="str">
        <f t="shared" si="3"/>
        <v/>
      </c>
      <c r="F22" s="21" t="str">
        <f t="shared" si="4"/>
        <v/>
      </c>
      <c r="G22" s="21" t="str">
        <f t="shared" si="6"/>
        <v xml:space="preserve"> </v>
      </c>
      <c r="H22" s="21" t="str">
        <f t="shared" si="5"/>
        <v/>
      </c>
    </row>
    <row r="23" spans="1:8" s="22" customFormat="1" ht="38.25" x14ac:dyDescent="0.2">
      <c r="A23" s="18"/>
      <c r="B23" s="19" t="s">
        <v>15</v>
      </c>
      <c r="C23" s="20">
        <v>0</v>
      </c>
      <c r="D23" s="20">
        <v>0</v>
      </c>
      <c r="E23" s="21" t="str">
        <f t="shared" si="3"/>
        <v/>
      </c>
      <c r="F23" s="21" t="str">
        <f t="shared" si="4"/>
        <v/>
      </c>
      <c r="G23" s="21" t="str">
        <f t="shared" si="6"/>
        <v xml:space="preserve"> </v>
      </c>
      <c r="H23" s="21" t="str">
        <f t="shared" si="5"/>
        <v/>
      </c>
    </row>
    <row r="24" spans="1:8" s="22" customFormat="1" ht="25.5" x14ac:dyDescent="0.2">
      <c r="A24" s="18"/>
      <c r="B24" s="19" t="s">
        <v>16</v>
      </c>
      <c r="C24" s="20">
        <v>0</v>
      </c>
      <c r="D24" s="20">
        <v>0</v>
      </c>
      <c r="E24" s="21" t="str">
        <f t="shared" si="3"/>
        <v/>
      </c>
      <c r="F24" s="21" t="str">
        <f t="shared" si="4"/>
        <v/>
      </c>
      <c r="G24" s="21" t="str">
        <f t="shared" si="6"/>
        <v xml:space="preserve"> </v>
      </c>
      <c r="H24" s="21" t="str">
        <f t="shared" si="5"/>
        <v/>
      </c>
    </row>
    <row r="25" spans="1:8" s="22" customFormat="1" ht="38.25" x14ac:dyDescent="0.2">
      <c r="A25" s="18"/>
      <c r="B25" s="19" t="s">
        <v>17</v>
      </c>
      <c r="C25" s="20">
        <v>0</v>
      </c>
      <c r="D25" s="20">
        <v>0</v>
      </c>
      <c r="E25" s="21" t="str">
        <f t="shared" si="3"/>
        <v/>
      </c>
      <c r="F25" s="21" t="str">
        <f t="shared" si="4"/>
        <v/>
      </c>
      <c r="G25" s="21" t="str">
        <f t="shared" si="6"/>
        <v xml:space="preserve"> </v>
      </c>
      <c r="H25" s="21" t="str">
        <f t="shared" si="5"/>
        <v/>
      </c>
    </row>
    <row r="26" spans="1:8" s="22" customFormat="1" ht="25.5" x14ac:dyDescent="0.2">
      <c r="A26" s="18"/>
      <c r="B26" s="19" t="s">
        <v>18</v>
      </c>
      <c r="C26" s="20">
        <v>0</v>
      </c>
      <c r="D26" s="20">
        <v>0</v>
      </c>
      <c r="E26" s="21" t="str">
        <f t="shared" si="3"/>
        <v/>
      </c>
      <c r="F26" s="21" t="str">
        <f t="shared" si="4"/>
        <v/>
      </c>
      <c r="G26" s="21" t="str">
        <f t="shared" si="6"/>
        <v xml:space="preserve"> </v>
      </c>
      <c r="H26" s="21" t="str">
        <f t="shared" si="5"/>
        <v/>
      </c>
    </row>
    <row r="27" spans="1:8" s="22" customFormat="1" x14ac:dyDescent="0.2">
      <c r="A27" s="18"/>
      <c r="B27" s="19" t="s">
        <v>19</v>
      </c>
      <c r="C27" s="20">
        <v>0</v>
      </c>
      <c r="D27" s="20">
        <v>1</v>
      </c>
      <c r="E27" s="21" t="str">
        <f t="shared" si="3"/>
        <v/>
      </c>
      <c r="F27" s="21">
        <f t="shared" si="4"/>
        <v>0.16666666666666666</v>
      </c>
      <c r="G27" s="21">
        <f t="shared" si="6"/>
        <v>1</v>
      </c>
      <c r="H27" s="21" t="str">
        <f t="shared" si="5"/>
        <v/>
      </c>
    </row>
    <row r="28" spans="1:8" s="22" customFormat="1" x14ac:dyDescent="0.2">
      <c r="A28" s="18"/>
      <c r="B28" s="19" t="s">
        <v>20</v>
      </c>
      <c r="C28" s="20">
        <v>0</v>
      </c>
      <c r="D28" s="20">
        <v>0</v>
      </c>
      <c r="E28" s="21" t="str">
        <f t="shared" si="3"/>
        <v/>
      </c>
      <c r="F28" s="21" t="str">
        <f t="shared" si="4"/>
        <v/>
      </c>
      <c r="G28" s="21" t="str">
        <f t="shared" si="6"/>
        <v xml:space="preserve"> </v>
      </c>
      <c r="H28" s="21" t="str">
        <f t="shared" si="5"/>
        <v/>
      </c>
    </row>
    <row r="29" spans="1:8" s="22" customFormat="1" x14ac:dyDescent="0.2">
      <c r="A29" s="18"/>
      <c r="B29" s="19" t="s">
        <v>21</v>
      </c>
      <c r="C29" s="20">
        <v>3</v>
      </c>
      <c r="D29" s="20">
        <v>0</v>
      </c>
      <c r="E29" s="21">
        <f t="shared" si="3"/>
        <v>1</v>
      </c>
      <c r="F29" s="21" t="str">
        <f t="shared" si="4"/>
        <v/>
      </c>
      <c r="G29" s="21">
        <f t="shared" si="6"/>
        <v>-1</v>
      </c>
      <c r="H29" s="21">
        <f t="shared" si="5"/>
        <v>-1</v>
      </c>
    </row>
    <row r="30" spans="1:8" s="22" customFormat="1" x14ac:dyDescent="0.2">
      <c r="A30" s="18"/>
      <c r="B30" s="19" t="s">
        <v>22</v>
      </c>
      <c r="C30" s="20">
        <v>0</v>
      </c>
      <c r="D30" s="20">
        <v>3</v>
      </c>
      <c r="E30" s="21" t="str">
        <f t="shared" si="3"/>
        <v/>
      </c>
      <c r="F30" s="21">
        <f t="shared" si="4"/>
        <v>0.5</v>
      </c>
      <c r="G30" s="21">
        <f t="shared" si="6"/>
        <v>1</v>
      </c>
      <c r="H30" s="21" t="str">
        <f t="shared" si="5"/>
        <v/>
      </c>
    </row>
    <row r="31" spans="1:8" s="22" customFormat="1" ht="25.5" x14ac:dyDescent="0.2">
      <c r="A31" s="18"/>
      <c r="B31" s="19" t="s">
        <v>23</v>
      </c>
      <c r="C31" s="20">
        <v>0</v>
      </c>
      <c r="D31" s="20">
        <v>0</v>
      </c>
      <c r="E31" s="21" t="str">
        <f t="shared" si="3"/>
        <v/>
      </c>
      <c r="F31" s="21" t="str">
        <f t="shared" si="4"/>
        <v/>
      </c>
      <c r="G31" s="21" t="str">
        <f t="shared" si="6"/>
        <v xml:space="preserve"> </v>
      </c>
      <c r="H31" s="21" t="str">
        <f t="shared" si="5"/>
        <v/>
      </c>
    </row>
    <row r="32" spans="1:8" s="22" customFormat="1" x14ac:dyDescent="0.2">
      <c r="A32" s="18"/>
      <c r="B32" s="19" t="s">
        <v>24</v>
      </c>
      <c r="C32" s="20">
        <v>0</v>
      </c>
      <c r="D32" s="20">
        <v>0</v>
      </c>
      <c r="E32" s="21" t="str">
        <f t="shared" si="3"/>
        <v/>
      </c>
      <c r="F32" s="21" t="str">
        <f t="shared" si="4"/>
        <v/>
      </c>
      <c r="G32" s="21" t="str">
        <f t="shared" si="6"/>
        <v xml:space="preserve"> </v>
      </c>
      <c r="H32" s="21" t="str">
        <f t="shared" si="5"/>
        <v/>
      </c>
    </row>
    <row r="33" spans="1:8" s="22" customFormat="1" x14ac:dyDescent="0.2">
      <c r="A33" s="18"/>
      <c r="B33" s="19" t="s">
        <v>25</v>
      </c>
      <c r="C33" s="20">
        <v>0</v>
      </c>
      <c r="D33" s="20">
        <v>0</v>
      </c>
      <c r="E33" s="21" t="str">
        <f t="shared" si="3"/>
        <v/>
      </c>
      <c r="F33" s="21" t="str">
        <f t="shared" si="4"/>
        <v/>
      </c>
      <c r="G33" s="21" t="str">
        <f t="shared" si="6"/>
        <v xml:space="preserve"> </v>
      </c>
      <c r="H33" s="21" t="str">
        <f t="shared" si="5"/>
        <v/>
      </c>
    </row>
    <row r="34" spans="1:8" s="22" customFormat="1" x14ac:dyDescent="0.2">
      <c r="A34" s="18"/>
      <c r="B34" s="19" t="s">
        <v>26</v>
      </c>
      <c r="C34" s="20">
        <v>0</v>
      </c>
      <c r="D34" s="20">
        <v>0</v>
      </c>
      <c r="E34" s="21" t="str">
        <f t="shared" si="3"/>
        <v/>
      </c>
      <c r="F34" s="21" t="str">
        <f t="shared" si="4"/>
        <v/>
      </c>
      <c r="G34" s="21" t="str">
        <f t="shared" si="6"/>
        <v xml:space="preserve"> </v>
      </c>
      <c r="H34" s="21" t="str">
        <f t="shared" si="5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4"/>
        <v/>
      </c>
      <c r="G35" s="21" t="str">
        <f t="shared" si="6"/>
        <v xml:space="preserve"> </v>
      </c>
      <c r="H35" s="21" t="str">
        <f t="shared" si="5"/>
        <v/>
      </c>
    </row>
    <row r="36" spans="1:8" s="22" customFormat="1" x14ac:dyDescent="0.2">
      <c r="A36" s="18"/>
      <c r="B36" s="19" t="s">
        <v>28</v>
      </c>
      <c r="C36" s="20">
        <v>0</v>
      </c>
      <c r="D36" s="20">
        <v>0</v>
      </c>
      <c r="E36" s="21" t="str">
        <f t="shared" si="3"/>
        <v/>
      </c>
      <c r="F36" s="21" t="str">
        <f t="shared" si="4"/>
        <v/>
      </c>
      <c r="G36" s="21" t="str">
        <f t="shared" si="6"/>
        <v xml:space="preserve"> </v>
      </c>
      <c r="H36" s="21" t="str">
        <f t="shared" si="5"/>
        <v/>
      </c>
    </row>
    <row r="37" spans="1:8" s="22" customFormat="1" ht="25.5" x14ac:dyDescent="0.2">
      <c r="A37" s="18"/>
      <c r="B37" s="19" t="s">
        <v>29</v>
      </c>
      <c r="C37" s="20">
        <v>0</v>
      </c>
      <c r="D37" s="20">
        <v>0</v>
      </c>
      <c r="E37" s="21" t="str">
        <f t="shared" si="3"/>
        <v/>
      </c>
      <c r="F37" s="21" t="str">
        <f t="shared" si="4"/>
        <v/>
      </c>
      <c r="G37" s="21" t="str">
        <f t="shared" si="6"/>
        <v xml:space="preserve"> </v>
      </c>
      <c r="H37" s="21" t="str">
        <f t="shared" si="5"/>
        <v/>
      </c>
    </row>
    <row r="38" spans="1:8" s="22" customFormat="1" ht="25.5" x14ac:dyDescent="0.2">
      <c r="A38" s="18"/>
      <c r="B38" s="19" t="s">
        <v>30</v>
      </c>
      <c r="C38" s="20">
        <v>0</v>
      </c>
      <c r="D38" s="20">
        <v>0</v>
      </c>
      <c r="E38" s="21" t="str">
        <f t="shared" si="3"/>
        <v/>
      </c>
      <c r="F38" s="21" t="str">
        <f t="shared" si="4"/>
        <v/>
      </c>
      <c r="G38" s="21" t="str">
        <f t="shared" si="6"/>
        <v xml:space="preserve"> </v>
      </c>
      <c r="H38" s="21" t="str">
        <f t="shared" si="5"/>
        <v/>
      </c>
    </row>
    <row r="39" spans="1:8" s="22" customFormat="1" x14ac:dyDescent="0.2">
      <c r="A39" s="18"/>
      <c r="B39" s="19" t="s">
        <v>31</v>
      </c>
      <c r="C39" s="20">
        <v>0</v>
      </c>
      <c r="D39" s="20">
        <v>0</v>
      </c>
      <c r="E39" s="21" t="str">
        <f t="shared" si="3"/>
        <v/>
      </c>
      <c r="F39" s="21" t="str">
        <f t="shared" si="4"/>
        <v/>
      </c>
      <c r="G39" s="21" t="str">
        <f t="shared" si="6"/>
        <v xml:space="preserve"> </v>
      </c>
      <c r="H39" s="21" t="str">
        <f t="shared" si="5"/>
        <v/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0</v>
      </c>
      <c r="E40" s="21" t="str">
        <f t="shared" si="3"/>
        <v/>
      </c>
      <c r="F40" s="21" t="str">
        <f t="shared" si="4"/>
        <v/>
      </c>
      <c r="G40" s="21" t="str">
        <f t="shared" si="6"/>
        <v xml:space="preserve"> </v>
      </c>
      <c r="H40" s="21" t="str">
        <f t="shared" si="5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4"/>
        <v/>
      </c>
      <c r="G41" s="21" t="str">
        <f t="shared" si="6"/>
        <v xml:space="preserve"> </v>
      </c>
      <c r="H41" s="21" t="str">
        <f t="shared" si="5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0</v>
      </c>
      <c r="E42" s="21" t="str">
        <f t="shared" si="3"/>
        <v/>
      </c>
      <c r="F42" s="21" t="str">
        <f t="shared" si="4"/>
        <v/>
      </c>
      <c r="G42" s="21" t="str">
        <f t="shared" si="6"/>
        <v xml:space="preserve"> </v>
      </c>
      <c r="H42" s="21" t="str">
        <f t="shared" si="5"/>
        <v/>
      </c>
    </row>
    <row r="43" spans="1:8" s="22" customFormat="1" x14ac:dyDescent="0.2">
      <c r="A43" s="18"/>
      <c r="B43" s="19" t="s">
        <v>35</v>
      </c>
      <c r="C43" s="20">
        <v>0</v>
      </c>
      <c r="D43" s="20">
        <v>0</v>
      </c>
      <c r="E43" s="21" t="str">
        <f t="shared" si="3"/>
        <v/>
      </c>
      <c r="F43" s="21" t="str">
        <f t="shared" si="4"/>
        <v/>
      </c>
      <c r="G43" s="21" t="str">
        <f t="shared" si="6"/>
        <v xml:space="preserve"> </v>
      </c>
      <c r="H43" s="21" t="str">
        <f t="shared" si="5"/>
        <v/>
      </c>
    </row>
    <row r="44" spans="1:8" s="22" customFormat="1" ht="25.5" x14ac:dyDescent="0.2">
      <c r="A44" s="18"/>
      <c r="B44" s="19" t="s">
        <v>36</v>
      </c>
      <c r="C44" s="20">
        <v>0</v>
      </c>
      <c r="D44" s="20">
        <v>0</v>
      </c>
      <c r="E44" s="21" t="str">
        <f t="shared" si="3"/>
        <v/>
      </c>
      <c r="F44" s="21" t="str">
        <f t="shared" si="4"/>
        <v/>
      </c>
      <c r="G44" s="21" t="str">
        <f t="shared" si="6"/>
        <v xml:space="preserve"> </v>
      </c>
      <c r="H44" s="21" t="str">
        <f t="shared" si="5"/>
        <v/>
      </c>
    </row>
    <row r="45" spans="1:8" s="22" customFormat="1" ht="25.5" x14ac:dyDescent="0.2">
      <c r="A45" s="18"/>
      <c r="B45" s="19" t="s">
        <v>37</v>
      </c>
      <c r="C45" s="20">
        <v>0</v>
      </c>
      <c r="D45" s="20">
        <v>0</v>
      </c>
      <c r="E45" s="21" t="str">
        <f t="shared" si="3"/>
        <v/>
      </c>
      <c r="F45" s="21" t="str">
        <f t="shared" si="4"/>
        <v/>
      </c>
      <c r="G45" s="21" t="str">
        <f t="shared" si="6"/>
        <v xml:space="preserve"> </v>
      </c>
      <c r="H45" s="21" t="str">
        <f t="shared" si="5"/>
        <v/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4"/>
        <v/>
      </c>
      <c r="G46" s="21" t="str">
        <f t="shared" si="6"/>
        <v xml:space="preserve"> </v>
      </c>
      <c r="H46" s="21" t="str">
        <f t="shared" si="5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0</v>
      </c>
      <c r="E47" s="21" t="str">
        <f t="shared" si="3"/>
        <v/>
      </c>
      <c r="F47" s="21" t="str">
        <f t="shared" si="4"/>
        <v/>
      </c>
      <c r="G47" s="21" t="str">
        <f t="shared" si="6"/>
        <v xml:space="preserve"> </v>
      </c>
      <c r="H47" s="21" t="str">
        <f t="shared" si="5"/>
        <v/>
      </c>
    </row>
    <row r="48" spans="1:8" s="22" customFormat="1" ht="25.5" x14ac:dyDescent="0.2">
      <c r="A48" s="18"/>
      <c r="B48" s="19" t="s">
        <v>40</v>
      </c>
      <c r="C48" s="20">
        <v>0</v>
      </c>
      <c r="D48" s="20">
        <v>0</v>
      </c>
      <c r="E48" s="21" t="str">
        <f t="shared" si="3"/>
        <v/>
      </c>
      <c r="F48" s="21" t="str">
        <f t="shared" si="4"/>
        <v/>
      </c>
      <c r="G48" s="21" t="str">
        <f t="shared" si="6"/>
        <v xml:space="preserve"> </v>
      </c>
      <c r="H48" s="21" t="str">
        <f t="shared" si="5"/>
        <v/>
      </c>
    </row>
    <row r="49" spans="1:8" s="22" customFormat="1" ht="25.5" x14ac:dyDescent="0.2">
      <c r="A49" s="18"/>
      <c r="B49" s="19" t="s">
        <v>41</v>
      </c>
      <c r="C49" s="20">
        <v>0</v>
      </c>
      <c r="D49" s="20">
        <v>0</v>
      </c>
      <c r="E49" s="21" t="str">
        <f t="shared" si="3"/>
        <v/>
      </c>
      <c r="F49" s="21" t="str">
        <f t="shared" si="4"/>
        <v/>
      </c>
      <c r="G49" s="21" t="str">
        <f t="shared" si="6"/>
        <v xml:space="preserve"> </v>
      </c>
      <c r="H49" s="21" t="str">
        <f t="shared" si="5"/>
        <v/>
      </c>
    </row>
    <row r="50" spans="1:8" s="22" customFormat="1" x14ac:dyDescent="0.2">
      <c r="A50" s="18"/>
      <c r="B50" s="19" t="s">
        <v>42</v>
      </c>
      <c r="C50" s="20">
        <v>0</v>
      </c>
      <c r="D50" s="20">
        <v>0</v>
      </c>
      <c r="E50" s="21" t="str">
        <f t="shared" si="3"/>
        <v/>
      </c>
      <c r="F50" s="21" t="str">
        <f t="shared" si="4"/>
        <v/>
      </c>
      <c r="G50" s="21" t="str">
        <f t="shared" si="6"/>
        <v xml:space="preserve"> </v>
      </c>
      <c r="H50" s="21" t="str">
        <f t="shared" si="5"/>
        <v/>
      </c>
    </row>
    <row r="51" spans="1:8" s="22" customFormat="1" x14ac:dyDescent="0.2">
      <c r="A51" s="18"/>
      <c r="B51" s="19" t="s">
        <v>43</v>
      </c>
      <c r="C51" s="20">
        <v>0</v>
      </c>
      <c r="D51" s="20">
        <v>0</v>
      </c>
      <c r="E51" s="21" t="str">
        <f t="shared" ref="E51:E70" si="7">+IF(C51=0,"",C51/C$19)</f>
        <v/>
      </c>
      <c r="F51" s="21" t="str">
        <f t="shared" ref="F51:F70" si="8">+IF(D51=0,"",D51/D$19)</f>
        <v/>
      </c>
      <c r="G51" s="21" t="str">
        <f t="shared" si="6"/>
        <v xml:space="preserve"> </v>
      </c>
      <c r="H51" s="21" t="str">
        <f t="shared" ref="H51:H70" si="9">+IF(OR(AND(E51=""),(G51="")),"",E51*G51)</f>
        <v/>
      </c>
    </row>
    <row r="52" spans="1:8" s="22" customFormat="1" x14ac:dyDescent="0.2">
      <c r="A52" s="18"/>
      <c r="B52" s="19" t="s">
        <v>44</v>
      </c>
      <c r="C52" s="20">
        <v>0</v>
      </c>
      <c r="D52" s="20">
        <v>0</v>
      </c>
      <c r="E52" s="21" t="str">
        <f t="shared" si="7"/>
        <v/>
      </c>
      <c r="F52" s="21" t="str">
        <f t="shared" si="8"/>
        <v/>
      </c>
      <c r="G52" s="21" t="str">
        <f t="shared" ref="G52:G70" si="10">+IF(AND(C52=0,D52=0)," ",IF(C52=0,1,IF(D52=0,-1,(D52-C52)/C52)))</f>
        <v xml:space="preserve"> </v>
      </c>
      <c r="H52" s="21" t="str">
        <f t="shared" si="9"/>
        <v/>
      </c>
    </row>
    <row r="53" spans="1:8" s="22" customFormat="1" x14ac:dyDescent="0.2">
      <c r="A53" s="18"/>
      <c r="B53" s="19" t="s">
        <v>45</v>
      </c>
      <c r="C53" s="20">
        <v>0</v>
      </c>
      <c r="D53" s="20">
        <v>0</v>
      </c>
      <c r="E53" s="21" t="str">
        <f t="shared" si="7"/>
        <v/>
      </c>
      <c r="F53" s="21" t="str">
        <f t="shared" si="8"/>
        <v/>
      </c>
      <c r="G53" s="21" t="str">
        <f t="shared" si="10"/>
        <v xml:space="preserve"> </v>
      </c>
      <c r="H53" s="21" t="str">
        <f t="shared" si="9"/>
        <v/>
      </c>
    </row>
    <row r="54" spans="1:8" s="22" customFormat="1" x14ac:dyDescent="0.2">
      <c r="A54" s="18"/>
      <c r="B54" s="19" t="s">
        <v>46</v>
      </c>
      <c r="C54" s="20">
        <v>0</v>
      </c>
      <c r="D54" s="20">
        <v>0</v>
      </c>
      <c r="E54" s="21" t="str">
        <f t="shared" si="7"/>
        <v/>
      </c>
      <c r="F54" s="21" t="str">
        <f t="shared" si="8"/>
        <v/>
      </c>
      <c r="G54" s="21" t="str">
        <f t="shared" si="10"/>
        <v xml:space="preserve"> </v>
      </c>
      <c r="H54" s="21" t="str">
        <f t="shared" si="9"/>
        <v/>
      </c>
    </row>
    <row r="55" spans="1:8" s="22" customFormat="1" x14ac:dyDescent="0.2">
      <c r="A55" s="18"/>
      <c r="B55" s="19" t="s">
        <v>47</v>
      </c>
      <c r="C55" s="20">
        <v>0</v>
      </c>
      <c r="D55" s="20">
        <v>0</v>
      </c>
      <c r="E55" s="21" t="str">
        <f t="shared" si="7"/>
        <v/>
      </c>
      <c r="F55" s="21" t="str">
        <f t="shared" si="8"/>
        <v/>
      </c>
      <c r="G55" s="21" t="str">
        <f t="shared" si="10"/>
        <v xml:space="preserve"> </v>
      </c>
      <c r="H55" s="21" t="str">
        <f t="shared" si="9"/>
        <v/>
      </c>
    </row>
    <row r="56" spans="1:8" s="22" customFormat="1" x14ac:dyDescent="0.2">
      <c r="A56" s="18"/>
      <c r="B56" s="19" t="s">
        <v>48</v>
      </c>
      <c r="C56" s="20">
        <v>0</v>
      </c>
      <c r="D56" s="20">
        <v>0</v>
      </c>
      <c r="E56" s="21" t="str">
        <f t="shared" si="7"/>
        <v/>
      </c>
      <c r="F56" s="21" t="str">
        <f t="shared" si="8"/>
        <v/>
      </c>
      <c r="G56" s="21" t="str">
        <f t="shared" si="10"/>
        <v xml:space="preserve"> </v>
      </c>
      <c r="H56" s="21" t="str">
        <f t="shared" si="9"/>
        <v/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7"/>
        <v/>
      </c>
      <c r="F57" s="21" t="str">
        <f t="shared" si="8"/>
        <v/>
      </c>
      <c r="G57" s="21" t="str">
        <f t="shared" si="10"/>
        <v xml:space="preserve"> </v>
      </c>
      <c r="H57" s="21" t="str">
        <f t="shared" si="9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0</v>
      </c>
      <c r="E58" s="21" t="str">
        <f t="shared" si="7"/>
        <v/>
      </c>
      <c r="F58" s="21" t="str">
        <f t="shared" si="8"/>
        <v/>
      </c>
      <c r="G58" s="21" t="str">
        <f t="shared" si="10"/>
        <v xml:space="preserve"> </v>
      </c>
      <c r="H58" s="21" t="str">
        <f t="shared" si="9"/>
        <v/>
      </c>
    </row>
    <row r="59" spans="1:8" s="22" customFormat="1" x14ac:dyDescent="0.2">
      <c r="A59" s="18"/>
      <c r="B59" s="19" t="s">
        <v>51</v>
      </c>
      <c r="C59" s="20">
        <v>0</v>
      </c>
      <c r="D59" s="20">
        <v>0</v>
      </c>
      <c r="E59" s="21" t="str">
        <f t="shared" si="7"/>
        <v/>
      </c>
      <c r="F59" s="21" t="str">
        <f t="shared" si="8"/>
        <v/>
      </c>
      <c r="G59" s="21" t="str">
        <f t="shared" si="10"/>
        <v xml:space="preserve"> </v>
      </c>
      <c r="H59" s="21" t="str">
        <f t="shared" si="9"/>
        <v/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0</v>
      </c>
      <c r="E60" s="21" t="str">
        <f t="shared" si="7"/>
        <v/>
      </c>
      <c r="F60" s="21" t="str">
        <f t="shared" si="8"/>
        <v/>
      </c>
      <c r="G60" s="21" t="str">
        <f t="shared" si="10"/>
        <v xml:space="preserve"> </v>
      </c>
      <c r="H60" s="21" t="str">
        <f t="shared" si="9"/>
        <v/>
      </c>
    </row>
    <row r="61" spans="1:8" s="22" customFormat="1" ht="25.5" x14ac:dyDescent="0.2">
      <c r="A61" s="18"/>
      <c r="B61" s="19" t="s">
        <v>53</v>
      </c>
      <c r="C61" s="20">
        <v>0</v>
      </c>
      <c r="D61" s="20">
        <v>0</v>
      </c>
      <c r="E61" s="21" t="str">
        <f t="shared" si="7"/>
        <v/>
      </c>
      <c r="F61" s="21" t="str">
        <f t="shared" si="8"/>
        <v/>
      </c>
      <c r="G61" s="21" t="str">
        <f t="shared" si="10"/>
        <v xml:space="preserve"> </v>
      </c>
      <c r="H61" s="21" t="str">
        <f t="shared" si="9"/>
        <v/>
      </c>
    </row>
    <row r="62" spans="1:8" s="22" customFormat="1" x14ac:dyDescent="0.2">
      <c r="A62" s="18"/>
      <c r="B62" s="19" t="s">
        <v>54</v>
      </c>
      <c r="C62" s="20">
        <v>0</v>
      </c>
      <c r="D62" s="20">
        <v>0</v>
      </c>
      <c r="E62" s="21" t="str">
        <f t="shared" si="7"/>
        <v/>
      </c>
      <c r="F62" s="21" t="str">
        <f t="shared" si="8"/>
        <v/>
      </c>
      <c r="G62" s="21" t="str">
        <f t="shared" si="10"/>
        <v xml:space="preserve"> </v>
      </c>
      <c r="H62" s="21" t="str">
        <f t="shared" si="9"/>
        <v/>
      </c>
    </row>
    <row r="63" spans="1:8" s="22" customFormat="1" x14ac:dyDescent="0.2">
      <c r="A63" s="18"/>
      <c r="B63" s="19" t="s">
        <v>55</v>
      </c>
      <c r="C63" s="20">
        <v>0</v>
      </c>
      <c r="D63" s="20">
        <v>0</v>
      </c>
      <c r="E63" s="21" t="str">
        <f t="shared" si="7"/>
        <v/>
      </c>
      <c r="F63" s="21" t="str">
        <f t="shared" si="8"/>
        <v/>
      </c>
      <c r="G63" s="21" t="str">
        <f t="shared" si="10"/>
        <v xml:space="preserve"> </v>
      </c>
      <c r="H63" s="21" t="str">
        <f t="shared" si="9"/>
        <v/>
      </c>
    </row>
    <row r="64" spans="1:8" s="22" customFormat="1" x14ac:dyDescent="0.2">
      <c r="A64" s="18"/>
      <c r="B64" s="19" t="s">
        <v>56</v>
      </c>
      <c r="C64" s="20">
        <v>0</v>
      </c>
      <c r="D64" s="20">
        <v>0</v>
      </c>
      <c r="E64" s="21" t="str">
        <f t="shared" si="7"/>
        <v/>
      </c>
      <c r="F64" s="21" t="str">
        <f t="shared" si="8"/>
        <v/>
      </c>
      <c r="G64" s="21" t="str">
        <f t="shared" si="10"/>
        <v xml:space="preserve"> </v>
      </c>
      <c r="H64" s="21" t="str">
        <f t="shared" si="9"/>
        <v/>
      </c>
    </row>
    <row r="65" spans="1:9" s="22" customFormat="1" x14ac:dyDescent="0.2">
      <c r="A65" s="18"/>
      <c r="B65" s="19" t="s">
        <v>57</v>
      </c>
      <c r="C65" s="20">
        <v>0</v>
      </c>
      <c r="D65" s="20">
        <v>0</v>
      </c>
      <c r="E65" s="21" t="str">
        <f t="shared" si="7"/>
        <v/>
      </c>
      <c r="F65" s="21" t="str">
        <f t="shared" si="8"/>
        <v/>
      </c>
      <c r="G65" s="21" t="str">
        <f t="shared" si="10"/>
        <v xml:space="preserve"> </v>
      </c>
      <c r="H65" s="21" t="str">
        <f t="shared" si="9"/>
        <v/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11">+IF(C66=0,"",C66/C$19)</f>
        <v/>
      </c>
      <c r="F66" s="21" t="str">
        <f t="shared" ref="F66" si="12">+IF(D66=0,"",D66/D$19)</f>
        <v/>
      </c>
      <c r="G66" s="21" t="str">
        <f t="shared" ref="G66" si="13">+IF(AND(C66=0,D66=0)," ",IF(C66=0,1,IF(D66=0,-1,(D66-C66)/C66)))</f>
        <v xml:space="preserve"> </v>
      </c>
      <c r="H66" s="21" t="str">
        <f t="shared" ref="H66" si="14">+IF(OR(AND(E66=""),(G66="")),"",E66*G66)</f>
        <v/>
      </c>
    </row>
    <row r="67" spans="1:9" s="22" customFormat="1" x14ac:dyDescent="0.2">
      <c r="A67" s="18"/>
      <c r="B67" s="19" t="s">
        <v>58</v>
      </c>
      <c r="C67" s="20">
        <v>0</v>
      </c>
      <c r="D67" s="20">
        <v>0</v>
      </c>
      <c r="E67" s="21" t="str">
        <f t="shared" si="7"/>
        <v/>
      </c>
      <c r="F67" s="21" t="str">
        <f t="shared" si="8"/>
        <v/>
      </c>
      <c r="G67" s="21" t="str">
        <f t="shared" si="10"/>
        <v xml:space="preserve"> </v>
      </c>
      <c r="H67" s="21" t="str">
        <f t="shared" si="9"/>
        <v/>
      </c>
    </row>
    <row r="68" spans="1:9" s="22" customFormat="1" x14ac:dyDescent="0.2">
      <c r="A68" s="18"/>
      <c r="B68" s="19" t="s">
        <v>59</v>
      </c>
      <c r="C68" s="20">
        <v>0</v>
      </c>
      <c r="D68" s="20">
        <v>2</v>
      </c>
      <c r="E68" s="21" t="str">
        <f t="shared" si="7"/>
        <v/>
      </c>
      <c r="F68" s="21">
        <f t="shared" si="8"/>
        <v>0.33333333333333331</v>
      </c>
      <c r="G68" s="21">
        <f t="shared" si="10"/>
        <v>1</v>
      </c>
      <c r="H68" s="21" t="str">
        <f t="shared" si="9"/>
        <v/>
      </c>
    </row>
    <row r="69" spans="1:9" s="22" customFormat="1" x14ac:dyDescent="0.2">
      <c r="A69" s="18"/>
      <c r="B69" s="19" t="s">
        <v>60</v>
      </c>
      <c r="C69" s="20">
        <v>0</v>
      </c>
      <c r="D69" s="20">
        <v>0</v>
      </c>
      <c r="E69" s="21" t="str">
        <f t="shared" si="7"/>
        <v/>
      </c>
      <c r="F69" s="21" t="str">
        <f t="shared" si="8"/>
        <v/>
      </c>
      <c r="G69" s="21" t="str">
        <f t="shared" si="10"/>
        <v xml:space="preserve"> </v>
      </c>
      <c r="H69" s="21" t="str">
        <f t="shared" si="9"/>
        <v/>
      </c>
    </row>
    <row r="70" spans="1:9" s="22" customFormat="1" x14ac:dyDescent="0.2">
      <c r="A70" s="18"/>
      <c r="B70" s="19" t="s">
        <v>61</v>
      </c>
      <c r="C70" s="20">
        <v>0</v>
      </c>
      <c r="D70" s="20">
        <v>0</v>
      </c>
      <c r="E70" s="21" t="str">
        <f t="shared" si="7"/>
        <v/>
      </c>
      <c r="F70" s="21" t="str">
        <f t="shared" si="8"/>
        <v/>
      </c>
      <c r="G70" s="21" t="str">
        <f t="shared" si="10"/>
        <v xml:space="preserve"> </v>
      </c>
      <c r="H70" s="21" t="str">
        <f t="shared" si="9"/>
        <v/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90</v>
      </c>
      <c r="D76" s="16">
        <f>SUM(D77:D171)</f>
        <v>88</v>
      </c>
      <c r="E76" s="17">
        <f t="shared" ref="E76:E109" si="15">+IF(C76=0,"",C76/C$76)</f>
        <v>1</v>
      </c>
      <c r="F76" s="17">
        <f t="shared" ref="F76:F109" si="16">+IF(D76=0,"",D76/D$76)</f>
        <v>1</v>
      </c>
      <c r="G76" s="17">
        <f>+IF(AND(C76=0,D76=0),"",IF(C76=0,1,IF(D76=0,-1,(D76-C76)/C76)))</f>
        <v>-2.2222222222222223E-2</v>
      </c>
      <c r="H76" s="17">
        <f t="shared" ref="H76:H109" si="17">+IF(OR(AND(E76=""),(G76="")),"",E76*G76)</f>
        <v>-2.2222222222222223E-2</v>
      </c>
      <c r="I76" s="22"/>
    </row>
    <row r="77" spans="1:9" s="22" customFormat="1" x14ac:dyDescent="0.2">
      <c r="A77" s="18"/>
      <c r="B77" s="19" t="s">
        <v>62</v>
      </c>
      <c r="C77" s="20">
        <v>1</v>
      </c>
      <c r="D77" s="20">
        <v>1</v>
      </c>
      <c r="E77" s="21">
        <f t="shared" si="15"/>
        <v>1.1111111111111112E-2</v>
      </c>
      <c r="F77" s="21">
        <f t="shared" si="16"/>
        <v>1.1363636363636364E-2</v>
      </c>
      <c r="G77" s="21">
        <f t="shared" ref="G77:G110" si="18">+IF(AND(C77=0,D77=0)," ",IF(C77=0,1,IF(D77=0,-1,(D77-C77)/C77)))</f>
        <v>0</v>
      </c>
      <c r="H77" s="21">
        <f t="shared" si="17"/>
        <v>0</v>
      </c>
    </row>
    <row r="78" spans="1:9" s="22" customFormat="1" ht="25.5" x14ac:dyDescent="0.2">
      <c r="A78" s="18"/>
      <c r="B78" s="19" t="s">
        <v>63</v>
      </c>
      <c r="C78" s="20">
        <v>0</v>
      </c>
      <c r="D78" s="20">
        <v>0</v>
      </c>
      <c r="E78" s="21" t="str">
        <f t="shared" si="15"/>
        <v/>
      </c>
      <c r="F78" s="21" t="str">
        <f t="shared" si="16"/>
        <v/>
      </c>
      <c r="G78" s="21" t="str">
        <f t="shared" si="18"/>
        <v xml:space="preserve"> </v>
      </c>
      <c r="H78" s="21" t="str">
        <f t="shared" si="17"/>
        <v/>
      </c>
    </row>
    <row r="79" spans="1:9" s="22" customFormat="1" x14ac:dyDescent="0.2">
      <c r="A79" s="18"/>
      <c r="B79" s="19" t="s">
        <v>64</v>
      </c>
      <c r="C79" s="20">
        <v>0</v>
      </c>
      <c r="D79" s="20">
        <v>0</v>
      </c>
      <c r="E79" s="21" t="str">
        <f t="shared" si="15"/>
        <v/>
      </c>
      <c r="F79" s="21" t="str">
        <f t="shared" si="16"/>
        <v/>
      </c>
      <c r="G79" s="21" t="str">
        <f t="shared" si="18"/>
        <v xml:space="preserve"> </v>
      </c>
      <c r="H79" s="21" t="str">
        <f t="shared" si="17"/>
        <v/>
      </c>
    </row>
    <row r="80" spans="1:9" s="22" customFormat="1" x14ac:dyDescent="0.2">
      <c r="A80" s="18"/>
      <c r="B80" s="19" t="s">
        <v>65</v>
      </c>
      <c r="C80" s="20">
        <v>2</v>
      </c>
      <c r="D80" s="20">
        <v>1</v>
      </c>
      <c r="E80" s="21">
        <f t="shared" si="15"/>
        <v>2.2222222222222223E-2</v>
      </c>
      <c r="F80" s="21">
        <f t="shared" si="16"/>
        <v>1.1363636363636364E-2</v>
      </c>
      <c r="G80" s="21">
        <f t="shared" si="18"/>
        <v>-0.5</v>
      </c>
      <c r="H80" s="21">
        <f t="shared" si="17"/>
        <v>-1.1111111111111112E-2</v>
      </c>
    </row>
    <row r="81" spans="1:8" s="22" customFormat="1" ht="25.5" x14ac:dyDescent="0.2">
      <c r="A81" s="18"/>
      <c r="B81" s="19" t="s">
        <v>66</v>
      </c>
      <c r="C81" s="20">
        <v>2</v>
      </c>
      <c r="D81" s="20">
        <v>2</v>
      </c>
      <c r="E81" s="21">
        <f t="shared" si="15"/>
        <v>2.2222222222222223E-2</v>
      </c>
      <c r="F81" s="21">
        <f t="shared" si="16"/>
        <v>2.2727272727272728E-2</v>
      </c>
      <c r="G81" s="21">
        <f t="shared" si="18"/>
        <v>0</v>
      </c>
      <c r="H81" s="21">
        <f t="shared" si="17"/>
        <v>0</v>
      </c>
    </row>
    <row r="82" spans="1:8" s="22" customFormat="1" x14ac:dyDescent="0.2">
      <c r="A82" s="18"/>
      <c r="B82" s="19" t="s">
        <v>67</v>
      </c>
      <c r="C82" s="20">
        <v>0</v>
      </c>
      <c r="D82" s="20">
        <v>0</v>
      </c>
      <c r="E82" s="21" t="str">
        <f t="shared" si="15"/>
        <v/>
      </c>
      <c r="F82" s="21" t="str">
        <f t="shared" si="16"/>
        <v/>
      </c>
      <c r="G82" s="21" t="str">
        <f t="shared" si="18"/>
        <v xml:space="preserve"> </v>
      </c>
      <c r="H82" s="21" t="str">
        <f t="shared" si="17"/>
        <v/>
      </c>
    </row>
    <row r="83" spans="1:8" s="22" customFormat="1" x14ac:dyDescent="0.2">
      <c r="A83" s="18"/>
      <c r="B83" s="19" t="s">
        <v>68</v>
      </c>
      <c r="C83" s="20">
        <v>0</v>
      </c>
      <c r="D83" s="20">
        <v>2</v>
      </c>
      <c r="E83" s="21" t="str">
        <f t="shared" si="15"/>
        <v/>
      </c>
      <c r="F83" s="21">
        <f t="shared" si="16"/>
        <v>2.2727272727272728E-2</v>
      </c>
      <c r="G83" s="21">
        <f t="shared" si="18"/>
        <v>1</v>
      </c>
      <c r="H83" s="21" t="str">
        <f t="shared" si="17"/>
        <v/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0</v>
      </c>
      <c r="E84" s="21" t="str">
        <f t="shared" ref="E84" si="19">+IF(C84=0,"",C84/C$76)</f>
        <v/>
      </c>
      <c r="F84" s="21" t="str">
        <f t="shared" ref="F84" si="20">+IF(D84=0,"",D84/D$76)</f>
        <v/>
      </c>
      <c r="G84" s="21" t="str">
        <f t="shared" ref="G84" si="21">+IF(AND(C84=0,D84=0)," ",IF(C84=0,1,IF(D84=0,-1,(D84-C84)/C84)))</f>
        <v xml:space="preserve"> </v>
      </c>
      <c r="H84" s="21" t="str">
        <f t="shared" ref="H84" si="22">+IF(OR(AND(E84=""),(G84="")),"",E84*G84)</f>
        <v/>
      </c>
    </row>
    <row r="85" spans="1:8" s="22" customFormat="1" x14ac:dyDescent="0.2">
      <c r="A85" s="18"/>
      <c r="B85" s="19" t="s">
        <v>69</v>
      </c>
      <c r="C85" s="20">
        <v>0</v>
      </c>
      <c r="D85" s="20">
        <v>0</v>
      </c>
      <c r="E85" s="21" t="str">
        <f t="shared" si="15"/>
        <v/>
      </c>
      <c r="F85" s="21" t="str">
        <f t="shared" si="16"/>
        <v/>
      </c>
      <c r="G85" s="21" t="str">
        <f t="shared" si="18"/>
        <v xml:space="preserve"> </v>
      </c>
      <c r="H85" s="21" t="str">
        <f t="shared" si="17"/>
        <v/>
      </c>
    </row>
    <row r="86" spans="1:8" s="22" customFormat="1" x14ac:dyDescent="0.2">
      <c r="A86" s="18"/>
      <c r="B86" s="19" t="s">
        <v>70</v>
      </c>
      <c r="C86" s="20">
        <v>0</v>
      </c>
      <c r="D86" s="20">
        <v>0</v>
      </c>
      <c r="E86" s="21" t="str">
        <f t="shared" si="15"/>
        <v/>
      </c>
      <c r="F86" s="21" t="str">
        <f t="shared" si="16"/>
        <v/>
      </c>
      <c r="G86" s="21" t="str">
        <f t="shared" si="18"/>
        <v xml:space="preserve"> </v>
      </c>
      <c r="H86" s="21" t="str">
        <f t="shared" si="17"/>
        <v/>
      </c>
    </row>
    <row r="87" spans="1:8" s="22" customFormat="1" x14ac:dyDescent="0.2">
      <c r="A87" s="18"/>
      <c r="B87" s="19" t="s">
        <v>71</v>
      </c>
      <c r="C87" s="20">
        <v>0</v>
      </c>
      <c r="D87" s="20">
        <v>1</v>
      </c>
      <c r="E87" s="21" t="str">
        <f t="shared" si="15"/>
        <v/>
      </c>
      <c r="F87" s="21">
        <f t="shared" si="16"/>
        <v>1.1363636363636364E-2</v>
      </c>
      <c r="G87" s="21">
        <f t="shared" si="18"/>
        <v>1</v>
      </c>
      <c r="H87" s="21" t="str">
        <f t="shared" si="17"/>
        <v/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5"/>
        <v/>
      </c>
      <c r="F88" s="21" t="str">
        <f t="shared" si="16"/>
        <v/>
      </c>
      <c r="G88" s="21" t="str">
        <f t="shared" si="18"/>
        <v xml:space="preserve"> </v>
      </c>
      <c r="H88" s="21" t="str">
        <f t="shared" si="17"/>
        <v/>
      </c>
    </row>
    <row r="89" spans="1:8" s="22" customFormat="1" x14ac:dyDescent="0.2">
      <c r="A89" s="18"/>
      <c r="B89" s="19" t="s">
        <v>73</v>
      </c>
      <c r="C89" s="20">
        <v>1</v>
      </c>
      <c r="D89" s="20">
        <v>0</v>
      </c>
      <c r="E89" s="21">
        <f t="shared" si="15"/>
        <v>1.1111111111111112E-2</v>
      </c>
      <c r="F89" s="21" t="str">
        <f t="shared" si="16"/>
        <v/>
      </c>
      <c r="G89" s="21">
        <f t="shared" si="18"/>
        <v>-1</v>
      </c>
      <c r="H89" s="21">
        <f t="shared" si="17"/>
        <v>-1.1111111111111112E-2</v>
      </c>
    </row>
    <row r="90" spans="1:8" s="22" customFormat="1" x14ac:dyDescent="0.2">
      <c r="A90" s="18"/>
      <c r="B90" s="19" t="s">
        <v>74</v>
      </c>
      <c r="C90" s="20">
        <v>0</v>
      </c>
      <c r="D90" s="20">
        <v>0</v>
      </c>
      <c r="E90" s="21" t="str">
        <f t="shared" si="15"/>
        <v/>
      </c>
      <c r="F90" s="21" t="str">
        <f t="shared" si="16"/>
        <v/>
      </c>
      <c r="G90" s="21" t="str">
        <f t="shared" si="18"/>
        <v xml:space="preserve"> </v>
      </c>
      <c r="H90" s="21" t="str">
        <f t="shared" si="17"/>
        <v/>
      </c>
    </row>
    <row r="91" spans="1:8" s="22" customFormat="1" x14ac:dyDescent="0.2">
      <c r="A91" s="18"/>
      <c r="B91" s="19" t="s">
        <v>75</v>
      </c>
      <c r="C91" s="20">
        <v>0</v>
      </c>
      <c r="D91" s="20">
        <v>0</v>
      </c>
      <c r="E91" s="21" t="str">
        <f t="shared" si="15"/>
        <v/>
      </c>
      <c r="F91" s="21" t="str">
        <f t="shared" si="16"/>
        <v/>
      </c>
      <c r="G91" s="21" t="str">
        <f t="shared" si="18"/>
        <v xml:space="preserve"> </v>
      </c>
      <c r="H91" s="21" t="str">
        <f t="shared" si="17"/>
        <v/>
      </c>
    </row>
    <row r="92" spans="1:8" s="22" customFormat="1" x14ac:dyDescent="0.2">
      <c r="A92" s="18"/>
      <c r="B92" s="19" t="s">
        <v>76</v>
      </c>
      <c r="C92" s="20">
        <v>0</v>
      </c>
      <c r="D92" s="20">
        <v>1</v>
      </c>
      <c r="E92" s="21" t="str">
        <f t="shared" si="15"/>
        <v/>
      </c>
      <c r="F92" s="21">
        <f t="shared" si="16"/>
        <v>1.1363636363636364E-2</v>
      </c>
      <c r="G92" s="21">
        <f t="shared" si="18"/>
        <v>1</v>
      </c>
      <c r="H92" s="21" t="str">
        <f t="shared" si="17"/>
        <v/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0</v>
      </c>
      <c r="E93" s="21" t="str">
        <f t="shared" ref="E93" si="23">+IF(C93=0,"",C93/C$76)</f>
        <v/>
      </c>
      <c r="F93" s="21" t="str">
        <f t="shared" ref="F93" si="24">+IF(D93=0,"",D93/D$76)</f>
        <v/>
      </c>
      <c r="G93" s="21" t="str">
        <f t="shared" ref="G93" si="25">+IF(AND(C93=0,D93=0)," ",IF(C93=0,1,IF(D93=0,-1,(D93-C93)/C93)))</f>
        <v xml:space="preserve"> </v>
      </c>
      <c r="H93" s="21" t="str">
        <f t="shared" ref="H93" si="26">+IF(OR(AND(E93=""),(G93="")),"",E93*G93)</f>
        <v/>
      </c>
    </row>
    <row r="94" spans="1:8" s="22" customFormat="1" x14ac:dyDescent="0.2">
      <c r="A94" s="18"/>
      <c r="B94" s="19" t="s">
        <v>77</v>
      </c>
      <c r="C94" s="20">
        <v>2</v>
      </c>
      <c r="D94" s="20">
        <v>6</v>
      </c>
      <c r="E94" s="21">
        <f t="shared" si="15"/>
        <v>2.2222222222222223E-2</v>
      </c>
      <c r="F94" s="21">
        <f t="shared" si="16"/>
        <v>6.8181818181818177E-2</v>
      </c>
      <c r="G94" s="21">
        <f t="shared" si="18"/>
        <v>2</v>
      </c>
      <c r="H94" s="21">
        <f t="shared" si="17"/>
        <v>4.4444444444444446E-2</v>
      </c>
    </row>
    <row r="95" spans="1:8" s="22" customFormat="1" x14ac:dyDescent="0.2">
      <c r="A95" s="18"/>
      <c r="B95" s="19" t="s">
        <v>78</v>
      </c>
      <c r="C95" s="20">
        <v>0</v>
      </c>
      <c r="D95" s="20">
        <v>0</v>
      </c>
      <c r="E95" s="21" t="str">
        <f t="shared" si="15"/>
        <v/>
      </c>
      <c r="F95" s="21" t="str">
        <f t="shared" si="16"/>
        <v/>
      </c>
      <c r="G95" s="21" t="str">
        <f t="shared" si="18"/>
        <v xml:space="preserve"> </v>
      </c>
      <c r="H95" s="21" t="str">
        <f t="shared" si="17"/>
        <v/>
      </c>
    </row>
    <row r="96" spans="1:8" s="22" customFormat="1" x14ac:dyDescent="0.2">
      <c r="A96" s="18"/>
      <c r="B96" s="19" t="s">
        <v>79</v>
      </c>
      <c r="C96" s="20">
        <v>0</v>
      </c>
      <c r="D96" s="20">
        <v>2</v>
      </c>
      <c r="E96" s="21" t="str">
        <f t="shared" si="15"/>
        <v/>
      </c>
      <c r="F96" s="21">
        <f t="shared" si="16"/>
        <v>2.2727272727272728E-2</v>
      </c>
      <c r="G96" s="21">
        <f t="shared" si="18"/>
        <v>1</v>
      </c>
      <c r="H96" s="21" t="str">
        <f t="shared" si="17"/>
        <v/>
      </c>
    </row>
    <row r="97" spans="1:8" s="22" customFormat="1" x14ac:dyDescent="0.2">
      <c r="A97" s="18"/>
      <c r="B97" s="19" t="s">
        <v>80</v>
      </c>
      <c r="C97" s="20">
        <v>0</v>
      </c>
      <c r="D97" s="20">
        <v>0</v>
      </c>
      <c r="E97" s="21" t="str">
        <f t="shared" si="15"/>
        <v/>
      </c>
      <c r="F97" s="21" t="str">
        <f t="shared" si="16"/>
        <v/>
      </c>
      <c r="G97" s="21" t="str">
        <f t="shared" si="18"/>
        <v xml:space="preserve"> </v>
      </c>
      <c r="H97" s="21" t="str">
        <f t="shared" si="17"/>
        <v/>
      </c>
    </row>
    <row r="98" spans="1:8" s="22" customFormat="1" x14ac:dyDescent="0.2">
      <c r="A98" s="18"/>
      <c r="B98" s="19" t="s">
        <v>81</v>
      </c>
      <c r="C98" s="20">
        <v>0</v>
      </c>
      <c r="D98" s="20">
        <v>0</v>
      </c>
      <c r="E98" s="21" t="str">
        <f t="shared" si="15"/>
        <v/>
      </c>
      <c r="F98" s="21" t="str">
        <f t="shared" si="16"/>
        <v/>
      </c>
      <c r="G98" s="21" t="str">
        <f t="shared" si="18"/>
        <v xml:space="preserve"> </v>
      </c>
      <c r="H98" s="21" t="str">
        <f t="shared" si="17"/>
        <v/>
      </c>
    </row>
    <row r="99" spans="1:8" s="22" customFormat="1" x14ac:dyDescent="0.2">
      <c r="A99" s="18"/>
      <c r="B99" s="19" t="s">
        <v>82</v>
      </c>
      <c r="C99" s="20">
        <v>0</v>
      </c>
      <c r="D99" s="20">
        <v>0</v>
      </c>
      <c r="E99" s="21" t="str">
        <f t="shared" si="15"/>
        <v/>
      </c>
      <c r="F99" s="21" t="str">
        <f t="shared" si="16"/>
        <v/>
      </c>
      <c r="G99" s="21" t="str">
        <f t="shared" si="18"/>
        <v xml:space="preserve"> </v>
      </c>
      <c r="H99" s="21" t="str">
        <f t="shared" si="17"/>
        <v/>
      </c>
    </row>
    <row r="100" spans="1:8" s="22" customFormat="1" x14ac:dyDescent="0.2">
      <c r="A100" s="18"/>
      <c r="B100" s="19" t="s">
        <v>83</v>
      </c>
      <c r="C100" s="20">
        <v>0</v>
      </c>
      <c r="D100" s="20">
        <v>0</v>
      </c>
      <c r="E100" s="21" t="str">
        <f t="shared" si="15"/>
        <v/>
      </c>
      <c r="F100" s="21" t="str">
        <f t="shared" si="16"/>
        <v/>
      </c>
      <c r="G100" s="21" t="str">
        <f t="shared" si="18"/>
        <v xml:space="preserve"> </v>
      </c>
      <c r="H100" s="21" t="str">
        <f t="shared" si="17"/>
        <v/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5"/>
        <v/>
      </c>
      <c r="F101" s="21" t="str">
        <f t="shared" si="16"/>
        <v/>
      </c>
      <c r="G101" s="21" t="str">
        <f t="shared" si="18"/>
        <v xml:space="preserve"> </v>
      </c>
      <c r="H101" s="21" t="str">
        <f t="shared" si="17"/>
        <v/>
      </c>
    </row>
    <row r="102" spans="1:8" s="22" customFormat="1" x14ac:dyDescent="0.2">
      <c r="A102" s="18"/>
      <c r="B102" s="19" t="s">
        <v>85</v>
      </c>
      <c r="C102" s="20">
        <v>1</v>
      </c>
      <c r="D102" s="20">
        <v>2</v>
      </c>
      <c r="E102" s="21">
        <f t="shared" si="15"/>
        <v>1.1111111111111112E-2</v>
      </c>
      <c r="F102" s="21">
        <f t="shared" si="16"/>
        <v>2.2727272727272728E-2</v>
      </c>
      <c r="G102" s="21">
        <f t="shared" si="18"/>
        <v>1</v>
      </c>
      <c r="H102" s="21">
        <f t="shared" si="17"/>
        <v>1.1111111111111112E-2</v>
      </c>
    </row>
    <row r="103" spans="1:8" s="22" customFormat="1" x14ac:dyDescent="0.2">
      <c r="A103" s="18"/>
      <c r="B103" s="19" t="s">
        <v>86</v>
      </c>
      <c r="C103" s="20">
        <v>0</v>
      </c>
      <c r="D103" s="20">
        <v>0</v>
      </c>
      <c r="E103" s="21" t="str">
        <f t="shared" si="15"/>
        <v/>
      </c>
      <c r="F103" s="21" t="str">
        <f t="shared" si="16"/>
        <v/>
      </c>
      <c r="G103" s="21" t="str">
        <f t="shared" si="18"/>
        <v xml:space="preserve"> </v>
      </c>
      <c r="H103" s="21" t="str">
        <f t="shared" si="17"/>
        <v/>
      </c>
    </row>
    <row r="104" spans="1:8" s="22" customFormat="1" x14ac:dyDescent="0.2">
      <c r="A104" s="18"/>
      <c r="B104" s="19" t="s">
        <v>87</v>
      </c>
      <c r="C104" s="20">
        <v>0</v>
      </c>
      <c r="D104" s="20">
        <v>0</v>
      </c>
      <c r="E104" s="21" t="str">
        <f t="shared" si="15"/>
        <v/>
      </c>
      <c r="F104" s="21" t="str">
        <f t="shared" si="16"/>
        <v/>
      </c>
      <c r="G104" s="21" t="str">
        <f t="shared" si="18"/>
        <v xml:space="preserve"> </v>
      </c>
      <c r="H104" s="21" t="str">
        <f t="shared" si="17"/>
        <v/>
      </c>
    </row>
    <row r="105" spans="1:8" s="22" customFormat="1" x14ac:dyDescent="0.2">
      <c r="A105" s="18"/>
      <c r="B105" s="19" t="s">
        <v>88</v>
      </c>
      <c r="C105" s="20">
        <v>0</v>
      </c>
      <c r="D105" s="20">
        <v>2</v>
      </c>
      <c r="E105" s="21" t="str">
        <f t="shared" si="15"/>
        <v/>
      </c>
      <c r="F105" s="21">
        <f t="shared" si="16"/>
        <v>2.2727272727272728E-2</v>
      </c>
      <c r="G105" s="21">
        <f t="shared" si="18"/>
        <v>1</v>
      </c>
      <c r="H105" s="21" t="str">
        <f t="shared" si="17"/>
        <v/>
      </c>
    </row>
    <row r="106" spans="1:8" s="22" customFormat="1" x14ac:dyDescent="0.2">
      <c r="A106" s="18"/>
      <c r="B106" s="19" t="s">
        <v>89</v>
      </c>
      <c r="C106" s="20">
        <v>0</v>
      </c>
      <c r="D106" s="20">
        <v>3</v>
      </c>
      <c r="E106" s="21" t="str">
        <f t="shared" si="15"/>
        <v/>
      </c>
      <c r="F106" s="21">
        <f t="shared" si="16"/>
        <v>3.4090909090909088E-2</v>
      </c>
      <c r="G106" s="21">
        <f t="shared" si="18"/>
        <v>1</v>
      </c>
      <c r="H106" s="21" t="str">
        <f t="shared" si="17"/>
        <v/>
      </c>
    </row>
    <row r="107" spans="1:8" s="22" customFormat="1" x14ac:dyDescent="0.2">
      <c r="A107" s="18"/>
      <c r="B107" s="19" t="s">
        <v>90</v>
      </c>
      <c r="C107" s="20">
        <v>0</v>
      </c>
      <c r="D107" s="20">
        <v>0</v>
      </c>
      <c r="E107" s="21" t="str">
        <f t="shared" si="15"/>
        <v/>
      </c>
      <c r="F107" s="21" t="str">
        <f t="shared" si="16"/>
        <v/>
      </c>
      <c r="G107" s="21" t="str">
        <f t="shared" si="18"/>
        <v xml:space="preserve"> </v>
      </c>
      <c r="H107" s="21" t="str">
        <f t="shared" si="17"/>
        <v/>
      </c>
    </row>
    <row r="108" spans="1:8" s="22" customFormat="1" x14ac:dyDescent="0.2">
      <c r="A108" s="18"/>
      <c r="B108" s="19" t="s">
        <v>91</v>
      </c>
      <c r="C108" s="20">
        <v>0</v>
      </c>
      <c r="D108" s="20">
        <v>1</v>
      </c>
      <c r="E108" s="21" t="str">
        <f t="shared" si="15"/>
        <v/>
      </c>
      <c r="F108" s="21">
        <f t="shared" si="16"/>
        <v>1.1363636363636364E-2</v>
      </c>
      <c r="G108" s="21">
        <f t="shared" si="18"/>
        <v>1</v>
      </c>
      <c r="H108" s="21" t="str">
        <f t="shared" si="17"/>
        <v/>
      </c>
    </row>
    <row r="109" spans="1:8" s="22" customFormat="1" x14ac:dyDescent="0.2">
      <c r="A109" s="18"/>
      <c r="B109" s="19" t="s">
        <v>92</v>
      </c>
      <c r="C109" s="20">
        <v>0</v>
      </c>
      <c r="D109" s="20">
        <v>0</v>
      </c>
      <c r="E109" s="21" t="str">
        <f t="shared" si="15"/>
        <v/>
      </c>
      <c r="F109" s="21" t="str">
        <f t="shared" si="16"/>
        <v/>
      </c>
      <c r="G109" s="21" t="str">
        <f t="shared" si="18"/>
        <v xml:space="preserve"> </v>
      </c>
      <c r="H109" s="21" t="str">
        <f t="shared" si="17"/>
        <v/>
      </c>
    </row>
    <row r="110" spans="1:8" s="22" customFormat="1" x14ac:dyDescent="0.2">
      <c r="A110" s="18"/>
      <c r="B110" s="19" t="s">
        <v>93</v>
      </c>
      <c r="C110" s="20">
        <v>0</v>
      </c>
      <c r="D110" s="20">
        <v>0</v>
      </c>
      <c r="E110" s="21" t="str">
        <f t="shared" ref="E110:E142" si="27">+IF(C110=0,"",C110/C$76)</f>
        <v/>
      </c>
      <c r="F110" s="21" t="str">
        <f t="shared" ref="F110:F142" si="28">+IF(D110=0,"",D110/D$76)</f>
        <v/>
      </c>
      <c r="G110" s="21" t="str">
        <f t="shared" si="18"/>
        <v xml:space="preserve"> </v>
      </c>
      <c r="H110" s="21" t="str">
        <f t="shared" ref="H110:H142" si="29">+IF(OR(AND(E110=""),(G110="")),"",E110*G110)</f>
        <v/>
      </c>
    </row>
    <row r="111" spans="1:8" s="22" customFormat="1" x14ac:dyDescent="0.2">
      <c r="A111" s="18"/>
      <c r="B111" s="19" t="s">
        <v>94</v>
      </c>
      <c r="C111" s="20">
        <v>0</v>
      </c>
      <c r="D111" s="20">
        <v>0</v>
      </c>
      <c r="E111" s="21" t="str">
        <f t="shared" si="27"/>
        <v/>
      </c>
      <c r="F111" s="21" t="str">
        <f t="shared" si="28"/>
        <v/>
      </c>
      <c r="G111" s="21" t="str">
        <f t="shared" ref="G111:G143" si="30">+IF(AND(C111=0,D111=0)," ",IF(C111=0,1,IF(D111=0,-1,(D111-C111)/C111)))</f>
        <v xml:space="preserve"> </v>
      </c>
      <c r="H111" s="21" t="str">
        <f t="shared" si="29"/>
        <v/>
      </c>
    </row>
    <row r="112" spans="1:8" s="22" customFormat="1" x14ac:dyDescent="0.2">
      <c r="A112" s="18"/>
      <c r="B112" s="19" t="s">
        <v>95</v>
      </c>
      <c r="C112" s="20">
        <v>0</v>
      </c>
      <c r="D112" s="20">
        <v>0</v>
      </c>
      <c r="E112" s="21" t="str">
        <f t="shared" si="27"/>
        <v/>
      </c>
      <c r="F112" s="21" t="str">
        <f t="shared" si="28"/>
        <v/>
      </c>
      <c r="G112" s="21" t="str">
        <f t="shared" si="30"/>
        <v xml:space="preserve"> </v>
      </c>
      <c r="H112" s="21" t="str">
        <f t="shared" si="29"/>
        <v/>
      </c>
    </row>
    <row r="113" spans="1:8" s="22" customFormat="1" x14ac:dyDescent="0.2">
      <c r="A113" s="18"/>
      <c r="B113" s="19" t="s">
        <v>96</v>
      </c>
      <c r="C113" s="20">
        <v>0</v>
      </c>
      <c r="D113" s="20">
        <v>0</v>
      </c>
      <c r="E113" s="21" t="str">
        <f t="shared" si="27"/>
        <v/>
      </c>
      <c r="F113" s="21" t="str">
        <f t="shared" si="28"/>
        <v/>
      </c>
      <c r="G113" s="21" t="str">
        <f t="shared" si="30"/>
        <v xml:space="preserve"> </v>
      </c>
      <c r="H113" s="21" t="str">
        <f t="shared" si="29"/>
        <v/>
      </c>
    </row>
    <row r="114" spans="1:8" s="22" customFormat="1" x14ac:dyDescent="0.2">
      <c r="A114" s="18"/>
      <c r="B114" s="19" t="s">
        <v>97</v>
      </c>
      <c r="C114" s="20">
        <v>0</v>
      </c>
      <c r="D114" s="20">
        <v>0</v>
      </c>
      <c r="E114" s="21" t="str">
        <f t="shared" si="27"/>
        <v/>
      </c>
      <c r="F114" s="21" t="str">
        <f t="shared" si="28"/>
        <v/>
      </c>
      <c r="G114" s="21" t="str">
        <f t="shared" si="30"/>
        <v xml:space="preserve"> </v>
      </c>
      <c r="H114" s="21" t="str">
        <f t="shared" si="29"/>
        <v/>
      </c>
    </row>
    <row r="115" spans="1:8" s="22" customFormat="1" ht="25.5" x14ac:dyDescent="0.2">
      <c r="A115" s="18"/>
      <c r="B115" s="19" t="s">
        <v>98</v>
      </c>
      <c r="C115" s="20">
        <v>0</v>
      </c>
      <c r="D115" s="20">
        <v>0</v>
      </c>
      <c r="E115" s="21" t="str">
        <f t="shared" si="27"/>
        <v/>
      </c>
      <c r="F115" s="21" t="str">
        <f t="shared" si="28"/>
        <v/>
      </c>
      <c r="G115" s="21" t="str">
        <f t="shared" si="30"/>
        <v xml:space="preserve"> </v>
      </c>
      <c r="H115" s="21" t="str">
        <f t="shared" si="29"/>
        <v/>
      </c>
    </row>
    <row r="116" spans="1:8" s="22" customFormat="1" ht="25.5" x14ac:dyDescent="0.2">
      <c r="A116" s="18"/>
      <c r="B116" s="19" t="s">
        <v>99</v>
      </c>
      <c r="C116" s="20">
        <v>0</v>
      </c>
      <c r="D116" s="20">
        <v>0</v>
      </c>
      <c r="E116" s="21" t="str">
        <f t="shared" si="27"/>
        <v/>
      </c>
      <c r="F116" s="21" t="str">
        <f t="shared" si="28"/>
        <v/>
      </c>
      <c r="G116" s="21" t="str">
        <f t="shared" si="30"/>
        <v xml:space="preserve"> </v>
      </c>
      <c r="H116" s="21" t="str">
        <f t="shared" si="29"/>
        <v/>
      </c>
    </row>
    <row r="117" spans="1:8" s="22" customFormat="1" x14ac:dyDescent="0.2">
      <c r="A117" s="18"/>
      <c r="B117" s="19" t="s">
        <v>100</v>
      </c>
      <c r="C117" s="20">
        <v>0</v>
      </c>
      <c r="D117" s="20">
        <v>0</v>
      </c>
      <c r="E117" s="21" t="str">
        <f t="shared" si="27"/>
        <v/>
      </c>
      <c r="F117" s="21" t="str">
        <f t="shared" si="28"/>
        <v/>
      </c>
      <c r="G117" s="21" t="str">
        <f t="shared" si="30"/>
        <v xml:space="preserve"> </v>
      </c>
      <c r="H117" s="21" t="str">
        <f t="shared" si="29"/>
        <v/>
      </c>
    </row>
    <row r="118" spans="1:8" s="22" customFormat="1" x14ac:dyDescent="0.2">
      <c r="A118" s="18"/>
      <c r="B118" s="19" t="s">
        <v>101</v>
      </c>
      <c r="C118" s="20">
        <v>4</v>
      </c>
      <c r="D118" s="20">
        <v>9</v>
      </c>
      <c r="E118" s="21">
        <f t="shared" si="27"/>
        <v>4.4444444444444446E-2</v>
      </c>
      <c r="F118" s="21">
        <f t="shared" si="28"/>
        <v>0.10227272727272728</v>
      </c>
      <c r="G118" s="21">
        <f t="shared" si="30"/>
        <v>1.25</v>
      </c>
      <c r="H118" s="21">
        <f t="shared" si="29"/>
        <v>5.5555555555555559E-2</v>
      </c>
    </row>
    <row r="119" spans="1:8" s="22" customFormat="1" x14ac:dyDescent="0.2">
      <c r="A119" s="18"/>
      <c r="B119" s="19" t="s">
        <v>102</v>
      </c>
      <c r="C119" s="20">
        <v>0</v>
      </c>
      <c r="D119" s="20">
        <v>1</v>
      </c>
      <c r="E119" s="21" t="str">
        <f t="shared" si="27"/>
        <v/>
      </c>
      <c r="F119" s="21">
        <f t="shared" si="28"/>
        <v>1.1363636363636364E-2</v>
      </c>
      <c r="G119" s="21">
        <f t="shared" si="30"/>
        <v>1</v>
      </c>
      <c r="H119" s="21" t="str">
        <f t="shared" si="29"/>
        <v/>
      </c>
    </row>
    <row r="120" spans="1:8" s="22" customFormat="1" x14ac:dyDescent="0.2">
      <c r="A120" s="18"/>
      <c r="B120" s="19" t="s">
        <v>103</v>
      </c>
      <c r="C120" s="20">
        <v>0</v>
      </c>
      <c r="D120" s="20">
        <v>0</v>
      </c>
      <c r="E120" s="21" t="str">
        <f t="shared" si="27"/>
        <v/>
      </c>
      <c r="F120" s="21" t="str">
        <f t="shared" si="28"/>
        <v/>
      </c>
      <c r="G120" s="21" t="str">
        <f t="shared" si="30"/>
        <v xml:space="preserve"> </v>
      </c>
      <c r="H120" s="21" t="str">
        <f t="shared" si="29"/>
        <v/>
      </c>
    </row>
    <row r="121" spans="1:8" s="22" customFormat="1" x14ac:dyDescent="0.2">
      <c r="A121" s="18"/>
      <c r="B121" s="19" t="s">
        <v>104</v>
      </c>
      <c r="C121" s="20">
        <v>0</v>
      </c>
      <c r="D121" s="20">
        <v>1</v>
      </c>
      <c r="E121" s="21" t="str">
        <f t="shared" si="27"/>
        <v/>
      </c>
      <c r="F121" s="21">
        <f t="shared" si="28"/>
        <v>1.1363636363636364E-2</v>
      </c>
      <c r="G121" s="21">
        <f t="shared" si="30"/>
        <v>1</v>
      </c>
      <c r="H121" s="21" t="str">
        <f t="shared" si="29"/>
        <v/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7"/>
        <v/>
      </c>
      <c r="F122" s="21" t="str">
        <f t="shared" si="28"/>
        <v/>
      </c>
      <c r="G122" s="21" t="str">
        <f t="shared" si="30"/>
        <v xml:space="preserve"> </v>
      </c>
      <c r="H122" s="21" t="str">
        <f t="shared" si="29"/>
        <v/>
      </c>
    </row>
    <row r="123" spans="1:8" s="22" customFormat="1" x14ac:dyDescent="0.2">
      <c r="A123" s="18"/>
      <c r="B123" s="19" t="s">
        <v>106</v>
      </c>
      <c r="C123" s="20">
        <v>0</v>
      </c>
      <c r="D123" s="20">
        <v>0</v>
      </c>
      <c r="E123" s="21" t="str">
        <f t="shared" si="27"/>
        <v/>
      </c>
      <c r="F123" s="21" t="str">
        <f t="shared" si="28"/>
        <v/>
      </c>
      <c r="G123" s="21" t="str">
        <f t="shared" si="30"/>
        <v xml:space="preserve"> </v>
      </c>
      <c r="H123" s="21" t="str">
        <f t="shared" si="29"/>
        <v/>
      </c>
    </row>
    <row r="124" spans="1:8" s="22" customFormat="1" x14ac:dyDescent="0.2">
      <c r="A124" s="18"/>
      <c r="B124" s="19" t="s">
        <v>107</v>
      </c>
      <c r="C124" s="20">
        <v>2</v>
      </c>
      <c r="D124" s="20">
        <v>1</v>
      </c>
      <c r="E124" s="21">
        <f t="shared" si="27"/>
        <v>2.2222222222222223E-2</v>
      </c>
      <c r="F124" s="21">
        <f t="shared" si="28"/>
        <v>1.1363636363636364E-2</v>
      </c>
      <c r="G124" s="21">
        <f t="shared" si="30"/>
        <v>-0.5</v>
      </c>
      <c r="H124" s="21">
        <f t="shared" si="29"/>
        <v>-1.1111111111111112E-2</v>
      </c>
    </row>
    <row r="125" spans="1:8" s="22" customFormat="1" x14ac:dyDescent="0.2">
      <c r="A125" s="18"/>
      <c r="B125" s="19" t="s">
        <v>108</v>
      </c>
      <c r="C125" s="20">
        <v>0</v>
      </c>
      <c r="D125" s="20">
        <v>1</v>
      </c>
      <c r="E125" s="21" t="str">
        <f t="shared" si="27"/>
        <v/>
      </c>
      <c r="F125" s="21">
        <f t="shared" si="28"/>
        <v>1.1363636363636364E-2</v>
      </c>
      <c r="G125" s="21">
        <f t="shared" si="30"/>
        <v>1</v>
      </c>
      <c r="H125" s="21" t="str">
        <f t="shared" si="29"/>
        <v/>
      </c>
    </row>
    <row r="126" spans="1:8" s="22" customFormat="1" x14ac:dyDescent="0.2">
      <c r="A126" s="18"/>
      <c r="B126" s="19" t="s">
        <v>109</v>
      </c>
      <c r="C126" s="20">
        <v>0</v>
      </c>
      <c r="D126" s="20">
        <v>2</v>
      </c>
      <c r="E126" s="21" t="str">
        <f t="shared" si="27"/>
        <v/>
      </c>
      <c r="F126" s="21">
        <f t="shared" si="28"/>
        <v>2.2727272727272728E-2</v>
      </c>
      <c r="G126" s="21">
        <f t="shared" si="30"/>
        <v>1</v>
      </c>
      <c r="H126" s="21" t="str">
        <f t="shared" si="29"/>
        <v/>
      </c>
    </row>
    <row r="127" spans="1:8" s="22" customFormat="1" x14ac:dyDescent="0.2">
      <c r="A127" s="18"/>
      <c r="B127" s="19" t="s">
        <v>110</v>
      </c>
      <c r="C127" s="20">
        <v>0</v>
      </c>
      <c r="D127" s="20">
        <v>1</v>
      </c>
      <c r="E127" s="21" t="str">
        <f t="shared" si="27"/>
        <v/>
      </c>
      <c r="F127" s="21">
        <f t="shared" si="28"/>
        <v>1.1363636363636364E-2</v>
      </c>
      <c r="G127" s="21">
        <f t="shared" si="30"/>
        <v>1</v>
      </c>
      <c r="H127" s="21" t="str">
        <f t="shared" si="29"/>
        <v/>
      </c>
    </row>
    <row r="128" spans="1:8" s="22" customFormat="1" x14ac:dyDescent="0.2">
      <c r="A128" s="18"/>
      <c r="B128" s="19" t="s">
        <v>111</v>
      </c>
      <c r="C128" s="20">
        <v>6</v>
      </c>
      <c r="D128" s="20">
        <v>8</v>
      </c>
      <c r="E128" s="21">
        <f t="shared" si="27"/>
        <v>6.6666666666666666E-2</v>
      </c>
      <c r="F128" s="21">
        <f t="shared" si="28"/>
        <v>9.0909090909090912E-2</v>
      </c>
      <c r="G128" s="21">
        <f t="shared" si="30"/>
        <v>0.33333333333333331</v>
      </c>
      <c r="H128" s="21">
        <f t="shared" si="29"/>
        <v>2.222222222222222E-2</v>
      </c>
    </row>
    <row r="129" spans="1:8" s="22" customFormat="1" x14ac:dyDescent="0.2">
      <c r="A129" s="18" t="s">
        <v>641</v>
      </c>
      <c r="B129" s="19" t="s">
        <v>647</v>
      </c>
      <c r="C129" s="20">
        <v>0</v>
      </c>
      <c r="D129" s="20">
        <v>0</v>
      </c>
      <c r="E129" s="21" t="str">
        <f t="shared" ref="E129" si="31">+IF(C129=0,"",C129/C$76)</f>
        <v/>
      </c>
      <c r="F129" s="21" t="str">
        <f t="shared" ref="F129" si="32">+IF(D129=0,"",D129/D$76)</f>
        <v/>
      </c>
      <c r="G129" s="21" t="str">
        <f t="shared" ref="G129" si="33">+IF(AND(C129=0,D129=0)," ",IF(C129=0,1,IF(D129=0,-1,(D129-C129)/C129)))</f>
        <v xml:space="preserve"> </v>
      </c>
      <c r="H129" s="21" t="str">
        <f t="shared" ref="H129" si="34">+IF(OR(AND(E129=""),(G129="")),"",E129*G129)</f>
        <v/>
      </c>
    </row>
    <row r="130" spans="1:8" s="22" customFormat="1" x14ac:dyDescent="0.2">
      <c r="A130" s="18"/>
      <c r="B130" s="19" t="s">
        <v>112</v>
      </c>
      <c r="C130" s="20">
        <v>2</v>
      </c>
      <c r="D130" s="20">
        <v>2</v>
      </c>
      <c r="E130" s="21">
        <f t="shared" si="27"/>
        <v>2.2222222222222223E-2</v>
      </c>
      <c r="F130" s="21">
        <f t="shared" si="28"/>
        <v>2.2727272727272728E-2</v>
      </c>
      <c r="G130" s="21">
        <f t="shared" si="30"/>
        <v>0</v>
      </c>
      <c r="H130" s="21">
        <f t="shared" si="29"/>
        <v>0</v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7"/>
        <v/>
      </c>
      <c r="F131" s="21" t="str">
        <f t="shared" si="28"/>
        <v/>
      </c>
      <c r="G131" s="21" t="str">
        <f t="shared" si="30"/>
        <v xml:space="preserve"> </v>
      </c>
      <c r="H131" s="21" t="str">
        <f t="shared" si="29"/>
        <v/>
      </c>
    </row>
    <row r="132" spans="1:8" s="22" customFormat="1" x14ac:dyDescent="0.2">
      <c r="A132" s="18"/>
      <c r="B132" s="19" t="s">
        <v>114</v>
      </c>
      <c r="C132" s="20">
        <v>25</v>
      </c>
      <c r="D132" s="20">
        <v>0</v>
      </c>
      <c r="E132" s="21">
        <f t="shared" si="27"/>
        <v>0.27777777777777779</v>
      </c>
      <c r="F132" s="21" t="str">
        <f t="shared" si="28"/>
        <v/>
      </c>
      <c r="G132" s="21">
        <f t="shared" si="30"/>
        <v>-1</v>
      </c>
      <c r="H132" s="21">
        <f t="shared" si="29"/>
        <v>-0.27777777777777779</v>
      </c>
    </row>
    <row r="133" spans="1:8" s="22" customFormat="1" x14ac:dyDescent="0.2">
      <c r="A133" s="18"/>
      <c r="B133" s="19" t="s">
        <v>115</v>
      </c>
      <c r="C133" s="20">
        <v>0</v>
      </c>
      <c r="D133" s="20">
        <v>0</v>
      </c>
      <c r="E133" s="21" t="str">
        <f t="shared" si="27"/>
        <v/>
      </c>
      <c r="F133" s="21" t="str">
        <f t="shared" si="28"/>
        <v/>
      </c>
      <c r="G133" s="21" t="str">
        <f t="shared" si="30"/>
        <v xml:space="preserve"> </v>
      </c>
      <c r="H133" s="21" t="str">
        <f t="shared" si="29"/>
        <v/>
      </c>
    </row>
    <row r="134" spans="1:8" s="22" customFormat="1" x14ac:dyDescent="0.2">
      <c r="A134" s="18"/>
      <c r="B134" s="19" t="s">
        <v>116</v>
      </c>
      <c r="C134" s="20">
        <v>1</v>
      </c>
      <c r="D134" s="20">
        <v>1</v>
      </c>
      <c r="E134" s="21">
        <f t="shared" si="27"/>
        <v>1.1111111111111112E-2</v>
      </c>
      <c r="F134" s="21">
        <f t="shared" si="28"/>
        <v>1.1363636363636364E-2</v>
      </c>
      <c r="G134" s="21">
        <f t="shared" si="30"/>
        <v>0</v>
      </c>
      <c r="H134" s="21">
        <f t="shared" si="29"/>
        <v>0</v>
      </c>
    </row>
    <row r="135" spans="1:8" s="22" customFormat="1" ht="25.5" x14ac:dyDescent="0.2">
      <c r="A135" s="18"/>
      <c r="B135" s="19" t="s">
        <v>117</v>
      </c>
      <c r="C135" s="20">
        <v>35</v>
      </c>
      <c r="D135" s="20">
        <v>26</v>
      </c>
      <c r="E135" s="21">
        <f t="shared" si="27"/>
        <v>0.3888888888888889</v>
      </c>
      <c r="F135" s="21">
        <f t="shared" si="28"/>
        <v>0.29545454545454547</v>
      </c>
      <c r="G135" s="21">
        <f t="shared" si="30"/>
        <v>-0.25714285714285712</v>
      </c>
      <c r="H135" s="21">
        <f t="shared" si="29"/>
        <v>-9.9999999999999992E-2</v>
      </c>
    </row>
    <row r="136" spans="1:8" s="22" customFormat="1" ht="25.5" x14ac:dyDescent="0.2">
      <c r="A136" s="18"/>
      <c r="B136" s="19" t="s">
        <v>118</v>
      </c>
      <c r="C136" s="20">
        <v>0</v>
      </c>
      <c r="D136" s="20">
        <v>0</v>
      </c>
      <c r="E136" s="21" t="str">
        <f t="shared" si="27"/>
        <v/>
      </c>
      <c r="F136" s="21" t="str">
        <f t="shared" si="28"/>
        <v/>
      </c>
      <c r="G136" s="21" t="str">
        <f t="shared" si="30"/>
        <v xml:space="preserve"> </v>
      </c>
      <c r="H136" s="21" t="str">
        <f t="shared" si="29"/>
        <v/>
      </c>
    </row>
    <row r="137" spans="1:8" s="22" customFormat="1" x14ac:dyDescent="0.2">
      <c r="A137" s="18"/>
      <c r="B137" s="19" t="s">
        <v>119</v>
      </c>
      <c r="C137" s="20">
        <v>0</v>
      </c>
      <c r="D137" s="20">
        <v>1</v>
      </c>
      <c r="E137" s="21" t="str">
        <f t="shared" si="27"/>
        <v/>
      </c>
      <c r="F137" s="21">
        <f t="shared" si="28"/>
        <v>1.1363636363636364E-2</v>
      </c>
      <c r="G137" s="21">
        <f t="shared" si="30"/>
        <v>1</v>
      </c>
      <c r="H137" s="21" t="str">
        <f t="shared" si="29"/>
        <v/>
      </c>
    </row>
    <row r="138" spans="1:8" s="22" customFormat="1" x14ac:dyDescent="0.2">
      <c r="A138" s="18"/>
      <c r="B138" s="19" t="s">
        <v>120</v>
      </c>
      <c r="C138" s="20">
        <v>1</v>
      </c>
      <c r="D138" s="20">
        <v>2</v>
      </c>
      <c r="E138" s="21">
        <f t="shared" si="27"/>
        <v>1.1111111111111112E-2</v>
      </c>
      <c r="F138" s="21">
        <f t="shared" si="28"/>
        <v>2.2727272727272728E-2</v>
      </c>
      <c r="G138" s="21">
        <f t="shared" si="30"/>
        <v>1</v>
      </c>
      <c r="H138" s="21">
        <f t="shared" si="29"/>
        <v>1.1111111111111112E-2</v>
      </c>
    </row>
    <row r="139" spans="1:8" s="22" customFormat="1" x14ac:dyDescent="0.2">
      <c r="A139" s="18"/>
      <c r="B139" s="19" t="s">
        <v>121</v>
      </c>
      <c r="C139" s="20">
        <v>0</v>
      </c>
      <c r="D139" s="20">
        <v>3</v>
      </c>
      <c r="E139" s="21" t="str">
        <f t="shared" si="27"/>
        <v/>
      </c>
      <c r="F139" s="21">
        <f t="shared" si="28"/>
        <v>3.4090909090909088E-2</v>
      </c>
      <c r="G139" s="21">
        <f t="shared" si="30"/>
        <v>1</v>
      </c>
      <c r="H139" s="21" t="str">
        <f t="shared" si="29"/>
        <v/>
      </c>
    </row>
    <row r="140" spans="1:8" s="22" customFormat="1" x14ac:dyDescent="0.2">
      <c r="A140" s="18"/>
      <c r="B140" s="19" t="s">
        <v>122</v>
      </c>
      <c r="C140" s="20">
        <v>0</v>
      </c>
      <c r="D140" s="20">
        <v>0</v>
      </c>
      <c r="E140" s="21" t="str">
        <f t="shared" si="27"/>
        <v/>
      </c>
      <c r="F140" s="21" t="str">
        <f t="shared" si="28"/>
        <v/>
      </c>
      <c r="G140" s="21" t="str">
        <f t="shared" si="30"/>
        <v xml:space="preserve"> </v>
      </c>
      <c r="H140" s="21" t="str">
        <f t="shared" si="29"/>
        <v/>
      </c>
    </row>
    <row r="141" spans="1:8" s="22" customFormat="1" x14ac:dyDescent="0.2">
      <c r="A141" s="18"/>
      <c r="B141" s="19" t="s">
        <v>123</v>
      </c>
      <c r="C141" s="20">
        <v>1</v>
      </c>
      <c r="D141" s="20">
        <v>1</v>
      </c>
      <c r="E141" s="21">
        <f t="shared" si="27"/>
        <v>1.1111111111111112E-2</v>
      </c>
      <c r="F141" s="21">
        <f t="shared" si="28"/>
        <v>1.1363636363636364E-2</v>
      </c>
      <c r="G141" s="21">
        <f t="shared" si="30"/>
        <v>0</v>
      </c>
      <c r="H141" s="21">
        <f t="shared" si="29"/>
        <v>0</v>
      </c>
    </row>
    <row r="142" spans="1:8" s="22" customFormat="1" x14ac:dyDescent="0.2">
      <c r="A142" s="18"/>
      <c r="B142" s="19" t="s">
        <v>124</v>
      </c>
      <c r="C142" s="20">
        <v>0</v>
      </c>
      <c r="D142" s="20">
        <v>0</v>
      </c>
      <c r="E142" s="21" t="str">
        <f t="shared" si="27"/>
        <v/>
      </c>
      <c r="F142" s="21" t="str">
        <f t="shared" si="28"/>
        <v/>
      </c>
      <c r="G142" s="21" t="str">
        <f t="shared" si="30"/>
        <v xml:space="preserve"> </v>
      </c>
      <c r="H142" s="21" t="str">
        <f t="shared" si="29"/>
        <v/>
      </c>
    </row>
    <row r="143" spans="1:8" s="22" customFormat="1" x14ac:dyDescent="0.2">
      <c r="A143" s="18"/>
      <c r="B143" s="19" t="s">
        <v>125</v>
      </c>
      <c r="C143" s="20">
        <v>1</v>
      </c>
      <c r="D143" s="20">
        <v>0</v>
      </c>
      <c r="E143" s="21">
        <f t="shared" ref="E143:E171" si="35">+IF(C143=0,"",C143/C$76)</f>
        <v>1.1111111111111112E-2</v>
      </c>
      <c r="F143" s="21" t="str">
        <f t="shared" ref="F143:F171" si="36">+IF(D143=0,"",D143/D$76)</f>
        <v/>
      </c>
      <c r="G143" s="21">
        <f t="shared" si="30"/>
        <v>-1</v>
      </c>
      <c r="H143" s="21">
        <f t="shared" ref="H143:H171" si="37">+IF(OR(AND(E143=""),(G143="")),"",E143*G143)</f>
        <v>-1.1111111111111112E-2</v>
      </c>
    </row>
    <row r="144" spans="1:8" s="22" customFormat="1" x14ac:dyDescent="0.2">
      <c r="A144" s="18"/>
      <c r="B144" s="19" t="s">
        <v>126</v>
      </c>
      <c r="C144" s="20">
        <v>0</v>
      </c>
      <c r="D144" s="20">
        <v>0</v>
      </c>
      <c r="E144" s="21" t="str">
        <f t="shared" si="35"/>
        <v/>
      </c>
      <c r="F144" s="21" t="str">
        <f t="shared" si="36"/>
        <v/>
      </c>
      <c r="G144" s="21" t="str">
        <f t="shared" ref="G144:G171" si="38">+IF(AND(C144=0,D144=0)," ",IF(C144=0,1,IF(D144=0,-1,(D144-C144)/C144)))</f>
        <v xml:space="preserve"> </v>
      </c>
      <c r="H144" s="21" t="str">
        <f t="shared" si="37"/>
        <v/>
      </c>
    </row>
    <row r="145" spans="1:8" s="22" customFormat="1" ht="25.5" x14ac:dyDescent="0.2">
      <c r="A145" s="18"/>
      <c r="B145" s="19" t="s">
        <v>127</v>
      </c>
      <c r="C145" s="20">
        <v>0</v>
      </c>
      <c r="D145" s="20">
        <v>0</v>
      </c>
      <c r="E145" s="21" t="str">
        <f t="shared" si="35"/>
        <v/>
      </c>
      <c r="F145" s="21" t="str">
        <f t="shared" si="36"/>
        <v/>
      </c>
      <c r="G145" s="21" t="str">
        <f t="shared" si="38"/>
        <v xml:space="preserve"> </v>
      </c>
      <c r="H145" s="21" t="str">
        <f t="shared" si="37"/>
        <v/>
      </c>
    </row>
    <row r="146" spans="1:8" s="22" customFormat="1" ht="25.5" x14ac:dyDescent="0.2">
      <c r="A146" s="18"/>
      <c r="B146" s="19" t="s">
        <v>128</v>
      </c>
      <c r="C146" s="20">
        <v>0</v>
      </c>
      <c r="D146" s="20">
        <v>0</v>
      </c>
      <c r="E146" s="21" t="str">
        <f t="shared" si="35"/>
        <v/>
      </c>
      <c r="F146" s="21" t="str">
        <f t="shared" si="36"/>
        <v/>
      </c>
      <c r="G146" s="21" t="str">
        <f t="shared" si="38"/>
        <v xml:space="preserve"> </v>
      </c>
      <c r="H146" s="21" t="str">
        <f t="shared" si="37"/>
        <v/>
      </c>
    </row>
    <row r="147" spans="1:8" s="22" customFormat="1" ht="25.5" x14ac:dyDescent="0.2">
      <c r="A147" s="18"/>
      <c r="B147" s="19" t="s">
        <v>129</v>
      </c>
      <c r="C147" s="20">
        <v>2</v>
      </c>
      <c r="D147" s="20">
        <v>1</v>
      </c>
      <c r="E147" s="21">
        <f t="shared" si="35"/>
        <v>2.2222222222222223E-2</v>
      </c>
      <c r="F147" s="21">
        <f t="shared" si="36"/>
        <v>1.1363636363636364E-2</v>
      </c>
      <c r="G147" s="21">
        <f t="shared" si="38"/>
        <v>-0.5</v>
      </c>
      <c r="H147" s="21">
        <f t="shared" si="37"/>
        <v>-1.1111111111111112E-2</v>
      </c>
    </row>
    <row r="148" spans="1:8" s="22" customFormat="1" ht="25.5" x14ac:dyDescent="0.2">
      <c r="A148" s="18"/>
      <c r="B148" s="19" t="s">
        <v>130</v>
      </c>
      <c r="C148" s="20">
        <v>0</v>
      </c>
      <c r="D148" s="20">
        <v>0</v>
      </c>
      <c r="E148" s="21" t="str">
        <f t="shared" si="35"/>
        <v/>
      </c>
      <c r="F148" s="21" t="str">
        <f t="shared" si="36"/>
        <v/>
      </c>
      <c r="G148" s="21" t="str">
        <f t="shared" si="38"/>
        <v xml:space="preserve"> </v>
      </c>
      <c r="H148" s="21" t="str">
        <f t="shared" si="37"/>
        <v/>
      </c>
    </row>
    <row r="149" spans="1:8" s="22" customFormat="1" ht="25.5" x14ac:dyDescent="0.2">
      <c r="A149" s="18"/>
      <c r="B149" s="19" t="s">
        <v>131</v>
      </c>
      <c r="C149" s="20">
        <v>0</v>
      </c>
      <c r="D149" s="20">
        <v>2</v>
      </c>
      <c r="E149" s="21" t="str">
        <f t="shared" si="35"/>
        <v/>
      </c>
      <c r="F149" s="21">
        <f t="shared" si="36"/>
        <v>2.2727272727272728E-2</v>
      </c>
      <c r="G149" s="21">
        <f t="shared" si="38"/>
        <v>1</v>
      </c>
      <c r="H149" s="21" t="str">
        <f t="shared" si="37"/>
        <v/>
      </c>
    </row>
    <row r="150" spans="1:8" s="22" customFormat="1" x14ac:dyDescent="0.2">
      <c r="A150" s="18"/>
      <c r="B150" s="19" t="s">
        <v>132</v>
      </c>
      <c r="C150" s="20">
        <v>0</v>
      </c>
      <c r="D150" s="20">
        <v>0</v>
      </c>
      <c r="E150" s="21" t="str">
        <f t="shared" si="35"/>
        <v/>
      </c>
      <c r="F150" s="21" t="str">
        <f t="shared" si="36"/>
        <v/>
      </c>
      <c r="G150" s="21" t="str">
        <f t="shared" si="38"/>
        <v xml:space="preserve"> </v>
      </c>
      <c r="H150" s="21" t="str">
        <f t="shared" si="37"/>
        <v/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35"/>
        <v/>
      </c>
      <c r="F151" s="21" t="str">
        <f t="shared" si="36"/>
        <v/>
      </c>
      <c r="G151" s="21" t="str">
        <f t="shared" si="38"/>
        <v xml:space="preserve"> </v>
      </c>
      <c r="H151" s="21" t="str">
        <f t="shared" si="37"/>
        <v/>
      </c>
    </row>
    <row r="152" spans="1:8" s="22" customFormat="1" x14ac:dyDescent="0.2">
      <c r="A152" s="18"/>
      <c r="B152" s="19" t="s">
        <v>134</v>
      </c>
      <c r="C152" s="20">
        <v>0</v>
      </c>
      <c r="D152" s="20">
        <v>1</v>
      </c>
      <c r="E152" s="21" t="str">
        <f t="shared" si="35"/>
        <v/>
      </c>
      <c r="F152" s="21">
        <f t="shared" si="36"/>
        <v>1.1363636363636364E-2</v>
      </c>
      <c r="G152" s="21">
        <f t="shared" si="38"/>
        <v>1</v>
      </c>
      <c r="H152" s="21" t="str">
        <f t="shared" si="37"/>
        <v/>
      </c>
    </row>
    <row r="153" spans="1:8" s="22" customFormat="1" x14ac:dyDescent="0.2">
      <c r="A153" s="18"/>
      <c r="B153" s="19" t="s">
        <v>135</v>
      </c>
      <c r="C153" s="20">
        <v>0</v>
      </c>
      <c r="D153" s="20">
        <v>0</v>
      </c>
      <c r="E153" s="21" t="str">
        <f t="shared" si="35"/>
        <v/>
      </c>
      <c r="F153" s="21" t="str">
        <f t="shared" si="36"/>
        <v/>
      </c>
      <c r="G153" s="21" t="str">
        <f t="shared" si="38"/>
        <v xml:space="preserve"> </v>
      </c>
      <c r="H153" s="21" t="str">
        <f t="shared" si="37"/>
        <v/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35"/>
        <v/>
      </c>
      <c r="F154" s="21" t="str">
        <f t="shared" si="36"/>
        <v/>
      </c>
      <c r="G154" s="21" t="str">
        <f t="shared" si="38"/>
        <v xml:space="preserve"> </v>
      </c>
      <c r="H154" s="21" t="str">
        <f t="shared" si="37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0</v>
      </c>
      <c r="E155" s="21" t="str">
        <f t="shared" si="35"/>
        <v/>
      </c>
      <c r="F155" s="21" t="str">
        <f t="shared" si="36"/>
        <v/>
      </c>
      <c r="G155" s="21" t="str">
        <f t="shared" si="38"/>
        <v xml:space="preserve"> </v>
      </c>
      <c r="H155" s="21" t="str">
        <f t="shared" si="37"/>
        <v/>
      </c>
    </row>
    <row r="156" spans="1:8" s="22" customFormat="1" x14ac:dyDescent="0.2">
      <c r="A156" s="18"/>
      <c r="B156" s="19" t="s">
        <v>138</v>
      </c>
      <c r="C156" s="20">
        <v>0</v>
      </c>
      <c r="D156" s="20">
        <v>0</v>
      </c>
      <c r="E156" s="21" t="str">
        <f t="shared" si="35"/>
        <v/>
      </c>
      <c r="F156" s="21" t="str">
        <f t="shared" si="36"/>
        <v/>
      </c>
      <c r="G156" s="21" t="str">
        <f t="shared" si="38"/>
        <v xml:space="preserve"> </v>
      </c>
      <c r="H156" s="21" t="str">
        <f t="shared" si="37"/>
        <v/>
      </c>
    </row>
    <row r="157" spans="1:8" s="22" customFormat="1" x14ac:dyDescent="0.2">
      <c r="A157" s="18"/>
      <c r="B157" s="19" t="s">
        <v>139</v>
      </c>
      <c r="C157" s="20">
        <v>1</v>
      </c>
      <c r="D157" s="20">
        <v>0</v>
      </c>
      <c r="E157" s="21">
        <f t="shared" si="35"/>
        <v>1.1111111111111112E-2</v>
      </c>
      <c r="F157" s="21" t="str">
        <f t="shared" si="36"/>
        <v/>
      </c>
      <c r="G157" s="21">
        <f t="shared" si="38"/>
        <v>-1</v>
      </c>
      <c r="H157" s="21">
        <f t="shared" si="37"/>
        <v>-1.1111111111111112E-2</v>
      </c>
    </row>
    <row r="158" spans="1:8" s="22" customFormat="1" x14ac:dyDescent="0.2">
      <c r="A158" s="18"/>
      <c r="B158" s="19" t="s">
        <v>140</v>
      </c>
      <c r="C158" s="20">
        <v>0</v>
      </c>
      <c r="D158" s="20">
        <v>0</v>
      </c>
      <c r="E158" s="21" t="str">
        <f t="shared" si="35"/>
        <v/>
      </c>
      <c r="F158" s="21" t="str">
        <f t="shared" si="36"/>
        <v/>
      </c>
      <c r="G158" s="21" t="str">
        <f t="shared" si="38"/>
        <v xml:space="preserve"> </v>
      </c>
      <c r="H158" s="21" t="str">
        <f t="shared" si="37"/>
        <v/>
      </c>
    </row>
    <row r="159" spans="1:8" s="22" customFormat="1" ht="25.5" x14ac:dyDescent="0.2">
      <c r="A159" s="18"/>
      <c r="B159" s="19" t="s">
        <v>141</v>
      </c>
      <c r="C159" s="20">
        <v>0</v>
      </c>
      <c r="D159" s="20">
        <v>0</v>
      </c>
      <c r="E159" s="21" t="str">
        <f t="shared" si="35"/>
        <v/>
      </c>
      <c r="F159" s="21" t="str">
        <f t="shared" si="36"/>
        <v/>
      </c>
      <c r="G159" s="21" t="str">
        <f t="shared" si="38"/>
        <v xml:space="preserve"> </v>
      </c>
      <c r="H159" s="21" t="str">
        <f t="shared" si="37"/>
        <v/>
      </c>
    </row>
    <row r="160" spans="1:8" s="22" customFormat="1" x14ac:dyDescent="0.2">
      <c r="A160" s="18"/>
      <c r="B160" s="19" t="s">
        <v>142</v>
      </c>
      <c r="C160" s="20">
        <v>0</v>
      </c>
      <c r="D160" s="20">
        <v>0</v>
      </c>
      <c r="E160" s="21" t="str">
        <f t="shared" si="35"/>
        <v/>
      </c>
      <c r="F160" s="21" t="str">
        <f t="shared" si="36"/>
        <v/>
      </c>
      <c r="G160" s="21" t="str">
        <f t="shared" si="38"/>
        <v xml:space="preserve"> </v>
      </c>
      <c r="H160" s="21" t="str">
        <f t="shared" si="37"/>
        <v/>
      </c>
    </row>
    <row r="161" spans="1:9" s="22" customFormat="1" ht="25.5" x14ac:dyDescent="0.2">
      <c r="A161" s="18"/>
      <c r="B161" s="19" t="s">
        <v>143</v>
      </c>
      <c r="C161" s="20">
        <v>0</v>
      </c>
      <c r="D161" s="20">
        <v>0</v>
      </c>
      <c r="E161" s="21" t="str">
        <f t="shared" si="35"/>
        <v/>
      </c>
      <c r="F161" s="21" t="str">
        <f t="shared" si="36"/>
        <v/>
      </c>
      <c r="G161" s="21" t="str">
        <f t="shared" si="38"/>
        <v xml:space="preserve"> </v>
      </c>
      <c r="H161" s="21" t="str">
        <f t="shared" si="37"/>
        <v/>
      </c>
    </row>
    <row r="162" spans="1:9" s="22" customFormat="1" x14ac:dyDescent="0.2">
      <c r="A162" s="18"/>
      <c r="B162" s="19" t="s">
        <v>144</v>
      </c>
      <c r="C162" s="20">
        <v>0</v>
      </c>
      <c r="D162" s="20">
        <v>0</v>
      </c>
      <c r="E162" s="21" t="str">
        <f t="shared" si="35"/>
        <v/>
      </c>
      <c r="F162" s="21" t="str">
        <f t="shared" si="36"/>
        <v/>
      </c>
      <c r="G162" s="21" t="str">
        <f t="shared" si="38"/>
        <v xml:space="preserve"> </v>
      </c>
      <c r="H162" s="21" t="str">
        <f t="shared" si="37"/>
        <v/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0</v>
      </c>
      <c r="E163" s="21" t="str">
        <f t="shared" si="35"/>
        <v/>
      </c>
      <c r="F163" s="21" t="str">
        <f t="shared" si="36"/>
        <v/>
      </c>
      <c r="G163" s="21" t="str">
        <f t="shared" si="38"/>
        <v xml:space="preserve"> </v>
      </c>
      <c r="H163" s="21" t="str">
        <f t="shared" si="37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0</v>
      </c>
      <c r="E164" s="21" t="str">
        <f t="shared" si="35"/>
        <v/>
      </c>
      <c r="F164" s="21" t="str">
        <f t="shared" si="36"/>
        <v/>
      </c>
      <c r="G164" s="21" t="str">
        <f t="shared" si="38"/>
        <v xml:space="preserve"> </v>
      </c>
      <c r="H164" s="21" t="str">
        <f t="shared" si="37"/>
        <v/>
      </c>
    </row>
    <row r="165" spans="1:9" s="22" customFormat="1" x14ac:dyDescent="0.2">
      <c r="A165" s="18"/>
      <c r="B165" s="19" t="s">
        <v>147</v>
      </c>
      <c r="C165" s="20">
        <v>0</v>
      </c>
      <c r="D165" s="20">
        <v>0</v>
      </c>
      <c r="E165" s="21" t="str">
        <f t="shared" si="35"/>
        <v/>
      </c>
      <c r="F165" s="21" t="str">
        <f t="shared" si="36"/>
        <v/>
      </c>
      <c r="G165" s="21" t="str">
        <f t="shared" si="38"/>
        <v xml:space="preserve"> </v>
      </c>
      <c r="H165" s="21" t="str">
        <f t="shared" si="37"/>
        <v/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0</v>
      </c>
      <c r="E166" s="21" t="str">
        <f t="shared" si="35"/>
        <v/>
      </c>
      <c r="F166" s="21" t="str">
        <f t="shared" si="36"/>
        <v/>
      </c>
      <c r="G166" s="21" t="str">
        <f t="shared" si="38"/>
        <v xml:space="preserve"> </v>
      </c>
      <c r="H166" s="21" t="str">
        <f t="shared" si="37"/>
        <v/>
      </c>
    </row>
    <row r="167" spans="1:9" s="22" customFormat="1" x14ac:dyDescent="0.2">
      <c r="A167" s="18"/>
      <c r="B167" s="19" t="s">
        <v>149</v>
      </c>
      <c r="C167" s="20">
        <v>0</v>
      </c>
      <c r="D167" s="20">
        <v>0</v>
      </c>
      <c r="E167" s="21" t="str">
        <f t="shared" si="35"/>
        <v/>
      </c>
      <c r="F167" s="21" t="str">
        <f t="shared" si="36"/>
        <v/>
      </c>
      <c r="G167" s="21" t="str">
        <f t="shared" si="38"/>
        <v xml:space="preserve"> </v>
      </c>
      <c r="H167" s="21" t="str">
        <f t="shared" si="37"/>
        <v/>
      </c>
    </row>
    <row r="168" spans="1:9" s="22" customFormat="1" x14ac:dyDescent="0.2">
      <c r="A168" s="18"/>
      <c r="B168" s="19" t="s">
        <v>150</v>
      </c>
      <c r="C168" s="20">
        <v>0</v>
      </c>
      <c r="D168" s="20">
        <v>0</v>
      </c>
      <c r="E168" s="21" t="str">
        <f t="shared" si="35"/>
        <v/>
      </c>
      <c r="F168" s="21" t="str">
        <f t="shared" si="36"/>
        <v/>
      </c>
      <c r="G168" s="21" t="str">
        <f t="shared" si="38"/>
        <v xml:space="preserve"> </v>
      </c>
      <c r="H168" s="21" t="str">
        <f t="shared" si="37"/>
        <v/>
      </c>
    </row>
    <row r="169" spans="1:9" s="22" customFormat="1" ht="25.5" x14ac:dyDescent="0.2">
      <c r="A169" s="18"/>
      <c r="B169" s="19" t="s">
        <v>151</v>
      </c>
      <c r="C169" s="20">
        <v>0</v>
      </c>
      <c r="D169" s="20">
        <v>0</v>
      </c>
      <c r="E169" s="21" t="str">
        <f t="shared" si="35"/>
        <v/>
      </c>
      <c r="F169" s="21" t="str">
        <f t="shared" si="36"/>
        <v/>
      </c>
      <c r="G169" s="21" t="str">
        <f t="shared" si="38"/>
        <v xml:space="preserve"> </v>
      </c>
      <c r="H169" s="21" t="str">
        <f t="shared" si="37"/>
        <v/>
      </c>
    </row>
    <row r="170" spans="1:9" s="22" customFormat="1" ht="25.5" x14ac:dyDescent="0.2">
      <c r="A170" s="18"/>
      <c r="B170" s="19" t="s">
        <v>152</v>
      </c>
      <c r="C170" s="20">
        <v>0</v>
      </c>
      <c r="D170" s="20">
        <v>0</v>
      </c>
      <c r="E170" s="21" t="str">
        <f t="shared" si="35"/>
        <v/>
      </c>
      <c r="F170" s="21" t="str">
        <f t="shared" si="36"/>
        <v/>
      </c>
      <c r="G170" s="21" t="str">
        <f t="shared" si="38"/>
        <v xml:space="preserve"> </v>
      </c>
      <c r="H170" s="21" t="str">
        <f t="shared" si="37"/>
        <v/>
      </c>
    </row>
    <row r="171" spans="1:9" s="22" customFormat="1" x14ac:dyDescent="0.2">
      <c r="A171" s="18"/>
      <c r="B171" s="19" t="s">
        <v>153</v>
      </c>
      <c r="C171" s="20">
        <v>0</v>
      </c>
      <c r="D171" s="20">
        <v>0</v>
      </c>
      <c r="E171" s="21" t="str">
        <f t="shared" si="35"/>
        <v/>
      </c>
      <c r="F171" s="21" t="str">
        <f t="shared" si="36"/>
        <v/>
      </c>
      <c r="G171" s="21" t="str">
        <f t="shared" si="38"/>
        <v xml:space="preserve"> </v>
      </c>
      <c r="H171" s="21" t="str">
        <f t="shared" si="37"/>
        <v/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65</v>
      </c>
      <c r="D177" s="16">
        <f>SUM(D178:D350)</f>
        <v>200</v>
      </c>
      <c r="E177" s="17">
        <f t="shared" ref="E177:E210" si="39">+IF(C177=0,"",C177/C$177)</f>
        <v>1</v>
      </c>
      <c r="F177" s="17">
        <f t="shared" ref="F177:F210" si="40">+IF(D177=0,"",D177/D$177)</f>
        <v>1</v>
      </c>
      <c r="G177" s="17">
        <f>+IF(AND(C177=0,D177=0),"",IF(C177=0,1,IF(D177=0,-1,(D177-C177)/C177)))</f>
        <v>2.0769230769230771</v>
      </c>
      <c r="H177" s="17">
        <f t="shared" ref="H177:H210" si="41">+IF(OR(AND(E177=""),(G177="")),"",E177*G177)</f>
        <v>2.0769230769230771</v>
      </c>
      <c r="I177" s="22"/>
    </row>
    <row r="178" spans="1:9" s="22" customFormat="1" x14ac:dyDescent="0.2">
      <c r="A178" s="18"/>
      <c r="B178" s="19" t="s">
        <v>154</v>
      </c>
      <c r="C178" s="20">
        <v>0</v>
      </c>
      <c r="D178" s="20">
        <v>0</v>
      </c>
      <c r="E178" s="21" t="str">
        <f t="shared" si="39"/>
        <v/>
      </c>
      <c r="F178" s="21" t="str">
        <f t="shared" si="40"/>
        <v/>
      </c>
      <c r="G178" s="21" t="str">
        <f t="shared" ref="G178:G211" si="42">+IF(AND(C178=0,D178=0)," ",IF(C178=0,1,IF(D178=0,-1,(D178-C178)/C178)))</f>
        <v xml:space="preserve"> </v>
      </c>
      <c r="H178" s="21" t="str">
        <f t="shared" si="41"/>
        <v/>
      </c>
    </row>
    <row r="179" spans="1:9" s="22" customFormat="1" x14ac:dyDescent="0.2">
      <c r="A179" s="18"/>
      <c r="B179" s="19" t="s">
        <v>155</v>
      </c>
      <c r="C179" s="20">
        <v>1</v>
      </c>
      <c r="D179" s="20">
        <v>0</v>
      </c>
      <c r="E179" s="21">
        <f t="shared" si="39"/>
        <v>1.5384615384615385E-2</v>
      </c>
      <c r="F179" s="21" t="str">
        <f t="shared" si="40"/>
        <v/>
      </c>
      <c r="G179" s="21">
        <f t="shared" si="42"/>
        <v>-1</v>
      </c>
      <c r="H179" s="21">
        <f t="shared" si="41"/>
        <v>-1.5384615384615385E-2</v>
      </c>
    </row>
    <row r="180" spans="1:9" s="22" customFormat="1" ht="38.25" x14ac:dyDescent="0.2">
      <c r="A180" s="18"/>
      <c r="B180" s="19" t="s">
        <v>156</v>
      </c>
      <c r="C180" s="20">
        <v>0</v>
      </c>
      <c r="D180" s="20">
        <v>4</v>
      </c>
      <c r="E180" s="21" t="str">
        <f t="shared" si="39"/>
        <v/>
      </c>
      <c r="F180" s="21">
        <f t="shared" si="40"/>
        <v>0.02</v>
      </c>
      <c r="G180" s="21">
        <f t="shared" si="42"/>
        <v>1</v>
      </c>
      <c r="H180" s="21" t="str">
        <f t="shared" si="41"/>
        <v/>
      </c>
    </row>
    <row r="181" spans="1:9" s="22" customFormat="1" x14ac:dyDescent="0.2">
      <c r="A181" s="18"/>
      <c r="B181" s="19" t="s">
        <v>157</v>
      </c>
      <c r="C181" s="20">
        <v>0</v>
      </c>
      <c r="D181" s="20">
        <v>2</v>
      </c>
      <c r="E181" s="21" t="str">
        <f t="shared" si="39"/>
        <v/>
      </c>
      <c r="F181" s="21">
        <f t="shared" si="40"/>
        <v>0.01</v>
      </c>
      <c r="G181" s="21">
        <f t="shared" si="42"/>
        <v>1</v>
      </c>
      <c r="H181" s="21" t="str">
        <f t="shared" si="41"/>
        <v/>
      </c>
    </row>
    <row r="182" spans="1:9" s="22" customFormat="1" ht="25.5" x14ac:dyDescent="0.2">
      <c r="A182" s="18"/>
      <c r="B182" s="19" t="s">
        <v>158</v>
      </c>
      <c r="C182" s="20">
        <v>3</v>
      </c>
      <c r="D182" s="20">
        <v>1</v>
      </c>
      <c r="E182" s="21">
        <f t="shared" si="39"/>
        <v>4.6153846153846156E-2</v>
      </c>
      <c r="F182" s="21">
        <f t="shared" si="40"/>
        <v>5.0000000000000001E-3</v>
      </c>
      <c r="G182" s="21">
        <f t="shared" si="42"/>
        <v>-0.66666666666666663</v>
      </c>
      <c r="H182" s="21">
        <f t="shared" si="41"/>
        <v>-3.0769230769230771E-2</v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0</v>
      </c>
      <c r="E183" s="21" t="str">
        <f t="shared" ref="E183" si="43">+IF(C183=0,"",C183/C$177)</f>
        <v/>
      </c>
      <c r="F183" s="21" t="str">
        <f t="shared" ref="F183" si="44">+IF(D183=0,"",D183/D$177)</f>
        <v/>
      </c>
      <c r="G183" s="21" t="str">
        <f t="shared" ref="G183" si="45">+IF(AND(C183=0,D183=0)," ",IF(C183=0,1,IF(D183=0,-1,(D183-C183)/C183)))</f>
        <v xml:space="preserve"> </v>
      </c>
      <c r="H183" s="21" t="str">
        <f t="shared" ref="H183" si="4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6</v>
      </c>
      <c r="D184" s="20">
        <v>25</v>
      </c>
      <c r="E184" s="21">
        <f t="shared" si="39"/>
        <v>9.2307692307692313E-2</v>
      </c>
      <c r="F184" s="21">
        <f t="shared" si="40"/>
        <v>0.125</v>
      </c>
      <c r="G184" s="21">
        <f t="shared" si="42"/>
        <v>3.1666666666666665</v>
      </c>
      <c r="H184" s="21">
        <f t="shared" si="41"/>
        <v>0.29230769230769232</v>
      </c>
    </row>
    <row r="185" spans="1:9" s="22" customFormat="1" x14ac:dyDescent="0.2">
      <c r="A185" s="18"/>
      <c r="B185" s="19" t="s">
        <v>160</v>
      </c>
      <c r="C185" s="20">
        <v>0</v>
      </c>
      <c r="D185" s="20">
        <v>0</v>
      </c>
      <c r="E185" s="21" t="str">
        <f t="shared" si="39"/>
        <v/>
      </c>
      <c r="F185" s="21" t="str">
        <f t="shared" si="40"/>
        <v/>
      </c>
      <c r="G185" s="21" t="str">
        <f t="shared" si="42"/>
        <v xml:space="preserve"> </v>
      </c>
      <c r="H185" s="21" t="str">
        <f t="shared" si="41"/>
        <v/>
      </c>
    </row>
    <row r="186" spans="1:9" s="22" customFormat="1" x14ac:dyDescent="0.2">
      <c r="A186" s="18"/>
      <c r="B186" s="19" t="s">
        <v>161</v>
      </c>
      <c r="C186" s="20">
        <v>0</v>
      </c>
      <c r="D186" s="20">
        <v>2</v>
      </c>
      <c r="E186" s="21" t="str">
        <f t="shared" si="39"/>
        <v/>
      </c>
      <c r="F186" s="21">
        <f t="shared" si="40"/>
        <v>0.01</v>
      </c>
      <c r="G186" s="21">
        <f t="shared" si="42"/>
        <v>1</v>
      </c>
      <c r="H186" s="21" t="str">
        <f t="shared" si="41"/>
        <v/>
      </c>
    </row>
    <row r="187" spans="1:9" s="22" customFormat="1" x14ac:dyDescent="0.2">
      <c r="A187" s="18"/>
      <c r="B187" s="19" t="s">
        <v>162</v>
      </c>
      <c r="C187" s="20">
        <v>0</v>
      </c>
      <c r="D187" s="20">
        <v>3</v>
      </c>
      <c r="E187" s="21" t="str">
        <f t="shared" si="39"/>
        <v/>
      </c>
      <c r="F187" s="21">
        <f t="shared" si="40"/>
        <v>1.4999999999999999E-2</v>
      </c>
      <c r="G187" s="21">
        <f t="shared" si="42"/>
        <v>1</v>
      </c>
      <c r="H187" s="21" t="str">
        <f t="shared" si="41"/>
        <v/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0</v>
      </c>
      <c r="E188" s="21" t="str">
        <f t="shared" si="39"/>
        <v/>
      </c>
      <c r="F188" s="21" t="str">
        <f t="shared" si="40"/>
        <v/>
      </c>
      <c r="G188" s="21" t="str">
        <f t="shared" si="42"/>
        <v xml:space="preserve"> </v>
      </c>
      <c r="H188" s="21" t="str">
        <f t="shared" si="41"/>
        <v/>
      </c>
    </row>
    <row r="189" spans="1:9" s="22" customFormat="1" ht="25.5" x14ac:dyDescent="0.2">
      <c r="A189" s="18"/>
      <c r="B189" s="19" t="s">
        <v>164</v>
      </c>
      <c r="C189" s="20">
        <v>0</v>
      </c>
      <c r="D189" s="20">
        <v>0</v>
      </c>
      <c r="E189" s="21" t="str">
        <f t="shared" si="39"/>
        <v/>
      </c>
      <c r="F189" s="21" t="str">
        <f t="shared" si="40"/>
        <v/>
      </c>
      <c r="G189" s="21" t="str">
        <f t="shared" si="42"/>
        <v xml:space="preserve"> </v>
      </c>
      <c r="H189" s="21" t="str">
        <f t="shared" si="41"/>
        <v/>
      </c>
    </row>
    <row r="190" spans="1:9" s="22" customFormat="1" x14ac:dyDescent="0.2">
      <c r="A190" s="18"/>
      <c r="B190" s="19" t="s">
        <v>165</v>
      </c>
      <c r="C190" s="20">
        <v>0</v>
      </c>
      <c r="D190" s="20">
        <v>0</v>
      </c>
      <c r="E190" s="21" t="str">
        <f t="shared" si="39"/>
        <v/>
      </c>
      <c r="F190" s="21" t="str">
        <f t="shared" si="40"/>
        <v/>
      </c>
      <c r="G190" s="21" t="str">
        <f t="shared" si="42"/>
        <v xml:space="preserve"> </v>
      </c>
      <c r="H190" s="21" t="str">
        <f t="shared" si="41"/>
        <v/>
      </c>
    </row>
    <row r="191" spans="1:9" s="22" customFormat="1" x14ac:dyDescent="0.2">
      <c r="A191" s="18"/>
      <c r="B191" s="19" t="s">
        <v>166</v>
      </c>
      <c r="C191" s="20">
        <v>0</v>
      </c>
      <c r="D191" s="20">
        <v>3</v>
      </c>
      <c r="E191" s="21" t="str">
        <f t="shared" si="39"/>
        <v/>
      </c>
      <c r="F191" s="21">
        <f t="shared" si="40"/>
        <v>1.4999999999999999E-2</v>
      </c>
      <c r="G191" s="21">
        <f t="shared" si="42"/>
        <v>1</v>
      </c>
      <c r="H191" s="21" t="str">
        <f t="shared" si="41"/>
        <v/>
      </c>
    </row>
    <row r="192" spans="1:9" s="22" customFormat="1" x14ac:dyDescent="0.2">
      <c r="A192" s="18"/>
      <c r="B192" s="19" t="s">
        <v>167</v>
      </c>
      <c r="C192" s="20">
        <v>0</v>
      </c>
      <c r="D192" s="20">
        <v>1</v>
      </c>
      <c r="E192" s="21" t="str">
        <f t="shared" si="39"/>
        <v/>
      </c>
      <c r="F192" s="21">
        <f t="shared" si="40"/>
        <v>5.0000000000000001E-3</v>
      </c>
      <c r="G192" s="21">
        <f t="shared" si="42"/>
        <v>1</v>
      </c>
      <c r="H192" s="21" t="str">
        <f t="shared" si="41"/>
        <v/>
      </c>
    </row>
    <row r="193" spans="1:8" s="22" customFormat="1" ht="25.5" x14ac:dyDescent="0.2">
      <c r="A193" s="18"/>
      <c r="B193" s="19" t="s">
        <v>168</v>
      </c>
      <c r="C193" s="20">
        <v>0</v>
      </c>
      <c r="D193" s="20">
        <v>1</v>
      </c>
      <c r="E193" s="21" t="str">
        <f t="shared" si="39"/>
        <v/>
      </c>
      <c r="F193" s="21">
        <f t="shared" si="40"/>
        <v>5.0000000000000001E-3</v>
      </c>
      <c r="G193" s="21">
        <f t="shared" si="42"/>
        <v>1</v>
      </c>
      <c r="H193" s="21" t="str">
        <f t="shared" si="41"/>
        <v/>
      </c>
    </row>
    <row r="194" spans="1:8" s="22" customFormat="1" ht="25.5" x14ac:dyDescent="0.2">
      <c r="A194" s="18"/>
      <c r="B194" s="19" t="s">
        <v>169</v>
      </c>
      <c r="C194" s="20">
        <v>0</v>
      </c>
      <c r="D194" s="20">
        <v>2</v>
      </c>
      <c r="E194" s="21" t="str">
        <f t="shared" si="39"/>
        <v/>
      </c>
      <c r="F194" s="21">
        <f t="shared" si="40"/>
        <v>0.01</v>
      </c>
      <c r="G194" s="21">
        <f t="shared" si="42"/>
        <v>1</v>
      </c>
      <c r="H194" s="21" t="str">
        <f t="shared" si="41"/>
        <v/>
      </c>
    </row>
    <row r="195" spans="1:8" s="22" customFormat="1" x14ac:dyDescent="0.2">
      <c r="A195" s="18"/>
      <c r="B195" s="19" t="s">
        <v>170</v>
      </c>
      <c r="C195" s="20">
        <v>0</v>
      </c>
      <c r="D195" s="20">
        <v>0</v>
      </c>
      <c r="E195" s="21" t="str">
        <f t="shared" si="39"/>
        <v/>
      </c>
      <c r="F195" s="21" t="str">
        <f t="shared" si="40"/>
        <v/>
      </c>
      <c r="G195" s="21" t="str">
        <f t="shared" si="42"/>
        <v xml:space="preserve"> </v>
      </c>
      <c r="H195" s="21" t="str">
        <f t="shared" si="41"/>
        <v/>
      </c>
    </row>
    <row r="196" spans="1:8" s="22" customFormat="1" x14ac:dyDescent="0.2">
      <c r="A196" s="18"/>
      <c r="B196" s="19" t="s">
        <v>171</v>
      </c>
      <c r="C196" s="20">
        <v>0</v>
      </c>
      <c r="D196" s="20">
        <v>0</v>
      </c>
      <c r="E196" s="21" t="str">
        <f t="shared" si="39"/>
        <v/>
      </c>
      <c r="F196" s="21" t="str">
        <f t="shared" si="40"/>
        <v/>
      </c>
      <c r="G196" s="21" t="str">
        <f t="shared" si="42"/>
        <v xml:space="preserve"> </v>
      </c>
      <c r="H196" s="21" t="str">
        <f t="shared" si="41"/>
        <v/>
      </c>
    </row>
    <row r="197" spans="1:8" s="22" customFormat="1" x14ac:dyDescent="0.2">
      <c r="A197" s="18"/>
      <c r="B197" s="19" t="s">
        <v>172</v>
      </c>
      <c r="C197" s="20">
        <v>0</v>
      </c>
      <c r="D197" s="20">
        <v>0</v>
      </c>
      <c r="E197" s="21" t="str">
        <f t="shared" si="39"/>
        <v/>
      </c>
      <c r="F197" s="21" t="str">
        <f t="shared" si="40"/>
        <v/>
      </c>
      <c r="G197" s="21" t="str">
        <f t="shared" si="42"/>
        <v xml:space="preserve"> </v>
      </c>
      <c r="H197" s="21" t="str">
        <f t="shared" si="41"/>
        <v/>
      </c>
    </row>
    <row r="198" spans="1:8" s="22" customFormat="1" ht="25.5" x14ac:dyDescent="0.2">
      <c r="A198" s="18"/>
      <c r="B198" s="19" t="s">
        <v>173</v>
      </c>
      <c r="C198" s="20">
        <v>0</v>
      </c>
      <c r="D198" s="20">
        <v>0</v>
      </c>
      <c r="E198" s="21" t="str">
        <f t="shared" si="39"/>
        <v/>
      </c>
      <c r="F198" s="21" t="str">
        <f t="shared" si="40"/>
        <v/>
      </c>
      <c r="G198" s="21" t="str">
        <f t="shared" si="42"/>
        <v xml:space="preserve"> </v>
      </c>
      <c r="H198" s="21" t="str">
        <f t="shared" si="41"/>
        <v/>
      </c>
    </row>
    <row r="199" spans="1:8" s="22" customFormat="1" x14ac:dyDescent="0.2">
      <c r="A199" s="18"/>
      <c r="B199" s="19" t="s">
        <v>174</v>
      </c>
      <c r="C199" s="20">
        <v>0</v>
      </c>
      <c r="D199" s="20">
        <v>0</v>
      </c>
      <c r="E199" s="21" t="str">
        <f t="shared" si="39"/>
        <v/>
      </c>
      <c r="F199" s="21" t="str">
        <f t="shared" si="40"/>
        <v/>
      </c>
      <c r="G199" s="21" t="str">
        <f t="shared" si="42"/>
        <v xml:space="preserve"> </v>
      </c>
      <c r="H199" s="21" t="str">
        <f t="shared" si="41"/>
        <v/>
      </c>
    </row>
    <row r="200" spans="1:8" s="22" customFormat="1" x14ac:dyDescent="0.2">
      <c r="A200" s="18"/>
      <c r="B200" s="19" t="s">
        <v>175</v>
      </c>
      <c r="C200" s="20">
        <v>0</v>
      </c>
      <c r="D200" s="20">
        <v>0</v>
      </c>
      <c r="E200" s="21" t="str">
        <f t="shared" si="39"/>
        <v/>
      </c>
      <c r="F200" s="21" t="str">
        <f t="shared" si="40"/>
        <v/>
      </c>
      <c r="G200" s="21" t="str">
        <f t="shared" si="42"/>
        <v xml:space="preserve"> </v>
      </c>
      <c r="H200" s="21" t="str">
        <f t="shared" si="41"/>
        <v/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9"/>
        <v/>
      </c>
      <c r="F201" s="21" t="str">
        <f t="shared" si="40"/>
        <v/>
      </c>
      <c r="G201" s="21" t="str">
        <f t="shared" si="42"/>
        <v xml:space="preserve"> </v>
      </c>
      <c r="H201" s="21" t="str">
        <f t="shared" si="41"/>
        <v/>
      </c>
    </row>
    <row r="202" spans="1:8" s="22" customFormat="1" x14ac:dyDescent="0.2">
      <c r="A202" s="18"/>
      <c r="B202" s="19" t="s">
        <v>177</v>
      </c>
      <c r="C202" s="20">
        <v>0</v>
      </c>
      <c r="D202" s="20">
        <v>0</v>
      </c>
      <c r="E202" s="21" t="str">
        <f t="shared" si="39"/>
        <v/>
      </c>
      <c r="F202" s="21" t="str">
        <f t="shared" si="40"/>
        <v/>
      </c>
      <c r="G202" s="21" t="str">
        <f t="shared" si="42"/>
        <v xml:space="preserve"> </v>
      </c>
      <c r="H202" s="21" t="str">
        <f t="shared" si="41"/>
        <v/>
      </c>
    </row>
    <row r="203" spans="1:8" s="22" customFormat="1" x14ac:dyDescent="0.2">
      <c r="A203" s="18"/>
      <c r="B203" s="19" t="s">
        <v>178</v>
      </c>
      <c r="C203" s="20">
        <v>0</v>
      </c>
      <c r="D203" s="20">
        <v>0</v>
      </c>
      <c r="E203" s="21" t="str">
        <f t="shared" si="39"/>
        <v/>
      </c>
      <c r="F203" s="21" t="str">
        <f t="shared" si="40"/>
        <v/>
      </c>
      <c r="G203" s="21" t="str">
        <f t="shared" si="42"/>
        <v xml:space="preserve"> </v>
      </c>
      <c r="H203" s="21" t="str">
        <f t="shared" si="41"/>
        <v/>
      </c>
    </row>
    <row r="204" spans="1:8" s="22" customFormat="1" x14ac:dyDescent="0.2">
      <c r="A204" s="18"/>
      <c r="B204" s="19" t="s">
        <v>179</v>
      </c>
      <c r="C204" s="20">
        <v>0</v>
      </c>
      <c r="D204" s="20">
        <v>0</v>
      </c>
      <c r="E204" s="21" t="str">
        <f t="shared" si="39"/>
        <v/>
      </c>
      <c r="F204" s="21" t="str">
        <f t="shared" si="40"/>
        <v/>
      </c>
      <c r="G204" s="21" t="str">
        <f t="shared" si="42"/>
        <v xml:space="preserve"> </v>
      </c>
      <c r="H204" s="21" t="str">
        <f t="shared" si="41"/>
        <v/>
      </c>
    </row>
    <row r="205" spans="1:8" s="22" customFormat="1" ht="25.5" x14ac:dyDescent="0.2">
      <c r="A205" s="18"/>
      <c r="B205" s="19" t="s">
        <v>180</v>
      </c>
      <c r="C205" s="20">
        <v>1</v>
      </c>
      <c r="D205" s="20">
        <v>2</v>
      </c>
      <c r="E205" s="21">
        <f t="shared" si="39"/>
        <v>1.5384615384615385E-2</v>
      </c>
      <c r="F205" s="21">
        <f t="shared" si="40"/>
        <v>0.01</v>
      </c>
      <c r="G205" s="21">
        <f t="shared" si="42"/>
        <v>1</v>
      </c>
      <c r="H205" s="21">
        <f t="shared" si="41"/>
        <v>1.5384615384615385E-2</v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47">+IF(C206=0,"",C206/C$177)</f>
        <v/>
      </c>
      <c r="F206" s="21" t="str">
        <f t="shared" ref="F206" si="48">+IF(D206=0,"",D206/D$177)</f>
        <v/>
      </c>
      <c r="G206" s="21" t="str">
        <f t="shared" ref="G206" si="49">+IF(AND(C206=0,D206=0)," ",IF(C206=0,1,IF(D206=0,-1,(D206-C206)/C206)))</f>
        <v xml:space="preserve"> </v>
      </c>
      <c r="H206" s="21" t="str">
        <f t="shared" ref="H206" si="5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0</v>
      </c>
      <c r="D207" s="20">
        <v>1</v>
      </c>
      <c r="E207" s="21" t="str">
        <f t="shared" si="39"/>
        <v/>
      </c>
      <c r="F207" s="21">
        <f t="shared" si="40"/>
        <v>5.0000000000000001E-3</v>
      </c>
      <c r="G207" s="21">
        <f t="shared" si="42"/>
        <v>1</v>
      </c>
      <c r="H207" s="21" t="str">
        <f t="shared" si="41"/>
        <v/>
      </c>
    </row>
    <row r="208" spans="1:8" s="22" customFormat="1" x14ac:dyDescent="0.2">
      <c r="A208" s="18"/>
      <c r="B208" s="19" t="s">
        <v>182</v>
      </c>
      <c r="C208" s="20">
        <v>0</v>
      </c>
      <c r="D208" s="20">
        <v>1</v>
      </c>
      <c r="E208" s="21" t="str">
        <f t="shared" si="39"/>
        <v/>
      </c>
      <c r="F208" s="21">
        <f t="shared" si="40"/>
        <v>5.0000000000000001E-3</v>
      </c>
      <c r="G208" s="21">
        <f t="shared" si="42"/>
        <v>1</v>
      </c>
      <c r="H208" s="21" t="str">
        <f t="shared" si="41"/>
        <v/>
      </c>
    </row>
    <row r="209" spans="1:8" s="22" customFormat="1" x14ac:dyDescent="0.2">
      <c r="A209" s="18"/>
      <c r="B209" s="19" t="s">
        <v>183</v>
      </c>
      <c r="C209" s="20">
        <v>2</v>
      </c>
      <c r="D209" s="20">
        <v>12</v>
      </c>
      <c r="E209" s="21">
        <f t="shared" si="39"/>
        <v>3.0769230769230771E-2</v>
      </c>
      <c r="F209" s="21">
        <f t="shared" si="40"/>
        <v>0.06</v>
      </c>
      <c r="G209" s="21">
        <f t="shared" si="42"/>
        <v>5</v>
      </c>
      <c r="H209" s="21">
        <f t="shared" si="41"/>
        <v>0.15384615384615385</v>
      </c>
    </row>
    <row r="210" spans="1:8" s="22" customFormat="1" x14ac:dyDescent="0.2">
      <c r="A210" s="18"/>
      <c r="B210" s="19" t="s">
        <v>184</v>
      </c>
      <c r="C210" s="20">
        <v>6</v>
      </c>
      <c r="D210" s="20">
        <v>21</v>
      </c>
      <c r="E210" s="21">
        <f t="shared" si="39"/>
        <v>9.2307692307692313E-2</v>
      </c>
      <c r="F210" s="21">
        <f t="shared" si="40"/>
        <v>0.105</v>
      </c>
      <c r="G210" s="21">
        <f t="shared" si="42"/>
        <v>2.5</v>
      </c>
      <c r="H210" s="21">
        <f t="shared" si="41"/>
        <v>0.23076923076923078</v>
      </c>
    </row>
    <row r="211" spans="1:8" s="22" customFormat="1" x14ac:dyDescent="0.2">
      <c r="A211" s="18"/>
      <c r="B211" s="19" t="s">
        <v>185</v>
      </c>
      <c r="C211" s="20">
        <v>3</v>
      </c>
      <c r="D211" s="20">
        <v>0</v>
      </c>
      <c r="E211" s="21">
        <f t="shared" ref="E211:E241" si="51">+IF(C211=0,"",C211/C$177)</f>
        <v>4.6153846153846156E-2</v>
      </c>
      <c r="F211" s="21" t="str">
        <f t="shared" ref="F211:F241" si="52">+IF(D211=0,"",D211/D$177)</f>
        <v/>
      </c>
      <c r="G211" s="21">
        <f t="shared" si="42"/>
        <v>-1</v>
      </c>
      <c r="H211" s="21">
        <f t="shared" ref="H211:H241" si="53">+IF(OR(AND(E211=""),(G211="")),"",E211*G211)</f>
        <v>-4.6153846153846156E-2</v>
      </c>
    </row>
    <row r="212" spans="1:8" s="22" customFormat="1" x14ac:dyDescent="0.2">
      <c r="A212" s="18"/>
      <c r="B212" s="19" t="s">
        <v>186</v>
      </c>
      <c r="C212" s="20">
        <v>2</v>
      </c>
      <c r="D212" s="20">
        <v>5</v>
      </c>
      <c r="E212" s="21">
        <f t="shared" si="51"/>
        <v>3.0769230769230771E-2</v>
      </c>
      <c r="F212" s="21">
        <f t="shared" si="52"/>
        <v>2.5000000000000001E-2</v>
      </c>
      <c r="G212" s="21">
        <f t="shared" ref="G212:G242" si="54">+IF(AND(C212=0,D212=0)," ",IF(C212=0,1,IF(D212=0,-1,(D212-C212)/C212)))</f>
        <v>1.5</v>
      </c>
      <c r="H212" s="21">
        <f t="shared" si="53"/>
        <v>4.6153846153846156E-2</v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0</v>
      </c>
      <c r="E213" s="21" t="str">
        <f t="shared" si="51"/>
        <v/>
      </c>
      <c r="F213" s="21" t="str">
        <f t="shared" si="52"/>
        <v/>
      </c>
      <c r="G213" s="21" t="str">
        <f t="shared" si="54"/>
        <v xml:space="preserve"> </v>
      </c>
      <c r="H213" s="21" t="str">
        <f t="shared" si="53"/>
        <v/>
      </c>
    </row>
    <row r="214" spans="1:8" s="22" customFormat="1" x14ac:dyDescent="0.2">
      <c r="A214" s="18"/>
      <c r="B214" s="19" t="s">
        <v>188</v>
      </c>
      <c r="C214" s="20">
        <v>2</v>
      </c>
      <c r="D214" s="20">
        <v>20</v>
      </c>
      <c r="E214" s="21">
        <f t="shared" si="51"/>
        <v>3.0769230769230771E-2</v>
      </c>
      <c r="F214" s="21">
        <f t="shared" si="52"/>
        <v>0.1</v>
      </c>
      <c r="G214" s="21">
        <f t="shared" si="54"/>
        <v>9</v>
      </c>
      <c r="H214" s="21">
        <f t="shared" si="53"/>
        <v>0.27692307692307694</v>
      </c>
    </row>
    <row r="215" spans="1:8" s="22" customFormat="1" x14ac:dyDescent="0.2">
      <c r="A215" s="18"/>
      <c r="B215" s="19" t="s">
        <v>189</v>
      </c>
      <c r="C215" s="20">
        <v>0</v>
      </c>
      <c r="D215" s="20">
        <v>0</v>
      </c>
      <c r="E215" s="21" t="str">
        <f t="shared" si="51"/>
        <v/>
      </c>
      <c r="F215" s="21" t="str">
        <f t="shared" si="52"/>
        <v/>
      </c>
      <c r="G215" s="21" t="str">
        <f t="shared" si="54"/>
        <v xml:space="preserve"> </v>
      </c>
      <c r="H215" s="21" t="str">
        <f t="shared" si="53"/>
        <v/>
      </c>
    </row>
    <row r="216" spans="1:8" s="22" customFormat="1" x14ac:dyDescent="0.2">
      <c r="A216" s="18"/>
      <c r="B216" s="19" t="s">
        <v>190</v>
      </c>
      <c r="C216" s="20">
        <v>0</v>
      </c>
      <c r="D216" s="20">
        <v>1</v>
      </c>
      <c r="E216" s="21" t="str">
        <f t="shared" si="51"/>
        <v/>
      </c>
      <c r="F216" s="21">
        <f t="shared" si="52"/>
        <v>5.0000000000000001E-3</v>
      </c>
      <c r="G216" s="21">
        <f t="shared" si="54"/>
        <v>1</v>
      </c>
      <c r="H216" s="21" t="str">
        <f t="shared" si="53"/>
        <v/>
      </c>
    </row>
    <row r="217" spans="1:8" s="22" customFormat="1" x14ac:dyDescent="0.2">
      <c r="A217" s="18"/>
      <c r="B217" s="19" t="s">
        <v>191</v>
      </c>
      <c r="C217" s="20">
        <v>0</v>
      </c>
      <c r="D217" s="20">
        <v>0</v>
      </c>
      <c r="E217" s="21" t="str">
        <f t="shared" si="51"/>
        <v/>
      </c>
      <c r="F217" s="21" t="str">
        <f t="shared" si="52"/>
        <v/>
      </c>
      <c r="G217" s="21" t="str">
        <f t="shared" si="54"/>
        <v xml:space="preserve"> </v>
      </c>
      <c r="H217" s="21" t="str">
        <f t="shared" si="53"/>
        <v/>
      </c>
    </row>
    <row r="218" spans="1:8" s="22" customFormat="1" x14ac:dyDescent="0.2">
      <c r="A218" s="18"/>
      <c r="B218" s="19" t="s">
        <v>192</v>
      </c>
      <c r="C218" s="20">
        <v>0</v>
      </c>
      <c r="D218" s="20">
        <v>0</v>
      </c>
      <c r="E218" s="21" t="str">
        <f t="shared" si="51"/>
        <v/>
      </c>
      <c r="F218" s="21" t="str">
        <f t="shared" si="52"/>
        <v/>
      </c>
      <c r="G218" s="21" t="str">
        <f t="shared" si="54"/>
        <v xml:space="preserve"> </v>
      </c>
      <c r="H218" s="21" t="str">
        <f t="shared" si="53"/>
        <v/>
      </c>
    </row>
    <row r="219" spans="1:8" s="22" customFormat="1" ht="25.5" x14ac:dyDescent="0.2">
      <c r="A219" s="18"/>
      <c r="B219" s="19" t="s">
        <v>193</v>
      </c>
      <c r="C219" s="20">
        <v>1</v>
      </c>
      <c r="D219" s="20">
        <v>5</v>
      </c>
      <c r="E219" s="21">
        <f t="shared" si="51"/>
        <v>1.5384615384615385E-2</v>
      </c>
      <c r="F219" s="21">
        <f t="shared" si="52"/>
        <v>2.5000000000000001E-2</v>
      </c>
      <c r="G219" s="21">
        <f t="shared" si="54"/>
        <v>4</v>
      </c>
      <c r="H219" s="21">
        <f t="shared" si="53"/>
        <v>6.1538461538461542E-2</v>
      </c>
    </row>
    <row r="220" spans="1:8" s="22" customFormat="1" x14ac:dyDescent="0.2">
      <c r="A220" s="18"/>
      <c r="B220" s="19" t="s">
        <v>194</v>
      </c>
      <c r="C220" s="20">
        <v>0</v>
      </c>
      <c r="D220" s="20">
        <v>2</v>
      </c>
      <c r="E220" s="21" t="str">
        <f t="shared" si="51"/>
        <v/>
      </c>
      <c r="F220" s="21">
        <f t="shared" si="52"/>
        <v>0.01</v>
      </c>
      <c r="G220" s="21">
        <f t="shared" si="54"/>
        <v>1</v>
      </c>
      <c r="H220" s="21" t="str">
        <f t="shared" si="53"/>
        <v/>
      </c>
    </row>
    <row r="221" spans="1:8" s="22" customFormat="1" ht="25.5" x14ac:dyDescent="0.2">
      <c r="A221" s="18"/>
      <c r="B221" s="19" t="s">
        <v>195</v>
      </c>
      <c r="C221" s="20">
        <v>0</v>
      </c>
      <c r="D221" s="20">
        <v>0</v>
      </c>
      <c r="E221" s="21" t="str">
        <f t="shared" si="51"/>
        <v/>
      </c>
      <c r="F221" s="21" t="str">
        <f t="shared" si="52"/>
        <v/>
      </c>
      <c r="G221" s="21" t="str">
        <f t="shared" si="54"/>
        <v xml:space="preserve"> </v>
      </c>
      <c r="H221" s="21" t="str">
        <f t="shared" si="53"/>
        <v/>
      </c>
    </row>
    <row r="222" spans="1:8" s="22" customFormat="1" ht="25.5" x14ac:dyDescent="0.2">
      <c r="A222" s="18"/>
      <c r="B222" s="19" t="s">
        <v>196</v>
      </c>
      <c r="C222" s="20">
        <v>0</v>
      </c>
      <c r="D222" s="20">
        <v>0</v>
      </c>
      <c r="E222" s="21" t="str">
        <f t="shared" si="51"/>
        <v/>
      </c>
      <c r="F222" s="21" t="str">
        <f t="shared" si="52"/>
        <v/>
      </c>
      <c r="G222" s="21" t="str">
        <f t="shared" si="54"/>
        <v xml:space="preserve"> </v>
      </c>
      <c r="H222" s="21" t="str">
        <f t="shared" si="53"/>
        <v/>
      </c>
    </row>
    <row r="223" spans="1:8" s="22" customFormat="1" x14ac:dyDescent="0.2">
      <c r="A223" s="18"/>
      <c r="B223" s="19" t="s">
        <v>197</v>
      </c>
      <c r="C223" s="20">
        <v>0</v>
      </c>
      <c r="D223" s="20">
        <v>0</v>
      </c>
      <c r="E223" s="21" t="str">
        <f t="shared" si="51"/>
        <v/>
      </c>
      <c r="F223" s="21" t="str">
        <f t="shared" si="52"/>
        <v/>
      </c>
      <c r="G223" s="21" t="str">
        <f t="shared" si="54"/>
        <v xml:space="preserve"> </v>
      </c>
      <c r="H223" s="21" t="str">
        <f t="shared" si="53"/>
        <v/>
      </c>
    </row>
    <row r="224" spans="1:8" s="22" customFormat="1" x14ac:dyDescent="0.2">
      <c r="A224" s="18"/>
      <c r="B224" s="19" t="s">
        <v>198</v>
      </c>
      <c r="C224" s="20">
        <v>1</v>
      </c>
      <c r="D224" s="20">
        <v>3</v>
      </c>
      <c r="E224" s="21">
        <f t="shared" si="51"/>
        <v>1.5384615384615385E-2</v>
      </c>
      <c r="F224" s="21">
        <f t="shared" si="52"/>
        <v>1.4999999999999999E-2</v>
      </c>
      <c r="G224" s="21">
        <f t="shared" si="54"/>
        <v>2</v>
      </c>
      <c r="H224" s="21">
        <f t="shared" si="53"/>
        <v>3.0769230769230771E-2</v>
      </c>
    </row>
    <row r="225" spans="1:8" s="22" customFormat="1" x14ac:dyDescent="0.2">
      <c r="A225" s="18"/>
      <c r="B225" s="19" t="s">
        <v>199</v>
      </c>
      <c r="C225" s="20">
        <v>0</v>
      </c>
      <c r="D225" s="20">
        <v>0</v>
      </c>
      <c r="E225" s="21" t="str">
        <f t="shared" si="51"/>
        <v/>
      </c>
      <c r="F225" s="21" t="str">
        <f t="shared" si="52"/>
        <v/>
      </c>
      <c r="G225" s="21" t="str">
        <f t="shared" si="54"/>
        <v xml:space="preserve"> </v>
      </c>
      <c r="H225" s="21" t="str">
        <f t="shared" si="53"/>
        <v/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0</v>
      </c>
      <c r="E226" s="21" t="str">
        <f t="shared" si="51"/>
        <v/>
      </c>
      <c r="F226" s="21" t="str">
        <f t="shared" si="52"/>
        <v/>
      </c>
      <c r="G226" s="21" t="str">
        <f t="shared" si="54"/>
        <v xml:space="preserve"> </v>
      </c>
      <c r="H226" s="21" t="str">
        <f t="shared" si="53"/>
        <v/>
      </c>
    </row>
    <row r="227" spans="1:8" s="22" customFormat="1" x14ac:dyDescent="0.2">
      <c r="A227" s="18"/>
      <c r="B227" s="19" t="s">
        <v>201</v>
      </c>
      <c r="C227" s="20">
        <v>0</v>
      </c>
      <c r="D227" s="20">
        <v>0</v>
      </c>
      <c r="E227" s="21" t="str">
        <f t="shared" si="51"/>
        <v/>
      </c>
      <c r="F227" s="21" t="str">
        <f t="shared" si="52"/>
        <v/>
      </c>
      <c r="G227" s="21" t="str">
        <f t="shared" si="54"/>
        <v xml:space="preserve"> </v>
      </c>
      <c r="H227" s="21" t="str">
        <f t="shared" si="53"/>
        <v/>
      </c>
    </row>
    <row r="228" spans="1:8" s="22" customFormat="1" x14ac:dyDescent="0.2">
      <c r="A228" s="18"/>
      <c r="B228" s="19" t="s">
        <v>202</v>
      </c>
      <c r="C228" s="20">
        <v>0</v>
      </c>
      <c r="D228" s="20">
        <v>1</v>
      </c>
      <c r="E228" s="21" t="str">
        <f t="shared" si="51"/>
        <v/>
      </c>
      <c r="F228" s="21">
        <f t="shared" si="52"/>
        <v>5.0000000000000001E-3</v>
      </c>
      <c r="G228" s="21">
        <f t="shared" si="54"/>
        <v>1</v>
      </c>
      <c r="H228" s="21" t="str">
        <f t="shared" si="53"/>
        <v/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0</v>
      </c>
      <c r="E229" s="21" t="str">
        <f t="shared" si="51"/>
        <v/>
      </c>
      <c r="F229" s="21" t="str">
        <f t="shared" si="52"/>
        <v/>
      </c>
      <c r="G229" s="21" t="str">
        <f t="shared" si="54"/>
        <v xml:space="preserve"> </v>
      </c>
      <c r="H229" s="21" t="str">
        <f t="shared" si="53"/>
        <v/>
      </c>
    </row>
    <row r="230" spans="1:8" s="22" customFormat="1" x14ac:dyDescent="0.2">
      <c r="A230" s="18"/>
      <c r="B230" s="19" t="s">
        <v>204</v>
      </c>
      <c r="C230" s="20">
        <v>0</v>
      </c>
      <c r="D230" s="20">
        <v>0</v>
      </c>
      <c r="E230" s="21" t="str">
        <f t="shared" si="51"/>
        <v/>
      </c>
      <c r="F230" s="21" t="str">
        <f t="shared" si="52"/>
        <v/>
      </c>
      <c r="G230" s="21" t="str">
        <f t="shared" si="54"/>
        <v xml:space="preserve"> </v>
      </c>
      <c r="H230" s="21" t="str">
        <f t="shared" si="53"/>
        <v/>
      </c>
    </row>
    <row r="231" spans="1:8" s="22" customFormat="1" x14ac:dyDescent="0.2">
      <c r="A231" s="18"/>
      <c r="B231" s="19" t="s">
        <v>205</v>
      </c>
      <c r="C231" s="20">
        <v>1</v>
      </c>
      <c r="D231" s="20">
        <v>1</v>
      </c>
      <c r="E231" s="21">
        <f t="shared" si="51"/>
        <v>1.5384615384615385E-2</v>
      </c>
      <c r="F231" s="21">
        <f t="shared" si="52"/>
        <v>5.0000000000000001E-3</v>
      </c>
      <c r="G231" s="21">
        <f t="shared" si="54"/>
        <v>0</v>
      </c>
      <c r="H231" s="21">
        <f t="shared" si="53"/>
        <v>0</v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0</v>
      </c>
      <c r="E232" s="21" t="str">
        <f t="shared" si="51"/>
        <v/>
      </c>
      <c r="F232" s="21" t="str">
        <f t="shared" si="52"/>
        <v/>
      </c>
      <c r="G232" s="21" t="str">
        <f t="shared" si="54"/>
        <v xml:space="preserve"> </v>
      </c>
      <c r="H232" s="21" t="str">
        <f t="shared" si="53"/>
        <v/>
      </c>
    </row>
    <row r="233" spans="1:8" s="22" customFormat="1" x14ac:dyDescent="0.2">
      <c r="A233" s="18"/>
      <c r="B233" s="19" t="s">
        <v>207</v>
      </c>
      <c r="C233" s="20">
        <v>0</v>
      </c>
      <c r="D233" s="20">
        <v>1</v>
      </c>
      <c r="E233" s="21" t="str">
        <f t="shared" si="51"/>
        <v/>
      </c>
      <c r="F233" s="21">
        <f t="shared" si="52"/>
        <v>5.0000000000000001E-3</v>
      </c>
      <c r="G233" s="21">
        <f t="shared" si="54"/>
        <v>1</v>
      </c>
      <c r="H233" s="21" t="str">
        <f t="shared" si="53"/>
        <v/>
      </c>
    </row>
    <row r="234" spans="1:8" s="22" customFormat="1" x14ac:dyDescent="0.2">
      <c r="A234" s="18"/>
      <c r="B234" s="19" t="s">
        <v>208</v>
      </c>
      <c r="C234" s="20">
        <v>0</v>
      </c>
      <c r="D234" s="20">
        <v>0</v>
      </c>
      <c r="E234" s="21" t="str">
        <f t="shared" si="51"/>
        <v/>
      </c>
      <c r="F234" s="21" t="str">
        <f t="shared" si="52"/>
        <v/>
      </c>
      <c r="G234" s="21" t="str">
        <f t="shared" si="54"/>
        <v xml:space="preserve"> </v>
      </c>
      <c r="H234" s="21" t="str">
        <f t="shared" si="53"/>
        <v/>
      </c>
    </row>
    <row r="235" spans="1:8" s="22" customFormat="1" x14ac:dyDescent="0.2">
      <c r="A235" s="18"/>
      <c r="B235" s="19" t="s">
        <v>209</v>
      </c>
      <c r="C235" s="20">
        <v>0</v>
      </c>
      <c r="D235" s="20">
        <v>0</v>
      </c>
      <c r="E235" s="21" t="str">
        <f t="shared" si="51"/>
        <v/>
      </c>
      <c r="F235" s="21" t="str">
        <f t="shared" si="52"/>
        <v/>
      </c>
      <c r="G235" s="21" t="str">
        <f t="shared" si="54"/>
        <v xml:space="preserve"> </v>
      </c>
      <c r="H235" s="21" t="str">
        <f t="shared" si="53"/>
        <v/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0</v>
      </c>
      <c r="E236" s="21" t="str">
        <f t="shared" si="51"/>
        <v/>
      </c>
      <c r="F236" s="21" t="str">
        <f t="shared" si="52"/>
        <v/>
      </c>
      <c r="G236" s="21" t="str">
        <f t="shared" si="54"/>
        <v xml:space="preserve"> </v>
      </c>
      <c r="H236" s="21" t="str">
        <f t="shared" si="53"/>
        <v/>
      </c>
    </row>
    <row r="237" spans="1:8" s="22" customFormat="1" x14ac:dyDescent="0.2">
      <c r="A237" s="18"/>
      <c r="B237" s="19" t="s">
        <v>211</v>
      </c>
      <c r="C237" s="20">
        <v>0</v>
      </c>
      <c r="D237" s="20">
        <v>10</v>
      </c>
      <c r="E237" s="21" t="str">
        <f t="shared" si="51"/>
        <v/>
      </c>
      <c r="F237" s="21">
        <f t="shared" si="52"/>
        <v>0.05</v>
      </c>
      <c r="G237" s="21">
        <f t="shared" si="54"/>
        <v>1</v>
      </c>
      <c r="H237" s="21" t="str">
        <f t="shared" si="53"/>
        <v/>
      </c>
    </row>
    <row r="238" spans="1:8" s="22" customFormat="1" x14ac:dyDescent="0.2">
      <c r="A238" s="18"/>
      <c r="B238" s="19" t="s">
        <v>212</v>
      </c>
      <c r="C238" s="20">
        <v>0</v>
      </c>
      <c r="D238" s="20">
        <v>1</v>
      </c>
      <c r="E238" s="21" t="str">
        <f t="shared" si="51"/>
        <v/>
      </c>
      <c r="F238" s="21">
        <f t="shared" si="52"/>
        <v>5.0000000000000001E-3</v>
      </c>
      <c r="G238" s="21">
        <f t="shared" si="54"/>
        <v>1</v>
      </c>
      <c r="H238" s="21" t="str">
        <f t="shared" si="53"/>
        <v/>
      </c>
    </row>
    <row r="239" spans="1:8" s="22" customFormat="1" x14ac:dyDescent="0.2">
      <c r="A239" s="18"/>
      <c r="B239" s="19" t="s">
        <v>626</v>
      </c>
      <c r="C239" s="20">
        <v>0</v>
      </c>
      <c r="D239" s="20">
        <v>0</v>
      </c>
      <c r="E239" s="21" t="str">
        <f t="shared" si="51"/>
        <v/>
      </c>
      <c r="F239" s="21" t="str">
        <f t="shared" si="52"/>
        <v/>
      </c>
      <c r="G239" s="21" t="str">
        <f t="shared" si="54"/>
        <v xml:space="preserve"> </v>
      </c>
      <c r="H239" s="21" t="str">
        <f t="shared" si="53"/>
        <v/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0</v>
      </c>
      <c r="E240" s="21" t="str">
        <f t="shared" si="51"/>
        <v/>
      </c>
      <c r="F240" s="21" t="str">
        <f t="shared" si="52"/>
        <v/>
      </c>
      <c r="G240" s="21" t="str">
        <f t="shared" si="54"/>
        <v xml:space="preserve"> </v>
      </c>
      <c r="H240" s="21" t="str">
        <f t="shared" si="53"/>
        <v/>
      </c>
    </row>
    <row r="241" spans="1:8" s="22" customFormat="1" ht="25.5" x14ac:dyDescent="0.2">
      <c r="A241" s="18"/>
      <c r="B241" s="19" t="s">
        <v>214</v>
      </c>
      <c r="C241" s="20">
        <v>4</v>
      </c>
      <c r="D241" s="20">
        <v>0</v>
      </c>
      <c r="E241" s="21">
        <f t="shared" si="51"/>
        <v>6.1538461538461542E-2</v>
      </c>
      <c r="F241" s="21" t="str">
        <f t="shared" si="52"/>
        <v/>
      </c>
      <c r="G241" s="21">
        <f t="shared" si="54"/>
        <v>-1</v>
      </c>
      <c r="H241" s="21">
        <f t="shared" si="53"/>
        <v>-6.1538461538461542E-2</v>
      </c>
    </row>
    <row r="242" spans="1:8" s="22" customFormat="1" ht="25.5" x14ac:dyDescent="0.2">
      <c r="A242" s="18"/>
      <c r="B242" s="19" t="s">
        <v>627</v>
      </c>
      <c r="C242" s="20">
        <v>0</v>
      </c>
      <c r="D242" s="20">
        <v>0</v>
      </c>
      <c r="E242" s="21" t="str">
        <f t="shared" ref="E242:E274" si="55">+IF(C242=0,"",C242/C$177)</f>
        <v/>
      </c>
      <c r="F242" s="21" t="str">
        <f t="shared" ref="F242:F274" si="56">+IF(D242=0,"",D242/D$177)</f>
        <v/>
      </c>
      <c r="G242" s="21" t="str">
        <f t="shared" si="54"/>
        <v xml:space="preserve"> </v>
      </c>
      <c r="H242" s="21" t="str">
        <f t="shared" ref="H242:H274" si="57">+IF(OR(AND(E242=""),(G242="")),"",E242*G242)</f>
        <v/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0</v>
      </c>
      <c r="E243" s="21" t="str">
        <f t="shared" ref="E243" si="58">+IF(C243=0,"",C243/C$177)</f>
        <v/>
      </c>
      <c r="F243" s="21" t="str">
        <f t="shared" ref="F243" si="59">+IF(D243=0,"",D243/D$177)</f>
        <v/>
      </c>
      <c r="G243" s="21" t="str">
        <f t="shared" ref="G243" si="60">+IF(AND(C243=0,D243=0)," ",IF(C243=0,1,IF(D243=0,-1,(D243-C243)/C243)))</f>
        <v xml:space="preserve"> </v>
      </c>
      <c r="H243" s="21" t="str">
        <f t="shared" ref="H243" si="61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1</v>
      </c>
      <c r="D244" s="20">
        <v>3</v>
      </c>
      <c r="E244" s="21">
        <f t="shared" si="55"/>
        <v>1.5384615384615385E-2</v>
      </c>
      <c r="F244" s="21">
        <f t="shared" si="56"/>
        <v>1.4999999999999999E-2</v>
      </c>
      <c r="G244" s="21">
        <f t="shared" ref="G244:G275" si="62">+IF(AND(C244=0,D244=0)," ",IF(C244=0,1,IF(D244=0,-1,(D244-C244)/C244)))</f>
        <v>2</v>
      </c>
      <c r="H244" s="21">
        <f t="shared" si="57"/>
        <v>3.0769230769230771E-2</v>
      </c>
    </row>
    <row r="245" spans="1:8" s="22" customFormat="1" x14ac:dyDescent="0.2">
      <c r="A245" s="18"/>
      <c r="B245" s="19" t="s">
        <v>216</v>
      </c>
      <c r="C245" s="20">
        <v>0</v>
      </c>
      <c r="D245" s="20">
        <v>2</v>
      </c>
      <c r="E245" s="21" t="str">
        <f t="shared" si="55"/>
        <v/>
      </c>
      <c r="F245" s="21">
        <f t="shared" si="56"/>
        <v>0.01</v>
      </c>
      <c r="G245" s="21">
        <f t="shared" si="62"/>
        <v>1</v>
      </c>
      <c r="H245" s="21" t="str">
        <f t="shared" si="57"/>
        <v/>
      </c>
    </row>
    <row r="246" spans="1:8" s="22" customFormat="1" ht="25.5" x14ac:dyDescent="0.2">
      <c r="A246" s="18"/>
      <c r="B246" s="19" t="s">
        <v>217</v>
      </c>
      <c r="C246" s="20">
        <v>0</v>
      </c>
      <c r="D246" s="20">
        <v>0</v>
      </c>
      <c r="E246" s="21" t="str">
        <f t="shared" si="55"/>
        <v/>
      </c>
      <c r="F246" s="21" t="str">
        <f t="shared" si="56"/>
        <v/>
      </c>
      <c r="G246" s="21" t="str">
        <f t="shared" si="62"/>
        <v xml:space="preserve"> </v>
      </c>
      <c r="H246" s="21" t="str">
        <f t="shared" si="57"/>
        <v/>
      </c>
    </row>
    <row r="247" spans="1:8" s="22" customFormat="1" x14ac:dyDescent="0.2">
      <c r="A247" s="18"/>
      <c r="B247" s="19" t="s">
        <v>218</v>
      </c>
      <c r="C247" s="20">
        <v>0</v>
      </c>
      <c r="D247" s="20">
        <v>1</v>
      </c>
      <c r="E247" s="21" t="str">
        <f t="shared" si="55"/>
        <v/>
      </c>
      <c r="F247" s="21">
        <f t="shared" si="56"/>
        <v>5.0000000000000001E-3</v>
      </c>
      <c r="G247" s="21">
        <f t="shared" si="62"/>
        <v>1</v>
      </c>
      <c r="H247" s="21" t="str">
        <f t="shared" si="57"/>
        <v/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55"/>
        <v/>
      </c>
      <c r="F248" s="21" t="str">
        <f t="shared" si="56"/>
        <v/>
      </c>
      <c r="G248" s="21" t="str">
        <f t="shared" si="62"/>
        <v xml:space="preserve"> </v>
      </c>
      <c r="H248" s="21" t="str">
        <f t="shared" si="57"/>
        <v/>
      </c>
    </row>
    <row r="249" spans="1:8" s="22" customFormat="1" x14ac:dyDescent="0.2">
      <c r="A249" s="18"/>
      <c r="B249" s="19" t="s">
        <v>628</v>
      </c>
      <c r="C249" s="20">
        <v>0</v>
      </c>
      <c r="D249" s="20">
        <v>0</v>
      </c>
      <c r="E249" s="21" t="str">
        <f t="shared" si="55"/>
        <v/>
      </c>
      <c r="F249" s="21" t="str">
        <f t="shared" si="56"/>
        <v/>
      </c>
      <c r="G249" s="21" t="str">
        <f t="shared" si="62"/>
        <v xml:space="preserve"> </v>
      </c>
      <c r="H249" s="21" t="str">
        <f t="shared" si="57"/>
        <v/>
      </c>
    </row>
    <row r="250" spans="1:8" s="22" customFormat="1" x14ac:dyDescent="0.2">
      <c r="A250" s="18"/>
      <c r="B250" s="19" t="s">
        <v>220</v>
      </c>
      <c r="C250" s="20">
        <v>0</v>
      </c>
      <c r="D250" s="20">
        <v>1</v>
      </c>
      <c r="E250" s="21" t="str">
        <f t="shared" si="55"/>
        <v/>
      </c>
      <c r="F250" s="21">
        <f t="shared" si="56"/>
        <v>5.0000000000000001E-3</v>
      </c>
      <c r="G250" s="21">
        <f t="shared" si="62"/>
        <v>1</v>
      </c>
      <c r="H250" s="21" t="str">
        <f t="shared" si="57"/>
        <v/>
      </c>
    </row>
    <row r="251" spans="1:8" s="22" customFormat="1" ht="25.5" x14ac:dyDescent="0.2">
      <c r="A251" s="18"/>
      <c r="B251" s="19" t="s">
        <v>221</v>
      </c>
      <c r="C251" s="20">
        <v>0</v>
      </c>
      <c r="D251" s="20">
        <v>0</v>
      </c>
      <c r="E251" s="21" t="str">
        <f t="shared" si="55"/>
        <v/>
      </c>
      <c r="F251" s="21" t="str">
        <f t="shared" si="56"/>
        <v/>
      </c>
      <c r="G251" s="21" t="str">
        <f t="shared" si="62"/>
        <v xml:space="preserve"> </v>
      </c>
      <c r="H251" s="21" t="str">
        <f t="shared" si="57"/>
        <v/>
      </c>
    </row>
    <row r="252" spans="1:8" s="22" customFormat="1" x14ac:dyDescent="0.2">
      <c r="A252" s="18"/>
      <c r="B252" s="19" t="s">
        <v>222</v>
      </c>
      <c r="C252" s="20">
        <v>0</v>
      </c>
      <c r="D252" s="20">
        <v>0</v>
      </c>
      <c r="E252" s="21" t="str">
        <f t="shared" si="55"/>
        <v/>
      </c>
      <c r="F252" s="21" t="str">
        <f t="shared" si="56"/>
        <v/>
      </c>
      <c r="G252" s="21" t="str">
        <f t="shared" si="62"/>
        <v xml:space="preserve"> </v>
      </c>
      <c r="H252" s="21" t="str">
        <f t="shared" si="57"/>
        <v/>
      </c>
    </row>
    <row r="253" spans="1:8" s="22" customFormat="1" ht="25.5" x14ac:dyDescent="0.2">
      <c r="A253" s="18"/>
      <c r="B253" s="19" t="s">
        <v>223</v>
      </c>
      <c r="C253" s="20">
        <v>0</v>
      </c>
      <c r="D253" s="20">
        <v>0</v>
      </c>
      <c r="E253" s="21" t="str">
        <f t="shared" si="55"/>
        <v/>
      </c>
      <c r="F253" s="21" t="str">
        <f t="shared" si="56"/>
        <v/>
      </c>
      <c r="G253" s="21" t="str">
        <f t="shared" si="62"/>
        <v xml:space="preserve"> </v>
      </c>
      <c r="H253" s="21" t="str">
        <f t="shared" si="57"/>
        <v/>
      </c>
    </row>
    <row r="254" spans="1:8" s="22" customFormat="1" x14ac:dyDescent="0.2">
      <c r="A254" s="18"/>
      <c r="B254" s="19" t="s">
        <v>224</v>
      </c>
      <c r="C254" s="20">
        <v>0</v>
      </c>
      <c r="D254" s="20">
        <v>0</v>
      </c>
      <c r="E254" s="21" t="str">
        <f t="shared" si="55"/>
        <v/>
      </c>
      <c r="F254" s="21" t="str">
        <f t="shared" si="56"/>
        <v/>
      </c>
      <c r="G254" s="21" t="str">
        <f t="shared" si="62"/>
        <v xml:space="preserve"> </v>
      </c>
      <c r="H254" s="21" t="str">
        <f t="shared" si="57"/>
        <v/>
      </c>
    </row>
    <row r="255" spans="1:8" s="22" customFormat="1" x14ac:dyDescent="0.2">
      <c r="A255" s="18"/>
      <c r="B255" s="19" t="s">
        <v>225</v>
      </c>
      <c r="C255" s="20">
        <v>0</v>
      </c>
      <c r="D255" s="20">
        <v>0</v>
      </c>
      <c r="E255" s="21" t="str">
        <f t="shared" si="55"/>
        <v/>
      </c>
      <c r="F255" s="21" t="str">
        <f t="shared" si="56"/>
        <v/>
      </c>
      <c r="G255" s="21" t="str">
        <f t="shared" si="62"/>
        <v xml:space="preserve"> </v>
      </c>
      <c r="H255" s="21" t="str">
        <f t="shared" si="57"/>
        <v/>
      </c>
    </row>
    <row r="256" spans="1:8" s="22" customFormat="1" x14ac:dyDescent="0.2">
      <c r="A256" s="18"/>
      <c r="B256" s="19" t="s">
        <v>226</v>
      </c>
      <c r="C256" s="20">
        <v>0</v>
      </c>
      <c r="D256" s="20">
        <v>0</v>
      </c>
      <c r="E256" s="21" t="str">
        <f t="shared" si="55"/>
        <v/>
      </c>
      <c r="F256" s="21" t="str">
        <f t="shared" si="56"/>
        <v/>
      </c>
      <c r="G256" s="21" t="str">
        <f t="shared" si="62"/>
        <v xml:space="preserve"> </v>
      </c>
      <c r="H256" s="21" t="str">
        <f t="shared" si="57"/>
        <v/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0</v>
      </c>
      <c r="E257" s="21" t="str">
        <f t="shared" si="55"/>
        <v/>
      </c>
      <c r="F257" s="21" t="str">
        <f t="shared" si="56"/>
        <v/>
      </c>
      <c r="G257" s="21" t="str">
        <f t="shared" si="62"/>
        <v xml:space="preserve"> </v>
      </c>
      <c r="H257" s="21" t="str">
        <f t="shared" si="57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55"/>
        <v/>
      </c>
      <c r="F258" s="21" t="str">
        <f t="shared" si="56"/>
        <v/>
      </c>
      <c r="G258" s="21" t="str">
        <f t="shared" si="62"/>
        <v xml:space="preserve"> </v>
      </c>
      <c r="H258" s="21" t="str">
        <f t="shared" si="57"/>
        <v/>
      </c>
    </row>
    <row r="259" spans="1:8" s="22" customFormat="1" ht="25.5" x14ac:dyDescent="0.2">
      <c r="A259" s="18"/>
      <c r="B259" s="19" t="s">
        <v>229</v>
      </c>
      <c r="C259" s="20">
        <v>0</v>
      </c>
      <c r="D259" s="20">
        <v>0</v>
      </c>
      <c r="E259" s="21" t="str">
        <f t="shared" si="55"/>
        <v/>
      </c>
      <c r="F259" s="21" t="str">
        <f t="shared" si="56"/>
        <v/>
      </c>
      <c r="G259" s="21" t="str">
        <f t="shared" si="62"/>
        <v xml:space="preserve"> </v>
      </c>
      <c r="H259" s="21" t="str">
        <f t="shared" si="57"/>
        <v/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0</v>
      </c>
      <c r="E260" s="21" t="str">
        <f t="shared" si="55"/>
        <v/>
      </c>
      <c r="F260" s="21" t="str">
        <f t="shared" si="56"/>
        <v/>
      </c>
      <c r="G260" s="21" t="str">
        <f t="shared" si="62"/>
        <v xml:space="preserve"> </v>
      </c>
      <c r="H260" s="21" t="str">
        <f t="shared" si="57"/>
        <v/>
      </c>
    </row>
    <row r="261" spans="1:8" s="22" customFormat="1" ht="25.5" x14ac:dyDescent="0.2">
      <c r="A261" s="18"/>
      <c r="B261" s="19" t="s">
        <v>231</v>
      </c>
      <c r="C261" s="20">
        <v>0</v>
      </c>
      <c r="D261" s="20">
        <v>0</v>
      </c>
      <c r="E261" s="21" t="str">
        <f t="shared" si="55"/>
        <v/>
      </c>
      <c r="F261" s="21" t="str">
        <f t="shared" si="56"/>
        <v/>
      </c>
      <c r="G261" s="21" t="str">
        <f t="shared" si="62"/>
        <v xml:space="preserve"> </v>
      </c>
      <c r="H261" s="21" t="str">
        <f t="shared" si="57"/>
        <v/>
      </c>
    </row>
    <row r="262" spans="1:8" s="22" customFormat="1" x14ac:dyDescent="0.2">
      <c r="A262" s="18"/>
      <c r="B262" s="19" t="s">
        <v>232</v>
      </c>
      <c r="C262" s="20">
        <v>0</v>
      </c>
      <c r="D262" s="20">
        <v>0</v>
      </c>
      <c r="E262" s="21" t="str">
        <f t="shared" si="55"/>
        <v/>
      </c>
      <c r="F262" s="21" t="str">
        <f t="shared" si="56"/>
        <v/>
      </c>
      <c r="G262" s="21" t="str">
        <f t="shared" si="62"/>
        <v xml:space="preserve"> </v>
      </c>
      <c r="H262" s="21" t="str">
        <f t="shared" si="57"/>
        <v/>
      </c>
    </row>
    <row r="263" spans="1:8" s="22" customFormat="1" x14ac:dyDescent="0.2">
      <c r="A263" s="18"/>
      <c r="B263" s="19" t="s">
        <v>653</v>
      </c>
      <c r="C263" s="20">
        <v>0</v>
      </c>
      <c r="D263" s="20">
        <v>0</v>
      </c>
      <c r="E263" s="21" t="str">
        <f t="shared" si="55"/>
        <v/>
      </c>
      <c r="F263" s="21" t="str">
        <f t="shared" si="56"/>
        <v/>
      </c>
      <c r="G263" s="21" t="str">
        <f t="shared" si="62"/>
        <v xml:space="preserve"> </v>
      </c>
      <c r="H263" s="21" t="str">
        <f t="shared" si="57"/>
        <v/>
      </c>
    </row>
    <row r="264" spans="1:8" s="22" customFormat="1" x14ac:dyDescent="0.2">
      <c r="A264" s="18"/>
      <c r="B264" s="19" t="s">
        <v>233</v>
      </c>
      <c r="C264" s="20">
        <v>0</v>
      </c>
      <c r="D264" s="20">
        <v>0</v>
      </c>
      <c r="E264" s="21" t="str">
        <f t="shared" si="55"/>
        <v/>
      </c>
      <c r="F264" s="21" t="str">
        <f t="shared" si="56"/>
        <v/>
      </c>
      <c r="G264" s="21" t="str">
        <f t="shared" si="62"/>
        <v xml:space="preserve"> </v>
      </c>
      <c r="H264" s="21" t="str">
        <f t="shared" si="57"/>
        <v/>
      </c>
    </row>
    <row r="265" spans="1:8" s="22" customFormat="1" ht="25.5" x14ac:dyDescent="0.2">
      <c r="A265" s="18"/>
      <c r="B265" s="19" t="s">
        <v>234</v>
      </c>
      <c r="C265" s="20">
        <v>0</v>
      </c>
      <c r="D265" s="20">
        <v>0</v>
      </c>
      <c r="E265" s="21" t="str">
        <f t="shared" si="55"/>
        <v/>
      </c>
      <c r="F265" s="21" t="str">
        <f t="shared" si="56"/>
        <v/>
      </c>
      <c r="G265" s="21" t="str">
        <f t="shared" si="62"/>
        <v xml:space="preserve"> </v>
      </c>
      <c r="H265" s="21" t="str">
        <f t="shared" si="57"/>
        <v/>
      </c>
    </row>
    <row r="266" spans="1:8" s="22" customFormat="1" x14ac:dyDescent="0.2">
      <c r="A266" s="18"/>
      <c r="B266" s="19" t="s">
        <v>235</v>
      </c>
      <c r="C266" s="20">
        <v>0</v>
      </c>
      <c r="D266" s="20">
        <v>0</v>
      </c>
      <c r="E266" s="21" t="str">
        <f t="shared" si="55"/>
        <v/>
      </c>
      <c r="F266" s="21" t="str">
        <f t="shared" si="56"/>
        <v/>
      </c>
      <c r="G266" s="21" t="str">
        <f t="shared" si="62"/>
        <v xml:space="preserve"> </v>
      </c>
      <c r="H266" s="21" t="str">
        <f t="shared" si="57"/>
        <v/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0</v>
      </c>
      <c r="E267" s="21" t="str">
        <f t="shared" si="55"/>
        <v/>
      </c>
      <c r="F267" s="21" t="str">
        <f t="shared" si="56"/>
        <v/>
      </c>
      <c r="G267" s="21" t="str">
        <f t="shared" si="62"/>
        <v xml:space="preserve"> </v>
      </c>
      <c r="H267" s="21" t="str">
        <f t="shared" si="57"/>
        <v/>
      </c>
    </row>
    <row r="268" spans="1:8" s="22" customFormat="1" x14ac:dyDescent="0.2">
      <c r="A268" s="18"/>
      <c r="B268" s="19" t="s">
        <v>237</v>
      </c>
      <c r="C268" s="20">
        <v>0</v>
      </c>
      <c r="D268" s="20">
        <v>0</v>
      </c>
      <c r="E268" s="21" t="str">
        <f t="shared" si="55"/>
        <v/>
      </c>
      <c r="F268" s="21" t="str">
        <f t="shared" si="56"/>
        <v/>
      </c>
      <c r="G268" s="21" t="str">
        <f t="shared" si="62"/>
        <v xml:space="preserve"> </v>
      </c>
      <c r="H268" s="21" t="str">
        <f t="shared" si="57"/>
        <v/>
      </c>
    </row>
    <row r="269" spans="1:8" s="22" customFormat="1" x14ac:dyDescent="0.2">
      <c r="A269" s="18"/>
      <c r="B269" s="19" t="s">
        <v>238</v>
      </c>
      <c r="C269" s="20">
        <v>0</v>
      </c>
      <c r="D269" s="20">
        <v>0</v>
      </c>
      <c r="E269" s="21" t="str">
        <f t="shared" si="55"/>
        <v/>
      </c>
      <c r="F269" s="21" t="str">
        <f t="shared" si="56"/>
        <v/>
      </c>
      <c r="G269" s="21" t="str">
        <f t="shared" si="62"/>
        <v xml:space="preserve"> </v>
      </c>
      <c r="H269" s="21" t="str">
        <f t="shared" si="57"/>
        <v/>
      </c>
    </row>
    <row r="270" spans="1:8" s="22" customFormat="1" x14ac:dyDescent="0.2">
      <c r="A270" s="18"/>
      <c r="B270" s="19" t="s">
        <v>239</v>
      </c>
      <c r="C270" s="20">
        <v>0</v>
      </c>
      <c r="D270" s="20">
        <v>0</v>
      </c>
      <c r="E270" s="21" t="str">
        <f t="shared" si="55"/>
        <v/>
      </c>
      <c r="F270" s="21" t="str">
        <f t="shared" si="56"/>
        <v/>
      </c>
      <c r="G270" s="21" t="str">
        <f t="shared" si="62"/>
        <v xml:space="preserve"> </v>
      </c>
      <c r="H270" s="21" t="str">
        <f t="shared" si="57"/>
        <v/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55"/>
        <v/>
      </c>
      <c r="F271" s="21" t="str">
        <f t="shared" si="56"/>
        <v/>
      </c>
      <c r="G271" s="21" t="str">
        <f t="shared" si="62"/>
        <v xml:space="preserve"> </v>
      </c>
      <c r="H271" s="21" t="str">
        <f t="shared" si="57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0</v>
      </c>
      <c r="E272" s="21" t="str">
        <f t="shared" si="55"/>
        <v/>
      </c>
      <c r="F272" s="21" t="str">
        <f t="shared" si="56"/>
        <v/>
      </c>
      <c r="G272" s="21" t="str">
        <f t="shared" si="62"/>
        <v xml:space="preserve"> </v>
      </c>
      <c r="H272" s="21" t="str">
        <f t="shared" si="57"/>
        <v/>
      </c>
    </row>
    <row r="273" spans="1:8" s="22" customFormat="1" x14ac:dyDescent="0.2">
      <c r="A273" s="18"/>
      <c r="B273" s="19" t="s">
        <v>242</v>
      </c>
      <c r="C273" s="20">
        <v>0</v>
      </c>
      <c r="D273" s="20">
        <v>0</v>
      </c>
      <c r="E273" s="21" t="str">
        <f t="shared" si="55"/>
        <v/>
      </c>
      <c r="F273" s="21" t="str">
        <f t="shared" si="56"/>
        <v/>
      </c>
      <c r="G273" s="21" t="str">
        <f t="shared" si="62"/>
        <v xml:space="preserve"> </v>
      </c>
      <c r="H273" s="21" t="str">
        <f t="shared" si="57"/>
        <v/>
      </c>
    </row>
    <row r="274" spans="1:8" s="22" customFormat="1" x14ac:dyDescent="0.2">
      <c r="A274" s="18"/>
      <c r="B274" s="19" t="s">
        <v>243</v>
      </c>
      <c r="C274" s="20">
        <v>0</v>
      </c>
      <c r="D274" s="20">
        <v>0</v>
      </c>
      <c r="E274" s="21" t="str">
        <f t="shared" si="55"/>
        <v/>
      </c>
      <c r="F274" s="21" t="str">
        <f t="shared" si="56"/>
        <v/>
      </c>
      <c r="G274" s="21" t="str">
        <f t="shared" si="62"/>
        <v xml:space="preserve"> </v>
      </c>
      <c r="H274" s="21" t="str">
        <f t="shared" si="57"/>
        <v/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E306" si="63">+IF(C275=0,"",C275/C$177)</f>
        <v/>
      </c>
      <c r="F275" s="21" t="str">
        <f t="shared" ref="F275:F306" si="64">+IF(D275=0,"",D275/D$177)</f>
        <v/>
      </c>
      <c r="G275" s="21" t="str">
        <f t="shared" si="62"/>
        <v xml:space="preserve"> </v>
      </c>
      <c r="H275" s="21" t="str">
        <f t="shared" ref="H275:H306" si="65">+IF(OR(AND(E275=""),(G275="")),"",E275*G275)</f>
        <v/>
      </c>
    </row>
    <row r="276" spans="1:8" s="22" customFormat="1" x14ac:dyDescent="0.2">
      <c r="A276" s="18"/>
      <c r="B276" s="19" t="s">
        <v>245</v>
      </c>
      <c r="C276" s="20">
        <v>0</v>
      </c>
      <c r="D276" s="20">
        <v>0</v>
      </c>
      <c r="E276" s="21" t="str">
        <f t="shared" si="63"/>
        <v/>
      </c>
      <c r="F276" s="21" t="str">
        <f t="shared" si="64"/>
        <v/>
      </c>
      <c r="G276" s="21" t="str">
        <f t="shared" ref="G276:G307" si="66">+IF(AND(C276=0,D276=0)," ",IF(C276=0,1,IF(D276=0,-1,(D276-C276)/C276)))</f>
        <v xml:space="preserve"> </v>
      </c>
      <c r="H276" s="21" t="str">
        <f t="shared" si="65"/>
        <v/>
      </c>
    </row>
    <row r="277" spans="1:8" s="22" customFormat="1" x14ac:dyDescent="0.2">
      <c r="A277" s="18"/>
      <c r="B277" s="19" t="s">
        <v>246</v>
      </c>
      <c r="C277" s="20">
        <v>0</v>
      </c>
      <c r="D277" s="20">
        <v>0</v>
      </c>
      <c r="E277" s="21" t="str">
        <f t="shared" si="63"/>
        <v/>
      </c>
      <c r="F277" s="21" t="str">
        <f t="shared" si="64"/>
        <v/>
      </c>
      <c r="G277" s="21" t="str">
        <f t="shared" si="66"/>
        <v xml:space="preserve"> </v>
      </c>
      <c r="H277" s="21" t="str">
        <f t="shared" si="65"/>
        <v/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63"/>
        <v/>
      </c>
      <c r="F278" s="21" t="str">
        <f t="shared" si="64"/>
        <v/>
      </c>
      <c r="G278" s="21" t="str">
        <f t="shared" si="66"/>
        <v xml:space="preserve"> </v>
      </c>
      <c r="H278" s="21" t="str">
        <f t="shared" si="65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0</v>
      </c>
      <c r="E279" s="21" t="str">
        <f t="shared" si="63"/>
        <v/>
      </c>
      <c r="F279" s="21" t="str">
        <f t="shared" si="64"/>
        <v/>
      </c>
      <c r="G279" s="21" t="str">
        <f t="shared" si="66"/>
        <v xml:space="preserve"> </v>
      </c>
      <c r="H279" s="21" t="str">
        <f t="shared" si="65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63"/>
        <v/>
      </c>
      <c r="F280" s="21" t="str">
        <f t="shared" si="64"/>
        <v/>
      </c>
      <c r="G280" s="21" t="str">
        <f t="shared" si="66"/>
        <v xml:space="preserve"> </v>
      </c>
      <c r="H280" s="21" t="str">
        <f t="shared" si="65"/>
        <v/>
      </c>
    </row>
    <row r="281" spans="1:8" s="22" customFormat="1" x14ac:dyDescent="0.2">
      <c r="A281" s="18"/>
      <c r="B281" s="19" t="s">
        <v>250</v>
      </c>
      <c r="C281" s="20">
        <v>0</v>
      </c>
      <c r="D281" s="20">
        <v>0</v>
      </c>
      <c r="E281" s="21" t="str">
        <f t="shared" si="63"/>
        <v/>
      </c>
      <c r="F281" s="21" t="str">
        <f t="shared" si="64"/>
        <v/>
      </c>
      <c r="G281" s="21" t="str">
        <f t="shared" si="66"/>
        <v xml:space="preserve"> </v>
      </c>
      <c r="H281" s="21" t="str">
        <f t="shared" si="65"/>
        <v/>
      </c>
    </row>
    <row r="282" spans="1:8" s="22" customFormat="1" ht="25.5" x14ac:dyDescent="0.2">
      <c r="A282" s="18"/>
      <c r="B282" s="19" t="s">
        <v>251</v>
      </c>
      <c r="C282" s="20">
        <v>0</v>
      </c>
      <c r="D282" s="20">
        <v>2</v>
      </c>
      <c r="E282" s="21" t="str">
        <f t="shared" si="63"/>
        <v/>
      </c>
      <c r="F282" s="21">
        <f t="shared" si="64"/>
        <v>0.01</v>
      </c>
      <c r="G282" s="21">
        <f t="shared" si="66"/>
        <v>1</v>
      </c>
      <c r="H282" s="21" t="str">
        <f t="shared" si="65"/>
        <v/>
      </c>
    </row>
    <row r="283" spans="1:8" s="22" customFormat="1" x14ac:dyDescent="0.2">
      <c r="A283" s="18"/>
      <c r="B283" s="19" t="s">
        <v>252</v>
      </c>
      <c r="C283" s="20">
        <v>0</v>
      </c>
      <c r="D283" s="20">
        <v>0</v>
      </c>
      <c r="E283" s="21" t="str">
        <f t="shared" si="63"/>
        <v/>
      </c>
      <c r="F283" s="21" t="str">
        <f t="shared" si="64"/>
        <v/>
      </c>
      <c r="G283" s="21" t="str">
        <f t="shared" si="66"/>
        <v xml:space="preserve"> </v>
      </c>
      <c r="H283" s="21" t="str">
        <f t="shared" si="65"/>
        <v/>
      </c>
    </row>
    <row r="284" spans="1:8" s="22" customFormat="1" x14ac:dyDescent="0.2">
      <c r="A284" s="18"/>
      <c r="B284" s="19" t="s">
        <v>253</v>
      </c>
      <c r="C284" s="20">
        <v>0</v>
      </c>
      <c r="D284" s="20">
        <v>0</v>
      </c>
      <c r="E284" s="21" t="str">
        <f t="shared" si="63"/>
        <v/>
      </c>
      <c r="F284" s="21" t="str">
        <f t="shared" si="64"/>
        <v/>
      </c>
      <c r="G284" s="21" t="str">
        <f t="shared" si="66"/>
        <v xml:space="preserve"> </v>
      </c>
      <c r="H284" s="21" t="str">
        <f t="shared" si="65"/>
        <v/>
      </c>
    </row>
    <row r="285" spans="1:8" s="22" customFormat="1" x14ac:dyDescent="0.2">
      <c r="A285" s="18"/>
      <c r="B285" s="19" t="s">
        <v>254</v>
      </c>
      <c r="C285" s="20">
        <v>0</v>
      </c>
      <c r="D285" s="20">
        <v>0</v>
      </c>
      <c r="E285" s="21" t="str">
        <f t="shared" si="63"/>
        <v/>
      </c>
      <c r="F285" s="21" t="str">
        <f t="shared" si="64"/>
        <v/>
      </c>
      <c r="G285" s="21" t="str">
        <f t="shared" si="66"/>
        <v xml:space="preserve"> </v>
      </c>
      <c r="H285" s="21" t="str">
        <f t="shared" si="65"/>
        <v/>
      </c>
    </row>
    <row r="286" spans="1:8" s="22" customFormat="1" ht="25.5" x14ac:dyDescent="0.2">
      <c r="A286" s="18"/>
      <c r="B286" s="19" t="s">
        <v>255</v>
      </c>
      <c r="C286" s="20">
        <v>0</v>
      </c>
      <c r="D286" s="20">
        <v>0</v>
      </c>
      <c r="E286" s="21" t="str">
        <f t="shared" si="63"/>
        <v/>
      </c>
      <c r="F286" s="21" t="str">
        <f t="shared" si="64"/>
        <v/>
      </c>
      <c r="G286" s="21" t="str">
        <f t="shared" si="66"/>
        <v xml:space="preserve"> </v>
      </c>
      <c r="H286" s="21" t="str">
        <f t="shared" si="65"/>
        <v/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63"/>
        <v/>
      </c>
      <c r="F287" s="21" t="str">
        <f t="shared" si="64"/>
        <v/>
      </c>
      <c r="G287" s="21" t="str">
        <f t="shared" si="66"/>
        <v xml:space="preserve"> </v>
      </c>
      <c r="H287" s="21" t="str">
        <f t="shared" si="65"/>
        <v/>
      </c>
    </row>
    <row r="288" spans="1:8" s="22" customFormat="1" x14ac:dyDescent="0.2">
      <c r="A288" s="18"/>
      <c r="B288" s="19" t="s">
        <v>257</v>
      </c>
      <c r="C288" s="20">
        <v>1</v>
      </c>
      <c r="D288" s="20">
        <v>0</v>
      </c>
      <c r="E288" s="21">
        <f t="shared" si="63"/>
        <v>1.5384615384615385E-2</v>
      </c>
      <c r="F288" s="21" t="str">
        <f t="shared" si="64"/>
        <v/>
      </c>
      <c r="G288" s="21">
        <f t="shared" si="66"/>
        <v>-1</v>
      </c>
      <c r="H288" s="21">
        <f t="shared" si="65"/>
        <v>-1.5384615384615385E-2</v>
      </c>
    </row>
    <row r="289" spans="1:8" s="22" customFormat="1" x14ac:dyDescent="0.2">
      <c r="A289" s="18"/>
      <c r="B289" s="19" t="s">
        <v>258</v>
      </c>
      <c r="C289" s="20">
        <v>1</v>
      </c>
      <c r="D289" s="20">
        <v>0</v>
      </c>
      <c r="E289" s="21">
        <f t="shared" si="63"/>
        <v>1.5384615384615385E-2</v>
      </c>
      <c r="F289" s="21" t="str">
        <f t="shared" si="64"/>
        <v/>
      </c>
      <c r="G289" s="21">
        <f t="shared" si="66"/>
        <v>-1</v>
      </c>
      <c r="H289" s="21">
        <f t="shared" si="65"/>
        <v>-1.5384615384615385E-2</v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63"/>
        <v/>
      </c>
      <c r="F290" s="21" t="str">
        <f t="shared" si="64"/>
        <v/>
      </c>
      <c r="G290" s="21" t="str">
        <f t="shared" si="66"/>
        <v xml:space="preserve"> </v>
      </c>
      <c r="H290" s="21" t="str">
        <f t="shared" si="65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63"/>
        <v/>
      </c>
      <c r="F291" s="21" t="str">
        <f t="shared" si="64"/>
        <v/>
      </c>
      <c r="G291" s="21" t="str">
        <f t="shared" si="66"/>
        <v xml:space="preserve"> </v>
      </c>
      <c r="H291" s="21" t="str">
        <f t="shared" si="65"/>
        <v/>
      </c>
    </row>
    <row r="292" spans="1:8" s="22" customFormat="1" x14ac:dyDescent="0.2">
      <c r="A292" s="18"/>
      <c r="B292" s="19" t="s">
        <v>261</v>
      </c>
      <c r="C292" s="20">
        <v>0</v>
      </c>
      <c r="D292" s="20">
        <v>0</v>
      </c>
      <c r="E292" s="21" t="str">
        <f t="shared" si="63"/>
        <v/>
      </c>
      <c r="F292" s="21" t="str">
        <f t="shared" si="64"/>
        <v/>
      </c>
      <c r="G292" s="21" t="str">
        <f t="shared" si="66"/>
        <v xml:space="preserve"> </v>
      </c>
      <c r="H292" s="21" t="str">
        <f t="shared" si="65"/>
        <v/>
      </c>
    </row>
    <row r="293" spans="1:8" s="22" customFormat="1" x14ac:dyDescent="0.2">
      <c r="A293" s="18"/>
      <c r="B293" s="19" t="s">
        <v>262</v>
      </c>
      <c r="C293" s="20">
        <v>0</v>
      </c>
      <c r="D293" s="20">
        <v>0</v>
      </c>
      <c r="E293" s="21" t="str">
        <f t="shared" si="63"/>
        <v/>
      </c>
      <c r="F293" s="21" t="str">
        <f t="shared" si="64"/>
        <v/>
      </c>
      <c r="G293" s="21" t="str">
        <f t="shared" si="66"/>
        <v xml:space="preserve"> </v>
      </c>
      <c r="H293" s="21" t="str">
        <f t="shared" si="65"/>
        <v/>
      </c>
    </row>
    <row r="294" spans="1:8" s="22" customFormat="1" x14ac:dyDescent="0.2">
      <c r="A294" s="18"/>
      <c r="B294" s="19" t="s">
        <v>263</v>
      </c>
      <c r="C294" s="20">
        <v>0</v>
      </c>
      <c r="D294" s="20">
        <v>0</v>
      </c>
      <c r="E294" s="21" t="str">
        <f t="shared" si="63"/>
        <v/>
      </c>
      <c r="F294" s="21" t="str">
        <f t="shared" si="64"/>
        <v/>
      </c>
      <c r="G294" s="21" t="str">
        <f t="shared" si="66"/>
        <v xml:space="preserve"> </v>
      </c>
      <c r="H294" s="21" t="str">
        <f t="shared" si="65"/>
        <v/>
      </c>
    </row>
    <row r="295" spans="1:8" s="22" customFormat="1" x14ac:dyDescent="0.2">
      <c r="A295" s="18"/>
      <c r="B295" s="19" t="s">
        <v>264</v>
      </c>
      <c r="C295" s="20">
        <v>0</v>
      </c>
      <c r="D295" s="20">
        <v>0</v>
      </c>
      <c r="E295" s="21" t="str">
        <f t="shared" si="63"/>
        <v/>
      </c>
      <c r="F295" s="21" t="str">
        <f t="shared" si="64"/>
        <v/>
      </c>
      <c r="G295" s="21" t="str">
        <f t="shared" si="66"/>
        <v xml:space="preserve"> </v>
      </c>
      <c r="H295" s="21" t="str">
        <f t="shared" si="65"/>
        <v/>
      </c>
    </row>
    <row r="296" spans="1:8" s="22" customFormat="1" x14ac:dyDescent="0.2">
      <c r="A296" s="18"/>
      <c r="B296" s="19" t="s">
        <v>654</v>
      </c>
      <c r="C296" s="20">
        <v>2</v>
      </c>
      <c r="D296" s="20">
        <v>0</v>
      </c>
      <c r="E296" s="21">
        <f t="shared" si="63"/>
        <v>3.0769230769230771E-2</v>
      </c>
      <c r="F296" s="21" t="str">
        <f t="shared" si="64"/>
        <v/>
      </c>
      <c r="G296" s="21">
        <f t="shared" si="66"/>
        <v>-1</v>
      </c>
      <c r="H296" s="21">
        <f t="shared" si="65"/>
        <v>-3.0769230769230771E-2</v>
      </c>
    </row>
    <row r="297" spans="1:8" s="22" customFormat="1" x14ac:dyDescent="0.2">
      <c r="A297" s="18"/>
      <c r="B297" s="19" t="s">
        <v>265</v>
      </c>
      <c r="C297" s="20">
        <v>0</v>
      </c>
      <c r="D297" s="20">
        <v>0</v>
      </c>
      <c r="E297" s="21" t="str">
        <f t="shared" si="63"/>
        <v/>
      </c>
      <c r="F297" s="21" t="str">
        <f t="shared" si="64"/>
        <v/>
      </c>
      <c r="G297" s="21" t="str">
        <f t="shared" si="66"/>
        <v xml:space="preserve"> </v>
      </c>
      <c r="H297" s="21" t="str">
        <f t="shared" si="65"/>
        <v/>
      </c>
    </row>
    <row r="298" spans="1:8" s="22" customFormat="1" x14ac:dyDescent="0.2">
      <c r="A298" s="18"/>
      <c r="B298" s="19" t="s">
        <v>266</v>
      </c>
      <c r="C298" s="20">
        <v>0</v>
      </c>
      <c r="D298" s="20">
        <v>0</v>
      </c>
      <c r="E298" s="21" t="str">
        <f t="shared" si="63"/>
        <v/>
      </c>
      <c r="F298" s="21" t="str">
        <f t="shared" si="64"/>
        <v/>
      </c>
      <c r="G298" s="21" t="str">
        <f t="shared" si="66"/>
        <v xml:space="preserve"> </v>
      </c>
      <c r="H298" s="21" t="str">
        <f t="shared" si="65"/>
        <v/>
      </c>
    </row>
    <row r="299" spans="1:8" s="22" customFormat="1" ht="25.5" x14ac:dyDescent="0.2">
      <c r="A299" s="18"/>
      <c r="B299" s="19" t="s">
        <v>267</v>
      </c>
      <c r="C299" s="20">
        <v>0</v>
      </c>
      <c r="D299" s="20">
        <v>0</v>
      </c>
      <c r="E299" s="21" t="str">
        <f t="shared" si="63"/>
        <v/>
      </c>
      <c r="F299" s="21" t="str">
        <f t="shared" si="64"/>
        <v/>
      </c>
      <c r="G299" s="21" t="str">
        <f t="shared" si="66"/>
        <v xml:space="preserve"> </v>
      </c>
      <c r="H299" s="21" t="str">
        <f t="shared" si="65"/>
        <v/>
      </c>
    </row>
    <row r="300" spans="1:8" s="22" customFormat="1" x14ac:dyDescent="0.2">
      <c r="A300" s="18"/>
      <c r="B300" s="19" t="s">
        <v>268</v>
      </c>
      <c r="C300" s="20">
        <v>0</v>
      </c>
      <c r="D300" s="20">
        <v>6</v>
      </c>
      <c r="E300" s="21" t="str">
        <f t="shared" si="63"/>
        <v/>
      </c>
      <c r="F300" s="21">
        <f t="shared" si="64"/>
        <v>0.03</v>
      </c>
      <c r="G300" s="21">
        <f t="shared" si="66"/>
        <v>1</v>
      </c>
      <c r="H300" s="21" t="str">
        <f t="shared" si="65"/>
        <v/>
      </c>
    </row>
    <row r="301" spans="1:8" s="22" customFormat="1" x14ac:dyDescent="0.2">
      <c r="A301" s="18"/>
      <c r="B301" s="19" t="s">
        <v>629</v>
      </c>
      <c r="C301" s="20">
        <v>0</v>
      </c>
      <c r="D301" s="20">
        <v>0</v>
      </c>
      <c r="E301" s="21" t="str">
        <f t="shared" si="63"/>
        <v/>
      </c>
      <c r="F301" s="21" t="str">
        <f t="shared" si="64"/>
        <v/>
      </c>
      <c r="G301" s="21" t="str">
        <f t="shared" si="66"/>
        <v xml:space="preserve"> </v>
      </c>
      <c r="H301" s="21" t="str">
        <f t="shared" si="65"/>
        <v/>
      </c>
    </row>
    <row r="302" spans="1:8" s="22" customFormat="1" x14ac:dyDescent="0.2">
      <c r="A302" s="18"/>
      <c r="B302" s="19" t="s">
        <v>269</v>
      </c>
      <c r="C302" s="20">
        <v>0</v>
      </c>
      <c r="D302" s="20">
        <v>0</v>
      </c>
      <c r="E302" s="21" t="str">
        <f t="shared" si="63"/>
        <v/>
      </c>
      <c r="F302" s="21" t="str">
        <f t="shared" si="64"/>
        <v/>
      </c>
      <c r="G302" s="21" t="str">
        <f t="shared" si="66"/>
        <v xml:space="preserve"> </v>
      </c>
      <c r="H302" s="21" t="str">
        <f t="shared" si="65"/>
        <v/>
      </c>
    </row>
    <row r="303" spans="1:8" s="22" customFormat="1" x14ac:dyDescent="0.2">
      <c r="A303" s="18"/>
      <c r="B303" s="19" t="s">
        <v>270</v>
      </c>
      <c r="C303" s="20">
        <v>0</v>
      </c>
      <c r="D303" s="20">
        <v>0</v>
      </c>
      <c r="E303" s="21" t="str">
        <f t="shared" si="63"/>
        <v/>
      </c>
      <c r="F303" s="21" t="str">
        <f t="shared" si="64"/>
        <v/>
      </c>
      <c r="G303" s="21" t="str">
        <f t="shared" si="66"/>
        <v xml:space="preserve"> </v>
      </c>
      <c r="H303" s="21" t="str">
        <f t="shared" si="65"/>
        <v/>
      </c>
    </row>
    <row r="304" spans="1:8" s="22" customFormat="1" ht="25.5" x14ac:dyDescent="0.2">
      <c r="A304" s="18"/>
      <c r="B304" s="19" t="s">
        <v>271</v>
      </c>
      <c r="C304" s="20">
        <v>0</v>
      </c>
      <c r="D304" s="20">
        <v>0</v>
      </c>
      <c r="E304" s="21" t="str">
        <f t="shared" si="63"/>
        <v/>
      </c>
      <c r="F304" s="21" t="str">
        <f t="shared" si="64"/>
        <v/>
      </c>
      <c r="G304" s="21" t="str">
        <f t="shared" si="66"/>
        <v xml:space="preserve"> </v>
      </c>
      <c r="H304" s="21" t="str">
        <f t="shared" si="65"/>
        <v/>
      </c>
    </row>
    <row r="305" spans="1:8" s="22" customFormat="1" x14ac:dyDescent="0.2">
      <c r="A305" s="18"/>
      <c r="B305" s="19" t="s">
        <v>272</v>
      </c>
      <c r="C305" s="20">
        <v>0</v>
      </c>
      <c r="D305" s="20">
        <v>0</v>
      </c>
      <c r="E305" s="21" t="str">
        <f t="shared" si="63"/>
        <v/>
      </c>
      <c r="F305" s="21" t="str">
        <f t="shared" si="64"/>
        <v/>
      </c>
      <c r="G305" s="21" t="str">
        <f t="shared" si="66"/>
        <v xml:space="preserve"> </v>
      </c>
      <c r="H305" s="21" t="str">
        <f t="shared" si="65"/>
        <v/>
      </c>
    </row>
    <row r="306" spans="1:8" s="22" customFormat="1" x14ac:dyDescent="0.2">
      <c r="A306" s="18"/>
      <c r="B306" s="19" t="s">
        <v>273</v>
      </c>
      <c r="C306" s="20">
        <v>0</v>
      </c>
      <c r="D306" s="20">
        <v>0</v>
      </c>
      <c r="E306" s="21" t="str">
        <f t="shared" si="63"/>
        <v/>
      </c>
      <c r="F306" s="21" t="str">
        <f t="shared" si="64"/>
        <v/>
      </c>
      <c r="G306" s="21" t="str">
        <f t="shared" si="66"/>
        <v xml:space="preserve"> </v>
      </c>
      <c r="H306" s="21" t="str">
        <f t="shared" si="65"/>
        <v/>
      </c>
    </row>
    <row r="307" spans="1:8" s="22" customFormat="1" x14ac:dyDescent="0.2">
      <c r="A307" s="18"/>
      <c r="B307" s="19" t="s">
        <v>274</v>
      </c>
      <c r="C307" s="20">
        <v>0</v>
      </c>
      <c r="D307" s="20">
        <v>0</v>
      </c>
      <c r="E307" s="21" t="str">
        <f t="shared" ref="E307:E338" si="67">+IF(C307=0,"",C307/C$177)</f>
        <v/>
      </c>
      <c r="F307" s="21" t="str">
        <f t="shared" ref="F307:F338" si="68">+IF(D307=0,"",D307/D$177)</f>
        <v/>
      </c>
      <c r="G307" s="21" t="str">
        <f t="shared" si="66"/>
        <v xml:space="preserve"> </v>
      </c>
      <c r="H307" s="21" t="str">
        <f t="shared" ref="H307:H338" si="69">+IF(OR(AND(E307=""),(G307="")),"",E307*G307)</f>
        <v/>
      </c>
    </row>
    <row r="308" spans="1:8" s="22" customFormat="1" ht="25.5" x14ac:dyDescent="0.2">
      <c r="A308" s="18"/>
      <c r="B308" s="19" t="s">
        <v>275</v>
      </c>
      <c r="C308" s="20">
        <v>15</v>
      </c>
      <c r="D308" s="20">
        <v>32</v>
      </c>
      <c r="E308" s="21">
        <f t="shared" si="67"/>
        <v>0.23076923076923078</v>
      </c>
      <c r="F308" s="21">
        <f t="shared" si="68"/>
        <v>0.16</v>
      </c>
      <c r="G308" s="21">
        <f t="shared" ref="G308:G339" si="70">+IF(AND(C308=0,D308=0)," ",IF(C308=0,1,IF(D308=0,-1,(D308-C308)/C308)))</f>
        <v>1.1333333333333333</v>
      </c>
      <c r="H308" s="21">
        <f t="shared" si="69"/>
        <v>0.26153846153846155</v>
      </c>
    </row>
    <row r="309" spans="1:8" s="22" customFormat="1" x14ac:dyDescent="0.2">
      <c r="A309" s="18"/>
      <c r="B309" s="19" t="s">
        <v>276</v>
      </c>
      <c r="C309" s="20">
        <v>0</v>
      </c>
      <c r="D309" s="20">
        <v>0</v>
      </c>
      <c r="E309" s="21" t="str">
        <f t="shared" si="67"/>
        <v/>
      </c>
      <c r="F309" s="21" t="str">
        <f t="shared" si="68"/>
        <v/>
      </c>
      <c r="G309" s="21" t="str">
        <f t="shared" si="70"/>
        <v xml:space="preserve"> </v>
      </c>
      <c r="H309" s="21" t="str">
        <f t="shared" si="69"/>
        <v/>
      </c>
    </row>
    <row r="310" spans="1:8" s="22" customFormat="1" ht="25.5" x14ac:dyDescent="0.2">
      <c r="A310" s="18"/>
      <c r="B310" s="19" t="s">
        <v>277</v>
      </c>
      <c r="C310" s="20">
        <v>1</v>
      </c>
      <c r="D310" s="20">
        <v>0</v>
      </c>
      <c r="E310" s="21">
        <f t="shared" si="67"/>
        <v>1.5384615384615385E-2</v>
      </c>
      <c r="F310" s="21" t="str">
        <f t="shared" si="68"/>
        <v/>
      </c>
      <c r="G310" s="21">
        <f t="shared" si="70"/>
        <v>-1</v>
      </c>
      <c r="H310" s="21">
        <f t="shared" si="69"/>
        <v>-1.5384615384615385E-2</v>
      </c>
    </row>
    <row r="311" spans="1:8" s="22" customFormat="1" x14ac:dyDescent="0.2">
      <c r="A311" s="18"/>
      <c r="B311" s="19" t="s">
        <v>278</v>
      </c>
      <c r="C311" s="20">
        <v>0</v>
      </c>
      <c r="D311" s="20">
        <v>0</v>
      </c>
      <c r="E311" s="21" t="str">
        <f t="shared" si="67"/>
        <v/>
      </c>
      <c r="F311" s="21" t="str">
        <f t="shared" si="68"/>
        <v/>
      </c>
      <c r="G311" s="21" t="str">
        <f t="shared" si="70"/>
        <v xml:space="preserve"> </v>
      </c>
      <c r="H311" s="21" t="str">
        <f t="shared" si="69"/>
        <v/>
      </c>
    </row>
    <row r="312" spans="1:8" s="22" customFormat="1" x14ac:dyDescent="0.2">
      <c r="A312" s="18"/>
      <c r="B312" s="19" t="s">
        <v>279</v>
      </c>
      <c r="C312" s="20">
        <v>0</v>
      </c>
      <c r="D312" s="20">
        <v>0</v>
      </c>
      <c r="E312" s="21" t="str">
        <f t="shared" si="67"/>
        <v/>
      </c>
      <c r="F312" s="21" t="str">
        <f t="shared" si="68"/>
        <v/>
      </c>
      <c r="G312" s="21" t="str">
        <f t="shared" si="70"/>
        <v xml:space="preserve"> </v>
      </c>
      <c r="H312" s="21" t="str">
        <f t="shared" si="69"/>
        <v/>
      </c>
    </row>
    <row r="313" spans="1:8" s="22" customFormat="1" x14ac:dyDescent="0.2">
      <c r="A313" s="18"/>
      <c r="B313" s="19" t="s">
        <v>280</v>
      </c>
      <c r="C313" s="20">
        <v>0</v>
      </c>
      <c r="D313" s="20">
        <v>0</v>
      </c>
      <c r="E313" s="21" t="str">
        <f t="shared" si="67"/>
        <v/>
      </c>
      <c r="F313" s="21" t="str">
        <f t="shared" si="68"/>
        <v/>
      </c>
      <c r="G313" s="21" t="str">
        <f t="shared" si="70"/>
        <v xml:space="preserve"> </v>
      </c>
      <c r="H313" s="21" t="str">
        <f t="shared" si="69"/>
        <v/>
      </c>
    </row>
    <row r="314" spans="1:8" s="22" customFormat="1" x14ac:dyDescent="0.2">
      <c r="A314" s="18"/>
      <c r="B314" s="19" t="s">
        <v>281</v>
      </c>
      <c r="C314" s="20">
        <v>0</v>
      </c>
      <c r="D314" s="20">
        <v>8</v>
      </c>
      <c r="E314" s="21" t="str">
        <f t="shared" si="67"/>
        <v/>
      </c>
      <c r="F314" s="21">
        <f t="shared" si="68"/>
        <v>0.04</v>
      </c>
      <c r="G314" s="21">
        <f t="shared" si="70"/>
        <v>1</v>
      </c>
      <c r="H314" s="21" t="str">
        <f t="shared" si="69"/>
        <v/>
      </c>
    </row>
    <row r="315" spans="1:8" s="22" customFormat="1" x14ac:dyDescent="0.2">
      <c r="A315" s="18"/>
      <c r="B315" s="19" t="s">
        <v>282</v>
      </c>
      <c r="C315" s="20">
        <v>0</v>
      </c>
      <c r="D315" s="20">
        <v>0</v>
      </c>
      <c r="E315" s="21" t="str">
        <f t="shared" si="67"/>
        <v/>
      </c>
      <c r="F315" s="21" t="str">
        <f t="shared" si="68"/>
        <v/>
      </c>
      <c r="G315" s="21" t="str">
        <f t="shared" si="70"/>
        <v xml:space="preserve"> </v>
      </c>
      <c r="H315" s="21" t="str">
        <f t="shared" si="69"/>
        <v/>
      </c>
    </row>
    <row r="316" spans="1:8" s="22" customFormat="1" ht="25.5" x14ac:dyDescent="0.2">
      <c r="A316" s="18"/>
      <c r="B316" s="19" t="s">
        <v>283</v>
      </c>
      <c r="C316" s="20">
        <v>0</v>
      </c>
      <c r="D316" s="20">
        <v>0</v>
      </c>
      <c r="E316" s="21" t="str">
        <f t="shared" si="67"/>
        <v/>
      </c>
      <c r="F316" s="21" t="str">
        <f t="shared" si="68"/>
        <v/>
      </c>
      <c r="G316" s="21" t="str">
        <f t="shared" si="70"/>
        <v xml:space="preserve"> </v>
      </c>
      <c r="H316" s="21" t="str">
        <f t="shared" si="69"/>
        <v/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67"/>
        <v/>
      </c>
      <c r="F317" s="21" t="str">
        <f t="shared" si="68"/>
        <v/>
      </c>
      <c r="G317" s="21" t="str">
        <f t="shared" si="70"/>
        <v xml:space="preserve"> </v>
      </c>
      <c r="H317" s="21" t="str">
        <f t="shared" si="69"/>
        <v/>
      </c>
    </row>
    <row r="318" spans="1:8" s="22" customFormat="1" ht="38.25" x14ac:dyDescent="0.2">
      <c r="A318" s="18"/>
      <c r="B318" s="19" t="s">
        <v>285</v>
      </c>
      <c r="C318" s="20">
        <v>0</v>
      </c>
      <c r="D318" s="20">
        <v>0</v>
      </c>
      <c r="E318" s="21" t="str">
        <f t="shared" si="67"/>
        <v/>
      </c>
      <c r="F318" s="21" t="str">
        <f t="shared" si="68"/>
        <v/>
      </c>
      <c r="G318" s="21" t="str">
        <f t="shared" si="70"/>
        <v xml:space="preserve"> </v>
      </c>
      <c r="H318" s="21" t="str">
        <f t="shared" si="69"/>
        <v/>
      </c>
    </row>
    <row r="319" spans="1:8" s="22" customFormat="1" ht="25.5" x14ac:dyDescent="0.2">
      <c r="A319" s="18"/>
      <c r="B319" s="19" t="s">
        <v>286</v>
      </c>
      <c r="C319" s="20">
        <v>0</v>
      </c>
      <c r="D319" s="20">
        <v>2</v>
      </c>
      <c r="E319" s="21" t="str">
        <f t="shared" si="67"/>
        <v/>
      </c>
      <c r="F319" s="21">
        <f t="shared" si="68"/>
        <v>0.01</v>
      </c>
      <c r="G319" s="21">
        <f t="shared" si="70"/>
        <v>1</v>
      </c>
      <c r="H319" s="21" t="str">
        <f t="shared" si="69"/>
        <v/>
      </c>
    </row>
    <row r="320" spans="1:8" s="22" customFormat="1" ht="25.5" x14ac:dyDescent="0.2">
      <c r="A320" s="18"/>
      <c r="B320" s="19" t="s">
        <v>287</v>
      </c>
      <c r="C320" s="20">
        <v>0</v>
      </c>
      <c r="D320" s="20">
        <v>0</v>
      </c>
      <c r="E320" s="21" t="str">
        <f t="shared" si="67"/>
        <v/>
      </c>
      <c r="F320" s="21" t="str">
        <f t="shared" si="68"/>
        <v/>
      </c>
      <c r="G320" s="21" t="str">
        <f t="shared" si="70"/>
        <v xml:space="preserve"> </v>
      </c>
      <c r="H320" s="21" t="str">
        <f t="shared" si="69"/>
        <v/>
      </c>
    </row>
    <row r="321" spans="1:8" s="22" customFormat="1" ht="25.5" x14ac:dyDescent="0.2">
      <c r="A321" s="18"/>
      <c r="B321" s="19" t="s">
        <v>288</v>
      </c>
      <c r="C321" s="20">
        <v>0</v>
      </c>
      <c r="D321" s="20">
        <v>0</v>
      </c>
      <c r="E321" s="21" t="str">
        <f t="shared" si="67"/>
        <v/>
      </c>
      <c r="F321" s="21" t="str">
        <f t="shared" si="68"/>
        <v/>
      </c>
      <c r="G321" s="21" t="str">
        <f t="shared" si="70"/>
        <v xml:space="preserve"> </v>
      </c>
      <c r="H321" s="21" t="str">
        <f t="shared" si="69"/>
        <v/>
      </c>
    </row>
    <row r="322" spans="1:8" s="22" customFormat="1" x14ac:dyDescent="0.2">
      <c r="A322" s="18"/>
      <c r="B322" s="19" t="s">
        <v>289</v>
      </c>
      <c r="C322" s="20">
        <v>0</v>
      </c>
      <c r="D322" s="20">
        <v>0</v>
      </c>
      <c r="E322" s="21" t="str">
        <f t="shared" si="67"/>
        <v/>
      </c>
      <c r="F322" s="21" t="str">
        <f t="shared" si="68"/>
        <v/>
      </c>
      <c r="G322" s="21" t="str">
        <f t="shared" si="70"/>
        <v xml:space="preserve"> </v>
      </c>
      <c r="H322" s="21" t="str">
        <f t="shared" si="69"/>
        <v/>
      </c>
    </row>
    <row r="323" spans="1:8" s="22" customFormat="1" x14ac:dyDescent="0.2">
      <c r="A323" s="18"/>
      <c r="B323" s="19" t="s">
        <v>290</v>
      </c>
      <c r="C323" s="20">
        <v>4</v>
      </c>
      <c r="D323" s="20">
        <v>10</v>
      </c>
      <c r="E323" s="21">
        <f t="shared" si="67"/>
        <v>6.1538461538461542E-2</v>
      </c>
      <c r="F323" s="21">
        <f t="shared" si="68"/>
        <v>0.05</v>
      </c>
      <c r="G323" s="21">
        <f t="shared" si="70"/>
        <v>1.5</v>
      </c>
      <c r="H323" s="21">
        <f t="shared" si="69"/>
        <v>9.2307692307692313E-2</v>
      </c>
    </row>
    <row r="324" spans="1:8" s="22" customFormat="1" ht="25.5" x14ac:dyDescent="0.2">
      <c r="A324" s="18"/>
      <c r="B324" s="19" t="s">
        <v>291</v>
      </c>
      <c r="C324" s="20">
        <v>0</v>
      </c>
      <c r="D324" s="20">
        <v>0</v>
      </c>
      <c r="E324" s="21" t="str">
        <f t="shared" si="67"/>
        <v/>
      </c>
      <c r="F324" s="21" t="str">
        <f t="shared" si="68"/>
        <v/>
      </c>
      <c r="G324" s="21" t="str">
        <f t="shared" si="70"/>
        <v xml:space="preserve"> </v>
      </c>
      <c r="H324" s="21" t="str">
        <f t="shared" si="69"/>
        <v/>
      </c>
    </row>
    <row r="325" spans="1:8" s="22" customFormat="1" ht="25.5" x14ac:dyDescent="0.2">
      <c r="A325" s="18"/>
      <c r="B325" s="19" t="s">
        <v>292</v>
      </c>
      <c r="C325" s="20">
        <v>5</v>
      </c>
      <c r="D325" s="20">
        <v>2</v>
      </c>
      <c r="E325" s="21">
        <f t="shared" si="67"/>
        <v>7.6923076923076927E-2</v>
      </c>
      <c r="F325" s="21">
        <f t="shared" si="68"/>
        <v>0.01</v>
      </c>
      <c r="G325" s="21">
        <f t="shared" si="70"/>
        <v>-0.6</v>
      </c>
      <c r="H325" s="21">
        <f t="shared" si="69"/>
        <v>-4.6153846153846156E-2</v>
      </c>
    </row>
    <row r="326" spans="1:8" s="22" customFormat="1" x14ac:dyDescent="0.2">
      <c r="A326" s="18"/>
      <c r="B326" s="19" t="s">
        <v>293</v>
      </c>
      <c r="C326" s="20">
        <v>0</v>
      </c>
      <c r="D326" s="20">
        <v>0</v>
      </c>
      <c r="E326" s="21" t="str">
        <f t="shared" si="67"/>
        <v/>
      </c>
      <c r="F326" s="21" t="str">
        <f t="shared" si="68"/>
        <v/>
      </c>
      <c r="G326" s="21" t="str">
        <f t="shared" si="70"/>
        <v xml:space="preserve"> </v>
      </c>
      <c r="H326" s="21" t="str">
        <f t="shared" si="69"/>
        <v/>
      </c>
    </row>
    <row r="327" spans="1:8" s="22" customFormat="1" ht="25.5" x14ac:dyDescent="0.2">
      <c r="A327" s="18"/>
      <c r="B327" s="19" t="s">
        <v>294</v>
      </c>
      <c r="C327" s="20">
        <v>0</v>
      </c>
      <c r="D327" s="20">
        <v>0</v>
      </c>
      <c r="E327" s="21" t="str">
        <f t="shared" si="67"/>
        <v/>
      </c>
      <c r="F327" s="21" t="str">
        <f t="shared" si="68"/>
        <v/>
      </c>
      <c r="G327" s="21" t="str">
        <f t="shared" si="70"/>
        <v xml:space="preserve"> </v>
      </c>
      <c r="H327" s="21" t="str">
        <f t="shared" si="69"/>
        <v/>
      </c>
    </row>
    <row r="328" spans="1:8" s="22" customFormat="1" x14ac:dyDescent="0.2">
      <c r="A328" s="18"/>
      <c r="B328" s="19" t="s">
        <v>295</v>
      </c>
      <c r="C328" s="20">
        <v>0</v>
      </c>
      <c r="D328" s="20">
        <v>0</v>
      </c>
      <c r="E328" s="21" t="str">
        <f t="shared" si="67"/>
        <v/>
      </c>
      <c r="F328" s="21" t="str">
        <f t="shared" si="68"/>
        <v/>
      </c>
      <c r="G328" s="21" t="str">
        <f t="shared" si="70"/>
        <v xml:space="preserve"> </v>
      </c>
      <c r="H328" s="21" t="str">
        <f t="shared" si="69"/>
        <v/>
      </c>
    </row>
    <row r="329" spans="1:8" s="22" customFormat="1" ht="38.25" x14ac:dyDescent="0.2">
      <c r="A329" s="18"/>
      <c r="B329" s="19" t="s">
        <v>296</v>
      </c>
      <c r="C329" s="20">
        <v>0</v>
      </c>
      <c r="D329" s="20">
        <v>0</v>
      </c>
      <c r="E329" s="21" t="str">
        <f t="shared" si="67"/>
        <v/>
      </c>
      <c r="F329" s="21" t="str">
        <f t="shared" si="68"/>
        <v/>
      </c>
      <c r="G329" s="21" t="str">
        <f t="shared" si="70"/>
        <v xml:space="preserve"> </v>
      </c>
      <c r="H329" s="21" t="str">
        <f t="shared" si="69"/>
        <v/>
      </c>
    </row>
    <row r="330" spans="1:8" s="22" customFormat="1" ht="25.5" x14ac:dyDescent="0.2">
      <c r="A330" s="18"/>
      <c r="B330" s="19" t="s">
        <v>630</v>
      </c>
      <c r="C330" s="20">
        <v>0</v>
      </c>
      <c r="D330" s="20">
        <v>0</v>
      </c>
      <c r="E330" s="21" t="str">
        <f t="shared" si="67"/>
        <v/>
      </c>
      <c r="F330" s="21" t="str">
        <f t="shared" si="68"/>
        <v/>
      </c>
      <c r="G330" s="21" t="str">
        <f t="shared" si="70"/>
        <v xml:space="preserve"> </v>
      </c>
      <c r="H330" s="21" t="str">
        <f t="shared" si="69"/>
        <v/>
      </c>
    </row>
    <row r="331" spans="1:8" s="22" customFormat="1" ht="25.5" x14ac:dyDescent="0.2">
      <c r="A331" s="18"/>
      <c r="B331" s="19" t="s">
        <v>297</v>
      </c>
      <c r="C331" s="20">
        <v>0</v>
      </c>
      <c r="D331" s="20">
        <v>0</v>
      </c>
      <c r="E331" s="21" t="str">
        <f t="shared" si="67"/>
        <v/>
      </c>
      <c r="F331" s="21" t="str">
        <f t="shared" si="68"/>
        <v/>
      </c>
      <c r="G331" s="21" t="str">
        <f t="shared" si="70"/>
        <v xml:space="preserve"> </v>
      </c>
      <c r="H331" s="21" t="str">
        <f t="shared" si="69"/>
        <v/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0</v>
      </c>
      <c r="E332" s="21" t="str">
        <f t="shared" si="67"/>
        <v/>
      </c>
      <c r="F332" s="21" t="str">
        <f t="shared" si="68"/>
        <v/>
      </c>
      <c r="G332" s="21" t="str">
        <f t="shared" si="70"/>
        <v xml:space="preserve"> </v>
      </c>
      <c r="H332" s="21" t="str">
        <f t="shared" si="69"/>
        <v/>
      </c>
    </row>
    <row r="333" spans="1:8" s="22" customFormat="1" x14ac:dyDescent="0.2">
      <c r="A333" s="18"/>
      <c r="B333" s="19" t="s">
        <v>299</v>
      </c>
      <c r="C333" s="20">
        <v>0</v>
      </c>
      <c r="D333" s="20">
        <v>0</v>
      </c>
      <c r="E333" s="21" t="str">
        <f t="shared" si="67"/>
        <v/>
      </c>
      <c r="F333" s="21" t="str">
        <f t="shared" si="68"/>
        <v/>
      </c>
      <c r="G333" s="21" t="str">
        <f t="shared" si="70"/>
        <v xml:space="preserve"> </v>
      </c>
      <c r="H333" s="21" t="str">
        <f t="shared" si="69"/>
        <v/>
      </c>
    </row>
    <row r="334" spans="1:8" s="22" customFormat="1" ht="25.5" x14ac:dyDescent="0.2">
      <c r="A334" s="18"/>
      <c r="B334" s="19" t="s">
        <v>300</v>
      </c>
      <c r="C334" s="20">
        <v>0</v>
      </c>
      <c r="D334" s="20">
        <v>0</v>
      </c>
      <c r="E334" s="21" t="str">
        <f t="shared" si="67"/>
        <v/>
      </c>
      <c r="F334" s="21" t="str">
        <f t="shared" si="68"/>
        <v/>
      </c>
      <c r="G334" s="21" t="str">
        <f t="shared" si="70"/>
        <v xml:space="preserve"> </v>
      </c>
      <c r="H334" s="21" t="str">
        <f t="shared" si="69"/>
        <v/>
      </c>
    </row>
    <row r="335" spans="1:8" s="22" customFormat="1" x14ac:dyDescent="0.2">
      <c r="A335" s="18"/>
      <c r="B335" s="19" t="s">
        <v>301</v>
      </c>
      <c r="C335" s="20">
        <v>0</v>
      </c>
      <c r="D335" s="20">
        <v>0</v>
      </c>
      <c r="E335" s="21" t="str">
        <f t="shared" si="67"/>
        <v/>
      </c>
      <c r="F335" s="21" t="str">
        <f t="shared" si="68"/>
        <v/>
      </c>
      <c r="G335" s="21" t="str">
        <f t="shared" si="70"/>
        <v xml:space="preserve"> </v>
      </c>
      <c r="H335" s="21" t="str">
        <f t="shared" si="69"/>
        <v/>
      </c>
    </row>
    <row r="336" spans="1:8" s="22" customFormat="1" ht="25.5" x14ac:dyDescent="0.2">
      <c r="A336" s="18"/>
      <c r="B336" s="19" t="s">
        <v>302</v>
      </c>
      <c r="C336" s="20">
        <v>0</v>
      </c>
      <c r="D336" s="20">
        <v>0</v>
      </c>
      <c r="E336" s="21" t="str">
        <f t="shared" si="67"/>
        <v/>
      </c>
      <c r="F336" s="21" t="str">
        <f t="shared" si="68"/>
        <v/>
      </c>
      <c r="G336" s="21" t="str">
        <f t="shared" si="70"/>
        <v xml:space="preserve"> </v>
      </c>
      <c r="H336" s="21" t="str">
        <f t="shared" si="69"/>
        <v/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0</v>
      </c>
      <c r="E337" s="21" t="str">
        <f t="shared" si="67"/>
        <v/>
      </c>
      <c r="F337" s="21" t="str">
        <f t="shared" si="68"/>
        <v/>
      </c>
      <c r="G337" s="21" t="str">
        <f t="shared" si="70"/>
        <v xml:space="preserve"> </v>
      </c>
      <c r="H337" s="21" t="str">
        <f t="shared" si="69"/>
        <v/>
      </c>
    </row>
    <row r="338" spans="1:9" s="22" customFormat="1" ht="25.5" x14ac:dyDescent="0.2">
      <c r="A338" s="18"/>
      <c r="B338" s="19" t="s">
        <v>304</v>
      </c>
      <c r="C338" s="20">
        <v>0</v>
      </c>
      <c r="D338" s="20">
        <v>0</v>
      </c>
      <c r="E338" s="21" t="str">
        <f t="shared" si="67"/>
        <v/>
      </c>
      <c r="F338" s="21" t="str">
        <f t="shared" si="68"/>
        <v/>
      </c>
      <c r="G338" s="21" t="str">
        <f t="shared" si="70"/>
        <v xml:space="preserve"> </v>
      </c>
      <c r="H338" s="21" t="str">
        <f t="shared" si="69"/>
        <v/>
      </c>
    </row>
    <row r="339" spans="1:9" s="22" customFormat="1" ht="25.5" x14ac:dyDescent="0.2">
      <c r="A339" s="18"/>
      <c r="B339" s="19" t="s">
        <v>305</v>
      </c>
      <c r="C339" s="20">
        <v>0</v>
      </c>
      <c r="D339" s="20">
        <v>0</v>
      </c>
      <c r="E339" s="21" t="str">
        <f t="shared" ref="E339:E350" si="71">+IF(C339=0,"",C339/C$177)</f>
        <v/>
      </c>
      <c r="F339" s="21" t="str">
        <f t="shared" ref="F339:F350" si="72">+IF(D339=0,"",D339/D$177)</f>
        <v/>
      </c>
      <c r="G339" s="21" t="str">
        <f t="shared" si="70"/>
        <v xml:space="preserve"> </v>
      </c>
      <c r="H339" s="21" t="str">
        <f t="shared" ref="H339:H350" si="73">+IF(OR(AND(E339=""),(G339="")),"",E339*G339)</f>
        <v/>
      </c>
    </row>
    <row r="340" spans="1:9" s="22" customFormat="1" ht="25.5" x14ac:dyDescent="0.2">
      <c r="A340" s="18"/>
      <c r="B340" s="19" t="s">
        <v>306</v>
      </c>
      <c r="C340" s="20">
        <v>0</v>
      </c>
      <c r="D340" s="20">
        <v>0</v>
      </c>
      <c r="E340" s="21" t="str">
        <f t="shared" si="71"/>
        <v/>
      </c>
      <c r="F340" s="21" t="str">
        <f t="shared" si="72"/>
        <v/>
      </c>
      <c r="G340" s="21" t="str">
        <f t="shared" ref="G340:G350" si="74">+IF(AND(C340=0,D340=0)," ",IF(C340=0,1,IF(D340=0,-1,(D340-C340)/C340)))</f>
        <v xml:space="preserve"> </v>
      </c>
      <c r="H340" s="21" t="str">
        <f t="shared" si="73"/>
        <v/>
      </c>
    </row>
    <row r="341" spans="1:9" s="22" customFormat="1" ht="25.5" x14ac:dyDescent="0.2">
      <c r="A341" s="18"/>
      <c r="B341" s="19" t="s">
        <v>307</v>
      </c>
      <c r="C341" s="20">
        <v>0</v>
      </c>
      <c r="D341" s="20">
        <v>0</v>
      </c>
      <c r="E341" s="21" t="str">
        <f t="shared" si="71"/>
        <v/>
      </c>
      <c r="F341" s="21" t="str">
        <f t="shared" si="72"/>
        <v/>
      </c>
      <c r="G341" s="21" t="str">
        <f t="shared" si="74"/>
        <v xml:space="preserve"> </v>
      </c>
      <c r="H341" s="21" t="str">
        <f t="shared" si="73"/>
        <v/>
      </c>
    </row>
    <row r="342" spans="1:9" s="22" customFormat="1" ht="25.5" x14ac:dyDescent="0.2">
      <c r="A342" s="18"/>
      <c r="B342" s="19" t="s">
        <v>308</v>
      </c>
      <c r="C342" s="20">
        <v>0</v>
      </c>
      <c r="D342" s="20">
        <v>0</v>
      </c>
      <c r="E342" s="21" t="str">
        <f t="shared" si="71"/>
        <v/>
      </c>
      <c r="F342" s="21" t="str">
        <f t="shared" si="72"/>
        <v/>
      </c>
      <c r="G342" s="21" t="str">
        <f t="shared" si="74"/>
        <v xml:space="preserve"> </v>
      </c>
      <c r="H342" s="21" t="str">
        <f t="shared" si="73"/>
        <v/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0</v>
      </c>
      <c r="E343" s="21" t="str">
        <f t="shared" ref="E343" si="75">+IF(C343=0,"",C343/C$177)</f>
        <v/>
      </c>
      <c r="F343" s="21" t="str">
        <f t="shared" ref="F343" si="76">+IF(D343=0,"",D343/D$177)</f>
        <v/>
      </c>
      <c r="G343" s="21" t="str">
        <f t="shared" ref="G343" si="77">+IF(AND(C343=0,D343=0)," ",IF(C343=0,1,IF(D343=0,-1,(D343-C343)/C343)))</f>
        <v xml:space="preserve"> </v>
      </c>
      <c r="H343" s="21" t="str">
        <f t="shared" ref="H343" si="78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0</v>
      </c>
      <c r="D344" s="20">
        <v>0</v>
      </c>
      <c r="E344" s="21" t="str">
        <f t="shared" si="71"/>
        <v/>
      </c>
      <c r="F344" s="21" t="str">
        <f t="shared" si="72"/>
        <v/>
      </c>
      <c r="G344" s="21" t="str">
        <f t="shared" si="74"/>
        <v xml:space="preserve"> </v>
      </c>
      <c r="H344" s="21" t="str">
        <f t="shared" si="73"/>
        <v/>
      </c>
    </row>
    <row r="345" spans="1:9" s="22" customFormat="1" x14ac:dyDescent="0.2">
      <c r="A345" s="18"/>
      <c r="B345" s="19" t="s">
        <v>310</v>
      </c>
      <c r="C345" s="20">
        <v>0</v>
      </c>
      <c r="D345" s="20">
        <v>0</v>
      </c>
      <c r="E345" s="21" t="str">
        <f t="shared" si="71"/>
        <v/>
      </c>
      <c r="F345" s="21" t="str">
        <f t="shared" si="72"/>
        <v/>
      </c>
      <c r="G345" s="21" t="str">
        <f t="shared" si="74"/>
        <v xml:space="preserve"> </v>
      </c>
      <c r="H345" s="21" t="str">
        <f t="shared" si="73"/>
        <v/>
      </c>
    </row>
    <row r="346" spans="1:9" s="22" customFormat="1" ht="25.5" x14ac:dyDescent="0.2">
      <c r="A346" s="18"/>
      <c r="B346" s="19" t="s">
        <v>311</v>
      </c>
      <c r="C346" s="20">
        <v>0</v>
      </c>
      <c r="D346" s="20">
        <v>0</v>
      </c>
      <c r="E346" s="21" t="str">
        <f t="shared" si="71"/>
        <v/>
      </c>
      <c r="F346" s="21" t="str">
        <f t="shared" si="72"/>
        <v/>
      </c>
      <c r="G346" s="21" t="str">
        <f t="shared" si="74"/>
        <v xml:space="preserve"> </v>
      </c>
      <c r="H346" s="21" t="str">
        <f t="shared" si="73"/>
        <v/>
      </c>
    </row>
    <row r="347" spans="1:9" s="22" customFormat="1" ht="25.5" x14ac:dyDescent="0.2">
      <c r="A347" s="18"/>
      <c r="B347" s="19" t="s">
        <v>312</v>
      </c>
      <c r="C347" s="20">
        <v>0</v>
      </c>
      <c r="D347" s="20">
        <v>0</v>
      </c>
      <c r="E347" s="21" t="str">
        <f t="shared" si="71"/>
        <v/>
      </c>
      <c r="F347" s="21" t="str">
        <f t="shared" si="72"/>
        <v/>
      </c>
      <c r="G347" s="21" t="str">
        <f t="shared" si="74"/>
        <v xml:space="preserve"> </v>
      </c>
      <c r="H347" s="21" t="str">
        <f t="shared" si="73"/>
        <v/>
      </c>
    </row>
    <row r="348" spans="1:9" s="22" customFormat="1" x14ac:dyDescent="0.2">
      <c r="A348" s="18"/>
      <c r="B348" s="19" t="s">
        <v>313</v>
      </c>
      <c r="C348" s="20">
        <v>0</v>
      </c>
      <c r="D348" s="20">
        <v>0</v>
      </c>
      <c r="E348" s="21" t="str">
        <f t="shared" si="71"/>
        <v/>
      </c>
      <c r="F348" s="21" t="str">
        <f t="shared" si="72"/>
        <v/>
      </c>
      <c r="G348" s="21" t="str">
        <f t="shared" si="74"/>
        <v xml:space="preserve"> </v>
      </c>
      <c r="H348" s="21" t="str">
        <f t="shared" si="73"/>
        <v/>
      </c>
    </row>
    <row r="349" spans="1:9" s="22" customFormat="1" x14ac:dyDescent="0.2">
      <c r="A349" s="18"/>
      <c r="B349" s="19" t="s">
        <v>314</v>
      </c>
      <c r="C349" s="20">
        <v>0</v>
      </c>
      <c r="D349" s="20">
        <v>0</v>
      </c>
      <c r="E349" s="21" t="str">
        <f t="shared" si="71"/>
        <v/>
      </c>
      <c r="F349" s="21" t="str">
        <f t="shared" si="72"/>
        <v/>
      </c>
      <c r="G349" s="21" t="str">
        <f t="shared" si="74"/>
        <v xml:space="preserve"> </v>
      </c>
      <c r="H349" s="21" t="str">
        <f t="shared" si="73"/>
        <v/>
      </c>
    </row>
    <row r="350" spans="1:9" s="22" customFormat="1" ht="25.5" x14ac:dyDescent="0.2">
      <c r="A350" s="18"/>
      <c r="B350" s="19" t="s">
        <v>315</v>
      </c>
      <c r="C350" s="20">
        <v>2</v>
      </c>
      <c r="D350" s="20">
        <v>0</v>
      </c>
      <c r="E350" s="21">
        <f t="shared" si="71"/>
        <v>3.0769230769230771E-2</v>
      </c>
      <c r="F350" s="21" t="str">
        <f t="shared" si="72"/>
        <v/>
      </c>
      <c r="G350" s="21">
        <f t="shared" si="74"/>
        <v>-1</v>
      </c>
      <c r="H350" s="21">
        <f t="shared" si="73"/>
        <v>-3.0769230769230771E-2</v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315</v>
      </c>
      <c r="D356" s="16">
        <f>SUM(D357:D585)</f>
        <v>670</v>
      </c>
      <c r="E356" s="17">
        <f t="shared" ref="E356:E420" si="79">+IF(C356=0,"",C356/C$356)</f>
        <v>1</v>
      </c>
      <c r="F356" s="17">
        <f t="shared" ref="F356:F420" si="80">+IF(D356=0,"",D356/D$356)</f>
        <v>1</v>
      </c>
      <c r="G356" s="17">
        <f>+IF(AND(C356=0,D356=0),"",IF(C356=0,1,IF(D356=0,-1,(D356-C356)/C356)))</f>
        <v>1.126984126984127</v>
      </c>
      <c r="H356" s="17">
        <f t="shared" ref="H356:H420" si="81">+IF(OR(AND(E356=""),(G356="")),"",E356*G356)</f>
        <v>1.126984126984127</v>
      </c>
      <c r="I356" s="22"/>
    </row>
    <row r="357" spans="1:9" s="22" customFormat="1" x14ac:dyDescent="0.2">
      <c r="A357" s="18"/>
      <c r="B357" s="19" t="s">
        <v>316</v>
      </c>
      <c r="C357" s="20">
        <v>0</v>
      </c>
      <c r="D357" s="20">
        <v>2</v>
      </c>
      <c r="E357" s="21" t="str">
        <f t="shared" si="79"/>
        <v/>
      </c>
      <c r="F357" s="21">
        <f t="shared" si="80"/>
        <v>2.9850746268656717E-3</v>
      </c>
      <c r="G357" s="21">
        <f t="shared" ref="G357:G421" si="82">+IF(AND(C357=0,D357=0)," ",IF(C357=0,1,IF(D357=0,-1,(D357-C357)/C357)))</f>
        <v>1</v>
      </c>
      <c r="H357" s="21" t="str">
        <f t="shared" si="81"/>
        <v/>
      </c>
    </row>
    <row r="358" spans="1:9" s="22" customFormat="1" x14ac:dyDescent="0.2">
      <c r="A358" s="18"/>
      <c r="B358" s="19" t="s">
        <v>317</v>
      </c>
      <c r="C358" s="20">
        <v>0</v>
      </c>
      <c r="D358" s="20">
        <v>1</v>
      </c>
      <c r="E358" s="21" t="str">
        <f t="shared" si="79"/>
        <v/>
      </c>
      <c r="F358" s="21">
        <f t="shared" si="80"/>
        <v>1.4925373134328358E-3</v>
      </c>
      <c r="G358" s="21">
        <f t="shared" si="82"/>
        <v>1</v>
      </c>
      <c r="H358" s="21" t="str">
        <f t="shared" si="81"/>
        <v/>
      </c>
    </row>
    <row r="359" spans="1:9" s="22" customFormat="1" x14ac:dyDescent="0.2">
      <c r="A359" s="18"/>
      <c r="B359" s="19" t="s">
        <v>318</v>
      </c>
      <c r="C359" s="20">
        <v>0</v>
      </c>
      <c r="D359" s="20">
        <v>14</v>
      </c>
      <c r="E359" s="21" t="str">
        <f t="shared" si="79"/>
        <v/>
      </c>
      <c r="F359" s="21">
        <f t="shared" si="80"/>
        <v>2.0895522388059702E-2</v>
      </c>
      <c r="G359" s="21">
        <f t="shared" si="82"/>
        <v>1</v>
      </c>
      <c r="H359" s="21" t="str">
        <f t="shared" si="81"/>
        <v/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0</v>
      </c>
      <c r="E360" s="21" t="str">
        <f t="shared" si="79"/>
        <v/>
      </c>
      <c r="F360" s="21" t="str">
        <f t="shared" si="80"/>
        <v/>
      </c>
      <c r="G360" s="21" t="str">
        <f t="shared" si="82"/>
        <v xml:space="preserve"> </v>
      </c>
      <c r="H360" s="21" t="str">
        <f t="shared" si="81"/>
        <v/>
      </c>
    </row>
    <row r="361" spans="1:9" s="22" customFormat="1" x14ac:dyDescent="0.2">
      <c r="A361" s="18"/>
      <c r="B361" s="19" t="s">
        <v>320</v>
      </c>
      <c r="C361" s="20">
        <v>0</v>
      </c>
      <c r="D361" s="20">
        <v>0</v>
      </c>
      <c r="E361" s="21" t="str">
        <f t="shared" si="79"/>
        <v/>
      </c>
      <c r="F361" s="21" t="str">
        <f t="shared" si="80"/>
        <v/>
      </c>
      <c r="G361" s="21" t="str">
        <f t="shared" si="82"/>
        <v xml:space="preserve"> </v>
      </c>
      <c r="H361" s="21" t="str">
        <f t="shared" si="81"/>
        <v/>
      </c>
    </row>
    <row r="362" spans="1:9" s="22" customFormat="1" x14ac:dyDescent="0.2">
      <c r="A362" s="18"/>
      <c r="B362" s="19" t="s">
        <v>321</v>
      </c>
      <c r="C362" s="20">
        <v>5</v>
      </c>
      <c r="D362" s="20">
        <v>8</v>
      </c>
      <c r="E362" s="21">
        <f t="shared" si="79"/>
        <v>1.5873015873015872E-2</v>
      </c>
      <c r="F362" s="21">
        <f t="shared" si="80"/>
        <v>1.1940298507462687E-2</v>
      </c>
      <c r="G362" s="21">
        <f t="shared" si="82"/>
        <v>0.6</v>
      </c>
      <c r="H362" s="21">
        <f t="shared" si="81"/>
        <v>9.5238095238095229E-3</v>
      </c>
    </row>
    <row r="363" spans="1:9" s="22" customFormat="1" x14ac:dyDescent="0.2">
      <c r="A363" s="18"/>
      <c r="B363" s="19" t="s">
        <v>322</v>
      </c>
      <c r="C363" s="20">
        <v>0</v>
      </c>
      <c r="D363" s="20">
        <v>1</v>
      </c>
      <c r="E363" s="21" t="str">
        <f t="shared" si="79"/>
        <v/>
      </c>
      <c r="F363" s="21">
        <f t="shared" si="80"/>
        <v>1.4925373134328358E-3</v>
      </c>
      <c r="G363" s="21">
        <f t="shared" si="82"/>
        <v>1</v>
      </c>
      <c r="H363" s="21" t="str">
        <f t="shared" si="81"/>
        <v/>
      </c>
    </row>
    <row r="364" spans="1:9" s="22" customFormat="1" x14ac:dyDescent="0.2">
      <c r="A364" s="18"/>
      <c r="B364" s="19" t="s">
        <v>323</v>
      </c>
      <c r="C364" s="20">
        <v>0</v>
      </c>
      <c r="D364" s="20">
        <v>1</v>
      </c>
      <c r="E364" s="21" t="str">
        <f t="shared" si="79"/>
        <v/>
      </c>
      <c r="F364" s="21">
        <f t="shared" si="80"/>
        <v>1.4925373134328358E-3</v>
      </c>
      <c r="G364" s="21">
        <f t="shared" si="82"/>
        <v>1</v>
      </c>
      <c r="H364" s="21" t="str">
        <f t="shared" si="81"/>
        <v/>
      </c>
    </row>
    <row r="365" spans="1:9" s="22" customFormat="1" x14ac:dyDescent="0.2">
      <c r="A365" s="18"/>
      <c r="B365" s="19" t="s">
        <v>324</v>
      </c>
      <c r="C365" s="20">
        <v>0</v>
      </c>
      <c r="D365" s="20">
        <v>0</v>
      </c>
      <c r="E365" s="21" t="str">
        <f t="shared" si="79"/>
        <v/>
      </c>
      <c r="F365" s="21" t="str">
        <f t="shared" si="80"/>
        <v/>
      </c>
      <c r="G365" s="21" t="str">
        <f t="shared" si="82"/>
        <v xml:space="preserve"> </v>
      </c>
      <c r="H365" s="21" t="str">
        <f t="shared" si="81"/>
        <v/>
      </c>
    </row>
    <row r="366" spans="1:9" s="22" customFormat="1" x14ac:dyDescent="0.2">
      <c r="A366" s="18"/>
      <c r="B366" s="19" t="s">
        <v>325</v>
      </c>
      <c r="C366" s="20">
        <v>0</v>
      </c>
      <c r="D366" s="20">
        <v>0</v>
      </c>
      <c r="E366" s="21" t="str">
        <f t="shared" si="79"/>
        <v/>
      </c>
      <c r="F366" s="21" t="str">
        <f t="shared" si="80"/>
        <v/>
      </c>
      <c r="G366" s="21" t="str">
        <f t="shared" si="82"/>
        <v xml:space="preserve"> </v>
      </c>
      <c r="H366" s="21" t="str">
        <f t="shared" si="81"/>
        <v/>
      </c>
    </row>
    <row r="367" spans="1:9" s="22" customFormat="1" x14ac:dyDescent="0.2">
      <c r="A367" s="18"/>
      <c r="B367" s="19" t="s">
        <v>326</v>
      </c>
      <c r="C367" s="20">
        <v>0</v>
      </c>
      <c r="D367" s="20">
        <v>0</v>
      </c>
      <c r="E367" s="21" t="str">
        <f t="shared" si="79"/>
        <v/>
      </c>
      <c r="F367" s="21" t="str">
        <f t="shared" si="80"/>
        <v/>
      </c>
      <c r="G367" s="21" t="str">
        <f t="shared" si="82"/>
        <v xml:space="preserve"> </v>
      </c>
      <c r="H367" s="21" t="str">
        <f t="shared" si="81"/>
        <v/>
      </c>
    </row>
    <row r="368" spans="1:9" s="22" customFormat="1" x14ac:dyDescent="0.2">
      <c r="A368" s="18"/>
      <c r="B368" s="19" t="s">
        <v>327</v>
      </c>
      <c r="C368" s="20">
        <v>1</v>
      </c>
      <c r="D368" s="20">
        <v>9</v>
      </c>
      <c r="E368" s="21">
        <f t="shared" si="79"/>
        <v>3.1746031746031746E-3</v>
      </c>
      <c r="F368" s="21">
        <f t="shared" si="80"/>
        <v>1.3432835820895522E-2</v>
      </c>
      <c r="G368" s="21">
        <f t="shared" si="82"/>
        <v>8</v>
      </c>
      <c r="H368" s="21">
        <f t="shared" si="81"/>
        <v>2.5396825396825397E-2</v>
      </c>
    </row>
    <row r="369" spans="1:8" s="22" customFormat="1" x14ac:dyDescent="0.2">
      <c r="A369" s="18"/>
      <c r="B369" s="19" t="s">
        <v>328</v>
      </c>
      <c r="C369" s="20">
        <v>0</v>
      </c>
      <c r="D369" s="20">
        <v>0</v>
      </c>
      <c r="E369" s="21" t="str">
        <f t="shared" si="79"/>
        <v/>
      </c>
      <c r="F369" s="21" t="str">
        <f t="shared" si="80"/>
        <v/>
      </c>
      <c r="G369" s="21" t="str">
        <f t="shared" si="82"/>
        <v xml:space="preserve"> </v>
      </c>
      <c r="H369" s="21" t="str">
        <f t="shared" si="81"/>
        <v/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0</v>
      </c>
      <c r="E370" s="21" t="str">
        <f t="shared" si="79"/>
        <v/>
      </c>
      <c r="F370" s="21" t="str">
        <f t="shared" si="80"/>
        <v/>
      </c>
      <c r="G370" s="21" t="str">
        <f t="shared" si="82"/>
        <v xml:space="preserve"> </v>
      </c>
      <c r="H370" s="21" t="str">
        <f t="shared" si="81"/>
        <v/>
      </c>
    </row>
    <row r="371" spans="1:8" s="22" customFormat="1" x14ac:dyDescent="0.2">
      <c r="A371" s="18"/>
      <c r="B371" s="19" t="s">
        <v>330</v>
      </c>
      <c r="C371" s="20">
        <v>0</v>
      </c>
      <c r="D371" s="20">
        <v>0</v>
      </c>
      <c r="E371" s="21" t="str">
        <f t="shared" si="79"/>
        <v/>
      </c>
      <c r="F371" s="21" t="str">
        <f t="shared" si="80"/>
        <v/>
      </c>
      <c r="G371" s="21" t="str">
        <f t="shared" si="82"/>
        <v xml:space="preserve"> </v>
      </c>
      <c r="H371" s="21" t="str">
        <f t="shared" si="81"/>
        <v/>
      </c>
    </row>
    <row r="372" spans="1:8" s="22" customFormat="1" x14ac:dyDescent="0.2">
      <c r="A372" s="18"/>
      <c r="B372" s="19" t="s">
        <v>631</v>
      </c>
      <c r="C372" s="20">
        <v>0</v>
      </c>
      <c r="D372" s="20">
        <v>0</v>
      </c>
      <c r="E372" s="21" t="str">
        <f t="shared" si="79"/>
        <v/>
      </c>
      <c r="F372" s="21" t="str">
        <f t="shared" si="80"/>
        <v/>
      </c>
      <c r="G372" s="21" t="str">
        <f t="shared" si="82"/>
        <v xml:space="preserve"> </v>
      </c>
      <c r="H372" s="21" t="str">
        <f t="shared" si="81"/>
        <v/>
      </c>
    </row>
    <row r="373" spans="1:8" s="22" customFormat="1" x14ac:dyDescent="0.2">
      <c r="A373" s="18"/>
      <c r="B373" s="19" t="s">
        <v>331</v>
      </c>
      <c r="C373" s="20">
        <v>0</v>
      </c>
      <c r="D373" s="20">
        <v>0</v>
      </c>
      <c r="E373" s="21" t="str">
        <f t="shared" si="79"/>
        <v/>
      </c>
      <c r="F373" s="21" t="str">
        <f t="shared" si="80"/>
        <v/>
      </c>
      <c r="G373" s="21" t="str">
        <f t="shared" si="82"/>
        <v xml:space="preserve"> </v>
      </c>
      <c r="H373" s="21" t="str">
        <f t="shared" si="81"/>
        <v/>
      </c>
    </row>
    <row r="374" spans="1:8" s="22" customFormat="1" x14ac:dyDescent="0.2">
      <c r="A374" s="18"/>
      <c r="B374" s="19" t="s">
        <v>332</v>
      </c>
      <c r="C374" s="20">
        <v>0</v>
      </c>
      <c r="D374" s="20">
        <v>0</v>
      </c>
      <c r="E374" s="21" t="str">
        <f t="shared" si="79"/>
        <v/>
      </c>
      <c r="F374" s="21" t="str">
        <f t="shared" si="80"/>
        <v/>
      </c>
      <c r="G374" s="21" t="str">
        <f t="shared" si="82"/>
        <v xml:space="preserve"> </v>
      </c>
      <c r="H374" s="21" t="str">
        <f t="shared" si="81"/>
        <v/>
      </c>
    </row>
    <row r="375" spans="1:8" s="22" customFormat="1" x14ac:dyDescent="0.2">
      <c r="A375" s="18"/>
      <c r="B375" s="19" t="s">
        <v>333</v>
      </c>
      <c r="C375" s="20">
        <v>0</v>
      </c>
      <c r="D375" s="20">
        <v>0</v>
      </c>
      <c r="E375" s="21" t="str">
        <f t="shared" si="79"/>
        <v/>
      </c>
      <c r="F375" s="21" t="str">
        <f t="shared" si="80"/>
        <v/>
      </c>
      <c r="G375" s="21" t="str">
        <f t="shared" si="82"/>
        <v xml:space="preserve"> </v>
      </c>
      <c r="H375" s="21" t="str">
        <f t="shared" si="81"/>
        <v/>
      </c>
    </row>
    <row r="376" spans="1:8" s="22" customFormat="1" x14ac:dyDescent="0.2">
      <c r="A376" s="18"/>
      <c r="B376" s="19" t="s">
        <v>334</v>
      </c>
      <c r="C376" s="20">
        <v>0</v>
      </c>
      <c r="D376" s="20">
        <v>11</v>
      </c>
      <c r="E376" s="21" t="str">
        <f t="shared" si="79"/>
        <v/>
      </c>
      <c r="F376" s="21">
        <f t="shared" si="80"/>
        <v>1.6417910447761194E-2</v>
      </c>
      <c r="G376" s="21">
        <f t="shared" si="82"/>
        <v>1</v>
      </c>
      <c r="H376" s="21" t="str">
        <f t="shared" si="81"/>
        <v/>
      </c>
    </row>
    <row r="377" spans="1:8" s="22" customFormat="1" x14ac:dyDescent="0.2">
      <c r="A377" s="18"/>
      <c r="B377" s="19" t="s">
        <v>335</v>
      </c>
      <c r="C377" s="20">
        <v>0</v>
      </c>
      <c r="D377" s="20">
        <v>0</v>
      </c>
      <c r="E377" s="21" t="str">
        <f t="shared" si="79"/>
        <v/>
      </c>
      <c r="F377" s="21" t="str">
        <f t="shared" si="80"/>
        <v/>
      </c>
      <c r="G377" s="21" t="str">
        <f t="shared" si="82"/>
        <v xml:space="preserve"> </v>
      </c>
      <c r="H377" s="21" t="str">
        <f t="shared" si="81"/>
        <v/>
      </c>
    </row>
    <row r="378" spans="1:8" s="22" customFormat="1" x14ac:dyDescent="0.2">
      <c r="A378" s="18"/>
      <c r="B378" s="19" t="s">
        <v>336</v>
      </c>
      <c r="C378" s="20">
        <v>0</v>
      </c>
      <c r="D378" s="20">
        <v>0</v>
      </c>
      <c r="E378" s="21" t="str">
        <f t="shared" si="79"/>
        <v/>
      </c>
      <c r="F378" s="21" t="str">
        <f t="shared" si="80"/>
        <v/>
      </c>
      <c r="G378" s="21" t="str">
        <f t="shared" si="82"/>
        <v xml:space="preserve"> </v>
      </c>
      <c r="H378" s="21" t="str">
        <f t="shared" si="81"/>
        <v/>
      </c>
    </row>
    <row r="379" spans="1:8" s="22" customFormat="1" x14ac:dyDescent="0.2">
      <c r="A379" s="18"/>
      <c r="B379" s="19" t="s">
        <v>337</v>
      </c>
      <c r="C379" s="20">
        <v>0</v>
      </c>
      <c r="D379" s="20">
        <v>0</v>
      </c>
      <c r="E379" s="21" t="str">
        <f t="shared" si="79"/>
        <v/>
      </c>
      <c r="F379" s="21" t="str">
        <f t="shared" si="80"/>
        <v/>
      </c>
      <c r="G379" s="21" t="str">
        <f t="shared" si="82"/>
        <v xml:space="preserve"> </v>
      </c>
      <c r="H379" s="21" t="str">
        <f t="shared" si="81"/>
        <v/>
      </c>
    </row>
    <row r="380" spans="1:8" s="22" customFormat="1" x14ac:dyDescent="0.2">
      <c r="A380" s="18"/>
      <c r="B380" s="19" t="s">
        <v>338</v>
      </c>
      <c r="C380" s="20">
        <v>3</v>
      </c>
      <c r="D380" s="20">
        <v>4</v>
      </c>
      <c r="E380" s="21">
        <f t="shared" si="79"/>
        <v>9.5238095238095247E-3</v>
      </c>
      <c r="F380" s="21">
        <f t="shared" si="80"/>
        <v>5.9701492537313433E-3</v>
      </c>
      <c r="G380" s="21">
        <f t="shared" si="82"/>
        <v>0.33333333333333331</v>
      </c>
      <c r="H380" s="21">
        <f t="shared" si="81"/>
        <v>3.1746031746031746E-3</v>
      </c>
    </row>
    <row r="381" spans="1:8" s="22" customFormat="1" x14ac:dyDescent="0.2">
      <c r="A381" s="18"/>
      <c r="B381" s="19" t="s">
        <v>339</v>
      </c>
      <c r="C381" s="20">
        <v>1</v>
      </c>
      <c r="D381" s="20">
        <v>0</v>
      </c>
      <c r="E381" s="21">
        <f t="shared" si="79"/>
        <v>3.1746031746031746E-3</v>
      </c>
      <c r="F381" s="21" t="str">
        <f t="shared" si="80"/>
        <v/>
      </c>
      <c r="G381" s="21">
        <f t="shared" si="82"/>
        <v>-1</v>
      </c>
      <c r="H381" s="21">
        <f t="shared" si="81"/>
        <v>-3.1746031746031746E-3</v>
      </c>
    </row>
    <row r="382" spans="1:8" s="22" customFormat="1" x14ac:dyDescent="0.2">
      <c r="A382" s="18"/>
      <c r="B382" s="19" t="s">
        <v>340</v>
      </c>
      <c r="C382" s="20">
        <v>0</v>
      </c>
      <c r="D382" s="20">
        <v>0</v>
      </c>
      <c r="E382" s="21" t="str">
        <f t="shared" si="79"/>
        <v/>
      </c>
      <c r="F382" s="21" t="str">
        <f t="shared" si="80"/>
        <v/>
      </c>
      <c r="G382" s="21" t="str">
        <f t="shared" si="82"/>
        <v xml:space="preserve"> </v>
      </c>
      <c r="H382" s="21" t="str">
        <f t="shared" si="81"/>
        <v/>
      </c>
    </row>
    <row r="383" spans="1:8" s="22" customFormat="1" x14ac:dyDescent="0.2">
      <c r="A383" s="18"/>
      <c r="B383" s="19" t="s">
        <v>341</v>
      </c>
      <c r="C383" s="20">
        <v>0</v>
      </c>
      <c r="D383" s="20">
        <v>0</v>
      </c>
      <c r="E383" s="21" t="str">
        <f t="shared" si="79"/>
        <v/>
      </c>
      <c r="F383" s="21" t="str">
        <f t="shared" si="80"/>
        <v/>
      </c>
      <c r="G383" s="21" t="str">
        <f t="shared" si="82"/>
        <v xml:space="preserve"> </v>
      </c>
      <c r="H383" s="21" t="str">
        <f t="shared" si="81"/>
        <v/>
      </c>
    </row>
    <row r="384" spans="1:8" s="22" customFormat="1" x14ac:dyDescent="0.2">
      <c r="A384" s="18"/>
      <c r="B384" s="19" t="s">
        <v>342</v>
      </c>
      <c r="C384" s="20">
        <v>0</v>
      </c>
      <c r="D384" s="20">
        <v>0</v>
      </c>
      <c r="E384" s="21" t="str">
        <f t="shared" si="79"/>
        <v/>
      </c>
      <c r="F384" s="21" t="str">
        <f t="shared" si="80"/>
        <v/>
      </c>
      <c r="G384" s="21" t="str">
        <f t="shared" si="82"/>
        <v xml:space="preserve"> </v>
      </c>
      <c r="H384" s="21" t="str">
        <f t="shared" si="81"/>
        <v/>
      </c>
    </row>
    <row r="385" spans="1:8" s="22" customFormat="1" x14ac:dyDescent="0.2">
      <c r="A385" s="18"/>
      <c r="B385" s="19" t="s">
        <v>343</v>
      </c>
      <c r="C385" s="20">
        <v>0</v>
      </c>
      <c r="D385" s="20">
        <v>0</v>
      </c>
      <c r="E385" s="21" t="str">
        <f t="shared" si="79"/>
        <v/>
      </c>
      <c r="F385" s="21" t="str">
        <f t="shared" si="80"/>
        <v/>
      </c>
      <c r="G385" s="21" t="str">
        <f t="shared" si="82"/>
        <v xml:space="preserve"> </v>
      </c>
      <c r="H385" s="21" t="str">
        <f t="shared" si="81"/>
        <v/>
      </c>
    </row>
    <row r="386" spans="1:8" s="22" customFormat="1" x14ac:dyDescent="0.2">
      <c r="A386" s="18"/>
      <c r="B386" s="19" t="s">
        <v>344</v>
      </c>
      <c r="C386" s="20">
        <v>0</v>
      </c>
      <c r="D386" s="20">
        <v>0</v>
      </c>
      <c r="E386" s="21" t="str">
        <f t="shared" si="79"/>
        <v/>
      </c>
      <c r="F386" s="21" t="str">
        <f t="shared" si="80"/>
        <v/>
      </c>
      <c r="G386" s="21" t="str">
        <f t="shared" si="82"/>
        <v xml:space="preserve"> </v>
      </c>
      <c r="H386" s="21" t="str">
        <f t="shared" si="81"/>
        <v/>
      </c>
    </row>
    <row r="387" spans="1:8" s="22" customFormat="1" x14ac:dyDescent="0.2">
      <c r="A387" s="18"/>
      <c r="B387" s="19" t="s">
        <v>345</v>
      </c>
      <c r="C387" s="20">
        <v>0</v>
      </c>
      <c r="D387" s="20">
        <v>0</v>
      </c>
      <c r="E387" s="21" t="str">
        <f t="shared" si="79"/>
        <v/>
      </c>
      <c r="F387" s="21" t="str">
        <f t="shared" si="80"/>
        <v/>
      </c>
      <c r="G387" s="21" t="str">
        <f t="shared" si="82"/>
        <v xml:space="preserve"> </v>
      </c>
      <c r="H387" s="21" t="str">
        <f t="shared" si="81"/>
        <v/>
      </c>
    </row>
    <row r="388" spans="1:8" s="22" customFormat="1" x14ac:dyDescent="0.2">
      <c r="A388" s="18"/>
      <c r="B388" s="19" t="s">
        <v>346</v>
      </c>
      <c r="C388" s="20">
        <v>0</v>
      </c>
      <c r="D388" s="20">
        <v>0</v>
      </c>
      <c r="E388" s="21" t="str">
        <f t="shared" si="79"/>
        <v/>
      </c>
      <c r="F388" s="21" t="str">
        <f t="shared" si="80"/>
        <v/>
      </c>
      <c r="G388" s="21" t="str">
        <f t="shared" si="82"/>
        <v xml:space="preserve"> </v>
      </c>
      <c r="H388" s="21" t="str">
        <f t="shared" si="81"/>
        <v/>
      </c>
    </row>
    <row r="389" spans="1:8" s="22" customFormat="1" ht="25.5" x14ac:dyDescent="0.2">
      <c r="A389" s="18"/>
      <c r="B389" s="19" t="s">
        <v>347</v>
      </c>
      <c r="C389" s="20">
        <v>0</v>
      </c>
      <c r="D389" s="20">
        <v>0</v>
      </c>
      <c r="E389" s="21" t="str">
        <f t="shared" si="79"/>
        <v/>
      </c>
      <c r="F389" s="21" t="str">
        <f t="shared" si="80"/>
        <v/>
      </c>
      <c r="G389" s="21" t="str">
        <f t="shared" si="82"/>
        <v xml:space="preserve"> </v>
      </c>
      <c r="H389" s="21" t="str">
        <f t="shared" si="81"/>
        <v/>
      </c>
    </row>
    <row r="390" spans="1:8" s="22" customFormat="1" ht="25.5" x14ac:dyDescent="0.2">
      <c r="A390" s="18"/>
      <c r="B390" s="19" t="s">
        <v>348</v>
      </c>
      <c r="C390" s="20">
        <v>0</v>
      </c>
      <c r="D390" s="20">
        <v>0</v>
      </c>
      <c r="E390" s="21" t="str">
        <f t="shared" si="79"/>
        <v/>
      </c>
      <c r="F390" s="21" t="str">
        <f t="shared" si="80"/>
        <v/>
      </c>
      <c r="G390" s="21" t="str">
        <f t="shared" si="82"/>
        <v xml:space="preserve"> </v>
      </c>
      <c r="H390" s="21" t="str">
        <f t="shared" si="81"/>
        <v/>
      </c>
    </row>
    <row r="391" spans="1:8" s="22" customFormat="1" x14ac:dyDescent="0.2">
      <c r="A391" s="18"/>
      <c r="B391" s="19" t="s">
        <v>349</v>
      </c>
      <c r="C391" s="20">
        <v>8</v>
      </c>
      <c r="D391" s="20">
        <v>14</v>
      </c>
      <c r="E391" s="21">
        <f t="shared" si="79"/>
        <v>2.5396825396825397E-2</v>
      </c>
      <c r="F391" s="21">
        <f t="shared" si="80"/>
        <v>2.0895522388059702E-2</v>
      </c>
      <c r="G391" s="21">
        <f t="shared" si="82"/>
        <v>0.75</v>
      </c>
      <c r="H391" s="21">
        <f t="shared" si="81"/>
        <v>1.9047619047619049E-2</v>
      </c>
    </row>
    <row r="392" spans="1:8" s="22" customFormat="1" x14ac:dyDescent="0.2">
      <c r="A392" s="18"/>
      <c r="B392" s="19" t="s">
        <v>350</v>
      </c>
      <c r="C392" s="20">
        <v>0</v>
      </c>
      <c r="D392" s="20">
        <v>1</v>
      </c>
      <c r="E392" s="21" t="str">
        <f t="shared" si="79"/>
        <v/>
      </c>
      <c r="F392" s="21">
        <f t="shared" si="80"/>
        <v>1.4925373134328358E-3</v>
      </c>
      <c r="G392" s="21">
        <f t="shared" si="82"/>
        <v>1</v>
      </c>
      <c r="H392" s="21" t="str">
        <f t="shared" si="81"/>
        <v/>
      </c>
    </row>
    <row r="393" spans="1:8" s="22" customFormat="1" x14ac:dyDescent="0.2">
      <c r="A393" s="18"/>
      <c r="B393" s="19" t="s">
        <v>351</v>
      </c>
      <c r="C393" s="20">
        <v>0</v>
      </c>
      <c r="D393" s="20">
        <v>2</v>
      </c>
      <c r="E393" s="21" t="str">
        <f t="shared" si="79"/>
        <v/>
      </c>
      <c r="F393" s="21">
        <f t="shared" si="80"/>
        <v>2.9850746268656717E-3</v>
      </c>
      <c r="G393" s="21">
        <f t="shared" si="82"/>
        <v>1</v>
      </c>
      <c r="H393" s="21" t="str">
        <f t="shared" si="81"/>
        <v/>
      </c>
    </row>
    <row r="394" spans="1:8" s="22" customFormat="1" x14ac:dyDescent="0.2">
      <c r="A394" s="18"/>
      <c r="B394" s="19" t="s">
        <v>352</v>
      </c>
      <c r="C394" s="20">
        <v>0</v>
      </c>
      <c r="D394" s="20">
        <v>0</v>
      </c>
      <c r="E394" s="21" t="str">
        <f t="shared" si="79"/>
        <v/>
      </c>
      <c r="F394" s="21" t="str">
        <f t="shared" si="80"/>
        <v/>
      </c>
      <c r="G394" s="21" t="str">
        <f t="shared" si="82"/>
        <v xml:space="preserve"> </v>
      </c>
      <c r="H394" s="21" t="str">
        <f t="shared" si="81"/>
        <v/>
      </c>
    </row>
    <row r="395" spans="1:8" s="22" customFormat="1" x14ac:dyDescent="0.2">
      <c r="A395" s="18"/>
      <c r="B395" s="19" t="s">
        <v>632</v>
      </c>
      <c r="C395" s="20">
        <v>1</v>
      </c>
      <c r="D395" s="20">
        <v>2</v>
      </c>
      <c r="E395" s="21">
        <f t="shared" si="79"/>
        <v>3.1746031746031746E-3</v>
      </c>
      <c r="F395" s="21">
        <f t="shared" si="80"/>
        <v>2.9850746268656717E-3</v>
      </c>
      <c r="G395" s="21">
        <f t="shared" si="82"/>
        <v>1</v>
      </c>
      <c r="H395" s="21">
        <f t="shared" si="81"/>
        <v>3.1746031746031746E-3</v>
      </c>
    </row>
    <row r="396" spans="1:8" s="22" customFormat="1" x14ac:dyDescent="0.2">
      <c r="A396" s="18"/>
      <c r="B396" s="19" t="s">
        <v>353</v>
      </c>
      <c r="C396" s="20">
        <v>0</v>
      </c>
      <c r="D396" s="20">
        <v>0</v>
      </c>
      <c r="E396" s="21" t="str">
        <f t="shared" si="79"/>
        <v/>
      </c>
      <c r="F396" s="21" t="str">
        <f t="shared" si="80"/>
        <v/>
      </c>
      <c r="G396" s="21" t="str">
        <f t="shared" si="82"/>
        <v xml:space="preserve"> </v>
      </c>
      <c r="H396" s="21" t="str">
        <f t="shared" si="81"/>
        <v/>
      </c>
    </row>
    <row r="397" spans="1:8" s="22" customFormat="1" x14ac:dyDescent="0.2">
      <c r="A397" s="18"/>
      <c r="B397" s="19" t="s">
        <v>354</v>
      </c>
      <c r="C397" s="20">
        <v>0</v>
      </c>
      <c r="D397" s="20">
        <v>0</v>
      </c>
      <c r="E397" s="21" t="str">
        <f t="shared" si="79"/>
        <v/>
      </c>
      <c r="F397" s="21" t="str">
        <f t="shared" si="80"/>
        <v/>
      </c>
      <c r="G397" s="21" t="str">
        <f t="shared" si="82"/>
        <v xml:space="preserve"> </v>
      </c>
      <c r="H397" s="21" t="str">
        <f t="shared" si="81"/>
        <v/>
      </c>
    </row>
    <row r="398" spans="1:8" s="22" customFormat="1" x14ac:dyDescent="0.2">
      <c r="A398" s="18"/>
      <c r="B398" s="19" t="s">
        <v>355</v>
      </c>
      <c r="C398" s="20">
        <v>1</v>
      </c>
      <c r="D398" s="20">
        <v>7</v>
      </c>
      <c r="E398" s="21">
        <f t="shared" si="79"/>
        <v>3.1746031746031746E-3</v>
      </c>
      <c r="F398" s="21">
        <f t="shared" si="80"/>
        <v>1.0447761194029851E-2</v>
      </c>
      <c r="G398" s="21">
        <f t="shared" si="82"/>
        <v>6</v>
      </c>
      <c r="H398" s="21">
        <f t="shared" si="81"/>
        <v>1.9047619047619049E-2</v>
      </c>
    </row>
    <row r="399" spans="1:8" s="22" customFormat="1" x14ac:dyDescent="0.2">
      <c r="A399" s="18"/>
      <c r="B399" s="19" t="s">
        <v>356</v>
      </c>
      <c r="C399" s="20">
        <v>0</v>
      </c>
      <c r="D399" s="20">
        <v>1</v>
      </c>
      <c r="E399" s="21" t="str">
        <f t="shared" si="79"/>
        <v/>
      </c>
      <c r="F399" s="21">
        <f t="shared" si="80"/>
        <v>1.4925373134328358E-3</v>
      </c>
      <c r="G399" s="21">
        <f t="shared" si="82"/>
        <v>1</v>
      </c>
      <c r="H399" s="21" t="str">
        <f t="shared" si="81"/>
        <v/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0</v>
      </c>
      <c r="E400" s="21" t="str">
        <f t="shared" si="79"/>
        <v/>
      </c>
      <c r="F400" s="21" t="str">
        <f t="shared" si="80"/>
        <v/>
      </c>
      <c r="G400" s="21" t="str">
        <f t="shared" si="82"/>
        <v xml:space="preserve"> </v>
      </c>
      <c r="H400" s="21" t="str">
        <f t="shared" si="81"/>
        <v/>
      </c>
    </row>
    <row r="401" spans="1:8" s="22" customFormat="1" x14ac:dyDescent="0.2">
      <c r="A401" s="18"/>
      <c r="B401" s="19" t="s">
        <v>358</v>
      </c>
      <c r="C401" s="20">
        <v>0</v>
      </c>
      <c r="D401" s="20">
        <v>0</v>
      </c>
      <c r="E401" s="21" t="str">
        <f t="shared" si="79"/>
        <v/>
      </c>
      <c r="F401" s="21" t="str">
        <f t="shared" si="80"/>
        <v/>
      </c>
      <c r="G401" s="21" t="str">
        <f t="shared" si="82"/>
        <v xml:space="preserve"> </v>
      </c>
      <c r="H401" s="21" t="str">
        <f t="shared" si="81"/>
        <v/>
      </c>
    </row>
    <row r="402" spans="1:8" s="22" customFormat="1" x14ac:dyDescent="0.2">
      <c r="A402" s="18"/>
      <c r="B402" s="19" t="s">
        <v>359</v>
      </c>
      <c r="C402" s="20">
        <v>13</v>
      </c>
      <c r="D402" s="20">
        <v>28</v>
      </c>
      <c r="E402" s="21">
        <f t="shared" si="79"/>
        <v>4.1269841269841269E-2</v>
      </c>
      <c r="F402" s="21">
        <f t="shared" si="80"/>
        <v>4.1791044776119404E-2</v>
      </c>
      <c r="G402" s="21">
        <f t="shared" si="82"/>
        <v>1.1538461538461537</v>
      </c>
      <c r="H402" s="21">
        <f t="shared" si="81"/>
        <v>4.7619047619047616E-2</v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79"/>
        <v/>
      </c>
      <c r="F403" s="21" t="str">
        <f t="shared" si="80"/>
        <v/>
      </c>
      <c r="G403" s="21" t="str">
        <f t="shared" si="82"/>
        <v xml:space="preserve"> </v>
      </c>
      <c r="H403" s="21" t="str">
        <f t="shared" si="81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0</v>
      </c>
      <c r="E404" s="21" t="str">
        <f t="shared" ref="E404" si="83">+IF(C404=0,"",C404/C$356)</f>
        <v/>
      </c>
      <c r="F404" s="21" t="str">
        <f t="shared" ref="F404" si="84">+IF(D404=0,"",D404/D$356)</f>
        <v/>
      </c>
      <c r="G404" s="21" t="str">
        <f t="shared" ref="G404" si="85">+IF(AND(C404=0,D404=0)," ",IF(C404=0,1,IF(D404=0,-1,(D404-C404)/C404)))</f>
        <v xml:space="preserve"> </v>
      </c>
      <c r="H404" s="21" t="str">
        <f t="shared" ref="H404" si="86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0</v>
      </c>
      <c r="D405" s="20">
        <v>5</v>
      </c>
      <c r="E405" s="21" t="str">
        <f t="shared" si="79"/>
        <v/>
      </c>
      <c r="F405" s="21">
        <f t="shared" si="80"/>
        <v>7.462686567164179E-3</v>
      </c>
      <c r="G405" s="21">
        <f t="shared" si="82"/>
        <v>1</v>
      </c>
      <c r="H405" s="21" t="str">
        <f t="shared" si="81"/>
        <v/>
      </c>
    </row>
    <row r="406" spans="1:8" s="22" customFormat="1" x14ac:dyDescent="0.2">
      <c r="A406" s="18"/>
      <c r="B406" s="19" t="s">
        <v>362</v>
      </c>
      <c r="C406" s="20">
        <v>2</v>
      </c>
      <c r="D406" s="20">
        <v>15</v>
      </c>
      <c r="E406" s="21">
        <f t="shared" si="79"/>
        <v>6.3492063492063492E-3</v>
      </c>
      <c r="F406" s="21">
        <f t="shared" si="80"/>
        <v>2.2388059701492536E-2</v>
      </c>
      <c r="G406" s="21">
        <f t="shared" si="82"/>
        <v>6.5</v>
      </c>
      <c r="H406" s="21">
        <f t="shared" si="81"/>
        <v>4.1269841269841269E-2</v>
      </c>
    </row>
    <row r="407" spans="1:8" s="22" customFormat="1" x14ac:dyDescent="0.2">
      <c r="A407" s="18"/>
      <c r="B407" s="19" t="s">
        <v>363</v>
      </c>
      <c r="C407" s="20">
        <v>0</v>
      </c>
      <c r="D407" s="20">
        <v>0</v>
      </c>
      <c r="E407" s="21" t="str">
        <f t="shared" si="79"/>
        <v/>
      </c>
      <c r="F407" s="21" t="str">
        <f t="shared" si="80"/>
        <v/>
      </c>
      <c r="G407" s="21" t="str">
        <f t="shared" si="82"/>
        <v xml:space="preserve"> </v>
      </c>
      <c r="H407" s="21" t="str">
        <f t="shared" si="81"/>
        <v/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0</v>
      </c>
      <c r="E408" s="21" t="str">
        <f t="shared" si="79"/>
        <v/>
      </c>
      <c r="F408" s="21" t="str">
        <f t="shared" si="80"/>
        <v/>
      </c>
      <c r="G408" s="21" t="str">
        <f t="shared" si="82"/>
        <v xml:space="preserve"> </v>
      </c>
      <c r="H408" s="21" t="str">
        <f t="shared" si="81"/>
        <v/>
      </c>
    </row>
    <row r="409" spans="1:8" s="22" customFormat="1" x14ac:dyDescent="0.2">
      <c r="A409" s="18"/>
      <c r="B409" s="19" t="s">
        <v>365</v>
      </c>
      <c r="C409" s="20">
        <v>0</v>
      </c>
      <c r="D409" s="20">
        <v>0</v>
      </c>
      <c r="E409" s="21" t="str">
        <f t="shared" si="79"/>
        <v/>
      </c>
      <c r="F409" s="21" t="str">
        <f t="shared" si="80"/>
        <v/>
      </c>
      <c r="G409" s="21" t="str">
        <f t="shared" si="82"/>
        <v xml:space="preserve"> </v>
      </c>
      <c r="H409" s="21" t="str">
        <f t="shared" si="81"/>
        <v/>
      </c>
    </row>
    <row r="410" spans="1:8" s="22" customFormat="1" ht="25.5" x14ac:dyDescent="0.2">
      <c r="A410" s="18"/>
      <c r="B410" s="19" t="s">
        <v>366</v>
      </c>
      <c r="C410" s="20">
        <v>0</v>
      </c>
      <c r="D410" s="20">
        <v>1</v>
      </c>
      <c r="E410" s="21" t="str">
        <f t="shared" si="79"/>
        <v/>
      </c>
      <c r="F410" s="21">
        <f t="shared" si="80"/>
        <v>1.4925373134328358E-3</v>
      </c>
      <c r="G410" s="21">
        <f t="shared" si="82"/>
        <v>1</v>
      </c>
      <c r="H410" s="21" t="str">
        <f t="shared" si="81"/>
        <v/>
      </c>
    </row>
    <row r="411" spans="1:8" s="22" customFormat="1" x14ac:dyDescent="0.2">
      <c r="A411" s="18"/>
      <c r="B411" s="19" t="s">
        <v>367</v>
      </c>
      <c r="C411" s="20">
        <v>0</v>
      </c>
      <c r="D411" s="20">
        <v>1</v>
      </c>
      <c r="E411" s="21" t="str">
        <f t="shared" si="79"/>
        <v/>
      </c>
      <c r="F411" s="21">
        <f t="shared" si="80"/>
        <v>1.4925373134328358E-3</v>
      </c>
      <c r="G411" s="21">
        <f t="shared" si="82"/>
        <v>1</v>
      </c>
      <c r="H411" s="21" t="str">
        <f t="shared" si="81"/>
        <v/>
      </c>
    </row>
    <row r="412" spans="1:8" s="22" customFormat="1" x14ac:dyDescent="0.2">
      <c r="A412" s="18"/>
      <c r="B412" s="19" t="s">
        <v>368</v>
      </c>
      <c r="C412" s="20">
        <v>0</v>
      </c>
      <c r="D412" s="20">
        <v>1</v>
      </c>
      <c r="E412" s="21" t="str">
        <f t="shared" si="79"/>
        <v/>
      </c>
      <c r="F412" s="21">
        <f t="shared" si="80"/>
        <v>1.4925373134328358E-3</v>
      </c>
      <c r="G412" s="21">
        <f t="shared" si="82"/>
        <v>1</v>
      </c>
      <c r="H412" s="21" t="str">
        <f t="shared" si="81"/>
        <v/>
      </c>
    </row>
    <row r="413" spans="1:8" s="22" customFormat="1" x14ac:dyDescent="0.2">
      <c r="A413" s="18"/>
      <c r="B413" s="19" t="s">
        <v>369</v>
      </c>
      <c r="C413" s="20">
        <v>0</v>
      </c>
      <c r="D413" s="20">
        <v>0</v>
      </c>
      <c r="E413" s="21" t="str">
        <f t="shared" si="79"/>
        <v/>
      </c>
      <c r="F413" s="21" t="str">
        <f t="shared" si="80"/>
        <v/>
      </c>
      <c r="G413" s="21" t="str">
        <f t="shared" si="82"/>
        <v xml:space="preserve"> </v>
      </c>
      <c r="H413" s="21" t="str">
        <f t="shared" si="81"/>
        <v/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0</v>
      </c>
      <c r="E414" s="21" t="str">
        <f t="shared" si="79"/>
        <v/>
      </c>
      <c r="F414" s="21" t="str">
        <f t="shared" si="80"/>
        <v/>
      </c>
      <c r="G414" s="21" t="str">
        <f t="shared" si="82"/>
        <v xml:space="preserve"> </v>
      </c>
      <c r="H414" s="21" t="str">
        <f t="shared" si="81"/>
        <v/>
      </c>
    </row>
    <row r="415" spans="1:8" s="22" customFormat="1" ht="25.5" x14ac:dyDescent="0.2">
      <c r="A415" s="18"/>
      <c r="B415" s="19" t="s">
        <v>633</v>
      </c>
      <c r="C415" s="20">
        <v>0</v>
      </c>
      <c r="D415" s="20">
        <v>0</v>
      </c>
      <c r="E415" s="21" t="str">
        <f t="shared" si="79"/>
        <v/>
      </c>
      <c r="F415" s="21" t="str">
        <f t="shared" si="80"/>
        <v/>
      </c>
      <c r="G415" s="21" t="str">
        <f t="shared" si="82"/>
        <v xml:space="preserve"> </v>
      </c>
      <c r="H415" s="21" t="str">
        <f t="shared" si="81"/>
        <v/>
      </c>
    </row>
    <row r="416" spans="1:8" s="22" customFormat="1" ht="25.5" x14ac:dyDescent="0.2">
      <c r="A416" s="18"/>
      <c r="B416" s="19" t="s">
        <v>371</v>
      </c>
      <c r="C416" s="20">
        <v>0</v>
      </c>
      <c r="D416" s="20">
        <v>0</v>
      </c>
      <c r="E416" s="21" t="str">
        <f t="shared" si="79"/>
        <v/>
      </c>
      <c r="F416" s="21" t="str">
        <f t="shared" si="80"/>
        <v/>
      </c>
      <c r="G416" s="21" t="str">
        <f t="shared" si="82"/>
        <v xml:space="preserve"> </v>
      </c>
      <c r="H416" s="21" t="str">
        <f t="shared" si="81"/>
        <v/>
      </c>
    </row>
    <row r="417" spans="1:8" s="22" customFormat="1" x14ac:dyDescent="0.2">
      <c r="A417" s="18"/>
      <c r="B417" s="19" t="s">
        <v>372</v>
      </c>
      <c r="C417" s="20">
        <v>0</v>
      </c>
      <c r="D417" s="20">
        <v>3</v>
      </c>
      <c r="E417" s="21" t="str">
        <f t="shared" si="79"/>
        <v/>
      </c>
      <c r="F417" s="21">
        <f t="shared" si="80"/>
        <v>4.4776119402985077E-3</v>
      </c>
      <c r="G417" s="21">
        <f t="shared" si="82"/>
        <v>1</v>
      </c>
      <c r="H417" s="21" t="str">
        <f t="shared" si="81"/>
        <v/>
      </c>
    </row>
    <row r="418" spans="1:8" s="22" customFormat="1" x14ac:dyDescent="0.2">
      <c r="A418" s="18"/>
      <c r="B418" s="19" t="s">
        <v>373</v>
      </c>
      <c r="C418" s="20">
        <v>0</v>
      </c>
      <c r="D418" s="20">
        <v>3</v>
      </c>
      <c r="E418" s="21" t="str">
        <f t="shared" si="79"/>
        <v/>
      </c>
      <c r="F418" s="21">
        <f t="shared" si="80"/>
        <v>4.4776119402985077E-3</v>
      </c>
      <c r="G418" s="21">
        <f t="shared" si="82"/>
        <v>1</v>
      </c>
      <c r="H418" s="21" t="str">
        <f t="shared" si="81"/>
        <v/>
      </c>
    </row>
    <row r="419" spans="1:8" s="22" customFormat="1" x14ac:dyDescent="0.2">
      <c r="A419" s="18"/>
      <c r="B419" s="19" t="s">
        <v>374</v>
      </c>
      <c r="C419" s="20">
        <v>0</v>
      </c>
      <c r="D419" s="20">
        <v>0</v>
      </c>
      <c r="E419" s="21" t="str">
        <f t="shared" si="79"/>
        <v/>
      </c>
      <c r="F419" s="21" t="str">
        <f t="shared" si="80"/>
        <v/>
      </c>
      <c r="G419" s="21" t="str">
        <f t="shared" si="82"/>
        <v xml:space="preserve"> </v>
      </c>
      <c r="H419" s="21" t="str">
        <f t="shared" si="81"/>
        <v/>
      </c>
    </row>
    <row r="420" spans="1:8" s="22" customFormat="1" x14ac:dyDescent="0.2">
      <c r="A420" s="18"/>
      <c r="B420" s="19" t="s">
        <v>375</v>
      </c>
      <c r="C420" s="20">
        <v>2</v>
      </c>
      <c r="D420" s="20">
        <v>1</v>
      </c>
      <c r="E420" s="21">
        <f t="shared" si="79"/>
        <v>6.3492063492063492E-3</v>
      </c>
      <c r="F420" s="21">
        <f t="shared" si="80"/>
        <v>1.4925373134328358E-3</v>
      </c>
      <c r="G420" s="21">
        <f t="shared" si="82"/>
        <v>-0.5</v>
      </c>
      <c r="H420" s="21">
        <f t="shared" si="81"/>
        <v>-3.1746031746031746E-3</v>
      </c>
    </row>
    <row r="421" spans="1:8" s="22" customFormat="1" x14ac:dyDescent="0.2">
      <c r="A421" s="18"/>
      <c r="B421" s="19" t="s">
        <v>376</v>
      </c>
      <c r="C421" s="20">
        <v>0</v>
      </c>
      <c r="D421" s="20">
        <v>0</v>
      </c>
      <c r="E421" s="21" t="str">
        <f t="shared" ref="E421:E486" si="87">+IF(C421=0,"",C421/C$356)</f>
        <v/>
      </c>
      <c r="F421" s="21" t="str">
        <f t="shared" ref="F421:F486" si="88">+IF(D421=0,"",D421/D$356)</f>
        <v/>
      </c>
      <c r="G421" s="21" t="str">
        <f t="shared" si="82"/>
        <v xml:space="preserve"> </v>
      </c>
      <c r="H421" s="21" t="str">
        <f t="shared" ref="H421:H486" si="89">+IF(OR(AND(E421=""),(G421="")),"",E421*G421)</f>
        <v/>
      </c>
    </row>
    <row r="422" spans="1:8" s="22" customFormat="1" x14ac:dyDescent="0.2">
      <c r="A422" s="18"/>
      <c r="B422" s="19" t="s">
        <v>377</v>
      </c>
      <c r="C422" s="20">
        <v>0</v>
      </c>
      <c r="D422" s="20">
        <v>0</v>
      </c>
      <c r="E422" s="21" t="str">
        <f t="shared" si="87"/>
        <v/>
      </c>
      <c r="F422" s="21" t="str">
        <f t="shared" si="88"/>
        <v/>
      </c>
      <c r="G422" s="21" t="str">
        <f t="shared" ref="G422:G487" si="90">+IF(AND(C422=0,D422=0)," ",IF(C422=0,1,IF(D422=0,-1,(D422-C422)/C422)))</f>
        <v xml:space="preserve"> </v>
      </c>
      <c r="H422" s="21" t="str">
        <f t="shared" si="89"/>
        <v/>
      </c>
    </row>
    <row r="423" spans="1:8" s="22" customFormat="1" x14ac:dyDescent="0.2">
      <c r="A423" s="18"/>
      <c r="B423" s="19" t="s">
        <v>378</v>
      </c>
      <c r="C423" s="20">
        <v>0</v>
      </c>
      <c r="D423" s="20">
        <v>0</v>
      </c>
      <c r="E423" s="21" t="str">
        <f t="shared" si="87"/>
        <v/>
      </c>
      <c r="F423" s="21" t="str">
        <f t="shared" si="88"/>
        <v/>
      </c>
      <c r="G423" s="21" t="str">
        <f t="shared" si="90"/>
        <v xml:space="preserve"> </v>
      </c>
      <c r="H423" s="21" t="str">
        <f t="shared" si="89"/>
        <v/>
      </c>
    </row>
    <row r="424" spans="1:8" s="22" customFormat="1" x14ac:dyDescent="0.2">
      <c r="A424" s="18"/>
      <c r="B424" s="19" t="s">
        <v>379</v>
      </c>
      <c r="C424" s="20">
        <v>0</v>
      </c>
      <c r="D424" s="20">
        <v>0</v>
      </c>
      <c r="E424" s="21" t="str">
        <f t="shared" si="87"/>
        <v/>
      </c>
      <c r="F424" s="21" t="str">
        <f t="shared" si="88"/>
        <v/>
      </c>
      <c r="G424" s="21" t="str">
        <f t="shared" si="90"/>
        <v xml:space="preserve"> </v>
      </c>
      <c r="H424" s="21" t="str">
        <f t="shared" si="89"/>
        <v/>
      </c>
    </row>
    <row r="425" spans="1:8" s="22" customFormat="1" x14ac:dyDescent="0.2">
      <c r="A425" s="18"/>
      <c r="B425" s="19" t="s">
        <v>380</v>
      </c>
      <c r="C425" s="20">
        <v>0</v>
      </c>
      <c r="D425" s="20">
        <v>0</v>
      </c>
      <c r="E425" s="21" t="str">
        <f t="shared" si="87"/>
        <v/>
      </c>
      <c r="F425" s="21" t="str">
        <f t="shared" si="88"/>
        <v/>
      </c>
      <c r="G425" s="21" t="str">
        <f t="shared" si="90"/>
        <v xml:space="preserve"> </v>
      </c>
      <c r="H425" s="21" t="str">
        <f t="shared" si="89"/>
        <v/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0</v>
      </c>
      <c r="E426" s="21" t="str">
        <f t="shared" si="87"/>
        <v/>
      </c>
      <c r="F426" s="21" t="str">
        <f t="shared" si="88"/>
        <v/>
      </c>
      <c r="G426" s="21" t="str">
        <f t="shared" si="90"/>
        <v xml:space="preserve"> </v>
      </c>
      <c r="H426" s="21" t="str">
        <f t="shared" si="89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0</v>
      </c>
      <c r="E427" s="21" t="str">
        <f t="shared" si="87"/>
        <v/>
      </c>
      <c r="F427" s="21" t="str">
        <f t="shared" si="88"/>
        <v/>
      </c>
      <c r="G427" s="21" t="str">
        <f t="shared" si="90"/>
        <v xml:space="preserve"> </v>
      </c>
      <c r="H427" s="21" t="str">
        <f t="shared" si="89"/>
        <v/>
      </c>
    </row>
    <row r="428" spans="1:8" s="22" customFormat="1" x14ac:dyDescent="0.2">
      <c r="A428" s="18"/>
      <c r="B428" s="19" t="s">
        <v>383</v>
      </c>
      <c r="C428" s="20">
        <v>18</v>
      </c>
      <c r="D428" s="20">
        <v>24</v>
      </c>
      <c r="E428" s="21">
        <f t="shared" si="87"/>
        <v>5.7142857142857141E-2</v>
      </c>
      <c r="F428" s="21">
        <f t="shared" si="88"/>
        <v>3.5820895522388062E-2</v>
      </c>
      <c r="G428" s="21">
        <f t="shared" si="90"/>
        <v>0.33333333333333331</v>
      </c>
      <c r="H428" s="21">
        <f t="shared" si="89"/>
        <v>1.9047619047619046E-2</v>
      </c>
    </row>
    <row r="429" spans="1:8" s="22" customFormat="1" x14ac:dyDescent="0.2">
      <c r="A429" s="18"/>
      <c r="B429" s="19" t="s">
        <v>384</v>
      </c>
      <c r="C429" s="20">
        <v>0</v>
      </c>
      <c r="D429" s="20">
        <v>0</v>
      </c>
      <c r="E429" s="21" t="str">
        <f t="shared" si="87"/>
        <v/>
      </c>
      <c r="F429" s="21" t="str">
        <f t="shared" si="88"/>
        <v/>
      </c>
      <c r="G429" s="21" t="str">
        <f t="shared" si="90"/>
        <v xml:space="preserve"> </v>
      </c>
      <c r="H429" s="21" t="str">
        <f t="shared" si="89"/>
        <v/>
      </c>
    </row>
    <row r="430" spans="1:8" s="22" customFormat="1" x14ac:dyDescent="0.2">
      <c r="A430" s="18"/>
      <c r="B430" s="19" t="s">
        <v>385</v>
      </c>
      <c r="C430" s="20">
        <v>0</v>
      </c>
      <c r="D430" s="20">
        <v>0</v>
      </c>
      <c r="E430" s="21" t="str">
        <f t="shared" si="87"/>
        <v/>
      </c>
      <c r="F430" s="21" t="str">
        <f t="shared" si="88"/>
        <v/>
      </c>
      <c r="G430" s="21" t="str">
        <f t="shared" si="90"/>
        <v xml:space="preserve"> </v>
      </c>
      <c r="H430" s="21" t="str">
        <f t="shared" si="89"/>
        <v/>
      </c>
    </row>
    <row r="431" spans="1:8" s="22" customFormat="1" x14ac:dyDescent="0.2">
      <c r="A431" s="18"/>
      <c r="B431" s="19" t="s">
        <v>386</v>
      </c>
      <c r="C431" s="20">
        <v>0</v>
      </c>
      <c r="D431" s="20">
        <v>0</v>
      </c>
      <c r="E431" s="21" t="str">
        <f t="shared" si="87"/>
        <v/>
      </c>
      <c r="F431" s="21" t="str">
        <f t="shared" si="88"/>
        <v/>
      </c>
      <c r="G431" s="21" t="str">
        <f t="shared" si="90"/>
        <v xml:space="preserve"> </v>
      </c>
      <c r="H431" s="21" t="str">
        <f t="shared" si="89"/>
        <v/>
      </c>
    </row>
    <row r="432" spans="1:8" s="22" customFormat="1" x14ac:dyDescent="0.2">
      <c r="A432" s="18"/>
      <c r="B432" s="19" t="s">
        <v>387</v>
      </c>
      <c r="C432" s="20">
        <v>0</v>
      </c>
      <c r="D432" s="20">
        <v>0</v>
      </c>
      <c r="E432" s="21" t="str">
        <f t="shared" si="87"/>
        <v/>
      </c>
      <c r="F432" s="21" t="str">
        <f t="shared" si="88"/>
        <v/>
      </c>
      <c r="G432" s="21" t="str">
        <f t="shared" si="90"/>
        <v xml:space="preserve"> </v>
      </c>
      <c r="H432" s="21" t="str">
        <f t="shared" si="89"/>
        <v/>
      </c>
    </row>
    <row r="433" spans="1:8" s="22" customFormat="1" x14ac:dyDescent="0.2">
      <c r="A433" s="18"/>
      <c r="B433" s="19" t="s">
        <v>388</v>
      </c>
      <c r="C433" s="20">
        <v>3</v>
      </c>
      <c r="D433" s="20">
        <v>8</v>
      </c>
      <c r="E433" s="21">
        <f t="shared" si="87"/>
        <v>9.5238095238095247E-3</v>
      </c>
      <c r="F433" s="21">
        <f t="shared" si="88"/>
        <v>1.1940298507462687E-2</v>
      </c>
      <c r="G433" s="21">
        <f t="shared" si="90"/>
        <v>1.6666666666666667</v>
      </c>
      <c r="H433" s="21">
        <f t="shared" si="89"/>
        <v>1.5873015873015876E-2</v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0</v>
      </c>
      <c r="E434" s="21" t="str">
        <f t="shared" si="87"/>
        <v/>
      </c>
      <c r="F434" s="21" t="str">
        <f t="shared" si="88"/>
        <v/>
      </c>
      <c r="G434" s="21" t="str">
        <f t="shared" si="90"/>
        <v xml:space="preserve"> </v>
      </c>
      <c r="H434" s="21" t="str">
        <f t="shared" si="89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87"/>
        <v/>
      </c>
      <c r="F435" s="21" t="str">
        <f t="shared" si="88"/>
        <v/>
      </c>
      <c r="G435" s="21" t="str">
        <f t="shared" si="90"/>
        <v xml:space="preserve"> </v>
      </c>
      <c r="H435" s="21" t="str">
        <f t="shared" si="89"/>
        <v/>
      </c>
    </row>
    <row r="436" spans="1:8" s="22" customFormat="1" x14ac:dyDescent="0.2">
      <c r="A436" s="18"/>
      <c r="B436" s="19" t="s">
        <v>391</v>
      </c>
      <c r="C436" s="20">
        <v>0</v>
      </c>
      <c r="D436" s="20">
        <v>2</v>
      </c>
      <c r="E436" s="21" t="str">
        <f t="shared" si="87"/>
        <v/>
      </c>
      <c r="F436" s="21">
        <f t="shared" si="88"/>
        <v>2.9850746268656717E-3</v>
      </c>
      <c r="G436" s="21">
        <f t="shared" si="90"/>
        <v>1</v>
      </c>
      <c r="H436" s="21" t="str">
        <f t="shared" si="89"/>
        <v/>
      </c>
    </row>
    <row r="437" spans="1:8" s="22" customFormat="1" x14ac:dyDescent="0.2">
      <c r="A437" s="18"/>
      <c r="B437" s="19" t="s">
        <v>392</v>
      </c>
      <c r="C437" s="20">
        <v>0</v>
      </c>
      <c r="D437" s="20">
        <v>0</v>
      </c>
      <c r="E437" s="21" t="str">
        <f t="shared" si="87"/>
        <v/>
      </c>
      <c r="F437" s="21" t="str">
        <f t="shared" si="88"/>
        <v/>
      </c>
      <c r="G437" s="21" t="str">
        <f t="shared" si="90"/>
        <v xml:space="preserve"> </v>
      </c>
      <c r="H437" s="21" t="str">
        <f t="shared" si="89"/>
        <v/>
      </c>
    </row>
    <row r="438" spans="1:8" s="22" customFormat="1" x14ac:dyDescent="0.2">
      <c r="A438" s="18"/>
      <c r="B438" s="19" t="s">
        <v>393</v>
      </c>
      <c r="C438" s="20">
        <v>0</v>
      </c>
      <c r="D438" s="20">
        <v>0</v>
      </c>
      <c r="E438" s="21" t="str">
        <f t="shared" si="87"/>
        <v/>
      </c>
      <c r="F438" s="21" t="str">
        <f t="shared" si="88"/>
        <v/>
      </c>
      <c r="G438" s="21" t="str">
        <f t="shared" si="90"/>
        <v xml:space="preserve"> </v>
      </c>
      <c r="H438" s="21" t="str">
        <f t="shared" si="89"/>
        <v/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0</v>
      </c>
      <c r="E439" s="21" t="str">
        <f t="shared" ref="E439:E440" si="91">+IF(C439=0,"",C439/C$356)</f>
        <v/>
      </c>
      <c r="F439" s="21" t="str">
        <f t="shared" ref="F439:F440" si="92">+IF(D439=0,"",D439/D$356)</f>
        <v/>
      </c>
      <c r="G439" s="21" t="str">
        <f t="shared" ref="G439:G440" si="93">+IF(AND(C439=0,D439=0)," ",IF(C439=0,1,IF(D439=0,-1,(D439-C439)/C439)))</f>
        <v xml:space="preserve"> </v>
      </c>
      <c r="H439" s="21" t="str">
        <f t="shared" ref="H439:H440" si="94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0</v>
      </c>
      <c r="E440" s="21" t="str">
        <f t="shared" si="91"/>
        <v/>
      </c>
      <c r="F440" s="21" t="str">
        <f t="shared" si="92"/>
        <v/>
      </c>
      <c r="G440" s="21" t="str">
        <f t="shared" si="93"/>
        <v xml:space="preserve"> </v>
      </c>
      <c r="H440" s="21" t="str">
        <f t="shared" si="94"/>
        <v/>
      </c>
    </row>
    <row r="441" spans="1:8" s="22" customFormat="1" ht="25.5" x14ac:dyDescent="0.2">
      <c r="A441" s="18"/>
      <c r="B441" s="19" t="s">
        <v>394</v>
      </c>
      <c r="C441" s="20">
        <v>0</v>
      </c>
      <c r="D441" s="20">
        <v>0</v>
      </c>
      <c r="E441" s="21" t="str">
        <f t="shared" si="87"/>
        <v/>
      </c>
      <c r="F441" s="21" t="str">
        <f t="shared" si="88"/>
        <v/>
      </c>
      <c r="G441" s="21" t="str">
        <f t="shared" si="90"/>
        <v xml:space="preserve"> </v>
      </c>
      <c r="H441" s="21" t="str">
        <f t="shared" si="89"/>
        <v/>
      </c>
    </row>
    <row r="442" spans="1:8" s="22" customFormat="1" ht="25.5" x14ac:dyDescent="0.2">
      <c r="A442" s="18"/>
      <c r="B442" s="19" t="s">
        <v>395</v>
      </c>
      <c r="C442" s="20">
        <v>80</v>
      </c>
      <c r="D442" s="20">
        <v>116</v>
      </c>
      <c r="E442" s="21">
        <f t="shared" si="87"/>
        <v>0.25396825396825395</v>
      </c>
      <c r="F442" s="21">
        <f t="shared" si="88"/>
        <v>0.17313432835820897</v>
      </c>
      <c r="G442" s="21">
        <f t="shared" si="90"/>
        <v>0.45</v>
      </c>
      <c r="H442" s="21">
        <f t="shared" si="89"/>
        <v>0.11428571428571428</v>
      </c>
    </row>
    <row r="443" spans="1:8" s="22" customFormat="1" x14ac:dyDescent="0.2">
      <c r="A443" s="18"/>
      <c r="B443" s="19" t="s">
        <v>396</v>
      </c>
      <c r="C443" s="20">
        <v>0</v>
      </c>
      <c r="D443" s="20">
        <v>0</v>
      </c>
      <c r="E443" s="21" t="str">
        <f t="shared" si="87"/>
        <v/>
      </c>
      <c r="F443" s="21" t="str">
        <f t="shared" si="88"/>
        <v/>
      </c>
      <c r="G443" s="21" t="str">
        <f t="shared" si="90"/>
        <v xml:space="preserve"> </v>
      </c>
      <c r="H443" s="21" t="str">
        <f t="shared" si="89"/>
        <v/>
      </c>
    </row>
    <row r="444" spans="1:8" s="22" customFormat="1" ht="25.5" x14ac:dyDescent="0.2">
      <c r="A444" s="18"/>
      <c r="B444" s="19" t="s">
        <v>397</v>
      </c>
      <c r="C444" s="20">
        <v>9</v>
      </c>
      <c r="D444" s="20">
        <v>20</v>
      </c>
      <c r="E444" s="21">
        <f t="shared" si="87"/>
        <v>2.8571428571428571E-2</v>
      </c>
      <c r="F444" s="21">
        <f t="shared" si="88"/>
        <v>2.9850746268656716E-2</v>
      </c>
      <c r="G444" s="21">
        <f t="shared" si="90"/>
        <v>1.2222222222222223</v>
      </c>
      <c r="H444" s="21">
        <f t="shared" si="89"/>
        <v>3.4920634920634921E-2</v>
      </c>
    </row>
    <row r="445" spans="1:8" s="22" customFormat="1" ht="25.5" x14ac:dyDescent="0.2">
      <c r="A445" s="18"/>
      <c r="B445" s="19" t="s">
        <v>398</v>
      </c>
      <c r="C445" s="20">
        <v>0</v>
      </c>
      <c r="D445" s="20">
        <v>0</v>
      </c>
      <c r="E445" s="21" t="str">
        <f t="shared" si="87"/>
        <v/>
      </c>
      <c r="F445" s="21" t="str">
        <f t="shared" si="88"/>
        <v/>
      </c>
      <c r="G445" s="21" t="str">
        <f t="shared" si="90"/>
        <v xml:space="preserve"> </v>
      </c>
      <c r="H445" s="21" t="str">
        <f t="shared" si="89"/>
        <v/>
      </c>
    </row>
    <row r="446" spans="1:8" s="22" customFormat="1" x14ac:dyDescent="0.2">
      <c r="A446" s="18"/>
      <c r="B446" s="19" t="s">
        <v>399</v>
      </c>
      <c r="C446" s="20">
        <v>0</v>
      </c>
      <c r="D446" s="20">
        <v>0</v>
      </c>
      <c r="E446" s="21" t="str">
        <f t="shared" si="87"/>
        <v/>
      </c>
      <c r="F446" s="21" t="str">
        <f t="shared" si="88"/>
        <v/>
      </c>
      <c r="G446" s="21" t="str">
        <f t="shared" si="90"/>
        <v xml:space="preserve"> </v>
      </c>
      <c r="H446" s="21" t="str">
        <f t="shared" si="89"/>
        <v/>
      </c>
    </row>
    <row r="447" spans="1:8" s="22" customFormat="1" x14ac:dyDescent="0.2">
      <c r="A447" s="18"/>
      <c r="B447" s="19" t="s">
        <v>400</v>
      </c>
      <c r="C447" s="20">
        <v>3</v>
      </c>
      <c r="D447" s="20">
        <v>0</v>
      </c>
      <c r="E447" s="21">
        <f t="shared" si="87"/>
        <v>9.5238095238095247E-3</v>
      </c>
      <c r="F447" s="21" t="str">
        <f t="shared" si="88"/>
        <v/>
      </c>
      <c r="G447" s="21">
        <f t="shared" si="90"/>
        <v>-1</v>
      </c>
      <c r="H447" s="21">
        <f t="shared" si="89"/>
        <v>-9.5238095238095247E-3</v>
      </c>
    </row>
    <row r="448" spans="1:8" s="22" customFormat="1" x14ac:dyDescent="0.2">
      <c r="A448" s="18"/>
      <c r="B448" s="19" t="s">
        <v>401</v>
      </c>
      <c r="C448" s="20">
        <v>10</v>
      </c>
      <c r="D448" s="20">
        <v>5</v>
      </c>
      <c r="E448" s="21">
        <f t="shared" si="87"/>
        <v>3.1746031746031744E-2</v>
      </c>
      <c r="F448" s="21">
        <f t="shared" si="88"/>
        <v>7.462686567164179E-3</v>
      </c>
      <c r="G448" s="21">
        <f t="shared" si="90"/>
        <v>-0.5</v>
      </c>
      <c r="H448" s="21">
        <f t="shared" si="89"/>
        <v>-1.5873015873015872E-2</v>
      </c>
    </row>
    <row r="449" spans="1:9" s="22" customFormat="1" x14ac:dyDescent="0.2">
      <c r="A449" s="18"/>
      <c r="B449" s="19" t="s">
        <v>402</v>
      </c>
      <c r="C449" s="20">
        <v>35</v>
      </c>
      <c r="D449" s="20">
        <v>61</v>
      </c>
      <c r="E449" s="21">
        <f t="shared" si="87"/>
        <v>0.1111111111111111</v>
      </c>
      <c r="F449" s="21">
        <f t="shared" si="88"/>
        <v>9.1044776119402981E-2</v>
      </c>
      <c r="G449" s="21">
        <f t="shared" si="90"/>
        <v>0.74285714285714288</v>
      </c>
      <c r="H449" s="21">
        <f t="shared" si="89"/>
        <v>8.2539682539682538E-2</v>
      </c>
    </row>
    <row r="450" spans="1:9" s="22" customFormat="1" x14ac:dyDescent="0.2">
      <c r="A450" s="18"/>
      <c r="B450" s="19" t="s">
        <v>403</v>
      </c>
      <c r="C450" s="20">
        <v>0</v>
      </c>
      <c r="D450" s="20">
        <v>0</v>
      </c>
      <c r="E450" s="21" t="str">
        <f t="shared" si="87"/>
        <v/>
      </c>
      <c r="F450" s="21" t="str">
        <f t="shared" si="88"/>
        <v/>
      </c>
      <c r="G450" s="21" t="str">
        <f t="shared" si="90"/>
        <v xml:space="preserve"> </v>
      </c>
      <c r="H450" s="21" t="str">
        <f t="shared" si="89"/>
        <v/>
      </c>
    </row>
    <row r="451" spans="1:9" s="22" customFormat="1" x14ac:dyDescent="0.2">
      <c r="A451" s="18"/>
      <c r="B451" s="19" t="s">
        <v>404</v>
      </c>
      <c r="C451" s="20">
        <v>0</v>
      </c>
      <c r="D451" s="20">
        <v>0</v>
      </c>
      <c r="E451" s="21" t="str">
        <f t="shared" si="87"/>
        <v/>
      </c>
      <c r="F451" s="21" t="str">
        <f t="shared" si="88"/>
        <v/>
      </c>
      <c r="G451" s="21" t="str">
        <f t="shared" si="90"/>
        <v xml:space="preserve"> </v>
      </c>
      <c r="H451" s="21" t="str">
        <f t="shared" si="89"/>
        <v/>
      </c>
    </row>
    <row r="452" spans="1:9" s="22" customFormat="1" x14ac:dyDescent="0.2">
      <c r="A452" s="18"/>
      <c r="B452" s="19" t="s">
        <v>405</v>
      </c>
      <c r="C452" s="20">
        <v>0</v>
      </c>
      <c r="D452" s="20">
        <v>0</v>
      </c>
      <c r="E452" s="21" t="str">
        <f t="shared" si="87"/>
        <v/>
      </c>
      <c r="F452" s="21" t="str">
        <f t="shared" si="88"/>
        <v/>
      </c>
      <c r="G452" s="21" t="str">
        <f t="shared" si="90"/>
        <v xml:space="preserve"> </v>
      </c>
      <c r="H452" s="21" t="str">
        <f t="shared" si="89"/>
        <v/>
      </c>
    </row>
    <row r="453" spans="1:9" s="22" customFormat="1" x14ac:dyDescent="0.2">
      <c r="A453" s="18"/>
      <c r="B453" s="19" t="s">
        <v>406</v>
      </c>
      <c r="C453" s="20">
        <v>16</v>
      </c>
      <c r="D453" s="20">
        <v>42</v>
      </c>
      <c r="E453" s="21">
        <f t="shared" si="87"/>
        <v>5.0793650793650794E-2</v>
      </c>
      <c r="F453" s="21">
        <f t="shared" si="88"/>
        <v>6.2686567164179099E-2</v>
      </c>
      <c r="G453" s="21">
        <f t="shared" si="90"/>
        <v>1.625</v>
      </c>
      <c r="H453" s="21">
        <f t="shared" si="89"/>
        <v>8.2539682539682538E-2</v>
      </c>
    </row>
    <row r="454" spans="1:9" s="22" customFormat="1" x14ac:dyDescent="0.2">
      <c r="A454" s="18"/>
      <c r="B454" s="19" t="s">
        <v>407</v>
      </c>
      <c r="C454" s="20">
        <v>0</v>
      </c>
      <c r="D454" s="20">
        <v>0</v>
      </c>
      <c r="E454" s="21" t="str">
        <f t="shared" si="87"/>
        <v/>
      </c>
      <c r="F454" s="21" t="str">
        <f t="shared" si="88"/>
        <v/>
      </c>
      <c r="G454" s="21" t="str">
        <f t="shared" si="90"/>
        <v xml:space="preserve"> </v>
      </c>
      <c r="H454" s="21" t="str">
        <f t="shared" si="89"/>
        <v/>
      </c>
    </row>
    <row r="455" spans="1:9" s="22" customFormat="1" x14ac:dyDescent="0.2">
      <c r="A455" s="18"/>
      <c r="B455" s="19" t="s">
        <v>408</v>
      </c>
      <c r="C455" s="20">
        <v>0</v>
      </c>
      <c r="D455" s="20">
        <v>0</v>
      </c>
      <c r="E455" s="21" t="str">
        <f t="shared" si="87"/>
        <v/>
      </c>
      <c r="F455" s="21" t="str">
        <f t="shared" si="88"/>
        <v/>
      </c>
      <c r="G455" s="21" t="str">
        <f t="shared" si="90"/>
        <v xml:space="preserve"> </v>
      </c>
      <c r="H455" s="21" t="str">
        <f t="shared" si="89"/>
        <v/>
      </c>
    </row>
    <row r="456" spans="1:9" s="22" customFormat="1" x14ac:dyDescent="0.2">
      <c r="A456" s="18"/>
      <c r="B456" s="19" t="s">
        <v>409</v>
      </c>
      <c r="C456" s="20">
        <v>0</v>
      </c>
      <c r="D456" s="20">
        <v>0</v>
      </c>
      <c r="E456" s="21" t="str">
        <f t="shared" si="87"/>
        <v/>
      </c>
      <c r="F456" s="21" t="str">
        <f t="shared" si="88"/>
        <v/>
      </c>
      <c r="G456" s="21" t="str">
        <f t="shared" si="90"/>
        <v xml:space="preserve"> </v>
      </c>
      <c r="H456" s="21" t="str">
        <f t="shared" si="89"/>
        <v/>
      </c>
    </row>
    <row r="457" spans="1:9" s="22" customFormat="1" x14ac:dyDescent="0.2">
      <c r="A457" s="18"/>
      <c r="B457" s="19" t="s">
        <v>410</v>
      </c>
      <c r="C457" s="20">
        <v>0</v>
      </c>
      <c r="D457" s="20">
        <v>0</v>
      </c>
      <c r="E457" s="21" t="str">
        <f t="shared" si="87"/>
        <v/>
      </c>
      <c r="F457" s="21" t="str">
        <f t="shared" si="88"/>
        <v/>
      </c>
      <c r="G457" s="21" t="str">
        <f t="shared" si="90"/>
        <v xml:space="preserve"> </v>
      </c>
      <c r="H457" s="21" t="str">
        <f t="shared" si="89"/>
        <v/>
      </c>
    </row>
    <row r="458" spans="1:9" s="22" customFormat="1" x14ac:dyDescent="0.2">
      <c r="A458" s="18"/>
      <c r="B458" s="19" t="s">
        <v>411</v>
      </c>
      <c r="C458" s="20">
        <v>0</v>
      </c>
      <c r="D458" s="20">
        <v>0</v>
      </c>
      <c r="E458" s="21" t="str">
        <f t="shared" si="87"/>
        <v/>
      </c>
      <c r="F458" s="21" t="str">
        <f t="shared" si="88"/>
        <v/>
      </c>
      <c r="G458" s="21" t="str">
        <f t="shared" si="90"/>
        <v xml:space="preserve"> </v>
      </c>
      <c r="H458" s="21" t="str">
        <f t="shared" si="89"/>
        <v/>
      </c>
    </row>
    <row r="459" spans="1:9" s="22" customFormat="1" x14ac:dyDescent="0.2">
      <c r="A459" s="18"/>
      <c r="B459" s="19" t="s">
        <v>412</v>
      </c>
      <c r="C459" s="20">
        <v>0</v>
      </c>
      <c r="D459" s="20">
        <v>0</v>
      </c>
      <c r="E459" s="21" t="str">
        <f t="shared" si="87"/>
        <v/>
      </c>
      <c r="F459" s="21" t="str">
        <f t="shared" si="88"/>
        <v/>
      </c>
      <c r="G459" s="21" t="str">
        <f t="shared" si="90"/>
        <v xml:space="preserve"> </v>
      </c>
      <c r="H459" s="21" t="str">
        <f t="shared" si="89"/>
        <v/>
      </c>
    </row>
    <row r="460" spans="1:9" s="22" customFormat="1" x14ac:dyDescent="0.2">
      <c r="A460" s="18"/>
      <c r="B460" s="19" t="s">
        <v>413</v>
      </c>
      <c r="C460" s="20">
        <v>0</v>
      </c>
      <c r="D460" s="20">
        <v>0</v>
      </c>
      <c r="E460" s="21" t="str">
        <f t="shared" si="87"/>
        <v/>
      </c>
      <c r="F460" s="21" t="str">
        <f t="shared" si="88"/>
        <v/>
      </c>
      <c r="G460" s="21" t="str">
        <f t="shared" si="90"/>
        <v xml:space="preserve"> </v>
      </c>
      <c r="H460" s="21" t="str">
        <f t="shared" si="89"/>
        <v/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87"/>
        <v/>
      </c>
      <c r="F461" s="21" t="str">
        <f t="shared" si="88"/>
        <v/>
      </c>
      <c r="G461" s="21" t="str">
        <f t="shared" si="90"/>
        <v xml:space="preserve"> </v>
      </c>
      <c r="H461" s="21" t="str">
        <f t="shared" si="89"/>
        <v/>
      </c>
    </row>
    <row r="462" spans="1:9" s="22" customFormat="1" x14ac:dyDescent="0.2">
      <c r="A462" s="18"/>
      <c r="B462" s="19" t="s">
        <v>415</v>
      </c>
      <c r="C462" s="20">
        <v>0</v>
      </c>
      <c r="D462" s="20">
        <v>0</v>
      </c>
      <c r="E462" s="21" t="str">
        <f t="shared" si="87"/>
        <v/>
      </c>
      <c r="F462" s="21" t="str">
        <f t="shared" si="88"/>
        <v/>
      </c>
      <c r="G462" s="21" t="str">
        <f t="shared" si="90"/>
        <v xml:space="preserve"> </v>
      </c>
      <c r="H462" s="21" t="str">
        <f t="shared" si="89"/>
        <v/>
      </c>
    </row>
    <row r="463" spans="1:9" s="22" customFormat="1" x14ac:dyDescent="0.2">
      <c r="A463" s="18"/>
      <c r="B463" s="19" t="s">
        <v>634</v>
      </c>
      <c r="C463" s="20">
        <v>0</v>
      </c>
      <c r="D463" s="20">
        <v>0</v>
      </c>
      <c r="E463" s="21" t="str">
        <f t="shared" si="87"/>
        <v/>
      </c>
      <c r="F463" s="21" t="str">
        <f t="shared" si="88"/>
        <v/>
      </c>
      <c r="G463" s="21" t="str">
        <f t="shared" si="90"/>
        <v xml:space="preserve"> </v>
      </c>
      <c r="H463" s="21" t="str">
        <f t="shared" si="89"/>
        <v/>
      </c>
      <c r="I463" s="23"/>
    </row>
    <row r="464" spans="1:9" s="22" customFormat="1" x14ac:dyDescent="0.2">
      <c r="A464" s="18"/>
      <c r="B464" s="19" t="s">
        <v>416</v>
      </c>
      <c r="C464" s="20">
        <v>0</v>
      </c>
      <c r="D464" s="20">
        <v>0</v>
      </c>
      <c r="E464" s="21" t="str">
        <f t="shared" si="87"/>
        <v/>
      </c>
      <c r="F464" s="21" t="str">
        <f t="shared" si="88"/>
        <v/>
      </c>
      <c r="G464" s="21" t="str">
        <f t="shared" si="90"/>
        <v xml:space="preserve"> </v>
      </c>
      <c r="H464" s="21" t="str">
        <f t="shared" si="89"/>
        <v/>
      </c>
    </row>
    <row r="465" spans="1:8" s="22" customFormat="1" x14ac:dyDescent="0.2">
      <c r="A465" s="18"/>
      <c r="B465" s="19" t="s">
        <v>417</v>
      </c>
      <c r="C465" s="20">
        <v>0</v>
      </c>
      <c r="D465" s="20">
        <v>0</v>
      </c>
      <c r="E465" s="21" t="str">
        <f t="shared" si="87"/>
        <v/>
      </c>
      <c r="F465" s="21" t="str">
        <f t="shared" si="88"/>
        <v/>
      </c>
      <c r="G465" s="21" t="str">
        <f t="shared" si="90"/>
        <v xml:space="preserve"> </v>
      </c>
      <c r="H465" s="21" t="str">
        <f t="shared" si="89"/>
        <v/>
      </c>
    </row>
    <row r="466" spans="1:8" s="22" customFormat="1" x14ac:dyDescent="0.2">
      <c r="A466" s="18"/>
      <c r="B466" s="19" t="s">
        <v>418</v>
      </c>
      <c r="C466" s="20">
        <v>1</v>
      </c>
      <c r="D466" s="20">
        <v>6</v>
      </c>
      <c r="E466" s="21">
        <f t="shared" si="87"/>
        <v>3.1746031746031746E-3</v>
      </c>
      <c r="F466" s="21">
        <f t="shared" si="88"/>
        <v>8.9552238805970154E-3</v>
      </c>
      <c r="G466" s="21">
        <f t="shared" si="90"/>
        <v>5</v>
      </c>
      <c r="H466" s="21">
        <f t="shared" si="89"/>
        <v>1.5873015873015872E-2</v>
      </c>
    </row>
    <row r="467" spans="1:8" s="22" customFormat="1" x14ac:dyDescent="0.2">
      <c r="A467" s="18"/>
      <c r="B467" s="19" t="s">
        <v>419</v>
      </c>
      <c r="C467" s="20">
        <v>0</v>
      </c>
      <c r="D467" s="20">
        <v>0</v>
      </c>
      <c r="E467" s="21" t="str">
        <f t="shared" si="87"/>
        <v/>
      </c>
      <c r="F467" s="21" t="str">
        <f t="shared" si="88"/>
        <v/>
      </c>
      <c r="G467" s="21" t="str">
        <f t="shared" si="90"/>
        <v xml:space="preserve"> </v>
      </c>
      <c r="H467" s="21" t="str">
        <f t="shared" si="89"/>
        <v/>
      </c>
    </row>
    <row r="468" spans="1:8" s="22" customFormat="1" ht="25.5" x14ac:dyDescent="0.2">
      <c r="A468" s="18"/>
      <c r="B468" s="19" t="s">
        <v>420</v>
      </c>
      <c r="C468" s="20">
        <v>2</v>
      </c>
      <c r="D468" s="20">
        <v>0</v>
      </c>
      <c r="E468" s="21">
        <f t="shared" si="87"/>
        <v>6.3492063492063492E-3</v>
      </c>
      <c r="F468" s="21" t="str">
        <f t="shared" si="88"/>
        <v/>
      </c>
      <c r="G468" s="21">
        <f t="shared" si="90"/>
        <v>-1</v>
      </c>
      <c r="H468" s="21">
        <f t="shared" si="89"/>
        <v>-6.3492063492063492E-3</v>
      </c>
    </row>
    <row r="469" spans="1:8" s="22" customFormat="1" ht="25.5" x14ac:dyDescent="0.2">
      <c r="A469" s="18"/>
      <c r="B469" s="19" t="s">
        <v>421</v>
      </c>
      <c r="C469" s="20">
        <v>0</v>
      </c>
      <c r="D469" s="20">
        <v>0</v>
      </c>
      <c r="E469" s="21" t="str">
        <f t="shared" si="87"/>
        <v/>
      </c>
      <c r="F469" s="21" t="str">
        <f t="shared" si="88"/>
        <v/>
      </c>
      <c r="G469" s="21" t="str">
        <f t="shared" si="90"/>
        <v xml:space="preserve"> </v>
      </c>
      <c r="H469" s="21" t="str">
        <f t="shared" si="89"/>
        <v/>
      </c>
    </row>
    <row r="470" spans="1:8" s="22" customFormat="1" ht="25.5" x14ac:dyDescent="0.2">
      <c r="A470" s="18"/>
      <c r="B470" s="19" t="s">
        <v>422</v>
      </c>
      <c r="C470" s="20">
        <v>0</v>
      </c>
      <c r="D470" s="20">
        <v>0</v>
      </c>
      <c r="E470" s="21" t="str">
        <f t="shared" si="87"/>
        <v/>
      </c>
      <c r="F470" s="21" t="str">
        <f t="shared" si="88"/>
        <v/>
      </c>
      <c r="G470" s="21" t="str">
        <f t="shared" si="90"/>
        <v xml:space="preserve"> </v>
      </c>
      <c r="H470" s="21" t="str">
        <f t="shared" si="89"/>
        <v/>
      </c>
    </row>
    <row r="471" spans="1:8" s="22" customFormat="1" x14ac:dyDescent="0.2">
      <c r="A471" s="18"/>
      <c r="B471" s="19" t="s">
        <v>423</v>
      </c>
      <c r="C471" s="20">
        <v>0</v>
      </c>
      <c r="D471" s="20">
        <v>0</v>
      </c>
      <c r="E471" s="21" t="str">
        <f t="shared" si="87"/>
        <v/>
      </c>
      <c r="F471" s="21" t="str">
        <f t="shared" si="88"/>
        <v/>
      </c>
      <c r="G471" s="21" t="str">
        <f t="shared" si="90"/>
        <v xml:space="preserve"> </v>
      </c>
      <c r="H471" s="21" t="str">
        <f t="shared" si="89"/>
        <v/>
      </c>
    </row>
    <row r="472" spans="1:8" s="22" customFormat="1" ht="25.5" x14ac:dyDescent="0.2">
      <c r="A472" s="18"/>
      <c r="B472" s="19" t="s">
        <v>424</v>
      </c>
      <c r="C472" s="20">
        <v>0</v>
      </c>
      <c r="D472" s="20">
        <v>0</v>
      </c>
      <c r="E472" s="21" t="str">
        <f t="shared" si="87"/>
        <v/>
      </c>
      <c r="F472" s="21" t="str">
        <f t="shared" si="88"/>
        <v/>
      </c>
      <c r="G472" s="21" t="str">
        <f t="shared" si="90"/>
        <v xml:space="preserve"> </v>
      </c>
      <c r="H472" s="21" t="str">
        <f t="shared" si="89"/>
        <v/>
      </c>
    </row>
    <row r="473" spans="1:8" s="22" customFormat="1" x14ac:dyDescent="0.2">
      <c r="A473" s="18"/>
      <c r="B473" s="19" t="s">
        <v>425</v>
      </c>
      <c r="C473" s="20">
        <v>0</v>
      </c>
      <c r="D473" s="20">
        <v>0</v>
      </c>
      <c r="E473" s="21" t="str">
        <f t="shared" si="87"/>
        <v/>
      </c>
      <c r="F473" s="21" t="str">
        <f t="shared" si="88"/>
        <v/>
      </c>
      <c r="G473" s="21" t="str">
        <f t="shared" si="90"/>
        <v xml:space="preserve"> </v>
      </c>
      <c r="H473" s="21" t="str">
        <f t="shared" si="89"/>
        <v/>
      </c>
    </row>
    <row r="474" spans="1:8" s="22" customFormat="1" x14ac:dyDescent="0.2">
      <c r="A474" s="18"/>
      <c r="B474" s="19" t="s">
        <v>426</v>
      </c>
      <c r="C474" s="20">
        <v>3</v>
      </c>
      <c r="D474" s="20">
        <v>0</v>
      </c>
      <c r="E474" s="21">
        <f t="shared" si="87"/>
        <v>9.5238095238095247E-3</v>
      </c>
      <c r="F474" s="21" t="str">
        <f t="shared" si="88"/>
        <v/>
      </c>
      <c r="G474" s="21">
        <f t="shared" si="90"/>
        <v>-1</v>
      </c>
      <c r="H474" s="21">
        <f t="shared" si="89"/>
        <v>-9.5238095238095247E-3</v>
      </c>
    </row>
    <row r="475" spans="1:8" s="22" customFormat="1" x14ac:dyDescent="0.2">
      <c r="A475" s="18"/>
      <c r="B475" s="19" t="s">
        <v>427</v>
      </c>
      <c r="C475" s="20">
        <v>12</v>
      </c>
      <c r="D475" s="20">
        <v>4</v>
      </c>
      <c r="E475" s="21">
        <f t="shared" si="87"/>
        <v>3.8095238095238099E-2</v>
      </c>
      <c r="F475" s="21">
        <f t="shared" si="88"/>
        <v>5.9701492537313433E-3</v>
      </c>
      <c r="G475" s="21">
        <f t="shared" si="90"/>
        <v>-0.66666666666666663</v>
      </c>
      <c r="H475" s="21">
        <f t="shared" si="89"/>
        <v>-2.5396825396825397E-2</v>
      </c>
    </row>
    <row r="476" spans="1:8" s="22" customFormat="1" x14ac:dyDescent="0.2">
      <c r="A476" s="18"/>
      <c r="B476" s="19" t="s">
        <v>428</v>
      </c>
      <c r="C476" s="20">
        <v>2</v>
      </c>
      <c r="D476" s="20">
        <v>4</v>
      </c>
      <c r="E476" s="21">
        <f t="shared" si="87"/>
        <v>6.3492063492063492E-3</v>
      </c>
      <c r="F476" s="21">
        <f t="shared" si="88"/>
        <v>5.9701492537313433E-3</v>
      </c>
      <c r="G476" s="21">
        <f t="shared" si="90"/>
        <v>1</v>
      </c>
      <c r="H476" s="21">
        <f t="shared" si="89"/>
        <v>6.3492063492063492E-3</v>
      </c>
    </row>
    <row r="477" spans="1:8" s="22" customFormat="1" x14ac:dyDescent="0.2">
      <c r="A477" s="18"/>
      <c r="B477" s="19" t="s">
        <v>635</v>
      </c>
      <c r="C477" s="20">
        <v>0</v>
      </c>
      <c r="D477" s="20">
        <v>0</v>
      </c>
      <c r="E477" s="21" t="str">
        <f t="shared" si="87"/>
        <v/>
      </c>
      <c r="F477" s="21" t="str">
        <f t="shared" si="88"/>
        <v/>
      </c>
      <c r="G477" s="21" t="str">
        <f t="shared" si="90"/>
        <v xml:space="preserve"> </v>
      </c>
      <c r="H477" s="21" t="str">
        <f t="shared" si="89"/>
        <v/>
      </c>
    </row>
    <row r="478" spans="1:8" s="22" customFormat="1" x14ac:dyDescent="0.2">
      <c r="A478" s="18"/>
      <c r="B478" s="19" t="s">
        <v>429</v>
      </c>
      <c r="C478" s="20">
        <v>4</v>
      </c>
      <c r="D478" s="20">
        <v>7</v>
      </c>
      <c r="E478" s="21">
        <f t="shared" si="87"/>
        <v>1.2698412698412698E-2</v>
      </c>
      <c r="F478" s="21">
        <f t="shared" si="88"/>
        <v>1.0447761194029851E-2</v>
      </c>
      <c r="G478" s="21">
        <f t="shared" si="90"/>
        <v>0.75</v>
      </c>
      <c r="H478" s="21">
        <f t="shared" si="89"/>
        <v>9.5238095238095247E-3</v>
      </c>
    </row>
    <row r="479" spans="1:8" s="22" customFormat="1" x14ac:dyDescent="0.2">
      <c r="A479" s="18"/>
      <c r="B479" s="19" t="s">
        <v>430</v>
      </c>
      <c r="C479" s="20">
        <v>0</v>
      </c>
      <c r="D479" s="20">
        <v>0</v>
      </c>
      <c r="E479" s="21" t="str">
        <f t="shared" si="87"/>
        <v/>
      </c>
      <c r="F479" s="21" t="str">
        <f t="shared" si="88"/>
        <v/>
      </c>
      <c r="G479" s="21" t="str">
        <f t="shared" si="90"/>
        <v xml:space="preserve"> </v>
      </c>
      <c r="H479" s="21" t="str">
        <f t="shared" si="89"/>
        <v/>
      </c>
    </row>
    <row r="480" spans="1:8" s="22" customFormat="1" x14ac:dyDescent="0.2">
      <c r="A480" s="18"/>
      <c r="B480" s="19" t="s">
        <v>431</v>
      </c>
      <c r="C480" s="20">
        <v>0</v>
      </c>
      <c r="D480" s="20">
        <v>0</v>
      </c>
      <c r="E480" s="21" t="str">
        <f t="shared" si="87"/>
        <v/>
      </c>
      <c r="F480" s="21" t="str">
        <f t="shared" si="88"/>
        <v/>
      </c>
      <c r="G480" s="21" t="str">
        <f t="shared" si="90"/>
        <v xml:space="preserve"> </v>
      </c>
      <c r="H480" s="21" t="str">
        <f t="shared" si="89"/>
        <v/>
      </c>
    </row>
    <row r="481" spans="1:8" s="22" customFormat="1" x14ac:dyDescent="0.2">
      <c r="A481" s="18"/>
      <c r="B481" s="19" t="s">
        <v>432</v>
      </c>
      <c r="C481" s="20">
        <v>25</v>
      </c>
      <c r="D481" s="20">
        <v>14</v>
      </c>
      <c r="E481" s="21">
        <f t="shared" si="87"/>
        <v>7.9365079365079361E-2</v>
      </c>
      <c r="F481" s="21">
        <f t="shared" si="88"/>
        <v>2.0895522388059702E-2</v>
      </c>
      <c r="G481" s="21">
        <f t="shared" si="90"/>
        <v>-0.44</v>
      </c>
      <c r="H481" s="21">
        <f t="shared" si="89"/>
        <v>-3.4920634920634921E-2</v>
      </c>
    </row>
    <row r="482" spans="1:8" s="22" customFormat="1" x14ac:dyDescent="0.2">
      <c r="A482" s="18"/>
      <c r="B482" s="19" t="s">
        <v>433</v>
      </c>
      <c r="C482" s="20">
        <v>0</v>
      </c>
      <c r="D482" s="20">
        <v>0</v>
      </c>
      <c r="E482" s="21" t="str">
        <f t="shared" si="87"/>
        <v/>
      </c>
      <c r="F482" s="21" t="str">
        <f t="shared" si="88"/>
        <v/>
      </c>
      <c r="G482" s="21" t="str">
        <f t="shared" si="90"/>
        <v xml:space="preserve"> </v>
      </c>
      <c r="H482" s="21" t="str">
        <f t="shared" si="89"/>
        <v/>
      </c>
    </row>
    <row r="483" spans="1:8" s="22" customFormat="1" x14ac:dyDescent="0.2">
      <c r="A483" s="18"/>
      <c r="B483" s="19" t="s">
        <v>434</v>
      </c>
      <c r="C483" s="20">
        <v>0</v>
      </c>
      <c r="D483" s="20">
        <v>0</v>
      </c>
      <c r="E483" s="21" t="str">
        <f t="shared" si="87"/>
        <v/>
      </c>
      <c r="F483" s="21" t="str">
        <f t="shared" si="88"/>
        <v/>
      </c>
      <c r="G483" s="21" t="str">
        <f t="shared" si="90"/>
        <v xml:space="preserve"> </v>
      </c>
      <c r="H483" s="21" t="str">
        <f t="shared" si="89"/>
        <v/>
      </c>
    </row>
    <row r="484" spans="1:8" s="22" customFormat="1" x14ac:dyDescent="0.2">
      <c r="A484" s="18"/>
      <c r="B484" s="19" t="s">
        <v>435</v>
      </c>
      <c r="C484" s="20">
        <v>0</v>
      </c>
      <c r="D484" s="20">
        <v>0</v>
      </c>
      <c r="E484" s="21" t="str">
        <f t="shared" si="87"/>
        <v/>
      </c>
      <c r="F484" s="21" t="str">
        <f t="shared" si="88"/>
        <v/>
      </c>
      <c r="G484" s="21" t="str">
        <f t="shared" si="90"/>
        <v xml:space="preserve"> </v>
      </c>
      <c r="H484" s="21" t="str">
        <f t="shared" si="89"/>
        <v/>
      </c>
    </row>
    <row r="485" spans="1:8" s="22" customFormat="1" x14ac:dyDescent="0.2">
      <c r="A485" s="18"/>
      <c r="B485" s="19" t="s">
        <v>436</v>
      </c>
      <c r="C485" s="20">
        <v>0</v>
      </c>
      <c r="D485" s="20">
        <v>0</v>
      </c>
      <c r="E485" s="21" t="str">
        <f t="shared" si="87"/>
        <v/>
      </c>
      <c r="F485" s="21" t="str">
        <f t="shared" si="88"/>
        <v/>
      </c>
      <c r="G485" s="21" t="str">
        <f t="shared" si="90"/>
        <v xml:space="preserve"> </v>
      </c>
      <c r="H485" s="21" t="str">
        <f t="shared" si="89"/>
        <v/>
      </c>
    </row>
    <row r="486" spans="1:8" s="22" customFormat="1" x14ac:dyDescent="0.2">
      <c r="A486" s="18"/>
      <c r="B486" s="19" t="s">
        <v>437</v>
      </c>
      <c r="C486" s="20">
        <v>0</v>
      </c>
      <c r="D486" s="20">
        <v>0</v>
      </c>
      <c r="E486" s="21" t="str">
        <f t="shared" si="87"/>
        <v/>
      </c>
      <c r="F486" s="21" t="str">
        <f t="shared" si="88"/>
        <v/>
      </c>
      <c r="G486" s="21" t="str">
        <f t="shared" si="90"/>
        <v xml:space="preserve"> </v>
      </c>
      <c r="H486" s="21" t="str">
        <f t="shared" si="89"/>
        <v/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E550" si="95">+IF(C487=0,"",C487/C$356)</f>
        <v/>
      </c>
      <c r="F487" s="21" t="str">
        <f t="shared" ref="F487:F550" si="96">+IF(D487=0,"",D487/D$356)</f>
        <v/>
      </c>
      <c r="G487" s="21" t="str">
        <f t="shared" si="90"/>
        <v xml:space="preserve"> </v>
      </c>
      <c r="H487" s="21" t="str">
        <f t="shared" ref="H487:H550" si="97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0</v>
      </c>
      <c r="D488" s="20">
        <v>0</v>
      </c>
      <c r="E488" s="21" t="str">
        <f t="shared" si="95"/>
        <v/>
      </c>
      <c r="F488" s="21" t="str">
        <f t="shared" si="96"/>
        <v/>
      </c>
      <c r="G488" s="21" t="str">
        <f t="shared" ref="G488:G551" si="98">+IF(AND(C488=0,D488=0)," ",IF(C488=0,1,IF(D488=0,-1,(D488-C488)/C488)))</f>
        <v xml:space="preserve"> </v>
      </c>
      <c r="H488" s="21" t="str">
        <f t="shared" si="97"/>
        <v/>
      </c>
    </row>
    <row r="489" spans="1:8" s="22" customFormat="1" x14ac:dyDescent="0.2">
      <c r="A489" s="18"/>
      <c r="B489" s="19" t="s">
        <v>440</v>
      </c>
      <c r="C489" s="20">
        <v>4</v>
      </c>
      <c r="D489" s="20">
        <v>21</v>
      </c>
      <c r="E489" s="21">
        <f t="shared" si="95"/>
        <v>1.2698412698412698E-2</v>
      </c>
      <c r="F489" s="21">
        <f t="shared" si="96"/>
        <v>3.134328358208955E-2</v>
      </c>
      <c r="G489" s="21">
        <f t="shared" si="98"/>
        <v>4.25</v>
      </c>
      <c r="H489" s="21">
        <f t="shared" si="97"/>
        <v>5.3968253968253971E-2</v>
      </c>
    </row>
    <row r="490" spans="1:8" s="22" customFormat="1" ht="25.5" x14ac:dyDescent="0.2">
      <c r="A490" s="18"/>
      <c r="B490" s="19" t="s">
        <v>441</v>
      </c>
      <c r="C490" s="20">
        <v>0</v>
      </c>
      <c r="D490" s="20">
        <v>0</v>
      </c>
      <c r="E490" s="21" t="str">
        <f t="shared" si="95"/>
        <v/>
      </c>
      <c r="F490" s="21" t="str">
        <f t="shared" si="96"/>
        <v/>
      </c>
      <c r="G490" s="21" t="str">
        <f t="shared" si="98"/>
        <v xml:space="preserve"> </v>
      </c>
      <c r="H490" s="21" t="str">
        <f t="shared" si="97"/>
        <v/>
      </c>
    </row>
    <row r="491" spans="1:8" s="22" customFormat="1" x14ac:dyDescent="0.2">
      <c r="A491" s="18"/>
      <c r="B491" s="19" t="s">
        <v>442</v>
      </c>
      <c r="C491" s="20">
        <v>0</v>
      </c>
      <c r="D491" s="20">
        <v>0</v>
      </c>
      <c r="E491" s="21" t="str">
        <f t="shared" si="95"/>
        <v/>
      </c>
      <c r="F491" s="21" t="str">
        <f t="shared" si="96"/>
        <v/>
      </c>
      <c r="G491" s="21" t="str">
        <f t="shared" si="98"/>
        <v xml:space="preserve"> </v>
      </c>
      <c r="H491" s="21" t="str">
        <f t="shared" si="97"/>
        <v/>
      </c>
    </row>
    <row r="492" spans="1:8" s="22" customFormat="1" x14ac:dyDescent="0.2">
      <c r="A492" s="18"/>
      <c r="B492" s="19" t="s">
        <v>443</v>
      </c>
      <c r="C492" s="20">
        <v>0</v>
      </c>
      <c r="D492" s="20">
        <v>0</v>
      </c>
      <c r="E492" s="21" t="str">
        <f t="shared" si="95"/>
        <v/>
      </c>
      <c r="F492" s="21" t="str">
        <f t="shared" si="96"/>
        <v/>
      </c>
      <c r="G492" s="21" t="str">
        <f t="shared" si="98"/>
        <v xml:space="preserve"> </v>
      </c>
      <c r="H492" s="21" t="str">
        <f t="shared" si="97"/>
        <v/>
      </c>
    </row>
    <row r="493" spans="1:8" s="22" customFormat="1" x14ac:dyDescent="0.2">
      <c r="A493" s="18"/>
      <c r="B493" s="19" t="s">
        <v>444</v>
      </c>
      <c r="C493" s="20">
        <v>0</v>
      </c>
      <c r="D493" s="20">
        <v>3</v>
      </c>
      <c r="E493" s="21" t="str">
        <f t="shared" si="95"/>
        <v/>
      </c>
      <c r="F493" s="21">
        <f t="shared" si="96"/>
        <v>4.4776119402985077E-3</v>
      </c>
      <c r="G493" s="21">
        <f t="shared" si="98"/>
        <v>1</v>
      </c>
      <c r="H493" s="21" t="str">
        <f t="shared" si="97"/>
        <v/>
      </c>
    </row>
    <row r="494" spans="1:8" s="22" customFormat="1" x14ac:dyDescent="0.2">
      <c r="A494" s="18"/>
      <c r="B494" s="19" t="s">
        <v>445</v>
      </c>
      <c r="C494" s="20">
        <v>0</v>
      </c>
      <c r="D494" s="20">
        <v>2</v>
      </c>
      <c r="E494" s="21" t="str">
        <f t="shared" si="95"/>
        <v/>
      </c>
      <c r="F494" s="21">
        <f t="shared" si="96"/>
        <v>2.9850746268656717E-3</v>
      </c>
      <c r="G494" s="21">
        <f t="shared" si="98"/>
        <v>1</v>
      </c>
      <c r="H494" s="21" t="str">
        <f t="shared" si="97"/>
        <v/>
      </c>
    </row>
    <row r="495" spans="1:8" s="22" customFormat="1" x14ac:dyDescent="0.2">
      <c r="A495" s="18"/>
      <c r="B495" s="19" t="s">
        <v>446</v>
      </c>
      <c r="C495" s="20">
        <v>0</v>
      </c>
      <c r="D495" s="20">
        <v>0</v>
      </c>
      <c r="E495" s="21" t="str">
        <f t="shared" si="95"/>
        <v/>
      </c>
      <c r="F495" s="21" t="str">
        <f t="shared" si="96"/>
        <v/>
      </c>
      <c r="G495" s="21" t="str">
        <f t="shared" si="98"/>
        <v xml:space="preserve"> </v>
      </c>
      <c r="H495" s="21" t="str">
        <f t="shared" si="97"/>
        <v/>
      </c>
    </row>
    <row r="496" spans="1:8" s="22" customFormat="1" x14ac:dyDescent="0.2">
      <c r="A496" s="18"/>
      <c r="B496" s="19" t="s">
        <v>447</v>
      </c>
      <c r="C496" s="20">
        <v>0</v>
      </c>
      <c r="D496" s="20">
        <v>1</v>
      </c>
      <c r="E496" s="21" t="str">
        <f t="shared" si="95"/>
        <v/>
      </c>
      <c r="F496" s="21">
        <f t="shared" si="96"/>
        <v>1.4925373134328358E-3</v>
      </c>
      <c r="G496" s="21">
        <f t="shared" si="98"/>
        <v>1</v>
      </c>
      <c r="H496" s="21" t="str">
        <f t="shared" si="97"/>
        <v/>
      </c>
    </row>
    <row r="497" spans="1:8" s="22" customFormat="1" x14ac:dyDescent="0.2">
      <c r="A497" s="18"/>
      <c r="B497" s="19" t="s">
        <v>448</v>
      </c>
      <c r="C497" s="20">
        <v>0</v>
      </c>
      <c r="D497" s="20">
        <v>0</v>
      </c>
      <c r="E497" s="21" t="str">
        <f t="shared" si="95"/>
        <v/>
      </c>
      <c r="F497" s="21" t="str">
        <f t="shared" si="96"/>
        <v/>
      </c>
      <c r="G497" s="21" t="str">
        <f t="shared" si="98"/>
        <v xml:space="preserve"> </v>
      </c>
      <c r="H497" s="21" t="str">
        <f t="shared" si="97"/>
        <v/>
      </c>
    </row>
    <row r="498" spans="1:8" s="22" customFormat="1" x14ac:dyDescent="0.2">
      <c r="A498" s="18"/>
      <c r="B498" s="19" t="s">
        <v>449</v>
      </c>
      <c r="C498" s="20">
        <v>0</v>
      </c>
      <c r="D498" s="20">
        <v>0</v>
      </c>
      <c r="E498" s="21" t="str">
        <f t="shared" si="95"/>
        <v/>
      </c>
      <c r="F498" s="21" t="str">
        <f t="shared" si="96"/>
        <v/>
      </c>
      <c r="G498" s="21" t="str">
        <f t="shared" si="98"/>
        <v xml:space="preserve"> </v>
      </c>
      <c r="H498" s="21" t="str">
        <f t="shared" si="97"/>
        <v/>
      </c>
    </row>
    <row r="499" spans="1:8" s="22" customFormat="1" x14ac:dyDescent="0.2">
      <c r="A499" s="18"/>
      <c r="B499" s="19" t="s">
        <v>450</v>
      </c>
      <c r="C499" s="20">
        <v>1</v>
      </c>
      <c r="D499" s="20">
        <v>0</v>
      </c>
      <c r="E499" s="21">
        <f t="shared" si="95"/>
        <v>3.1746031746031746E-3</v>
      </c>
      <c r="F499" s="21" t="str">
        <f t="shared" si="96"/>
        <v/>
      </c>
      <c r="G499" s="21">
        <f t="shared" si="98"/>
        <v>-1</v>
      </c>
      <c r="H499" s="21">
        <f t="shared" si="97"/>
        <v>-3.1746031746031746E-3</v>
      </c>
    </row>
    <row r="500" spans="1:8" s="22" customFormat="1" x14ac:dyDescent="0.2">
      <c r="A500" s="18"/>
      <c r="B500" s="19" t="s">
        <v>451</v>
      </c>
      <c r="C500" s="20">
        <v>0</v>
      </c>
      <c r="D500" s="20">
        <v>1</v>
      </c>
      <c r="E500" s="21" t="str">
        <f t="shared" si="95"/>
        <v/>
      </c>
      <c r="F500" s="21">
        <f t="shared" si="96"/>
        <v>1.4925373134328358E-3</v>
      </c>
      <c r="G500" s="21">
        <f t="shared" si="98"/>
        <v>1</v>
      </c>
      <c r="H500" s="21" t="str">
        <f t="shared" si="97"/>
        <v/>
      </c>
    </row>
    <row r="501" spans="1:8" s="22" customFormat="1" x14ac:dyDescent="0.2">
      <c r="A501" s="18"/>
      <c r="B501" s="19" t="s">
        <v>452</v>
      </c>
      <c r="C501" s="20">
        <v>0</v>
      </c>
      <c r="D501" s="20">
        <v>0</v>
      </c>
      <c r="E501" s="21" t="str">
        <f t="shared" si="95"/>
        <v/>
      </c>
      <c r="F501" s="21" t="str">
        <f t="shared" si="96"/>
        <v/>
      </c>
      <c r="G501" s="21" t="str">
        <f t="shared" si="98"/>
        <v xml:space="preserve"> </v>
      </c>
      <c r="H501" s="21" t="str">
        <f t="shared" si="97"/>
        <v/>
      </c>
    </row>
    <row r="502" spans="1:8" s="22" customFormat="1" ht="25.5" x14ac:dyDescent="0.2">
      <c r="A502" s="18"/>
      <c r="B502" s="19" t="s">
        <v>453</v>
      </c>
      <c r="C502" s="20">
        <v>0</v>
      </c>
      <c r="D502" s="20">
        <v>0</v>
      </c>
      <c r="E502" s="21" t="str">
        <f t="shared" si="95"/>
        <v/>
      </c>
      <c r="F502" s="21" t="str">
        <f t="shared" si="96"/>
        <v/>
      </c>
      <c r="G502" s="21" t="str">
        <f t="shared" si="98"/>
        <v xml:space="preserve"> </v>
      </c>
      <c r="H502" s="21" t="str">
        <f t="shared" si="97"/>
        <v/>
      </c>
    </row>
    <row r="503" spans="1:8" s="22" customFormat="1" x14ac:dyDescent="0.2">
      <c r="A503" s="18"/>
      <c r="B503" s="19" t="s">
        <v>636</v>
      </c>
      <c r="C503" s="20">
        <v>0</v>
      </c>
      <c r="D503" s="20">
        <v>0</v>
      </c>
      <c r="E503" s="21" t="str">
        <f t="shared" si="95"/>
        <v/>
      </c>
      <c r="F503" s="21" t="str">
        <f t="shared" si="96"/>
        <v/>
      </c>
      <c r="G503" s="21" t="str">
        <f t="shared" si="98"/>
        <v xml:space="preserve"> </v>
      </c>
      <c r="H503" s="21" t="str">
        <f t="shared" si="97"/>
        <v/>
      </c>
    </row>
    <row r="504" spans="1:8" s="22" customFormat="1" ht="25.5" x14ac:dyDescent="0.2">
      <c r="A504" s="18"/>
      <c r="B504" s="19" t="s">
        <v>454</v>
      </c>
      <c r="C504" s="20">
        <v>0</v>
      </c>
      <c r="D504" s="20">
        <v>0</v>
      </c>
      <c r="E504" s="21" t="str">
        <f t="shared" si="95"/>
        <v/>
      </c>
      <c r="F504" s="21" t="str">
        <f t="shared" si="96"/>
        <v/>
      </c>
      <c r="G504" s="21" t="str">
        <f t="shared" si="98"/>
        <v xml:space="preserve"> </v>
      </c>
      <c r="H504" s="21" t="str">
        <f t="shared" si="97"/>
        <v/>
      </c>
    </row>
    <row r="505" spans="1:8" s="22" customFormat="1" x14ac:dyDescent="0.2">
      <c r="A505" s="18"/>
      <c r="B505" s="19" t="s">
        <v>455</v>
      </c>
      <c r="C505" s="20">
        <v>0</v>
      </c>
      <c r="D505" s="20">
        <v>0</v>
      </c>
      <c r="E505" s="21" t="str">
        <f t="shared" si="95"/>
        <v/>
      </c>
      <c r="F505" s="21" t="str">
        <f t="shared" si="96"/>
        <v/>
      </c>
      <c r="G505" s="21" t="str">
        <f t="shared" si="98"/>
        <v xml:space="preserve"> </v>
      </c>
      <c r="H505" s="21" t="str">
        <f t="shared" si="97"/>
        <v/>
      </c>
    </row>
    <row r="506" spans="1:8" s="22" customFormat="1" ht="25.5" x14ac:dyDescent="0.2">
      <c r="A506" s="18"/>
      <c r="B506" s="19" t="s">
        <v>456</v>
      </c>
      <c r="C506" s="20">
        <v>0</v>
      </c>
      <c r="D506" s="20">
        <v>0</v>
      </c>
      <c r="E506" s="21" t="str">
        <f t="shared" si="95"/>
        <v/>
      </c>
      <c r="F506" s="21" t="str">
        <f t="shared" si="96"/>
        <v/>
      </c>
      <c r="G506" s="21" t="str">
        <f t="shared" si="98"/>
        <v xml:space="preserve"> </v>
      </c>
      <c r="H506" s="21" t="str">
        <f t="shared" si="97"/>
        <v/>
      </c>
    </row>
    <row r="507" spans="1:8" s="22" customFormat="1" x14ac:dyDescent="0.2">
      <c r="A507" s="18"/>
      <c r="B507" s="19" t="s">
        <v>457</v>
      </c>
      <c r="C507" s="20">
        <v>1</v>
      </c>
      <c r="D507" s="20">
        <v>0</v>
      </c>
      <c r="E507" s="21">
        <f t="shared" si="95"/>
        <v>3.1746031746031746E-3</v>
      </c>
      <c r="F507" s="21" t="str">
        <f t="shared" si="96"/>
        <v/>
      </c>
      <c r="G507" s="21">
        <f t="shared" si="98"/>
        <v>-1</v>
      </c>
      <c r="H507" s="21">
        <f t="shared" si="97"/>
        <v>-3.1746031746031746E-3</v>
      </c>
    </row>
    <row r="508" spans="1:8" s="22" customFormat="1" ht="25.5" x14ac:dyDescent="0.2">
      <c r="A508" s="18"/>
      <c r="B508" s="19" t="s">
        <v>458</v>
      </c>
      <c r="C508" s="20">
        <v>0</v>
      </c>
      <c r="D508" s="20">
        <v>0</v>
      </c>
      <c r="E508" s="21" t="str">
        <f t="shared" si="95"/>
        <v/>
      </c>
      <c r="F508" s="21" t="str">
        <f t="shared" si="96"/>
        <v/>
      </c>
      <c r="G508" s="21" t="str">
        <f t="shared" si="98"/>
        <v xml:space="preserve"> </v>
      </c>
      <c r="H508" s="21" t="str">
        <f t="shared" si="97"/>
        <v/>
      </c>
    </row>
    <row r="509" spans="1:8" s="22" customFormat="1" ht="25.5" x14ac:dyDescent="0.2">
      <c r="A509" s="18"/>
      <c r="B509" s="19" t="s">
        <v>459</v>
      </c>
      <c r="C509" s="20">
        <v>0</v>
      </c>
      <c r="D509" s="20">
        <v>0</v>
      </c>
      <c r="E509" s="21" t="str">
        <f t="shared" si="95"/>
        <v/>
      </c>
      <c r="F509" s="21" t="str">
        <f t="shared" si="96"/>
        <v/>
      </c>
      <c r="G509" s="21" t="str">
        <f t="shared" si="98"/>
        <v xml:space="preserve"> </v>
      </c>
      <c r="H509" s="21" t="str">
        <f t="shared" si="97"/>
        <v/>
      </c>
    </row>
    <row r="510" spans="1:8" s="22" customFormat="1" ht="25.5" x14ac:dyDescent="0.2">
      <c r="A510" s="18"/>
      <c r="B510" s="19" t="s">
        <v>460</v>
      </c>
      <c r="C510" s="20">
        <v>0</v>
      </c>
      <c r="D510" s="20">
        <v>1</v>
      </c>
      <c r="E510" s="21" t="str">
        <f t="shared" si="95"/>
        <v/>
      </c>
      <c r="F510" s="21">
        <f t="shared" si="96"/>
        <v>1.4925373134328358E-3</v>
      </c>
      <c r="G510" s="21">
        <f t="shared" si="98"/>
        <v>1</v>
      </c>
      <c r="H510" s="21" t="str">
        <f t="shared" si="97"/>
        <v/>
      </c>
    </row>
    <row r="511" spans="1:8" s="22" customFormat="1" ht="25.5" x14ac:dyDescent="0.2">
      <c r="A511" s="18"/>
      <c r="B511" s="19" t="s">
        <v>461</v>
      </c>
      <c r="C511" s="20">
        <v>0</v>
      </c>
      <c r="D511" s="20">
        <v>0</v>
      </c>
      <c r="E511" s="21" t="str">
        <f t="shared" si="95"/>
        <v/>
      </c>
      <c r="F511" s="21" t="str">
        <f t="shared" si="96"/>
        <v/>
      </c>
      <c r="G511" s="21" t="str">
        <f t="shared" si="98"/>
        <v xml:space="preserve"> </v>
      </c>
      <c r="H511" s="21" t="str">
        <f t="shared" si="97"/>
        <v/>
      </c>
    </row>
    <row r="512" spans="1:8" s="22" customFormat="1" ht="25.5" x14ac:dyDescent="0.2">
      <c r="A512" s="18"/>
      <c r="B512" s="19" t="s">
        <v>462</v>
      </c>
      <c r="C512" s="20">
        <v>0</v>
      </c>
      <c r="D512" s="20">
        <v>0</v>
      </c>
      <c r="E512" s="21" t="str">
        <f t="shared" si="95"/>
        <v/>
      </c>
      <c r="F512" s="21" t="str">
        <f t="shared" si="96"/>
        <v/>
      </c>
      <c r="G512" s="21" t="str">
        <f t="shared" si="98"/>
        <v xml:space="preserve"> </v>
      </c>
      <c r="H512" s="21" t="str">
        <f t="shared" si="97"/>
        <v/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0</v>
      </c>
      <c r="E513" s="21" t="str">
        <f t="shared" si="95"/>
        <v/>
      </c>
      <c r="F513" s="21" t="str">
        <f t="shared" si="96"/>
        <v/>
      </c>
      <c r="G513" s="21" t="str">
        <f t="shared" si="98"/>
        <v xml:space="preserve"> </v>
      </c>
      <c r="H513" s="21" t="str">
        <f t="shared" si="97"/>
        <v/>
      </c>
    </row>
    <row r="514" spans="1:8" s="22" customFormat="1" ht="25.5" x14ac:dyDescent="0.2">
      <c r="A514" s="18"/>
      <c r="B514" s="19" t="s">
        <v>464</v>
      </c>
      <c r="C514" s="20">
        <v>0</v>
      </c>
      <c r="D514" s="20">
        <v>0</v>
      </c>
      <c r="E514" s="21" t="str">
        <f t="shared" si="95"/>
        <v/>
      </c>
      <c r="F514" s="21" t="str">
        <f t="shared" si="96"/>
        <v/>
      </c>
      <c r="G514" s="21" t="str">
        <f t="shared" si="98"/>
        <v xml:space="preserve"> </v>
      </c>
      <c r="H514" s="21" t="str">
        <f t="shared" si="97"/>
        <v/>
      </c>
    </row>
    <row r="515" spans="1:8" s="22" customFormat="1" ht="25.5" x14ac:dyDescent="0.2">
      <c r="A515" s="18"/>
      <c r="B515" s="19" t="s">
        <v>465</v>
      </c>
      <c r="C515" s="20">
        <v>0</v>
      </c>
      <c r="D515" s="20">
        <v>0</v>
      </c>
      <c r="E515" s="21" t="str">
        <f t="shared" si="95"/>
        <v/>
      </c>
      <c r="F515" s="21" t="str">
        <f t="shared" si="96"/>
        <v/>
      </c>
      <c r="G515" s="21" t="str">
        <f t="shared" si="98"/>
        <v xml:space="preserve"> </v>
      </c>
      <c r="H515" s="21" t="str">
        <f t="shared" si="97"/>
        <v/>
      </c>
    </row>
    <row r="516" spans="1:8" s="22" customFormat="1" ht="25.5" x14ac:dyDescent="0.2">
      <c r="A516" s="18"/>
      <c r="B516" s="19" t="s">
        <v>466</v>
      </c>
      <c r="C516" s="20">
        <v>0</v>
      </c>
      <c r="D516" s="20">
        <v>0</v>
      </c>
      <c r="E516" s="21" t="str">
        <f t="shared" si="95"/>
        <v/>
      </c>
      <c r="F516" s="21" t="str">
        <f t="shared" si="96"/>
        <v/>
      </c>
      <c r="G516" s="21" t="str">
        <f t="shared" si="98"/>
        <v xml:space="preserve"> </v>
      </c>
      <c r="H516" s="21" t="str">
        <f t="shared" si="97"/>
        <v/>
      </c>
    </row>
    <row r="517" spans="1:8" s="22" customFormat="1" x14ac:dyDescent="0.2">
      <c r="A517" s="18"/>
      <c r="B517" s="19" t="s">
        <v>467</v>
      </c>
      <c r="C517" s="20">
        <v>0</v>
      </c>
      <c r="D517" s="20">
        <v>0</v>
      </c>
      <c r="E517" s="21" t="str">
        <f t="shared" si="95"/>
        <v/>
      </c>
      <c r="F517" s="21" t="str">
        <f t="shared" si="96"/>
        <v/>
      </c>
      <c r="G517" s="21" t="str">
        <f t="shared" si="98"/>
        <v xml:space="preserve"> </v>
      </c>
      <c r="H517" s="21" t="str">
        <f t="shared" si="97"/>
        <v/>
      </c>
    </row>
    <row r="518" spans="1:8" s="22" customFormat="1" ht="25.5" x14ac:dyDescent="0.2">
      <c r="A518" s="18"/>
      <c r="B518" s="19" t="s">
        <v>468</v>
      </c>
      <c r="C518" s="20">
        <v>0</v>
      </c>
      <c r="D518" s="20">
        <v>0</v>
      </c>
      <c r="E518" s="21" t="str">
        <f t="shared" si="95"/>
        <v/>
      </c>
      <c r="F518" s="21" t="str">
        <f t="shared" si="96"/>
        <v/>
      </c>
      <c r="G518" s="21" t="str">
        <f t="shared" si="98"/>
        <v xml:space="preserve"> </v>
      </c>
      <c r="H518" s="21" t="str">
        <f t="shared" si="97"/>
        <v/>
      </c>
    </row>
    <row r="519" spans="1:8" s="22" customFormat="1" x14ac:dyDescent="0.2">
      <c r="A519" s="18"/>
      <c r="B519" s="19" t="s">
        <v>469</v>
      </c>
      <c r="C519" s="20">
        <v>0</v>
      </c>
      <c r="D519" s="20">
        <v>0</v>
      </c>
      <c r="E519" s="21" t="str">
        <f t="shared" si="95"/>
        <v/>
      </c>
      <c r="F519" s="21" t="str">
        <f t="shared" si="96"/>
        <v/>
      </c>
      <c r="G519" s="21" t="str">
        <f t="shared" si="98"/>
        <v xml:space="preserve"> </v>
      </c>
      <c r="H519" s="21" t="str">
        <f t="shared" si="97"/>
        <v/>
      </c>
    </row>
    <row r="520" spans="1:8" s="22" customFormat="1" x14ac:dyDescent="0.2">
      <c r="A520" s="18"/>
      <c r="B520" s="19" t="s">
        <v>470</v>
      </c>
      <c r="C520" s="20">
        <v>1</v>
      </c>
      <c r="D520" s="20">
        <v>0</v>
      </c>
      <c r="E520" s="21">
        <f t="shared" si="95"/>
        <v>3.1746031746031746E-3</v>
      </c>
      <c r="F520" s="21" t="str">
        <f t="shared" si="96"/>
        <v/>
      </c>
      <c r="G520" s="21">
        <f t="shared" si="98"/>
        <v>-1</v>
      </c>
      <c r="H520" s="21">
        <f t="shared" si="97"/>
        <v>-3.1746031746031746E-3</v>
      </c>
    </row>
    <row r="521" spans="1:8" s="22" customFormat="1" x14ac:dyDescent="0.2">
      <c r="A521" s="18"/>
      <c r="B521" s="19" t="s">
        <v>471</v>
      </c>
      <c r="C521" s="20">
        <v>0</v>
      </c>
      <c r="D521" s="20">
        <v>1</v>
      </c>
      <c r="E521" s="21" t="str">
        <f t="shared" si="95"/>
        <v/>
      </c>
      <c r="F521" s="21">
        <f t="shared" si="96"/>
        <v>1.4925373134328358E-3</v>
      </c>
      <c r="G521" s="21">
        <f t="shared" si="98"/>
        <v>1</v>
      </c>
      <c r="H521" s="21" t="str">
        <f t="shared" si="97"/>
        <v/>
      </c>
    </row>
    <row r="522" spans="1:8" s="22" customFormat="1" ht="38.25" x14ac:dyDescent="0.2">
      <c r="A522" s="18"/>
      <c r="B522" s="19" t="s">
        <v>472</v>
      </c>
      <c r="C522" s="20">
        <v>0</v>
      </c>
      <c r="D522" s="20">
        <v>0</v>
      </c>
      <c r="E522" s="21" t="str">
        <f t="shared" si="95"/>
        <v/>
      </c>
      <c r="F522" s="21" t="str">
        <f t="shared" si="96"/>
        <v/>
      </c>
      <c r="G522" s="21" t="str">
        <f t="shared" si="98"/>
        <v xml:space="preserve"> </v>
      </c>
      <c r="H522" s="21" t="str">
        <f t="shared" si="97"/>
        <v/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95"/>
        <v/>
      </c>
      <c r="F523" s="21" t="str">
        <f t="shared" si="96"/>
        <v/>
      </c>
      <c r="G523" s="21" t="str">
        <f t="shared" si="98"/>
        <v xml:space="preserve"> </v>
      </c>
      <c r="H523" s="21" t="str">
        <f t="shared" si="97"/>
        <v/>
      </c>
    </row>
    <row r="524" spans="1:8" s="22" customFormat="1" ht="25.5" x14ac:dyDescent="0.2">
      <c r="A524" s="18"/>
      <c r="B524" s="19" t="s">
        <v>474</v>
      </c>
      <c r="C524" s="20">
        <v>0</v>
      </c>
      <c r="D524" s="20">
        <v>0</v>
      </c>
      <c r="E524" s="21" t="str">
        <f t="shared" si="95"/>
        <v/>
      </c>
      <c r="F524" s="21" t="str">
        <f t="shared" si="96"/>
        <v/>
      </c>
      <c r="G524" s="21" t="str">
        <f t="shared" si="98"/>
        <v xml:space="preserve"> </v>
      </c>
      <c r="H524" s="21" t="str">
        <f t="shared" si="97"/>
        <v/>
      </c>
    </row>
    <row r="525" spans="1:8" s="22" customFormat="1" ht="25.5" x14ac:dyDescent="0.2">
      <c r="A525" s="18"/>
      <c r="B525" s="19" t="s">
        <v>475</v>
      </c>
      <c r="C525" s="20">
        <v>0</v>
      </c>
      <c r="D525" s="20">
        <v>0</v>
      </c>
      <c r="E525" s="21" t="str">
        <f t="shared" si="95"/>
        <v/>
      </c>
      <c r="F525" s="21" t="str">
        <f t="shared" si="96"/>
        <v/>
      </c>
      <c r="G525" s="21" t="str">
        <f t="shared" si="98"/>
        <v xml:space="preserve"> </v>
      </c>
      <c r="H525" s="21" t="str">
        <f t="shared" si="97"/>
        <v/>
      </c>
    </row>
    <row r="526" spans="1:8" s="22" customFormat="1" x14ac:dyDescent="0.2">
      <c r="A526" s="18"/>
      <c r="B526" s="19" t="s">
        <v>476</v>
      </c>
      <c r="C526" s="20">
        <v>0</v>
      </c>
      <c r="D526" s="20">
        <v>0</v>
      </c>
      <c r="E526" s="21" t="str">
        <f t="shared" si="95"/>
        <v/>
      </c>
      <c r="F526" s="21" t="str">
        <f t="shared" si="96"/>
        <v/>
      </c>
      <c r="G526" s="21" t="str">
        <f t="shared" si="98"/>
        <v xml:space="preserve"> </v>
      </c>
      <c r="H526" s="21" t="str">
        <f t="shared" si="97"/>
        <v/>
      </c>
    </row>
    <row r="527" spans="1:8" s="22" customFormat="1" ht="25.5" x14ac:dyDescent="0.2">
      <c r="A527" s="18"/>
      <c r="B527" s="19" t="s">
        <v>477</v>
      </c>
      <c r="C527" s="20">
        <v>0</v>
      </c>
      <c r="D527" s="20">
        <v>0</v>
      </c>
      <c r="E527" s="21" t="str">
        <f t="shared" si="95"/>
        <v/>
      </c>
      <c r="F527" s="21" t="str">
        <f t="shared" si="96"/>
        <v/>
      </c>
      <c r="G527" s="21" t="str">
        <f t="shared" si="98"/>
        <v xml:space="preserve"> </v>
      </c>
      <c r="H527" s="21" t="str">
        <f t="shared" si="97"/>
        <v/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95"/>
        <v/>
      </c>
      <c r="F528" s="21" t="str">
        <f t="shared" si="96"/>
        <v/>
      </c>
      <c r="G528" s="21" t="str">
        <f t="shared" si="98"/>
        <v xml:space="preserve"> </v>
      </c>
      <c r="H528" s="21" t="str">
        <f t="shared" si="97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95"/>
        <v/>
      </c>
      <c r="F529" s="21" t="str">
        <f t="shared" si="96"/>
        <v/>
      </c>
      <c r="G529" s="21" t="str">
        <f t="shared" si="98"/>
        <v xml:space="preserve"> </v>
      </c>
      <c r="H529" s="21" t="str">
        <f t="shared" si="97"/>
        <v/>
      </c>
    </row>
    <row r="530" spans="1:8" s="22" customFormat="1" x14ac:dyDescent="0.2">
      <c r="A530" s="18"/>
      <c r="B530" s="19" t="s">
        <v>637</v>
      </c>
      <c r="C530" s="20">
        <v>0</v>
      </c>
      <c r="D530" s="20">
        <v>0</v>
      </c>
      <c r="E530" s="21" t="str">
        <f t="shared" si="95"/>
        <v/>
      </c>
      <c r="F530" s="21" t="str">
        <f t="shared" si="96"/>
        <v/>
      </c>
      <c r="G530" s="21" t="str">
        <f t="shared" si="98"/>
        <v xml:space="preserve"> </v>
      </c>
      <c r="H530" s="21" t="str">
        <f t="shared" si="97"/>
        <v/>
      </c>
    </row>
    <row r="531" spans="1:8" s="22" customFormat="1" x14ac:dyDescent="0.2">
      <c r="A531" s="18"/>
      <c r="B531" s="19" t="s">
        <v>480</v>
      </c>
      <c r="C531" s="20">
        <v>0</v>
      </c>
      <c r="D531" s="20">
        <v>0</v>
      </c>
      <c r="E531" s="21" t="str">
        <f t="shared" si="95"/>
        <v/>
      </c>
      <c r="F531" s="21" t="str">
        <f t="shared" si="96"/>
        <v/>
      </c>
      <c r="G531" s="21" t="str">
        <f t="shared" si="98"/>
        <v xml:space="preserve"> </v>
      </c>
      <c r="H531" s="21" t="str">
        <f t="shared" si="97"/>
        <v/>
      </c>
    </row>
    <row r="532" spans="1:8" s="22" customFormat="1" ht="25.5" x14ac:dyDescent="0.2">
      <c r="A532" s="18"/>
      <c r="B532" s="19" t="s">
        <v>481</v>
      </c>
      <c r="C532" s="20">
        <v>0</v>
      </c>
      <c r="D532" s="20">
        <v>0</v>
      </c>
      <c r="E532" s="21" t="str">
        <f t="shared" si="95"/>
        <v/>
      </c>
      <c r="F532" s="21" t="str">
        <f t="shared" si="96"/>
        <v/>
      </c>
      <c r="G532" s="21" t="str">
        <f t="shared" si="98"/>
        <v xml:space="preserve"> </v>
      </c>
      <c r="H532" s="21" t="str">
        <f t="shared" si="97"/>
        <v/>
      </c>
    </row>
    <row r="533" spans="1:8" s="22" customFormat="1" ht="25.5" x14ac:dyDescent="0.2">
      <c r="A533" s="18"/>
      <c r="B533" s="19" t="s">
        <v>482</v>
      </c>
      <c r="C533" s="20">
        <v>0</v>
      </c>
      <c r="D533" s="20">
        <v>0</v>
      </c>
      <c r="E533" s="21" t="str">
        <f t="shared" si="95"/>
        <v/>
      </c>
      <c r="F533" s="21" t="str">
        <f t="shared" si="96"/>
        <v/>
      </c>
      <c r="G533" s="21" t="str">
        <f t="shared" si="98"/>
        <v xml:space="preserve"> </v>
      </c>
      <c r="H533" s="21" t="str">
        <f t="shared" si="97"/>
        <v/>
      </c>
    </row>
    <row r="534" spans="1:8" s="22" customFormat="1" ht="25.5" x14ac:dyDescent="0.2">
      <c r="A534" s="18"/>
      <c r="B534" s="19" t="s">
        <v>483</v>
      </c>
      <c r="C534" s="20">
        <v>0</v>
      </c>
      <c r="D534" s="20">
        <v>0</v>
      </c>
      <c r="E534" s="21" t="str">
        <f t="shared" si="95"/>
        <v/>
      </c>
      <c r="F534" s="21" t="str">
        <f t="shared" si="96"/>
        <v/>
      </c>
      <c r="G534" s="21" t="str">
        <f t="shared" si="98"/>
        <v xml:space="preserve"> </v>
      </c>
      <c r="H534" s="21" t="str">
        <f t="shared" si="97"/>
        <v/>
      </c>
    </row>
    <row r="535" spans="1:8" s="22" customFormat="1" ht="25.5" x14ac:dyDescent="0.2">
      <c r="A535" s="18"/>
      <c r="B535" s="19" t="s">
        <v>484</v>
      </c>
      <c r="C535" s="20">
        <v>0</v>
      </c>
      <c r="D535" s="20">
        <v>0</v>
      </c>
      <c r="E535" s="21" t="str">
        <f t="shared" si="95"/>
        <v/>
      </c>
      <c r="F535" s="21" t="str">
        <f t="shared" si="96"/>
        <v/>
      </c>
      <c r="G535" s="21" t="str">
        <f t="shared" si="98"/>
        <v xml:space="preserve"> </v>
      </c>
      <c r="H535" s="21" t="str">
        <f t="shared" si="97"/>
        <v/>
      </c>
    </row>
    <row r="536" spans="1:8" s="22" customFormat="1" ht="25.5" x14ac:dyDescent="0.2">
      <c r="A536" s="18"/>
      <c r="B536" s="19" t="s">
        <v>485</v>
      </c>
      <c r="C536" s="20">
        <v>0</v>
      </c>
      <c r="D536" s="20">
        <v>0</v>
      </c>
      <c r="E536" s="21" t="str">
        <f t="shared" si="95"/>
        <v/>
      </c>
      <c r="F536" s="21" t="str">
        <f t="shared" si="96"/>
        <v/>
      </c>
      <c r="G536" s="21" t="str">
        <f t="shared" si="98"/>
        <v xml:space="preserve"> </v>
      </c>
      <c r="H536" s="21" t="str">
        <f t="shared" si="97"/>
        <v/>
      </c>
    </row>
    <row r="537" spans="1:8" s="22" customFormat="1" x14ac:dyDescent="0.2">
      <c r="A537" s="18"/>
      <c r="B537" s="19" t="s">
        <v>486</v>
      </c>
      <c r="C537" s="20">
        <v>0</v>
      </c>
      <c r="D537" s="20">
        <v>0</v>
      </c>
      <c r="E537" s="21" t="str">
        <f t="shared" si="95"/>
        <v/>
      </c>
      <c r="F537" s="21" t="str">
        <f t="shared" si="96"/>
        <v/>
      </c>
      <c r="G537" s="21" t="str">
        <f t="shared" si="98"/>
        <v xml:space="preserve"> </v>
      </c>
      <c r="H537" s="21" t="str">
        <f t="shared" si="97"/>
        <v/>
      </c>
    </row>
    <row r="538" spans="1:8" s="22" customFormat="1" ht="25.5" x14ac:dyDescent="0.2">
      <c r="A538" s="18"/>
      <c r="B538" s="19" t="s">
        <v>487</v>
      </c>
      <c r="C538" s="20">
        <v>0</v>
      </c>
      <c r="D538" s="20">
        <v>0</v>
      </c>
      <c r="E538" s="21" t="str">
        <f t="shared" si="95"/>
        <v/>
      </c>
      <c r="F538" s="21" t="str">
        <f t="shared" si="96"/>
        <v/>
      </c>
      <c r="G538" s="21" t="str">
        <f t="shared" si="98"/>
        <v xml:space="preserve"> </v>
      </c>
      <c r="H538" s="21" t="str">
        <f t="shared" si="97"/>
        <v/>
      </c>
    </row>
    <row r="539" spans="1:8" s="22" customFormat="1" x14ac:dyDescent="0.2">
      <c r="A539" s="18"/>
      <c r="B539" s="19" t="s">
        <v>488</v>
      </c>
      <c r="C539" s="20">
        <v>0</v>
      </c>
      <c r="D539" s="20">
        <v>0</v>
      </c>
      <c r="E539" s="21" t="str">
        <f t="shared" si="95"/>
        <v/>
      </c>
      <c r="F539" s="21" t="str">
        <f t="shared" si="96"/>
        <v/>
      </c>
      <c r="G539" s="21" t="str">
        <f t="shared" si="98"/>
        <v xml:space="preserve"> </v>
      </c>
      <c r="H539" s="21" t="str">
        <f t="shared" si="97"/>
        <v/>
      </c>
    </row>
    <row r="540" spans="1:8" s="22" customFormat="1" ht="25.5" x14ac:dyDescent="0.2">
      <c r="A540" s="18"/>
      <c r="B540" s="19" t="s">
        <v>489</v>
      </c>
      <c r="C540" s="20">
        <v>0</v>
      </c>
      <c r="D540" s="20">
        <v>0</v>
      </c>
      <c r="E540" s="21" t="str">
        <f t="shared" si="95"/>
        <v/>
      </c>
      <c r="F540" s="21" t="str">
        <f t="shared" si="96"/>
        <v/>
      </c>
      <c r="G540" s="21" t="str">
        <f t="shared" si="98"/>
        <v xml:space="preserve"> </v>
      </c>
      <c r="H540" s="21" t="str">
        <f t="shared" si="97"/>
        <v/>
      </c>
    </row>
    <row r="541" spans="1:8" s="22" customFormat="1" ht="25.5" x14ac:dyDescent="0.2">
      <c r="A541" s="18"/>
      <c r="B541" s="19" t="s">
        <v>638</v>
      </c>
      <c r="C541" s="20">
        <v>0</v>
      </c>
      <c r="D541" s="20">
        <v>0</v>
      </c>
      <c r="E541" s="21" t="str">
        <f t="shared" si="95"/>
        <v/>
      </c>
      <c r="F541" s="21" t="str">
        <f t="shared" si="96"/>
        <v/>
      </c>
      <c r="G541" s="21" t="str">
        <f t="shared" si="98"/>
        <v xml:space="preserve"> </v>
      </c>
      <c r="H541" s="21" t="str">
        <f t="shared" si="97"/>
        <v/>
      </c>
    </row>
    <row r="542" spans="1:8" s="22" customFormat="1" x14ac:dyDescent="0.2">
      <c r="A542" s="18"/>
      <c r="B542" s="19" t="s">
        <v>490</v>
      </c>
      <c r="C542" s="20">
        <v>0</v>
      </c>
      <c r="D542" s="20">
        <v>0</v>
      </c>
      <c r="E542" s="21" t="str">
        <f t="shared" si="95"/>
        <v/>
      </c>
      <c r="F542" s="21" t="str">
        <f t="shared" si="96"/>
        <v/>
      </c>
      <c r="G542" s="21" t="str">
        <f t="shared" si="98"/>
        <v xml:space="preserve"> </v>
      </c>
      <c r="H542" s="21" t="str">
        <f t="shared" si="97"/>
        <v/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0</v>
      </c>
      <c r="E543" s="21" t="str">
        <f t="shared" si="95"/>
        <v/>
      </c>
      <c r="F543" s="21" t="str">
        <f t="shared" si="96"/>
        <v/>
      </c>
      <c r="G543" s="21" t="str">
        <f t="shared" si="98"/>
        <v xml:space="preserve"> </v>
      </c>
      <c r="H543" s="21" t="str">
        <f t="shared" si="97"/>
        <v/>
      </c>
    </row>
    <row r="544" spans="1:8" s="22" customFormat="1" x14ac:dyDescent="0.2">
      <c r="A544" s="18"/>
      <c r="B544" s="19" t="s">
        <v>492</v>
      </c>
      <c r="C544" s="20">
        <v>0</v>
      </c>
      <c r="D544" s="20">
        <v>0</v>
      </c>
      <c r="E544" s="21" t="str">
        <f t="shared" si="95"/>
        <v/>
      </c>
      <c r="F544" s="21" t="str">
        <f t="shared" si="96"/>
        <v/>
      </c>
      <c r="G544" s="21" t="str">
        <f t="shared" si="98"/>
        <v xml:space="preserve"> </v>
      </c>
      <c r="H544" s="21" t="str">
        <f t="shared" si="97"/>
        <v/>
      </c>
    </row>
    <row r="545" spans="1:8" s="22" customFormat="1" x14ac:dyDescent="0.2">
      <c r="A545" s="18"/>
      <c r="B545" s="19" t="s">
        <v>493</v>
      </c>
      <c r="C545" s="20">
        <v>0</v>
      </c>
      <c r="D545" s="20">
        <v>0</v>
      </c>
      <c r="E545" s="21" t="str">
        <f t="shared" si="95"/>
        <v/>
      </c>
      <c r="F545" s="21" t="str">
        <f t="shared" si="96"/>
        <v/>
      </c>
      <c r="G545" s="21" t="str">
        <f t="shared" si="98"/>
        <v xml:space="preserve"> </v>
      </c>
      <c r="H545" s="21" t="str">
        <f t="shared" si="97"/>
        <v/>
      </c>
    </row>
    <row r="546" spans="1:8" s="22" customFormat="1" ht="25.5" x14ac:dyDescent="0.2">
      <c r="A546" s="18"/>
      <c r="B546" s="19" t="s">
        <v>494</v>
      </c>
      <c r="C546" s="20">
        <v>0</v>
      </c>
      <c r="D546" s="20">
        <v>0</v>
      </c>
      <c r="E546" s="21" t="str">
        <f t="shared" si="95"/>
        <v/>
      </c>
      <c r="F546" s="21" t="str">
        <f t="shared" si="96"/>
        <v/>
      </c>
      <c r="G546" s="21" t="str">
        <f t="shared" si="98"/>
        <v xml:space="preserve"> </v>
      </c>
      <c r="H546" s="21" t="str">
        <f t="shared" si="97"/>
        <v/>
      </c>
    </row>
    <row r="547" spans="1:8" s="22" customFormat="1" x14ac:dyDescent="0.2">
      <c r="A547" s="18"/>
      <c r="B547" s="19" t="s">
        <v>495</v>
      </c>
      <c r="C547" s="20">
        <v>0</v>
      </c>
      <c r="D547" s="20">
        <v>2</v>
      </c>
      <c r="E547" s="21" t="str">
        <f t="shared" si="95"/>
        <v/>
      </c>
      <c r="F547" s="21">
        <f t="shared" si="96"/>
        <v>2.9850746268656717E-3</v>
      </c>
      <c r="G547" s="21">
        <f t="shared" si="98"/>
        <v>1</v>
      </c>
      <c r="H547" s="21" t="str">
        <f t="shared" si="97"/>
        <v/>
      </c>
    </row>
    <row r="548" spans="1:8" s="22" customFormat="1" x14ac:dyDescent="0.2">
      <c r="A548" s="18"/>
      <c r="B548" s="19" t="s">
        <v>496</v>
      </c>
      <c r="C548" s="20">
        <v>0</v>
      </c>
      <c r="D548" s="20">
        <v>1</v>
      </c>
      <c r="E548" s="21" t="str">
        <f t="shared" si="95"/>
        <v/>
      </c>
      <c r="F548" s="21">
        <f t="shared" si="96"/>
        <v>1.4925373134328358E-3</v>
      </c>
      <c r="G548" s="21">
        <f t="shared" si="98"/>
        <v>1</v>
      </c>
      <c r="H548" s="21" t="str">
        <f t="shared" si="97"/>
        <v/>
      </c>
    </row>
    <row r="549" spans="1:8" s="22" customFormat="1" x14ac:dyDescent="0.2">
      <c r="A549" s="18"/>
      <c r="B549" s="19" t="s">
        <v>497</v>
      </c>
      <c r="C549" s="20">
        <v>5</v>
      </c>
      <c r="D549" s="20">
        <v>14</v>
      </c>
      <c r="E549" s="21">
        <f t="shared" si="95"/>
        <v>1.5873015873015872E-2</v>
      </c>
      <c r="F549" s="21">
        <f t="shared" si="96"/>
        <v>2.0895522388059702E-2</v>
      </c>
      <c r="G549" s="21">
        <f t="shared" si="98"/>
        <v>1.8</v>
      </c>
      <c r="H549" s="21">
        <f t="shared" si="97"/>
        <v>2.8571428571428571E-2</v>
      </c>
    </row>
    <row r="550" spans="1:8" s="22" customFormat="1" x14ac:dyDescent="0.2">
      <c r="A550" s="18"/>
      <c r="B550" s="19" t="s">
        <v>655</v>
      </c>
      <c r="C550" s="20">
        <v>0</v>
      </c>
      <c r="D550" s="20">
        <v>0</v>
      </c>
      <c r="E550" s="21" t="str">
        <f t="shared" si="95"/>
        <v/>
      </c>
      <c r="F550" s="21" t="str">
        <f t="shared" si="96"/>
        <v/>
      </c>
      <c r="G550" s="21" t="str">
        <f t="shared" si="98"/>
        <v xml:space="preserve"> </v>
      </c>
      <c r="H550" s="21" t="str">
        <f t="shared" si="97"/>
        <v/>
      </c>
    </row>
    <row r="551" spans="1:8" s="22" customFormat="1" x14ac:dyDescent="0.2">
      <c r="A551" s="18"/>
      <c r="B551" s="19" t="s">
        <v>498</v>
      </c>
      <c r="C551" s="20">
        <v>0</v>
      </c>
      <c r="D551" s="20">
        <v>0</v>
      </c>
      <c r="E551" s="21" t="str">
        <f t="shared" ref="E551:E585" si="99">+IF(C551=0,"",C551/C$356)</f>
        <v/>
      </c>
      <c r="F551" s="21" t="str">
        <f t="shared" ref="F551:F585" si="100">+IF(D551=0,"",D551/D$356)</f>
        <v/>
      </c>
      <c r="G551" s="21" t="str">
        <f t="shared" si="98"/>
        <v xml:space="preserve"> </v>
      </c>
      <c r="H551" s="21" t="str">
        <f t="shared" ref="H551:H585" si="101">+IF(OR(AND(E551=""),(G551="")),"",E551*G551)</f>
        <v/>
      </c>
    </row>
    <row r="552" spans="1:8" s="22" customFormat="1" x14ac:dyDescent="0.2">
      <c r="A552" s="18"/>
      <c r="B552" s="19" t="s">
        <v>499</v>
      </c>
      <c r="C552" s="20">
        <v>0</v>
      </c>
      <c r="D552" s="20">
        <v>1</v>
      </c>
      <c r="E552" s="21" t="str">
        <f t="shared" si="99"/>
        <v/>
      </c>
      <c r="F552" s="21">
        <f t="shared" si="100"/>
        <v>1.4925373134328358E-3</v>
      </c>
      <c r="G552" s="21">
        <f t="shared" ref="G552:G585" si="102">+IF(AND(C552=0,D552=0)," ",IF(C552=0,1,IF(D552=0,-1,(D552-C552)/C552)))</f>
        <v>1</v>
      </c>
      <c r="H552" s="21" t="str">
        <f t="shared" si="101"/>
        <v/>
      </c>
    </row>
    <row r="553" spans="1:8" s="22" customFormat="1" x14ac:dyDescent="0.2">
      <c r="A553" s="18"/>
      <c r="B553" s="19" t="s">
        <v>500</v>
      </c>
      <c r="C553" s="20">
        <v>0</v>
      </c>
      <c r="D553" s="20">
        <v>0</v>
      </c>
      <c r="E553" s="21" t="str">
        <f t="shared" si="99"/>
        <v/>
      </c>
      <c r="F553" s="21" t="str">
        <f t="shared" si="100"/>
        <v/>
      </c>
      <c r="G553" s="21" t="str">
        <f t="shared" si="102"/>
        <v xml:space="preserve"> </v>
      </c>
      <c r="H553" s="21" t="str">
        <f t="shared" si="101"/>
        <v/>
      </c>
    </row>
    <row r="554" spans="1:8" s="22" customFormat="1" x14ac:dyDescent="0.2">
      <c r="A554" s="18"/>
      <c r="B554" s="19" t="s">
        <v>501</v>
      </c>
      <c r="C554" s="20">
        <v>0</v>
      </c>
      <c r="D554" s="20">
        <v>0</v>
      </c>
      <c r="E554" s="21" t="str">
        <f t="shared" si="99"/>
        <v/>
      </c>
      <c r="F554" s="21" t="str">
        <f t="shared" si="100"/>
        <v/>
      </c>
      <c r="G554" s="21" t="str">
        <f t="shared" si="102"/>
        <v xml:space="preserve"> </v>
      </c>
      <c r="H554" s="21" t="str">
        <f t="shared" si="101"/>
        <v/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0</v>
      </c>
      <c r="E555" s="21" t="str">
        <f t="shared" si="99"/>
        <v/>
      </c>
      <c r="F555" s="21" t="str">
        <f t="shared" si="100"/>
        <v/>
      </c>
      <c r="G555" s="21" t="str">
        <f t="shared" si="102"/>
        <v xml:space="preserve"> </v>
      </c>
      <c r="H555" s="21" t="str">
        <f t="shared" si="101"/>
        <v/>
      </c>
    </row>
    <row r="556" spans="1:8" s="22" customFormat="1" x14ac:dyDescent="0.2">
      <c r="A556" s="18"/>
      <c r="B556" s="19" t="s">
        <v>503</v>
      </c>
      <c r="C556" s="20">
        <v>0</v>
      </c>
      <c r="D556" s="20">
        <v>0</v>
      </c>
      <c r="E556" s="21" t="str">
        <f t="shared" si="99"/>
        <v/>
      </c>
      <c r="F556" s="21" t="str">
        <f t="shared" si="100"/>
        <v/>
      </c>
      <c r="G556" s="21" t="str">
        <f t="shared" si="102"/>
        <v xml:space="preserve"> </v>
      </c>
      <c r="H556" s="21" t="str">
        <f t="shared" si="101"/>
        <v/>
      </c>
    </row>
    <row r="557" spans="1:8" s="22" customFormat="1" x14ac:dyDescent="0.2">
      <c r="A557" s="18"/>
      <c r="B557" s="19" t="s">
        <v>504</v>
      </c>
      <c r="C557" s="20">
        <v>0</v>
      </c>
      <c r="D557" s="20">
        <v>0</v>
      </c>
      <c r="E557" s="21" t="str">
        <f t="shared" si="99"/>
        <v/>
      </c>
      <c r="F557" s="21" t="str">
        <f t="shared" si="100"/>
        <v/>
      </c>
      <c r="G557" s="21" t="str">
        <f t="shared" si="102"/>
        <v xml:space="preserve"> </v>
      </c>
      <c r="H557" s="21" t="str">
        <f t="shared" si="101"/>
        <v/>
      </c>
    </row>
    <row r="558" spans="1:8" s="22" customFormat="1" ht="25.5" x14ac:dyDescent="0.2">
      <c r="A558" s="18"/>
      <c r="B558" s="19" t="s">
        <v>505</v>
      </c>
      <c r="C558" s="20">
        <v>0</v>
      </c>
      <c r="D558" s="20">
        <v>3</v>
      </c>
      <c r="E558" s="21" t="str">
        <f t="shared" si="99"/>
        <v/>
      </c>
      <c r="F558" s="21">
        <f t="shared" si="100"/>
        <v>4.4776119402985077E-3</v>
      </c>
      <c r="G558" s="21">
        <f t="shared" si="102"/>
        <v>1</v>
      </c>
      <c r="H558" s="21" t="str">
        <f t="shared" si="101"/>
        <v/>
      </c>
    </row>
    <row r="559" spans="1:8" s="22" customFormat="1" ht="25.5" x14ac:dyDescent="0.2">
      <c r="A559" s="18"/>
      <c r="B559" s="19" t="s">
        <v>506</v>
      </c>
      <c r="C559" s="20">
        <v>0</v>
      </c>
      <c r="D559" s="20">
        <v>3</v>
      </c>
      <c r="E559" s="21" t="str">
        <f t="shared" si="99"/>
        <v/>
      </c>
      <c r="F559" s="21">
        <f t="shared" si="100"/>
        <v>4.4776119402985077E-3</v>
      </c>
      <c r="G559" s="21">
        <f t="shared" si="102"/>
        <v>1</v>
      </c>
      <c r="H559" s="21" t="str">
        <f t="shared" si="101"/>
        <v/>
      </c>
    </row>
    <row r="560" spans="1:8" s="22" customFormat="1" x14ac:dyDescent="0.2">
      <c r="A560" s="18"/>
      <c r="B560" s="19" t="s">
        <v>507</v>
      </c>
      <c r="C560" s="20">
        <v>2</v>
      </c>
      <c r="D560" s="20">
        <v>0</v>
      </c>
      <c r="E560" s="21">
        <f t="shared" si="99"/>
        <v>6.3492063492063492E-3</v>
      </c>
      <c r="F560" s="21" t="str">
        <f t="shared" si="100"/>
        <v/>
      </c>
      <c r="G560" s="21">
        <f t="shared" si="102"/>
        <v>-1</v>
      </c>
      <c r="H560" s="21">
        <f t="shared" si="101"/>
        <v>-6.3492063492063492E-3</v>
      </c>
    </row>
    <row r="561" spans="1:8" s="22" customFormat="1" x14ac:dyDescent="0.2">
      <c r="A561" s="18"/>
      <c r="B561" s="19" t="s">
        <v>508</v>
      </c>
      <c r="C561" s="20">
        <v>0</v>
      </c>
      <c r="D561" s="20">
        <v>48</v>
      </c>
      <c r="E561" s="21" t="str">
        <f t="shared" si="99"/>
        <v/>
      </c>
      <c r="F561" s="21">
        <f t="shared" si="100"/>
        <v>7.1641791044776124E-2</v>
      </c>
      <c r="G561" s="21">
        <f t="shared" si="102"/>
        <v>1</v>
      </c>
      <c r="H561" s="21" t="str">
        <f t="shared" si="101"/>
        <v/>
      </c>
    </row>
    <row r="562" spans="1:8" s="22" customFormat="1" ht="25.5" x14ac:dyDescent="0.2">
      <c r="A562" s="18"/>
      <c r="B562" s="19" t="s">
        <v>509</v>
      </c>
      <c r="C562" s="20">
        <v>0</v>
      </c>
      <c r="D562" s="20">
        <v>0</v>
      </c>
      <c r="E562" s="21" t="str">
        <f t="shared" si="99"/>
        <v/>
      </c>
      <c r="F562" s="21" t="str">
        <f t="shared" si="100"/>
        <v/>
      </c>
      <c r="G562" s="21" t="str">
        <f t="shared" si="102"/>
        <v xml:space="preserve"> </v>
      </c>
      <c r="H562" s="21" t="str">
        <f t="shared" si="101"/>
        <v/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99"/>
        <v/>
      </c>
      <c r="F563" s="21" t="str">
        <f t="shared" si="100"/>
        <v/>
      </c>
      <c r="G563" s="21" t="str">
        <f t="shared" si="102"/>
        <v xml:space="preserve"> </v>
      </c>
      <c r="H563" s="21" t="str">
        <f t="shared" si="101"/>
        <v/>
      </c>
    </row>
    <row r="564" spans="1:8" s="22" customFormat="1" x14ac:dyDescent="0.2">
      <c r="A564" s="18"/>
      <c r="B564" s="19" t="s">
        <v>511</v>
      </c>
      <c r="C564" s="20">
        <v>6</v>
      </c>
      <c r="D564" s="20">
        <v>13</v>
      </c>
      <c r="E564" s="21">
        <f t="shared" si="99"/>
        <v>1.9047619047619049E-2</v>
      </c>
      <c r="F564" s="21">
        <f t="shared" si="100"/>
        <v>1.9402985074626865E-2</v>
      </c>
      <c r="G564" s="21">
        <f t="shared" si="102"/>
        <v>1.1666666666666667</v>
      </c>
      <c r="H564" s="21">
        <f t="shared" si="101"/>
        <v>2.2222222222222227E-2</v>
      </c>
    </row>
    <row r="565" spans="1:8" s="22" customFormat="1" ht="25.5" x14ac:dyDescent="0.2">
      <c r="A565" s="18"/>
      <c r="B565" s="19" t="s">
        <v>512</v>
      </c>
      <c r="C565" s="20">
        <v>0</v>
      </c>
      <c r="D565" s="20">
        <v>0</v>
      </c>
      <c r="E565" s="21" t="str">
        <f t="shared" si="99"/>
        <v/>
      </c>
      <c r="F565" s="21" t="str">
        <f t="shared" si="100"/>
        <v/>
      </c>
      <c r="G565" s="21" t="str">
        <f t="shared" si="102"/>
        <v xml:space="preserve"> </v>
      </c>
      <c r="H565" s="21" t="str">
        <f t="shared" si="101"/>
        <v/>
      </c>
    </row>
    <row r="566" spans="1:8" s="22" customFormat="1" x14ac:dyDescent="0.2">
      <c r="A566" s="18"/>
      <c r="B566" s="19" t="s">
        <v>513</v>
      </c>
      <c r="C566" s="20">
        <v>0</v>
      </c>
      <c r="D566" s="20">
        <v>0</v>
      </c>
      <c r="E566" s="21" t="str">
        <f t="shared" si="99"/>
        <v/>
      </c>
      <c r="F566" s="21" t="str">
        <f t="shared" si="100"/>
        <v/>
      </c>
      <c r="G566" s="21" t="str">
        <f t="shared" si="102"/>
        <v xml:space="preserve"> </v>
      </c>
      <c r="H566" s="21" t="str">
        <f t="shared" si="101"/>
        <v/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2</v>
      </c>
      <c r="E567" s="21" t="str">
        <f t="shared" si="99"/>
        <v/>
      </c>
      <c r="F567" s="21">
        <f t="shared" si="100"/>
        <v>2.9850746268656717E-3</v>
      </c>
      <c r="G567" s="21">
        <f t="shared" si="102"/>
        <v>1</v>
      </c>
      <c r="H567" s="21" t="str">
        <f t="shared" si="101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1</v>
      </c>
      <c r="E568" s="21" t="str">
        <f t="shared" si="99"/>
        <v/>
      </c>
      <c r="F568" s="21">
        <f t="shared" si="100"/>
        <v>1.4925373134328358E-3</v>
      </c>
      <c r="G568" s="21">
        <f t="shared" si="102"/>
        <v>1</v>
      </c>
      <c r="H568" s="21" t="str">
        <f t="shared" si="101"/>
        <v/>
      </c>
    </row>
    <row r="569" spans="1:8" s="22" customFormat="1" x14ac:dyDescent="0.2">
      <c r="A569" s="18"/>
      <c r="B569" s="19" t="s">
        <v>516</v>
      </c>
      <c r="C569" s="20">
        <v>9</v>
      </c>
      <c r="D569" s="20">
        <v>35</v>
      </c>
      <c r="E569" s="21">
        <f t="shared" si="99"/>
        <v>2.8571428571428571E-2</v>
      </c>
      <c r="F569" s="21">
        <f t="shared" si="100"/>
        <v>5.2238805970149252E-2</v>
      </c>
      <c r="G569" s="21">
        <f t="shared" si="102"/>
        <v>2.8888888888888888</v>
      </c>
      <c r="H569" s="21">
        <f t="shared" si="101"/>
        <v>8.2539682539682538E-2</v>
      </c>
    </row>
    <row r="570" spans="1:8" s="22" customFormat="1" ht="25.5" x14ac:dyDescent="0.2">
      <c r="A570" s="18"/>
      <c r="B570" s="19" t="s">
        <v>517</v>
      </c>
      <c r="C570" s="20">
        <v>0</v>
      </c>
      <c r="D570" s="20">
        <v>1</v>
      </c>
      <c r="E570" s="21" t="str">
        <f t="shared" si="99"/>
        <v/>
      </c>
      <c r="F570" s="21">
        <f t="shared" si="100"/>
        <v>1.4925373134328358E-3</v>
      </c>
      <c r="G570" s="21">
        <f t="shared" si="102"/>
        <v>1</v>
      </c>
      <c r="H570" s="21" t="str">
        <f t="shared" si="101"/>
        <v/>
      </c>
    </row>
    <row r="571" spans="1:8" s="22" customFormat="1" x14ac:dyDescent="0.2">
      <c r="A571" s="18"/>
      <c r="B571" s="19" t="s">
        <v>518</v>
      </c>
      <c r="C571" s="20">
        <v>16</v>
      </c>
      <c r="D571" s="20">
        <v>9</v>
      </c>
      <c r="E571" s="21">
        <f t="shared" si="99"/>
        <v>5.0793650793650794E-2</v>
      </c>
      <c r="F571" s="21">
        <f t="shared" si="100"/>
        <v>1.3432835820895522E-2</v>
      </c>
      <c r="G571" s="21">
        <f t="shared" si="102"/>
        <v>-0.4375</v>
      </c>
      <c r="H571" s="21">
        <f t="shared" si="101"/>
        <v>-2.2222222222222223E-2</v>
      </c>
    </row>
    <row r="572" spans="1:8" s="22" customFormat="1" x14ac:dyDescent="0.2">
      <c r="A572" s="18"/>
      <c r="B572" s="19" t="s">
        <v>519</v>
      </c>
      <c r="C572" s="20">
        <v>5</v>
      </c>
      <c r="D572" s="20">
        <v>0</v>
      </c>
      <c r="E572" s="21">
        <f t="shared" si="99"/>
        <v>1.5873015873015872E-2</v>
      </c>
      <c r="F572" s="21" t="str">
        <f t="shared" si="100"/>
        <v/>
      </c>
      <c r="G572" s="21">
        <f t="shared" si="102"/>
        <v>-1</v>
      </c>
      <c r="H572" s="21">
        <f t="shared" si="101"/>
        <v>-1.5873015873015872E-2</v>
      </c>
    </row>
    <row r="573" spans="1:8" s="22" customFormat="1" x14ac:dyDescent="0.2">
      <c r="A573" s="18"/>
      <c r="B573" s="19" t="s">
        <v>520</v>
      </c>
      <c r="C573" s="20">
        <v>0</v>
      </c>
      <c r="D573" s="20">
        <v>0</v>
      </c>
      <c r="E573" s="21" t="str">
        <f t="shared" si="99"/>
        <v/>
      </c>
      <c r="F573" s="21" t="str">
        <f t="shared" si="100"/>
        <v/>
      </c>
      <c r="G573" s="21" t="str">
        <f t="shared" si="102"/>
        <v xml:space="preserve"> </v>
      </c>
      <c r="H573" s="21" t="str">
        <f t="shared" si="101"/>
        <v/>
      </c>
    </row>
    <row r="574" spans="1:8" s="22" customFormat="1" x14ac:dyDescent="0.2">
      <c r="A574" s="18"/>
      <c r="B574" s="19" t="s">
        <v>521</v>
      </c>
      <c r="C574" s="20">
        <v>0</v>
      </c>
      <c r="D574" s="20">
        <v>0</v>
      </c>
      <c r="E574" s="21" t="str">
        <f t="shared" si="99"/>
        <v/>
      </c>
      <c r="F574" s="21" t="str">
        <f t="shared" si="100"/>
        <v/>
      </c>
      <c r="G574" s="21" t="str">
        <f t="shared" si="102"/>
        <v xml:space="preserve"> </v>
      </c>
      <c r="H574" s="21" t="str">
        <f t="shared" si="101"/>
        <v/>
      </c>
    </row>
    <row r="575" spans="1:8" s="22" customFormat="1" x14ac:dyDescent="0.2">
      <c r="A575" s="18"/>
      <c r="B575" s="19" t="s">
        <v>522</v>
      </c>
      <c r="C575" s="20">
        <v>0</v>
      </c>
      <c r="D575" s="20">
        <v>0</v>
      </c>
      <c r="E575" s="21" t="str">
        <f t="shared" si="99"/>
        <v/>
      </c>
      <c r="F575" s="21" t="str">
        <f t="shared" si="100"/>
        <v/>
      </c>
      <c r="G575" s="21" t="str">
        <f t="shared" si="102"/>
        <v xml:space="preserve"> </v>
      </c>
      <c r="H575" s="21" t="str">
        <f t="shared" si="101"/>
        <v/>
      </c>
    </row>
    <row r="576" spans="1:8" s="22" customFormat="1" x14ac:dyDescent="0.2">
      <c r="A576" s="18"/>
      <c r="B576" s="19" t="s">
        <v>523</v>
      </c>
      <c r="C576" s="20">
        <v>0</v>
      </c>
      <c r="D576" s="20">
        <v>0</v>
      </c>
      <c r="E576" s="21" t="str">
        <f t="shared" si="99"/>
        <v/>
      </c>
      <c r="F576" s="21" t="str">
        <f t="shared" si="100"/>
        <v/>
      </c>
      <c r="G576" s="21" t="str">
        <f t="shared" si="102"/>
        <v xml:space="preserve"> </v>
      </c>
      <c r="H576" s="21" t="str">
        <f t="shared" si="101"/>
        <v/>
      </c>
    </row>
    <row r="577" spans="1:9" s="22" customFormat="1" x14ac:dyDescent="0.2">
      <c r="A577" s="18"/>
      <c r="B577" s="19" t="s">
        <v>524</v>
      </c>
      <c r="C577" s="20">
        <v>0</v>
      </c>
      <c r="D577" s="20">
        <v>0</v>
      </c>
      <c r="E577" s="21" t="str">
        <f t="shared" si="99"/>
        <v/>
      </c>
      <c r="F577" s="21" t="str">
        <f t="shared" si="100"/>
        <v/>
      </c>
      <c r="G577" s="21" t="str">
        <f t="shared" si="102"/>
        <v xml:space="preserve"> </v>
      </c>
      <c r="H577" s="21" t="str">
        <f t="shared" si="101"/>
        <v/>
      </c>
    </row>
    <row r="578" spans="1:9" s="22" customFormat="1" x14ac:dyDescent="0.2">
      <c r="A578" s="18"/>
      <c r="B578" s="19" t="s">
        <v>525</v>
      </c>
      <c r="C578" s="20">
        <v>1</v>
      </c>
      <c r="D578" s="20">
        <v>6</v>
      </c>
      <c r="E578" s="21">
        <f t="shared" si="99"/>
        <v>3.1746031746031746E-3</v>
      </c>
      <c r="F578" s="21">
        <f t="shared" si="100"/>
        <v>8.9552238805970154E-3</v>
      </c>
      <c r="G578" s="21">
        <f t="shared" si="102"/>
        <v>5</v>
      </c>
      <c r="H578" s="21">
        <f t="shared" si="101"/>
        <v>1.5873015873015872E-2</v>
      </c>
    </row>
    <row r="579" spans="1:9" s="22" customFormat="1" x14ac:dyDescent="0.2">
      <c r="A579" s="18"/>
      <c r="B579" s="19" t="s">
        <v>526</v>
      </c>
      <c r="C579" s="20">
        <v>4</v>
      </c>
      <c r="D579" s="20">
        <v>52</v>
      </c>
      <c r="E579" s="21">
        <f t="shared" si="99"/>
        <v>1.2698412698412698E-2</v>
      </c>
      <c r="F579" s="21">
        <f t="shared" si="100"/>
        <v>7.7611940298507459E-2</v>
      </c>
      <c r="G579" s="21">
        <f t="shared" si="102"/>
        <v>12</v>
      </c>
      <c r="H579" s="21">
        <f t="shared" si="101"/>
        <v>0.15238095238095239</v>
      </c>
    </row>
    <row r="580" spans="1:9" s="22" customFormat="1" ht="25.5" x14ac:dyDescent="0.2">
      <c r="A580" s="18"/>
      <c r="B580" s="19" t="s">
        <v>527</v>
      </c>
      <c r="C580" s="20">
        <v>0</v>
      </c>
      <c r="D580" s="20">
        <v>0</v>
      </c>
      <c r="E580" s="21" t="str">
        <f t="shared" si="99"/>
        <v/>
      </c>
      <c r="F580" s="21" t="str">
        <f t="shared" si="100"/>
        <v/>
      </c>
      <c r="G580" s="21" t="str">
        <f t="shared" si="102"/>
        <v xml:space="preserve"> </v>
      </c>
      <c r="H580" s="21" t="str">
        <f t="shared" si="101"/>
        <v/>
      </c>
    </row>
    <row r="581" spans="1:9" s="22" customFormat="1" x14ac:dyDescent="0.2">
      <c r="A581" s="18"/>
      <c r="B581" s="19" t="s">
        <v>528</v>
      </c>
      <c r="C581" s="20">
        <v>0</v>
      </c>
      <c r="D581" s="20">
        <v>0</v>
      </c>
      <c r="E581" s="21" t="str">
        <f t="shared" si="99"/>
        <v/>
      </c>
      <c r="F581" s="21" t="str">
        <f t="shared" si="100"/>
        <v/>
      </c>
      <c r="G581" s="21" t="str">
        <f t="shared" si="102"/>
        <v xml:space="preserve"> </v>
      </c>
      <c r="H581" s="21" t="str">
        <f t="shared" si="101"/>
        <v/>
      </c>
    </row>
    <row r="582" spans="1:9" s="22" customFormat="1" x14ac:dyDescent="0.2">
      <c r="A582" s="18"/>
      <c r="B582" s="19" t="s">
        <v>529</v>
      </c>
      <c r="C582" s="20">
        <v>0</v>
      </c>
      <c r="D582" s="20">
        <v>0</v>
      </c>
      <c r="E582" s="21" t="str">
        <f t="shared" si="99"/>
        <v/>
      </c>
      <c r="F582" s="21" t="str">
        <f t="shared" si="100"/>
        <v/>
      </c>
      <c r="G582" s="21" t="str">
        <f t="shared" si="102"/>
        <v xml:space="preserve"> </v>
      </c>
      <c r="H582" s="21" t="str">
        <f t="shared" si="101"/>
        <v/>
      </c>
    </row>
    <row r="583" spans="1:9" s="22" customFormat="1" x14ac:dyDescent="0.2">
      <c r="A583" s="18"/>
      <c r="B583" s="19" t="s">
        <v>530</v>
      </c>
      <c r="C583" s="20">
        <v>0</v>
      </c>
      <c r="D583" s="20">
        <v>0</v>
      </c>
      <c r="E583" s="21" t="str">
        <f t="shared" si="99"/>
        <v/>
      </c>
      <c r="F583" s="21" t="str">
        <f t="shared" si="100"/>
        <v/>
      </c>
      <c r="G583" s="21" t="str">
        <f t="shared" si="102"/>
        <v xml:space="preserve"> </v>
      </c>
      <c r="H583" s="21" t="str">
        <f t="shared" si="101"/>
        <v/>
      </c>
    </row>
    <row r="584" spans="1:9" s="22" customFormat="1" ht="25.5" x14ac:dyDescent="0.2">
      <c r="A584" s="18"/>
      <c r="B584" s="19" t="s">
        <v>531</v>
      </c>
      <c r="C584" s="20">
        <v>0</v>
      </c>
      <c r="D584" s="20">
        <v>0</v>
      </c>
      <c r="E584" s="21" t="str">
        <f t="shared" si="99"/>
        <v/>
      </c>
      <c r="F584" s="21" t="str">
        <f t="shared" si="100"/>
        <v/>
      </c>
      <c r="G584" s="21" t="str">
        <f t="shared" si="102"/>
        <v xml:space="preserve"> </v>
      </c>
      <c r="H584" s="21" t="str">
        <f t="shared" si="101"/>
        <v/>
      </c>
    </row>
    <row r="585" spans="1:9" s="22" customFormat="1" ht="25.5" x14ac:dyDescent="0.2">
      <c r="A585" s="18"/>
      <c r="B585" s="19" t="s">
        <v>532</v>
      </c>
      <c r="C585" s="20">
        <v>0</v>
      </c>
      <c r="D585" s="20">
        <v>0</v>
      </c>
      <c r="E585" s="21" t="str">
        <f t="shared" si="99"/>
        <v/>
      </c>
      <c r="F585" s="21" t="str">
        <f t="shared" si="100"/>
        <v/>
      </c>
      <c r="G585" s="21" t="str">
        <f t="shared" si="102"/>
        <v xml:space="preserve"> </v>
      </c>
      <c r="H585" s="21" t="str">
        <f t="shared" si="101"/>
        <v/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243</v>
      </c>
      <c r="D591" s="16">
        <f>SUM(D592:D618)</f>
        <v>207</v>
      </c>
      <c r="E591" s="17">
        <f t="shared" ref="E591:E618" si="103">+IF(C591=0,"",C591/C$591)</f>
        <v>1</v>
      </c>
      <c r="F591" s="17">
        <f t="shared" ref="F591:F618" si="104">+IF(D591=0,"",D591/D$591)</f>
        <v>1</v>
      </c>
      <c r="G591" s="17">
        <f>+IF(AND(C591=0,D591=0),"",IF(C591=0,1,IF(D591=0,-1,(D591-C591)/C591)))</f>
        <v>-0.14814814814814814</v>
      </c>
      <c r="H591" s="17">
        <f t="shared" ref="H591:H618" si="105">+IF(OR(AND(E591=""),(G591="")),"",E591*G591)</f>
        <v>-0.14814814814814814</v>
      </c>
      <c r="I591" s="22"/>
    </row>
    <row r="592" spans="1:9" s="22" customFormat="1" x14ac:dyDescent="0.2">
      <c r="A592" s="18"/>
      <c r="B592" s="19" t="s">
        <v>533</v>
      </c>
      <c r="C592" s="20">
        <v>0</v>
      </c>
      <c r="D592" s="20">
        <v>0</v>
      </c>
      <c r="E592" s="21" t="str">
        <f t="shared" si="103"/>
        <v/>
      </c>
      <c r="F592" s="21" t="str">
        <f t="shared" si="104"/>
        <v/>
      </c>
      <c r="G592" s="21" t="str">
        <f t="shared" ref="G592:G618" si="106">+IF(AND(C592=0,D592=0)," ",IF(C592=0,1,IF(D592=0,-1,(D592-C592)/C592)))</f>
        <v xml:space="preserve"> </v>
      </c>
      <c r="H592" s="21" t="str">
        <f t="shared" si="105"/>
        <v/>
      </c>
    </row>
    <row r="593" spans="1:8" s="22" customFormat="1" x14ac:dyDescent="0.2">
      <c r="A593" s="18"/>
      <c r="B593" s="19" t="s">
        <v>534</v>
      </c>
      <c r="C593" s="20">
        <v>5</v>
      </c>
      <c r="D593" s="20">
        <v>1</v>
      </c>
      <c r="E593" s="21">
        <f t="shared" si="103"/>
        <v>2.0576131687242798E-2</v>
      </c>
      <c r="F593" s="21">
        <f t="shared" si="104"/>
        <v>4.830917874396135E-3</v>
      </c>
      <c r="G593" s="21">
        <f t="shared" si="106"/>
        <v>-0.8</v>
      </c>
      <c r="H593" s="21">
        <f t="shared" si="105"/>
        <v>-1.646090534979424E-2</v>
      </c>
    </row>
    <row r="594" spans="1:8" s="22" customFormat="1" ht="25.5" x14ac:dyDescent="0.2">
      <c r="A594" s="18"/>
      <c r="B594" s="19" t="s">
        <v>535</v>
      </c>
      <c r="C594" s="20">
        <v>24</v>
      </c>
      <c r="D594" s="20">
        <v>5</v>
      </c>
      <c r="E594" s="21">
        <f t="shared" si="103"/>
        <v>9.8765432098765427E-2</v>
      </c>
      <c r="F594" s="21">
        <f t="shared" si="104"/>
        <v>2.4154589371980676E-2</v>
      </c>
      <c r="G594" s="21">
        <f t="shared" si="106"/>
        <v>-0.79166666666666663</v>
      </c>
      <c r="H594" s="21">
        <f t="shared" si="105"/>
        <v>-7.8189300411522625E-2</v>
      </c>
    </row>
    <row r="595" spans="1:8" s="22" customFormat="1" x14ac:dyDescent="0.2">
      <c r="A595" s="18"/>
      <c r="B595" s="19" t="s">
        <v>536</v>
      </c>
      <c r="C595" s="20">
        <v>42</v>
      </c>
      <c r="D595" s="20">
        <v>24</v>
      </c>
      <c r="E595" s="21">
        <f t="shared" si="103"/>
        <v>0.1728395061728395</v>
      </c>
      <c r="F595" s="21">
        <f t="shared" si="104"/>
        <v>0.11594202898550725</v>
      </c>
      <c r="G595" s="21">
        <f t="shared" si="106"/>
        <v>-0.42857142857142855</v>
      </c>
      <c r="H595" s="21">
        <f t="shared" si="105"/>
        <v>-7.407407407407407E-2</v>
      </c>
    </row>
    <row r="596" spans="1:8" s="22" customFormat="1" x14ac:dyDescent="0.2">
      <c r="A596" s="18"/>
      <c r="B596" s="19" t="s">
        <v>537</v>
      </c>
      <c r="C596" s="20">
        <v>1</v>
      </c>
      <c r="D596" s="20">
        <v>0</v>
      </c>
      <c r="E596" s="21">
        <f t="shared" si="103"/>
        <v>4.11522633744856E-3</v>
      </c>
      <c r="F596" s="21" t="str">
        <f t="shared" si="104"/>
        <v/>
      </c>
      <c r="G596" s="21">
        <f t="shared" si="106"/>
        <v>-1</v>
      </c>
      <c r="H596" s="21">
        <f t="shared" si="105"/>
        <v>-4.11522633744856E-3</v>
      </c>
    </row>
    <row r="597" spans="1:8" s="22" customFormat="1" x14ac:dyDescent="0.2">
      <c r="A597" s="18"/>
      <c r="B597" s="19" t="s">
        <v>639</v>
      </c>
      <c r="C597" s="20">
        <v>0</v>
      </c>
      <c r="D597" s="20">
        <v>0</v>
      </c>
      <c r="E597" s="21" t="str">
        <f t="shared" si="103"/>
        <v/>
      </c>
      <c r="F597" s="21" t="str">
        <f t="shared" si="104"/>
        <v/>
      </c>
      <c r="G597" s="21" t="str">
        <f t="shared" si="106"/>
        <v xml:space="preserve"> </v>
      </c>
      <c r="H597" s="21" t="str">
        <f t="shared" si="105"/>
        <v/>
      </c>
    </row>
    <row r="598" spans="1:8" s="22" customFormat="1" x14ac:dyDescent="0.2">
      <c r="A598" s="18"/>
      <c r="B598" s="19" t="s">
        <v>538</v>
      </c>
      <c r="C598" s="20">
        <v>0</v>
      </c>
      <c r="D598" s="20">
        <v>0</v>
      </c>
      <c r="E598" s="21" t="str">
        <f t="shared" si="103"/>
        <v/>
      </c>
      <c r="F598" s="21" t="str">
        <f t="shared" si="104"/>
        <v/>
      </c>
      <c r="G598" s="21" t="str">
        <f t="shared" si="106"/>
        <v xml:space="preserve"> </v>
      </c>
      <c r="H598" s="21" t="str">
        <f t="shared" si="105"/>
        <v/>
      </c>
    </row>
    <row r="599" spans="1:8" s="22" customFormat="1" x14ac:dyDescent="0.2">
      <c r="A599" s="18"/>
      <c r="B599" s="19" t="s">
        <v>539</v>
      </c>
      <c r="C599" s="20">
        <v>0</v>
      </c>
      <c r="D599" s="20">
        <v>0</v>
      </c>
      <c r="E599" s="21" t="str">
        <f t="shared" si="103"/>
        <v/>
      </c>
      <c r="F599" s="21" t="str">
        <f t="shared" si="104"/>
        <v/>
      </c>
      <c r="G599" s="21" t="str">
        <f t="shared" si="106"/>
        <v xml:space="preserve"> </v>
      </c>
      <c r="H599" s="21" t="str">
        <f t="shared" si="105"/>
        <v/>
      </c>
    </row>
    <row r="600" spans="1:8" s="22" customFormat="1" x14ac:dyDescent="0.2">
      <c r="A600" s="18"/>
      <c r="B600" s="19" t="s">
        <v>540</v>
      </c>
      <c r="C600" s="20">
        <v>0</v>
      </c>
      <c r="D600" s="20">
        <v>0</v>
      </c>
      <c r="E600" s="21" t="str">
        <f t="shared" si="103"/>
        <v/>
      </c>
      <c r="F600" s="21" t="str">
        <f t="shared" si="104"/>
        <v/>
      </c>
      <c r="G600" s="21" t="str">
        <f t="shared" si="106"/>
        <v xml:space="preserve"> </v>
      </c>
      <c r="H600" s="21" t="str">
        <f t="shared" si="105"/>
        <v/>
      </c>
    </row>
    <row r="601" spans="1:8" s="22" customFormat="1" ht="25.5" x14ac:dyDescent="0.2">
      <c r="A601" s="18"/>
      <c r="B601" s="19" t="s">
        <v>541</v>
      </c>
      <c r="C601" s="20">
        <v>0</v>
      </c>
      <c r="D601" s="20">
        <v>3</v>
      </c>
      <c r="E601" s="21" t="str">
        <f t="shared" si="103"/>
        <v/>
      </c>
      <c r="F601" s="21">
        <f t="shared" si="104"/>
        <v>1.4492753623188406E-2</v>
      </c>
      <c r="G601" s="21">
        <f t="shared" si="106"/>
        <v>1</v>
      </c>
      <c r="H601" s="21" t="str">
        <f t="shared" si="105"/>
        <v/>
      </c>
    </row>
    <row r="602" spans="1:8" s="22" customFormat="1" x14ac:dyDescent="0.2">
      <c r="A602" s="18"/>
      <c r="B602" s="19" t="s">
        <v>542</v>
      </c>
      <c r="C602" s="20">
        <v>0</v>
      </c>
      <c r="D602" s="20">
        <v>0</v>
      </c>
      <c r="E602" s="21" t="str">
        <f t="shared" si="103"/>
        <v/>
      </c>
      <c r="F602" s="21" t="str">
        <f t="shared" si="104"/>
        <v/>
      </c>
      <c r="G602" s="21" t="str">
        <f t="shared" si="106"/>
        <v xml:space="preserve"> </v>
      </c>
      <c r="H602" s="21" t="str">
        <f t="shared" si="105"/>
        <v/>
      </c>
    </row>
    <row r="603" spans="1:8" s="22" customFormat="1" x14ac:dyDescent="0.2">
      <c r="A603" s="18"/>
      <c r="B603" s="19" t="s">
        <v>543</v>
      </c>
      <c r="C603" s="20">
        <v>0</v>
      </c>
      <c r="D603" s="20">
        <v>0</v>
      </c>
      <c r="E603" s="21" t="str">
        <f t="shared" si="103"/>
        <v/>
      </c>
      <c r="F603" s="21" t="str">
        <f t="shared" si="104"/>
        <v/>
      </c>
      <c r="G603" s="21" t="str">
        <f t="shared" si="106"/>
        <v xml:space="preserve"> </v>
      </c>
      <c r="H603" s="21" t="str">
        <f t="shared" si="105"/>
        <v/>
      </c>
    </row>
    <row r="604" spans="1:8" s="22" customFormat="1" x14ac:dyDescent="0.2">
      <c r="A604" s="18"/>
      <c r="B604" s="19" t="s">
        <v>544</v>
      </c>
      <c r="C604" s="20">
        <v>0</v>
      </c>
      <c r="D604" s="20">
        <v>0</v>
      </c>
      <c r="E604" s="21" t="str">
        <f t="shared" si="103"/>
        <v/>
      </c>
      <c r="F604" s="21" t="str">
        <f t="shared" si="104"/>
        <v/>
      </c>
      <c r="G604" s="21" t="str">
        <f t="shared" si="106"/>
        <v xml:space="preserve"> </v>
      </c>
      <c r="H604" s="21" t="str">
        <f t="shared" si="105"/>
        <v/>
      </c>
    </row>
    <row r="605" spans="1:8" s="22" customFormat="1" x14ac:dyDescent="0.2">
      <c r="A605" s="18"/>
      <c r="B605" s="19" t="s">
        <v>545</v>
      </c>
      <c r="C605" s="20">
        <v>0</v>
      </c>
      <c r="D605" s="20">
        <v>0</v>
      </c>
      <c r="E605" s="21" t="str">
        <f t="shared" si="103"/>
        <v/>
      </c>
      <c r="F605" s="21" t="str">
        <f t="shared" si="104"/>
        <v/>
      </c>
      <c r="G605" s="21" t="str">
        <f t="shared" si="106"/>
        <v xml:space="preserve"> </v>
      </c>
      <c r="H605" s="21" t="str">
        <f t="shared" si="105"/>
        <v/>
      </c>
    </row>
    <row r="606" spans="1:8" s="22" customFormat="1" ht="25.5" x14ac:dyDescent="0.2">
      <c r="A606" s="18"/>
      <c r="B606" s="19" t="s">
        <v>546</v>
      </c>
      <c r="C606" s="20">
        <v>39</v>
      </c>
      <c r="D606" s="20">
        <v>30</v>
      </c>
      <c r="E606" s="21">
        <f t="shared" si="103"/>
        <v>0.16049382716049382</v>
      </c>
      <c r="F606" s="21">
        <f t="shared" si="104"/>
        <v>0.14492753623188406</v>
      </c>
      <c r="G606" s="21">
        <f t="shared" si="106"/>
        <v>-0.23076923076923078</v>
      </c>
      <c r="H606" s="21">
        <f t="shared" si="105"/>
        <v>-3.7037037037037035E-2</v>
      </c>
    </row>
    <row r="607" spans="1:8" s="22" customFormat="1" x14ac:dyDescent="0.2">
      <c r="A607" s="18"/>
      <c r="B607" s="19" t="s">
        <v>547</v>
      </c>
      <c r="C607" s="20">
        <v>0</v>
      </c>
      <c r="D607" s="20">
        <v>0</v>
      </c>
      <c r="E607" s="21" t="str">
        <f t="shared" si="103"/>
        <v/>
      </c>
      <c r="F607" s="21" t="str">
        <f t="shared" si="104"/>
        <v/>
      </c>
      <c r="G607" s="21" t="str">
        <f t="shared" si="106"/>
        <v xml:space="preserve"> </v>
      </c>
      <c r="H607" s="21" t="str">
        <f t="shared" si="105"/>
        <v/>
      </c>
    </row>
    <row r="608" spans="1:8" s="22" customFormat="1" x14ac:dyDescent="0.2">
      <c r="A608" s="18"/>
      <c r="B608" s="19" t="s">
        <v>548</v>
      </c>
      <c r="C608" s="20">
        <v>0</v>
      </c>
      <c r="D608" s="20">
        <v>0</v>
      </c>
      <c r="E608" s="21" t="str">
        <f t="shared" si="103"/>
        <v/>
      </c>
      <c r="F608" s="21" t="str">
        <f t="shared" si="104"/>
        <v/>
      </c>
      <c r="G608" s="21" t="str">
        <f t="shared" si="106"/>
        <v xml:space="preserve"> </v>
      </c>
      <c r="H608" s="21" t="str">
        <f t="shared" si="105"/>
        <v/>
      </c>
    </row>
    <row r="609" spans="1:8" s="22" customFormat="1" x14ac:dyDescent="0.2">
      <c r="A609" s="18"/>
      <c r="B609" s="19" t="s">
        <v>549</v>
      </c>
      <c r="C609" s="20">
        <v>59</v>
      </c>
      <c r="D609" s="20">
        <v>128</v>
      </c>
      <c r="E609" s="21">
        <f t="shared" si="103"/>
        <v>0.24279835390946503</v>
      </c>
      <c r="F609" s="21">
        <f t="shared" si="104"/>
        <v>0.61835748792270528</v>
      </c>
      <c r="G609" s="21">
        <f t="shared" si="106"/>
        <v>1.1694915254237288</v>
      </c>
      <c r="H609" s="21">
        <f t="shared" si="105"/>
        <v>0.2839506172839506</v>
      </c>
    </row>
    <row r="610" spans="1:8" s="22" customFormat="1" x14ac:dyDescent="0.2">
      <c r="A610" s="18"/>
      <c r="B610" s="19" t="s">
        <v>550</v>
      </c>
      <c r="C610" s="20">
        <v>7</v>
      </c>
      <c r="D610" s="20">
        <v>10</v>
      </c>
      <c r="E610" s="21">
        <f t="shared" si="103"/>
        <v>2.8806584362139918E-2</v>
      </c>
      <c r="F610" s="21">
        <f t="shared" si="104"/>
        <v>4.8309178743961352E-2</v>
      </c>
      <c r="G610" s="21">
        <f t="shared" si="106"/>
        <v>0.42857142857142855</v>
      </c>
      <c r="H610" s="21">
        <f t="shared" si="105"/>
        <v>1.2345679012345678E-2</v>
      </c>
    </row>
    <row r="611" spans="1:8" s="22" customFormat="1" x14ac:dyDescent="0.2">
      <c r="A611" s="18"/>
      <c r="B611" s="19" t="s">
        <v>551</v>
      </c>
      <c r="C611" s="20">
        <v>0</v>
      </c>
      <c r="D611" s="20">
        <v>0</v>
      </c>
      <c r="E611" s="21" t="str">
        <f t="shared" si="103"/>
        <v/>
      </c>
      <c r="F611" s="21" t="str">
        <f t="shared" si="104"/>
        <v/>
      </c>
      <c r="G611" s="21" t="str">
        <f t="shared" si="106"/>
        <v xml:space="preserve"> </v>
      </c>
      <c r="H611" s="21" t="str">
        <f t="shared" si="105"/>
        <v/>
      </c>
    </row>
    <row r="612" spans="1:8" s="22" customFormat="1" x14ac:dyDescent="0.2">
      <c r="A612" s="18"/>
      <c r="B612" s="19" t="s">
        <v>552</v>
      </c>
      <c r="C612" s="20">
        <v>0</v>
      </c>
      <c r="D612" s="20">
        <v>0</v>
      </c>
      <c r="E612" s="21" t="str">
        <f t="shared" si="103"/>
        <v/>
      </c>
      <c r="F612" s="21" t="str">
        <f t="shared" si="104"/>
        <v/>
      </c>
      <c r="G612" s="21" t="str">
        <f t="shared" si="106"/>
        <v xml:space="preserve"> </v>
      </c>
      <c r="H612" s="21" t="str">
        <f t="shared" si="105"/>
        <v/>
      </c>
    </row>
    <row r="613" spans="1:8" s="22" customFormat="1" ht="25.5" x14ac:dyDescent="0.2">
      <c r="A613" s="18"/>
      <c r="B613" s="19" t="s">
        <v>553</v>
      </c>
      <c r="C613" s="20">
        <v>0</v>
      </c>
      <c r="D613" s="20">
        <v>0</v>
      </c>
      <c r="E613" s="21" t="str">
        <f t="shared" si="103"/>
        <v/>
      </c>
      <c r="F613" s="21" t="str">
        <f t="shared" si="104"/>
        <v/>
      </c>
      <c r="G613" s="21" t="str">
        <f t="shared" si="106"/>
        <v xml:space="preserve"> </v>
      </c>
      <c r="H613" s="21" t="str">
        <f t="shared" si="105"/>
        <v/>
      </c>
    </row>
    <row r="614" spans="1:8" s="22" customFormat="1" x14ac:dyDescent="0.2">
      <c r="A614" s="18"/>
      <c r="B614" s="19" t="s">
        <v>554</v>
      </c>
      <c r="C614" s="20">
        <v>39</v>
      </c>
      <c r="D614" s="20">
        <v>3</v>
      </c>
      <c r="E614" s="21">
        <f t="shared" si="103"/>
        <v>0.16049382716049382</v>
      </c>
      <c r="F614" s="21">
        <f t="shared" si="104"/>
        <v>1.4492753623188406E-2</v>
      </c>
      <c r="G614" s="21">
        <f t="shared" si="106"/>
        <v>-0.92307692307692313</v>
      </c>
      <c r="H614" s="21">
        <f t="shared" si="105"/>
        <v>-0.14814814814814814</v>
      </c>
    </row>
    <row r="615" spans="1:8" s="22" customFormat="1" x14ac:dyDescent="0.2">
      <c r="A615" s="18"/>
      <c r="B615" s="19" t="s">
        <v>555</v>
      </c>
      <c r="C615" s="20">
        <v>0</v>
      </c>
      <c r="D615" s="20">
        <v>0</v>
      </c>
      <c r="E615" s="21" t="str">
        <f t="shared" si="103"/>
        <v/>
      </c>
      <c r="F615" s="21" t="str">
        <f t="shared" si="104"/>
        <v/>
      </c>
      <c r="G615" s="21" t="str">
        <f t="shared" si="106"/>
        <v xml:space="preserve"> </v>
      </c>
      <c r="H615" s="21" t="str">
        <f t="shared" si="105"/>
        <v/>
      </c>
    </row>
    <row r="616" spans="1:8" s="22" customFormat="1" ht="25.5" x14ac:dyDescent="0.2">
      <c r="A616" s="18"/>
      <c r="B616" s="19" t="s">
        <v>556</v>
      </c>
      <c r="C616" s="20">
        <v>0</v>
      </c>
      <c r="D616" s="20">
        <v>0</v>
      </c>
      <c r="E616" s="21" t="str">
        <f t="shared" si="103"/>
        <v/>
      </c>
      <c r="F616" s="21" t="str">
        <f t="shared" si="104"/>
        <v/>
      </c>
      <c r="G616" s="21" t="str">
        <f t="shared" si="106"/>
        <v xml:space="preserve"> </v>
      </c>
      <c r="H616" s="21" t="str">
        <f t="shared" si="105"/>
        <v/>
      </c>
    </row>
    <row r="617" spans="1:8" s="22" customFormat="1" ht="25.5" x14ac:dyDescent="0.2">
      <c r="A617" s="18"/>
      <c r="B617" s="19" t="s">
        <v>640</v>
      </c>
      <c r="C617" s="20">
        <v>24</v>
      </c>
      <c r="D617" s="20">
        <v>3</v>
      </c>
      <c r="E617" s="21">
        <f t="shared" si="103"/>
        <v>9.8765432098765427E-2</v>
      </c>
      <c r="F617" s="21">
        <f t="shared" si="104"/>
        <v>1.4492753623188406E-2</v>
      </c>
      <c r="G617" s="21">
        <f t="shared" si="106"/>
        <v>-0.875</v>
      </c>
      <c r="H617" s="21">
        <f t="shared" si="105"/>
        <v>-8.6419753086419748E-2</v>
      </c>
    </row>
    <row r="618" spans="1:8" s="22" customFormat="1" ht="25.5" x14ac:dyDescent="0.2">
      <c r="A618" s="18"/>
      <c r="B618" s="19" t="s">
        <v>557</v>
      </c>
      <c r="C618" s="20">
        <v>3</v>
      </c>
      <c r="D618" s="20">
        <v>0</v>
      </c>
      <c r="E618" s="21">
        <f t="shared" si="103"/>
        <v>1.2345679012345678E-2</v>
      </c>
      <c r="F618" s="21" t="str">
        <f t="shared" si="104"/>
        <v/>
      </c>
      <c r="G618" s="21">
        <f t="shared" si="106"/>
        <v>-1</v>
      </c>
      <c r="H618" s="21">
        <f t="shared" si="105"/>
        <v>-1.2345679012345678E-2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564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x14ac:dyDescent="0.2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565</v>
      </c>
      <c r="C8" s="12">
        <f>+C19+C76+C177+C356+C591</f>
        <v>2040</v>
      </c>
      <c r="D8" s="13">
        <f>+D19+D76+D177+D356+D591</f>
        <v>6159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2.0191176470588235</v>
      </c>
      <c r="H8" s="10">
        <f t="shared" ref="H8:H13" si="1">+IF(OR(AND(E8=""),(G8="")),"",E8*G8)</f>
        <v>2.0191176470588235</v>
      </c>
    </row>
    <row r="9" spans="1:8" s="22" customFormat="1" x14ac:dyDescent="0.2">
      <c r="A9" s="18"/>
      <c r="B9" s="19" t="s">
        <v>6</v>
      </c>
      <c r="C9" s="20">
        <f>+C19</f>
        <v>32</v>
      </c>
      <c r="D9" s="20">
        <f>+D19</f>
        <v>48</v>
      </c>
      <c r="E9" s="21">
        <f t="shared" ref="E9:F13" si="2">+C9/C$8</f>
        <v>1.5686274509803921E-2</v>
      </c>
      <c r="F9" s="21">
        <f t="shared" si="2"/>
        <v>7.7934729663906481E-3</v>
      </c>
      <c r="G9" s="21">
        <f t="shared" si="0"/>
        <v>0.5</v>
      </c>
      <c r="H9" s="21">
        <f t="shared" si="1"/>
        <v>7.8431372549019607E-3</v>
      </c>
    </row>
    <row r="10" spans="1:8" s="22" customFormat="1" x14ac:dyDescent="0.2">
      <c r="A10" s="18"/>
      <c r="B10" s="19" t="s">
        <v>7</v>
      </c>
      <c r="C10" s="20">
        <f>+C76</f>
        <v>291</v>
      </c>
      <c r="D10" s="20">
        <f>+D76</f>
        <v>542</v>
      </c>
      <c r="E10" s="21">
        <f t="shared" si="2"/>
        <v>0.1426470588235294</v>
      </c>
      <c r="F10" s="21">
        <f t="shared" si="2"/>
        <v>8.8001298912161061E-2</v>
      </c>
      <c r="G10" s="21">
        <f t="shared" si="0"/>
        <v>0.86254295532646053</v>
      </c>
      <c r="H10" s="21">
        <f t="shared" si="1"/>
        <v>0.12303921568627452</v>
      </c>
    </row>
    <row r="11" spans="1:8" s="22" customFormat="1" ht="25.5" x14ac:dyDescent="0.2">
      <c r="A11" s="18"/>
      <c r="B11" s="19" t="s">
        <v>8</v>
      </c>
      <c r="C11" s="20">
        <f>+C177</f>
        <v>405</v>
      </c>
      <c r="D11" s="20">
        <f>+D177</f>
        <v>1276</v>
      </c>
      <c r="E11" s="21">
        <f t="shared" si="2"/>
        <v>0.19852941176470587</v>
      </c>
      <c r="F11" s="21">
        <f t="shared" si="2"/>
        <v>0.20717648968988472</v>
      </c>
      <c r="G11" s="21">
        <f t="shared" si="0"/>
        <v>2.1506172839506172</v>
      </c>
      <c r="H11" s="21">
        <f t="shared" si="1"/>
        <v>0.42696078431372547</v>
      </c>
    </row>
    <row r="12" spans="1:8" s="22" customFormat="1" x14ac:dyDescent="0.2">
      <c r="A12" s="18"/>
      <c r="B12" s="19" t="s">
        <v>9</v>
      </c>
      <c r="C12" s="20">
        <f>+C356</f>
        <v>1054</v>
      </c>
      <c r="D12" s="20">
        <f>+D356</f>
        <v>3730</v>
      </c>
      <c r="E12" s="21">
        <f t="shared" si="2"/>
        <v>0.51666666666666672</v>
      </c>
      <c r="F12" s="21">
        <f t="shared" si="2"/>
        <v>0.60561779509660663</v>
      </c>
      <c r="G12" s="21">
        <f t="shared" si="0"/>
        <v>2.5388994307400381</v>
      </c>
      <c r="H12" s="21">
        <f t="shared" si="1"/>
        <v>1.3117647058823532</v>
      </c>
    </row>
    <row r="13" spans="1:8" s="22" customFormat="1" x14ac:dyDescent="0.2">
      <c r="A13" s="18"/>
      <c r="B13" s="19" t="s">
        <v>10</v>
      </c>
      <c r="C13" s="20">
        <f>+C591</f>
        <v>258</v>
      </c>
      <c r="D13" s="20">
        <f>+D591</f>
        <v>563</v>
      </c>
      <c r="E13" s="21">
        <f t="shared" si="2"/>
        <v>0.12647058823529411</v>
      </c>
      <c r="F13" s="21">
        <f t="shared" si="2"/>
        <v>9.1410943334956973E-2</v>
      </c>
      <c r="G13" s="21">
        <f t="shared" si="0"/>
        <v>1.182170542635659</v>
      </c>
      <c r="H13" s="21">
        <f t="shared" si="1"/>
        <v>0.14950980392156862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32</v>
      </c>
      <c r="D19" s="16">
        <f>SUM(D20:D70)</f>
        <v>48</v>
      </c>
      <c r="E19" s="17">
        <f t="shared" ref="E19:E50" si="3">+IF(C19=0,"",C19/C$19)</f>
        <v>1</v>
      </c>
      <c r="F19" s="17">
        <f t="shared" ref="F19:F50" si="4">+IF(D19=0,"",D19/D$19)</f>
        <v>1</v>
      </c>
      <c r="G19" s="17">
        <f>+IF(AND(C19=0,D19=0),"",IF(C19=0,1,IF(D19=0,-1,(D19-C19)/C19)))</f>
        <v>0.5</v>
      </c>
      <c r="H19" s="17">
        <f t="shared" ref="H19:H50" si="5">+IF(OR(AND(E19=""),(G19="")),"",E19*G19)</f>
        <v>0.5</v>
      </c>
    </row>
    <row r="20" spans="1:8" s="22" customFormat="1" x14ac:dyDescent="0.2">
      <c r="A20" s="18"/>
      <c r="B20" s="19" t="s">
        <v>12</v>
      </c>
      <c r="C20" s="20">
        <v>0</v>
      </c>
      <c r="D20" s="20">
        <v>0</v>
      </c>
      <c r="E20" s="21" t="str">
        <f t="shared" si="3"/>
        <v/>
      </c>
      <c r="F20" s="21" t="str">
        <f t="shared" si="4"/>
        <v/>
      </c>
      <c r="G20" s="21" t="str">
        <f t="shared" ref="G20:G51" si="6">+IF(AND(C20=0,D20=0)," ",IF(C20=0,1,IF(D20=0,-1,(D20-C20)/C20)))</f>
        <v xml:space="preserve"> </v>
      </c>
      <c r="H20" s="21" t="str">
        <f t="shared" si="5"/>
        <v/>
      </c>
    </row>
    <row r="21" spans="1:8" s="22" customFormat="1" x14ac:dyDescent="0.2">
      <c r="A21" s="18"/>
      <c r="B21" s="19" t="s">
        <v>13</v>
      </c>
      <c r="C21" s="20">
        <v>0</v>
      </c>
      <c r="D21" s="20">
        <v>0</v>
      </c>
      <c r="E21" s="21" t="str">
        <f t="shared" si="3"/>
        <v/>
      </c>
      <c r="F21" s="21" t="str">
        <f t="shared" si="4"/>
        <v/>
      </c>
      <c r="G21" s="21" t="str">
        <f t="shared" si="6"/>
        <v xml:space="preserve"> </v>
      </c>
      <c r="H21" s="21" t="str">
        <f t="shared" si="5"/>
        <v/>
      </c>
    </row>
    <row r="22" spans="1:8" s="22" customFormat="1" ht="38.25" x14ac:dyDescent="0.2">
      <c r="A22" s="18"/>
      <c r="B22" s="19" t="s">
        <v>14</v>
      </c>
      <c r="C22" s="20">
        <v>0</v>
      </c>
      <c r="D22" s="20">
        <v>0</v>
      </c>
      <c r="E22" s="21" t="str">
        <f t="shared" si="3"/>
        <v/>
      </c>
      <c r="F22" s="21" t="str">
        <f t="shared" si="4"/>
        <v/>
      </c>
      <c r="G22" s="21" t="str">
        <f t="shared" si="6"/>
        <v xml:space="preserve"> </v>
      </c>
      <c r="H22" s="21" t="str">
        <f t="shared" si="5"/>
        <v/>
      </c>
    </row>
    <row r="23" spans="1:8" s="22" customFormat="1" ht="38.25" x14ac:dyDescent="0.2">
      <c r="A23" s="18"/>
      <c r="B23" s="19" t="s">
        <v>15</v>
      </c>
      <c r="C23" s="20">
        <v>0</v>
      </c>
      <c r="D23" s="20">
        <v>0</v>
      </c>
      <c r="E23" s="21" t="str">
        <f t="shared" si="3"/>
        <v/>
      </c>
      <c r="F23" s="21" t="str">
        <f t="shared" si="4"/>
        <v/>
      </c>
      <c r="G23" s="21" t="str">
        <f t="shared" si="6"/>
        <v xml:space="preserve"> </v>
      </c>
      <c r="H23" s="21" t="str">
        <f t="shared" si="5"/>
        <v/>
      </c>
    </row>
    <row r="24" spans="1:8" s="22" customFormat="1" ht="25.5" x14ac:dyDescent="0.2">
      <c r="A24" s="18"/>
      <c r="B24" s="19" t="s">
        <v>16</v>
      </c>
      <c r="C24" s="20">
        <v>0</v>
      </c>
      <c r="D24" s="20">
        <v>1</v>
      </c>
      <c r="E24" s="21" t="str">
        <f t="shared" si="3"/>
        <v/>
      </c>
      <c r="F24" s="21">
        <f t="shared" si="4"/>
        <v>2.0833333333333332E-2</v>
      </c>
      <c r="G24" s="21">
        <f t="shared" si="6"/>
        <v>1</v>
      </c>
      <c r="H24" s="21" t="str">
        <f t="shared" si="5"/>
        <v/>
      </c>
    </row>
    <row r="25" spans="1:8" s="22" customFormat="1" ht="38.25" x14ac:dyDescent="0.2">
      <c r="A25" s="18"/>
      <c r="B25" s="19" t="s">
        <v>17</v>
      </c>
      <c r="C25" s="20">
        <v>1</v>
      </c>
      <c r="D25" s="20">
        <v>0</v>
      </c>
      <c r="E25" s="21">
        <f t="shared" si="3"/>
        <v>3.125E-2</v>
      </c>
      <c r="F25" s="21" t="str">
        <f t="shared" si="4"/>
        <v/>
      </c>
      <c r="G25" s="21">
        <f t="shared" si="6"/>
        <v>-1</v>
      </c>
      <c r="H25" s="21">
        <f t="shared" si="5"/>
        <v>-3.125E-2</v>
      </c>
    </row>
    <row r="26" spans="1:8" s="22" customFormat="1" ht="25.5" x14ac:dyDescent="0.2">
      <c r="A26" s="18"/>
      <c r="B26" s="19" t="s">
        <v>18</v>
      </c>
      <c r="C26" s="20">
        <v>0</v>
      </c>
      <c r="D26" s="20">
        <v>0</v>
      </c>
      <c r="E26" s="21" t="str">
        <f t="shared" si="3"/>
        <v/>
      </c>
      <c r="F26" s="21" t="str">
        <f t="shared" si="4"/>
        <v/>
      </c>
      <c r="G26" s="21" t="str">
        <f t="shared" si="6"/>
        <v xml:space="preserve"> </v>
      </c>
      <c r="H26" s="21" t="str">
        <f t="shared" si="5"/>
        <v/>
      </c>
    </row>
    <row r="27" spans="1:8" s="22" customFormat="1" x14ac:dyDescent="0.2">
      <c r="A27" s="18"/>
      <c r="B27" s="19" t="s">
        <v>19</v>
      </c>
      <c r="C27" s="20">
        <v>5</v>
      </c>
      <c r="D27" s="20">
        <v>1</v>
      </c>
      <c r="E27" s="21">
        <f t="shared" si="3"/>
        <v>0.15625</v>
      </c>
      <c r="F27" s="21">
        <f t="shared" si="4"/>
        <v>2.0833333333333332E-2</v>
      </c>
      <c r="G27" s="21">
        <f t="shared" si="6"/>
        <v>-0.8</v>
      </c>
      <c r="H27" s="21">
        <f t="shared" si="5"/>
        <v>-0.125</v>
      </c>
    </row>
    <row r="28" spans="1:8" s="22" customFormat="1" x14ac:dyDescent="0.2">
      <c r="A28" s="18"/>
      <c r="B28" s="19" t="s">
        <v>20</v>
      </c>
      <c r="C28" s="20">
        <v>0</v>
      </c>
      <c r="D28" s="20">
        <v>1</v>
      </c>
      <c r="E28" s="21" t="str">
        <f t="shared" si="3"/>
        <v/>
      </c>
      <c r="F28" s="21">
        <f t="shared" si="4"/>
        <v>2.0833333333333332E-2</v>
      </c>
      <c r="G28" s="21">
        <f t="shared" si="6"/>
        <v>1</v>
      </c>
      <c r="H28" s="21" t="str">
        <f t="shared" si="5"/>
        <v/>
      </c>
    </row>
    <row r="29" spans="1:8" s="22" customFormat="1" x14ac:dyDescent="0.2">
      <c r="A29" s="18"/>
      <c r="B29" s="19" t="s">
        <v>21</v>
      </c>
      <c r="C29" s="20">
        <v>1</v>
      </c>
      <c r="D29" s="20">
        <v>2</v>
      </c>
      <c r="E29" s="21">
        <f t="shared" si="3"/>
        <v>3.125E-2</v>
      </c>
      <c r="F29" s="21">
        <f t="shared" si="4"/>
        <v>4.1666666666666664E-2</v>
      </c>
      <c r="G29" s="21">
        <f t="shared" si="6"/>
        <v>1</v>
      </c>
      <c r="H29" s="21">
        <f t="shared" si="5"/>
        <v>3.125E-2</v>
      </c>
    </row>
    <row r="30" spans="1:8" s="22" customFormat="1" x14ac:dyDescent="0.2">
      <c r="A30" s="18"/>
      <c r="B30" s="19" t="s">
        <v>22</v>
      </c>
      <c r="C30" s="20">
        <v>5</v>
      </c>
      <c r="D30" s="20">
        <v>22</v>
      </c>
      <c r="E30" s="21">
        <f t="shared" si="3"/>
        <v>0.15625</v>
      </c>
      <c r="F30" s="21">
        <f t="shared" si="4"/>
        <v>0.45833333333333331</v>
      </c>
      <c r="G30" s="21">
        <f t="shared" si="6"/>
        <v>3.4</v>
      </c>
      <c r="H30" s="21">
        <f t="shared" si="5"/>
        <v>0.53125</v>
      </c>
    </row>
    <row r="31" spans="1:8" s="22" customFormat="1" ht="25.5" x14ac:dyDescent="0.2">
      <c r="A31" s="18"/>
      <c r="B31" s="19" t="s">
        <v>23</v>
      </c>
      <c r="C31" s="20">
        <v>0</v>
      </c>
      <c r="D31" s="20">
        <v>0</v>
      </c>
      <c r="E31" s="21" t="str">
        <f t="shared" si="3"/>
        <v/>
      </c>
      <c r="F31" s="21" t="str">
        <f t="shared" si="4"/>
        <v/>
      </c>
      <c r="G31" s="21" t="str">
        <f t="shared" si="6"/>
        <v xml:space="preserve"> </v>
      </c>
      <c r="H31" s="21" t="str">
        <f t="shared" si="5"/>
        <v/>
      </c>
    </row>
    <row r="32" spans="1:8" s="22" customFormat="1" x14ac:dyDescent="0.2">
      <c r="A32" s="18"/>
      <c r="B32" s="19" t="s">
        <v>24</v>
      </c>
      <c r="C32" s="20">
        <v>0</v>
      </c>
      <c r="D32" s="20">
        <v>0</v>
      </c>
      <c r="E32" s="21" t="str">
        <f t="shared" si="3"/>
        <v/>
      </c>
      <c r="F32" s="21" t="str">
        <f t="shared" si="4"/>
        <v/>
      </c>
      <c r="G32" s="21" t="str">
        <f t="shared" si="6"/>
        <v xml:space="preserve"> </v>
      </c>
      <c r="H32" s="21" t="str">
        <f t="shared" si="5"/>
        <v/>
      </c>
    </row>
    <row r="33" spans="1:8" s="22" customFormat="1" x14ac:dyDescent="0.2">
      <c r="A33" s="18"/>
      <c r="B33" s="19" t="s">
        <v>25</v>
      </c>
      <c r="C33" s="20">
        <v>0</v>
      </c>
      <c r="D33" s="20">
        <v>0</v>
      </c>
      <c r="E33" s="21" t="str">
        <f t="shared" si="3"/>
        <v/>
      </c>
      <c r="F33" s="21" t="str">
        <f t="shared" si="4"/>
        <v/>
      </c>
      <c r="G33" s="21" t="str">
        <f t="shared" si="6"/>
        <v xml:space="preserve"> </v>
      </c>
      <c r="H33" s="21" t="str">
        <f t="shared" si="5"/>
        <v/>
      </c>
    </row>
    <row r="34" spans="1:8" s="22" customFormat="1" x14ac:dyDescent="0.2">
      <c r="A34" s="18"/>
      <c r="B34" s="19" t="s">
        <v>26</v>
      </c>
      <c r="C34" s="20">
        <v>0</v>
      </c>
      <c r="D34" s="20">
        <v>0</v>
      </c>
      <c r="E34" s="21" t="str">
        <f t="shared" si="3"/>
        <v/>
      </c>
      <c r="F34" s="21" t="str">
        <f t="shared" si="4"/>
        <v/>
      </c>
      <c r="G34" s="21" t="str">
        <f t="shared" si="6"/>
        <v xml:space="preserve"> </v>
      </c>
      <c r="H34" s="21" t="str">
        <f t="shared" si="5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4"/>
        <v/>
      </c>
      <c r="G35" s="21" t="str">
        <f t="shared" si="6"/>
        <v xml:space="preserve"> </v>
      </c>
      <c r="H35" s="21" t="str">
        <f t="shared" si="5"/>
        <v/>
      </c>
    </row>
    <row r="36" spans="1:8" s="22" customFormat="1" x14ac:dyDescent="0.2">
      <c r="A36" s="18"/>
      <c r="B36" s="19" t="s">
        <v>28</v>
      </c>
      <c r="C36" s="20">
        <v>0</v>
      </c>
      <c r="D36" s="20">
        <v>1</v>
      </c>
      <c r="E36" s="21" t="str">
        <f t="shared" si="3"/>
        <v/>
      </c>
      <c r="F36" s="21">
        <f t="shared" si="4"/>
        <v>2.0833333333333332E-2</v>
      </c>
      <c r="G36" s="21">
        <f t="shared" si="6"/>
        <v>1</v>
      </c>
      <c r="H36" s="21" t="str">
        <f t="shared" si="5"/>
        <v/>
      </c>
    </row>
    <row r="37" spans="1:8" s="22" customFormat="1" ht="25.5" x14ac:dyDescent="0.2">
      <c r="A37" s="18"/>
      <c r="B37" s="19" t="s">
        <v>29</v>
      </c>
      <c r="C37" s="20">
        <v>0</v>
      </c>
      <c r="D37" s="20">
        <v>0</v>
      </c>
      <c r="E37" s="21" t="str">
        <f t="shared" si="3"/>
        <v/>
      </c>
      <c r="F37" s="21" t="str">
        <f t="shared" si="4"/>
        <v/>
      </c>
      <c r="G37" s="21" t="str">
        <f t="shared" si="6"/>
        <v xml:space="preserve"> </v>
      </c>
      <c r="H37" s="21" t="str">
        <f t="shared" si="5"/>
        <v/>
      </c>
    </row>
    <row r="38" spans="1:8" s="22" customFormat="1" ht="25.5" x14ac:dyDescent="0.2">
      <c r="A38" s="18"/>
      <c r="B38" s="19" t="s">
        <v>30</v>
      </c>
      <c r="C38" s="20">
        <v>0</v>
      </c>
      <c r="D38" s="20">
        <v>0</v>
      </c>
      <c r="E38" s="21" t="str">
        <f t="shared" si="3"/>
        <v/>
      </c>
      <c r="F38" s="21" t="str">
        <f t="shared" si="4"/>
        <v/>
      </c>
      <c r="G38" s="21" t="str">
        <f t="shared" si="6"/>
        <v xml:space="preserve"> </v>
      </c>
      <c r="H38" s="21" t="str">
        <f t="shared" si="5"/>
        <v/>
      </c>
    </row>
    <row r="39" spans="1:8" s="22" customFormat="1" x14ac:dyDescent="0.2">
      <c r="A39" s="18"/>
      <c r="B39" s="19" t="s">
        <v>31</v>
      </c>
      <c r="C39" s="20">
        <v>0</v>
      </c>
      <c r="D39" s="20">
        <v>0</v>
      </c>
      <c r="E39" s="21" t="str">
        <f t="shared" si="3"/>
        <v/>
      </c>
      <c r="F39" s="21" t="str">
        <f t="shared" si="4"/>
        <v/>
      </c>
      <c r="G39" s="21" t="str">
        <f t="shared" si="6"/>
        <v xml:space="preserve"> </v>
      </c>
      <c r="H39" s="21" t="str">
        <f t="shared" si="5"/>
        <v/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0</v>
      </c>
      <c r="E40" s="21" t="str">
        <f t="shared" si="3"/>
        <v/>
      </c>
      <c r="F40" s="21" t="str">
        <f t="shared" si="4"/>
        <v/>
      </c>
      <c r="G40" s="21" t="str">
        <f t="shared" si="6"/>
        <v xml:space="preserve"> </v>
      </c>
      <c r="H40" s="21" t="str">
        <f t="shared" si="5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4"/>
        <v/>
      </c>
      <c r="G41" s="21" t="str">
        <f t="shared" si="6"/>
        <v xml:space="preserve"> </v>
      </c>
      <c r="H41" s="21" t="str">
        <f t="shared" si="5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0</v>
      </c>
      <c r="E42" s="21" t="str">
        <f t="shared" si="3"/>
        <v/>
      </c>
      <c r="F42" s="21" t="str">
        <f t="shared" si="4"/>
        <v/>
      </c>
      <c r="G42" s="21" t="str">
        <f t="shared" si="6"/>
        <v xml:space="preserve"> </v>
      </c>
      <c r="H42" s="21" t="str">
        <f t="shared" si="5"/>
        <v/>
      </c>
    </row>
    <row r="43" spans="1:8" s="22" customFormat="1" x14ac:dyDescent="0.2">
      <c r="A43" s="18"/>
      <c r="B43" s="19" t="s">
        <v>35</v>
      </c>
      <c r="C43" s="20">
        <v>0</v>
      </c>
      <c r="D43" s="20">
        <v>0</v>
      </c>
      <c r="E43" s="21" t="str">
        <f t="shared" si="3"/>
        <v/>
      </c>
      <c r="F43" s="21" t="str">
        <f t="shared" si="4"/>
        <v/>
      </c>
      <c r="G43" s="21" t="str">
        <f t="shared" si="6"/>
        <v xml:space="preserve"> </v>
      </c>
      <c r="H43" s="21" t="str">
        <f t="shared" si="5"/>
        <v/>
      </c>
    </row>
    <row r="44" spans="1:8" s="22" customFormat="1" ht="25.5" x14ac:dyDescent="0.2">
      <c r="A44" s="18"/>
      <c r="B44" s="19" t="s">
        <v>36</v>
      </c>
      <c r="C44" s="20">
        <v>0</v>
      </c>
      <c r="D44" s="20">
        <v>0</v>
      </c>
      <c r="E44" s="21" t="str">
        <f t="shared" si="3"/>
        <v/>
      </c>
      <c r="F44" s="21" t="str">
        <f t="shared" si="4"/>
        <v/>
      </c>
      <c r="G44" s="21" t="str">
        <f t="shared" si="6"/>
        <v xml:space="preserve"> </v>
      </c>
      <c r="H44" s="21" t="str">
        <f t="shared" si="5"/>
        <v/>
      </c>
    </row>
    <row r="45" spans="1:8" s="22" customFormat="1" ht="25.5" x14ac:dyDescent="0.2">
      <c r="A45" s="18"/>
      <c r="B45" s="19" t="s">
        <v>37</v>
      </c>
      <c r="C45" s="20">
        <v>0</v>
      </c>
      <c r="D45" s="20">
        <v>0</v>
      </c>
      <c r="E45" s="21" t="str">
        <f t="shared" si="3"/>
        <v/>
      </c>
      <c r="F45" s="21" t="str">
        <f t="shared" si="4"/>
        <v/>
      </c>
      <c r="G45" s="21" t="str">
        <f t="shared" si="6"/>
        <v xml:space="preserve"> </v>
      </c>
      <c r="H45" s="21" t="str">
        <f t="shared" si="5"/>
        <v/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4"/>
        <v/>
      </c>
      <c r="G46" s="21" t="str">
        <f t="shared" si="6"/>
        <v xml:space="preserve"> </v>
      </c>
      <c r="H46" s="21" t="str">
        <f t="shared" si="5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0</v>
      </c>
      <c r="E47" s="21" t="str">
        <f t="shared" si="3"/>
        <v/>
      </c>
      <c r="F47" s="21" t="str">
        <f t="shared" si="4"/>
        <v/>
      </c>
      <c r="G47" s="21" t="str">
        <f t="shared" si="6"/>
        <v xml:space="preserve"> </v>
      </c>
      <c r="H47" s="21" t="str">
        <f t="shared" si="5"/>
        <v/>
      </c>
    </row>
    <row r="48" spans="1:8" s="22" customFormat="1" ht="25.5" x14ac:dyDescent="0.2">
      <c r="A48" s="18"/>
      <c r="B48" s="19" t="s">
        <v>40</v>
      </c>
      <c r="C48" s="20">
        <v>0</v>
      </c>
      <c r="D48" s="20">
        <v>0</v>
      </c>
      <c r="E48" s="21" t="str">
        <f t="shared" si="3"/>
        <v/>
      </c>
      <c r="F48" s="21" t="str">
        <f t="shared" si="4"/>
        <v/>
      </c>
      <c r="G48" s="21" t="str">
        <f t="shared" si="6"/>
        <v xml:space="preserve"> </v>
      </c>
      <c r="H48" s="21" t="str">
        <f t="shared" si="5"/>
        <v/>
      </c>
    </row>
    <row r="49" spans="1:8" s="22" customFormat="1" ht="25.5" x14ac:dyDescent="0.2">
      <c r="A49" s="18"/>
      <c r="B49" s="19" t="s">
        <v>41</v>
      </c>
      <c r="C49" s="20">
        <v>0</v>
      </c>
      <c r="D49" s="20">
        <v>0</v>
      </c>
      <c r="E49" s="21" t="str">
        <f t="shared" si="3"/>
        <v/>
      </c>
      <c r="F49" s="21" t="str">
        <f t="shared" si="4"/>
        <v/>
      </c>
      <c r="G49" s="21" t="str">
        <f t="shared" si="6"/>
        <v xml:space="preserve"> </v>
      </c>
      <c r="H49" s="21" t="str">
        <f t="shared" si="5"/>
        <v/>
      </c>
    </row>
    <row r="50" spans="1:8" s="22" customFormat="1" x14ac:dyDescent="0.2">
      <c r="A50" s="18"/>
      <c r="B50" s="19" t="s">
        <v>42</v>
      </c>
      <c r="C50" s="20">
        <v>18</v>
      </c>
      <c r="D50" s="20">
        <v>10</v>
      </c>
      <c r="E50" s="21">
        <f t="shared" si="3"/>
        <v>0.5625</v>
      </c>
      <c r="F50" s="21">
        <f t="shared" si="4"/>
        <v>0.20833333333333334</v>
      </c>
      <c r="G50" s="21">
        <f t="shared" si="6"/>
        <v>-0.44444444444444442</v>
      </c>
      <c r="H50" s="21">
        <f t="shared" si="5"/>
        <v>-0.25</v>
      </c>
    </row>
    <row r="51" spans="1:8" s="22" customFormat="1" x14ac:dyDescent="0.2">
      <c r="A51" s="18"/>
      <c r="B51" s="19" t="s">
        <v>43</v>
      </c>
      <c r="C51" s="20">
        <v>0</v>
      </c>
      <c r="D51" s="20">
        <v>0</v>
      </c>
      <c r="E51" s="21" t="str">
        <f t="shared" ref="E51:E70" si="7">+IF(C51=0,"",C51/C$19)</f>
        <v/>
      </c>
      <c r="F51" s="21" t="str">
        <f t="shared" ref="F51:F70" si="8">+IF(D51=0,"",D51/D$19)</f>
        <v/>
      </c>
      <c r="G51" s="21" t="str">
        <f t="shared" si="6"/>
        <v xml:space="preserve"> </v>
      </c>
      <c r="H51" s="21" t="str">
        <f t="shared" ref="H51:H70" si="9">+IF(OR(AND(E51=""),(G51="")),"",E51*G51)</f>
        <v/>
      </c>
    </row>
    <row r="52" spans="1:8" s="22" customFormat="1" x14ac:dyDescent="0.2">
      <c r="A52" s="18"/>
      <c r="B52" s="19" t="s">
        <v>44</v>
      </c>
      <c r="C52" s="20">
        <v>0</v>
      </c>
      <c r="D52" s="20">
        <v>0</v>
      </c>
      <c r="E52" s="21" t="str">
        <f t="shared" si="7"/>
        <v/>
      </c>
      <c r="F52" s="21" t="str">
        <f t="shared" si="8"/>
        <v/>
      </c>
      <c r="G52" s="21" t="str">
        <f t="shared" ref="G52:G70" si="10">+IF(AND(C52=0,D52=0)," ",IF(C52=0,1,IF(D52=0,-1,(D52-C52)/C52)))</f>
        <v xml:space="preserve"> </v>
      </c>
      <c r="H52" s="21" t="str">
        <f t="shared" si="9"/>
        <v/>
      </c>
    </row>
    <row r="53" spans="1:8" s="22" customFormat="1" x14ac:dyDescent="0.2">
      <c r="A53" s="18"/>
      <c r="B53" s="19" t="s">
        <v>45</v>
      </c>
      <c r="C53" s="20">
        <v>0</v>
      </c>
      <c r="D53" s="20">
        <v>0</v>
      </c>
      <c r="E53" s="21" t="str">
        <f t="shared" si="7"/>
        <v/>
      </c>
      <c r="F53" s="21" t="str">
        <f t="shared" si="8"/>
        <v/>
      </c>
      <c r="G53" s="21" t="str">
        <f t="shared" si="10"/>
        <v xml:space="preserve"> </v>
      </c>
      <c r="H53" s="21" t="str">
        <f t="shared" si="9"/>
        <v/>
      </c>
    </row>
    <row r="54" spans="1:8" s="22" customFormat="1" x14ac:dyDescent="0.2">
      <c r="A54" s="18"/>
      <c r="B54" s="19" t="s">
        <v>46</v>
      </c>
      <c r="C54" s="20">
        <v>0</v>
      </c>
      <c r="D54" s="20">
        <v>0</v>
      </c>
      <c r="E54" s="21" t="str">
        <f t="shared" si="7"/>
        <v/>
      </c>
      <c r="F54" s="21" t="str">
        <f t="shared" si="8"/>
        <v/>
      </c>
      <c r="G54" s="21" t="str">
        <f t="shared" si="10"/>
        <v xml:space="preserve"> </v>
      </c>
      <c r="H54" s="21" t="str">
        <f t="shared" si="9"/>
        <v/>
      </c>
    </row>
    <row r="55" spans="1:8" s="22" customFormat="1" x14ac:dyDescent="0.2">
      <c r="A55" s="18"/>
      <c r="B55" s="19" t="s">
        <v>47</v>
      </c>
      <c r="C55" s="20">
        <v>0</v>
      </c>
      <c r="D55" s="20">
        <v>0</v>
      </c>
      <c r="E55" s="21" t="str">
        <f t="shared" si="7"/>
        <v/>
      </c>
      <c r="F55" s="21" t="str">
        <f t="shared" si="8"/>
        <v/>
      </c>
      <c r="G55" s="21" t="str">
        <f t="shared" si="10"/>
        <v xml:space="preserve"> </v>
      </c>
      <c r="H55" s="21" t="str">
        <f t="shared" si="9"/>
        <v/>
      </c>
    </row>
    <row r="56" spans="1:8" s="22" customFormat="1" x14ac:dyDescent="0.2">
      <c r="A56" s="18"/>
      <c r="B56" s="19" t="s">
        <v>48</v>
      </c>
      <c r="C56" s="20">
        <v>0</v>
      </c>
      <c r="D56" s="20">
        <v>0</v>
      </c>
      <c r="E56" s="21" t="str">
        <f t="shared" si="7"/>
        <v/>
      </c>
      <c r="F56" s="21" t="str">
        <f t="shared" si="8"/>
        <v/>
      </c>
      <c r="G56" s="21" t="str">
        <f t="shared" si="10"/>
        <v xml:space="preserve"> </v>
      </c>
      <c r="H56" s="21" t="str">
        <f t="shared" si="9"/>
        <v/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7"/>
        <v/>
      </c>
      <c r="F57" s="21" t="str">
        <f t="shared" si="8"/>
        <v/>
      </c>
      <c r="G57" s="21" t="str">
        <f t="shared" si="10"/>
        <v xml:space="preserve"> </v>
      </c>
      <c r="H57" s="21" t="str">
        <f t="shared" si="9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0</v>
      </c>
      <c r="E58" s="21" t="str">
        <f t="shared" si="7"/>
        <v/>
      </c>
      <c r="F58" s="21" t="str">
        <f t="shared" si="8"/>
        <v/>
      </c>
      <c r="G58" s="21" t="str">
        <f t="shared" si="10"/>
        <v xml:space="preserve"> </v>
      </c>
      <c r="H58" s="21" t="str">
        <f t="shared" si="9"/>
        <v/>
      </c>
    </row>
    <row r="59" spans="1:8" s="22" customFormat="1" x14ac:dyDescent="0.2">
      <c r="A59" s="18"/>
      <c r="B59" s="19" t="s">
        <v>51</v>
      </c>
      <c r="C59" s="20">
        <v>0</v>
      </c>
      <c r="D59" s="20">
        <v>0</v>
      </c>
      <c r="E59" s="21" t="str">
        <f t="shared" si="7"/>
        <v/>
      </c>
      <c r="F59" s="21" t="str">
        <f t="shared" si="8"/>
        <v/>
      </c>
      <c r="G59" s="21" t="str">
        <f t="shared" si="10"/>
        <v xml:space="preserve"> </v>
      </c>
      <c r="H59" s="21" t="str">
        <f t="shared" si="9"/>
        <v/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0</v>
      </c>
      <c r="E60" s="21" t="str">
        <f t="shared" si="7"/>
        <v/>
      </c>
      <c r="F60" s="21" t="str">
        <f t="shared" si="8"/>
        <v/>
      </c>
      <c r="G60" s="21" t="str">
        <f t="shared" si="10"/>
        <v xml:space="preserve"> </v>
      </c>
      <c r="H60" s="21" t="str">
        <f t="shared" si="9"/>
        <v/>
      </c>
    </row>
    <row r="61" spans="1:8" s="22" customFormat="1" ht="25.5" x14ac:dyDescent="0.2">
      <c r="A61" s="18"/>
      <c r="B61" s="19" t="s">
        <v>53</v>
      </c>
      <c r="C61" s="20">
        <v>0</v>
      </c>
      <c r="D61" s="20">
        <v>0</v>
      </c>
      <c r="E61" s="21" t="str">
        <f t="shared" si="7"/>
        <v/>
      </c>
      <c r="F61" s="21" t="str">
        <f t="shared" si="8"/>
        <v/>
      </c>
      <c r="G61" s="21" t="str">
        <f t="shared" si="10"/>
        <v xml:space="preserve"> </v>
      </c>
      <c r="H61" s="21" t="str">
        <f t="shared" si="9"/>
        <v/>
      </c>
    </row>
    <row r="62" spans="1:8" s="22" customFormat="1" x14ac:dyDescent="0.2">
      <c r="A62" s="18"/>
      <c r="B62" s="19" t="s">
        <v>54</v>
      </c>
      <c r="C62" s="20">
        <v>0</v>
      </c>
      <c r="D62" s="20">
        <v>0</v>
      </c>
      <c r="E62" s="21" t="str">
        <f t="shared" si="7"/>
        <v/>
      </c>
      <c r="F62" s="21" t="str">
        <f t="shared" si="8"/>
        <v/>
      </c>
      <c r="G62" s="21" t="str">
        <f t="shared" si="10"/>
        <v xml:space="preserve"> </v>
      </c>
      <c r="H62" s="21" t="str">
        <f t="shared" si="9"/>
        <v/>
      </c>
    </row>
    <row r="63" spans="1:8" s="22" customFormat="1" x14ac:dyDescent="0.2">
      <c r="A63" s="18"/>
      <c r="B63" s="19" t="s">
        <v>55</v>
      </c>
      <c r="C63" s="20">
        <v>0</v>
      </c>
      <c r="D63" s="20">
        <v>0</v>
      </c>
      <c r="E63" s="21" t="str">
        <f t="shared" si="7"/>
        <v/>
      </c>
      <c r="F63" s="21" t="str">
        <f t="shared" si="8"/>
        <v/>
      </c>
      <c r="G63" s="21" t="str">
        <f t="shared" si="10"/>
        <v xml:space="preserve"> </v>
      </c>
      <c r="H63" s="21" t="str">
        <f t="shared" si="9"/>
        <v/>
      </c>
    </row>
    <row r="64" spans="1:8" s="22" customFormat="1" x14ac:dyDescent="0.2">
      <c r="A64" s="18"/>
      <c r="B64" s="19" t="s">
        <v>56</v>
      </c>
      <c r="C64" s="20">
        <v>1</v>
      </c>
      <c r="D64" s="20">
        <v>6</v>
      </c>
      <c r="E64" s="21">
        <f t="shared" si="7"/>
        <v>3.125E-2</v>
      </c>
      <c r="F64" s="21">
        <f t="shared" si="8"/>
        <v>0.125</v>
      </c>
      <c r="G64" s="21">
        <f t="shared" si="10"/>
        <v>5</v>
      </c>
      <c r="H64" s="21">
        <f t="shared" si="9"/>
        <v>0.15625</v>
      </c>
    </row>
    <row r="65" spans="1:9" s="22" customFormat="1" x14ac:dyDescent="0.2">
      <c r="A65" s="18"/>
      <c r="B65" s="19" t="s">
        <v>57</v>
      </c>
      <c r="C65" s="20">
        <v>0</v>
      </c>
      <c r="D65" s="20">
        <v>0</v>
      </c>
      <c r="E65" s="21" t="str">
        <f t="shared" si="7"/>
        <v/>
      </c>
      <c r="F65" s="21" t="str">
        <f t="shared" si="8"/>
        <v/>
      </c>
      <c r="G65" s="21" t="str">
        <f t="shared" si="10"/>
        <v xml:space="preserve"> </v>
      </c>
      <c r="H65" s="21" t="str">
        <f t="shared" si="9"/>
        <v/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11">+IF(C66=0,"",C66/C$19)</f>
        <v/>
      </c>
      <c r="F66" s="21" t="str">
        <f t="shared" ref="F66" si="12">+IF(D66=0,"",D66/D$19)</f>
        <v/>
      </c>
      <c r="G66" s="21" t="str">
        <f t="shared" ref="G66" si="13">+IF(AND(C66=0,D66=0)," ",IF(C66=0,1,IF(D66=0,-1,(D66-C66)/C66)))</f>
        <v xml:space="preserve"> </v>
      </c>
      <c r="H66" s="21" t="str">
        <f t="shared" ref="H66" si="14">+IF(OR(AND(E66=""),(G66="")),"",E66*G66)</f>
        <v/>
      </c>
    </row>
    <row r="67" spans="1:9" s="22" customFormat="1" x14ac:dyDescent="0.2">
      <c r="A67" s="18"/>
      <c r="B67" s="19" t="s">
        <v>58</v>
      </c>
      <c r="C67" s="20">
        <v>0</v>
      </c>
      <c r="D67" s="20">
        <v>0</v>
      </c>
      <c r="E67" s="21" t="str">
        <f t="shared" si="7"/>
        <v/>
      </c>
      <c r="F67" s="21" t="str">
        <f t="shared" si="8"/>
        <v/>
      </c>
      <c r="G67" s="21" t="str">
        <f t="shared" si="10"/>
        <v xml:space="preserve"> </v>
      </c>
      <c r="H67" s="21" t="str">
        <f t="shared" si="9"/>
        <v/>
      </c>
    </row>
    <row r="68" spans="1:9" s="22" customFormat="1" x14ac:dyDescent="0.2">
      <c r="A68" s="18"/>
      <c r="B68" s="19" t="s">
        <v>59</v>
      </c>
      <c r="C68" s="20">
        <v>1</v>
      </c>
      <c r="D68" s="20">
        <v>1</v>
      </c>
      <c r="E68" s="21">
        <f t="shared" si="7"/>
        <v>3.125E-2</v>
      </c>
      <c r="F68" s="21">
        <f t="shared" si="8"/>
        <v>2.0833333333333332E-2</v>
      </c>
      <c r="G68" s="21">
        <f t="shared" si="10"/>
        <v>0</v>
      </c>
      <c r="H68" s="21">
        <f t="shared" si="9"/>
        <v>0</v>
      </c>
    </row>
    <row r="69" spans="1:9" s="22" customFormat="1" x14ac:dyDescent="0.2">
      <c r="A69" s="18"/>
      <c r="B69" s="19" t="s">
        <v>60</v>
      </c>
      <c r="C69" s="20">
        <v>0</v>
      </c>
      <c r="D69" s="20">
        <v>3</v>
      </c>
      <c r="E69" s="21" t="str">
        <f t="shared" si="7"/>
        <v/>
      </c>
      <c r="F69" s="21">
        <f t="shared" si="8"/>
        <v>6.25E-2</v>
      </c>
      <c r="G69" s="21">
        <f t="shared" si="10"/>
        <v>1</v>
      </c>
      <c r="H69" s="21" t="str">
        <f t="shared" si="9"/>
        <v/>
      </c>
    </row>
    <row r="70" spans="1:9" s="22" customFormat="1" x14ac:dyDescent="0.2">
      <c r="A70" s="18"/>
      <c r="B70" s="19" t="s">
        <v>61</v>
      </c>
      <c r="C70" s="20">
        <v>0</v>
      </c>
      <c r="D70" s="20">
        <v>0</v>
      </c>
      <c r="E70" s="21" t="str">
        <f t="shared" si="7"/>
        <v/>
      </c>
      <c r="F70" s="21" t="str">
        <f t="shared" si="8"/>
        <v/>
      </c>
      <c r="G70" s="21" t="str">
        <f t="shared" si="10"/>
        <v xml:space="preserve"> </v>
      </c>
      <c r="H70" s="21" t="str">
        <f t="shared" si="9"/>
        <v/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291</v>
      </c>
      <c r="D76" s="16">
        <f>SUM(D77:D171)</f>
        <v>542</v>
      </c>
      <c r="E76" s="17">
        <f t="shared" ref="E76:E109" si="15">+IF(C76=0,"",C76/C$76)</f>
        <v>1</v>
      </c>
      <c r="F76" s="17">
        <f t="shared" ref="F76:F109" si="16">+IF(D76=0,"",D76/D$76)</f>
        <v>1</v>
      </c>
      <c r="G76" s="17">
        <f>+IF(AND(C76=0,D76=0),"",IF(C76=0,1,IF(D76=0,-1,(D76-C76)/C76)))</f>
        <v>0.86254295532646053</v>
      </c>
      <c r="H76" s="17">
        <f t="shared" ref="H76:H109" si="17">+IF(OR(AND(E76=""),(G76="")),"",E76*G76)</f>
        <v>0.86254295532646053</v>
      </c>
      <c r="I76" s="22"/>
    </row>
    <row r="77" spans="1:9" s="22" customFormat="1" x14ac:dyDescent="0.2">
      <c r="A77" s="18"/>
      <c r="B77" s="19" t="s">
        <v>62</v>
      </c>
      <c r="C77" s="20">
        <v>6</v>
      </c>
      <c r="D77" s="20">
        <v>3</v>
      </c>
      <c r="E77" s="21">
        <f t="shared" si="15"/>
        <v>2.0618556701030927E-2</v>
      </c>
      <c r="F77" s="21">
        <f t="shared" si="16"/>
        <v>5.5350553505535052E-3</v>
      </c>
      <c r="G77" s="21">
        <f t="shared" ref="G77:G110" si="18">+IF(AND(C77=0,D77=0)," ",IF(C77=0,1,IF(D77=0,-1,(D77-C77)/C77)))</f>
        <v>-0.5</v>
      </c>
      <c r="H77" s="21">
        <f t="shared" si="17"/>
        <v>-1.0309278350515464E-2</v>
      </c>
    </row>
    <row r="78" spans="1:9" s="22" customFormat="1" ht="25.5" x14ac:dyDescent="0.2">
      <c r="A78" s="18"/>
      <c r="B78" s="19" t="s">
        <v>63</v>
      </c>
      <c r="C78" s="20">
        <v>1</v>
      </c>
      <c r="D78" s="20">
        <v>1</v>
      </c>
      <c r="E78" s="21">
        <f t="shared" si="15"/>
        <v>3.4364261168384879E-3</v>
      </c>
      <c r="F78" s="21">
        <f t="shared" si="16"/>
        <v>1.8450184501845018E-3</v>
      </c>
      <c r="G78" s="21">
        <f t="shared" si="18"/>
        <v>0</v>
      </c>
      <c r="H78" s="21">
        <f t="shared" si="17"/>
        <v>0</v>
      </c>
    </row>
    <row r="79" spans="1:9" s="22" customFormat="1" x14ac:dyDescent="0.2">
      <c r="A79" s="18"/>
      <c r="B79" s="19" t="s">
        <v>64</v>
      </c>
      <c r="C79" s="20">
        <v>1</v>
      </c>
      <c r="D79" s="20">
        <v>1</v>
      </c>
      <c r="E79" s="21">
        <f t="shared" si="15"/>
        <v>3.4364261168384879E-3</v>
      </c>
      <c r="F79" s="21">
        <f t="shared" si="16"/>
        <v>1.8450184501845018E-3</v>
      </c>
      <c r="G79" s="21">
        <f t="shared" si="18"/>
        <v>0</v>
      </c>
      <c r="H79" s="21">
        <f t="shared" si="17"/>
        <v>0</v>
      </c>
    </row>
    <row r="80" spans="1:9" s="22" customFormat="1" x14ac:dyDescent="0.2">
      <c r="A80" s="18"/>
      <c r="B80" s="19" t="s">
        <v>65</v>
      </c>
      <c r="C80" s="20">
        <v>19</v>
      </c>
      <c r="D80" s="20">
        <v>16</v>
      </c>
      <c r="E80" s="21">
        <f t="shared" si="15"/>
        <v>6.5292096219931275E-2</v>
      </c>
      <c r="F80" s="21">
        <f t="shared" si="16"/>
        <v>2.9520295202952029E-2</v>
      </c>
      <c r="G80" s="21">
        <f t="shared" si="18"/>
        <v>-0.15789473684210525</v>
      </c>
      <c r="H80" s="21">
        <f t="shared" si="17"/>
        <v>-1.0309278350515464E-2</v>
      </c>
    </row>
    <row r="81" spans="1:8" s="22" customFormat="1" ht="25.5" x14ac:dyDescent="0.2">
      <c r="A81" s="18"/>
      <c r="B81" s="19" t="s">
        <v>66</v>
      </c>
      <c r="C81" s="20">
        <v>13</v>
      </c>
      <c r="D81" s="20">
        <v>5</v>
      </c>
      <c r="E81" s="21">
        <f t="shared" si="15"/>
        <v>4.4673539518900345E-2</v>
      </c>
      <c r="F81" s="21">
        <f t="shared" si="16"/>
        <v>9.2250922509225092E-3</v>
      </c>
      <c r="G81" s="21">
        <f t="shared" si="18"/>
        <v>-0.61538461538461542</v>
      </c>
      <c r="H81" s="21">
        <f t="shared" si="17"/>
        <v>-2.7491408934707907E-2</v>
      </c>
    </row>
    <row r="82" spans="1:8" s="22" customFormat="1" x14ac:dyDescent="0.2">
      <c r="A82" s="18"/>
      <c r="B82" s="19" t="s">
        <v>67</v>
      </c>
      <c r="C82" s="20">
        <v>1</v>
      </c>
      <c r="D82" s="20">
        <v>7</v>
      </c>
      <c r="E82" s="21">
        <f t="shared" si="15"/>
        <v>3.4364261168384879E-3</v>
      </c>
      <c r="F82" s="21">
        <f t="shared" si="16"/>
        <v>1.2915129151291513E-2</v>
      </c>
      <c r="G82" s="21">
        <f t="shared" si="18"/>
        <v>6</v>
      </c>
      <c r="H82" s="21">
        <f t="shared" si="17"/>
        <v>2.0618556701030927E-2</v>
      </c>
    </row>
    <row r="83" spans="1:8" s="22" customFormat="1" x14ac:dyDescent="0.2">
      <c r="A83" s="18"/>
      <c r="B83" s="19" t="s">
        <v>68</v>
      </c>
      <c r="C83" s="20">
        <v>0</v>
      </c>
      <c r="D83" s="20">
        <v>10</v>
      </c>
      <c r="E83" s="21" t="str">
        <f t="shared" si="15"/>
        <v/>
      </c>
      <c r="F83" s="21">
        <f t="shared" si="16"/>
        <v>1.8450184501845018E-2</v>
      </c>
      <c r="G83" s="21">
        <f t="shared" si="18"/>
        <v>1</v>
      </c>
      <c r="H83" s="21" t="str">
        <f t="shared" si="17"/>
        <v/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0</v>
      </c>
      <c r="E84" s="21" t="str">
        <f t="shared" ref="E84" si="19">+IF(C84=0,"",C84/C$76)</f>
        <v/>
      </c>
      <c r="F84" s="21" t="str">
        <f t="shared" ref="F84" si="20">+IF(D84=0,"",D84/D$76)</f>
        <v/>
      </c>
      <c r="G84" s="21" t="str">
        <f t="shared" ref="G84" si="21">+IF(AND(C84=0,D84=0)," ",IF(C84=0,1,IF(D84=0,-1,(D84-C84)/C84)))</f>
        <v xml:space="preserve"> </v>
      </c>
      <c r="H84" s="21" t="str">
        <f t="shared" ref="H84" si="22">+IF(OR(AND(E84=""),(G84="")),"",E84*G84)</f>
        <v/>
      </c>
    </row>
    <row r="85" spans="1:8" s="22" customFormat="1" x14ac:dyDescent="0.2">
      <c r="A85" s="18"/>
      <c r="B85" s="19" t="s">
        <v>69</v>
      </c>
      <c r="C85" s="20">
        <v>0</v>
      </c>
      <c r="D85" s="20">
        <v>0</v>
      </c>
      <c r="E85" s="21" t="str">
        <f t="shared" si="15"/>
        <v/>
      </c>
      <c r="F85" s="21" t="str">
        <f t="shared" si="16"/>
        <v/>
      </c>
      <c r="G85" s="21" t="str">
        <f t="shared" si="18"/>
        <v xml:space="preserve"> </v>
      </c>
      <c r="H85" s="21" t="str">
        <f t="shared" si="17"/>
        <v/>
      </c>
    </row>
    <row r="86" spans="1:8" s="22" customFormat="1" x14ac:dyDescent="0.2">
      <c r="A86" s="18"/>
      <c r="B86" s="19" t="s">
        <v>70</v>
      </c>
      <c r="C86" s="20">
        <v>1</v>
      </c>
      <c r="D86" s="20">
        <v>0</v>
      </c>
      <c r="E86" s="21">
        <f t="shared" si="15"/>
        <v>3.4364261168384879E-3</v>
      </c>
      <c r="F86" s="21" t="str">
        <f t="shared" si="16"/>
        <v/>
      </c>
      <c r="G86" s="21">
        <f t="shared" si="18"/>
        <v>-1</v>
      </c>
      <c r="H86" s="21">
        <f t="shared" si="17"/>
        <v>-3.4364261168384879E-3</v>
      </c>
    </row>
    <row r="87" spans="1:8" s="22" customFormat="1" x14ac:dyDescent="0.2">
      <c r="A87" s="18"/>
      <c r="B87" s="19" t="s">
        <v>71</v>
      </c>
      <c r="C87" s="20">
        <v>3</v>
      </c>
      <c r="D87" s="20">
        <v>5</v>
      </c>
      <c r="E87" s="21">
        <f t="shared" si="15"/>
        <v>1.0309278350515464E-2</v>
      </c>
      <c r="F87" s="21">
        <f t="shared" si="16"/>
        <v>9.2250922509225092E-3</v>
      </c>
      <c r="G87" s="21">
        <f t="shared" si="18"/>
        <v>0.66666666666666663</v>
      </c>
      <c r="H87" s="21">
        <f t="shared" si="17"/>
        <v>6.8728522336769758E-3</v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5"/>
        <v/>
      </c>
      <c r="F88" s="21" t="str">
        <f t="shared" si="16"/>
        <v/>
      </c>
      <c r="G88" s="21" t="str">
        <f t="shared" si="18"/>
        <v xml:space="preserve"> </v>
      </c>
      <c r="H88" s="21" t="str">
        <f t="shared" si="17"/>
        <v/>
      </c>
    </row>
    <row r="89" spans="1:8" s="22" customFormat="1" x14ac:dyDescent="0.2">
      <c r="A89" s="18"/>
      <c r="B89" s="19" t="s">
        <v>73</v>
      </c>
      <c r="C89" s="20">
        <v>3</v>
      </c>
      <c r="D89" s="20">
        <v>3</v>
      </c>
      <c r="E89" s="21">
        <f t="shared" si="15"/>
        <v>1.0309278350515464E-2</v>
      </c>
      <c r="F89" s="21">
        <f t="shared" si="16"/>
        <v>5.5350553505535052E-3</v>
      </c>
      <c r="G89" s="21">
        <f t="shared" si="18"/>
        <v>0</v>
      </c>
      <c r="H89" s="21">
        <f t="shared" si="17"/>
        <v>0</v>
      </c>
    </row>
    <row r="90" spans="1:8" s="22" customFormat="1" x14ac:dyDescent="0.2">
      <c r="A90" s="18"/>
      <c r="B90" s="19" t="s">
        <v>74</v>
      </c>
      <c r="C90" s="20">
        <v>0</v>
      </c>
      <c r="D90" s="20">
        <v>2</v>
      </c>
      <c r="E90" s="21" t="str">
        <f t="shared" si="15"/>
        <v/>
      </c>
      <c r="F90" s="21">
        <f t="shared" si="16"/>
        <v>3.6900369003690036E-3</v>
      </c>
      <c r="G90" s="21">
        <f t="shared" si="18"/>
        <v>1</v>
      </c>
      <c r="H90" s="21" t="str">
        <f t="shared" si="17"/>
        <v/>
      </c>
    </row>
    <row r="91" spans="1:8" s="22" customFormat="1" x14ac:dyDescent="0.2">
      <c r="A91" s="18"/>
      <c r="B91" s="19" t="s">
        <v>75</v>
      </c>
      <c r="C91" s="20">
        <v>0</v>
      </c>
      <c r="D91" s="20">
        <v>1</v>
      </c>
      <c r="E91" s="21" t="str">
        <f t="shared" si="15"/>
        <v/>
      </c>
      <c r="F91" s="21">
        <f t="shared" si="16"/>
        <v>1.8450184501845018E-3</v>
      </c>
      <c r="G91" s="21">
        <f t="shared" si="18"/>
        <v>1</v>
      </c>
      <c r="H91" s="21" t="str">
        <f t="shared" si="17"/>
        <v/>
      </c>
    </row>
    <row r="92" spans="1:8" s="22" customFormat="1" x14ac:dyDescent="0.2">
      <c r="A92" s="18"/>
      <c r="B92" s="19" t="s">
        <v>76</v>
      </c>
      <c r="C92" s="20">
        <v>0</v>
      </c>
      <c r="D92" s="20">
        <v>1</v>
      </c>
      <c r="E92" s="21" t="str">
        <f t="shared" si="15"/>
        <v/>
      </c>
      <c r="F92" s="21">
        <f t="shared" si="16"/>
        <v>1.8450184501845018E-3</v>
      </c>
      <c r="G92" s="21">
        <f t="shared" si="18"/>
        <v>1</v>
      </c>
      <c r="H92" s="21" t="str">
        <f t="shared" si="17"/>
        <v/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0</v>
      </c>
      <c r="E93" s="21" t="str">
        <f t="shared" ref="E93" si="23">+IF(C93=0,"",C93/C$76)</f>
        <v/>
      </c>
      <c r="F93" s="21" t="str">
        <f t="shared" ref="F93" si="24">+IF(D93=0,"",D93/D$76)</f>
        <v/>
      </c>
      <c r="G93" s="21" t="str">
        <f t="shared" ref="G93" si="25">+IF(AND(C93=0,D93=0)," ",IF(C93=0,1,IF(D93=0,-1,(D93-C93)/C93)))</f>
        <v xml:space="preserve"> </v>
      </c>
      <c r="H93" s="21" t="str">
        <f t="shared" ref="H93" si="26">+IF(OR(AND(E93=""),(G93="")),"",E93*G93)</f>
        <v/>
      </c>
    </row>
    <row r="94" spans="1:8" s="22" customFormat="1" x14ac:dyDescent="0.2">
      <c r="A94" s="18"/>
      <c r="B94" s="19" t="s">
        <v>77</v>
      </c>
      <c r="C94" s="20">
        <v>2</v>
      </c>
      <c r="D94" s="20">
        <v>13</v>
      </c>
      <c r="E94" s="21">
        <f t="shared" si="15"/>
        <v>6.8728522336769758E-3</v>
      </c>
      <c r="F94" s="21">
        <f t="shared" si="16"/>
        <v>2.3985239852398525E-2</v>
      </c>
      <c r="G94" s="21">
        <f t="shared" si="18"/>
        <v>5.5</v>
      </c>
      <c r="H94" s="21">
        <f t="shared" si="17"/>
        <v>3.7800687285223365E-2</v>
      </c>
    </row>
    <row r="95" spans="1:8" s="22" customFormat="1" x14ac:dyDescent="0.2">
      <c r="A95" s="18"/>
      <c r="B95" s="19" t="s">
        <v>78</v>
      </c>
      <c r="C95" s="20">
        <v>1</v>
      </c>
      <c r="D95" s="20">
        <v>8</v>
      </c>
      <c r="E95" s="21">
        <f t="shared" si="15"/>
        <v>3.4364261168384879E-3</v>
      </c>
      <c r="F95" s="21">
        <f t="shared" si="16"/>
        <v>1.4760147601476014E-2</v>
      </c>
      <c r="G95" s="21">
        <f t="shared" si="18"/>
        <v>7</v>
      </c>
      <c r="H95" s="21">
        <f t="shared" si="17"/>
        <v>2.4054982817869414E-2</v>
      </c>
    </row>
    <row r="96" spans="1:8" s="22" customFormat="1" x14ac:dyDescent="0.2">
      <c r="A96" s="18"/>
      <c r="B96" s="19" t="s">
        <v>79</v>
      </c>
      <c r="C96" s="20">
        <v>3</v>
      </c>
      <c r="D96" s="20">
        <v>24</v>
      </c>
      <c r="E96" s="21">
        <f t="shared" si="15"/>
        <v>1.0309278350515464E-2</v>
      </c>
      <c r="F96" s="21">
        <f t="shared" si="16"/>
        <v>4.4280442804428041E-2</v>
      </c>
      <c r="G96" s="21">
        <f t="shared" si="18"/>
        <v>7</v>
      </c>
      <c r="H96" s="21">
        <f t="shared" si="17"/>
        <v>7.2164948453608241E-2</v>
      </c>
    </row>
    <row r="97" spans="1:8" s="22" customFormat="1" x14ac:dyDescent="0.2">
      <c r="A97" s="18"/>
      <c r="B97" s="19" t="s">
        <v>80</v>
      </c>
      <c r="C97" s="20">
        <v>2</v>
      </c>
      <c r="D97" s="20">
        <v>2</v>
      </c>
      <c r="E97" s="21">
        <f t="shared" si="15"/>
        <v>6.8728522336769758E-3</v>
      </c>
      <c r="F97" s="21">
        <f t="shared" si="16"/>
        <v>3.6900369003690036E-3</v>
      </c>
      <c r="G97" s="21">
        <f t="shared" si="18"/>
        <v>0</v>
      </c>
      <c r="H97" s="21">
        <f t="shared" si="17"/>
        <v>0</v>
      </c>
    </row>
    <row r="98" spans="1:8" s="22" customFormat="1" x14ac:dyDescent="0.2">
      <c r="A98" s="18"/>
      <c r="B98" s="19" t="s">
        <v>81</v>
      </c>
      <c r="C98" s="20">
        <v>1</v>
      </c>
      <c r="D98" s="20">
        <v>6</v>
      </c>
      <c r="E98" s="21">
        <f t="shared" si="15"/>
        <v>3.4364261168384879E-3</v>
      </c>
      <c r="F98" s="21">
        <f t="shared" si="16"/>
        <v>1.107011070110701E-2</v>
      </c>
      <c r="G98" s="21">
        <f t="shared" si="18"/>
        <v>5</v>
      </c>
      <c r="H98" s="21">
        <f t="shared" si="17"/>
        <v>1.7182130584192441E-2</v>
      </c>
    </row>
    <row r="99" spans="1:8" s="22" customFormat="1" x14ac:dyDescent="0.2">
      <c r="A99" s="18"/>
      <c r="B99" s="19" t="s">
        <v>82</v>
      </c>
      <c r="C99" s="20">
        <v>2</v>
      </c>
      <c r="D99" s="20">
        <v>3</v>
      </c>
      <c r="E99" s="21">
        <f t="shared" si="15"/>
        <v>6.8728522336769758E-3</v>
      </c>
      <c r="F99" s="21">
        <f t="shared" si="16"/>
        <v>5.5350553505535052E-3</v>
      </c>
      <c r="G99" s="21">
        <f t="shared" si="18"/>
        <v>0.5</v>
      </c>
      <c r="H99" s="21">
        <f t="shared" si="17"/>
        <v>3.4364261168384879E-3</v>
      </c>
    </row>
    <row r="100" spans="1:8" s="22" customFormat="1" x14ac:dyDescent="0.2">
      <c r="A100" s="18"/>
      <c r="B100" s="19" t="s">
        <v>83</v>
      </c>
      <c r="C100" s="20">
        <v>20</v>
      </c>
      <c r="D100" s="20">
        <v>12</v>
      </c>
      <c r="E100" s="21">
        <f t="shared" si="15"/>
        <v>6.8728522336769765E-2</v>
      </c>
      <c r="F100" s="21">
        <f t="shared" si="16"/>
        <v>2.2140221402214021E-2</v>
      </c>
      <c r="G100" s="21">
        <f t="shared" si="18"/>
        <v>-0.4</v>
      </c>
      <c r="H100" s="21">
        <f t="shared" si="17"/>
        <v>-2.7491408934707907E-2</v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5"/>
        <v/>
      </c>
      <c r="F101" s="21" t="str">
        <f t="shared" si="16"/>
        <v/>
      </c>
      <c r="G101" s="21" t="str">
        <f t="shared" si="18"/>
        <v xml:space="preserve"> </v>
      </c>
      <c r="H101" s="21" t="str">
        <f t="shared" si="17"/>
        <v/>
      </c>
    </row>
    <row r="102" spans="1:8" s="22" customFormat="1" x14ac:dyDescent="0.2">
      <c r="A102" s="18"/>
      <c r="B102" s="19" t="s">
        <v>85</v>
      </c>
      <c r="C102" s="20">
        <v>0</v>
      </c>
      <c r="D102" s="20">
        <v>9</v>
      </c>
      <c r="E102" s="21" t="str">
        <f t="shared" si="15"/>
        <v/>
      </c>
      <c r="F102" s="21">
        <f t="shared" si="16"/>
        <v>1.6605166051660517E-2</v>
      </c>
      <c r="G102" s="21">
        <f t="shared" si="18"/>
        <v>1</v>
      </c>
      <c r="H102" s="21" t="str">
        <f t="shared" si="17"/>
        <v/>
      </c>
    </row>
    <row r="103" spans="1:8" s="22" customFormat="1" x14ac:dyDescent="0.2">
      <c r="A103" s="18"/>
      <c r="B103" s="19" t="s">
        <v>86</v>
      </c>
      <c r="C103" s="20">
        <v>0</v>
      </c>
      <c r="D103" s="20">
        <v>0</v>
      </c>
      <c r="E103" s="21" t="str">
        <f t="shared" si="15"/>
        <v/>
      </c>
      <c r="F103" s="21" t="str">
        <f t="shared" si="16"/>
        <v/>
      </c>
      <c r="G103" s="21" t="str">
        <f t="shared" si="18"/>
        <v xml:space="preserve"> </v>
      </c>
      <c r="H103" s="21" t="str">
        <f t="shared" si="17"/>
        <v/>
      </c>
    </row>
    <row r="104" spans="1:8" s="22" customFormat="1" x14ac:dyDescent="0.2">
      <c r="A104" s="18"/>
      <c r="B104" s="19" t="s">
        <v>87</v>
      </c>
      <c r="C104" s="20">
        <v>0</v>
      </c>
      <c r="D104" s="20">
        <v>0</v>
      </c>
      <c r="E104" s="21" t="str">
        <f t="shared" si="15"/>
        <v/>
      </c>
      <c r="F104" s="21" t="str">
        <f t="shared" si="16"/>
        <v/>
      </c>
      <c r="G104" s="21" t="str">
        <f t="shared" si="18"/>
        <v xml:space="preserve"> </v>
      </c>
      <c r="H104" s="21" t="str">
        <f t="shared" si="17"/>
        <v/>
      </c>
    </row>
    <row r="105" spans="1:8" s="22" customFormat="1" x14ac:dyDescent="0.2">
      <c r="A105" s="18"/>
      <c r="B105" s="19" t="s">
        <v>88</v>
      </c>
      <c r="C105" s="20">
        <v>2</v>
      </c>
      <c r="D105" s="20">
        <v>2</v>
      </c>
      <c r="E105" s="21">
        <f t="shared" si="15"/>
        <v>6.8728522336769758E-3</v>
      </c>
      <c r="F105" s="21">
        <f t="shared" si="16"/>
        <v>3.6900369003690036E-3</v>
      </c>
      <c r="G105" s="21">
        <f t="shared" si="18"/>
        <v>0</v>
      </c>
      <c r="H105" s="21">
        <f t="shared" si="17"/>
        <v>0</v>
      </c>
    </row>
    <row r="106" spans="1:8" s="22" customFormat="1" x14ac:dyDescent="0.2">
      <c r="A106" s="18"/>
      <c r="B106" s="19" t="s">
        <v>89</v>
      </c>
      <c r="C106" s="20">
        <v>10</v>
      </c>
      <c r="D106" s="20">
        <v>21</v>
      </c>
      <c r="E106" s="21">
        <f t="shared" si="15"/>
        <v>3.4364261168384883E-2</v>
      </c>
      <c r="F106" s="21">
        <f t="shared" si="16"/>
        <v>3.8745387453874541E-2</v>
      </c>
      <c r="G106" s="21">
        <f t="shared" si="18"/>
        <v>1.1000000000000001</v>
      </c>
      <c r="H106" s="21">
        <f t="shared" si="17"/>
        <v>3.7800687285223372E-2</v>
      </c>
    </row>
    <row r="107" spans="1:8" s="22" customFormat="1" x14ac:dyDescent="0.2">
      <c r="A107" s="18"/>
      <c r="B107" s="19" t="s">
        <v>90</v>
      </c>
      <c r="C107" s="20">
        <v>0</v>
      </c>
      <c r="D107" s="20">
        <v>2</v>
      </c>
      <c r="E107" s="21" t="str">
        <f t="shared" si="15"/>
        <v/>
      </c>
      <c r="F107" s="21">
        <f t="shared" si="16"/>
        <v>3.6900369003690036E-3</v>
      </c>
      <c r="G107" s="21">
        <f t="shared" si="18"/>
        <v>1</v>
      </c>
      <c r="H107" s="21" t="str">
        <f t="shared" si="17"/>
        <v/>
      </c>
    </row>
    <row r="108" spans="1:8" s="22" customFormat="1" x14ac:dyDescent="0.2">
      <c r="A108" s="18"/>
      <c r="B108" s="19" t="s">
        <v>91</v>
      </c>
      <c r="C108" s="20">
        <v>0</v>
      </c>
      <c r="D108" s="20">
        <v>0</v>
      </c>
      <c r="E108" s="21" t="str">
        <f t="shared" si="15"/>
        <v/>
      </c>
      <c r="F108" s="21" t="str">
        <f t="shared" si="16"/>
        <v/>
      </c>
      <c r="G108" s="21" t="str">
        <f t="shared" si="18"/>
        <v xml:space="preserve"> </v>
      </c>
      <c r="H108" s="21" t="str">
        <f t="shared" si="17"/>
        <v/>
      </c>
    </row>
    <row r="109" spans="1:8" s="22" customFormat="1" x14ac:dyDescent="0.2">
      <c r="A109" s="18"/>
      <c r="B109" s="19" t="s">
        <v>92</v>
      </c>
      <c r="C109" s="20">
        <v>0</v>
      </c>
      <c r="D109" s="20">
        <v>0</v>
      </c>
      <c r="E109" s="21" t="str">
        <f t="shared" si="15"/>
        <v/>
      </c>
      <c r="F109" s="21" t="str">
        <f t="shared" si="16"/>
        <v/>
      </c>
      <c r="G109" s="21" t="str">
        <f t="shared" si="18"/>
        <v xml:space="preserve"> </v>
      </c>
      <c r="H109" s="21" t="str">
        <f t="shared" si="17"/>
        <v/>
      </c>
    </row>
    <row r="110" spans="1:8" s="22" customFormat="1" x14ac:dyDescent="0.2">
      <c r="A110" s="18"/>
      <c r="B110" s="19" t="s">
        <v>93</v>
      </c>
      <c r="C110" s="20">
        <v>0</v>
      </c>
      <c r="D110" s="20">
        <v>0</v>
      </c>
      <c r="E110" s="21" t="str">
        <f t="shared" ref="E110:E142" si="27">+IF(C110=0,"",C110/C$76)</f>
        <v/>
      </c>
      <c r="F110" s="21" t="str">
        <f t="shared" ref="F110:F142" si="28">+IF(D110=0,"",D110/D$76)</f>
        <v/>
      </c>
      <c r="G110" s="21" t="str">
        <f t="shared" si="18"/>
        <v xml:space="preserve"> </v>
      </c>
      <c r="H110" s="21" t="str">
        <f t="shared" ref="H110:H142" si="29">+IF(OR(AND(E110=""),(G110="")),"",E110*G110)</f>
        <v/>
      </c>
    </row>
    <row r="111" spans="1:8" s="22" customFormat="1" x14ac:dyDescent="0.2">
      <c r="A111" s="18"/>
      <c r="B111" s="19" t="s">
        <v>94</v>
      </c>
      <c r="C111" s="20">
        <v>0</v>
      </c>
      <c r="D111" s="20">
        <v>1</v>
      </c>
      <c r="E111" s="21" t="str">
        <f t="shared" si="27"/>
        <v/>
      </c>
      <c r="F111" s="21">
        <f t="shared" si="28"/>
        <v>1.8450184501845018E-3</v>
      </c>
      <c r="G111" s="21">
        <f t="shared" ref="G111:G143" si="30">+IF(AND(C111=0,D111=0)," ",IF(C111=0,1,IF(D111=0,-1,(D111-C111)/C111)))</f>
        <v>1</v>
      </c>
      <c r="H111" s="21" t="str">
        <f t="shared" si="29"/>
        <v/>
      </c>
    </row>
    <row r="112" spans="1:8" s="22" customFormat="1" x14ac:dyDescent="0.2">
      <c r="A112" s="18"/>
      <c r="B112" s="19" t="s">
        <v>95</v>
      </c>
      <c r="C112" s="20">
        <v>0</v>
      </c>
      <c r="D112" s="20">
        <v>0</v>
      </c>
      <c r="E112" s="21" t="str">
        <f t="shared" si="27"/>
        <v/>
      </c>
      <c r="F112" s="21" t="str">
        <f t="shared" si="28"/>
        <v/>
      </c>
      <c r="G112" s="21" t="str">
        <f t="shared" si="30"/>
        <v xml:space="preserve"> </v>
      </c>
      <c r="H112" s="21" t="str">
        <f t="shared" si="29"/>
        <v/>
      </c>
    </row>
    <row r="113" spans="1:8" s="22" customFormat="1" x14ac:dyDescent="0.2">
      <c r="A113" s="18"/>
      <c r="B113" s="19" t="s">
        <v>96</v>
      </c>
      <c r="C113" s="20">
        <v>1</v>
      </c>
      <c r="D113" s="20">
        <v>0</v>
      </c>
      <c r="E113" s="21">
        <f t="shared" si="27"/>
        <v>3.4364261168384879E-3</v>
      </c>
      <c r="F113" s="21" t="str">
        <f t="shared" si="28"/>
        <v/>
      </c>
      <c r="G113" s="21">
        <f t="shared" si="30"/>
        <v>-1</v>
      </c>
      <c r="H113" s="21">
        <f t="shared" si="29"/>
        <v>-3.4364261168384879E-3</v>
      </c>
    </row>
    <row r="114" spans="1:8" s="22" customFormat="1" x14ac:dyDescent="0.2">
      <c r="A114" s="18"/>
      <c r="B114" s="19" t="s">
        <v>97</v>
      </c>
      <c r="C114" s="20">
        <v>6</v>
      </c>
      <c r="D114" s="20">
        <v>3</v>
      </c>
      <c r="E114" s="21">
        <f t="shared" si="27"/>
        <v>2.0618556701030927E-2</v>
      </c>
      <c r="F114" s="21">
        <f t="shared" si="28"/>
        <v>5.5350553505535052E-3</v>
      </c>
      <c r="G114" s="21">
        <f t="shared" si="30"/>
        <v>-0.5</v>
      </c>
      <c r="H114" s="21">
        <f t="shared" si="29"/>
        <v>-1.0309278350515464E-2</v>
      </c>
    </row>
    <row r="115" spans="1:8" s="22" customFormat="1" ht="25.5" x14ac:dyDescent="0.2">
      <c r="A115" s="18"/>
      <c r="B115" s="19" t="s">
        <v>98</v>
      </c>
      <c r="C115" s="20">
        <v>2</v>
      </c>
      <c r="D115" s="20">
        <v>18</v>
      </c>
      <c r="E115" s="21">
        <f t="shared" si="27"/>
        <v>6.8728522336769758E-3</v>
      </c>
      <c r="F115" s="21">
        <f t="shared" si="28"/>
        <v>3.3210332103321034E-2</v>
      </c>
      <c r="G115" s="21">
        <f t="shared" si="30"/>
        <v>8</v>
      </c>
      <c r="H115" s="21">
        <f t="shared" si="29"/>
        <v>5.4982817869415807E-2</v>
      </c>
    </row>
    <row r="116" spans="1:8" s="22" customFormat="1" ht="25.5" x14ac:dyDescent="0.2">
      <c r="A116" s="18"/>
      <c r="B116" s="19" t="s">
        <v>99</v>
      </c>
      <c r="C116" s="20">
        <v>12</v>
      </c>
      <c r="D116" s="20">
        <v>13</v>
      </c>
      <c r="E116" s="21">
        <f t="shared" si="27"/>
        <v>4.1237113402061855E-2</v>
      </c>
      <c r="F116" s="21">
        <f t="shared" si="28"/>
        <v>2.3985239852398525E-2</v>
      </c>
      <c r="G116" s="21">
        <f t="shared" si="30"/>
        <v>8.3333333333333329E-2</v>
      </c>
      <c r="H116" s="21">
        <f t="shared" si="29"/>
        <v>3.4364261168384879E-3</v>
      </c>
    </row>
    <row r="117" spans="1:8" s="22" customFormat="1" x14ac:dyDescent="0.2">
      <c r="A117" s="18"/>
      <c r="B117" s="19" t="s">
        <v>100</v>
      </c>
      <c r="C117" s="20">
        <v>0</v>
      </c>
      <c r="D117" s="20">
        <v>5</v>
      </c>
      <c r="E117" s="21" t="str">
        <f t="shared" si="27"/>
        <v/>
      </c>
      <c r="F117" s="21">
        <f t="shared" si="28"/>
        <v>9.2250922509225092E-3</v>
      </c>
      <c r="G117" s="21">
        <f t="shared" si="30"/>
        <v>1</v>
      </c>
      <c r="H117" s="21" t="str">
        <f t="shared" si="29"/>
        <v/>
      </c>
    </row>
    <row r="118" spans="1:8" s="22" customFormat="1" x14ac:dyDescent="0.2">
      <c r="A118" s="18"/>
      <c r="B118" s="19" t="s">
        <v>101</v>
      </c>
      <c r="C118" s="20">
        <v>5</v>
      </c>
      <c r="D118" s="20">
        <v>48</v>
      </c>
      <c r="E118" s="21">
        <f t="shared" si="27"/>
        <v>1.7182130584192441E-2</v>
      </c>
      <c r="F118" s="21">
        <f t="shared" si="28"/>
        <v>8.8560885608856083E-2</v>
      </c>
      <c r="G118" s="21">
        <f t="shared" si="30"/>
        <v>8.6</v>
      </c>
      <c r="H118" s="21">
        <f t="shared" si="29"/>
        <v>0.14776632302405499</v>
      </c>
    </row>
    <row r="119" spans="1:8" s="22" customFormat="1" x14ac:dyDescent="0.2">
      <c r="A119" s="18"/>
      <c r="B119" s="19" t="s">
        <v>102</v>
      </c>
      <c r="C119" s="20">
        <v>1</v>
      </c>
      <c r="D119" s="20">
        <v>0</v>
      </c>
      <c r="E119" s="21">
        <f t="shared" si="27"/>
        <v>3.4364261168384879E-3</v>
      </c>
      <c r="F119" s="21" t="str">
        <f t="shared" si="28"/>
        <v/>
      </c>
      <c r="G119" s="21">
        <f t="shared" si="30"/>
        <v>-1</v>
      </c>
      <c r="H119" s="21">
        <f t="shared" si="29"/>
        <v>-3.4364261168384879E-3</v>
      </c>
    </row>
    <row r="120" spans="1:8" s="22" customFormat="1" x14ac:dyDescent="0.2">
      <c r="A120" s="18"/>
      <c r="B120" s="19" t="s">
        <v>103</v>
      </c>
      <c r="C120" s="20">
        <v>1</v>
      </c>
      <c r="D120" s="20">
        <v>2</v>
      </c>
      <c r="E120" s="21">
        <f t="shared" si="27"/>
        <v>3.4364261168384879E-3</v>
      </c>
      <c r="F120" s="21">
        <f t="shared" si="28"/>
        <v>3.6900369003690036E-3</v>
      </c>
      <c r="G120" s="21">
        <f t="shared" si="30"/>
        <v>1</v>
      </c>
      <c r="H120" s="21">
        <f t="shared" si="29"/>
        <v>3.4364261168384879E-3</v>
      </c>
    </row>
    <row r="121" spans="1:8" s="22" customFormat="1" x14ac:dyDescent="0.2">
      <c r="A121" s="18"/>
      <c r="B121" s="19" t="s">
        <v>104</v>
      </c>
      <c r="C121" s="20">
        <v>0</v>
      </c>
      <c r="D121" s="20">
        <v>0</v>
      </c>
      <c r="E121" s="21" t="str">
        <f t="shared" si="27"/>
        <v/>
      </c>
      <c r="F121" s="21" t="str">
        <f t="shared" si="28"/>
        <v/>
      </c>
      <c r="G121" s="21" t="str">
        <f t="shared" si="30"/>
        <v xml:space="preserve"> </v>
      </c>
      <c r="H121" s="21" t="str">
        <f t="shared" si="29"/>
        <v/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7"/>
        <v/>
      </c>
      <c r="F122" s="21" t="str">
        <f t="shared" si="28"/>
        <v/>
      </c>
      <c r="G122" s="21" t="str">
        <f t="shared" si="30"/>
        <v xml:space="preserve"> </v>
      </c>
      <c r="H122" s="21" t="str">
        <f t="shared" si="29"/>
        <v/>
      </c>
    </row>
    <row r="123" spans="1:8" s="22" customFormat="1" x14ac:dyDescent="0.2">
      <c r="A123" s="18"/>
      <c r="B123" s="19" t="s">
        <v>106</v>
      </c>
      <c r="C123" s="20">
        <v>0</v>
      </c>
      <c r="D123" s="20">
        <v>0</v>
      </c>
      <c r="E123" s="21" t="str">
        <f t="shared" si="27"/>
        <v/>
      </c>
      <c r="F123" s="21" t="str">
        <f t="shared" si="28"/>
        <v/>
      </c>
      <c r="G123" s="21" t="str">
        <f t="shared" si="30"/>
        <v xml:space="preserve"> </v>
      </c>
      <c r="H123" s="21" t="str">
        <f t="shared" si="29"/>
        <v/>
      </c>
    </row>
    <row r="124" spans="1:8" s="22" customFormat="1" x14ac:dyDescent="0.2">
      <c r="A124" s="18"/>
      <c r="B124" s="19" t="s">
        <v>107</v>
      </c>
      <c r="C124" s="20">
        <v>1</v>
      </c>
      <c r="D124" s="20">
        <v>1</v>
      </c>
      <c r="E124" s="21">
        <f t="shared" si="27"/>
        <v>3.4364261168384879E-3</v>
      </c>
      <c r="F124" s="21">
        <f t="shared" si="28"/>
        <v>1.8450184501845018E-3</v>
      </c>
      <c r="G124" s="21">
        <f t="shared" si="30"/>
        <v>0</v>
      </c>
      <c r="H124" s="21">
        <f t="shared" si="29"/>
        <v>0</v>
      </c>
    </row>
    <row r="125" spans="1:8" s="22" customFormat="1" x14ac:dyDescent="0.2">
      <c r="A125" s="18"/>
      <c r="B125" s="19" t="s">
        <v>108</v>
      </c>
      <c r="C125" s="20">
        <v>0</v>
      </c>
      <c r="D125" s="20">
        <v>0</v>
      </c>
      <c r="E125" s="21" t="str">
        <f t="shared" si="27"/>
        <v/>
      </c>
      <c r="F125" s="21" t="str">
        <f t="shared" si="28"/>
        <v/>
      </c>
      <c r="G125" s="21" t="str">
        <f t="shared" si="30"/>
        <v xml:space="preserve"> </v>
      </c>
      <c r="H125" s="21" t="str">
        <f t="shared" si="29"/>
        <v/>
      </c>
    </row>
    <row r="126" spans="1:8" s="22" customFormat="1" x14ac:dyDescent="0.2">
      <c r="A126" s="18"/>
      <c r="B126" s="19" t="s">
        <v>109</v>
      </c>
      <c r="C126" s="20">
        <v>2</v>
      </c>
      <c r="D126" s="20">
        <v>0</v>
      </c>
      <c r="E126" s="21">
        <f t="shared" si="27"/>
        <v>6.8728522336769758E-3</v>
      </c>
      <c r="F126" s="21" t="str">
        <f t="shared" si="28"/>
        <v/>
      </c>
      <c r="G126" s="21">
        <f t="shared" si="30"/>
        <v>-1</v>
      </c>
      <c r="H126" s="21">
        <f t="shared" si="29"/>
        <v>-6.8728522336769758E-3</v>
      </c>
    </row>
    <row r="127" spans="1:8" s="22" customFormat="1" x14ac:dyDescent="0.2">
      <c r="A127" s="18"/>
      <c r="B127" s="19" t="s">
        <v>110</v>
      </c>
      <c r="C127" s="20">
        <v>0</v>
      </c>
      <c r="D127" s="20">
        <v>1</v>
      </c>
      <c r="E127" s="21" t="str">
        <f t="shared" si="27"/>
        <v/>
      </c>
      <c r="F127" s="21">
        <f t="shared" si="28"/>
        <v>1.8450184501845018E-3</v>
      </c>
      <c r="G127" s="21">
        <f t="shared" si="30"/>
        <v>1</v>
      </c>
      <c r="H127" s="21" t="str">
        <f t="shared" si="29"/>
        <v/>
      </c>
    </row>
    <row r="128" spans="1:8" s="22" customFormat="1" x14ac:dyDescent="0.2">
      <c r="A128" s="18"/>
      <c r="B128" s="19" t="s">
        <v>111</v>
      </c>
      <c r="C128" s="20">
        <v>19</v>
      </c>
      <c r="D128" s="20">
        <v>3</v>
      </c>
      <c r="E128" s="21">
        <f t="shared" si="27"/>
        <v>6.5292096219931275E-2</v>
      </c>
      <c r="F128" s="21">
        <f t="shared" si="28"/>
        <v>5.5350553505535052E-3</v>
      </c>
      <c r="G128" s="21">
        <f t="shared" si="30"/>
        <v>-0.84210526315789469</v>
      </c>
      <c r="H128" s="21">
        <f t="shared" si="29"/>
        <v>-5.4982817869415807E-2</v>
      </c>
    </row>
    <row r="129" spans="1:8" s="22" customFormat="1" x14ac:dyDescent="0.2">
      <c r="A129" s="18" t="s">
        <v>641</v>
      </c>
      <c r="B129" s="19" t="s">
        <v>647</v>
      </c>
      <c r="C129" s="20">
        <v>1</v>
      </c>
      <c r="D129" s="20">
        <v>0</v>
      </c>
      <c r="E129" s="21">
        <f t="shared" ref="E129" si="31">+IF(C129=0,"",C129/C$76)</f>
        <v>3.4364261168384879E-3</v>
      </c>
      <c r="F129" s="21" t="str">
        <f t="shared" ref="F129" si="32">+IF(D129=0,"",D129/D$76)</f>
        <v/>
      </c>
      <c r="G129" s="21">
        <f t="shared" ref="G129" si="33">+IF(AND(C129=0,D129=0)," ",IF(C129=0,1,IF(D129=0,-1,(D129-C129)/C129)))</f>
        <v>-1</v>
      </c>
      <c r="H129" s="21">
        <f t="shared" ref="H129" si="34">+IF(OR(AND(E129=""),(G129="")),"",E129*G129)</f>
        <v>-3.4364261168384879E-3</v>
      </c>
    </row>
    <row r="130" spans="1:8" s="22" customFormat="1" x14ac:dyDescent="0.2">
      <c r="A130" s="18"/>
      <c r="B130" s="19" t="s">
        <v>112</v>
      </c>
      <c r="C130" s="20">
        <v>4</v>
      </c>
      <c r="D130" s="20">
        <v>3</v>
      </c>
      <c r="E130" s="21">
        <f t="shared" si="27"/>
        <v>1.3745704467353952E-2</v>
      </c>
      <c r="F130" s="21">
        <f t="shared" si="28"/>
        <v>5.5350553505535052E-3</v>
      </c>
      <c r="G130" s="21">
        <f t="shared" si="30"/>
        <v>-0.25</v>
      </c>
      <c r="H130" s="21">
        <f t="shared" si="29"/>
        <v>-3.4364261168384879E-3</v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7"/>
        <v/>
      </c>
      <c r="F131" s="21" t="str">
        <f t="shared" si="28"/>
        <v/>
      </c>
      <c r="G131" s="21" t="str">
        <f t="shared" si="30"/>
        <v xml:space="preserve"> </v>
      </c>
      <c r="H131" s="21" t="str">
        <f t="shared" si="29"/>
        <v/>
      </c>
    </row>
    <row r="132" spans="1:8" s="22" customFormat="1" x14ac:dyDescent="0.2">
      <c r="A132" s="18"/>
      <c r="B132" s="19" t="s">
        <v>114</v>
      </c>
      <c r="C132" s="20">
        <v>7</v>
      </c>
      <c r="D132" s="20">
        <v>6</v>
      </c>
      <c r="E132" s="21">
        <f t="shared" si="27"/>
        <v>2.4054982817869417E-2</v>
      </c>
      <c r="F132" s="21">
        <f t="shared" si="28"/>
        <v>1.107011070110701E-2</v>
      </c>
      <c r="G132" s="21">
        <f t="shared" si="30"/>
        <v>-0.14285714285714285</v>
      </c>
      <c r="H132" s="21">
        <f t="shared" si="29"/>
        <v>-3.4364261168384879E-3</v>
      </c>
    </row>
    <row r="133" spans="1:8" s="22" customFormat="1" x14ac:dyDescent="0.2">
      <c r="A133" s="18"/>
      <c r="B133" s="19" t="s">
        <v>115</v>
      </c>
      <c r="C133" s="20">
        <v>2</v>
      </c>
      <c r="D133" s="20">
        <v>13</v>
      </c>
      <c r="E133" s="21">
        <f t="shared" si="27"/>
        <v>6.8728522336769758E-3</v>
      </c>
      <c r="F133" s="21">
        <f t="shared" si="28"/>
        <v>2.3985239852398525E-2</v>
      </c>
      <c r="G133" s="21">
        <f t="shared" si="30"/>
        <v>5.5</v>
      </c>
      <c r="H133" s="21">
        <f t="shared" si="29"/>
        <v>3.7800687285223365E-2</v>
      </c>
    </row>
    <row r="134" spans="1:8" s="22" customFormat="1" x14ac:dyDescent="0.2">
      <c r="A134" s="18"/>
      <c r="B134" s="19" t="s">
        <v>116</v>
      </c>
      <c r="C134" s="20">
        <v>0</v>
      </c>
      <c r="D134" s="20">
        <v>0</v>
      </c>
      <c r="E134" s="21" t="str">
        <f t="shared" si="27"/>
        <v/>
      </c>
      <c r="F134" s="21" t="str">
        <f t="shared" si="28"/>
        <v/>
      </c>
      <c r="G134" s="21" t="str">
        <f t="shared" si="30"/>
        <v xml:space="preserve"> </v>
      </c>
      <c r="H134" s="21" t="str">
        <f t="shared" si="29"/>
        <v/>
      </c>
    </row>
    <row r="135" spans="1:8" s="22" customFormat="1" ht="25.5" x14ac:dyDescent="0.2">
      <c r="A135" s="18"/>
      <c r="B135" s="19" t="s">
        <v>117</v>
      </c>
      <c r="C135" s="20">
        <v>130</v>
      </c>
      <c r="D135" s="20">
        <v>253</v>
      </c>
      <c r="E135" s="21">
        <f t="shared" si="27"/>
        <v>0.44673539518900346</v>
      </c>
      <c r="F135" s="21">
        <f t="shared" si="28"/>
        <v>0.46678966789667897</v>
      </c>
      <c r="G135" s="21">
        <f t="shared" si="30"/>
        <v>0.94615384615384612</v>
      </c>
      <c r="H135" s="21">
        <f t="shared" si="29"/>
        <v>0.42268041237113402</v>
      </c>
    </row>
    <row r="136" spans="1:8" s="22" customFormat="1" ht="25.5" x14ac:dyDescent="0.2">
      <c r="A136" s="18"/>
      <c r="B136" s="19" t="s">
        <v>118</v>
      </c>
      <c r="C136" s="20">
        <v>0</v>
      </c>
      <c r="D136" s="20">
        <v>1</v>
      </c>
      <c r="E136" s="21" t="str">
        <f t="shared" si="27"/>
        <v/>
      </c>
      <c r="F136" s="21">
        <f t="shared" si="28"/>
        <v>1.8450184501845018E-3</v>
      </c>
      <c r="G136" s="21">
        <f t="shared" si="30"/>
        <v>1</v>
      </c>
      <c r="H136" s="21" t="str">
        <f t="shared" si="29"/>
        <v/>
      </c>
    </row>
    <row r="137" spans="1:8" s="22" customFormat="1" x14ac:dyDescent="0.2">
      <c r="A137" s="18"/>
      <c r="B137" s="19" t="s">
        <v>119</v>
      </c>
      <c r="C137" s="20">
        <v>1</v>
      </c>
      <c r="D137" s="20">
        <v>2</v>
      </c>
      <c r="E137" s="21">
        <f t="shared" si="27"/>
        <v>3.4364261168384879E-3</v>
      </c>
      <c r="F137" s="21">
        <f t="shared" si="28"/>
        <v>3.6900369003690036E-3</v>
      </c>
      <c r="G137" s="21">
        <f t="shared" si="30"/>
        <v>1</v>
      </c>
      <c r="H137" s="21">
        <f t="shared" si="29"/>
        <v>3.4364261168384879E-3</v>
      </c>
    </row>
    <row r="138" spans="1:8" s="22" customFormat="1" x14ac:dyDescent="0.2">
      <c r="A138" s="18"/>
      <c r="B138" s="19" t="s">
        <v>120</v>
      </c>
      <c r="C138" s="20">
        <v>0</v>
      </c>
      <c r="D138" s="20">
        <v>0</v>
      </c>
      <c r="E138" s="21" t="str">
        <f t="shared" si="27"/>
        <v/>
      </c>
      <c r="F138" s="21" t="str">
        <f t="shared" si="28"/>
        <v/>
      </c>
      <c r="G138" s="21" t="str">
        <f t="shared" si="30"/>
        <v xml:space="preserve"> </v>
      </c>
      <c r="H138" s="21" t="str">
        <f t="shared" si="29"/>
        <v/>
      </c>
    </row>
    <row r="139" spans="1:8" s="22" customFormat="1" x14ac:dyDescent="0.2">
      <c r="A139" s="18"/>
      <c r="B139" s="19" t="s">
        <v>121</v>
      </c>
      <c r="C139" s="20">
        <v>0</v>
      </c>
      <c r="D139" s="20">
        <v>1</v>
      </c>
      <c r="E139" s="21" t="str">
        <f t="shared" si="27"/>
        <v/>
      </c>
      <c r="F139" s="21">
        <f t="shared" si="28"/>
        <v>1.8450184501845018E-3</v>
      </c>
      <c r="G139" s="21">
        <f t="shared" si="30"/>
        <v>1</v>
      </c>
      <c r="H139" s="21" t="str">
        <f t="shared" si="29"/>
        <v/>
      </c>
    </row>
    <row r="140" spans="1:8" s="22" customFormat="1" x14ac:dyDescent="0.2">
      <c r="A140" s="18"/>
      <c r="B140" s="19" t="s">
        <v>122</v>
      </c>
      <c r="C140" s="20">
        <v>0</v>
      </c>
      <c r="D140" s="20">
        <v>0</v>
      </c>
      <c r="E140" s="21" t="str">
        <f t="shared" si="27"/>
        <v/>
      </c>
      <c r="F140" s="21" t="str">
        <f t="shared" si="28"/>
        <v/>
      </c>
      <c r="G140" s="21" t="str">
        <f t="shared" si="30"/>
        <v xml:space="preserve"> </v>
      </c>
      <c r="H140" s="21" t="str">
        <f t="shared" si="29"/>
        <v/>
      </c>
    </row>
    <row r="141" spans="1:8" s="22" customFormat="1" x14ac:dyDescent="0.2">
      <c r="A141" s="18"/>
      <c r="B141" s="19" t="s">
        <v>123</v>
      </c>
      <c r="C141" s="20">
        <v>2</v>
      </c>
      <c r="D141" s="20">
        <v>1</v>
      </c>
      <c r="E141" s="21">
        <f t="shared" si="27"/>
        <v>6.8728522336769758E-3</v>
      </c>
      <c r="F141" s="21">
        <f t="shared" si="28"/>
        <v>1.8450184501845018E-3</v>
      </c>
      <c r="G141" s="21">
        <f t="shared" si="30"/>
        <v>-0.5</v>
      </c>
      <c r="H141" s="21">
        <f t="shared" si="29"/>
        <v>-3.4364261168384879E-3</v>
      </c>
    </row>
    <row r="142" spans="1:8" s="22" customFormat="1" x14ac:dyDescent="0.2">
      <c r="A142" s="18"/>
      <c r="B142" s="19" t="s">
        <v>124</v>
      </c>
      <c r="C142" s="20">
        <v>0</v>
      </c>
      <c r="D142" s="20">
        <v>0</v>
      </c>
      <c r="E142" s="21" t="str">
        <f t="shared" si="27"/>
        <v/>
      </c>
      <c r="F142" s="21" t="str">
        <f t="shared" si="28"/>
        <v/>
      </c>
      <c r="G142" s="21" t="str">
        <f t="shared" si="30"/>
        <v xml:space="preserve"> </v>
      </c>
      <c r="H142" s="21" t="str">
        <f t="shared" si="29"/>
        <v/>
      </c>
    </row>
    <row r="143" spans="1:8" s="22" customFormat="1" x14ac:dyDescent="0.2">
      <c r="A143" s="18"/>
      <c r="B143" s="19" t="s">
        <v>125</v>
      </c>
      <c r="C143" s="20">
        <v>0</v>
      </c>
      <c r="D143" s="20">
        <v>0</v>
      </c>
      <c r="E143" s="21" t="str">
        <f t="shared" ref="E143:E171" si="35">+IF(C143=0,"",C143/C$76)</f>
        <v/>
      </c>
      <c r="F143" s="21" t="str">
        <f t="shared" ref="F143:F171" si="36">+IF(D143=0,"",D143/D$76)</f>
        <v/>
      </c>
      <c r="G143" s="21" t="str">
        <f t="shared" si="30"/>
        <v xml:space="preserve"> </v>
      </c>
      <c r="H143" s="21" t="str">
        <f t="shared" ref="H143:H171" si="37">+IF(OR(AND(E143=""),(G143="")),"",E143*G143)</f>
        <v/>
      </c>
    </row>
    <row r="144" spans="1:8" s="22" customFormat="1" x14ac:dyDescent="0.2">
      <c r="A144" s="18"/>
      <c r="B144" s="19" t="s">
        <v>126</v>
      </c>
      <c r="C144" s="20">
        <v>0</v>
      </c>
      <c r="D144" s="20">
        <v>0</v>
      </c>
      <c r="E144" s="21" t="str">
        <f t="shared" si="35"/>
        <v/>
      </c>
      <c r="F144" s="21" t="str">
        <f t="shared" si="36"/>
        <v/>
      </c>
      <c r="G144" s="21" t="str">
        <f t="shared" ref="G144:G171" si="38">+IF(AND(C144=0,D144=0)," ",IF(C144=0,1,IF(D144=0,-1,(D144-C144)/C144)))</f>
        <v xml:space="preserve"> </v>
      </c>
      <c r="H144" s="21" t="str">
        <f t="shared" si="37"/>
        <v/>
      </c>
    </row>
    <row r="145" spans="1:8" s="22" customFormat="1" ht="25.5" x14ac:dyDescent="0.2">
      <c r="A145" s="18"/>
      <c r="B145" s="19" t="s">
        <v>127</v>
      </c>
      <c r="C145" s="20">
        <v>0</v>
      </c>
      <c r="D145" s="20">
        <v>0</v>
      </c>
      <c r="E145" s="21" t="str">
        <f t="shared" si="35"/>
        <v/>
      </c>
      <c r="F145" s="21" t="str">
        <f t="shared" si="36"/>
        <v/>
      </c>
      <c r="G145" s="21" t="str">
        <f t="shared" si="38"/>
        <v xml:space="preserve"> </v>
      </c>
      <c r="H145" s="21" t="str">
        <f t="shared" si="37"/>
        <v/>
      </c>
    </row>
    <row r="146" spans="1:8" s="22" customFormat="1" ht="25.5" x14ac:dyDescent="0.2">
      <c r="A146" s="18"/>
      <c r="B146" s="19" t="s">
        <v>128</v>
      </c>
      <c r="C146" s="20">
        <v>0</v>
      </c>
      <c r="D146" s="20">
        <v>0</v>
      </c>
      <c r="E146" s="21" t="str">
        <f t="shared" si="35"/>
        <v/>
      </c>
      <c r="F146" s="21" t="str">
        <f t="shared" si="36"/>
        <v/>
      </c>
      <c r="G146" s="21" t="str">
        <f t="shared" si="38"/>
        <v xml:space="preserve"> </v>
      </c>
      <c r="H146" s="21" t="str">
        <f t="shared" si="37"/>
        <v/>
      </c>
    </row>
    <row r="147" spans="1:8" s="22" customFormat="1" ht="25.5" x14ac:dyDescent="0.2">
      <c r="A147" s="18"/>
      <c r="B147" s="19" t="s">
        <v>129</v>
      </c>
      <c r="C147" s="20">
        <v>3</v>
      </c>
      <c r="D147" s="20">
        <v>1</v>
      </c>
      <c r="E147" s="21">
        <f t="shared" si="35"/>
        <v>1.0309278350515464E-2</v>
      </c>
      <c r="F147" s="21">
        <f t="shared" si="36"/>
        <v>1.8450184501845018E-3</v>
      </c>
      <c r="G147" s="21">
        <f t="shared" si="38"/>
        <v>-0.66666666666666663</v>
      </c>
      <c r="H147" s="21">
        <f t="shared" si="37"/>
        <v>-6.8728522336769758E-3</v>
      </c>
    </row>
    <row r="148" spans="1:8" s="22" customFormat="1" ht="25.5" x14ac:dyDescent="0.2">
      <c r="A148" s="18"/>
      <c r="B148" s="19" t="s">
        <v>130</v>
      </c>
      <c r="C148" s="20">
        <v>0</v>
      </c>
      <c r="D148" s="20">
        <v>0</v>
      </c>
      <c r="E148" s="21" t="str">
        <f t="shared" si="35"/>
        <v/>
      </c>
      <c r="F148" s="21" t="str">
        <f t="shared" si="36"/>
        <v/>
      </c>
      <c r="G148" s="21" t="str">
        <f t="shared" si="38"/>
        <v xml:space="preserve"> </v>
      </c>
      <c r="H148" s="21" t="str">
        <f t="shared" si="37"/>
        <v/>
      </c>
    </row>
    <row r="149" spans="1:8" s="22" customFormat="1" ht="25.5" x14ac:dyDescent="0.2">
      <c r="A149" s="18"/>
      <c r="B149" s="19" t="s">
        <v>131</v>
      </c>
      <c r="C149" s="20">
        <v>0</v>
      </c>
      <c r="D149" s="20">
        <v>0</v>
      </c>
      <c r="E149" s="21" t="str">
        <f t="shared" si="35"/>
        <v/>
      </c>
      <c r="F149" s="21" t="str">
        <f t="shared" si="36"/>
        <v/>
      </c>
      <c r="G149" s="21" t="str">
        <f t="shared" si="38"/>
        <v xml:space="preserve"> </v>
      </c>
      <c r="H149" s="21" t="str">
        <f t="shared" si="37"/>
        <v/>
      </c>
    </row>
    <row r="150" spans="1:8" s="22" customFormat="1" x14ac:dyDescent="0.2">
      <c r="A150" s="18"/>
      <c r="B150" s="19" t="s">
        <v>132</v>
      </c>
      <c r="C150" s="20">
        <v>0</v>
      </c>
      <c r="D150" s="20">
        <v>0</v>
      </c>
      <c r="E150" s="21" t="str">
        <f t="shared" si="35"/>
        <v/>
      </c>
      <c r="F150" s="21" t="str">
        <f t="shared" si="36"/>
        <v/>
      </c>
      <c r="G150" s="21" t="str">
        <f t="shared" si="38"/>
        <v xml:space="preserve"> </v>
      </c>
      <c r="H150" s="21" t="str">
        <f t="shared" si="37"/>
        <v/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35"/>
        <v/>
      </c>
      <c r="F151" s="21" t="str">
        <f t="shared" si="36"/>
        <v/>
      </c>
      <c r="G151" s="21" t="str">
        <f t="shared" si="38"/>
        <v xml:space="preserve"> </v>
      </c>
      <c r="H151" s="21" t="str">
        <f t="shared" si="37"/>
        <v/>
      </c>
    </row>
    <row r="152" spans="1:8" s="22" customFormat="1" x14ac:dyDescent="0.2">
      <c r="A152" s="18"/>
      <c r="B152" s="19" t="s">
        <v>134</v>
      </c>
      <c r="C152" s="20">
        <v>0</v>
      </c>
      <c r="D152" s="20">
        <v>0</v>
      </c>
      <c r="E152" s="21" t="str">
        <f t="shared" si="35"/>
        <v/>
      </c>
      <c r="F152" s="21" t="str">
        <f t="shared" si="36"/>
        <v/>
      </c>
      <c r="G152" s="21" t="str">
        <f t="shared" si="38"/>
        <v xml:space="preserve"> </v>
      </c>
      <c r="H152" s="21" t="str">
        <f t="shared" si="37"/>
        <v/>
      </c>
    </row>
    <row r="153" spans="1:8" s="22" customFormat="1" x14ac:dyDescent="0.2">
      <c r="A153" s="18"/>
      <c r="B153" s="19" t="s">
        <v>135</v>
      </c>
      <c r="C153" s="20">
        <v>0</v>
      </c>
      <c r="D153" s="20">
        <v>0</v>
      </c>
      <c r="E153" s="21" t="str">
        <f t="shared" si="35"/>
        <v/>
      </c>
      <c r="F153" s="21" t="str">
        <f t="shared" si="36"/>
        <v/>
      </c>
      <c r="G153" s="21" t="str">
        <f t="shared" si="38"/>
        <v xml:space="preserve"> </v>
      </c>
      <c r="H153" s="21" t="str">
        <f t="shared" si="37"/>
        <v/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35"/>
        <v/>
      </c>
      <c r="F154" s="21" t="str">
        <f t="shared" si="36"/>
        <v/>
      </c>
      <c r="G154" s="21" t="str">
        <f t="shared" si="38"/>
        <v xml:space="preserve"> </v>
      </c>
      <c r="H154" s="21" t="str">
        <f t="shared" si="37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0</v>
      </c>
      <c r="E155" s="21" t="str">
        <f t="shared" si="35"/>
        <v/>
      </c>
      <c r="F155" s="21" t="str">
        <f t="shared" si="36"/>
        <v/>
      </c>
      <c r="G155" s="21" t="str">
        <f t="shared" si="38"/>
        <v xml:space="preserve"> </v>
      </c>
      <c r="H155" s="21" t="str">
        <f t="shared" si="37"/>
        <v/>
      </c>
    </row>
    <row r="156" spans="1:8" s="22" customFormat="1" x14ac:dyDescent="0.2">
      <c r="A156" s="18"/>
      <c r="B156" s="19" t="s">
        <v>138</v>
      </c>
      <c r="C156" s="20">
        <v>0</v>
      </c>
      <c r="D156" s="20">
        <v>0</v>
      </c>
      <c r="E156" s="21" t="str">
        <f t="shared" si="35"/>
        <v/>
      </c>
      <c r="F156" s="21" t="str">
        <f t="shared" si="36"/>
        <v/>
      </c>
      <c r="G156" s="21" t="str">
        <f t="shared" si="38"/>
        <v xml:space="preserve"> </v>
      </c>
      <c r="H156" s="21" t="str">
        <f t="shared" si="37"/>
        <v/>
      </c>
    </row>
    <row r="157" spans="1:8" s="22" customFormat="1" x14ac:dyDescent="0.2">
      <c r="A157" s="18"/>
      <c r="B157" s="19" t="s">
        <v>139</v>
      </c>
      <c r="C157" s="20">
        <v>0</v>
      </c>
      <c r="D157" s="20">
        <v>0</v>
      </c>
      <c r="E157" s="21" t="str">
        <f t="shared" si="35"/>
        <v/>
      </c>
      <c r="F157" s="21" t="str">
        <f t="shared" si="36"/>
        <v/>
      </c>
      <c r="G157" s="21" t="str">
        <f t="shared" si="38"/>
        <v xml:space="preserve"> </v>
      </c>
      <c r="H157" s="21" t="str">
        <f t="shared" si="37"/>
        <v/>
      </c>
    </row>
    <row r="158" spans="1:8" s="22" customFormat="1" x14ac:dyDescent="0.2">
      <c r="A158" s="18"/>
      <c r="B158" s="19" t="s">
        <v>140</v>
      </c>
      <c r="C158" s="20">
        <v>0</v>
      </c>
      <c r="D158" s="20">
        <v>0</v>
      </c>
      <c r="E158" s="21" t="str">
        <f t="shared" si="35"/>
        <v/>
      </c>
      <c r="F158" s="21" t="str">
        <f t="shared" si="36"/>
        <v/>
      </c>
      <c r="G158" s="21" t="str">
        <f t="shared" si="38"/>
        <v xml:space="preserve"> </v>
      </c>
      <c r="H158" s="21" t="str">
        <f t="shared" si="37"/>
        <v/>
      </c>
    </row>
    <row r="159" spans="1:8" s="22" customFormat="1" ht="25.5" x14ac:dyDescent="0.2">
      <c r="A159" s="18"/>
      <c r="B159" s="19" t="s">
        <v>141</v>
      </c>
      <c r="C159" s="20">
        <v>0</v>
      </c>
      <c r="D159" s="20">
        <v>0</v>
      </c>
      <c r="E159" s="21" t="str">
        <f t="shared" si="35"/>
        <v/>
      </c>
      <c r="F159" s="21" t="str">
        <f t="shared" si="36"/>
        <v/>
      </c>
      <c r="G159" s="21" t="str">
        <f t="shared" si="38"/>
        <v xml:space="preserve"> </v>
      </c>
      <c r="H159" s="21" t="str">
        <f t="shared" si="37"/>
        <v/>
      </c>
    </row>
    <row r="160" spans="1:8" s="22" customFormat="1" x14ac:dyDescent="0.2">
      <c r="A160" s="18"/>
      <c r="B160" s="19" t="s">
        <v>142</v>
      </c>
      <c r="C160" s="20">
        <v>0</v>
      </c>
      <c r="D160" s="20">
        <v>0</v>
      </c>
      <c r="E160" s="21" t="str">
        <f t="shared" si="35"/>
        <v/>
      </c>
      <c r="F160" s="21" t="str">
        <f t="shared" si="36"/>
        <v/>
      </c>
      <c r="G160" s="21" t="str">
        <f t="shared" si="38"/>
        <v xml:space="preserve"> </v>
      </c>
      <c r="H160" s="21" t="str">
        <f t="shared" si="37"/>
        <v/>
      </c>
    </row>
    <row r="161" spans="1:9" s="22" customFormat="1" ht="25.5" x14ac:dyDescent="0.2">
      <c r="A161" s="18"/>
      <c r="B161" s="19" t="s">
        <v>143</v>
      </c>
      <c r="C161" s="20">
        <v>0</v>
      </c>
      <c r="D161" s="20">
        <v>0</v>
      </c>
      <c r="E161" s="21" t="str">
        <f t="shared" si="35"/>
        <v/>
      </c>
      <c r="F161" s="21" t="str">
        <f t="shared" si="36"/>
        <v/>
      </c>
      <c r="G161" s="21" t="str">
        <f t="shared" si="38"/>
        <v xml:space="preserve"> </v>
      </c>
      <c r="H161" s="21" t="str">
        <f t="shared" si="37"/>
        <v/>
      </c>
    </row>
    <row r="162" spans="1:9" s="22" customFormat="1" x14ac:dyDescent="0.2">
      <c r="A162" s="18"/>
      <c r="B162" s="19" t="s">
        <v>144</v>
      </c>
      <c r="C162" s="20">
        <v>0</v>
      </c>
      <c r="D162" s="20">
        <v>0</v>
      </c>
      <c r="E162" s="21" t="str">
        <f t="shared" si="35"/>
        <v/>
      </c>
      <c r="F162" s="21" t="str">
        <f t="shared" si="36"/>
        <v/>
      </c>
      <c r="G162" s="21" t="str">
        <f t="shared" si="38"/>
        <v xml:space="preserve"> </v>
      </c>
      <c r="H162" s="21" t="str">
        <f t="shared" si="37"/>
        <v/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0</v>
      </c>
      <c r="E163" s="21" t="str">
        <f t="shared" si="35"/>
        <v/>
      </c>
      <c r="F163" s="21" t="str">
        <f t="shared" si="36"/>
        <v/>
      </c>
      <c r="G163" s="21" t="str">
        <f t="shared" si="38"/>
        <v xml:space="preserve"> </v>
      </c>
      <c r="H163" s="21" t="str">
        <f t="shared" si="37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0</v>
      </c>
      <c r="E164" s="21" t="str">
        <f t="shared" si="35"/>
        <v/>
      </c>
      <c r="F164" s="21" t="str">
        <f t="shared" si="36"/>
        <v/>
      </c>
      <c r="G164" s="21" t="str">
        <f t="shared" si="38"/>
        <v xml:space="preserve"> </v>
      </c>
      <c r="H164" s="21" t="str">
        <f t="shared" si="37"/>
        <v/>
      </c>
    </row>
    <row r="165" spans="1:9" s="22" customFormat="1" x14ac:dyDescent="0.2">
      <c r="A165" s="18"/>
      <c r="B165" s="19" t="s">
        <v>147</v>
      </c>
      <c r="C165" s="20">
        <v>0</v>
      </c>
      <c r="D165" s="20">
        <v>1</v>
      </c>
      <c r="E165" s="21" t="str">
        <f t="shared" si="35"/>
        <v/>
      </c>
      <c r="F165" s="21">
        <f t="shared" si="36"/>
        <v>1.8450184501845018E-3</v>
      </c>
      <c r="G165" s="21">
        <f t="shared" si="38"/>
        <v>1</v>
      </c>
      <c r="H165" s="21" t="str">
        <f t="shared" si="37"/>
        <v/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0</v>
      </c>
      <c r="E166" s="21" t="str">
        <f t="shared" si="35"/>
        <v/>
      </c>
      <c r="F166" s="21" t="str">
        <f t="shared" si="36"/>
        <v/>
      </c>
      <c r="G166" s="21" t="str">
        <f t="shared" si="38"/>
        <v xml:space="preserve"> </v>
      </c>
      <c r="H166" s="21" t="str">
        <f t="shared" si="37"/>
        <v/>
      </c>
    </row>
    <row r="167" spans="1:9" s="22" customFormat="1" x14ac:dyDescent="0.2">
      <c r="A167" s="18"/>
      <c r="B167" s="19" t="s">
        <v>149</v>
      </c>
      <c r="C167" s="20">
        <v>0</v>
      </c>
      <c r="D167" s="20">
        <v>0</v>
      </c>
      <c r="E167" s="21" t="str">
        <f t="shared" si="35"/>
        <v/>
      </c>
      <c r="F167" s="21" t="str">
        <f t="shared" si="36"/>
        <v/>
      </c>
      <c r="G167" s="21" t="str">
        <f t="shared" si="38"/>
        <v xml:space="preserve"> </v>
      </c>
      <c r="H167" s="21" t="str">
        <f t="shared" si="37"/>
        <v/>
      </c>
    </row>
    <row r="168" spans="1:9" s="22" customFormat="1" x14ac:dyDescent="0.2">
      <c r="A168" s="18"/>
      <c r="B168" s="19" t="s">
        <v>150</v>
      </c>
      <c r="C168" s="20">
        <v>0</v>
      </c>
      <c r="D168" s="20">
        <v>8</v>
      </c>
      <c r="E168" s="21" t="str">
        <f t="shared" si="35"/>
        <v/>
      </c>
      <c r="F168" s="21">
        <f t="shared" si="36"/>
        <v>1.4760147601476014E-2</v>
      </c>
      <c r="G168" s="21">
        <f t="shared" si="38"/>
        <v>1</v>
      </c>
      <c r="H168" s="21" t="str">
        <f t="shared" si="37"/>
        <v/>
      </c>
    </row>
    <row r="169" spans="1:9" s="22" customFormat="1" ht="25.5" x14ac:dyDescent="0.2">
      <c r="A169" s="18"/>
      <c r="B169" s="19" t="s">
        <v>151</v>
      </c>
      <c r="C169" s="20">
        <v>0</v>
      </c>
      <c r="D169" s="20">
        <v>0</v>
      </c>
      <c r="E169" s="21" t="str">
        <f t="shared" si="35"/>
        <v/>
      </c>
      <c r="F169" s="21" t="str">
        <f t="shared" si="36"/>
        <v/>
      </c>
      <c r="G169" s="21" t="str">
        <f t="shared" si="38"/>
        <v xml:space="preserve"> </v>
      </c>
      <c r="H169" s="21" t="str">
        <f t="shared" si="37"/>
        <v/>
      </c>
    </row>
    <row r="170" spans="1:9" s="22" customFormat="1" ht="25.5" x14ac:dyDescent="0.2">
      <c r="A170" s="18"/>
      <c r="B170" s="19" t="s">
        <v>152</v>
      </c>
      <c r="C170" s="20">
        <v>0</v>
      </c>
      <c r="D170" s="20">
        <v>0</v>
      </c>
      <c r="E170" s="21" t="str">
        <f t="shared" si="35"/>
        <v/>
      </c>
      <c r="F170" s="21" t="str">
        <f t="shared" si="36"/>
        <v/>
      </c>
      <c r="G170" s="21" t="str">
        <f t="shared" si="38"/>
        <v xml:space="preserve"> </v>
      </c>
      <c r="H170" s="21" t="str">
        <f t="shared" si="37"/>
        <v/>
      </c>
    </row>
    <row r="171" spans="1:9" s="22" customFormat="1" x14ac:dyDescent="0.2">
      <c r="A171" s="18"/>
      <c r="B171" s="19" t="s">
        <v>153</v>
      </c>
      <c r="C171" s="20">
        <v>0</v>
      </c>
      <c r="D171" s="20">
        <v>0</v>
      </c>
      <c r="E171" s="21" t="str">
        <f t="shared" si="35"/>
        <v/>
      </c>
      <c r="F171" s="21" t="str">
        <f t="shared" si="36"/>
        <v/>
      </c>
      <c r="G171" s="21" t="str">
        <f t="shared" si="38"/>
        <v xml:space="preserve"> </v>
      </c>
      <c r="H171" s="21" t="str">
        <f t="shared" si="37"/>
        <v/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405</v>
      </c>
      <c r="D177" s="16">
        <f>SUM(D178:D350)</f>
        <v>1276</v>
      </c>
      <c r="E177" s="17">
        <f t="shared" ref="E177:E210" si="39">+IF(C177=0,"",C177/C$177)</f>
        <v>1</v>
      </c>
      <c r="F177" s="17">
        <f t="shared" ref="F177:F210" si="40">+IF(D177=0,"",D177/D$177)</f>
        <v>1</v>
      </c>
      <c r="G177" s="17">
        <f>+IF(AND(C177=0,D177=0),"",IF(C177=0,1,IF(D177=0,-1,(D177-C177)/C177)))</f>
        <v>2.1506172839506172</v>
      </c>
      <c r="H177" s="17">
        <f t="shared" ref="H177:H210" si="41">+IF(OR(AND(E177=""),(G177="")),"",E177*G177)</f>
        <v>2.1506172839506172</v>
      </c>
      <c r="I177" s="22"/>
    </row>
    <row r="178" spans="1:9" s="22" customFormat="1" x14ac:dyDescent="0.2">
      <c r="A178" s="18"/>
      <c r="B178" s="19" t="s">
        <v>154</v>
      </c>
      <c r="C178" s="20">
        <v>14</v>
      </c>
      <c r="D178" s="20">
        <v>4</v>
      </c>
      <c r="E178" s="21">
        <f t="shared" si="39"/>
        <v>3.4567901234567898E-2</v>
      </c>
      <c r="F178" s="21">
        <f t="shared" si="40"/>
        <v>3.134796238244514E-3</v>
      </c>
      <c r="G178" s="21">
        <f t="shared" ref="G178:G211" si="42">+IF(AND(C178=0,D178=0)," ",IF(C178=0,1,IF(D178=0,-1,(D178-C178)/C178)))</f>
        <v>-0.7142857142857143</v>
      </c>
      <c r="H178" s="21">
        <f t="shared" si="41"/>
        <v>-2.4691358024691357E-2</v>
      </c>
    </row>
    <row r="179" spans="1:9" s="22" customFormat="1" x14ac:dyDescent="0.2">
      <c r="A179" s="18"/>
      <c r="B179" s="19" t="s">
        <v>155</v>
      </c>
      <c r="C179" s="20">
        <v>1</v>
      </c>
      <c r="D179" s="20">
        <v>0</v>
      </c>
      <c r="E179" s="21">
        <f t="shared" si="39"/>
        <v>2.4691358024691358E-3</v>
      </c>
      <c r="F179" s="21" t="str">
        <f t="shared" si="40"/>
        <v/>
      </c>
      <c r="G179" s="21">
        <f t="shared" si="42"/>
        <v>-1</v>
      </c>
      <c r="H179" s="21">
        <f t="shared" si="41"/>
        <v>-2.4691358024691358E-3</v>
      </c>
    </row>
    <row r="180" spans="1:9" s="22" customFormat="1" ht="38.25" x14ac:dyDescent="0.2">
      <c r="A180" s="18"/>
      <c r="B180" s="19" t="s">
        <v>156</v>
      </c>
      <c r="C180" s="20">
        <v>5</v>
      </c>
      <c r="D180" s="20">
        <v>0</v>
      </c>
      <c r="E180" s="21">
        <f t="shared" si="39"/>
        <v>1.2345679012345678E-2</v>
      </c>
      <c r="F180" s="21" t="str">
        <f t="shared" si="40"/>
        <v/>
      </c>
      <c r="G180" s="21">
        <f t="shared" si="42"/>
        <v>-1</v>
      </c>
      <c r="H180" s="21">
        <f t="shared" si="41"/>
        <v>-1.2345679012345678E-2</v>
      </c>
    </row>
    <row r="181" spans="1:9" s="22" customFormat="1" x14ac:dyDescent="0.2">
      <c r="A181" s="18"/>
      <c r="B181" s="19" t="s">
        <v>157</v>
      </c>
      <c r="C181" s="20">
        <v>0</v>
      </c>
      <c r="D181" s="20">
        <v>0</v>
      </c>
      <c r="E181" s="21" t="str">
        <f t="shared" si="39"/>
        <v/>
      </c>
      <c r="F181" s="21" t="str">
        <f t="shared" si="40"/>
        <v/>
      </c>
      <c r="G181" s="21" t="str">
        <f t="shared" si="42"/>
        <v xml:space="preserve"> </v>
      </c>
      <c r="H181" s="21" t="str">
        <f t="shared" si="41"/>
        <v/>
      </c>
    </row>
    <row r="182" spans="1:9" s="22" customFormat="1" ht="25.5" x14ac:dyDescent="0.2">
      <c r="A182" s="18"/>
      <c r="B182" s="19" t="s">
        <v>158</v>
      </c>
      <c r="C182" s="20">
        <v>12</v>
      </c>
      <c r="D182" s="20">
        <v>7</v>
      </c>
      <c r="E182" s="21">
        <f t="shared" si="39"/>
        <v>2.9629629629629631E-2</v>
      </c>
      <c r="F182" s="21">
        <f t="shared" si="40"/>
        <v>5.4858934169278997E-3</v>
      </c>
      <c r="G182" s="21">
        <f t="shared" si="42"/>
        <v>-0.41666666666666669</v>
      </c>
      <c r="H182" s="21">
        <f t="shared" si="41"/>
        <v>-1.234567901234568E-2</v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0</v>
      </c>
      <c r="E183" s="21" t="str">
        <f t="shared" ref="E183" si="43">+IF(C183=0,"",C183/C$177)</f>
        <v/>
      </c>
      <c r="F183" s="21" t="str">
        <f t="shared" ref="F183" si="44">+IF(D183=0,"",D183/D$177)</f>
        <v/>
      </c>
      <c r="G183" s="21" t="str">
        <f t="shared" ref="G183" si="45">+IF(AND(C183=0,D183=0)," ",IF(C183=0,1,IF(D183=0,-1,(D183-C183)/C183)))</f>
        <v xml:space="preserve"> </v>
      </c>
      <c r="H183" s="21" t="str">
        <f t="shared" ref="H183" si="4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88</v>
      </c>
      <c r="D184" s="20">
        <v>195</v>
      </c>
      <c r="E184" s="21">
        <f t="shared" si="39"/>
        <v>0.21728395061728395</v>
      </c>
      <c r="F184" s="21">
        <f t="shared" si="40"/>
        <v>0.15282131661442006</v>
      </c>
      <c r="G184" s="21">
        <f t="shared" si="42"/>
        <v>1.2159090909090908</v>
      </c>
      <c r="H184" s="21">
        <f t="shared" si="41"/>
        <v>0.26419753086419751</v>
      </c>
    </row>
    <row r="185" spans="1:9" s="22" customFormat="1" x14ac:dyDescent="0.2">
      <c r="A185" s="18"/>
      <c r="B185" s="19" t="s">
        <v>160</v>
      </c>
      <c r="C185" s="20">
        <v>0</v>
      </c>
      <c r="D185" s="20">
        <v>0</v>
      </c>
      <c r="E185" s="21" t="str">
        <f t="shared" si="39"/>
        <v/>
      </c>
      <c r="F185" s="21" t="str">
        <f t="shared" si="40"/>
        <v/>
      </c>
      <c r="G185" s="21" t="str">
        <f t="shared" si="42"/>
        <v xml:space="preserve"> </v>
      </c>
      <c r="H185" s="21" t="str">
        <f t="shared" si="41"/>
        <v/>
      </c>
    </row>
    <row r="186" spans="1:9" s="22" customFormat="1" x14ac:dyDescent="0.2">
      <c r="A186" s="18"/>
      <c r="B186" s="19" t="s">
        <v>161</v>
      </c>
      <c r="C186" s="20">
        <v>1</v>
      </c>
      <c r="D186" s="20">
        <v>1</v>
      </c>
      <c r="E186" s="21">
        <f t="shared" si="39"/>
        <v>2.4691358024691358E-3</v>
      </c>
      <c r="F186" s="21">
        <f t="shared" si="40"/>
        <v>7.836990595611285E-4</v>
      </c>
      <c r="G186" s="21">
        <f t="shared" si="42"/>
        <v>0</v>
      </c>
      <c r="H186" s="21">
        <f t="shared" si="41"/>
        <v>0</v>
      </c>
    </row>
    <row r="187" spans="1:9" s="22" customFormat="1" x14ac:dyDescent="0.2">
      <c r="A187" s="18"/>
      <c r="B187" s="19" t="s">
        <v>162</v>
      </c>
      <c r="C187" s="20">
        <v>3</v>
      </c>
      <c r="D187" s="20">
        <v>2</v>
      </c>
      <c r="E187" s="21">
        <f t="shared" si="39"/>
        <v>7.4074074074074077E-3</v>
      </c>
      <c r="F187" s="21">
        <f t="shared" si="40"/>
        <v>1.567398119122257E-3</v>
      </c>
      <c r="G187" s="21">
        <f t="shared" si="42"/>
        <v>-0.33333333333333331</v>
      </c>
      <c r="H187" s="21">
        <f t="shared" si="41"/>
        <v>-2.4691358024691358E-3</v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0</v>
      </c>
      <c r="E188" s="21" t="str">
        <f t="shared" si="39"/>
        <v/>
      </c>
      <c r="F188" s="21" t="str">
        <f t="shared" si="40"/>
        <v/>
      </c>
      <c r="G188" s="21" t="str">
        <f t="shared" si="42"/>
        <v xml:space="preserve"> </v>
      </c>
      <c r="H188" s="21" t="str">
        <f t="shared" si="41"/>
        <v/>
      </c>
    </row>
    <row r="189" spans="1:9" s="22" customFormat="1" ht="25.5" x14ac:dyDescent="0.2">
      <c r="A189" s="18"/>
      <c r="B189" s="19" t="s">
        <v>164</v>
      </c>
      <c r="C189" s="20">
        <v>0</v>
      </c>
      <c r="D189" s="20">
        <v>0</v>
      </c>
      <c r="E189" s="21" t="str">
        <f t="shared" si="39"/>
        <v/>
      </c>
      <c r="F189" s="21" t="str">
        <f t="shared" si="40"/>
        <v/>
      </c>
      <c r="G189" s="21" t="str">
        <f t="shared" si="42"/>
        <v xml:space="preserve"> </v>
      </c>
      <c r="H189" s="21" t="str">
        <f t="shared" si="41"/>
        <v/>
      </c>
    </row>
    <row r="190" spans="1:9" s="22" customFormat="1" x14ac:dyDescent="0.2">
      <c r="A190" s="18"/>
      <c r="B190" s="19" t="s">
        <v>165</v>
      </c>
      <c r="C190" s="20">
        <v>2</v>
      </c>
      <c r="D190" s="20">
        <v>3</v>
      </c>
      <c r="E190" s="21">
        <f t="shared" si="39"/>
        <v>4.9382716049382715E-3</v>
      </c>
      <c r="F190" s="21">
        <f t="shared" si="40"/>
        <v>2.3510971786833857E-3</v>
      </c>
      <c r="G190" s="21">
        <f t="shared" si="42"/>
        <v>0.5</v>
      </c>
      <c r="H190" s="21">
        <f t="shared" si="41"/>
        <v>2.4691358024691358E-3</v>
      </c>
    </row>
    <row r="191" spans="1:9" s="22" customFormat="1" x14ac:dyDescent="0.2">
      <c r="A191" s="18"/>
      <c r="B191" s="19" t="s">
        <v>166</v>
      </c>
      <c r="C191" s="20">
        <v>0</v>
      </c>
      <c r="D191" s="20">
        <v>14</v>
      </c>
      <c r="E191" s="21" t="str">
        <f t="shared" si="39"/>
        <v/>
      </c>
      <c r="F191" s="21">
        <f t="shared" si="40"/>
        <v>1.0971786833855799E-2</v>
      </c>
      <c r="G191" s="21">
        <f t="shared" si="42"/>
        <v>1</v>
      </c>
      <c r="H191" s="21" t="str">
        <f t="shared" si="41"/>
        <v/>
      </c>
    </row>
    <row r="192" spans="1:9" s="22" customFormat="1" x14ac:dyDescent="0.2">
      <c r="A192" s="18"/>
      <c r="B192" s="19" t="s">
        <v>167</v>
      </c>
      <c r="C192" s="20">
        <v>4</v>
      </c>
      <c r="D192" s="20">
        <v>3</v>
      </c>
      <c r="E192" s="21">
        <f t="shared" si="39"/>
        <v>9.876543209876543E-3</v>
      </c>
      <c r="F192" s="21">
        <f t="shared" si="40"/>
        <v>2.3510971786833857E-3</v>
      </c>
      <c r="G192" s="21">
        <f t="shared" si="42"/>
        <v>-0.25</v>
      </c>
      <c r="H192" s="21">
        <f t="shared" si="41"/>
        <v>-2.4691358024691358E-3</v>
      </c>
    </row>
    <row r="193" spans="1:8" s="22" customFormat="1" ht="25.5" x14ac:dyDescent="0.2">
      <c r="A193" s="18"/>
      <c r="B193" s="19" t="s">
        <v>168</v>
      </c>
      <c r="C193" s="20">
        <v>4</v>
      </c>
      <c r="D193" s="20">
        <v>77</v>
      </c>
      <c r="E193" s="21">
        <f t="shared" si="39"/>
        <v>9.876543209876543E-3</v>
      </c>
      <c r="F193" s="21">
        <f t="shared" si="40"/>
        <v>6.0344827586206899E-2</v>
      </c>
      <c r="G193" s="21">
        <f t="shared" si="42"/>
        <v>18.25</v>
      </c>
      <c r="H193" s="21">
        <f t="shared" si="41"/>
        <v>0.18024691358024691</v>
      </c>
    </row>
    <row r="194" spans="1:8" s="22" customFormat="1" ht="25.5" x14ac:dyDescent="0.2">
      <c r="A194" s="18"/>
      <c r="B194" s="19" t="s">
        <v>169</v>
      </c>
      <c r="C194" s="20">
        <v>1</v>
      </c>
      <c r="D194" s="20">
        <v>0</v>
      </c>
      <c r="E194" s="21">
        <f t="shared" si="39"/>
        <v>2.4691358024691358E-3</v>
      </c>
      <c r="F194" s="21" t="str">
        <f t="shared" si="40"/>
        <v/>
      </c>
      <c r="G194" s="21">
        <f t="shared" si="42"/>
        <v>-1</v>
      </c>
      <c r="H194" s="21">
        <f t="shared" si="41"/>
        <v>-2.4691358024691358E-3</v>
      </c>
    </row>
    <row r="195" spans="1:8" s="22" customFormat="1" x14ac:dyDescent="0.2">
      <c r="A195" s="18"/>
      <c r="B195" s="19" t="s">
        <v>170</v>
      </c>
      <c r="C195" s="20">
        <v>0</v>
      </c>
      <c r="D195" s="20">
        <v>0</v>
      </c>
      <c r="E195" s="21" t="str">
        <f t="shared" si="39"/>
        <v/>
      </c>
      <c r="F195" s="21" t="str">
        <f t="shared" si="40"/>
        <v/>
      </c>
      <c r="G195" s="21" t="str">
        <f t="shared" si="42"/>
        <v xml:space="preserve"> </v>
      </c>
      <c r="H195" s="21" t="str">
        <f t="shared" si="41"/>
        <v/>
      </c>
    </row>
    <row r="196" spans="1:8" s="22" customFormat="1" x14ac:dyDescent="0.2">
      <c r="A196" s="18"/>
      <c r="B196" s="19" t="s">
        <v>171</v>
      </c>
      <c r="C196" s="20">
        <v>0</v>
      </c>
      <c r="D196" s="20">
        <v>0</v>
      </c>
      <c r="E196" s="21" t="str">
        <f t="shared" si="39"/>
        <v/>
      </c>
      <c r="F196" s="21" t="str">
        <f t="shared" si="40"/>
        <v/>
      </c>
      <c r="G196" s="21" t="str">
        <f t="shared" si="42"/>
        <v xml:space="preserve"> </v>
      </c>
      <c r="H196" s="21" t="str">
        <f t="shared" si="41"/>
        <v/>
      </c>
    </row>
    <row r="197" spans="1:8" s="22" customFormat="1" x14ac:dyDescent="0.2">
      <c r="A197" s="18"/>
      <c r="B197" s="19" t="s">
        <v>172</v>
      </c>
      <c r="C197" s="20">
        <v>0</v>
      </c>
      <c r="D197" s="20">
        <v>0</v>
      </c>
      <c r="E197" s="21" t="str">
        <f t="shared" si="39"/>
        <v/>
      </c>
      <c r="F197" s="21" t="str">
        <f t="shared" si="40"/>
        <v/>
      </c>
      <c r="G197" s="21" t="str">
        <f t="shared" si="42"/>
        <v xml:space="preserve"> </v>
      </c>
      <c r="H197" s="21" t="str">
        <f t="shared" si="41"/>
        <v/>
      </c>
    </row>
    <row r="198" spans="1:8" s="22" customFormat="1" ht="25.5" x14ac:dyDescent="0.2">
      <c r="A198" s="18"/>
      <c r="B198" s="19" t="s">
        <v>173</v>
      </c>
      <c r="C198" s="20">
        <v>1</v>
      </c>
      <c r="D198" s="20">
        <v>3</v>
      </c>
      <c r="E198" s="21">
        <f t="shared" si="39"/>
        <v>2.4691358024691358E-3</v>
      </c>
      <c r="F198" s="21">
        <f t="shared" si="40"/>
        <v>2.3510971786833857E-3</v>
      </c>
      <c r="G198" s="21">
        <f t="shared" si="42"/>
        <v>2</v>
      </c>
      <c r="H198" s="21">
        <f t="shared" si="41"/>
        <v>4.9382716049382715E-3</v>
      </c>
    </row>
    <row r="199" spans="1:8" s="22" customFormat="1" x14ac:dyDescent="0.2">
      <c r="A199" s="18"/>
      <c r="B199" s="19" t="s">
        <v>174</v>
      </c>
      <c r="C199" s="20">
        <v>5</v>
      </c>
      <c r="D199" s="20">
        <v>4</v>
      </c>
      <c r="E199" s="21">
        <f t="shared" si="39"/>
        <v>1.2345679012345678E-2</v>
      </c>
      <c r="F199" s="21">
        <f t="shared" si="40"/>
        <v>3.134796238244514E-3</v>
      </c>
      <c r="G199" s="21">
        <f t="shared" si="42"/>
        <v>-0.2</v>
      </c>
      <c r="H199" s="21">
        <f t="shared" si="41"/>
        <v>-2.4691358024691358E-3</v>
      </c>
    </row>
    <row r="200" spans="1:8" s="22" customFormat="1" x14ac:dyDescent="0.2">
      <c r="A200" s="18"/>
      <c r="B200" s="19" t="s">
        <v>175</v>
      </c>
      <c r="C200" s="20">
        <v>0</v>
      </c>
      <c r="D200" s="20">
        <v>0</v>
      </c>
      <c r="E200" s="21" t="str">
        <f t="shared" si="39"/>
        <v/>
      </c>
      <c r="F200" s="21" t="str">
        <f t="shared" si="40"/>
        <v/>
      </c>
      <c r="G200" s="21" t="str">
        <f t="shared" si="42"/>
        <v xml:space="preserve"> </v>
      </c>
      <c r="H200" s="21" t="str">
        <f t="shared" si="41"/>
        <v/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9"/>
        <v/>
      </c>
      <c r="F201" s="21" t="str">
        <f t="shared" si="40"/>
        <v/>
      </c>
      <c r="G201" s="21" t="str">
        <f t="shared" si="42"/>
        <v xml:space="preserve"> </v>
      </c>
      <c r="H201" s="21" t="str">
        <f t="shared" si="41"/>
        <v/>
      </c>
    </row>
    <row r="202" spans="1:8" s="22" customFormat="1" x14ac:dyDescent="0.2">
      <c r="A202" s="18"/>
      <c r="B202" s="19" t="s">
        <v>177</v>
      </c>
      <c r="C202" s="20">
        <v>5</v>
      </c>
      <c r="D202" s="20">
        <v>0</v>
      </c>
      <c r="E202" s="21">
        <f t="shared" si="39"/>
        <v>1.2345679012345678E-2</v>
      </c>
      <c r="F202" s="21" t="str">
        <f t="shared" si="40"/>
        <v/>
      </c>
      <c r="G202" s="21">
        <f t="shared" si="42"/>
        <v>-1</v>
      </c>
      <c r="H202" s="21">
        <f t="shared" si="41"/>
        <v>-1.2345679012345678E-2</v>
      </c>
    </row>
    <row r="203" spans="1:8" s="22" customFormat="1" x14ac:dyDescent="0.2">
      <c r="A203" s="18"/>
      <c r="B203" s="19" t="s">
        <v>178</v>
      </c>
      <c r="C203" s="20">
        <v>0</v>
      </c>
      <c r="D203" s="20">
        <v>1</v>
      </c>
      <c r="E203" s="21" t="str">
        <f t="shared" si="39"/>
        <v/>
      </c>
      <c r="F203" s="21">
        <f t="shared" si="40"/>
        <v>7.836990595611285E-4</v>
      </c>
      <c r="G203" s="21">
        <f t="shared" si="42"/>
        <v>1</v>
      </c>
      <c r="H203" s="21" t="str">
        <f t="shared" si="41"/>
        <v/>
      </c>
    </row>
    <row r="204" spans="1:8" s="22" customFormat="1" x14ac:dyDescent="0.2">
      <c r="A204" s="18"/>
      <c r="B204" s="19" t="s">
        <v>179</v>
      </c>
      <c r="C204" s="20">
        <v>0</v>
      </c>
      <c r="D204" s="20">
        <v>0</v>
      </c>
      <c r="E204" s="21" t="str">
        <f t="shared" si="39"/>
        <v/>
      </c>
      <c r="F204" s="21" t="str">
        <f t="shared" si="40"/>
        <v/>
      </c>
      <c r="G204" s="21" t="str">
        <f t="shared" si="42"/>
        <v xml:space="preserve"> </v>
      </c>
      <c r="H204" s="21" t="str">
        <f t="shared" si="41"/>
        <v/>
      </c>
    </row>
    <row r="205" spans="1:8" s="22" customFormat="1" ht="25.5" x14ac:dyDescent="0.2">
      <c r="A205" s="18"/>
      <c r="B205" s="19" t="s">
        <v>180</v>
      </c>
      <c r="C205" s="20">
        <v>2</v>
      </c>
      <c r="D205" s="20">
        <v>4</v>
      </c>
      <c r="E205" s="21">
        <f t="shared" si="39"/>
        <v>4.9382716049382715E-3</v>
      </c>
      <c r="F205" s="21">
        <f t="shared" si="40"/>
        <v>3.134796238244514E-3</v>
      </c>
      <c r="G205" s="21">
        <f t="shared" si="42"/>
        <v>1</v>
      </c>
      <c r="H205" s="21">
        <f t="shared" si="41"/>
        <v>4.9382716049382715E-3</v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47">+IF(C206=0,"",C206/C$177)</f>
        <v/>
      </c>
      <c r="F206" s="21" t="str">
        <f t="shared" ref="F206" si="48">+IF(D206=0,"",D206/D$177)</f>
        <v/>
      </c>
      <c r="G206" s="21" t="str">
        <f t="shared" ref="G206" si="49">+IF(AND(C206=0,D206=0)," ",IF(C206=0,1,IF(D206=0,-1,(D206-C206)/C206)))</f>
        <v xml:space="preserve"> </v>
      </c>
      <c r="H206" s="21" t="str">
        <f t="shared" ref="H206" si="5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10</v>
      </c>
      <c r="D207" s="20">
        <v>8</v>
      </c>
      <c r="E207" s="21">
        <f t="shared" si="39"/>
        <v>2.4691358024691357E-2</v>
      </c>
      <c r="F207" s="21">
        <f t="shared" si="40"/>
        <v>6.269592476489028E-3</v>
      </c>
      <c r="G207" s="21">
        <f t="shared" si="42"/>
        <v>-0.2</v>
      </c>
      <c r="H207" s="21">
        <f t="shared" si="41"/>
        <v>-4.9382716049382715E-3</v>
      </c>
    </row>
    <row r="208" spans="1:8" s="22" customFormat="1" x14ac:dyDescent="0.2">
      <c r="A208" s="18"/>
      <c r="B208" s="19" t="s">
        <v>182</v>
      </c>
      <c r="C208" s="20">
        <v>3</v>
      </c>
      <c r="D208" s="20">
        <v>55</v>
      </c>
      <c r="E208" s="21">
        <f t="shared" si="39"/>
        <v>7.4074074074074077E-3</v>
      </c>
      <c r="F208" s="21">
        <f t="shared" si="40"/>
        <v>4.3103448275862072E-2</v>
      </c>
      <c r="G208" s="21">
        <f t="shared" si="42"/>
        <v>17.333333333333332</v>
      </c>
      <c r="H208" s="21">
        <f t="shared" si="41"/>
        <v>0.12839506172839507</v>
      </c>
    </row>
    <row r="209" spans="1:8" s="22" customFormat="1" x14ac:dyDescent="0.2">
      <c r="A209" s="18"/>
      <c r="B209" s="19" t="s">
        <v>183</v>
      </c>
      <c r="C209" s="20">
        <v>22</v>
      </c>
      <c r="D209" s="20">
        <v>25</v>
      </c>
      <c r="E209" s="21">
        <f t="shared" si="39"/>
        <v>5.4320987654320987E-2</v>
      </c>
      <c r="F209" s="21">
        <f t="shared" si="40"/>
        <v>1.9592476489028215E-2</v>
      </c>
      <c r="G209" s="21">
        <f t="shared" si="42"/>
        <v>0.13636363636363635</v>
      </c>
      <c r="H209" s="21">
        <f t="shared" si="41"/>
        <v>7.4074074074074068E-3</v>
      </c>
    </row>
    <row r="210" spans="1:8" s="22" customFormat="1" x14ac:dyDescent="0.2">
      <c r="A210" s="18"/>
      <c r="B210" s="19" t="s">
        <v>184</v>
      </c>
      <c r="C210" s="20">
        <v>8</v>
      </c>
      <c r="D210" s="20">
        <v>60</v>
      </c>
      <c r="E210" s="21">
        <f t="shared" si="39"/>
        <v>1.9753086419753086E-2</v>
      </c>
      <c r="F210" s="21">
        <f t="shared" si="40"/>
        <v>4.7021943573667714E-2</v>
      </c>
      <c r="G210" s="21">
        <f t="shared" si="42"/>
        <v>6.5</v>
      </c>
      <c r="H210" s="21">
        <f t="shared" si="41"/>
        <v>0.12839506172839507</v>
      </c>
    </row>
    <row r="211" spans="1:8" s="22" customFormat="1" x14ac:dyDescent="0.2">
      <c r="A211" s="18"/>
      <c r="B211" s="19" t="s">
        <v>185</v>
      </c>
      <c r="C211" s="20">
        <v>5</v>
      </c>
      <c r="D211" s="20">
        <v>11</v>
      </c>
      <c r="E211" s="21">
        <f t="shared" ref="E211:E241" si="51">+IF(C211=0,"",C211/C$177)</f>
        <v>1.2345679012345678E-2</v>
      </c>
      <c r="F211" s="21">
        <f t="shared" ref="F211:F241" si="52">+IF(D211=0,"",D211/D$177)</f>
        <v>8.6206896551724137E-3</v>
      </c>
      <c r="G211" s="21">
        <f t="shared" si="42"/>
        <v>1.2</v>
      </c>
      <c r="H211" s="21">
        <f t="shared" ref="H211:H241" si="53">+IF(OR(AND(E211=""),(G211="")),"",E211*G211)</f>
        <v>1.4814814814814814E-2</v>
      </c>
    </row>
    <row r="212" spans="1:8" s="22" customFormat="1" x14ac:dyDescent="0.2">
      <c r="A212" s="18"/>
      <c r="B212" s="19" t="s">
        <v>186</v>
      </c>
      <c r="C212" s="20">
        <v>4</v>
      </c>
      <c r="D212" s="20">
        <v>11</v>
      </c>
      <c r="E212" s="21">
        <f t="shared" si="51"/>
        <v>9.876543209876543E-3</v>
      </c>
      <c r="F212" s="21">
        <f t="shared" si="52"/>
        <v>8.6206896551724137E-3</v>
      </c>
      <c r="G212" s="21">
        <f t="shared" ref="G212:G242" si="54">+IF(AND(C212=0,D212=0)," ",IF(C212=0,1,IF(D212=0,-1,(D212-C212)/C212)))</f>
        <v>1.75</v>
      </c>
      <c r="H212" s="21">
        <f t="shared" si="53"/>
        <v>1.7283950617283949E-2</v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0</v>
      </c>
      <c r="E213" s="21" t="str">
        <f t="shared" si="51"/>
        <v/>
      </c>
      <c r="F213" s="21" t="str">
        <f t="shared" si="52"/>
        <v/>
      </c>
      <c r="G213" s="21" t="str">
        <f t="shared" si="54"/>
        <v xml:space="preserve"> </v>
      </c>
      <c r="H213" s="21" t="str">
        <f t="shared" si="53"/>
        <v/>
      </c>
    </row>
    <row r="214" spans="1:8" s="22" customFormat="1" x14ac:dyDescent="0.2">
      <c r="A214" s="18"/>
      <c r="B214" s="19" t="s">
        <v>188</v>
      </c>
      <c r="C214" s="20">
        <v>1</v>
      </c>
      <c r="D214" s="20">
        <v>18</v>
      </c>
      <c r="E214" s="21">
        <f t="shared" si="51"/>
        <v>2.4691358024691358E-3</v>
      </c>
      <c r="F214" s="21">
        <f t="shared" si="52"/>
        <v>1.4106583072100314E-2</v>
      </c>
      <c r="G214" s="21">
        <f t="shared" si="54"/>
        <v>17</v>
      </c>
      <c r="H214" s="21">
        <f t="shared" si="53"/>
        <v>4.1975308641975309E-2</v>
      </c>
    </row>
    <row r="215" spans="1:8" s="22" customFormat="1" x14ac:dyDescent="0.2">
      <c r="A215" s="18"/>
      <c r="B215" s="19" t="s">
        <v>189</v>
      </c>
      <c r="C215" s="20">
        <v>0</v>
      </c>
      <c r="D215" s="20">
        <v>7</v>
      </c>
      <c r="E215" s="21" t="str">
        <f t="shared" si="51"/>
        <v/>
      </c>
      <c r="F215" s="21">
        <f t="shared" si="52"/>
        <v>5.4858934169278997E-3</v>
      </c>
      <c r="G215" s="21">
        <f t="shared" si="54"/>
        <v>1</v>
      </c>
      <c r="H215" s="21" t="str">
        <f t="shared" si="53"/>
        <v/>
      </c>
    </row>
    <row r="216" spans="1:8" s="22" customFormat="1" x14ac:dyDescent="0.2">
      <c r="A216" s="18"/>
      <c r="B216" s="19" t="s">
        <v>190</v>
      </c>
      <c r="C216" s="20">
        <v>0</v>
      </c>
      <c r="D216" s="20">
        <v>12</v>
      </c>
      <c r="E216" s="21" t="str">
        <f t="shared" si="51"/>
        <v/>
      </c>
      <c r="F216" s="21">
        <f t="shared" si="52"/>
        <v>9.4043887147335428E-3</v>
      </c>
      <c r="G216" s="21">
        <f t="shared" si="54"/>
        <v>1</v>
      </c>
      <c r="H216" s="21" t="str">
        <f t="shared" si="53"/>
        <v/>
      </c>
    </row>
    <row r="217" spans="1:8" s="22" customFormat="1" x14ac:dyDescent="0.2">
      <c r="A217" s="18"/>
      <c r="B217" s="19" t="s">
        <v>191</v>
      </c>
      <c r="C217" s="20">
        <v>0</v>
      </c>
      <c r="D217" s="20">
        <v>0</v>
      </c>
      <c r="E217" s="21" t="str">
        <f t="shared" si="51"/>
        <v/>
      </c>
      <c r="F217" s="21" t="str">
        <f t="shared" si="52"/>
        <v/>
      </c>
      <c r="G217" s="21" t="str">
        <f t="shared" si="54"/>
        <v xml:space="preserve"> </v>
      </c>
      <c r="H217" s="21" t="str">
        <f t="shared" si="53"/>
        <v/>
      </c>
    </row>
    <row r="218" spans="1:8" s="22" customFormat="1" x14ac:dyDescent="0.2">
      <c r="A218" s="18"/>
      <c r="B218" s="19" t="s">
        <v>192</v>
      </c>
      <c r="C218" s="20">
        <v>0</v>
      </c>
      <c r="D218" s="20">
        <v>10</v>
      </c>
      <c r="E218" s="21" t="str">
        <f t="shared" si="51"/>
        <v/>
      </c>
      <c r="F218" s="21">
        <f t="shared" si="52"/>
        <v>7.8369905956112845E-3</v>
      </c>
      <c r="G218" s="21">
        <f t="shared" si="54"/>
        <v>1</v>
      </c>
      <c r="H218" s="21" t="str">
        <f t="shared" si="53"/>
        <v/>
      </c>
    </row>
    <row r="219" spans="1:8" s="22" customFormat="1" ht="25.5" x14ac:dyDescent="0.2">
      <c r="A219" s="18"/>
      <c r="B219" s="19" t="s">
        <v>193</v>
      </c>
      <c r="C219" s="20">
        <v>9</v>
      </c>
      <c r="D219" s="20">
        <v>30</v>
      </c>
      <c r="E219" s="21">
        <f t="shared" si="51"/>
        <v>2.2222222222222223E-2</v>
      </c>
      <c r="F219" s="21">
        <f t="shared" si="52"/>
        <v>2.3510971786833857E-2</v>
      </c>
      <c r="G219" s="21">
        <f t="shared" si="54"/>
        <v>2.3333333333333335</v>
      </c>
      <c r="H219" s="21">
        <f t="shared" si="53"/>
        <v>5.1851851851851857E-2</v>
      </c>
    </row>
    <row r="220" spans="1:8" s="22" customFormat="1" x14ac:dyDescent="0.2">
      <c r="A220" s="18"/>
      <c r="B220" s="19" t="s">
        <v>194</v>
      </c>
      <c r="C220" s="20">
        <v>0</v>
      </c>
      <c r="D220" s="20">
        <v>7</v>
      </c>
      <c r="E220" s="21" t="str">
        <f t="shared" si="51"/>
        <v/>
      </c>
      <c r="F220" s="21">
        <f t="shared" si="52"/>
        <v>5.4858934169278997E-3</v>
      </c>
      <c r="G220" s="21">
        <f t="shared" si="54"/>
        <v>1</v>
      </c>
      <c r="H220" s="21" t="str">
        <f t="shared" si="53"/>
        <v/>
      </c>
    </row>
    <row r="221" spans="1:8" s="22" customFormat="1" ht="25.5" x14ac:dyDescent="0.2">
      <c r="A221" s="18"/>
      <c r="B221" s="19" t="s">
        <v>195</v>
      </c>
      <c r="C221" s="20">
        <v>0</v>
      </c>
      <c r="D221" s="20">
        <v>0</v>
      </c>
      <c r="E221" s="21" t="str">
        <f t="shared" si="51"/>
        <v/>
      </c>
      <c r="F221" s="21" t="str">
        <f t="shared" si="52"/>
        <v/>
      </c>
      <c r="G221" s="21" t="str">
        <f t="shared" si="54"/>
        <v xml:space="preserve"> </v>
      </c>
      <c r="H221" s="21" t="str">
        <f t="shared" si="53"/>
        <v/>
      </c>
    </row>
    <row r="222" spans="1:8" s="22" customFormat="1" ht="25.5" x14ac:dyDescent="0.2">
      <c r="A222" s="18"/>
      <c r="B222" s="19" t="s">
        <v>196</v>
      </c>
      <c r="C222" s="20">
        <v>0</v>
      </c>
      <c r="D222" s="20">
        <v>0</v>
      </c>
      <c r="E222" s="21" t="str">
        <f t="shared" si="51"/>
        <v/>
      </c>
      <c r="F222" s="21" t="str">
        <f t="shared" si="52"/>
        <v/>
      </c>
      <c r="G222" s="21" t="str">
        <f t="shared" si="54"/>
        <v xml:space="preserve"> </v>
      </c>
      <c r="H222" s="21" t="str">
        <f t="shared" si="53"/>
        <v/>
      </c>
    </row>
    <row r="223" spans="1:8" s="22" customFormat="1" x14ac:dyDescent="0.2">
      <c r="A223" s="18"/>
      <c r="B223" s="19" t="s">
        <v>197</v>
      </c>
      <c r="C223" s="20">
        <v>0</v>
      </c>
      <c r="D223" s="20">
        <v>0</v>
      </c>
      <c r="E223" s="21" t="str">
        <f t="shared" si="51"/>
        <v/>
      </c>
      <c r="F223" s="21" t="str">
        <f t="shared" si="52"/>
        <v/>
      </c>
      <c r="G223" s="21" t="str">
        <f t="shared" si="54"/>
        <v xml:space="preserve"> </v>
      </c>
      <c r="H223" s="21" t="str">
        <f t="shared" si="53"/>
        <v/>
      </c>
    </row>
    <row r="224" spans="1:8" s="22" customFormat="1" x14ac:dyDescent="0.2">
      <c r="A224" s="18"/>
      <c r="B224" s="19" t="s">
        <v>198</v>
      </c>
      <c r="C224" s="20">
        <v>4</v>
      </c>
      <c r="D224" s="20">
        <v>11</v>
      </c>
      <c r="E224" s="21">
        <f t="shared" si="51"/>
        <v>9.876543209876543E-3</v>
      </c>
      <c r="F224" s="21">
        <f t="shared" si="52"/>
        <v>8.6206896551724137E-3</v>
      </c>
      <c r="G224" s="21">
        <f t="shared" si="54"/>
        <v>1.75</v>
      </c>
      <c r="H224" s="21">
        <f t="shared" si="53"/>
        <v>1.7283950617283949E-2</v>
      </c>
    </row>
    <row r="225" spans="1:8" s="22" customFormat="1" x14ac:dyDescent="0.2">
      <c r="A225" s="18"/>
      <c r="B225" s="19" t="s">
        <v>199</v>
      </c>
      <c r="C225" s="20">
        <v>0</v>
      </c>
      <c r="D225" s="20">
        <v>0</v>
      </c>
      <c r="E225" s="21" t="str">
        <f t="shared" si="51"/>
        <v/>
      </c>
      <c r="F225" s="21" t="str">
        <f t="shared" si="52"/>
        <v/>
      </c>
      <c r="G225" s="21" t="str">
        <f t="shared" si="54"/>
        <v xml:space="preserve"> </v>
      </c>
      <c r="H225" s="21" t="str">
        <f t="shared" si="53"/>
        <v/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0</v>
      </c>
      <c r="E226" s="21" t="str">
        <f t="shared" si="51"/>
        <v/>
      </c>
      <c r="F226" s="21" t="str">
        <f t="shared" si="52"/>
        <v/>
      </c>
      <c r="G226" s="21" t="str">
        <f t="shared" si="54"/>
        <v xml:space="preserve"> </v>
      </c>
      <c r="H226" s="21" t="str">
        <f t="shared" si="53"/>
        <v/>
      </c>
    </row>
    <row r="227" spans="1:8" s="22" customFormat="1" x14ac:dyDescent="0.2">
      <c r="A227" s="18"/>
      <c r="B227" s="19" t="s">
        <v>201</v>
      </c>
      <c r="C227" s="20">
        <v>0</v>
      </c>
      <c r="D227" s="20">
        <v>0</v>
      </c>
      <c r="E227" s="21" t="str">
        <f t="shared" si="51"/>
        <v/>
      </c>
      <c r="F227" s="21" t="str">
        <f t="shared" si="52"/>
        <v/>
      </c>
      <c r="G227" s="21" t="str">
        <f t="shared" si="54"/>
        <v xml:space="preserve"> </v>
      </c>
      <c r="H227" s="21" t="str">
        <f t="shared" si="53"/>
        <v/>
      </c>
    </row>
    <row r="228" spans="1:8" s="22" customFormat="1" x14ac:dyDescent="0.2">
      <c r="A228" s="18"/>
      <c r="B228" s="19" t="s">
        <v>202</v>
      </c>
      <c r="C228" s="20">
        <v>1</v>
      </c>
      <c r="D228" s="20">
        <v>0</v>
      </c>
      <c r="E228" s="21">
        <f t="shared" si="51"/>
        <v>2.4691358024691358E-3</v>
      </c>
      <c r="F228" s="21" t="str">
        <f t="shared" si="52"/>
        <v/>
      </c>
      <c r="G228" s="21">
        <f t="shared" si="54"/>
        <v>-1</v>
      </c>
      <c r="H228" s="21">
        <f t="shared" si="53"/>
        <v>-2.4691358024691358E-3</v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0</v>
      </c>
      <c r="E229" s="21" t="str">
        <f t="shared" si="51"/>
        <v/>
      </c>
      <c r="F229" s="21" t="str">
        <f t="shared" si="52"/>
        <v/>
      </c>
      <c r="G229" s="21" t="str">
        <f t="shared" si="54"/>
        <v xml:space="preserve"> </v>
      </c>
      <c r="H229" s="21" t="str">
        <f t="shared" si="53"/>
        <v/>
      </c>
    </row>
    <row r="230" spans="1:8" s="22" customFormat="1" x14ac:dyDescent="0.2">
      <c r="A230" s="18"/>
      <c r="B230" s="19" t="s">
        <v>204</v>
      </c>
      <c r="C230" s="20">
        <v>0</v>
      </c>
      <c r="D230" s="20">
        <v>0</v>
      </c>
      <c r="E230" s="21" t="str">
        <f t="shared" si="51"/>
        <v/>
      </c>
      <c r="F230" s="21" t="str">
        <f t="shared" si="52"/>
        <v/>
      </c>
      <c r="G230" s="21" t="str">
        <f t="shared" si="54"/>
        <v xml:space="preserve"> </v>
      </c>
      <c r="H230" s="21" t="str">
        <f t="shared" si="53"/>
        <v/>
      </c>
    </row>
    <row r="231" spans="1:8" s="22" customFormat="1" x14ac:dyDescent="0.2">
      <c r="A231" s="18"/>
      <c r="B231" s="19" t="s">
        <v>205</v>
      </c>
      <c r="C231" s="20">
        <v>44</v>
      </c>
      <c r="D231" s="20">
        <v>35</v>
      </c>
      <c r="E231" s="21">
        <f t="shared" si="51"/>
        <v>0.10864197530864197</v>
      </c>
      <c r="F231" s="21">
        <f t="shared" si="52"/>
        <v>2.7429467084639499E-2</v>
      </c>
      <c r="G231" s="21">
        <f t="shared" si="54"/>
        <v>-0.20454545454545456</v>
      </c>
      <c r="H231" s="21">
        <f t="shared" si="53"/>
        <v>-2.2222222222222223E-2</v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1</v>
      </c>
      <c r="E232" s="21" t="str">
        <f t="shared" si="51"/>
        <v/>
      </c>
      <c r="F232" s="21">
        <f t="shared" si="52"/>
        <v>7.836990595611285E-4</v>
      </c>
      <c r="G232" s="21">
        <f t="shared" si="54"/>
        <v>1</v>
      </c>
      <c r="H232" s="21" t="str">
        <f t="shared" si="53"/>
        <v/>
      </c>
    </row>
    <row r="233" spans="1:8" s="22" customFormat="1" x14ac:dyDescent="0.2">
      <c r="A233" s="18"/>
      <c r="B233" s="19" t="s">
        <v>207</v>
      </c>
      <c r="C233" s="20">
        <v>0</v>
      </c>
      <c r="D233" s="20">
        <v>0</v>
      </c>
      <c r="E233" s="21" t="str">
        <f t="shared" si="51"/>
        <v/>
      </c>
      <c r="F233" s="21" t="str">
        <f t="shared" si="52"/>
        <v/>
      </c>
      <c r="G233" s="21" t="str">
        <f t="shared" si="54"/>
        <v xml:space="preserve"> </v>
      </c>
      <c r="H233" s="21" t="str">
        <f t="shared" si="53"/>
        <v/>
      </c>
    </row>
    <row r="234" spans="1:8" s="22" customFormat="1" x14ac:dyDescent="0.2">
      <c r="A234" s="18"/>
      <c r="B234" s="19" t="s">
        <v>208</v>
      </c>
      <c r="C234" s="20">
        <v>2</v>
      </c>
      <c r="D234" s="20">
        <v>0</v>
      </c>
      <c r="E234" s="21">
        <f t="shared" si="51"/>
        <v>4.9382716049382715E-3</v>
      </c>
      <c r="F234" s="21" t="str">
        <f t="shared" si="52"/>
        <v/>
      </c>
      <c r="G234" s="21">
        <f t="shared" si="54"/>
        <v>-1</v>
      </c>
      <c r="H234" s="21">
        <f t="shared" si="53"/>
        <v>-4.9382716049382715E-3</v>
      </c>
    </row>
    <row r="235" spans="1:8" s="22" customFormat="1" x14ac:dyDescent="0.2">
      <c r="A235" s="18"/>
      <c r="B235" s="19" t="s">
        <v>209</v>
      </c>
      <c r="C235" s="20">
        <v>0</v>
      </c>
      <c r="D235" s="20">
        <v>0</v>
      </c>
      <c r="E235" s="21" t="str">
        <f t="shared" si="51"/>
        <v/>
      </c>
      <c r="F235" s="21" t="str">
        <f t="shared" si="52"/>
        <v/>
      </c>
      <c r="G235" s="21" t="str">
        <f t="shared" si="54"/>
        <v xml:space="preserve"> </v>
      </c>
      <c r="H235" s="21" t="str">
        <f t="shared" si="53"/>
        <v/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0</v>
      </c>
      <c r="E236" s="21" t="str">
        <f t="shared" si="51"/>
        <v/>
      </c>
      <c r="F236" s="21" t="str">
        <f t="shared" si="52"/>
        <v/>
      </c>
      <c r="G236" s="21" t="str">
        <f t="shared" si="54"/>
        <v xml:space="preserve"> </v>
      </c>
      <c r="H236" s="21" t="str">
        <f t="shared" si="53"/>
        <v/>
      </c>
    </row>
    <row r="237" spans="1:8" s="22" customFormat="1" x14ac:dyDescent="0.2">
      <c r="A237" s="18"/>
      <c r="B237" s="19" t="s">
        <v>211</v>
      </c>
      <c r="C237" s="20">
        <v>10</v>
      </c>
      <c r="D237" s="20">
        <v>3</v>
      </c>
      <c r="E237" s="21">
        <f t="shared" si="51"/>
        <v>2.4691358024691357E-2</v>
      </c>
      <c r="F237" s="21">
        <f t="shared" si="52"/>
        <v>2.3510971786833857E-3</v>
      </c>
      <c r="G237" s="21">
        <f t="shared" si="54"/>
        <v>-0.7</v>
      </c>
      <c r="H237" s="21">
        <f t="shared" si="53"/>
        <v>-1.7283950617283949E-2</v>
      </c>
    </row>
    <row r="238" spans="1:8" s="22" customFormat="1" x14ac:dyDescent="0.2">
      <c r="A238" s="18"/>
      <c r="B238" s="19" t="s">
        <v>212</v>
      </c>
      <c r="C238" s="20">
        <v>0</v>
      </c>
      <c r="D238" s="20">
        <v>0</v>
      </c>
      <c r="E238" s="21" t="str">
        <f t="shared" si="51"/>
        <v/>
      </c>
      <c r="F238" s="21" t="str">
        <f t="shared" si="52"/>
        <v/>
      </c>
      <c r="G238" s="21" t="str">
        <f t="shared" si="54"/>
        <v xml:space="preserve"> </v>
      </c>
      <c r="H238" s="21" t="str">
        <f t="shared" si="53"/>
        <v/>
      </c>
    </row>
    <row r="239" spans="1:8" s="22" customFormat="1" x14ac:dyDescent="0.2">
      <c r="A239" s="18"/>
      <c r="B239" s="19" t="s">
        <v>626</v>
      </c>
      <c r="C239" s="20">
        <v>0</v>
      </c>
      <c r="D239" s="20">
        <v>0</v>
      </c>
      <c r="E239" s="21" t="str">
        <f t="shared" si="51"/>
        <v/>
      </c>
      <c r="F239" s="21" t="str">
        <f t="shared" si="52"/>
        <v/>
      </c>
      <c r="G239" s="21" t="str">
        <f t="shared" si="54"/>
        <v xml:space="preserve"> </v>
      </c>
      <c r="H239" s="21" t="str">
        <f t="shared" si="53"/>
        <v/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0</v>
      </c>
      <c r="E240" s="21" t="str">
        <f t="shared" si="51"/>
        <v/>
      </c>
      <c r="F240" s="21" t="str">
        <f t="shared" si="52"/>
        <v/>
      </c>
      <c r="G240" s="21" t="str">
        <f t="shared" si="54"/>
        <v xml:space="preserve"> </v>
      </c>
      <c r="H240" s="21" t="str">
        <f t="shared" si="53"/>
        <v/>
      </c>
    </row>
    <row r="241" spans="1:8" s="22" customFormat="1" ht="25.5" x14ac:dyDescent="0.2">
      <c r="A241" s="18"/>
      <c r="B241" s="19" t="s">
        <v>214</v>
      </c>
      <c r="C241" s="20">
        <v>0</v>
      </c>
      <c r="D241" s="20">
        <v>0</v>
      </c>
      <c r="E241" s="21" t="str">
        <f t="shared" si="51"/>
        <v/>
      </c>
      <c r="F241" s="21" t="str">
        <f t="shared" si="52"/>
        <v/>
      </c>
      <c r="G241" s="21" t="str">
        <f t="shared" si="54"/>
        <v xml:space="preserve"> </v>
      </c>
      <c r="H241" s="21" t="str">
        <f t="shared" si="53"/>
        <v/>
      </c>
    </row>
    <row r="242" spans="1:8" s="22" customFormat="1" ht="25.5" x14ac:dyDescent="0.2">
      <c r="A242" s="18"/>
      <c r="B242" s="19" t="s">
        <v>627</v>
      </c>
      <c r="C242" s="20">
        <v>1</v>
      </c>
      <c r="D242" s="20">
        <v>0</v>
      </c>
      <c r="E242" s="21">
        <f t="shared" ref="E242:E274" si="55">+IF(C242=0,"",C242/C$177)</f>
        <v>2.4691358024691358E-3</v>
      </c>
      <c r="F242" s="21" t="str">
        <f t="shared" ref="F242:F274" si="56">+IF(D242=0,"",D242/D$177)</f>
        <v/>
      </c>
      <c r="G242" s="21">
        <f t="shared" si="54"/>
        <v>-1</v>
      </c>
      <c r="H242" s="21">
        <f t="shared" ref="H242:H274" si="57">+IF(OR(AND(E242=""),(G242="")),"",E242*G242)</f>
        <v>-2.4691358024691358E-3</v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2</v>
      </c>
      <c r="E243" s="21" t="str">
        <f t="shared" ref="E243" si="58">+IF(C243=0,"",C243/C$177)</f>
        <v/>
      </c>
      <c r="F243" s="21">
        <f t="shared" ref="F243" si="59">+IF(D243=0,"",D243/D$177)</f>
        <v>1.567398119122257E-3</v>
      </c>
      <c r="G243" s="21">
        <f t="shared" ref="G243" si="60">+IF(AND(C243=0,D243=0)," ",IF(C243=0,1,IF(D243=0,-1,(D243-C243)/C243)))</f>
        <v>1</v>
      </c>
      <c r="H243" s="21" t="str">
        <f t="shared" ref="H243" si="61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0</v>
      </c>
      <c r="D244" s="20">
        <v>4</v>
      </c>
      <c r="E244" s="21" t="str">
        <f t="shared" si="55"/>
        <v/>
      </c>
      <c r="F244" s="21">
        <f t="shared" si="56"/>
        <v>3.134796238244514E-3</v>
      </c>
      <c r="G244" s="21">
        <f t="shared" ref="G244:G275" si="62">+IF(AND(C244=0,D244=0)," ",IF(C244=0,1,IF(D244=0,-1,(D244-C244)/C244)))</f>
        <v>1</v>
      </c>
      <c r="H244" s="21" t="str">
        <f t="shared" si="57"/>
        <v/>
      </c>
    </row>
    <row r="245" spans="1:8" s="22" customFormat="1" x14ac:dyDescent="0.2">
      <c r="A245" s="18"/>
      <c r="B245" s="19" t="s">
        <v>216</v>
      </c>
      <c r="C245" s="20">
        <v>0</v>
      </c>
      <c r="D245" s="20">
        <v>1</v>
      </c>
      <c r="E245" s="21" t="str">
        <f t="shared" si="55"/>
        <v/>
      </c>
      <c r="F245" s="21">
        <f t="shared" si="56"/>
        <v>7.836990595611285E-4</v>
      </c>
      <c r="G245" s="21">
        <f t="shared" si="62"/>
        <v>1</v>
      </c>
      <c r="H245" s="21" t="str">
        <f t="shared" si="57"/>
        <v/>
      </c>
    </row>
    <row r="246" spans="1:8" s="22" customFormat="1" ht="25.5" x14ac:dyDescent="0.2">
      <c r="A246" s="18"/>
      <c r="B246" s="19" t="s">
        <v>217</v>
      </c>
      <c r="C246" s="20">
        <v>0</v>
      </c>
      <c r="D246" s="20">
        <v>1</v>
      </c>
      <c r="E246" s="21" t="str">
        <f t="shared" si="55"/>
        <v/>
      </c>
      <c r="F246" s="21">
        <f t="shared" si="56"/>
        <v>7.836990595611285E-4</v>
      </c>
      <c r="G246" s="21">
        <f t="shared" si="62"/>
        <v>1</v>
      </c>
      <c r="H246" s="21" t="str">
        <f t="shared" si="57"/>
        <v/>
      </c>
    </row>
    <row r="247" spans="1:8" s="22" customFormat="1" x14ac:dyDescent="0.2">
      <c r="A247" s="18"/>
      <c r="B247" s="19" t="s">
        <v>218</v>
      </c>
      <c r="C247" s="20">
        <v>1</v>
      </c>
      <c r="D247" s="20">
        <v>8</v>
      </c>
      <c r="E247" s="21">
        <f t="shared" si="55"/>
        <v>2.4691358024691358E-3</v>
      </c>
      <c r="F247" s="21">
        <f t="shared" si="56"/>
        <v>6.269592476489028E-3</v>
      </c>
      <c r="G247" s="21">
        <f t="shared" si="62"/>
        <v>7</v>
      </c>
      <c r="H247" s="21">
        <f t="shared" si="57"/>
        <v>1.7283950617283949E-2</v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55"/>
        <v/>
      </c>
      <c r="F248" s="21" t="str">
        <f t="shared" si="56"/>
        <v/>
      </c>
      <c r="G248" s="21" t="str">
        <f t="shared" si="62"/>
        <v xml:space="preserve"> </v>
      </c>
      <c r="H248" s="21" t="str">
        <f t="shared" si="57"/>
        <v/>
      </c>
    </row>
    <row r="249" spans="1:8" s="22" customFormat="1" x14ac:dyDescent="0.2">
      <c r="A249" s="18"/>
      <c r="B249" s="19" t="s">
        <v>628</v>
      </c>
      <c r="C249" s="20">
        <v>0</v>
      </c>
      <c r="D249" s="20">
        <v>0</v>
      </c>
      <c r="E249" s="21" t="str">
        <f t="shared" si="55"/>
        <v/>
      </c>
      <c r="F249" s="21" t="str">
        <f t="shared" si="56"/>
        <v/>
      </c>
      <c r="G249" s="21" t="str">
        <f t="shared" si="62"/>
        <v xml:space="preserve"> </v>
      </c>
      <c r="H249" s="21" t="str">
        <f t="shared" si="57"/>
        <v/>
      </c>
    </row>
    <row r="250" spans="1:8" s="22" customFormat="1" x14ac:dyDescent="0.2">
      <c r="A250" s="18"/>
      <c r="B250" s="19" t="s">
        <v>220</v>
      </c>
      <c r="C250" s="20">
        <v>1</v>
      </c>
      <c r="D250" s="20">
        <v>3</v>
      </c>
      <c r="E250" s="21">
        <f t="shared" si="55"/>
        <v>2.4691358024691358E-3</v>
      </c>
      <c r="F250" s="21">
        <f t="shared" si="56"/>
        <v>2.3510971786833857E-3</v>
      </c>
      <c r="G250" s="21">
        <f t="shared" si="62"/>
        <v>2</v>
      </c>
      <c r="H250" s="21">
        <f t="shared" si="57"/>
        <v>4.9382716049382715E-3</v>
      </c>
    </row>
    <row r="251" spans="1:8" s="22" customFormat="1" ht="25.5" x14ac:dyDescent="0.2">
      <c r="A251" s="18"/>
      <c r="B251" s="19" t="s">
        <v>221</v>
      </c>
      <c r="C251" s="20">
        <v>0</v>
      </c>
      <c r="D251" s="20">
        <v>0</v>
      </c>
      <c r="E251" s="21" t="str">
        <f t="shared" si="55"/>
        <v/>
      </c>
      <c r="F251" s="21" t="str">
        <f t="shared" si="56"/>
        <v/>
      </c>
      <c r="G251" s="21" t="str">
        <f t="shared" si="62"/>
        <v xml:space="preserve"> </v>
      </c>
      <c r="H251" s="21" t="str">
        <f t="shared" si="57"/>
        <v/>
      </c>
    </row>
    <row r="252" spans="1:8" s="22" customFormat="1" x14ac:dyDescent="0.2">
      <c r="A252" s="18"/>
      <c r="B252" s="19" t="s">
        <v>222</v>
      </c>
      <c r="C252" s="20">
        <v>0</v>
      </c>
      <c r="D252" s="20">
        <v>0</v>
      </c>
      <c r="E252" s="21" t="str">
        <f t="shared" si="55"/>
        <v/>
      </c>
      <c r="F252" s="21" t="str">
        <f t="shared" si="56"/>
        <v/>
      </c>
      <c r="G252" s="21" t="str">
        <f t="shared" si="62"/>
        <v xml:space="preserve"> </v>
      </c>
      <c r="H252" s="21" t="str">
        <f t="shared" si="57"/>
        <v/>
      </c>
    </row>
    <row r="253" spans="1:8" s="22" customFormat="1" ht="25.5" x14ac:dyDescent="0.2">
      <c r="A253" s="18"/>
      <c r="B253" s="19" t="s">
        <v>223</v>
      </c>
      <c r="C253" s="20">
        <v>0</v>
      </c>
      <c r="D253" s="20">
        <v>0</v>
      </c>
      <c r="E253" s="21" t="str">
        <f t="shared" si="55"/>
        <v/>
      </c>
      <c r="F253" s="21" t="str">
        <f t="shared" si="56"/>
        <v/>
      </c>
      <c r="G253" s="21" t="str">
        <f t="shared" si="62"/>
        <v xml:space="preserve"> </v>
      </c>
      <c r="H253" s="21" t="str">
        <f t="shared" si="57"/>
        <v/>
      </c>
    </row>
    <row r="254" spans="1:8" s="22" customFormat="1" x14ac:dyDescent="0.2">
      <c r="A254" s="18"/>
      <c r="B254" s="19" t="s">
        <v>224</v>
      </c>
      <c r="C254" s="20">
        <v>0</v>
      </c>
      <c r="D254" s="20">
        <v>0</v>
      </c>
      <c r="E254" s="21" t="str">
        <f t="shared" si="55"/>
        <v/>
      </c>
      <c r="F254" s="21" t="str">
        <f t="shared" si="56"/>
        <v/>
      </c>
      <c r="G254" s="21" t="str">
        <f t="shared" si="62"/>
        <v xml:space="preserve"> </v>
      </c>
      <c r="H254" s="21" t="str">
        <f t="shared" si="57"/>
        <v/>
      </c>
    </row>
    <row r="255" spans="1:8" s="22" customFormat="1" x14ac:dyDescent="0.2">
      <c r="A255" s="18"/>
      <c r="B255" s="19" t="s">
        <v>225</v>
      </c>
      <c r="C255" s="20">
        <v>0</v>
      </c>
      <c r="D255" s="20">
        <v>0</v>
      </c>
      <c r="E255" s="21" t="str">
        <f t="shared" si="55"/>
        <v/>
      </c>
      <c r="F255" s="21" t="str">
        <f t="shared" si="56"/>
        <v/>
      </c>
      <c r="G255" s="21" t="str">
        <f t="shared" si="62"/>
        <v xml:space="preserve"> </v>
      </c>
      <c r="H255" s="21" t="str">
        <f t="shared" si="57"/>
        <v/>
      </c>
    </row>
    <row r="256" spans="1:8" s="22" customFormat="1" x14ac:dyDescent="0.2">
      <c r="A256" s="18"/>
      <c r="B256" s="19" t="s">
        <v>226</v>
      </c>
      <c r="C256" s="20">
        <v>0</v>
      </c>
      <c r="D256" s="20">
        <v>0</v>
      </c>
      <c r="E256" s="21" t="str">
        <f t="shared" si="55"/>
        <v/>
      </c>
      <c r="F256" s="21" t="str">
        <f t="shared" si="56"/>
        <v/>
      </c>
      <c r="G256" s="21" t="str">
        <f t="shared" si="62"/>
        <v xml:space="preserve"> </v>
      </c>
      <c r="H256" s="21" t="str">
        <f t="shared" si="57"/>
        <v/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0</v>
      </c>
      <c r="E257" s="21" t="str">
        <f t="shared" si="55"/>
        <v/>
      </c>
      <c r="F257" s="21" t="str">
        <f t="shared" si="56"/>
        <v/>
      </c>
      <c r="G257" s="21" t="str">
        <f t="shared" si="62"/>
        <v xml:space="preserve"> </v>
      </c>
      <c r="H257" s="21" t="str">
        <f t="shared" si="57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55"/>
        <v/>
      </c>
      <c r="F258" s="21" t="str">
        <f t="shared" si="56"/>
        <v/>
      </c>
      <c r="G258" s="21" t="str">
        <f t="shared" si="62"/>
        <v xml:space="preserve"> </v>
      </c>
      <c r="H258" s="21" t="str">
        <f t="shared" si="57"/>
        <v/>
      </c>
    </row>
    <row r="259" spans="1:8" s="22" customFormat="1" ht="25.5" x14ac:dyDescent="0.2">
      <c r="A259" s="18"/>
      <c r="B259" s="19" t="s">
        <v>229</v>
      </c>
      <c r="C259" s="20">
        <v>0</v>
      </c>
      <c r="D259" s="20">
        <v>0</v>
      </c>
      <c r="E259" s="21" t="str">
        <f t="shared" si="55"/>
        <v/>
      </c>
      <c r="F259" s="21" t="str">
        <f t="shared" si="56"/>
        <v/>
      </c>
      <c r="G259" s="21" t="str">
        <f t="shared" si="62"/>
        <v xml:space="preserve"> </v>
      </c>
      <c r="H259" s="21" t="str">
        <f t="shared" si="57"/>
        <v/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0</v>
      </c>
      <c r="E260" s="21" t="str">
        <f t="shared" si="55"/>
        <v/>
      </c>
      <c r="F260" s="21" t="str">
        <f t="shared" si="56"/>
        <v/>
      </c>
      <c r="G260" s="21" t="str">
        <f t="shared" si="62"/>
        <v xml:space="preserve"> </v>
      </c>
      <c r="H260" s="21" t="str">
        <f t="shared" si="57"/>
        <v/>
      </c>
    </row>
    <row r="261" spans="1:8" s="22" customFormat="1" ht="25.5" x14ac:dyDescent="0.2">
      <c r="A261" s="18"/>
      <c r="B261" s="19" t="s">
        <v>231</v>
      </c>
      <c r="C261" s="20">
        <v>0</v>
      </c>
      <c r="D261" s="20">
        <v>0</v>
      </c>
      <c r="E261" s="21" t="str">
        <f t="shared" si="55"/>
        <v/>
      </c>
      <c r="F261" s="21" t="str">
        <f t="shared" si="56"/>
        <v/>
      </c>
      <c r="G261" s="21" t="str">
        <f t="shared" si="62"/>
        <v xml:space="preserve"> </v>
      </c>
      <c r="H261" s="21" t="str">
        <f t="shared" si="57"/>
        <v/>
      </c>
    </row>
    <row r="262" spans="1:8" s="22" customFormat="1" x14ac:dyDescent="0.2">
      <c r="A262" s="18"/>
      <c r="B262" s="19" t="s">
        <v>232</v>
      </c>
      <c r="C262" s="20">
        <v>0</v>
      </c>
      <c r="D262" s="20">
        <v>0</v>
      </c>
      <c r="E262" s="21" t="str">
        <f t="shared" si="55"/>
        <v/>
      </c>
      <c r="F262" s="21" t="str">
        <f t="shared" si="56"/>
        <v/>
      </c>
      <c r="G262" s="21" t="str">
        <f t="shared" si="62"/>
        <v xml:space="preserve"> </v>
      </c>
      <c r="H262" s="21" t="str">
        <f t="shared" si="57"/>
        <v/>
      </c>
    </row>
    <row r="263" spans="1:8" s="22" customFormat="1" x14ac:dyDescent="0.2">
      <c r="A263" s="18"/>
      <c r="B263" s="19" t="s">
        <v>653</v>
      </c>
      <c r="C263" s="20">
        <v>0</v>
      </c>
      <c r="D263" s="20">
        <v>0</v>
      </c>
      <c r="E263" s="21" t="str">
        <f t="shared" si="55"/>
        <v/>
      </c>
      <c r="F263" s="21" t="str">
        <f t="shared" si="56"/>
        <v/>
      </c>
      <c r="G263" s="21" t="str">
        <f t="shared" si="62"/>
        <v xml:space="preserve"> </v>
      </c>
      <c r="H263" s="21" t="str">
        <f t="shared" si="57"/>
        <v/>
      </c>
    </row>
    <row r="264" spans="1:8" s="22" customFormat="1" x14ac:dyDescent="0.2">
      <c r="A264" s="18"/>
      <c r="B264" s="19" t="s">
        <v>233</v>
      </c>
      <c r="C264" s="20">
        <v>0</v>
      </c>
      <c r="D264" s="20">
        <v>1</v>
      </c>
      <c r="E264" s="21" t="str">
        <f t="shared" si="55"/>
        <v/>
      </c>
      <c r="F264" s="21">
        <f t="shared" si="56"/>
        <v>7.836990595611285E-4</v>
      </c>
      <c r="G264" s="21">
        <f t="shared" si="62"/>
        <v>1</v>
      </c>
      <c r="H264" s="21" t="str">
        <f t="shared" si="57"/>
        <v/>
      </c>
    </row>
    <row r="265" spans="1:8" s="22" customFormat="1" ht="25.5" x14ac:dyDescent="0.2">
      <c r="A265" s="18"/>
      <c r="B265" s="19" t="s">
        <v>234</v>
      </c>
      <c r="C265" s="20">
        <v>0</v>
      </c>
      <c r="D265" s="20">
        <v>3</v>
      </c>
      <c r="E265" s="21" t="str">
        <f t="shared" si="55"/>
        <v/>
      </c>
      <c r="F265" s="21">
        <f t="shared" si="56"/>
        <v>2.3510971786833857E-3</v>
      </c>
      <c r="G265" s="21">
        <f t="shared" si="62"/>
        <v>1</v>
      </c>
      <c r="H265" s="21" t="str">
        <f t="shared" si="57"/>
        <v/>
      </c>
    </row>
    <row r="266" spans="1:8" s="22" customFormat="1" x14ac:dyDescent="0.2">
      <c r="A266" s="18"/>
      <c r="B266" s="19" t="s">
        <v>235</v>
      </c>
      <c r="C266" s="20">
        <v>0</v>
      </c>
      <c r="D266" s="20">
        <v>1</v>
      </c>
      <c r="E266" s="21" t="str">
        <f t="shared" si="55"/>
        <v/>
      </c>
      <c r="F266" s="21">
        <f t="shared" si="56"/>
        <v>7.836990595611285E-4</v>
      </c>
      <c r="G266" s="21">
        <f t="shared" si="62"/>
        <v>1</v>
      </c>
      <c r="H266" s="21" t="str">
        <f t="shared" si="57"/>
        <v/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0</v>
      </c>
      <c r="E267" s="21" t="str">
        <f t="shared" si="55"/>
        <v/>
      </c>
      <c r="F267" s="21" t="str">
        <f t="shared" si="56"/>
        <v/>
      </c>
      <c r="G267" s="21" t="str">
        <f t="shared" si="62"/>
        <v xml:space="preserve"> </v>
      </c>
      <c r="H267" s="21" t="str">
        <f t="shared" si="57"/>
        <v/>
      </c>
    </row>
    <row r="268" spans="1:8" s="22" customFormat="1" x14ac:dyDescent="0.2">
      <c r="A268" s="18"/>
      <c r="B268" s="19" t="s">
        <v>237</v>
      </c>
      <c r="C268" s="20">
        <v>0</v>
      </c>
      <c r="D268" s="20">
        <v>0</v>
      </c>
      <c r="E268" s="21" t="str">
        <f t="shared" si="55"/>
        <v/>
      </c>
      <c r="F268" s="21" t="str">
        <f t="shared" si="56"/>
        <v/>
      </c>
      <c r="G268" s="21" t="str">
        <f t="shared" si="62"/>
        <v xml:space="preserve"> </v>
      </c>
      <c r="H268" s="21" t="str">
        <f t="shared" si="57"/>
        <v/>
      </c>
    </row>
    <row r="269" spans="1:8" s="22" customFormat="1" x14ac:dyDescent="0.2">
      <c r="A269" s="18"/>
      <c r="B269" s="19" t="s">
        <v>238</v>
      </c>
      <c r="C269" s="20">
        <v>0</v>
      </c>
      <c r="D269" s="20">
        <v>0</v>
      </c>
      <c r="E269" s="21" t="str">
        <f t="shared" si="55"/>
        <v/>
      </c>
      <c r="F269" s="21" t="str">
        <f t="shared" si="56"/>
        <v/>
      </c>
      <c r="G269" s="21" t="str">
        <f t="shared" si="62"/>
        <v xml:space="preserve"> </v>
      </c>
      <c r="H269" s="21" t="str">
        <f t="shared" si="57"/>
        <v/>
      </c>
    </row>
    <row r="270" spans="1:8" s="22" customFormat="1" x14ac:dyDescent="0.2">
      <c r="A270" s="18"/>
      <c r="B270" s="19" t="s">
        <v>239</v>
      </c>
      <c r="C270" s="20">
        <v>0</v>
      </c>
      <c r="D270" s="20">
        <v>0</v>
      </c>
      <c r="E270" s="21" t="str">
        <f t="shared" si="55"/>
        <v/>
      </c>
      <c r="F270" s="21" t="str">
        <f t="shared" si="56"/>
        <v/>
      </c>
      <c r="G270" s="21" t="str">
        <f t="shared" si="62"/>
        <v xml:space="preserve"> </v>
      </c>
      <c r="H270" s="21" t="str">
        <f t="shared" si="57"/>
        <v/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55"/>
        <v/>
      </c>
      <c r="F271" s="21" t="str">
        <f t="shared" si="56"/>
        <v/>
      </c>
      <c r="G271" s="21" t="str">
        <f t="shared" si="62"/>
        <v xml:space="preserve"> </v>
      </c>
      <c r="H271" s="21" t="str">
        <f t="shared" si="57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0</v>
      </c>
      <c r="E272" s="21" t="str">
        <f t="shared" si="55"/>
        <v/>
      </c>
      <c r="F272" s="21" t="str">
        <f t="shared" si="56"/>
        <v/>
      </c>
      <c r="G272" s="21" t="str">
        <f t="shared" si="62"/>
        <v xml:space="preserve"> </v>
      </c>
      <c r="H272" s="21" t="str">
        <f t="shared" si="57"/>
        <v/>
      </c>
    </row>
    <row r="273" spans="1:8" s="22" customFormat="1" x14ac:dyDescent="0.2">
      <c r="A273" s="18"/>
      <c r="B273" s="19" t="s">
        <v>242</v>
      </c>
      <c r="C273" s="20">
        <v>0</v>
      </c>
      <c r="D273" s="20">
        <v>0</v>
      </c>
      <c r="E273" s="21" t="str">
        <f t="shared" si="55"/>
        <v/>
      </c>
      <c r="F273" s="21" t="str">
        <f t="shared" si="56"/>
        <v/>
      </c>
      <c r="G273" s="21" t="str">
        <f t="shared" si="62"/>
        <v xml:space="preserve"> </v>
      </c>
      <c r="H273" s="21" t="str">
        <f t="shared" si="57"/>
        <v/>
      </c>
    </row>
    <row r="274" spans="1:8" s="22" customFormat="1" x14ac:dyDescent="0.2">
      <c r="A274" s="18"/>
      <c r="B274" s="19" t="s">
        <v>243</v>
      </c>
      <c r="C274" s="20">
        <v>0</v>
      </c>
      <c r="D274" s="20">
        <v>0</v>
      </c>
      <c r="E274" s="21" t="str">
        <f t="shared" si="55"/>
        <v/>
      </c>
      <c r="F274" s="21" t="str">
        <f t="shared" si="56"/>
        <v/>
      </c>
      <c r="G274" s="21" t="str">
        <f t="shared" si="62"/>
        <v xml:space="preserve"> </v>
      </c>
      <c r="H274" s="21" t="str">
        <f t="shared" si="57"/>
        <v/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E306" si="63">+IF(C275=0,"",C275/C$177)</f>
        <v/>
      </c>
      <c r="F275" s="21" t="str">
        <f t="shared" ref="F275:F306" si="64">+IF(D275=0,"",D275/D$177)</f>
        <v/>
      </c>
      <c r="G275" s="21" t="str">
        <f t="shared" si="62"/>
        <v xml:space="preserve"> </v>
      </c>
      <c r="H275" s="21" t="str">
        <f t="shared" ref="H275:H306" si="65">+IF(OR(AND(E275=""),(G275="")),"",E275*G275)</f>
        <v/>
      </c>
    </row>
    <row r="276" spans="1:8" s="22" customFormat="1" x14ac:dyDescent="0.2">
      <c r="A276" s="18"/>
      <c r="B276" s="19" t="s">
        <v>245</v>
      </c>
      <c r="C276" s="20">
        <v>0</v>
      </c>
      <c r="D276" s="20">
        <v>1</v>
      </c>
      <c r="E276" s="21" t="str">
        <f t="shared" si="63"/>
        <v/>
      </c>
      <c r="F276" s="21">
        <f t="shared" si="64"/>
        <v>7.836990595611285E-4</v>
      </c>
      <c r="G276" s="21">
        <f t="shared" ref="G276:G307" si="66">+IF(AND(C276=0,D276=0)," ",IF(C276=0,1,IF(D276=0,-1,(D276-C276)/C276)))</f>
        <v>1</v>
      </c>
      <c r="H276" s="21" t="str">
        <f t="shared" si="65"/>
        <v/>
      </c>
    </row>
    <row r="277" spans="1:8" s="22" customFormat="1" x14ac:dyDescent="0.2">
      <c r="A277" s="18"/>
      <c r="B277" s="19" t="s">
        <v>246</v>
      </c>
      <c r="C277" s="20">
        <v>0</v>
      </c>
      <c r="D277" s="20">
        <v>0</v>
      </c>
      <c r="E277" s="21" t="str">
        <f t="shared" si="63"/>
        <v/>
      </c>
      <c r="F277" s="21" t="str">
        <f t="shared" si="64"/>
        <v/>
      </c>
      <c r="G277" s="21" t="str">
        <f t="shared" si="66"/>
        <v xml:space="preserve"> </v>
      </c>
      <c r="H277" s="21" t="str">
        <f t="shared" si="65"/>
        <v/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63"/>
        <v/>
      </c>
      <c r="F278" s="21" t="str">
        <f t="shared" si="64"/>
        <v/>
      </c>
      <c r="G278" s="21" t="str">
        <f t="shared" si="66"/>
        <v xml:space="preserve"> </v>
      </c>
      <c r="H278" s="21" t="str">
        <f t="shared" si="65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0</v>
      </c>
      <c r="E279" s="21" t="str">
        <f t="shared" si="63"/>
        <v/>
      </c>
      <c r="F279" s="21" t="str">
        <f t="shared" si="64"/>
        <v/>
      </c>
      <c r="G279" s="21" t="str">
        <f t="shared" si="66"/>
        <v xml:space="preserve"> </v>
      </c>
      <c r="H279" s="21" t="str">
        <f t="shared" si="65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63"/>
        <v/>
      </c>
      <c r="F280" s="21" t="str">
        <f t="shared" si="64"/>
        <v/>
      </c>
      <c r="G280" s="21" t="str">
        <f t="shared" si="66"/>
        <v xml:space="preserve"> </v>
      </c>
      <c r="H280" s="21" t="str">
        <f t="shared" si="65"/>
        <v/>
      </c>
    </row>
    <row r="281" spans="1:8" s="22" customFormat="1" x14ac:dyDescent="0.2">
      <c r="A281" s="18"/>
      <c r="B281" s="19" t="s">
        <v>250</v>
      </c>
      <c r="C281" s="20">
        <v>0</v>
      </c>
      <c r="D281" s="20">
        <v>14</v>
      </c>
      <c r="E281" s="21" t="str">
        <f t="shared" si="63"/>
        <v/>
      </c>
      <c r="F281" s="21">
        <f t="shared" si="64"/>
        <v>1.0971786833855799E-2</v>
      </c>
      <c r="G281" s="21">
        <f t="shared" si="66"/>
        <v>1</v>
      </c>
      <c r="H281" s="21" t="str">
        <f t="shared" si="65"/>
        <v/>
      </c>
    </row>
    <row r="282" spans="1:8" s="22" customFormat="1" ht="25.5" x14ac:dyDescent="0.2">
      <c r="A282" s="18"/>
      <c r="B282" s="19" t="s">
        <v>251</v>
      </c>
      <c r="C282" s="20">
        <v>6</v>
      </c>
      <c r="D282" s="20">
        <v>8</v>
      </c>
      <c r="E282" s="21">
        <f t="shared" si="63"/>
        <v>1.4814814814814815E-2</v>
      </c>
      <c r="F282" s="21">
        <f t="shared" si="64"/>
        <v>6.269592476489028E-3</v>
      </c>
      <c r="G282" s="21">
        <f t="shared" si="66"/>
        <v>0.33333333333333331</v>
      </c>
      <c r="H282" s="21">
        <f t="shared" si="65"/>
        <v>4.9382716049382715E-3</v>
      </c>
    </row>
    <row r="283" spans="1:8" s="22" customFormat="1" x14ac:dyDescent="0.2">
      <c r="A283" s="18"/>
      <c r="B283" s="19" t="s">
        <v>252</v>
      </c>
      <c r="C283" s="20">
        <v>0</v>
      </c>
      <c r="D283" s="20">
        <v>4</v>
      </c>
      <c r="E283" s="21" t="str">
        <f t="shared" si="63"/>
        <v/>
      </c>
      <c r="F283" s="21">
        <f t="shared" si="64"/>
        <v>3.134796238244514E-3</v>
      </c>
      <c r="G283" s="21">
        <f t="shared" si="66"/>
        <v>1</v>
      </c>
      <c r="H283" s="21" t="str">
        <f t="shared" si="65"/>
        <v/>
      </c>
    </row>
    <row r="284" spans="1:8" s="22" customFormat="1" x14ac:dyDescent="0.2">
      <c r="A284" s="18"/>
      <c r="B284" s="19" t="s">
        <v>253</v>
      </c>
      <c r="C284" s="20">
        <v>0</v>
      </c>
      <c r="D284" s="20">
        <v>0</v>
      </c>
      <c r="E284" s="21" t="str">
        <f t="shared" si="63"/>
        <v/>
      </c>
      <c r="F284" s="21" t="str">
        <f t="shared" si="64"/>
        <v/>
      </c>
      <c r="G284" s="21" t="str">
        <f t="shared" si="66"/>
        <v xml:space="preserve"> </v>
      </c>
      <c r="H284" s="21" t="str">
        <f t="shared" si="65"/>
        <v/>
      </c>
    </row>
    <row r="285" spans="1:8" s="22" customFormat="1" x14ac:dyDescent="0.2">
      <c r="A285" s="18"/>
      <c r="B285" s="19" t="s">
        <v>254</v>
      </c>
      <c r="C285" s="20">
        <v>0</v>
      </c>
      <c r="D285" s="20">
        <v>0</v>
      </c>
      <c r="E285" s="21" t="str">
        <f t="shared" si="63"/>
        <v/>
      </c>
      <c r="F285" s="21" t="str">
        <f t="shared" si="64"/>
        <v/>
      </c>
      <c r="G285" s="21" t="str">
        <f t="shared" si="66"/>
        <v xml:space="preserve"> </v>
      </c>
      <c r="H285" s="21" t="str">
        <f t="shared" si="65"/>
        <v/>
      </c>
    </row>
    <row r="286" spans="1:8" s="22" customFormat="1" ht="25.5" x14ac:dyDescent="0.2">
      <c r="A286" s="18"/>
      <c r="B286" s="19" t="s">
        <v>255</v>
      </c>
      <c r="C286" s="20">
        <v>0</v>
      </c>
      <c r="D286" s="20">
        <v>0</v>
      </c>
      <c r="E286" s="21" t="str">
        <f t="shared" si="63"/>
        <v/>
      </c>
      <c r="F286" s="21" t="str">
        <f t="shared" si="64"/>
        <v/>
      </c>
      <c r="G286" s="21" t="str">
        <f t="shared" si="66"/>
        <v xml:space="preserve"> </v>
      </c>
      <c r="H286" s="21" t="str">
        <f t="shared" si="65"/>
        <v/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63"/>
        <v/>
      </c>
      <c r="F287" s="21" t="str">
        <f t="shared" si="64"/>
        <v/>
      </c>
      <c r="G287" s="21" t="str">
        <f t="shared" si="66"/>
        <v xml:space="preserve"> </v>
      </c>
      <c r="H287" s="21" t="str">
        <f t="shared" si="65"/>
        <v/>
      </c>
    </row>
    <row r="288" spans="1:8" s="22" customFormat="1" x14ac:dyDescent="0.2">
      <c r="A288" s="18"/>
      <c r="B288" s="19" t="s">
        <v>257</v>
      </c>
      <c r="C288" s="20">
        <v>0</v>
      </c>
      <c r="D288" s="20">
        <v>0</v>
      </c>
      <c r="E288" s="21" t="str">
        <f t="shared" si="63"/>
        <v/>
      </c>
      <c r="F288" s="21" t="str">
        <f t="shared" si="64"/>
        <v/>
      </c>
      <c r="G288" s="21" t="str">
        <f t="shared" si="66"/>
        <v xml:space="preserve"> </v>
      </c>
      <c r="H288" s="21" t="str">
        <f t="shared" si="65"/>
        <v/>
      </c>
    </row>
    <row r="289" spans="1:8" s="22" customFormat="1" x14ac:dyDescent="0.2">
      <c r="A289" s="18"/>
      <c r="B289" s="19" t="s">
        <v>258</v>
      </c>
      <c r="C289" s="20">
        <v>0</v>
      </c>
      <c r="D289" s="20">
        <v>3</v>
      </c>
      <c r="E289" s="21" t="str">
        <f t="shared" si="63"/>
        <v/>
      </c>
      <c r="F289" s="21">
        <f t="shared" si="64"/>
        <v>2.3510971786833857E-3</v>
      </c>
      <c r="G289" s="21">
        <f t="shared" si="66"/>
        <v>1</v>
      </c>
      <c r="H289" s="21" t="str">
        <f t="shared" si="65"/>
        <v/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63"/>
        <v/>
      </c>
      <c r="F290" s="21" t="str">
        <f t="shared" si="64"/>
        <v/>
      </c>
      <c r="G290" s="21" t="str">
        <f t="shared" si="66"/>
        <v xml:space="preserve"> </v>
      </c>
      <c r="H290" s="21" t="str">
        <f t="shared" si="65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63"/>
        <v/>
      </c>
      <c r="F291" s="21" t="str">
        <f t="shared" si="64"/>
        <v/>
      </c>
      <c r="G291" s="21" t="str">
        <f t="shared" si="66"/>
        <v xml:space="preserve"> </v>
      </c>
      <c r="H291" s="21" t="str">
        <f t="shared" si="65"/>
        <v/>
      </c>
    </row>
    <row r="292" spans="1:8" s="22" customFormat="1" x14ac:dyDescent="0.2">
      <c r="A292" s="18"/>
      <c r="B292" s="19" t="s">
        <v>261</v>
      </c>
      <c r="C292" s="20">
        <v>4</v>
      </c>
      <c r="D292" s="20">
        <v>0</v>
      </c>
      <c r="E292" s="21">
        <f t="shared" si="63"/>
        <v>9.876543209876543E-3</v>
      </c>
      <c r="F292" s="21" t="str">
        <f t="shared" si="64"/>
        <v/>
      </c>
      <c r="G292" s="21">
        <f t="shared" si="66"/>
        <v>-1</v>
      </c>
      <c r="H292" s="21">
        <f t="shared" si="65"/>
        <v>-9.876543209876543E-3</v>
      </c>
    </row>
    <row r="293" spans="1:8" s="22" customFormat="1" x14ac:dyDescent="0.2">
      <c r="A293" s="18"/>
      <c r="B293" s="19" t="s">
        <v>262</v>
      </c>
      <c r="C293" s="20">
        <v>0</v>
      </c>
      <c r="D293" s="20">
        <v>9</v>
      </c>
      <c r="E293" s="21" t="str">
        <f t="shared" si="63"/>
        <v/>
      </c>
      <c r="F293" s="21">
        <f t="shared" si="64"/>
        <v>7.0532915360501571E-3</v>
      </c>
      <c r="G293" s="21">
        <f t="shared" si="66"/>
        <v>1</v>
      </c>
      <c r="H293" s="21" t="str">
        <f t="shared" si="65"/>
        <v/>
      </c>
    </row>
    <row r="294" spans="1:8" s="22" customFormat="1" x14ac:dyDescent="0.2">
      <c r="A294" s="18"/>
      <c r="B294" s="19" t="s">
        <v>263</v>
      </c>
      <c r="C294" s="20">
        <v>11</v>
      </c>
      <c r="D294" s="20">
        <v>45</v>
      </c>
      <c r="E294" s="21">
        <f t="shared" si="63"/>
        <v>2.7160493827160494E-2</v>
      </c>
      <c r="F294" s="21">
        <f t="shared" si="64"/>
        <v>3.526645768025078E-2</v>
      </c>
      <c r="G294" s="21">
        <f t="shared" si="66"/>
        <v>3.0909090909090908</v>
      </c>
      <c r="H294" s="21">
        <f t="shared" si="65"/>
        <v>8.3950617283950618E-2</v>
      </c>
    </row>
    <row r="295" spans="1:8" s="22" customFormat="1" x14ac:dyDescent="0.2">
      <c r="A295" s="18"/>
      <c r="B295" s="19" t="s">
        <v>264</v>
      </c>
      <c r="C295" s="20">
        <v>0</v>
      </c>
      <c r="D295" s="20">
        <v>0</v>
      </c>
      <c r="E295" s="21" t="str">
        <f t="shared" si="63"/>
        <v/>
      </c>
      <c r="F295" s="21" t="str">
        <f t="shared" si="64"/>
        <v/>
      </c>
      <c r="G295" s="21" t="str">
        <f t="shared" si="66"/>
        <v xml:space="preserve"> </v>
      </c>
      <c r="H295" s="21" t="str">
        <f t="shared" si="65"/>
        <v/>
      </c>
    </row>
    <row r="296" spans="1:8" s="22" customFormat="1" x14ac:dyDescent="0.2">
      <c r="A296" s="18"/>
      <c r="B296" s="19" t="s">
        <v>654</v>
      </c>
      <c r="C296" s="20">
        <v>85</v>
      </c>
      <c r="D296" s="20">
        <v>407</v>
      </c>
      <c r="E296" s="21">
        <f t="shared" si="63"/>
        <v>0.20987654320987653</v>
      </c>
      <c r="F296" s="21">
        <f t="shared" si="64"/>
        <v>0.31896551724137934</v>
      </c>
      <c r="G296" s="21">
        <f t="shared" si="66"/>
        <v>3.7882352941176469</v>
      </c>
      <c r="H296" s="21">
        <f t="shared" si="65"/>
        <v>0.79506172839506162</v>
      </c>
    </row>
    <row r="297" spans="1:8" s="22" customFormat="1" x14ac:dyDescent="0.2">
      <c r="A297" s="18"/>
      <c r="B297" s="19" t="s">
        <v>265</v>
      </c>
      <c r="C297" s="20">
        <v>0</v>
      </c>
      <c r="D297" s="20">
        <v>3</v>
      </c>
      <c r="E297" s="21" t="str">
        <f t="shared" si="63"/>
        <v/>
      </c>
      <c r="F297" s="21">
        <f t="shared" si="64"/>
        <v>2.3510971786833857E-3</v>
      </c>
      <c r="G297" s="21">
        <f t="shared" si="66"/>
        <v>1</v>
      </c>
      <c r="H297" s="21" t="str">
        <f t="shared" si="65"/>
        <v/>
      </c>
    </row>
    <row r="298" spans="1:8" s="22" customFormat="1" x14ac:dyDescent="0.2">
      <c r="A298" s="18"/>
      <c r="B298" s="19" t="s">
        <v>266</v>
      </c>
      <c r="C298" s="20">
        <v>0</v>
      </c>
      <c r="D298" s="20">
        <v>0</v>
      </c>
      <c r="E298" s="21" t="str">
        <f t="shared" si="63"/>
        <v/>
      </c>
      <c r="F298" s="21" t="str">
        <f t="shared" si="64"/>
        <v/>
      </c>
      <c r="G298" s="21" t="str">
        <f t="shared" si="66"/>
        <v xml:space="preserve"> </v>
      </c>
      <c r="H298" s="21" t="str">
        <f t="shared" si="65"/>
        <v/>
      </c>
    </row>
    <row r="299" spans="1:8" s="22" customFormat="1" ht="25.5" x14ac:dyDescent="0.2">
      <c r="A299" s="18"/>
      <c r="B299" s="19" t="s">
        <v>267</v>
      </c>
      <c r="C299" s="20">
        <v>0</v>
      </c>
      <c r="D299" s="20">
        <v>0</v>
      </c>
      <c r="E299" s="21" t="str">
        <f t="shared" si="63"/>
        <v/>
      </c>
      <c r="F299" s="21" t="str">
        <f t="shared" si="64"/>
        <v/>
      </c>
      <c r="G299" s="21" t="str">
        <f t="shared" si="66"/>
        <v xml:space="preserve"> </v>
      </c>
      <c r="H299" s="21" t="str">
        <f t="shared" si="65"/>
        <v/>
      </c>
    </row>
    <row r="300" spans="1:8" s="22" customFormat="1" x14ac:dyDescent="0.2">
      <c r="A300" s="18"/>
      <c r="B300" s="19" t="s">
        <v>268</v>
      </c>
      <c r="C300" s="20">
        <v>0</v>
      </c>
      <c r="D300" s="20">
        <v>7</v>
      </c>
      <c r="E300" s="21" t="str">
        <f t="shared" si="63"/>
        <v/>
      </c>
      <c r="F300" s="21">
        <f t="shared" si="64"/>
        <v>5.4858934169278997E-3</v>
      </c>
      <c r="G300" s="21">
        <f t="shared" si="66"/>
        <v>1</v>
      </c>
      <c r="H300" s="21" t="str">
        <f t="shared" si="65"/>
        <v/>
      </c>
    </row>
    <row r="301" spans="1:8" s="22" customFormat="1" x14ac:dyDescent="0.2">
      <c r="A301" s="18"/>
      <c r="B301" s="19" t="s">
        <v>629</v>
      </c>
      <c r="C301" s="20">
        <v>0</v>
      </c>
      <c r="D301" s="20">
        <v>0</v>
      </c>
      <c r="E301" s="21" t="str">
        <f t="shared" si="63"/>
        <v/>
      </c>
      <c r="F301" s="21" t="str">
        <f t="shared" si="64"/>
        <v/>
      </c>
      <c r="G301" s="21" t="str">
        <f t="shared" si="66"/>
        <v xml:space="preserve"> </v>
      </c>
      <c r="H301" s="21" t="str">
        <f t="shared" si="65"/>
        <v/>
      </c>
    </row>
    <row r="302" spans="1:8" s="22" customFormat="1" x14ac:dyDescent="0.2">
      <c r="A302" s="18"/>
      <c r="B302" s="19" t="s">
        <v>269</v>
      </c>
      <c r="C302" s="20">
        <v>0</v>
      </c>
      <c r="D302" s="20">
        <v>0</v>
      </c>
      <c r="E302" s="21" t="str">
        <f t="shared" si="63"/>
        <v/>
      </c>
      <c r="F302" s="21" t="str">
        <f t="shared" si="64"/>
        <v/>
      </c>
      <c r="G302" s="21" t="str">
        <f t="shared" si="66"/>
        <v xml:space="preserve"> </v>
      </c>
      <c r="H302" s="21" t="str">
        <f t="shared" si="65"/>
        <v/>
      </c>
    </row>
    <row r="303" spans="1:8" s="22" customFormat="1" x14ac:dyDescent="0.2">
      <c r="A303" s="18"/>
      <c r="B303" s="19" t="s">
        <v>270</v>
      </c>
      <c r="C303" s="20">
        <v>0</v>
      </c>
      <c r="D303" s="20">
        <v>0</v>
      </c>
      <c r="E303" s="21" t="str">
        <f t="shared" si="63"/>
        <v/>
      </c>
      <c r="F303" s="21" t="str">
        <f t="shared" si="64"/>
        <v/>
      </c>
      <c r="G303" s="21" t="str">
        <f t="shared" si="66"/>
        <v xml:space="preserve"> </v>
      </c>
      <c r="H303" s="21" t="str">
        <f t="shared" si="65"/>
        <v/>
      </c>
    </row>
    <row r="304" spans="1:8" s="22" customFormat="1" ht="25.5" x14ac:dyDescent="0.2">
      <c r="A304" s="18"/>
      <c r="B304" s="19" t="s">
        <v>271</v>
      </c>
      <c r="C304" s="20">
        <v>1</v>
      </c>
      <c r="D304" s="20">
        <v>2</v>
      </c>
      <c r="E304" s="21">
        <f t="shared" si="63"/>
        <v>2.4691358024691358E-3</v>
      </c>
      <c r="F304" s="21">
        <f t="shared" si="64"/>
        <v>1.567398119122257E-3</v>
      </c>
      <c r="G304" s="21">
        <f t="shared" si="66"/>
        <v>1</v>
      </c>
      <c r="H304" s="21">
        <f t="shared" si="65"/>
        <v>2.4691358024691358E-3</v>
      </c>
    </row>
    <row r="305" spans="1:8" s="22" customFormat="1" x14ac:dyDescent="0.2">
      <c r="A305" s="18"/>
      <c r="B305" s="19" t="s">
        <v>272</v>
      </c>
      <c r="C305" s="20">
        <v>0</v>
      </c>
      <c r="D305" s="20">
        <v>0</v>
      </c>
      <c r="E305" s="21" t="str">
        <f t="shared" si="63"/>
        <v/>
      </c>
      <c r="F305" s="21" t="str">
        <f t="shared" si="64"/>
        <v/>
      </c>
      <c r="G305" s="21" t="str">
        <f t="shared" si="66"/>
        <v xml:space="preserve"> </v>
      </c>
      <c r="H305" s="21" t="str">
        <f t="shared" si="65"/>
        <v/>
      </c>
    </row>
    <row r="306" spans="1:8" s="22" customFormat="1" x14ac:dyDescent="0.2">
      <c r="A306" s="18"/>
      <c r="B306" s="19" t="s">
        <v>273</v>
      </c>
      <c r="C306" s="20">
        <v>0</v>
      </c>
      <c r="D306" s="20">
        <v>0</v>
      </c>
      <c r="E306" s="21" t="str">
        <f t="shared" si="63"/>
        <v/>
      </c>
      <c r="F306" s="21" t="str">
        <f t="shared" si="64"/>
        <v/>
      </c>
      <c r="G306" s="21" t="str">
        <f t="shared" si="66"/>
        <v xml:space="preserve"> </v>
      </c>
      <c r="H306" s="21" t="str">
        <f t="shared" si="65"/>
        <v/>
      </c>
    </row>
    <row r="307" spans="1:8" s="22" customFormat="1" x14ac:dyDescent="0.2">
      <c r="A307" s="18"/>
      <c r="B307" s="19" t="s">
        <v>274</v>
      </c>
      <c r="C307" s="20">
        <v>0</v>
      </c>
      <c r="D307" s="20">
        <v>5</v>
      </c>
      <c r="E307" s="21" t="str">
        <f t="shared" ref="E307:E338" si="67">+IF(C307=0,"",C307/C$177)</f>
        <v/>
      </c>
      <c r="F307" s="21">
        <f t="shared" ref="F307:F338" si="68">+IF(D307=0,"",D307/D$177)</f>
        <v>3.9184952978056423E-3</v>
      </c>
      <c r="G307" s="21">
        <f t="shared" si="66"/>
        <v>1</v>
      </c>
      <c r="H307" s="21" t="str">
        <f t="shared" ref="H307:H338" si="69">+IF(OR(AND(E307=""),(G307="")),"",E307*G307)</f>
        <v/>
      </c>
    </row>
    <row r="308" spans="1:8" s="22" customFormat="1" ht="25.5" x14ac:dyDescent="0.2">
      <c r="A308" s="18"/>
      <c r="B308" s="19" t="s">
        <v>275</v>
      </c>
      <c r="C308" s="20">
        <v>3</v>
      </c>
      <c r="D308" s="20">
        <v>9</v>
      </c>
      <c r="E308" s="21">
        <f t="shared" si="67"/>
        <v>7.4074074074074077E-3</v>
      </c>
      <c r="F308" s="21">
        <f t="shared" si="68"/>
        <v>7.0532915360501571E-3</v>
      </c>
      <c r="G308" s="21">
        <f t="shared" ref="G308:G339" si="70">+IF(AND(C308=0,D308=0)," ",IF(C308=0,1,IF(D308=0,-1,(D308-C308)/C308)))</f>
        <v>2</v>
      </c>
      <c r="H308" s="21">
        <f t="shared" si="69"/>
        <v>1.4814814814814815E-2</v>
      </c>
    </row>
    <row r="309" spans="1:8" s="22" customFormat="1" x14ac:dyDescent="0.2">
      <c r="A309" s="18"/>
      <c r="B309" s="19" t="s">
        <v>276</v>
      </c>
      <c r="C309" s="20">
        <v>0</v>
      </c>
      <c r="D309" s="20">
        <v>0</v>
      </c>
      <c r="E309" s="21" t="str">
        <f t="shared" si="67"/>
        <v/>
      </c>
      <c r="F309" s="21" t="str">
        <f t="shared" si="68"/>
        <v/>
      </c>
      <c r="G309" s="21" t="str">
        <f t="shared" si="70"/>
        <v xml:space="preserve"> </v>
      </c>
      <c r="H309" s="21" t="str">
        <f t="shared" si="69"/>
        <v/>
      </c>
    </row>
    <row r="310" spans="1:8" s="22" customFormat="1" ht="25.5" x14ac:dyDescent="0.2">
      <c r="A310" s="18"/>
      <c r="B310" s="19" t="s">
        <v>277</v>
      </c>
      <c r="C310" s="20">
        <v>1</v>
      </c>
      <c r="D310" s="20">
        <v>0</v>
      </c>
      <c r="E310" s="21">
        <f t="shared" si="67"/>
        <v>2.4691358024691358E-3</v>
      </c>
      <c r="F310" s="21" t="str">
        <f t="shared" si="68"/>
        <v/>
      </c>
      <c r="G310" s="21">
        <f t="shared" si="70"/>
        <v>-1</v>
      </c>
      <c r="H310" s="21">
        <f t="shared" si="69"/>
        <v>-2.4691358024691358E-3</v>
      </c>
    </row>
    <row r="311" spans="1:8" s="22" customFormat="1" x14ac:dyDescent="0.2">
      <c r="A311" s="18"/>
      <c r="B311" s="19" t="s">
        <v>278</v>
      </c>
      <c r="C311" s="20">
        <v>0</v>
      </c>
      <c r="D311" s="20">
        <v>5</v>
      </c>
      <c r="E311" s="21" t="str">
        <f t="shared" si="67"/>
        <v/>
      </c>
      <c r="F311" s="21">
        <f t="shared" si="68"/>
        <v>3.9184952978056423E-3</v>
      </c>
      <c r="G311" s="21">
        <f t="shared" si="70"/>
        <v>1</v>
      </c>
      <c r="H311" s="21" t="str">
        <f t="shared" si="69"/>
        <v/>
      </c>
    </row>
    <row r="312" spans="1:8" s="22" customFormat="1" x14ac:dyDescent="0.2">
      <c r="A312" s="18"/>
      <c r="B312" s="19" t="s">
        <v>279</v>
      </c>
      <c r="C312" s="20">
        <v>3</v>
      </c>
      <c r="D312" s="20">
        <v>0</v>
      </c>
      <c r="E312" s="21">
        <f t="shared" si="67"/>
        <v>7.4074074074074077E-3</v>
      </c>
      <c r="F312" s="21" t="str">
        <f t="shared" si="68"/>
        <v/>
      </c>
      <c r="G312" s="21">
        <f t="shared" si="70"/>
        <v>-1</v>
      </c>
      <c r="H312" s="21">
        <f t="shared" si="69"/>
        <v>-7.4074074074074077E-3</v>
      </c>
    </row>
    <row r="313" spans="1:8" s="22" customFormat="1" x14ac:dyDescent="0.2">
      <c r="A313" s="18"/>
      <c r="B313" s="19" t="s">
        <v>280</v>
      </c>
      <c r="C313" s="20">
        <v>0</v>
      </c>
      <c r="D313" s="20">
        <v>0</v>
      </c>
      <c r="E313" s="21" t="str">
        <f t="shared" si="67"/>
        <v/>
      </c>
      <c r="F313" s="21" t="str">
        <f t="shared" si="68"/>
        <v/>
      </c>
      <c r="G313" s="21" t="str">
        <f t="shared" si="70"/>
        <v xml:space="preserve"> </v>
      </c>
      <c r="H313" s="21" t="str">
        <f t="shared" si="69"/>
        <v/>
      </c>
    </row>
    <row r="314" spans="1:8" s="22" customFormat="1" x14ac:dyDescent="0.2">
      <c r="A314" s="18"/>
      <c r="B314" s="19" t="s">
        <v>281</v>
      </c>
      <c r="C314" s="20">
        <v>0</v>
      </c>
      <c r="D314" s="20">
        <v>9</v>
      </c>
      <c r="E314" s="21" t="str">
        <f t="shared" si="67"/>
        <v/>
      </c>
      <c r="F314" s="21">
        <f t="shared" si="68"/>
        <v>7.0532915360501571E-3</v>
      </c>
      <c r="G314" s="21">
        <f t="shared" si="70"/>
        <v>1</v>
      </c>
      <c r="H314" s="21" t="str">
        <f t="shared" si="69"/>
        <v/>
      </c>
    </row>
    <row r="315" spans="1:8" s="22" customFormat="1" x14ac:dyDescent="0.2">
      <c r="A315" s="18"/>
      <c r="B315" s="19" t="s">
        <v>282</v>
      </c>
      <c r="C315" s="20">
        <v>0</v>
      </c>
      <c r="D315" s="20">
        <v>0</v>
      </c>
      <c r="E315" s="21" t="str">
        <f t="shared" si="67"/>
        <v/>
      </c>
      <c r="F315" s="21" t="str">
        <f t="shared" si="68"/>
        <v/>
      </c>
      <c r="G315" s="21" t="str">
        <f t="shared" si="70"/>
        <v xml:space="preserve"> </v>
      </c>
      <c r="H315" s="21" t="str">
        <f t="shared" si="69"/>
        <v/>
      </c>
    </row>
    <row r="316" spans="1:8" s="22" customFormat="1" ht="25.5" x14ac:dyDescent="0.2">
      <c r="A316" s="18"/>
      <c r="B316" s="19" t="s">
        <v>283</v>
      </c>
      <c r="C316" s="20">
        <v>1</v>
      </c>
      <c r="D316" s="20">
        <v>0</v>
      </c>
      <c r="E316" s="21">
        <f t="shared" si="67"/>
        <v>2.4691358024691358E-3</v>
      </c>
      <c r="F316" s="21" t="str">
        <f t="shared" si="68"/>
        <v/>
      </c>
      <c r="G316" s="21">
        <f t="shared" si="70"/>
        <v>-1</v>
      </c>
      <c r="H316" s="21">
        <f t="shared" si="69"/>
        <v>-2.4691358024691358E-3</v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67"/>
        <v/>
      </c>
      <c r="F317" s="21" t="str">
        <f t="shared" si="68"/>
        <v/>
      </c>
      <c r="G317" s="21" t="str">
        <f t="shared" si="70"/>
        <v xml:space="preserve"> </v>
      </c>
      <c r="H317" s="21" t="str">
        <f t="shared" si="69"/>
        <v/>
      </c>
    </row>
    <row r="318" spans="1:8" s="22" customFormat="1" ht="38.25" x14ac:dyDescent="0.2">
      <c r="A318" s="18"/>
      <c r="B318" s="19" t="s">
        <v>285</v>
      </c>
      <c r="C318" s="20">
        <v>0</v>
      </c>
      <c r="D318" s="20">
        <v>1</v>
      </c>
      <c r="E318" s="21" t="str">
        <f t="shared" si="67"/>
        <v/>
      </c>
      <c r="F318" s="21">
        <f t="shared" si="68"/>
        <v>7.836990595611285E-4</v>
      </c>
      <c r="G318" s="21">
        <f t="shared" si="70"/>
        <v>1</v>
      </c>
      <c r="H318" s="21" t="str">
        <f t="shared" si="69"/>
        <v/>
      </c>
    </row>
    <row r="319" spans="1:8" s="22" customFormat="1" ht="25.5" x14ac:dyDescent="0.2">
      <c r="A319" s="18"/>
      <c r="B319" s="19" t="s">
        <v>286</v>
      </c>
      <c r="C319" s="20">
        <v>0</v>
      </c>
      <c r="D319" s="20">
        <v>0</v>
      </c>
      <c r="E319" s="21" t="str">
        <f t="shared" si="67"/>
        <v/>
      </c>
      <c r="F319" s="21" t="str">
        <f t="shared" si="68"/>
        <v/>
      </c>
      <c r="G319" s="21" t="str">
        <f t="shared" si="70"/>
        <v xml:space="preserve"> </v>
      </c>
      <c r="H319" s="21" t="str">
        <f t="shared" si="69"/>
        <v/>
      </c>
    </row>
    <row r="320" spans="1:8" s="22" customFormat="1" ht="25.5" x14ac:dyDescent="0.2">
      <c r="A320" s="18"/>
      <c r="B320" s="19" t="s">
        <v>287</v>
      </c>
      <c r="C320" s="20">
        <v>0</v>
      </c>
      <c r="D320" s="20">
        <v>0</v>
      </c>
      <c r="E320" s="21" t="str">
        <f t="shared" si="67"/>
        <v/>
      </c>
      <c r="F320" s="21" t="str">
        <f t="shared" si="68"/>
        <v/>
      </c>
      <c r="G320" s="21" t="str">
        <f t="shared" si="70"/>
        <v xml:space="preserve"> </v>
      </c>
      <c r="H320" s="21" t="str">
        <f t="shared" si="69"/>
        <v/>
      </c>
    </row>
    <row r="321" spans="1:8" s="22" customFormat="1" ht="25.5" x14ac:dyDescent="0.2">
      <c r="A321" s="18"/>
      <c r="B321" s="19" t="s">
        <v>288</v>
      </c>
      <c r="C321" s="20">
        <v>0</v>
      </c>
      <c r="D321" s="20">
        <v>1</v>
      </c>
      <c r="E321" s="21" t="str">
        <f t="shared" si="67"/>
        <v/>
      </c>
      <c r="F321" s="21">
        <f t="shared" si="68"/>
        <v>7.836990595611285E-4</v>
      </c>
      <c r="G321" s="21">
        <f t="shared" si="70"/>
        <v>1</v>
      </c>
      <c r="H321" s="21" t="str">
        <f t="shared" si="69"/>
        <v/>
      </c>
    </row>
    <row r="322" spans="1:8" s="22" customFormat="1" x14ac:dyDescent="0.2">
      <c r="A322" s="18"/>
      <c r="B322" s="19" t="s">
        <v>289</v>
      </c>
      <c r="C322" s="20">
        <v>0</v>
      </c>
      <c r="D322" s="20">
        <v>0</v>
      </c>
      <c r="E322" s="21" t="str">
        <f t="shared" si="67"/>
        <v/>
      </c>
      <c r="F322" s="21" t="str">
        <f t="shared" si="68"/>
        <v/>
      </c>
      <c r="G322" s="21" t="str">
        <f t="shared" si="70"/>
        <v xml:space="preserve"> </v>
      </c>
      <c r="H322" s="21" t="str">
        <f t="shared" si="69"/>
        <v/>
      </c>
    </row>
    <row r="323" spans="1:8" s="22" customFormat="1" x14ac:dyDescent="0.2">
      <c r="A323" s="18"/>
      <c r="B323" s="19" t="s">
        <v>290</v>
      </c>
      <c r="C323" s="20">
        <v>0</v>
      </c>
      <c r="D323" s="20">
        <v>2</v>
      </c>
      <c r="E323" s="21" t="str">
        <f t="shared" si="67"/>
        <v/>
      </c>
      <c r="F323" s="21">
        <f t="shared" si="68"/>
        <v>1.567398119122257E-3</v>
      </c>
      <c r="G323" s="21">
        <f t="shared" si="70"/>
        <v>1</v>
      </c>
      <c r="H323" s="21" t="str">
        <f t="shared" si="69"/>
        <v/>
      </c>
    </row>
    <row r="324" spans="1:8" s="22" customFormat="1" ht="25.5" x14ac:dyDescent="0.2">
      <c r="A324" s="18"/>
      <c r="B324" s="19" t="s">
        <v>291</v>
      </c>
      <c r="C324" s="20">
        <v>0</v>
      </c>
      <c r="D324" s="20">
        <v>0</v>
      </c>
      <c r="E324" s="21" t="str">
        <f t="shared" si="67"/>
        <v/>
      </c>
      <c r="F324" s="21" t="str">
        <f t="shared" si="68"/>
        <v/>
      </c>
      <c r="G324" s="21" t="str">
        <f t="shared" si="70"/>
        <v xml:space="preserve"> </v>
      </c>
      <c r="H324" s="21" t="str">
        <f t="shared" si="69"/>
        <v/>
      </c>
    </row>
    <row r="325" spans="1:8" s="22" customFormat="1" ht="25.5" x14ac:dyDescent="0.2">
      <c r="A325" s="18"/>
      <c r="B325" s="19" t="s">
        <v>292</v>
      </c>
      <c r="C325" s="20">
        <v>7</v>
      </c>
      <c r="D325" s="20">
        <v>17</v>
      </c>
      <c r="E325" s="21">
        <f t="shared" si="67"/>
        <v>1.7283950617283949E-2</v>
      </c>
      <c r="F325" s="21">
        <f t="shared" si="68"/>
        <v>1.3322884012539185E-2</v>
      </c>
      <c r="G325" s="21">
        <f t="shared" si="70"/>
        <v>1.4285714285714286</v>
      </c>
      <c r="H325" s="21">
        <f t="shared" si="69"/>
        <v>2.4691358024691357E-2</v>
      </c>
    </row>
    <row r="326" spans="1:8" s="22" customFormat="1" x14ac:dyDescent="0.2">
      <c r="A326" s="18"/>
      <c r="B326" s="19" t="s">
        <v>293</v>
      </c>
      <c r="C326" s="20">
        <v>0</v>
      </c>
      <c r="D326" s="20">
        <v>0</v>
      </c>
      <c r="E326" s="21" t="str">
        <f t="shared" si="67"/>
        <v/>
      </c>
      <c r="F326" s="21" t="str">
        <f t="shared" si="68"/>
        <v/>
      </c>
      <c r="G326" s="21" t="str">
        <f t="shared" si="70"/>
        <v xml:space="preserve"> </v>
      </c>
      <c r="H326" s="21" t="str">
        <f t="shared" si="69"/>
        <v/>
      </c>
    </row>
    <row r="327" spans="1:8" s="22" customFormat="1" ht="25.5" x14ac:dyDescent="0.2">
      <c r="A327" s="18"/>
      <c r="B327" s="19" t="s">
        <v>294</v>
      </c>
      <c r="C327" s="20">
        <v>1</v>
      </c>
      <c r="D327" s="20">
        <v>3</v>
      </c>
      <c r="E327" s="21">
        <f t="shared" si="67"/>
        <v>2.4691358024691358E-3</v>
      </c>
      <c r="F327" s="21">
        <f t="shared" si="68"/>
        <v>2.3510971786833857E-3</v>
      </c>
      <c r="G327" s="21">
        <f t="shared" si="70"/>
        <v>2</v>
      </c>
      <c r="H327" s="21">
        <f t="shared" si="69"/>
        <v>4.9382716049382715E-3</v>
      </c>
    </row>
    <row r="328" spans="1:8" s="22" customFormat="1" x14ac:dyDescent="0.2">
      <c r="A328" s="18"/>
      <c r="B328" s="19" t="s">
        <v>295</v>
      </c>
      <c r="C328" s="20">
        <v>0</v>
      </c>
      <c r="D328" s="20">
        <v>0</v>
      </c>
      <c r="E328" s="21" t="str">
        <f t="shared" si="67"/>
        <v/>
      </c>
      <c r="F328" s="21" t="str">
        <f t="shared" si="68"/>
        <v/>
      </c>
      <c r="G328" s="21" t="str">
        <f t="shared" si="70"/>
        <v xml:space="preserve"> </v>
      </c>
      <c r="H328" s="21" t="str">
        <f t="shared" si="69"/>
        <v/>
      </c>
    </row>
    <row r="329" spans="1:8" s="22" customFormat="1" ht="38.25" x14ac:dyDescent="0.2">
      <c r="A329" s="18"/>
      <c r="B329" s="19" t="s">
        <v>296</v>
      </c>
      <c r="C329" s="20">
        <v>0</v>
      </c>
      <c r="D329" s="20">
        <v>0</v>
      </c>
      <c r="E329" s="21" t="str">
        <f t="shared" si="67"/>
        <v/>
      </c>
      <c r="F329" s="21" t="str">
        <f t="shared" si="68"/>
        <v/>
      </c>
      <c r="G329" s="21" t="str">
        <f t="shared" si="70"/>
        <v xml:space="preserve"> </v>
      </c>
      <c r="H329" s="21" t="str">
        <f t="shared" si="69"/>
        <v/>
      </c>
    </row>
    <row r="330" spans="1:8" s="22" customFormat="1" ht="25.5" x14ac:dyDescent="0.2">
      <c r="A330" s="18"/>
      <c r="B330" s="19" t="s">
        <v>630</v>
      </c>
      <c r="C330" s="20">
        <v>1</v>
      </c>
      <c r="D330" s="20">
        <v>1</v>
      </c>
      <c r="E330" s="21">
        <f t="shared" si="67"/>
        <v>2.4691358024691358E-3</v>
      </c>
      <c r="F330" s="21">
        <f t="shared" si="68"/>
        <v>7.836990595611285E-4</v>
      </c>
      <c r="G330" s="21">
        <f t="shared" si="70"/>
        <v>0</v>
      </c>
      <c r="H330" s="21">
        <f t="shared" si="69"/>
        <v>0</v>
      </c>
    </row>
    <row r="331" spans="1:8" s="22" customFormat="1" ht="25.5" x14ac:dyDescent="0.2">
      <c r="A331" s="18"/>
      <c r="B331" s="19" t="s">
        <v>297</v>
      </c>
      <c r="C331" s="20">
        <v>1</v>
      </c>
      <c r="D331" s="20">
        <v>0</v>
      </c>
      <c r="E331" s="21">
        <f t="shared" si="67"/>
        <v>2.4691358024691358E-3</v>
      </c>
      <c r="F331" s="21" t="str">
        <f t="shared" si="68"/>
        <v/>
      </c>
      <c r="G331" s="21">
        <f t="shared" si="70"/>
        <v>-1</v>
      </c>
      <c r="H331" s="21">
        <f t="shared" si="69"/>
        <v>-2.4691358024691358E-3</v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0</v>
      </c>
      <c r="E332" s="21" t="str">
        <f t="shared" si="67"/>
        <v/>
      </c>
      <c r="F332" s="21" t="str">
        <f t="shared" si="68"/>
        <v/>
      </c>
      <c r="G332" s="21" t="str">
        <f t="shared" si="70"/>
        <v xml:space="preserve"> </v>
      </c>
      <c r="H332" s="21" t="str">
        <f t="shared" si="69"/>
        <v/>
      </c>
    </row>
    <row r="333" spans="1:8" s="22" customFormat="1" x14ac:dyDescent="0.2">
      <c r="A333" s="18"/>
      <c r="B333" s="19" t="s">
        <v>299</v>
      </c>
      <c r="C333" s="20">
        <v>0</v>
      </c>
      <c r="D333" s="20">
        <v>0</v>
      </c>
      <c r="E333" s="21" t="str">
        <f t="shared" si="67"/>
        <v/>
      </c>
      <c r="F333" s="21" t="str">
        <f t="shared" si="68"/>
        <v/>
      </c>
      <c r="G333" s="21" t="str">
        <f t="shared" si="70"/>
        <v xml:space="preserve"> </v>
      </c>
      <c r="H333" s="21" t="str">
        <f t="shared" si="69"/>
        <v/>
      </c>
    </row>
    <row r="334" spans="1:8" s="22" customFormat="1" ht="25.5" x14ac:dyDescent="0.2">
      <c r="A334" s="18"/>
      <c r="B334" s="19" t="s">
        <v>300</v>
      </c>
      <c r="C334" s="20">
        <v>1</v>
      </c>
      <c r="D334" s="20">
        <v>5</v>
      </c>
      <c r="E334" s="21">
        <f t="shared" si="67"/>
        <v>2.4691358024691358E-3</v>
      </c>
      <c r="F334" s="21">
        <f t="shared" si="68"/>
        <v>3.9184952978056423E-3</v>
      </c>
      <c r="G334" s="21">
        <f t="shared" si="70"/>
        <v>4</v>
      </c>
      <c r="H334" s="21">
        <f t="shared" si="69"/>
        <v>9.876543209876543E-3</v>
      </c>
    </row>
    <row r="335" spans="1:8" s="22" customFormat="1" x14ac:dyDescent="0.2">
      <c r="A335" s="18"/>
      <c r="B335" s="19" t="s">
        <v>301</v>
      </c>
      <c r="C335" s="20">
        <v>1</v>
      </c>
      <c r="D335" s="20">
        <v>0</v>
      </c>
      <c r="E335" s="21">
        <f t="shared" si="67"/>
        <v>2.4691358024691358E-3</v>
      </c>
      <c r="F335" s="21" t="str">
        <f t="shared" si="68"/>
        <v/>
      </c>
      <c r="G335" s="21">
        <f t="shared" si="70"/>
        <v>-1</v>
      </c>
      <c r="H335" s="21">
        <f t="shared" si="69"/>
        <v>-2.4691358024691358E-3</v>
      </c>
    </row>
    <row r="336" spans="1:8" s="22" customFormat="1" ht="25.5" x14ac:dyDescent="0.2">
      <c r="A336" s="18"/>
      <c r="B336" s="19" t="s">
        <v>302</v>
      </c>
      <c r="C336" s="20">
        <v>0</v>
      </c>
      <c r="D336" s="20">
        <v>0</v>
      </c>
      <c r="E336" s="21" t="str">
        <f t="shared" si="67"/>
        <v/>
      </c>
      <c r="F336" s="21" t="str">
        <f t="shared" si="68"/>
        <v/>
      </c>
      <c r="G336" s="21" t="str">
        <f t="shared" si="70"/>
        <v xml:space="preserve"> </v>
      </c>
      <c r="H336" s="21" t="str">
        <f t="shared" si="69"/>
        <v/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0</v>
      </c>
      <c r="E337" s="21" t="str">
        <f t="shared" si="67"/>
        <v/>
      </c>
      <c r="F337" s="21" t="str">
        <f t="shared" si="68"/>
        <v/>
      </c>
      <c r="G337" s="21" t="str">
        <f t="shared" si="70"/>
        <v xml:space="preserve"> </v>
      </c>
      <c r="H337" s="21" t="str">
        <f t="shared" si="69"/>
        <v/>
      </c>
    </row>
    <row r="338" spans="1:9" s="22" customFormat="1" ht="25.5" x14ac:dyDescent="0.2">
      <c r="A338" s="18"/>
      <c r="B338" s="19" t="s">
        <v>304</v>
      </c>
      <c r="C338" s="20">
        <v>0</v>
      </c>
      <c r="D338" s="20">
        <v>0</v>
      </c>
      <c r="E338" s="21" t="str">
        <f t="shared" si="67"/>
        <v/>
      </c>
      <c r="F338" s="21" t="str">
        <f t="shared" si="68"/>
        <v/>
      </c>
      <c r="G338" s="21" t="str">
        <f t="shared" si="70"/>
        <v xml:space="preserve"> </v>
      </c>
      <c r="H338" s="21" t="str">
        <f t="shared" si="69"/>
        <v/>
      </c>
    </row>
    <row r="339" spans="1:9" s="22" customFormat="1" ht="25.5" x14ac:dyDescent="0.2">
      <c r="A339" s="18"/>
      <c r="B339" s="19" t="s">
        <v>305</v>
      </c>
      <c r="C339" s="20">
        <v>0</v>
      </c>
      <c r="D339" s="20">
        <v>2</v>
      </c>
      <c r="E339" s="21" t="str">
        <f t="shared" ref="E339:E350" si="71">+IF(C339=0,"",C339/C$177)</f>
        <v/>
      </c>
      <c r="F339" s="21">
        <f t="shared" ref="F339:F350" si="72">+IF(D339=0,"",D339/D$177)</f>
        <v>1.567398119122257E-3</v>
      </c>
      <c r="G339" s="21">
        <f t="shared" si="70"/>
        <v>1</v>
      </c>
      <c r="H339" s="21" t="str">
        <f t="shared" ref="H339:H350" si="73">+IF(OR(AND(E339=""),(G339="")),"",E339*G339)</f>
        <v/>
      </c>
    </row>
    <row r="340" spans="1:9" s="22" customFormat="1" ht="25.5" x14ac:dyDescent="0.2">
      <c r="A340" s="18"/>
      <c r="B340" s="19" t="s">
        <v>306</v>
      </c>
      <c r="C340" s="20">
        <v>0</v>
      </c>
      <c r="D340" s="20">
        <v>0</v>
      </c>
      <c r="E340" s="21" t="str">
        <f t="shared" si="71"/>
        <v/>
      </c>
      <c r="F340" s="21" t="str">
        <f t="shared" si="72"/>
        <v/>
      </c>
      <c r="G340" s="21" t="str">
        <f t="shared" ref="G340:G350" si="74">+IF(AND(C340=0,D340=0)," ",IF(C340=0,1,IF(D340=0,-1,(D340-C340)/C340)))</f>
        <v xml:space="preserve"> </v>
      </c>
      <c r="H340" s="21" t="str">
        <f t="shared" si="73"/>
        <v/>
      </c>
    </row>
    <row r="341" spans="1:9" s="22" customFormat="1" ht="25.5" x14ac:dyDescent="0.2">
      <c r="A341" s="18"/>
      <c r="B341" s="19" t="s">
        <v>307</v>
      </c>
      <c r="C341" s="20">
        <v>0</v>
      </c>
      <c r="D341" s="20">
        <v>1</v>
      </c>
      <c r="E341" s="21" t="str">
        <f t="shared" si="71"/>
        <v/>
      </c>
      <c r="F341" s="21">
        <f t="shared" si="72"/>
        <v>7.836990595611285E-4</v>
      </c>
      <c r="G341" s="21">
        <f t="shared" si="74"/>
        <v>1</v>
      </c>
      <c r="H341" s="21" t="str">
        <f t="shared" si="73"/>
        <v/>
      </c>
    </row>
    <row r="342" spans="1:9" s="22" customFormat="1" ht="25.5" x14ac:dyDescent="0.2">
      <c r="A342" s="18"/>
      <c r="B342" s="19" t="s">
        <v>308</v>
      </c>
      <c r="C342" s="20">
        <v>0</v>
      </c>
      <c r="D342" s="20">
        <v>0</v>
      </c>
      <c r="E342" s="21" t="str">
        <f t="shared" si="71"/>
        <v/>
      </c>
      <c r="F342" s="21" t="str">
        <f t="shared" si="72"/>
        <v/>
      </c>
      <c r="G342" s="21" t="str">
        <f t="shared" si="74"/>
        <v xml:space="preserve"> </v>
      </c>
      <c r="H342" s="21" t="str">
        <f t="shared" si="73"/>
        <v/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0</v>
      </c>
      <c r="E343" s="21" t="str">
        <f t="shared" ref="E343" si="75">+IF(C343=0,"",C343/C$177)</f>
        <v/>
      </c>
      <c r="F343" s="21" t="str">
        <f t="shared" ref="F343" si="76">+IF(D343=0,"",D343/D$177)</f>
        <v/>
      </c>
      <c r="G343" s="21" t="str">
        <f t="shared" ref="G343" si="77">+IF(AND(C343=0,D343=0)," ",IF(C343=0,1,IF(D343=0,-1,(D343-C343)/C343)))</f>
        <v xml:space="preserve"> </v>
      </c>
      <c r="H343" s="21" t="str">
        <f t="shared" ref="H343" si="78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0</v>
      </c>
      <c r="D344" s="20">
        <v>0</v>
      </c>
      <c r="E344" s="21" t="str">
        <f t="shared" si="71"/>
        <v/>
      </c>
      <c r="F344" s="21" t="str">
        <f t="shared" si="72"/>
        <v/>
      </c>
      <c r="G344" s="21" t="str">
        <f t="shared" si="74"/>
        <v xml:space="preserve"> </v>
      </c>
      <c r="H344" s="21" t="str">
        <f t="shared" si="73"/>
        <v/>
      </c>
    </row>
    <row r="345" spans="1:9" s="22" customFormat="1" x14ac:dyDescent="0.2">
      <c r="A345" s="18"/>
      <c r="B345" s="19" t="s">
        <v>310</v>
      </c>
      <c r="C345" s="20">
        <v>3</v>
      </c>
      <c r="D345" s="20">
        <v>66</v>
      </c>
      <c r="E345" s="21">
        <f t="shared" si="71"/>
        <v>7.4074074074074077E-3</v>
      </c>
      <c r="F345" s="21">
        <f t="shared" si="72"/>
        <v>5.1724137931034482E-2</v>
      </c>
      <c r="G345" s="21">
        <f t="shared" si="74"/>
        <v>21</v>
      </c>
      <c r="H345" s="21">
        <f t="shared" si="73"/>
        <v>0.15555555555555556</v>
      </c>
    </row>
    <row r="346" spans="1:9" s="22" customFormat="1" ht="25.5" x14ac:dyDescent="0.2">
      <c r="A346" s="18"/>
      <c r="B346" s="19" t="s">
        <v>311</v>
      </c>
      <c r="C346" s="20">
        <v>0</v>
      </c>
      <c r="D346" s="20">
        <v>0</v>
      </c>
      <c r="E346" s="21" t="str">
        <f t="shared" si="71"/>
        <v/>
      </c>
      <c r="F346" s="21" t="str">
        <f t="shared" si="72"/>
        <v/>
      </c>
      <c r="G346" s="21" t="str">
        <f t="shared" si="74"/>
        <v xml:space="preserve"> </v>
      </c>
      <c r="H346" s="21" t="str">
        <f t="shared" si="73"/>
        <v/>
      </c>
    </row>
    <row r="347" spans="1:9" s="22" customFormat="1" ht="25.5" x14ac:dyDescent="0.2">
      <c r="A347" s="18"/>
      <c r="B347" s="19" t="s">
        <v>312</v>
      </c>
      <c r="C347" s="20">
        <v>0</v>
      </c>
      <c r="D347" s="20">
        <v>0</v>
      </c>
      <c r="E347" s="21" t="str">
        <f t="shared" si="71"/>
        <v/>
      </c>
      <c r="F347" s="21" t="str">
        <f t="shared" si="72"/>
        <v/>
      </c>
      <c r="G347" s="21" t="str">
        <f t="shared" si="74"/>
        <v xml:space="preserve"> </v>
      </c>
      <c r="H347" s="21" t="str">
        <f t="shared" si="73"/>
        <v/>
      </c>
    </row>
    <row r="348" spans="1:9" s="22" customFormat="1" x14ac:dyDescent="0.2">
      <c r="A348" s="18"/>
      <c r="B348" s="19" t="s">
        <v>313</v>
      </c>
      <c r="C348" s="20">
        <v>1</v>
      </c>
      <c r="D348" s="20">
        <v>0</v>
      </c>
      <c r="E348" s="21">
        <f t="shared" si="71"/>
        <v>2.4691358024691358E-3</v>
      </c>
      <c r="F348" s="21" t="str">
        <f t="shared" si="72"/>
        <v/>
      </c>
      <c r="G348" s="21">
        <f t="shared" si="74"/>
        <v>-1</v>
      </c>
      <c r="H348" s="21">
        <f t="shared" si="73"/>
        <v>-2.4691358024691358E-3</v>
      </c>
    </row>
    <row r="349" spans="1:9" s="22" customFormat="1" x14ac:dyDescent="0.2">
      <c r="A349" s="18"/>
      <c r="B349" s="19" t="s">
        <v>314</v>
      </c>
      <c r="C349" s="20">
        <v>0</v>
      </c>
      <c r="D349" s="20">
        <v>0</v>
      </c>
      <c r="E349" s="21" t="str">
        <f t="shared" si="71"/>
        <v/>
      </c>
      <c r="F349" s="21" t="str">
        <f t="shared" si="72"/>
        <v/>
      </c>
      <c r="G349" s="21" t="str">
        <f t="shared" si="74"/>
        <v xml:space="preserve"> </v>
      </c>
      <c r="H349" s="21" t="str">
        <f t="shared" si="73"/>
        <v/>
      </c>
    </row>
    <row r="350" spans="1:9" s="22" customFormat="1" ht="25.5" x14ac:dyDescent="0.2">
      <c r="A350" s="18"/>
      <c r="B350" s="19" t="s">
        <v>315</v>
      </c>
      <c r="C350" s="20">
        <v>0</v>
      </c>
      <c r="D350" s="20">
        <v>0</v>
      </c>
      <c r="E350" s="21" t="str">
        <f t="shared" si="71"/>
        <v/>
      </c>
      <c r="F350" s="21" t="str">
        <f t="shared" si="72"/>
        <v/>
      </c>
      <c r="G350" s="21" t="str">
        <f t="shared" si="74"/>
        <v xml:space="preserve"> </v>
      </c>
      <c r="H350" s="21" t="str">
        <f t="shared" si="73"/>
        <v/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1054</v>
      </c>
      <c r="D356" s="16">
        <f>SUM(D357:D585)</f>
        <v>3730</v>
      </c>
      <c r="E356" s="17">
        <f t="shared" ref="E356:E420" si="79">+IF(C356=0,"",C356/C$356)</f>
        <v>1</v>
      </c>
      <c r="F356" s="17">
        <f t="shared" ref="F356:F420" si="80">+IF(D356=0,"",D356/D$356)</f>
        <v>1</v>
      </c>
      <c r="G356" s="17">
        <f>+IF(AND(C356=0,D356=0),"",IF(C356=0,1,IF(D356=0,-1,(D356-C356)/C356)))</f>
        <v>2.5388994307400381</v>
      </c>
      <c r="H356" s="17">
        <f t="shared" ref="H356:H420" si="81">+IF(OR(AND(E356=""),(G356="")),"",E356*G356)</f>
        <v>2.5388994307400381</v>
      </c>
      <c r="I356" s="22"/>
    </row>
    <row r="357" spans="1:9" s="22" customFormat="1" x14ac:dyDescent="0.2">
      <c r="A357" s="18"/>
      <c r="B357" s="19" t="s">
        <v>316</v>
      </c>
      <c r="C357" s="20">
        <v>0</v>
      </c>
      <c r="D357" s="20">
        <v>12</v>
      </c>
      <c r="E357" s="21" t="str">
        <f t="shared" si="79"/>
        <v/>
      </c>
      <c r="F357" s="21">
        <f t="shared" si="80"/>
        <v>3.2171581769436996E-3</v>
      </c>
      <c r="G357" s="21">
        <f t="shared" ref="G357:G421" si="82">+IF(AND(C357=0,D357=0)," ",IF(C357=0,1,IF(D357=0,-1,(D357-C357)/C357)))</f>
        <v>1</v>
      </c>
      <c r="H357" s="21" t="str">
        <f t="shared" si="81"/>
        <v/>
      </c>
    </row>
    <row r="358" spans="1:9" s="22" customFormat="1" x14ac:dyDescent="0.2">
      <c r="A358" s="18"/>
      <c r="B358" s="19" t="s">
        <v>317</v>
      </c>
      <c r="C358" s="20">
        <v>7</v>
      </c>
      <c r="D358" s="20">
        <v>1</v>
      </c>
      <c r="E358" s="21">
        <f t="shared" si="79"/>
        <v>6.6413662239089184E-3</v>
      </c>
      <c r="F358" s="21">
        <f t="shared" si="80"/>
        <v>2.6809651474530834E-4</v>
      </c>
      <c r="G358" s="21">
        <f t="shared" si="82"/>
        <v>-0.8571428571428571</v>
      </c>
      <c r="H358" s="21">
        <f t="shared" si="81"/>
        <v>-5.6925996204933585E-3</v>
      </c>
    </row>
    <row r="359" spans="1:9" s="22" customFormat="1" x14ac:dyDescent="0.2">
      <c r="A359" s="18"/>
      <c r="B359" s="19" t="s">
        <v>318</v>
      </c>
      <c r="C359" s="20">
        <v>3</v>
      </c>
      <c r="D359" s="20">
        <v>5</v>
      </c>
      <c r="E359" s="21">
        <f t="shared" si="79"/>
        <v>2.8462998102466793E-3</v>
      </c>
      <c r="F359" s="21">
        <f t="shared" si="80"/>
        <v>1.3404825737265416E-3</v>
      </c>
      <c r="G359" s="21">
        <f t="shared" si="82"/>
        <v>0.66666666666666663</v>
      </c>
      <c r="H359" s="21">
        <f t="shared" si="81"/>
        <v>1.8975332068311194E-3</v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0</v>
      </c>
      <c r="E360" s="21" t="str">
        <f t="shared" si="79"/>
        <v/>
      </c>
      <c r="F360" s="21" t="str">
        <f t="shared" si="80"/>
        <v/>
      </c>
      <c r="G360" s="21" t="str">
        <f t="shared" si="82"/>
        <v xml:space="preserve"> </v>
      </c>
      <c r="H360" s="21" t="str">
        <f t="shared" si="81"/>
        <v/>
      </c>
    </row>
    <row r="361" spans="1:9" s="22" customFormat="1" x14ac:dyDescent="0.2">
      <c r="A361" s="18"/>
      <c r="B361" s="19" t="s">
        <v>320</v>
      </c>
      <c r="C361" s="20">
        <v>0</v>
      </c>
      <c r="D361" s="20">
        <v>0</v>
      </c>
      <c r="E361" s="21" t="str">
        <f t="shared" si="79"/>
        <v/>
      </c>
      <c r="F361" s="21" t="str">
        <f t="shared" si="80"/>
        <v/>
      </c>
      <c r="G361" s="21" t="str">
        <f t="shared" si="82"/>
        <v xml:space="preserve"> </v>
      </c>
      <c r="H361" s="21" t="str">
        <f t="shared" si="81"/>
        <v/>
      </c>
    </row>
    <row r="362" spans="1:9" s="22" customFormat="1" x14ac:dyDescent="0.2">
      <c r="A362" s="18"/>
      <c r="B362" s="19" t="s">
        <v>321</v>
      </c>
      <c r="C362" s="20">
        <v>18</v>
      </c>
      <c r="D362" s="20">
        <v>28</v>
      </c>
      <c r="E362" s="21">
        <f t="shared" si="79"/>
        <v>1.7077798861480076E-2</v>
      </c>
      <c r="F362" s="21">
        <f t="shared" si="80"/>
        <v>7.506702412868633E-3</v>
      </c>
      <c r="G362" s="21">
        <f t="shared" si="82"/>
        <v>0.55555555555555558</v>
      </c>
      <c r="H362" s="21">
        <f t="shared" si="81"/>
        <v>9.487666034155599E-3</v>
      </c>
    </row>
    <row r="363" spans="1:9" s="22" customFormat="1" x14ac:dyDescent="0.2">
      <c r="A363" s="18"/>
      <c r="B363" s="19" t="s">
        <v>322</v>
      </c>
      <c r="C363" s="20">
        <v>0</v>
      </c>
      <c r="D363" s="20">
        <v>2</v>
      </c>
      <c r="E363" s="21" t="str">
        <f t="shared" si="79"/>
        <v/>
      </c>
      <c r="F363" s="21">
        <f t="shared" si="80"/>
        <v>5.3619302949061668E-4</v>
      </c>
      <c r="G363" s="21">
        <f t="shared" si="82"/>
        <v>1</v>
      </c>
      <c r="H363" s="21" t="str">
        <f t="shared" si="81"/>
        <v/>
      </c>
    </row>
    <row r="364" spans="1:9" s="22" customFormat="1" x14ac:dyDescent="0.2">
      <c r="A364" s="18"/>
      <c r="B364" s="19" t="s">
        <v>323</v>
      </c>
      <c r="C364" s="20">
        <v>0</v>
      </c>
      <c r="D364" s="20">
        <v>0</v>
      </c>
      <c r="E364" s="21" t="str">
        <f t="shared" si="79"/>
        <v/>
      </c>
      <c r="F364" s="21" t="str">
        <f t="shared" si="80"/>
        <v/>
      </c>
      <c r="G364" s="21" t="str">
        <f t="shared" si="82"/>
        <v xml:space="preserve"> </v>
      </c>
      <c r="H364" s="21" t="str">
        <f t="shared" si="81"/>
        <v/>
      </c>
    </row>
    <row r="365" spans="1:9" s="22" customFormat="1" x14ac:dyDescent="0.2">
      <c r="A365" s="18"/>
      <c r="B365" s="19" t="s">
        <v>324</v>
      </c>
      <c r="C365" s="20">
        <v>1</v>
      </c>
      <c r="D365" s="20">
        <v>4</v>
      </c>
      <c r="E365" s="21">
        <f t="shared" si="79"/>
        <v>9.4876660341555979E-4</v>
      </c>
      <c r="F365" s="21">
        <f t="shared" si="80"/>
        <v>1.0723860589812334E-3</v>
      </c>
      <c r="G365" s="21">
        <f t="shared" si="82"/>
        <v>3</v>
      </c>
      <c r="H365" s="21">
        <f t="shared" si="81"/>
        <v>2.8462998102466793E-3</v>
      </c>
    </row>
    <row r="366" spans="1:9" s="22" customFormat="1" x14ac:dyDescent="0.2">
      <c r="A366" s="18"/>
      <c r="B366" s="19" t="s">
        <v>325</v>
      </c>
      <c r="C366" s="20">
        <v>0</v>
      </c>
      <c r="D366" s="20">
        <v>0</v>
      </c>
      <c r="E366" s="21" t="str">
        <f t="shared" si="79"/>
        <v/>
      </c>
      <c r="F366" s="21" t="str">
        <f t="shared" si="80"/>
        <v/>
      </c>
      <c r="G366" s="21" t="str">
        <f t="shared" si="82"/>
        <v xml:space="preserve"> </v>
      </c>
      <c r="H366" s="21" t="str">
        <f t="shared" si="81"/>
        <v/>
      </c>
    </row>
    <row r="367" spans="1:9" s="22" customFormat="1" x14ac:dyDescent="0.2">
      <c r="A367" s="18"/>
      <c r="B367" s="19" t="s">
        <v>326</v>
      </c>
      <c r="C367" s="20">
        <v>1</v>
      </c>
      <c r="D367" s="20">
        <v>1</v>
      </c>
      <c r="E367" s="21">
        <f t="shared" si="79"/>
        <v>9.4876660341555979E-4</v>
      </c>
      <c r="F367" s="21">
        <f t="shared" si="80"/>
        <v>2.6809651474530834E-4</v>
      </c>
      <c r="G367" s="21">
        <f t="shared" si="82"/>
        <v>0</v>
      </c>
      <c r="H367" s="21">
        <f t="shared" si="81"/>
        <v>0</v>
      </c>
    </row>
    <row r="368" spans="1:9" s="22" customFormat="1" x14ac:dyDescent="0.2">
      <c r="A368" s="18"/>
      <c r="B368" s="19" t="s">
        <v>327</v>
      </c>
      <c r="C368" s="20">
        <v>13</v>
      </c>
      <c r="D368" s="20">
        <v>27</v>
      </c>
      <c r="E368" s="21">
        <f t="shared" si="79"/>
        <v>1.2333965844402278E-2</v>
      </c>
      <c r="F368" s="21">
        <f t="shared" si="80"/>
        <v>7.2386058981233244E-3</v>
      </c>
      <c r="G368" s="21">
        <f t="shared" si="82"/>
        <v>1.0769230769230769</v>
      </c>
      <c r="H368" s="21">
        <f t="shared" si="81"/>
        <v>1.3282732447817837E-2</v>
      </c>
    </row>
    <row r="369" spans="1:8" s="22" customFormat="1" x14ac:dyDescent="0.2">
      <c r="A369" s="18"/>
      <c r="B369" s="19" t="s">
        <v>328</v>
      </c>
      <c r="C369" s="20">
        <v>2</v>
      </c>
      <c r="D369" s="20">
        <v>6</v>
      </c>
      <c r="E369" s="21">
        <f t="shared" si="79"/>
        <v>1.8975332068311196E-3</v>
      </c>
      <c r="F369" s="21">
        <f t="shared" si="80"/>
        <v>1.6085790884718498E-3</v>
      </c>
      <c r="G369" s="21">
        <f t="shared" si="82"/>
        <v>2</v>
      </c>
      <c r="H369" s="21">
        <f t="shared" si="81"/>
        <v>3.7950664136622392E-3</v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0</v>
      </c>
      <c r="E370" s="21" t="str">
        <f t="shared" si="79"/>
        <v/>
      </c>
      <c r="F370" s="21" t="str">
        <f t="shared" si="80"/>
        <v/>
      </c>
      <c r="G370" s="21" t="str">
        <f t="shared" si="82"/>
        <v xml:space="preserve"> </v>
      </c>
      <c r="H370" s="21" t="str">
        <f t="shared" si="81"/>
        <v/>
      </c>
    </row>
    <row r="371" spans="1:8" s="22" customFormat="1" x14ac:dyDescent="0.2">
      <c r="A371" s="18"/>
      <c r="B371" s="19" t="s">
        <v>330</v>
      </c>
      <c r="C371" s="20">
        <v>3</v>
      </c>
      <c r="D371" s="20">
        <v>15</v>
      </c>
      <c r="E371" s="21">
        <f t="shared" si="79"/>
        <v>2.8462998102466793E-3</v>
      </c>
      <c r="F371" s="21">
        <f t="shared" si="80"/>
        <v>4.0214477211796247E-3</v>
      </c>
      <c r="G371" s="21">
        <f t="shared" si="82"/>
        <v>4</v>
      </c>
      <c r="H371" s="21">
        <f t="shared" si="81"/>
        <v>1.1385199240986717E-2</v>
      </c>
    </row>
    <row r="372" spans="1:8" s="22" customFormat="1" x14ac:dyDescent="0.2">
      <c r="A372" s="18"/>
      <c r="B372" s="19" t="s">
        <v>631</v>
      </c>
      <c r="C372" s="20">
        <v>3</v>
      </c>
      <c r="D372" s="20">
        <v>3</v>
      </c>
      <c r="E372" s="21">
        <f t="shared" si="79"/>
        <v>2.8462998102466793E-3</v>
      </c>
      <c r="F372" s="21">
        <f t="shared" si="80"/>
        <v>8.042895442359249E-4</v>
      </c>
      <c r="G372" s="21">
        <f t="shared" si="82"/>
        <v>0</v>
      </c>
      <c r="H372" s="21">
        <f t="shared" si="81"/>
        <v>0</v>
      </c>
    </row>
    <row r="373" spans="1:8" s="22" customFormat="1" x14ac:dyDescent="0.2">
      <c r="A373" s="18"/>
      <c r="B373" s="19" t="s">
        <v>331</v>
      </c>
      <c r="C373" s="20">
        <v>2</v>
      </c>
      <c r="D373" s="20">
        <v>5</v>
      </c>
      <c r="E373" s="21">
        <f t="shared" si="79"/>
        <v>1.8975332068311196E-3</v>
      </c>
      <c r="F373" s="21">
        <f t="shared" si="80"/>
        <v>1.3404825737265416E-3</v>
      </c>
      <c r="G373" s="21">
        <f t="shared" si="82"/>
        <v>1.5</v>
      </c>
      <c r="H373" s="21">
        <f t="shared" si="81"/>
        <v>2.8462998102466793E-3</v>
      </c>
    </row>
    <row r="374" spans="1:8" s="22" customFormat="1" x14ac:dyDescent="0.2">
      <c r="A374" s="18"/>
      <c r="B374" s="19" t="s">
        <v>332</v>
      </c>
      <c r="C374" s="20">
        <v>0</v>
      </c>
      <c r="D374" s="20">
        <v>0</v>
      </c>
      <c r="E374" s="21" t="str">
        <f t="shared" si="79"/>
        <v/>
      </c>
      <c r="F374" s="21" t="str">
        <f t="shared" si="80"/>
        <v/>
      </c>
      <c r="G374" s="21" t="str">
        <f t="shared" si="82"/>
        <v xml:space="preserve"> </v>
      </c>
      <c r="H374" s="21" t="str">
        <f t="shared" si="81"/>
        <v/>
      </c>
    </row>
    <row r="375" spans="1:8" s="22" customFormat="1" x14ac:dyDescent="0.2">
      <c r="A375" s="18"/>
      <c r="B375" s="19" t="s">
        <v>333</v>
      </c>
      <c r="C375" s="20">
        <v>0</v>
      </c>
      <c r="D375" s="20">
        <v>0</v>
      </c>
      <c r="E375" s="21" t="str">
        <f t="shared" si="79"/>
        <v/>
      </c>
      <c r="F375" s="21" t="str">
        <f t="shared" si="80"/>
        <v/>
      </c>
      <c r="G375" s="21" t="str">
        <f t="shared" si="82"/>
        <v xml:space="preserve"> </v>
      </c>
      <c r="H375" s="21" t="str">
        <f t="shared" si="81"/>
        <v/>
      </c>
    </row>
    <row r="376" spans="1:8" s="22" customFormat="1" x14ac:dyDescent="0.2">
      <c r="A376" s="18"/>
      <c r="B376" s="19" t="s">
        <v>334</v>
      </c>
      <c r="C376" s="20">
        <v>153</v>
      </c>
      <c r="D376" s="20">
        <v>1155</v>
      </c>
      <c r="E376" s="21">
        <f t="shared" si="79"/>
        <v>0.14516129032258066</v>
      </c>
      <c r="F376" s="21">
        <f t="shared" si="80"/>
        <v>0.30965147453083108</v>
      </c>
      <c r="G376" s="21">
        <f t="shared" si="82"/>
        <v>6.5490196078431371</v>
      </c>
      <c r="H376" s="21">
        <f t="shared" si="81"/>
        <v>0.95066413662239091</v>
      </c>
    </row>
    <row r="377" spans="1:8" s="22" customFormat="1" x14ac:dyDescent="0.2">
      <c r="A377" s="18"/>
      <c r="B377" s="19" t="s">
        <v>335</v>
      </c>
      <c r="C377" s="20">
        <v>0</v>
      </c>
      <c r="D377" s="20">
        <v>1</v>
      </c>
      <c r="E377" s="21" t="str">
        <f t="shared" si="79"/>
        <v/>
      </c>
      <c r="F377" s="21">
        <f t="shared" si="80"/>
        <v>2.6809651474530834E-4</v>
      </c>
      <c r="G377" s="21">
        <f t="shared" si="82"/>
        <v>1</v>
      </c>
      <c r="H377" s="21" t="str">
        <f t="shared" si="81"/>
        <v/>
      </c>
    </row>
    <row r="378" spans="1:8" s="22" customFormat="1" x14ac:dyDescent="0.2">
      <c r="A378" s="18"/>
      <c r="B378" s="19" t="s">
        <v>336</v>
      </c>
      <c r="C378" s="20">
        <v>0</v>
      </c>
      <c r="D378" s="20">
        <v>0</v>
      </c>
      <c r="E378" s="21" t="str">
        <f t="shared" si="79"/>
        <v/>
      </c>
      <c r="F378" s="21" t="str">
        <f t="shared" si="80"/>
        <v/>
      </c>
      <c r="G378" s="21" t="str">
        <f t="shared" si="82"/>
        <v xml:space="preserve"> </v>
      </c>
      <c r="H378" s="21" t="str">
        <f t="shared" si="81"/>
        <v/>
      </c>
    </row>
    <row r="379" spans="1:8" s="22" customFormat="1" x14ac:dyDescent="0.2">
      <c r="A379" s="18"/>
      <c r="B379" s="19" t="s">
        <v>337</v>
      </c>
      <c r="C379" s="20">
        <v>8</v>
      </c>
      <c r="D379" s="20">
        <v>8</v>
      </c>
      <c r="E379" s="21">
        <f t="shared" si="79"/>
        <v>7.5901328273244783E-3</v>
      </c>
      <c r="F379" s="21">
        <f t="shared" si="80"/>
        <v>2.1447721179624667E-3</v>
      </c>
      <c r="G379" s="21">
        <f t="shared" si="82"/>
        <v>0</v>
      </c>
      <c r="H379" s="21">
        <f t="shared" si="81"/>
        <v>0</v>
      </c>
    </row>
    <row r="380" spans="1:8" s="22" customFormat="1" x14ac:dyDescent="0.2">
      <c r="A380" s="18"/>
      <c r="B380" s="19" t="s">
        <v>338</v>
      </c>
      <c r="C380" s="20">
        <v>50</v>
      </c>
      <c r="D380" s="20">
        <v>68</v>
      </c>
      <c r="E380" s="21">
        <f t="shared" si="79"/>
        <v>4.743833017077799E-2</v>
      </c>
      <c r="F380" s="21">
        <f t="shared" si="80"/>
        <v>1.8230563002680965E-2</v>
      </c>
      <c r="G380" s="21">
        <f t="shared" si="82"/>
        <v>0.36</v>
      </c>
      <c r="H380" s="21">
        <f t="shared" si="81"/>
        <v>1.7077798861480076E-2</v>
      </c>
    </row>
    <row r="381" spans="1:8" s="22" customFormat="1" x14ac:dyDescent="0.2">
      <c r="A381" s="18"/>
      <c r="B381" s="19" t="s">
        <v>339</v>
      </c>
      <c r="C381" s="20">
        <v>1</v>
      </c>
      <c r="D381" s="20">
        <v>5</v>
      </c>
      <c r="E381" s="21">
        <f t="shared" si="79"/>
        <v>9.4876660341555979E-4</v>
      </c>
      <c r="F381" s="21">
        <f t="shared" si="80"/>
        <v>1.3404825737265416E-3</v>
      </c>
      <c r="G381" s="21">
        <f t="shared" si="82"/>
        <v>4</v>
      </c>
      <c r="H381" s="21">
        <f t="shared" si="81"/>
        <v>3.7950664136622392E-3</v>
      </c>
    </row>
    <row r="382" spans="1:8" s="22" customFormat="1" x14ac:dyDescent="0.2">
      <c r="A382" s="18"/>
      <c r="B382" s="19" t="s">
        <v>340</v>
      </c>
      <c r="C382" s="20">
        <v>0</v>
      </c>
      <c r="D382" s="20">
        <v>0</v>
      </c>
      <c r="E382" s="21" t="str">
        <f t="shared" si="79"/>
        <v/>
      </c>
      <c r="F382" s="21" t="str">
        <f t="shared" si="80"/>
        <v/>
      </c>
      <c r="G382" s="21" t="str">
        <f t="shared" si="82"/>
        <v xml:space="preserve"> </v>
      </c>
      <c r="H382" s="21" t="str">
        <f t="shared" si="81"/>
        <v/>
      </c>
    </row>
    <row r="383" spans="1:8" s="22" customFormat="1" x14ac:dyDescent="0.2">
      <c r="A383" s="18"/>
      <c r="B383" s="19" t="s">
        <v>341</v>
      </c>
      <c r="C383" s="20">
        <v>0</v>
      </c>
      <c r="D383" s="20">
        <v>3</v>
      </c>
      <c r="E383" s="21" t="str">
        <f t="shared" si="79"/>
        <v/>
      </c>
      <c r="F383" s="21">
        <f t="shared" si="80"/>
        <v>8.042895442359249E-4</v>
      </c>
      <c r="G383" s="21">
        <f t="shared" si="82"/>
        <v>1</v>
      </c>
      <c r="H383" s="21" t="str">
        <f t="shared" si="81"/>
        <v/>
      </c>
    </row>
    <row r="384" spans="1:8" s="22" customFormat="1" x14ac:dyDescent="0.2">
      <c r="A384" s="18"/>
      <c r="B384" s="19" t="s">
        <v>342</v>
      </c>
      <c r="C384" s="20">
        <v>0</v>
      </c>
      <c r="D384" s="20">
        <v>0</v>
      </c>
      <c r="E384" s="21" t="str">
        <f t="shared" si="79"/>
        <v/>
      </c>
      <c r="F384" s="21" t="str">
        <f t="shared" si="80"/>
        <v/>
      </c>
      <c r="G384" s="21" t="str">
        <f t="shared" si="82"/>
        <v xml:space="preserve"> </v>
      </c>
      <c r="H384" s="21" t="str">
        <f t="shared" si="81"/>
        <v/>
      </c>
    </row>
    <row r="385" spans="1:8" s="22" customFormat="1" x14ac:dyDescent="0.2">
      <c r="A385" s="18"/>
      <c r="B385" s="19" t="s">
        <v>343</v>
      </c>
      <c r="C385" s="20">
        <v>0</v>
      </c>
      <c r="D385" s="20">
        <v>0</v>
      </c>
      <c r="E385" s="21" t="str">
        <f t="shared" si="79"/>
        <v/>
      </c>
      <c r="F385" s="21" t="str">
        <f t="shared" si="80"/>
        <v/>
      </c>
      <c r="G385" s="21" t="str">
        <f t="shared" si="82"/>
        <v xml:space="preserve"> </v>
      </c>
      <c r="H385" s="21" t="str">
        <f t="shared" si="81"/>
        <v/>
      </c>
    </row>
    <row r="386" spans="1:8" s="22" customFormat="1" x14ac:dyDescent="0.2">
      <c r="A386" s="18"/>
      <c r="B386" s="19" t="s">
        <v>344</v>
      </c>
      <c r="C386" s="20">
        <v>1</v>
      </c>
      <c r="D386" s="20">
        <v>3</v>
      </c>
      <c r="E386" s="21">
        <f t="shared" si="79"/>
        <v>9.4876660341555979E-4</v>
      </c>
      <c r="F386" s="21">
        <f t="shared" si="80"/>
        <v>8.042895442359249E-4</v>
      </c>
      <c r="G386" s="21">
        <f t="shared" si="82"/>
        <v>2</v>
      </c>
      <c r="H386" s="21">
        <f t="shared" si="81"/>
        <v>1.8975332068311196E-3</v>
      </c>
    </row>
    <row r="387" spans="1:8" s="22" customFormat="1" x14ac:dyDescent="0.2">
      <c r="A387" s="18"/>
      <c r="B387" s="19" t="s">
        <v>345</v>
      </c>
      <c r="C387" s="20">
        <v>0</v>
      </c>
      <c r="D387" s="20">
        <v>4</v>
      </c>
      <c r="E387" s="21" t="str">
        <f t="shared" si="79"/>
        <v/>
      </c>
      <c r="F387" s="21">
        <f t="shared" si="80"/>
        <v>1.0723860589812334E-3</v>
      </c>
      <c r="G387" s="21">
        <f t="shared" si="82"/>
        <v>1</v>
      </c>
      <c r="H387" s="21" t="str">
        <f t="shared" si="81"/>
        <v/>
      </c>
    </row>
    <row r="388" spans="1:8" s="22" customFormat="1" x14ac:dyDescent="0.2">
      <c r="A388" s="18"/>
      <c r="B388" s="19" t="s">
        <v>346</v>
      </c>
      <c r="C388" s="20">
        <v>0</v>
      </c>
      <c r="D388" s="20">
        <v>67</v>
      </c>
      <c r="E388" s="21" t="str">
        <f t="shared" si="79"/>
        <v/>
      </c>
      <c r="F388" s="21">
        <f t="shared" si="80"/>
        <v>1.7962466487935657E-2</v>
      </c>
      <c r="G388" s="21">
        <f t="shared" si="82"/>
        <v>1</v>
      </c>
      <c r="H388" s="21" t="str">
        <f t="shared" si="81"/>
        <v/>
      </c>
    </row>
    <row r="389" spans="1:8" s="22" customFormat="1" ht="25.5" x14ac:dyDescent="0.2">
      <c r="A389" s="18"/>
      <c r="B389" s="19" t="s">
        <v>347</v>
      </c>
      <c r="C389" s="20">
        <v>1</v>
      </c>
      <c r="D389" s="20">
        <v>10</v>
      </c>
      <c r="E389" s="21">
        <f t="shared" si="79"/>
        <v>9.4876660341555979E-4</v>
      </c>
      <c r="F389" s="21">
        <f t="shared" si="80"/>
        <v>2.6809651474530832E-3</v>
      </c>
      <c r="G389" s="21">
        <f t="shared" si="82"/>
        <v>9</v>
      </c>
      <c r="H389" s="21">
        <f t="shared" si="81"/>
        <v>8.5388994307400382E-3</v>
      </c>
    </row>
    <row r="390" spans="1:8" s="22" customFormat="1" ht="25.5" x14ac:dyDescent="0.2">
      <c r="A390" s="18"/>
      <c r="B390" s="19" t="s">
        <v>348</v>
      </c>
      <c r="C390" s="20">
        <v>1</v>
      </c>
      <c r="D390" s="20">
        <v>5</v>
      </c>
      <c r="E390" s="21">
        <f t="shared" si="79"/>
        <v>9.4876660341555979E-4</v>
      </c>
      <c r="F390" s="21">
        <f t="shared" si="80"/>
        <v>1.3404825737265416E-3</v>
      </c>
      <c r="G390" s="21">
        <f t="shared" si="82"/>
        <v>4</v>
      </c>
      <c r="H390" s="21">
        <f t="shared" si="81"/>
        <v>3.7950664136622392E-3</v>
      </c>
    </row>
    <row r="391" spans="1:8" s="22" customFormat="1" x14ac:dyDescent="0.2">
      <c r="A391" s="18"/>
      <c r="B391" s="19" t="s">
        <v>349</v>
      </c>
      <c r="C391" s="20">
        <v>47</v>
      </c>
      <c r="D391" s="20">
        <v>19</v>
      </c>
      <c r="E391" s="21">
        <f t="shared" si="79"/>
        <v>4.4592030360531311E-2</v>
      </c>
      <c r="F391" s="21">
        <f t="shared" si="80"/>
        <v>5.0938337801608577E-3</v>
      </c>
      <c r="G391" s="21">
        <f t="shared" si="82"/>
        <v>-0.5957446808510638</v>
      </c>
      <c r="H391" s="21">
        <f t="shared" si="81"/>
        <v>-2.6565464895635674E-2</v>
      </c>
    </row>
    <row r="392" spans="1:8" s="22" customFormat="1" x14ac:dyDescent="0.2">
      <c r="A392" s="18"/>
      <c r="B392" s="19" t="s">
        <v>350</v>
      </c>
      <c r="C392" s="20">
        <v>1</v>
      </c>
      <c r="D392" s="20">
        <v>0</v>
      </c>
      <c r="E392" s="21">
        <f t="shared" si="79"/>
        <v>9.4876660341555979E-4</v>
      </c>
      <c r="F392" s="21" t="str">
        <f t="shared" si="80"/>
        <v/>
      </c>
      <c r="G392" s="21">
        <f t="shared" si="82"/>
        <v>-1</v>
      </c>
      <c r="H392" s="21">
        <f t="shared" si="81"/>
        <v>-9.4876660341555979E-4</v>
      </c>
    </row>
    <row r="393" spans="1:8" s="22" customFormat="1" x14ac:dyDescent="0.2">
      <c r="A393" s="18"/>
      <c r="B393" s="19" t="s">
        <v>351</v>
      </c>
      <c r="C393" s="20">
        <v>49</v>
      </c>
      <c r="D393" s="20">
        <v>2</v>
      </c>
      <c r="E393" s="21">
        <f t="shared" si="79"/>
        <v>4.6489563567362426E-2</v>
      </c>
      <c r="F393" s="21">
        <f t="shared" si="80"/>
        <v>5.3619302949061668E-4</v>
      </c>
      <c r="G393" s="21">
        <f t="shared" si="82"/>
        <v>-0.95918367346938771</v>
      </c>
      <c r="H393" s="21">
        <f t="shared" si="81"/>
        <v>-4.4592030360531304E-2</v>
      </c>
    </row>
    <row r="394" spans="1:8" s="22" customFormat="1" x14ac:dyDescent="0.2">
      <c r="A394" s="18"/>
      <c r="B394" s="19" t="s">
        <v>352</v>
      </c>
      <c r="C394" s="20">
        <v>4</v>
      </c>
      <c r="D394" s="20">
        <v>0</v>
      </c>
      <c r="E394" s="21">
        <f t="shared" si="79"/>
        <v>3.7950664136622392E-3</v>
      </c>
      <c r="F394" s="21" t="str">
        <f t="shared" si="80"/>
        <v/>
      </c>
      <c r="G394" s="21">
        <f t="shared" si="82"/>
        <v>-1</v>
      </c>
      <c r="H394" s="21">
        <f t="shared" si="81"/>
        <v>-3.7950664136622392E-3</v>
      </c>
    </row>
    <row r="395" spans="1:8" s="22" customFormat="1" x14ac:dyDescent="0.2">
      <c r="A395" s="18"/>
      <c r="B395" s="19" t="s">
        <v>632</v>
      </c>
      <c r="C395" s="20">
        <v>9</v>
      </c>
      <c r="D395" s="20">
        <v>7</v>
      </c>
      <c r="E395" s="21">
        <f t="shared" si="79"/>
        <v>8.5388994307400382E-3</v>
      </c>
      <c r="F395" s="21">
        <f t="shared" si="80"/>
        <v>1.8766756032171583E-3</v>
      </c>
      <c r="G395" s="21">
        <f t="shared" si="82"/>
        <v>-0.22222222222222221</v>
      </c>
      <c r="H395" s="21">
        <f t="shared" si="81"/>
        <v>-1.8975332068311196E-3</v>
      </c>
    </row>
    <row r="396" spans="1:8" s="22" customFormat="1" x14ac:dyDescent="0.2">
      <c r="A396" s="18"/>
      <c r="B396" s="19" t="s">
        <v>353</v>
      </c>
      <c r="C396" s="20">
        <v>7</v>
      </c>
      <c r="D396" s="20">
        <v>0</v>
      </c>
      <c r="E396" s="21">
        <f t="shared" si="79"/>
        <v>6.6413662239089184E-3</v>
      </c>
      <c r="F396" s="21" t="str">
        <f t="shared" si="80"/>
        <v/>
      </c>
      <c r="G396" s="21">
        <f t="shared" si="82"/>
        <v>-1</v>
      </c>
      <c r="H396" s="21">
        <f t="shared" si="81"/>
        <v>-6.6413662239089184E-3</v>
      </c>
    </row>
    <row r="397" spans="1:8" s="22" customFormat="1" x14ac:dyDescent="0.2">
      <c r="A397" s="18"/>
      <c r="B397" s="19" t="s">
        <v>354</v>
      </c>
      <c r="C397" s="20">
        <v>0</v>
      </c>
      <c r="D397" s="20">
        <v>0</v>
      </c>
      <c r="E397" s="21" t="str">
        <f t="shared" si="79"/>
        <v/>
      </c>
      <c r="F397" s="21" t="str">
        <f t="shared" si="80"/>
        <v/>
      </c>
      <c r="G397" s="21" t="str">
        <f t="shared" si="82"/>
        <v xml:space="preserve"> </v>
      </c>
      <c r="H397" s="21" t="str">
        <f t="shared" si="81"/>
        <v/>
      </c>
    </row>
    <row r="398" spans="1:8" s="22" customFormat="1" x14ac:dyDescent="0.2">
      <c r="A398" s="18"/>
      <c r="B398" s="19" t="s">
        <v>355</v>
      </c>
      <c r="C398" s="20">
        <v>0</v>
      </c>
      <c r="D398" s="20">
        <v>0</v>
      </c>
      <c r="E398" s="21" t="str">
        <f t="shared" si="79"/>
        <v/>
      </c>
      <c r="F398" s="21" t="str">
        <f t="shared" si="80"/>
        <v/>
      </c>
      <c r="G398" s="21" t="str">
        <f t="shared" si="82"/>
        <v xml:space="preserve"> </v>
      </c>
      <c r="H398" s="21" t="str">
        <f t="shared" si="81"/>
        <v/>
      </c>
    </row>
    <row r="399" spans="1:8" s="22" customFormat="1" x14ac:dyDescent="0.2">
      <c r="A399" s="18"/>
      <c r="B399" s="19" t="s">
        <v>356</v>
      </c>
      <c r="C399" s="20">
        <v>1</v>
      </c>
      <c r="D399" s="20">
        <v>0</v>
      </c>
      <c r="E399" s="21">
        <f t="shared" si="79"/>
        <v>9.4876660341555979E-4</v>
      </c>
      <c r="F399" s="21" t="str">
        <f t="shared" si="80"/>
        <v/>
      </c>
      <c r="G399" s="21">
        <f t="shared" si="82"/>
        <v>-1</v>
      </c>
      <c r="H399" s="21">
        <f t="shared" si="81"/>
        <v>-9.4876660341555979E-4</v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0</v>
      </c>
      <c r="E400" s="21" t="str">
        <f t="shared" si="79"/>
        <v/>
      </c>
      <c r="F400" s="21" t="str">
        <f t="shared" si="80"/>
        <v/>
      </c>
      <c r="G400" s="21" t="str">
        <f t="shared" si="82"/>
        <v xml:space="preserve"> </v>
      </c>
      <c r="H400" s="21" t="str">
        <f t="shared" si="81"/>
        <v/>
      </c>
    </row>
    <row r="401" spans="1:8" s="22" customFormat="1" x14ac:dyDescent="0.2">
      <c r="A401" s="18"/>
      <c r="B401" s="19" t="s">
        <v>358</v>
      </c>
      <c r="C401" s="20">
        <v>0</v>
      </c>
      <c r="D401" s="20">
        <v>0</v>
      </c>
      <c r="E401" s="21" t="str">
        <f t="shared" si="79"/>
        <v/>
      </c>
      <c r="F401" s="21" t="str">
        <f t="shared" si="80"/>
        <v/>
      </c>
      <c r="G401" s="21" t="str">
        <f t="shared" si="82"/>
        <v xml:space="preserve"> </v>
      </c>
      <c r="H401" s="21" t="str">
        <f t="shared" si="81"/>
        <v/>
      </c>
    </row>
    <row r="402" spans="1:8" s="22" customFormat="1" x14ac:dyDescent="0.2">
      <c r="A402" s="18"/>
      <c r="B402" s="19" t="s">
        <v>359</v>
      </c>
      <c r="C402" s="20">
        <v>118</v>
      </c>
      <c r="D402" s="20">
        <v>322</v>
      </c>
      <c r="E402" s="21">
        <f t="shared" si="79"/>
        <v>0.11195445920303605</v>
      </c>
      <c r="F402" s="21">
        <f t="shared" si="80"/>
        <v>8.632707774798927E-2</v>
      </c>
      <c r="G402" s="21">
        <f t="shared" si="82"/>
        <v>1.728813559322034</v>
      </c>
      <c r="H402" s="21">
        <f t="shared" si="81"/>
        <v>0.19354838709677419</v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79"/>
        <v/>
      </c>
      <c r="F403" s="21" t="str">
        <f t="shared" si="80"/>
        <v/>
      </c>
      <c r="G403" s="21" t="str">
        <f t="shared" si="82"/>
        <v xml:space="preserve"> </v>
      </c>
      <c r="H403" s="21" t="str">
        <f t="shared" si="81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0</v>
      </c>
      <c r="E404" s="21" t="str">
        <f t="shared" ref="E404" si="83">+IF(C404=0,"",C404/C$356)</f>
        <v/>
      </c>
      <c r="F404" s="21" t="str">
        <f t="shared" ref="F404" si="84">+IF(D404=0,"",D404/D$356)</f>
        <v/>
      </c>
      <c r="G404" s="21" t="str">
        <f t="shared" ref="G404" si="85">+IF(AND(C404=0,D404=0)," ",IF(C404=0,1,IF(D404=0,-1,(D404-C404)/C404)))</f>
        <v xml:space="preserve"> </v>
      </c>
      <c r="H404" s="21" t="str">
        <f t="shared" ref="H404" si="86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2</v>
      </c>
      <c r="D405" s="20">
        <v>10</v>
      </c>
      <c r="E405" s="21">
        <f t="shared" si="79"/>
        <v>1.8975332068311196E-3</v>
      </c>
      <c r="F405" s="21">
        <f t="shared" si="80"/>
        <v>2.6809651474530832E-3</v>
      </c>
      <c r="G405" s="21">
        <f t="shared" si="82"/>
        <v>4</v>
      </c>
      <c r="H405" s="21">
        <f t="shared" si="81"/>
        <v>7.5901328273244783E-3</v>
      </c>
    </row>
    <row r="406" spans="1:8" s="22" customFormat="1" x14ac:dyDescent="0.2">
      <c r="A406" s="18"/>
      <c r="B406" s="19" t="s">
        <v>362</v>
      </c>
      <c r="C406" s="20">
        <v>49</v>
      </c>
      <c r="D406" s="20">
        <v>368</v>
      </c>
      <c r="E406" s="21">
        <f t="shared" si="79"/>
        <v>4.6489563567362426E-2</v>
      </c>
      <c r="F406" s="21">
        <f t="shared" si="80"/>
        <v>9.8659517426273463E-2</v>
      </c>
      <c r="G406" s="21">
        <f t="shared" si="82"/>
        <v>6.5102040816326534</v>
      </c>
      <c r="H406" s="21">
        <f t="shared" si="81"/>
        <v>0.30265654648956358</v>
      </c>
    </row>
    <row r="407" spans="1:8" s="22" customFormat="1" x14ac:dyDescent="0.2">
      <c r="A407" s="18"/>
      <c r="B407" s="19" t="s">
        <v>363</v>
      </c>
      <c r="C407" s="20">
        <v>1</v>
      </c>
      <c r="D407" s="20">
        <v>7</v>
      </c>
      <c r="E407" s="21">
        <f t="shared" si="79"/>
        <v>9.4876660341555979E-4</v>
      </c>
      <c r="F407" s="21">
        <f t="shared" si="80"/>
        <v>1.8766756032171583E-3</v>
      </c>
      <c r="G407" s="21">
        <f t="shared" si="82"/>
        <v>6</v>
      </c>
      <c r="H407" s="21">
        <f t="shared" si="81"/>
        <v>5.6925996204933585E-3</v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0</v>
      </c>
      <c r="E408" s="21" t="str">
        <f t="shared" si="79"/>
        <v/>
      </c>
      <c r="F408" s="21" t="str">
        <f t="shared" si="80"/>
        <v/>
      </c>
      <c r="G408" s="21" t="str">
        <f t="shared" si="82"/>
        <v xml:space="preserve"> </v>
      </c>
      <c r="H408" s="21" t="str">
        <f t="shared" si="81"/>
        <v/>
      </c>
    </row>
    <row r="409" spans="1:8" s="22" customFormat="1" x14ac:dyDescent="0.2">
      <c r="A409" s="18"/>
      <c r="B409" s="19" t="s">
        <v>365</v>
      </c>
      <c r="C409" s="20">
        <v>0</v>
      </c>
      <c r="D409" s="20">
        <v>0</v>
      </c>
      <c r="E409" s="21" t="str">
        <f t="shared" si="79"/>
        <v/>
      </c>
      <c r="F409" s="21" t="str">
        <f t="shared" si="80"/>
        <v/>
      </c>
      <c r="G409" s="21" t="str">
        <f t="shared" si="82"/>
        <v xml:space="preserve"> </v>
      </c>
      <c r="H409" s="21" t="str">
        <f t="shared" si="81"/>
        <v/>
      </c>
    </row>
    <row r="410" spans="1:8" s="22" customFormat="1" ht="25.5" x14ac:dyDescent="0.2">
      <c r="A410" s="18"/>
      <c r="B410" s="19" t="s">
        <v>366</v>
      </c>
      <c r="C410" s="20">
        <v>0</v>
      </c>
      <c r="D410" s="20">
        <v>0</v>
      </c>
      <c r="E410" s="21" t="str">
        <f t="shared" si="79"/>
        <v/>
      </c>
      <c r="F410" s="21" t="str">
        <f t="shared" si="80"/>
        <v/>
      </c>
      <c r="G410" s="21" t="str">
        <f t="shared" si="82"/>
        <v xml:space="preserve"> </v>
      </c>
      <c r="H410" s="21" t="str">
        <f t="shared" si="81"/>
        <v/>
      </c>
    </row>
    <row r="411" spans="1:8" s="22" customFormat="1" x14ac:dyDescent="0.2">
      <c r="A411" s="18"/>
      <c r="B411" s="19" t="s">
        <v>367</v>
      </c>
      <c r="C411" s="20">
        <v>0</v>
      </c>
      <c r="D411" s="20">
        <v>2</v>
      </c>
      <c r="E411" s="21" t="str">
        <f t="shared" si="79"/>
        <v/>
      </c>
      <c r="F411" s="21">
        <f t="shared" si="80"/>
        <v>5.3619302949061668E-4</v>
      </c>
      <c r="G411" s="21">
        <f t="shared" si="82"/>
        <v>1</v>
      </c>
      <c r="H411" s="21" t="str">
        <f t="shared" si="81"/>
        <v/>
      </c>
    </row>
    <row r="412" spans="1:8" s="22" customFormat="1" x14ac:dyDescent="0.2">
      <c r="A412" s="18"/>
      <c r="B412" s="19" t="s">
        <v>368</v>
      </c>
      <c r="C412" s="20">
        <v>0</v>
      </c>
      <c r="D412" s="20">
        <v>3</v>
      </c>
      <c r="E412" s="21" t="str">
        <f t="shared" si="79"/>
        <v/>
      </c>
      <c r="F412" s="21">
        <f t="shared" si="80"/>
        <v>8.042895442359249E-4</v>
      </c>
      <c r="G412" s="21">
        <f t="shared" si="82"/>
        <v>1</v>
      </c>
      <c r="H412" s="21" t="str">
        <f t="shared" si="81"/>
        <v/>
      </c>
    </row>
    <row r="413" spans="1:8" s="22" customFormat="1" x14ac:dyDescent="0.2">
      <c r="A413" s="18"/>
      <c r="B413" s="19" t="s">
        <v>369</v>
      </c>
      <c r="C413" s="20">
        <v>0</v>
      </c>
      <c r="D413" s="20">
        <v>0</v>
      </c>
      <c r="E413" s="21" t="str">
        <f t="shared" si="79"/>
        <v/>
      </c>
      <c r="F413" s="21" t="str">
        <f t="shared" si="80"/>
        <v/>
      </c>
      <c r="G413" s="21" t="str">
        <f t="shared" si="82"/>
        <v xml:space="preserve"> </v>
      </c>
      <c r="H413" s="21" t="str">
        <f t="shared" si="81"/>
        <v/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0</v>
      </c>
      <c r="E414" s="21" t="str">
        <f t="shared" si="79"/>
        <v/>
      </c>
      <c r="F414" s="21" t="str">
        <f t="shared" si="80"/>
        <v/>
      </c>
      <c r="G414" s="21" t="str">
        <f t="shared" si="82"/>
        <v xml:space="preserve"> </v>
      </c>
      <c r="H414" s="21" t="str">
        <f t="shared" si="81"/>
        <v/>
      </c>
    </row>
    <row r="415" spans="1:8" s="22" customFormat="1" ht="25.5" x14ac:dyDescent="0.2">
      <c r="A415" s="18"/>
      <c r="B415" s="19" t="s">
        <v>633</v>
      </c>
      <c r="C415" s="20">
        <v>0</v>
      </c>
      <c r="D415" s="20">
        <v>0</v>
      </c>
      <c r="E415" s="21" t="str">
        <f t="shared" si="79"/>
        <v/>
      </c>
      <c r="F415" s="21" t="str">
        <f t="shared" si="80"/>
        <v/>
      </c>
      <c r="G415" s="21" t="str">
        <f t="shared" si="82"/>
        <v xml:space="preserve"> </v>
      </c>
      <c r="H415" s="21" t="str">
        <f t="shared" si="81"/>
        <v/>
      </c>
    </row>
    <row r="416" spans="1:8" s="22" customFormat="1" ht="25.5" x14ac:dyDescent="0.2">
      <c r="A416" s="18"/>
      <c r="B416" s="19" t="s">
        <v>371</v>
      </c>
      <c r="C416" s="20">
        <v>0</v>
      </c>
      <c r="D416" s="20">
        <v>5</v>
      </c>
      <c r="E416" s="21" t="str">
        <f t="shared" si="79"/>
        <v/>
      </c>
      <c r="F416" s="21">
        <f t="shared" si="80"/>
        <v>1.3404825737265416E-3</v>
      </c>
      <c r="G416" s="21">
        <f t="shared" si="82"/>
        <v>1</v>
      </c>
      <c r="H416" s="21" t="str">
        <f t="shared" si="81"/>
        <v/>
      </c>
    </row>
    <row r="417" spans="1:8" s="22" customFormat="1" x14ac:dyDescent="0.2">
      <c r="A417" s="18"/>
      <c r="B417" s="19" t="s">
        <v>372</v>
      </c>
      <c r="C417" s="20">
        <v>3</v>
      </c>
      <c r="D417" s="20">
        <v>8</v>
      </c>
      <c r="E417" s="21">
        <f t="shared" si="79"/>
        <v>2.8462998102466793E-3</v>
      </c>
      <c r="F417" s="21">
        <f t="shared" si="80"/>
        <v>2.1447721179624667E-3</v>
      </c>
      <c r="G417" s="21">
        <f t="shared" si="82"/>
        <v>1.6666666666666667</v>
      </c>
      <c r="H417" s="21">
        <f t="shared" si="81"/>
        <v>4.7438330170777986E-3</v>
      </c>
    </row>
    <row r="418" spans="1:8" s="22" customFormat="1" x14ac:dyDescent="0.2">
      <c r="A418" s="18"/>
      <c r="B418" s="19" t="s">
        <v>373</v>
      </c>
      <c r="C418" s="20">
        <v>1</v>
      </c>
      <c r="D418" s="20">
        <v>16</v>
      </c>
      <c r="E418" s="21">
        <f t="shared" si="79"/>
        <v>9.4876660341555979E-4</v>
      </c>
      <c r="F418" s="21">
        <f t="shared" si="80"/>
        <v>4.2895442359249334E-3</v>
      </c>
      <c r="G418" s="21">
        <f t="shared" si="82"/>
        <v>15</v>
      </c>
      <c r="H418" s="21">
        <f t="shared" si="81"/>
        <v>1.4231499051233398E-2</v>
      </c>
    </row>
    <row r="419" spans="1:8" s="22" customFormat="1" x14ac:dyDescent="0.2">
      <c r="A419" s="18"/>
      <c r="B419" s="19" t="s">
        <v>374</v>
      </c>
      <c r="C419" s="20">
        <v>0</v>
      </c>
      <c r="D419" s="20">
        <v>4</v>
      </c>
      <c r="E419" s="21" t="str">
        <f t="shared" si="79"/>
        <v/>
      </c>
      <c r="F419" s="21">
        <f t="shared" si="80"/>
        <v>1.0723860589812334E-3</v>
      </c>
      <c r="G419" s="21">
        <f t="shared" si="82"/>
        <v>1</v>
      </c>
      <c r="H419" s="21" t="str">
        <f t="shared" si="81"/>
        <v/>
      </c>
    </row>
    <row r="420" spans="1:8" s="22" customFormat="1" x14ac:dyDescent="0.2">
      <c r="A420" s="18"/>
      <c r="B420" s="19" t="s">
        <v>375</v>
      </c>
      <c r="C420" s="20">
        <v>7</v>
      </c>
      <c r="D420" s="20">
        <v>19</v>
      </c>
      <c r="E420" s="21">
        <f t="shared" si="79"/>
        <v>6.6413662239089184E-3</v>
      </c>
      <c r="F420" s="21">
        <f t="shared" si="80"/>
        <v>5.0938337801608577E-3</v>
      </c>
      <c r="G420" s="21">
        <f t="shared" si="82"/>
        <v>1.7142857142857142</v>
      </c>
      <c r="H420" s="21">
        <f t="shared" si="81"/>
        <v>1.1385199240986717E-2</v>
      </c>
    </row>
    <row r="421" spans="1:8" s="22" customFormat="1" x14ac:dyDescent="0.2">
      <c r="A421" s="18"/>
      <c r="B421" s="19" t="s">
        <v>376</v>
      </c>
      <c r="C421" s="20">
        <v>0</v>
      </c>
      <c r="D421" s="20">
        <v>3</v>
      </c>
      <c r="E421" s="21" t="str">
        <f t="shared" ref="E421:E486" si="87">+IF(C421=0,"",C421/C$356)</f>
        <v/>
      </c>
      <c r="F421" s="21">
        <f t="shared" ref="F421:F486" si="88">+IF(D421=0,"",D421/D$356)</f>
        <v>8.042895442359249E-4</v>
      </c>
      <c r="G421" s="21">
        <f t="shared" si="82"/>
        <v>1</v>
      </c>
      <c r="H421" s="21" t="str">
        <f t="shared" ref="H421:H486" si="89">+IF(OR(AND(E421=""),(G421="")),"",E421*G421)</f>
        <v/>
      </c>
    </row>
    <row r="422" spans="1:8" s="22" customFormat="1" x14ac:dyDescent="0.2">
      <c r="A422" s="18"/>
      <c r="B422" s="19" t="s">
        <v>377</v>
      </c>
      <c r="C422" s="20">
        <v>0</v>
      </c>
      <c r="D422" s="20">
        <v>0</v>
      </c>
      <c r="E422" s="21" t="str">
        <f t="shared" si="87"/>
        <v/>
      </c>
      <c r="F422" s="21" t="str">
        <f t="shared" si="88"/>
        <v/>
      </c>
      <c r="G422" s="21" t="str">
        <f t="shared" ref="G422:G487" si="90">+IF(AND(C422=0,D422=0)," ",IF(C422=0,1,IF(D422=0,-1,(D422-C422)/C422)))</f>
        <v xml:space="preserve"> </v>
      </c>
      <c r="H422" s="21" t="str">
        <f t="shared" si="89"/>
        <v/>
      </c>
    </row>
    <row r="423" spans="1:8" s="22" customFormat="1" x14ac:dyDescent="0.2">
      <c r="A423" s="18"/>
      <c r="B423" s="19" t="s">
        <v>378</v>
      </c>
      <c r="C423" s="20">
        <v>0</v>
      </c>
      <c r="D423" s="20">
        <v>0</v>
      </c>
      <c r="E423" s="21" t="str">
        <f t="shared" si="87"/>
        <v/>
      </c>
      <c r="F423" s="21" t="str">
        <f t="shared" si="88"/>
        <v/>
      </c>
      <c r="G423" s="21" t="str">
        <f t="shared" si="90"/>
        <v xml:space="preserve"> </v>
      </c>
      <c r="H423" s="21" t="str">
        <f t="shared" si="89"/>
        <v/>
      </c>
    </row>
    <row r="424" spans="1:8" s="22" customFormat="1" x14ac:dyDescent="0.2">
      <c r="A424" s="18"/>
      <c r="B424" s="19" t="s">
        <v>379</v>
      </c>
      <c r="C424" s="20">
        <v>0</v>
      </c>
      <c r="D424" s="20">
        <v>0</v>
      </c>
      <c r="E424" s="21" t="str">
        <f t="shared" si="87"/>
        <v/>
      </c>
      <c r="F424" s="21" t="str">
        <f t="shared" si="88"/>
        <v/>
      </c>
      <c r="G424" s="21" t="str">
        <f t="shared" si="90"/>
        <v xml:space="preserve"> </v>
      </c>
      <c r="H424" s="21" t="str">
        <f t="shared" si="89"/>
        <v/>
      </c>
    </row>
    <row r="425" spans="1:8" s="22" customFormat="1" x14ac:dyDescent="0.2">
      <c r="A425" s="18"/>
      <c r="B425" s="19" t="s">
        <v>380</v>
      </c>
      <c r="C425" s="20">
        <v>0</v>
      </c>
      <c r="D425" s="20">
        <v>0</v>
      </c>
      <c r="E425" s="21" t="str">
        <f t="shared" si="87"/>
        <v/>
      </c>
      <c r="F425" s="21" t="str">
        <f t="shared" si="88"/>
        <v/>
      </c>
      <c r="G425" s="21" t="str">
        <f t="shared" si="90"/>
        <v xml:space="preserve"> </v>
      </c>
      <c r="H425" s="21" t="str">
        <f t="shared" si="89"/>
        <v/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0</v>
      </c>
      <c r="E426" s="21" t="str">
        <f t="shared" si="87"/>
        <v/>
      </c>
      <c r="F426" s="21" t="str">
        <f t="shared" si="88"/>
        <v/>
      </c>
      <c r="G426" s="21" t="str">
        <f t="shared" si="90"/>
        <v xml:space="preserve"> </v>
      </c>
      <c r="H426" s="21" t="str">
        <f t="shared" si="89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0</v>
      </c>
      <c r="E427" s="21" t="str">
        <f t="shared" si="87"/>
        <v/>
      </c>
      <c r="F427" s="21" t="str">
        <f t="shared" si="88"/>
        <v/>
      </c>
      <c r="G427" s="21" t="str">
        <f t="shared" si="90"/>
        <v xml:space="preserve"> </v>
      </c>
      <c r="H427" s="21" t="str">
        <f t="shared" si="89"/>
        <v/>
      </c>
    </row>
    <row r="428" spans="1:8" s="22" customFormat="1" x14ac:dyDescent="0.2">
      <c r="A428" s="18"/>
      <c r="B428" s="19" t="s">
        <v>383</v>
      </c>
      <c r="C428" s="20">
        <v>44</v>
      </c>
      <c r="D428" s="20">
        <v>60</v>
      </c>
      <c r="E428" s="21">
        <f t="shared" si="87"/>
        <v>4.1745730550284632E-2</v>
      </c>
      <c r="F428" s="21">
        <f t="shared" si="88"/>
        <v>1.6085790884718499E-2</v>
      </c>
      <c r="G428" s="21">
        <f t="shared" si="90"/>
        <v>0.36363636363636365</v>
      </c>
      <c r="H428" s="21">
        <f t="shared" si="89"/>
        <v>1.5180265654648958E-2</v>
      </c>
    </row>
    <row r="429" spans="1:8" s="22" customFormat="1" x14ac:dyDescent="0.2">
      <c r="A429" s="18"/>
      <c r="B429" s="19" t="s">
        <v>384</v>
      </c>
      <c r="C429" s="20">
        <v>0</v>
      </c>
      <c r="D429" s="20">
        <v>0</v>
      </c>
      <c r="E429" s="21" t="str">
        <f t="shared" si="87"/>
        <v/>
      </c>
      <c r="F429" s="21" t="str">
        <f t="shared" si="88"/>
        <v/>
      </c>
      <c r="G429" s="21" t="str">
        <f t="shared" si="90"/>
        <v xml:space="preserve"> </v>
      </c>
      <c r="H429" s="21" t="str">
        <f t="shared" si="89"/>
        <v/>
      </c>
    </row>
    <row r="430" spans="1:8" s="22" customFormat="1" x14ac:dyDescent="0.2">
      <c r="A430" s="18"/>
      <c r="B430" s="19" t="s">
        <v>385</v>
      </c>
      <c r="C430" s="20">
        <v>0</v>
      </c>
      <c r="D430" s="20">
        <v>0</v>
      </c>
      <c r="E430" s="21" t="str">
        <f t="shared" si="87"/>
        <v/>
      </c>
      <c r="F430" s="21" t="str">
        <f t="shared" si="88"/>
        <v/>
      </c>
      <c r="G430" s="21" t="str">
        <f t="shared" si="90"/>
        <v xml:space="preserve"> </v>
      </c>
      <c r="H430" s="21" t="str">
        <f t="shared" si="89"/>
        <v/>
      </c>
    </row>
    <row r="431" spans="1:8" s="22" customFormat="1" x14ac:dyDescent="0.2">
      <c r="A431" s="18"/>
      <c r="B431" s="19" t="s">
        <v>386</v>
      </c>
      <c r="C431" s="20">
        <v>0</v>
      </c>
      <c r="D431" s="20">
        <v>0</v>
      </c>
      <c r="E431" s="21" t="str">
        <f t="shared" si="87"/>
        <v/>
      </c>
      <c r="F431" s="21" t="str">
        <f t="shared" si="88"/>
        <v/>
      </c>
      <c r="G431" s="21" t="str">
        <f t="shared" si="90"/>
        <v xml:space="preserve"> </v>
      </c>
      <c r="H431" s="21" t="str">
        <f t="shared" si="89"/>
        <v/>
      </c>
    </row>
    <row r="432" spans="1:8" s="22" customFormat="1" x14ac:dyDescent="0.2">
      <c r="A432" s="18"/>
      <c r="B432" s="19" t="s">
        <v>387</v>
      </c>
      <c r="C432" s="20">
        <v>0</v>
      </c>
      <c r="D432" s="20">
        <v>0</v>
      </c>
      <c r="E432" s="21" t="str">
        <f t="shared" si="87"/>
        <v/>
      </c>
      <c r="F432" s="21" t="str">
        <f t="shared" si="88"/>
        <v/>
      </c>
      <c r="G432" s="21" t="str">
        <f t="shared" si="90"/>
        <v xml:space="preserve"> </v>
      </c>
      <c r="H432" s="21" t="str">
        <f t="shared" si="89"/>
        <v/>
      </c>
    </row>
    <row r="433" spans="1:8" s="22" customFormat="1" x14ac:dyDescent="0.2">
      <c r="A433" s="18"/>
      <c r="B433" s="19" t="s">
        <v>388</v>
      </c>
      <c r="C433" s="20">
        <v>0</v>
      </c>
      <c r="D433" s="20">
        <v>0</v>
      </c>
      <c r="E433" s="21" t="str">
        <f t="shared" si="87"/>
        <v/>
      </c>
      <c r="F433" s="21" t="str">
        <f t="shared" si="88"/>
        <v/>
      </c>
      <c r="G433" s="21" t="str">
        <f t="shared" si="90"/>
        <v xml:space="preserve"> </v>
      </c>
      <c r="H433" s="21" t="str">
        <f t="shared" si="89"/>
        <v/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0</v>
      </c>
      <c r="E434" s="21" t="str">
        <f t="shared" si="87"/>
        <v/>
      </c>
      <c r="F434" s="21" t="str">
        <f t="shared" si="88"/>
        <v/>
      </c>
      <c r="G434" s="21" t="str">
        <f t="shared" si="90"/>
        <v xml:space="preserve"> </v>
      </c>
      <c r="H434" s="21" t="str">
        <f t="shared" si="89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87"/>
        <v/>
      </c>
      <c r="F435" s="21" t="str">
        <f t="shared" si="88"/>
        <v/>
      </c>
      <c r="G435" s="21" t="str">
        <f t="shared" si="90"/>
        <v xml:space="preserve"> </v>
      </c>
      <c r="H435" s="21" t="str">
        <f t="shared" si="89"/>
        <v/>
      </c>
    </row>
    <row r="436" spans="1:8" s="22" customFormat="1" x14ac:dyDescent="0.2">
      <c r="A436" s="18"/>
      <c r="B436" s="19" t="s">
        <v>391</v>
      </c>
      <c r="C436" s="20">
        <v>0</v>
      </c>
      <c r="D436" s="20">
        <v>0</v>
      </c>
      <c r="E436" s="21" t="str">
        <f t="shared" si="87"/>
        <v/>
      </c>
      <c r="F436" s="21" t="str">
        <f t="shared" si="88"/>
        <v/>
      </c>
      <c r="G436" s="21" t="str">
        <f t="shared" si="90"/>
        <v xml:space="preserve"> </v>
      </c>
      <c r="H436" s="21" t="str">
        <f t="shared" si="89"/>
        <v/>
      </c>
    </row>
    <row r="437" spans="1:8" s="22" customFormat="1" x14ac:dyDescent="0.2">
      <c r="A437" s="18"/>
      <c r="B437" s="19" t="s">
        <v>392</v>
      </c>
      <c r="C437" s="20">
        <v>0</v>
      </c>
      <c r="D437" s="20">
        <v>0</v>
      </c>
      <c r="E437" s="21" t="str">
        <f t="shared" si="87"/>
        <v/>
      </c>
      <c r="F437" s="21" t="str">
        <f t="shared" si="88"/>
        <v/>
      </c>
      <c r="G437" s="21" t="str">
        <f t="shared" si="90"/>
        <v xml:space="preserve"> </v>
      </c>
      <c r="H437" s="21" t="str">
        <f t="shared" si="89"/>
        <v/>
      </c>
    </row>
    <row r="438" spans="1:8" s="22" customFormat="1" x14ac:dyDescent="0.2">
      <c r="A438" s="18"/>
      <c r="B438" s="19" t="s">
        <v>393</v>
      </c>
      <c r="C438" s="20">
        <v>0</v>
      </c>
      <c r="D438" s="20">
        <v>0</v>
      </c>
      <c r="E438" s="21" t="str">
        <f t="shared" si="87"/>
        <v/>
      </c>
      <c r="F438" s="21" t="str">
        <f t="shared" si="88"/>
        <v/>
      </c>
      <c r="G438" s="21" t="str">
        <f t="shared" si="90"/>
        <v xml:space="preserve"> </v>
      </c>
      <c r="H438" s="21" t="str">
        <f t="shared" si="89"/>
        <v/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0</v>
      </c>
      <c r="E439" s="21" t="str">
        <f t="shared" ref="E439:E440" si="91">+IF(C439=0,"",C439/C$356)</f>
        <v/>
      </c>
      <c r="F439" s="21" t="str">
        <f t="shared" ref="F439:F440" si="92">+IF(D439=0,"",D439/D$356)</f>
        <v/>
      </c>
      <c r="G439" s="21" t="str">
        <f t="shared" ref="G439:G440" si="93">+IF(AND(C439=0,D439=0)," ",IF(C439=0,1,IF(D439=0,-1,(D439-C439)/C439)))</f>
        <v xml:space="preserve"> </v>
      </c>
      <c r="H439" s="21" t="str">
        <f t="shared" ref="H439:H440" si="94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0</v>
      </c>
      <c r="E440" s="21" t="str">
        <f t="shared" si="91"/>
        <v/>
      </c>
      <c r="F440" s="21" t="str">
        <f t="shared" si="92"/>
        <v/>
      </c>
      <c r="G440" s="21" t="str">
        <f t="shared" si="93"/>
        <v xml:space="preserve"> </v>
      </c>
      <c r="H440" s="21" t="str">
        <f t="shared" si="94"/>
        <v/>
      </c>
    </row>
    <row r="441" spans="1:8" s="22" customFormat="1" ht="25.5" x14ac:dyDescent="0.2">
      <c r="A441" s="18"/>
      <c r="B441" s="19" t="s">
        <v>394</v>
      </c>
      <c r="C441" s="20">
        <v>0</v>
      </c>
      <c r="D441" s="20">
        <v>0</v>
      </c>
      <c r="E441" s="21" t="str">
        <f t="shared" si="87"/>
        <v/>
      </c>
      <c r="F441" s="21" t="str">
        <f t="shared" si="88"/>
        <v/>
      </c>
      <c r="G441" s="21" t="str">
        <f t="shared" si="90"/>
        <v xml:space="preserve"> </v>
      </c>
      <c r="H441" s="21" t="str">
        <f t="shared" si="89"/>
        <v/>
      </c>
    </row>
    <row r="442" spans="1:8" s="22" customFormat="1" ht="25.5" x14ac:dyDescent="0.2">
      <c r="A442" s="18"/>
      <c r="B442" s="19" t="s">
        <v>395</v>
      </c>
      <c r="C442" s="20">
        <v>38</v>
      </c>
      <c r="D442" s="20">
        <v>29</v>
      </c>
      <c r="E442" s="21">
        <f t="shared" si="87"/>
        <v>3.6053130929791274E-2</v>
      </c>
      <c r="F442" s="21">
        <f t="shared" si="88"/>
        <v>7.7747989276139408E-3</v>
      </c>
      <c r="G442" s="21">
        <f t="shared" si="90"/>
        <v>-0.23684210526315788</v>
      </c>
      <c r="H442" s="21">
        <f t="shared" si="89"/>
        <v>-8.5388994307400382E-3</v>
      </c>
    </row>
    <row r="443" spans="1:8" s="22" customFormat="1" x14ac:dyDescent="0.2">
      <c r="A443" s="18"/>
      <c r="B443" s="19" t="s">
        <v>396</v>
      </c>
      <c r="C443" s="20">
        <v>0</v>
      </c>
      <c r="D443" s="20">
        <v>0</v>
      </c>
      <c r="E443" s="21" t="str">
        <f t="shared" si="87"/>
        <v/>
      </c>
      <c r="F443" s="21" t="str">
        <f t="shared" si="88"/>
        <v/>
      </c>
      <c r="G443" s="21" t="str">
        <f t="shared" si="90"/>
        <v xml:space="preserve"> </v>
      </c>
      <c r="H443" s="21" t="str">
        <f t="shared" si="89"/>
        <v/>
      </c>
    </row>
    <row r="444" spans="1:8" s="22" customFormat="1" ht="25.5" x14ac:dyDescent="0.2">
      <c r="A444" s="18"/>
      <c r="B444" s="19" t="s">
        <v>397</v>
      </c>
      <c r="C444" s="20">
        <v>5</v>
      </c>
      <c r="D444" s="20">
        <v>5</v>
      </c>
      <c r="E444" s="21">
        <f t="shared" si="87"/>
        <v>4.7438330170777986E-3</v>
      </c>
      <c r="F444" s="21">
        <f t="shared" si="88"/>
        <v>1.3404825737265416E-3</v>
      </c>
      <c r="G444" s="21">
        <f t="shared" si="90"/>
        <v>0</v>
      </c>
      <c r="H444" s="21">
        <f t="shared" si="89"/>
        <v>0</v>
      </c>
    </row>
    <row r="445" spans="1:8" s="22" customFormat="1" ht="25.5" x14ac:dyDescent="0.2">
      <c r="A445" s="18"/>
      <c r="B445" s="19" t="s">
        <v>398</v>
      </c>
      <c r="C445" s="20">
        <v>0</v>
      </c>
      <c r="D445" s="20">
        <v>0</v>
      </c>
      <c r="E445" s="21" t="str">
        <f t="shared" si="87"/>
        <v/>
      </c>
      <c r="F445" s="21" t="str">
        <f t="shared" si="88"/>
        <v/>
      </c>
      <c r="G445" s="21" t="str">
        <f t="shared" si="90"/>
        <v xml:space="preserve"> </v>
      </c>
      <c r="H445" s="21" t="str">
        <f t="shared" si="89"/>
        <v/>
      </c>
    </row>
    <row r="446" spans="1:8" s="22" customFormat="1" x14ac:dyDescent="0.2">
      <c r="A446" s="18"/>
      <c r="B446" s="19" t="s">
        <v>399</v>
      </c>
      <c r="C446" s="20">
        <v>0</v>
      </c>
      <c r="D446" s="20">
        <v>0</v>
      </c>
      <c r="E446" s="21" t="str">
        <f t="shared" si="87"/>
        <v/>
      </c>
      <c r="F446" s="21" t="str">
        <f t="shared" si="88"/>
        <v/>
      </c>
      <c r="G446" s="21" t="str">
        <f t="shared" si="90"/>
        <v xml:space="preserve"> </v>
      </c>
      <c r="H446" s="21" t="str">
        <f t="shared" si="89"/>
        <v/>
      </c>
    </row>
    <row r="447" spans="1:8" s="22" customFormat="1" x14ac:dyDescent="0.2">
      <c r="A447" s="18"/>
      <c r="B447" s="19" t="s">
        <v>400</v>
      </c>
      <c r="C447" s="20">
        <v>7</v>
      </c>
      <c r="D447" s="20">
        <v>0</v>
      </c>
      <c r="E447" s="21">
        <f t="shared" si="87"/>
        <v>6.6413662239089184E-3</v>
      </c>
      <c r="F447" s="21" t="str">
        <f t="shared" si="88"/>
        <v/>
      </c>
      <c r="G447" s="21">
        <f t="shared" si="90"/>
        <v>-1</v>
      </c>
      <c r="H447" s="21">
        <f t="shared" si="89"/>
        <v>-6.6413662239089184E-3</v>
      </c>
    </row>
    <row r="448" spans="1:8" s="22" customFormat="1" x14ac:dyDescent="0.2">
      <c r="A448" s="18"/>
      <c r="B448" s="19" t="s">
        <v>401</v>
      </c>
      <c r="C448" s="20">
        <v>0</v>
      </c>
      <c r="D448" s="20">
        <v>0</v>
      </c>
      <c r="E448" s="21" t="str">
        <f t="shared" si="87"/>
        <v/>
      </c>
      <c r="F448" s="21" t="str">
        <f t="shared" si="88"/>
        <v/>
      </c>
      <c r="G448" s="21" t="str">
        <f t="shared" si="90"/>
        <v xml:space="preserve"> </v>
      </c>
      <c r="H448" s="21" t="str">
        <f t="shared" si="89"/>
        <v/>
      </c>
    </row>
    <row r="449" spans="1:9" s="22" customFormat="1" x14ac:dyDescent="0.2">
      <c r="A449" s="18"/>
      <c r="B449" s="19" t="s">
        <v>402</v>
      </c>
      <c r="C449" s="20">
        <v>16</v>
      </c>
      <c r="D449" s="20">
        <v>64</v>
      </c>
      <c r="E449" s="21">
        <f t="shared" si="87"/>
        <v>1.5180265654648957E-2</v>
      </c>
      <c r="F449" s="21">
        <f t="shared" si="88"/>
        <v>1.7158176943699734E-2</v>
      </c>
      <c r="G449" s="21">
        <f t="shared" si="90"/>
        <v>3</v>
      </c>
      <c r="H449" s="21">
        <f t="shared" si="89"/>
        <v>4.5540796963946868E-2</v>
      </c>
    </row>
    <row r="450" spans="1:9" s="22" customFormat="1" x14ac:dyDescent="0.2">
      <c r="A450" s="18"/>
      <c r="B450" s="19" t="s">
        <v>403</v>
      </c>
      <c r="C450" s="20">
        <v>0</v>
      </c>
      <c r="D450" s="20">
        <v>14</v>
      </c>
      <c r="E450" s="21" t="str">
        <f t="shared" si="87"/>
        <v/>
      </c>
      <c r="F450" s="21">
        <f t="shared" si="88"/>
        <v>3.7533512064343165E-3</v>
      </c>
      <c r="G450" s="21">
        <f t="shared" si="90"/>
        <v>1</v>
      </c>
      <c r="H450" s="21" t="str">
        <f t="shared" si="89"/>
        <v/>
      </c>
    </row>
    <row r="451" spans="1:9" s="22" customFormat="1" x14ac:dyDescent="0.2">
      <c r="A451" s="18"/>
      <c r="B451" s="19" t="s">
        <v>404</v>
      </c>
      <c r="C451" s="20">
        <v>0</v>
      </c>
      <c r="D451" s="20">
        <v>0</v>
      </c>
      <c r="E451" s="21" t="str">
        <f t="shared" si="87"/>
        <v/>
      </c>
      <c r="F451" s="21" t="str">
        <f t="shared" si="88"/>
        <v/>
      </c>
      <c r="G451" s="21" t="str">
        <f t="shared" si="90"/>
        <v xml:space="preserve"> </v>
      </c>
      <c r="H451" s="21" t="str">
        <f t="shared" si="89"/>
        <v/>
      </c>
    </row>
    <row r="452" spans="1:9" s="22" customFormat="1" x14ac:dyDescent="0.2">
      <c r="A452" s="18"/>
      <c r="B452" s="19" t="s">
        <v>405</v>
      </c>
      <c r="C452" s="20">
        <v>0</v>
      </c>
      <c r="D452" s="20">
        <v>0</v>
      </c>
      <c r="E452" s="21" t="str">
        <f t="shared" si="87"/>
        <v/>
      </c>
      <c r="F452" s="21" t="str">
        <f t="shared" si="88"/>
        <v/>
      </c>
      <c r="G452" s="21" t="str">
        <f t="shared" si="90"/>
        <v xml:space="preserve"> </v>
      </c>
      <c r="H452" s="21" t="str">
        <f t="shared" si="89"/>
        <v/>
      </c>
    </row>
    <row r="453" spans="1:9" s="22" customFormat="1" x14ac:dyDescent="0.2">
      <c r="A453" s="18"/>
      <c r="B453" s="19" t="s">
        <v>406</v>
      </c>
      <c r="C453" s="20">
        <v>5</v>
      </c>
      <c r="D453" s="20">
        <v>93</v>
      </c>
      <c r="E453" s="21">
        <f t="shared" si="87"/>
        <v>4.7438330170777986E-3</v>
      </c>
      <c r="F453" s="21">
        <f t="shared" si="88"/>
        <v>2.4932975871313674E-2</v>
      </c>
      <c r="G453" s="21">
        <f t="shared" si="90"/>
        <v>17.600000000000001</v>
      </c>
      <c r="H453" s="21">
        <f t="shared" si="89"/>
        <v>8.3491461100569264E-2</v>
      </c>
    </row>
    <row r="454" spans="1:9" s="22" customFormat="1" x14ac:dyDescent="0.2">
      <c r="A454" s="18"/>
      <c r="B454" s="19" t="s">
        <v>407</v>
      </c>
      <c r="C454" s="20">
        <v>0</v>
      </c>
      <c r="D454" s="20">
        <v>0</v>
      </c>
      <c r="E454" s="21" t="str">
        <f t="shared" si="87"/>
        <v/>
      </c>
      <c r="F454" s="21" t="str">
        <f t="shared" si="88"/>
        <v/>
      </c>
      <c r="G454" s="21" t="str">
        <f t="shared" si="90"/>
        <v xml:space="preserve"> </v>
      </c>
      <c r="H454" s="21" t="str">
        <f t="shared" si="89"/>
        <v/>
      </c>
    </row>
    <row r="455" spans="1:9" s="22" customFormat="1" x14ac:dyDescent="0.2">
      <c r="A455" s="18"/>
      <c r="B455" s="19" t="s">
        <v>408</v>
      </c>
      <c r="C455" s="20">
        <v>0</v>
      </c>
      <c r="D455" s="20">
        <v>0</v>
      </c>
      <c r="E455" s="21" t="str">
        <f t="shared" si="87"/>
        <v/>
      </c>
      <c r="F455" s="21" t="str">
        <f t="shared" si="88"/>
        <v/>
      </c>
      <c r="G455" s="21" t="str">
        <f t="shared" si="90"/>
        <v xml:space="preserve"> </v>
      </c>
      <c r="H455" s="21" t="str">
        <f t="shared" si="89"/>
        <v/>
      </c>
    </row>
    <row r="456" spans="1:9" s="22" customFormat="1" x14ac:dyDescent="0.2">
      <c r="A456" s="18"/>
      <c r="B456" s="19" t="s">
        <v>409</v>
      </c>
      <c r="C456" s="20">
        <v>0</v>
      </c>
      <c r="D456" s="20">
        <v>0</v>
      </c>
      <c r="E456" s="21" t="str">
        <f t="shared" si="87"/>
        <v/>
      </c>
      <c r="F456" s="21" t="str">
        <f t="shared" si="88"/>
        <v/>
      </c>
      <c r="G456" s="21" t="str">
        <f t="shared" si="90"/>
        <v xml:space="preserve"> </v>
      </c>
      <c r="H456" s="21" t="str">
        <f t="shared" si="89"/>
        <v/>
      </c>
    </row>
    <row r="457" spans="1:9" s="22" customFormat="1" x14ac:dyDescent="0.2">
      <c r="A457" s="18"/>
      <c r="B457" s="19" t="s">
        <v>410</v>
      </c>
      <c r="C457" s="20">
        <v>0</v>
      </c>
      <c r="D457" s="20">
        <v>0</v>
      </c>
      <c r="E457" s="21" t="str">
        <f t="shared" si="87"/>
        <v/>
      </c>
      <c r="F457" s="21" t="str">
        <f t="shared" si="88"/>
        <v/>
      </c>
      <c r="G457" s="21" t="str">
        <f t="shared" si="90"/>
        <v xml:space="preserve"> </v>
      </c>
      <c r="H457" s="21" t="str">
        <f t="shared" si="89"/>
        <v/>
      </c>
    </row>
    <row r="458" spans="1:9" s="22" customFormat="1" x14ac:dyDescent="0.2">
      <c r="A458" s="18"/>
      <c r="B458" s="19" t="s">
        <v>411</v>
      </c>
      <c r="C458" s="20">
        <v>0</v>
      </c>
      <c r="D458" s="20">
        <v>0</v>
      </c>
      <c r="E458" s="21" t="str">
        <f t="shared" si="87"/>
        <v/>
      </c>
      <c r="F458" s="21" t="str">
        <f t="shared" si="88"/>
        <v/>
      </c>
      <c r="G458" s="21" t="str">
        <f t="shared" si="90"/>
        <v xml:space="preserve"> </v>
      </c>
      <c r="H458" s="21" t="str">
        <f t="shared" si="89"/>
        <v/>
      </c>
    </row>
    <row r="459" spans="1:9" s="22" customFormat="1" x14ac:dyDescent="0.2">
      <c r="A459" s="18"/>
      <c r="B459" s="19" t="s">
        <v>412</v>
      </c>
      <c r="C459" s="20">
        <v>0</v>
      </c>
      <c r="D459" s="20">
        <v>0</v>
      </c>
      <c r="E459" s="21" t="str">
        <f t="shared" si="87"/>
        <v/>
      </c>
      <c r="F459" s="21" t="str">
        <f t="shared" si="88"/>
        <v/>
      </c>
      <c r="G459" s="21" t="str">
        <f t="shared" si="90"/>
        <v xml:space="preserve"> </v>
      </c>
      <c r="H459" s="21" t="str">
        <f t="shared" si="89"/>
        <v/>
      </c>
    </row>
    <row r="460" spans="1:9" s="22" customFormat="1" x14ac:dyDescent="0.2">
      <c r="A460" s="18"/>
      <c r="B460" s="19" t="s">
        <v>413</v>
      </c>
      <c r="C460" s="20">
        <v>0</v>
      </c>
      <c r="D460" s="20">
        <v>0</v>
      </c>
      <c r="E460" s="21" t="str">
        <f t="shared" si="87"/>
        <v/>
      </c>
      <c r="F460" s="21" t="str">
        <f t="shared" si="88"/>
        <v/>
      </c>
      <c r="G460" s="21" t="str">
        <f t="shared" si="90"/>
        <v xml:space="preserve"> </v>
      </c>
      <c r="H460" s="21" t="str">
        <f t="shared" si="89"/>
        <v/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87"/>
        <v/>
      </c>
      <c r="F461" s="21" t="str">
        <f t="shared" si="88"/>
        <v/>
      </c>
      <c r="G461" s="21" t="str">
        <f t="shared" si="90"/>
        <v xml:space="preserve"> </v>
      </c>
      <c r="H461" s="21" t="str">
        <f t="shared" si="89"/>
        <v/>
      </c>
    </row>
    <row r="462" spans="1:9" s="22" customFormat="1" x14ac:dyDescent="0.2">
      <c r="A462" s="18"/>
      <c r="B462" s="19" t="s">
        <v>415</v>
      </c>
      <c r="C462" s="20">
        <v>1</v>
      </c>
      <c r="D462" s="20">
        <v>1</v>
      </c>
      <c r="E462" s="21">
        <f t="shared" si="87"/>
        <v>9.4876660341555979E-4</v>
      </c>
      <c r="F462" s="21">
        <f t="shared" si="88"/>
        <v>2.6809651474530834E-4</v>
      </c>
      <c r="G462" s="21">
        <f t="shared" si="90"/>
        <v>0</v>
      </c>
      <c r="H462" s="21">
        <f t="shared" si="89"/>
        <v>0</v>
      </c>
    </row>
    <row r="463" spans="1:9" s="22" customFormat="1" x14ac:dyDescent="0.2">
      <c r="A463" s="18"/>
      <c r="B463" s="19" t="s">
        <v>634</v>
      </c>
      <c r="C463" s="20">
        <v>3</v>
      </c>
      <c r="D463" s="20">
        <v>44</v>
      </c>
      <c r="E463" s="21">
        <f t="shared" si="87"/>
        <v>2.8462998102466793E-3</v>
      </c>
      <c r="F463" s="21">
        <f t="shared" si="88"/>
        <v>1.1796246648793566E-2</v>
      </c>
      <c r="G463" s="21">
        <f t="shared" si="90"/>
        <v>13.666666666666666</v>
      </c>
      <c r="H463" s="21">
        <f t="shared" si="89"/>
        <v>3.8899430740037946E-2</v>
      </c>
      <c r="I463" s="23"/>
    </row>
    <row r="464" spans="1:9" s="22" customFormat="1" x14ac:dyDescent="0.2">
      <c r="A464" s="18"/>
      <c r="B464" s="19" t="s">
        <v>416</v>
      </c>
      <c r="C464" s="20">
        <v>0</v>
      </c>
      <c r="D464" s="20">
        <v>0</v>
      </c>
      <c r="E464" s="21" t="str">
        <f t="shared" si="87"/>
        <v/>
      </c>
      <c r="F464" s="21" t="str">
        <f t="shared" si="88"/>
        <v/>
      </c>
      <c r="G464" s="21" t="str">
        <f t="shared" si="90"/>
        <v xml:space="preserve"> </v>
      </c>
      <c r="H464" s="21" t="str">
        <f t="shared" si="89"/>
        <v/>
      </c>
    </row>
    <row r="465" spans="1:8" s="22" customFormat="1" x14ac:dyDescent="0.2">
      <c r="A465" s="18"/>
      <c r="B465" s="19" t="s">
        <v>417</v>
      </c>
      <c r="C465" s="20">
        <v>2</v>
      </c>
      <c r="D465" s="20">
        <v>22</v>
      </c>
      <c r="E465" s="21">
        <f t="shared" si="87"/>
        <v>1.8975332068311196E-3</v>
      </c>
      <c r="F465" s="21">
        <f t="shared" si="88"/>
        <v>5.8981233243967828E-3</v>
      </c>
      <c r="G465" s="21">
        <f t="shared" si="90"/>
        <v>10</v>
      </c>
      <c r="H465" s="21">
        <f t="shared" si="89"/>
        <v>1.8975332068311195E-2</v>
      </c>
    </row>
    <row r="466" spans="1:8" s="22" customFormat="1" x14ac:dyDescent="0.2">
      <c r="A466" s="18"/>
      <c r="B466" s="19" t="s">
        <v>418</v>
      </c>
      <c r="C466" s="20">
        <v>15</v>
      </c>
      <c r="D466" s="20">
        <v>22</v>
      </c>
      <c r="E466" s="21">
        <f t="shared" si="87"/>
        <v>1.4231499051233396E-2</v>
      </c>
      <c r="F466" s="21">
        <f t="shared" si="88"/>
        <v>5.8981233243967828E-3</v>
      </c>
      <c r="G466" s="21">
        <f t="shared" si="90"/>
        <v>0.46666666666666667</v>
      </c>
      <c r="H466" s="21">
        <f t="shared" si="89"/>
        <v>6.6413662239089184E-3</v>
      </c>
    </row>
    <row r="467" spans="1:8" s="22" customFormat="1" x14ac:dyDescent="0.2">
      <c r="A467" s="18"/>
      <c r="B467" s="19" t="s">
        <v>419</v>
      </c>
      <c r="C467" s="20">
        <v>0</v>
      </c>
      <c r="D467" s="20">
        <v>13</v>
      </c>
      <c r="E467" s="21" t="str">
        <f t="shared" si="87"/>
        <v/>
      </c>
      <c r="F467" s="21">
        <f t="shared" si="88"/>
        <v>3.4852546916890078E-3</v>
      </c>
      <c r="G467" s="21">
        <f t="shared" si="90"/>
        <v>1</v>
      </c>
      <c r="H467" s="21" t="str">
        <f t="shared" si="89"/>
        <v/>
      </c>
    </row>
    <row r="468" spans="1:8" s="22" customFormat="1" ht="25.5" x14ac:dyDescent="0.2">
      <c r="A468" s="18"/>
      <c r="B468" s="19" t="s">
        <v>420</v>
      </c>
      <c r="C468" s="20">
        <v>0</v>
      </c>
      <c r="D468" s="20">
        <v>2</v>
      </c>
      <c r="E468" s="21" t="str">
        <f t="shared" si="87"/>
        <v/>
      </c>
      <c r="F468" s="21">
        <f t="shared" si="88"/>
        <v>5.3619302949061668E-4</v>
      </c>
      <c r="G468" s="21">
        <f t="shared" si="90"/>
        <v>1</v>
      </c>
      <c r="H468" s="21" t="str">
        <f t="shared" si="89"/>
        <v/>
      </c>
    </row>
    <row r="469" spans="1:8" s="22" customFormat="1" ht="25.5" x14ac:dyDescent="0.2">
      <c r="A469" s="18"/>
      <c r="B469" s="19" t="s">
        <v>421</v>
      </c>
      <c r="C469" s="20">
        <v>0</v>
      </c>
      <c r="D469" s="20">
        <v>24</v>
      </c>
      <c r="E469" s="21" t="str">
        <f t="shared" si="87"/>
        <v/>
      </c>
      <c r="F469" s="21">
        <f t="shared" si="88"/>
        <v>6.4343163538873992E-3</v>
      </c>
      <c r="G469" s="21">
        <f t="shared" si="90"/>
        <v>1</v>
      </c>
      <c r="H469" s="21" t="str">
        <f t="shared" si="89"/>
        <v/>
      </c>
    </row>
    <row r="470" spans="1:8" s="22" customFormat="1" ht="25.5" x14ac:dyDescent="0.2">
      <c r="A470" s="18"/>
      <c r="B470" s="19" t="s">
        <v>422</v>
      </c>
      <c r="C470" s="20">
        <v>0</v>
      </c>
      <c r="D470" s="20">
        <v>0</v>
      </c>
      <c r="E470" s="21" t="str">
        <f t="shared" si="87"/>
        <v/>
      </c>
      <c r="F470" s="21" t="str">
        <f t="shared" si="88"/>
        <v/>
      </c>
      <c r="G470" s="21" t="str">
        <f t="shared" si="90"/>
        <v xml:space="preserve"> </v>
      </c>
      <c r="H470" s="21" t="str">
        <f t="shared" si="89"/>
        <v/>
      </c>
    </row>
    <row r="471" spans="1:8" s="22" customFormat="1" x14ac:dyDescent="0.2">
      <c r="A471" s="18"/>
      <c r="B471" s="19" t="s">
        <v>423</v>
      </c>
      <c r="C471" s="20">
        <v>0</v>
      </c>
      <c r="D471" s="20">
        <v>10</v>
      </c>
      <c r="E471" s="21" t="str">
        <f t="shared" si="87"/>
        <v/>
      </c>
      <c r="F471" s="21">
        <f t="shared" si="88"/>
        <v>2.6809651474530832E-3</v>
      </c>
      <c r="G471" s="21">
        <f t="shared" si="90"/>
        <v>1</v>
      </c>
      <c r="H471" s="21" t="str">
        <f t="shared" si="89"/>
        <v/>
      </c>
    </row>
    <row r="472" spans="1:8" s="22" customFormat="1" ht="25.5" x14ac:dyDescent="0.2">
      <c r="A472" s="18"/>
      <c r="B472" s="19" t="s">
        <v>424</v>
      </c>
      <c r="C472" s="20">
        <v>0</v>
      </c>
      <c r="D472" s="20">
        <v>0</v>
      </c>
      <c r="E472" s="21" t="str">
        <f t="shared" si="87"/>
        <v/>
      </c>
      <c r="F472" s="21" t="str">
        <f t="shared" si="88"/>
        <v/>
      </c>
      <c r="G472" s="21" t="str">
        <f t="shared" si="90"/>
        <v xml:space="preserve"> </v>
      </c>
      <c r="H472" s="21" t="str">
        <f t="shared" si="89"/>
        <v/>
      </c>
    </row>
    <row r="473" spans="1:8" s="22" customFormat="1" x14ac:dyDescent="0.2">
      <c r="A473" s="18"/>
      <c r="B473" s="19" t="s">
        <v>425</v>
      </c>
      <c r="C473" s="20">
        <v>0</v>
      </c>
      <c r="D473" s="20">
        <v>0</v>
      </c>
      <c r="E473" s="21" t="str">
        <f t="shared" si="87"/>
        <v/>
      </c>
      <c r="F473" s="21" t="str">
        <f t="shared" si="88"/>
        <v/>
      </c>
      <c r="G473" s="21" t="str">
        <f t="shared" si="90"/>
        <v xml:space="preserve"> </v>
      </c>
      <c r="H473" s="21" t="str">
        <f t="shared" si="89"/>
        <v/>
      </c>
    </row>
    <row r="474" spans="1:8" s="22" customFormat="1" x14ac:dyDescent="0.2">
      <c r="A474" s="18"/>
      <c r="B474" s="19" t="s">
        <v>426</v>
      </c>
      <c r="C474" s="20">
        <v>2</v>
      </c>
      <c r="D474" s="20">
        <v>0</v>
      </c>
      <c r="E474" s="21">
        <f t="shared" si="87"/>
        <v>1.8975332068311196E-3</v>
      </c>
      <c r="F474" s="21" t="str">
        <f t="shared" si="88"/>
        <v/>
      </c>
      <c r="G474" s="21">
        <f t="shared" si="90"/>
        <v>-1</v>
      </c>
      <c r="H474" s="21">
        <f t="shared" si="89"/>
        <v>-1.8975332068311196E-3</v>
      </c>
    </row>
    <row r="475" spans="1:8" s="22" customFormat="1" x14ac:dyDescent="0.2">
      <c r="A475" s="18"/>
      <c r="B475" s="19" t="s">
        <v>427</v>
      </c>
      <c r="C475" s="20">
        <v>11</v>
      </c>
      <c r="D475" s="20">
        <v>55</v>
      </c>
      <c r="E475" s="21">
        <f t="shared" si="87"/>
        <v>1.0436432637571158E-2</v>
      </c>
      <c r="F475" s="21">
        <f t="shared" si="88"/>
        <v>1.4745308310991957E-2</v>
      </c>
      <c r="G475" s="21">
        <f t="shared" si="90"/>
        <v>4</v>
      </c>
      <c r="H475" s="21">
        <f t="shared" si="89"/>
        <v>4.1745730550284632E-2</v>
      </c>
    </row>
    <row r="476" spans="1:8" s="22" customFormat="1" x14ac:dyDescent="0.2">
      <c r="A476" s="18"/>
      <c r="B476" s="19" t="s">
        <v>428</v>
      </c>
      <c r="C476" s="20">
        <v>2</v>
      </c>
      <c r="D476" s="20">
        <v>9</v>
      </c>
      <c r="E476" s="21">
        <f t="shared" si="87"/>
        <v>1.8975332068311196E-3</v>
      </c>
      <c r="F476" s="21">
        <f t="shared" si="88"/>
        <v>2.4128686327077749E-3</v>
      </c>
      <c r="G476" s="21">
        <f t="shared" si="90"/>
        <v>3.5</v>
      </c>
      <c r="H476" s="21">
        <f t="shared" si="89"/>
        <v>6.6413662239089184E-3</v>
      </c>
    </row>
    <row r="477" spans="1:8" s="22" customFormat="1" x14ac:dyDescent="0.2">
      <c r="A477" s="18"/>
      <c r="B477" s="19" t="s">
        <v>635</v>
      </c>
      <c r="C477" s="20">
        <v>2</v>
      </c>
      <c r="D477" s="20">
        <v>0</v>
      </c>
      <c r="E477" s="21">
        <f t="shared" si="87"/>
        <v>1.8975332068311196E-3</v>
      </c>
      <c r="F477" s="21" t="str">
        <f t="shared" si="88"/>
        <v/>
      </c>
      <c r="G477" s="21">
        <f t="shared" si="90"/>
        <v>-1</v>
      </c>
      <c r="H477" s="21">
        <f t="shared" si="89"/>
        <v>-1.8975332068311196E-3</v>
      </c>
    </row>
    <row r="478" spans="1:8" s="22" customFormat="1" x14ac:dyDescent="0.2">
      <c r="A478" s="18"/>
      <c r="B478" s="19" t="s">
        <v>429</v>
      </c>
      <c r="C478" s="20">
        <v>0</v>
      </c>
      <c r="D478" s="20">
        <v>2</v>
      </c>
      <c r="E478" s="21" t="str">
        <f t="shared" si="87"/>
        <v/>
      </c>
      <c r="F478" s="21">
        <f t="shared" si="88"/>
        <v>5.3619302949061668E-4</v>
      </c>
      <c r="G478" s="21">
        <f t="shared" si="90"/>
        <v>1</v>
      </c>
      <c r="H478" s="21" t="str">
        <f t="shared" si="89"/>
        <v/>
      </c>
    </row>
    <row r="479" spans="1:8" s="22" customFormat="1" x14ac:dyDescent="0.2">
      <c r="A479" s="18"/>
      <c r="B479" s="19" t="s">
        <v>430</v>
      </c>
      <c r="C479" s="20">
        <v>3</v>
      </c>
      <c r="D479" s="20">
        <v>6</v>
      </c>
      <c r="E479" s="21">
        <f t="shared" si="87"/>
        <v>2.8462998102466793E-3</v>
      </c>
      <c r="F479" s="21">
        <f t="shared" si="88"/>
        <v>1.6085790884718498E-3</v>
      </c>
      <c r="G479" s="21">
        <f t="shared" si="90"/>
        <v>1</v>
      </c>
      <c r="H479" s="21">
        <f t="shared" si="89"/>
        <v>2.8462998102466793E-3</v>
      </c>
    </row>
    <row r="480" spans="1:8" s="22" customFormat="1" x14ac:dyDescent="0.2">
      <c r="A480" s="18"/>
      <c r="B480" s="19" t="s">
        <v>431</v>
      </c>
      <c r="C480" s="20">
        <v>1</v>
      </c>
      <c r="D480" s="20">
        <v>8</v>
      </c>
      <c r="E480" s="21">
        <f t="shared" si="87"/>
        <v>9.4876660341555979E-4</v>
      </c>
      <c r="F480" s="21">
        <f t="shared" si="88"/>
        <v>2.1447721179624667E-3</v>
      </c>
      <c r="G480" s="21">
        <f t="shared" si="90"/>
        <v>7</v>
      </c>
      <c r="H480" s="21">
        <f t="shared" si="89"/>
        <v>6.6413662239089184E-3</v>
      </c>
    </row>
    <row r="481" spans="1:8" s="22" customFormat="1" x14ac:dyDescent="0.2">
      <c r="A481" s="18"/>
      <c r="B481" s="19" t="s">
        <v>432</v>
      </c>
      <c r="C481" s="20">
        <v>52</v>
      </c>
      <c r="D481" s="20">
        <v>72</v>
      </c>
      <c r="E481" s="21">
        <f t="shared" si="87"/>
        <v>4.9335863377609111E-2</v>
      </c>
      <c r="F481" s="21">
        <f t="shared" si="88"/>
        <v>1.9302949061662199E-2</v>
      </c>
      <c r="G481" s="21">
        <f t="shared" si="90"/>
        <v>0.38461538461538464</v>
      </c>
      <c r="H481" s="21">
        <f t="shared" si="89"/>
        <v>1.8975332068311198E-2</v>
      </c>
    </row>
    <row r="482" spans="1:8" s="22" customFormat="1" x14ac:dyDescent="0.2">
      <c r="A482" s="18"/>
      <c r="B482" s="19" t="s">
        <v>433</v>
      </c>
      <c r="C482" s="20">
        <v>0</v>
      </c>
      <c r="D482" s="20">
        <v>0</v>
      </c>
      <c r="E482" s="21" t="str">
        <f t="shared" si="87"/>
        <v/>
      </c>
      <c r="F482" s="21" t="str">
        <f t="shared" si="88"/>
        <v/>
      </c>
      <c r="G482" s="21" t="str">
        <f t="shared" si="90"/>
        <v xml:space="preserve"> </v>
      </c>
      <c r="H482" s="21" t="str">
        <f t="shared" si="89"/>
        <v/>
      </c>
    </row>
    <row r="483" spans="1:8" s="22" customFormat="1" x14ac:dyDescent="0.2">
      <c r="A483" s="18"/>
      <c r="B483" s="19" t="s">
        <v>434</v>
      </c>
      <c r="C483" s="20">
        <v>0</v>
      </c>
      <c r="D483" s="20">
        <v>0</v>
      </c>
      <c r="E483" s="21" t="str">
        <f t="shared" si="87"/>
        <v/>
      </c>
      <c r="F483" s="21" t="str">
        <f t="shared" si="88"/>
        <v/>
      </c>
      <c r="G483" s="21" t="str">
        <f t="shared" si="90"/>
        <v xml:space="preserve"> </v>
      </c>
      <c r="H483" s="21" t="str">
        <f t="shared" si="89"/>
        <v/>
      </c>
    </row>
    <row r="484" spans="1:8" s="22" customFormat="1" x14ac:dyDescent="0.2">
      <c r="A484" s="18"/>
      <c r="B484" s="19" t="s">
        <v>435</v>
      </c>
      <c r="C484" s="20">
        <v>0</v>
      </c>
      <c r="D484" s="20">
        <v>1</v>
      </c>
      <c r="E484" s="21" t="str">
        <f t="shared" si="87"/>
        <v/>
      </c>
      <c r="F484" s="21">
        <f t="shared" si="88"/>
        <v>2.6809651474530834E-4</v>
      </c>
      <c r="G484" s="21">
        <f t="shared" si="90"/>
        <v>1</v>
      </c>
      <c r="H484" s="21" t="str">
        <f t="shared" si="89"/>
        <v/>
      </c>
    </row>
    <row r="485" spans="1:8" s="22" customFormat="1" x14ac:dyDescent="0.2">
      <c r="A485" s="18"/>
      <c r="B485" s="19" t="s">
        <v>436</v>
      </c>
      <c r="C485" s="20">
        <v>0</v>
      </c>
      <c r="D485" s="20">
        <v>10</v>
      </c>
      <c r="E485" s="21" t="str">
        <f t="shared" si="87"/>
        <v/>
      </c>
      <c r="F485" s="21">
        <f t="shared" si="88"/>
        <v>2.6809651474530832E-3</v>
      </c>
      <c r="G485" s="21">
        <f t="shared" si="90"/>
        <v>1</v>
      </c>
      <c r="H485" s="21" t="str">
        <f t="shared" si="89"/>
        <v/>
      </c>
    </row>
    <row r="486" spans="1:8" s="22" customFormat="1" x14ac:dyDescent="0.2">
      <c r="A486" s="18"/>
      <c r="B486" s="19" t="s">
        <v>437</v>
      </c>
      <c r="C486" s="20">
        <v>0</v>
      </c>
      <c r="D486" s="20">
        <v>1</v>
      </c>
      <c r="E486" s="21" t="str">
        <f t="shared" si="87"/>
        <v/>
      </c>
      <c r="F486" s="21">
        <f t="shared" si="88"/>
        <v>2.6809651474530834E-4</v>
      </c>
      <c r="G486" s="21">
        <f t="shared" si="90"/>
        <v>1</v>
      </c>
      <c r="H486" s="21" t="str">
        <f t="shared" si="89"/>
        <v/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E550" si="95">+IF(C487=0,"",C487/C$356)</f>
        <v/>
      </c>
      <c r="F487" s="21" t="str">
        <f t="shared" ref="F487:F550" si="96">+IF(D487=0,"",D487/D$356)</f>
        <v/>
      </c>
      <c r="G487" s="21" t="str">
        <f t="shared" si="90"/>
        <v xml:space="preserve"> </v>
      </c>
      <c r="H487" s="21" t="str">
        <f t="shared" ref="H487:H550" si="97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0</v>
      </c>
      <c r="D488" s="20">
        <v>0</v>
      </c>
      <c r="E488" s="21" t="str">
        <f t="shared" si="95"/>
        <v/>
      </c>
      <c r="F488" s="21" t="str">
        <f t="shared" si="96"/>
        <v/>
      </c>
      <c r="G488" s="21" t="str">
        <f t="shared" ref="G488:G551" si="98">+IF(AND(C488=0,D488=0)," ",IF(C488=0,1,IF(D488=0,-1,(D488-C488)/C488)))</f>
        <v xml:space="preserve"> </v>
      </c>
      <c r="H488" s="21" t="str">
        <f t="shared" si="97"/>
        <v/>
      </c>
    </row>
    <row r="489" spans="1:8" s="22" customFormat="1" x14ac:dyDescent="0.2">
      <c r="A489" s="18"/>
      <c r="B489" s="19" t="s">
        <v>440</v>
      </c>
      <c r="C489" s="20">
        <v>11</v>
      </c>
      <c r="D489" s="20">
        <v>25</v>
      </c>
      <c r="E489" s="21">
        <f t="shared" si="95"/>
        <v>1.0436432637571158E-2</v>
      </c>
      <c r="F489" s="21">
        <f t="shared" si="96"/>
        <v>6.7024128686327079E-3</v>
      </c>
      <c r="G489" s="21">
        <f t="shared" si="98"/>
        <v>1.2727272727272727</v>
      </c>
      <c r="H489" s="21">
        <f t="shared" si="97"/>
        <v>1.3282732447817837E-2</v>
      </c>
    </row>
    <row r="490" spans="1:8" s="22" customFormat="1" ht="25.5" x14ac:dyDescent="0.2">
      <c r="A490" s="18"/>
      <c r="B490" s="19" t="s">
        <v>441</v>
      </c>
      <c r="C490" s="20">
        <v>0</v>
      </c>
      <c r="D490" s="20">
        <v>1</v>
      </c>
      <c r="E490" s="21" t="str">
        <f t="shared" si="95"/>
        <v/>
      </c>
      <c r="F490" s="21">
        <f t="shared" si="96"/>
        <v>2.6809651474530834E-4</v>
      </c>
      <c r="G490" s="21">
        <f t="shared" si="98"/>
        <v>1</v>
      </c>
      <c r="H490" s="21" t="str">
        <f t="shared" si="97"/>
        <v/>
      </c>
    </row>
    <row r="491" spans="1:8" s="22" customFormat="1" x14ac:dyDescent="0.2">
      <c r="A491" s="18"/>
      <c r="B491" s="19" t="s">
        <v>442</v>
      </c>
      <c r="C491" s="20">
        <v>1</v>
      </c>
      <c r="D491" s="20">
        <v>3</v>
      </c>
      <c r="E491" s="21">
        <f t="shared" si="95"/>
        <v>9.4876660341555979E-4</v>
      </c>
      <c r="F491" s="21">
        <f t="shared" si="96"/>
        <v>8.042895442359249E-4</v>
      </c>
      <c r="G491" s="21">
        <f t="shared" si="98"/>
        <v>2</v>
      </c>
      <c r="H491" s="21">
        <f t="shared" si="97"/>
        <v>1.8975332068311196E-3</v>
      </c>
    </row>
    <row r="492" spans="1:8" s="22" customFormat="1" x14ac:dyDescent="0.2">
      <c r="A492" s="18"/>
      <c r="B492" s="19" t="s">
        <v>443</v>
      </c>
      <c r="C492" s="20">
        <v>0</v>
      </c>
      <c r="D492" s="20">
        <v>0</v>
      </c>
      <c r="E492" s="21" t="str">
        <f t="shared" si="95"/>
        <v/>
      </c>
      <c r="F492" s="21" t="str">
        <f t="shared" si="96"/>
        <v/>
      </c>
      <c r="G492" s="21" t="str">
        <f t="shared" si="98"/>
        <v xml:space="preserve"> </v>
      </c>
      <c r="H492" s="21" t="str">
        <f t="shared" si="97"/>
        <v/>
      </c>
    </row>
    <row r="493" spans="1:8" s="22" customFormat="1" x14ac:dyDescent="0.2">
      <c r="A493" s="18"/>
      <c r="B493" s="19" t="s">
        <v>444</v>
      </c>
      <c r="C493" s="20">
        <v>1</v>
      </c>
      <c r="D493" s="20">
        <v>8</v>
      </c>
      <c r="E493" s="21">
        <f t="shared" si="95"/>
        <v>9.4876660341555979E-4</v>
      </c>
      <c r="F493" s="21">
        <f t="shared" si="96"/>
        <v>2.1447721179624667E-3</v>
      </c>
      <c r="G493" s="21">
        <f t="shared" si="98"/>
        <v>7</v>
      </c>
      <c r="H493" s="21">
        <f t="shared" si="97"/>
        <v>6.6413662239089184E-3</v>
      </c>
    </row>
    <row r="494" spans="1:8" s="22" customFormat="1" x14ac:dyDescent="0.2">
      <c r="A494" s="18"/>
      <c r="B494" s="19" t="s">
        <v>445</v>
      </c>
      <c r="C494" s="20">
        <v>5</v>
      </c>
      <c r="D494" s="20">
        <v>6</v>
      </c>
      <c r="E494" s="21">
        <f t="shared" si="95"/>
        <v>4.7438330170777986E-3</v>
      </c>
      <c r="F494" s="21">
        <f t="shared" si="96"/>
        <v>1.6085790884718498E-3</v>
      </c>
      <c r="G494" s="21">
        <f t="shared" si="98"/>
        <v>0.2</v>
      </c>
      <c r="H494" s="21">
        <f t="shared" si="97"/>
        <v>9.4876660341555979E-4</v>
      </c>
    </row>
    <row r="495" spans="1:8" s="22" customFormat="1" x14ac:dyDescent="0.2">
      <c r="A495" s="18"/>
      <c r="B495" s="19" t="s">
        <v>446</v>
      </c>
      <c r="C495" s="20">
        <v>0</v>
      </c>
      <c r="D495" s="20">
        <v>1</v>
      </c>
      <c r="E495" s="21" t="str">
        <f t="shared" si="95"/>
        <v/>
      </c>
      <c r="F495" s="21">
        <f t="shared" si="96"/>
        <v>2.6809651474530834E-4</v>
      </c>
      <c r="G495" s="21">
        <f t="shared" si="98"/>
        <v>1</v>
      </c>
      <c r="H495" s="21" t="str">
        <f t="shared" si="97"/>
        <v/>
      </c>
    </row>
    <row r="496" spans="1:8" s="22" customFormat="1" x14ac:dyDescent="0.2">
      <c r="A496" s="18"/>
      <c r="B496" s="19" t="s">
        <v>447</v>
      </c>
      <c r="C496" s="20">
        <v>0</v>
      </c>
      <c r="D496" s="20">
        <v>0</v>
      </c>
      <c r="E496" s="21" t="str">
        <f t="shared" si="95"/>
        <v/>
      </c>
      <c r="F496" s="21" t="str">
        <f t="shared" si="96"/>
        <v/>
      </c>
      <c r="G496" s="21" t="str">
        <f t="shared" si="98"/>
        <v xml:space="preserve"> </v>
      </c>
      <c r="H496" s="21" t="str">
        <f t="shared" si="97"/>
        <v/>
      </c>
    </row>
    <row r="497" spans="1:8" s="22" customFormat="1" x14ac:dyDescent="0.2">
      <c r="A497" s="18"/>
      <c r="B497" s="19" t="s">
        <v>448</v>
      </c>
      <c r="C497" s="20">
        <v>0</v>
      </c>
      <c r="D497" s="20">
        <v>0</v>
      </c>
      <c r="E497" s="21" t="str">
        <f t="shared" si="95"/>
        <v/>
      </c>
      <c r="F497" s="21" t="str">
        <f t="shared" si="96"/>
        <v/>
      </c>
      <c r="G497" s="21" t="str">
        <f t="shared" si="98"/>
        <v xml:space="preserve"> </v>
      </c>
      <c r="H497" s="21" t="str">
        <f t="shared" si="97"/>
        <v/>
      </c>
    </row>
    <row r="498" spans="1:8" s="22" customFormat="1" x14ac:dyDescent="0.2">
      <c r="A498" s="18"/>
      <c r="B498" s="19" t="s">
        <v>449</v>
      </c>
      <c r="C498" s="20">
        <v>0</v>
      </c>
      <c r="D498" s="20">
        <v>0</v>
      </c>
      <c r="E498" s="21" t="str">
        <f t="shared" si="95"/>
        <v/>
      </c>
      <c r="F498" s="21" t="str">
        <f t="shared" si="96"/>
        <v/>
      </c>
      <c r="G498" s="21" t="str">
        <f t="shared" si="98"/>
        <v xml:space="preserve"> </v>
      </c>
      <c r="H498" s="21" t="str">
        <f t="shared" si="97"/>
        <v/>
      </c>
    </row>
    <row r="499" spans="1:8" s="22" customFormat="1" x14ac:dyDescent="0.2">
      <c r="A499" s="18"/>
      <c r="B499" s="19" t="s">
        <v>450</v>
      </c>
      <c r="C499" s="20">
        <v>5</v>
      </c>
      <c r="D499" s="20">
        <v>59</v>
      </c>
      <c r="E499" s="21">
        <f t="shared" si="95"/>
        <v>4.7438330170777986E-3</v>
      </c>
      <c r="F499" s="21">
        <f t="shared" si="96"/>
        <v>1.5817694369973191E-2</v>
      </c>
      <c r="G499" s="21">
        <f t="shared" si="98"/>
        <v>10.8</v>
      </c>
      <c r="H499" s="21">
        <f t="shared" si="97"/>
        <v>5.1233396584440226E-2</v>
      </c>
    </row>
    <row r="500" spans="1:8" s="22" customFormat="1" x14ac:dyDescent="0.2">
      <c r="A500" s="18"/>
      <c r="B500" s="19" t="s">
        <v>451</v>
      </c>
      <c r="C500" s="20">
        <v>2</v>
      </c>
      <c r="D500" s="20">
        <v>10</v>
      </c>
      <c r="E500" s="21">
        <f t="shared" si="95"/>
        <v>1.8975332068311196E-3</v>
      </c>
      <c r="F500" s="21">
        <f t="shared" si="96"/>
        <v>2.6809651474530832E-3</v>
      </c>
      <c r="G500" s="21">
        <f t="shared" si="98"/>
        <v>4</v>
      </c>
      <c r="H500" s="21">
        <f t="shared" si="97"/>
        <v>7.5901328273244783E-3</v>
      </c>
    </row>
    <row r="501" spans="1:8" s="22" customFormat="1" x14ac:dyDescent="0.2">
      <c r="A501" s="18"/>
      <c r="B501" s="19" t="s">
        <v>452</v>
      </c>
      <c r="C501" s="20">
        <v>0</v>
      </c>
      <c r="D501" s="20">
        <v>0</v>
      </c>
      <c r="E501" s="21" t="str">
        <f t="shared" si="95"/>
        <v/>
      </c>
      <c r="F501" s="21" t="str">
        <f t="shared" si="96"/>
        <v/>
      </c>
      <c r="G501" s="21" t="str">
        <f t="shared" si="98"/>
        <v xml:space="preserve"> </v>
      </c>
      <c r="H501" s="21" t="str">
        <f t="shared" si="97"/>
        <v/>
      </c>
    </row>
    <row r="502" spans="1:8" s="22" customFormat="1" ht="25.5" x14ac:dyDescent="0.2">
      <c r="A502" s="18"/>
      <c r="B502" s="19" t="s">
        <v>453</v>
      </c>
      <c r="C502" s="20">
        <v>0</v>
      </c>
      <c r="D502" s="20">
        <v>0</v>
      </c>
      <c r="E502" s="21" t="str">
        <f t="shared" si="95"/>
        <v/>
      </c>
      <c r="F502" s="21" t="str">
        <f t="shared" si="96"/>
        <v/>
      </c>
      <c r="G502" s="21" t="str">
        <f t="shared" si="98"/>
        <v xml:space="preserve"> </v>
      </c>
      <c r="H502" s="21" t="str">
        <f t="shared" si="97"/>
        <v/>
      </c>
    </row>
    <row r="503" spans="1:8" s="22" customFormat="1" x14ac:dyDescent="0.2">
      <c r="A503" s="18"/>
      <c r="B503" s="19" t="s">
        <v>636</v>
      </c>
      <c r="C503" s="20">
        <v>0</v>
      </c>
      <c r="D503" s="20">
        <v>0</v>
      </c>
      <c r="E503" s="21" t="str">
        <f t="shared" si="95"/>
        <v/>
      </c>
      <c r="F503" s="21" t="str">
        <f t="shared" si="96"/>
        <v/>
      </c>
      <c r="G503" s="21" t="str">
        <f t="shared" si="98"/>
        <v xml:space="preserve"> </v>
      </c>
      <c r="H503" s="21" t="str">
        <f t="shared" si="97"/>
        <v/>
      </c>
    </row>
    <row r="504" spans="1:8" s="22" customFormat="1" ht="25.5" x14ac:dyDescent="0.2">
      <c r="A504" s="18"/>
      <c r="B504" s="19" t="s">
        <v>454</v>
      </c>
      <c r="C504" s="20">
        <v>0</v>
      </c>
      <c r="D504" s="20">
        <v>102</v>
      </c>
      <c r="E504" s="21" t="str">
        <f t="shared" si="95"/>
        <v/>
      </c>
      <c r="F504" s="21">
        <f t="shared" si="96"/>
        <v>2.7345844504021447E-2</v>
      </c>
      <c r="G504" s="21">
        <f t="shared" si="98"/>
        <v>1</v>
      </c>
      <c r="H504" s="21" t="str">
        <f t="shared" si="97"/>
        <v/>
      </c>
    </row>
    <row r="505" spans="1:8" s="22" customFormat="1" x14ac:dyDescent="0.2">
      <c r="A505" s="18"/>
      <c r="B505" s="19" t="s">
        <v>455</v>
      </c>
      <c r="C505" s="20">
        <v>0</v>
      </c>
      <c r="D505" s="20">
        <v>0</v>
      </c>
      <c r="E505" s="21" t="str">
        <f t="shared" si="95"/>
        <v/>
      </c>
      <c r="F505" s="21" t="str">
        <f t="shared" si="96"/>
        <v/>
      </c>
      <c r="G505" s="21" t="str">
        <f t="shared" si="98"/>
        <v xml:space="preserve"> </v>
      </c>
      <c r="H505" s="21" t="str">
        <f t="shared" si="97"/>
        <v/>
      </c>
    </row>
    <row r="506" spans="1:8" s="22" customFormat="1" ht="25.5" x14ac:dyDescent="0.2">
      <c r="A506" s="18"/>
      <c r="B506" s="19" t="s">
        <v>456</v>
      </c>
      <c r="C506" s="20">
        <v>0</v>
      </c>
      <c r="D506" s="20">
        <v>13</v>
      </c>
      <c r="E506" s="21" t="str">
        <f t="shared" si="95"/>
        <v/>
      </c>
      <c r="F506" s="21">
        <f t="shared" si="96"/>
        <v>3.4852546916890078E-3</v>
      </c>
      <c r="G506" s="21">
        <f t="shared" si="98"/>
        <v>1</v>
      </c>
      <c r="H506" s="21" t="str">
        <f t="shared" si="97"/>
        <v/>
      </c>
    </row>
    <row r="507" spans="1:8" s="22" customFormat="1" x14ac:dyDescent="0.2">
      <c r="A507" s="18"/>
      <c r="B507" s="19" t="s">
        <v>457</v>
      </c>
      <c r="C507" s="20">
        <v>7</v>
      </c>
      <c r="D507" s="20">
        <v>0</v>
      </c>
      <c r="E507" s="21">
        <f t="shared" si="95"/>
        <v>6.6413662239089184E-3</v>
      </c>
      <c r="F507" s="21" t="str">
        <f t="shared" si="96"/>
        <v/>
      </c>
      <c r="G507" s="21">
        <f t="shared" si="98"/>
        <v>-1</v>
      </c>
      <c r="H507" s="21">
        <f t="shared" si="97"/>
        <v>-6.6413662239089184E-3</v>
      </c>
    </row>
    <row r="508" spans="1:8" s="22" customFormat="1" ht="25.5" x14ac:dyDescent="0.2">
      <c r="A508" s="18"/>
      <c r="B508" s="19" t="s">
        <v>458</v>
      </c>
      <c r="C508" s="20">
        <v>3</v>
      </c>
      <c r="D508" s="20">
        <v>4</v>
      </c>
      <c r="E508" s="21">
        <f t="shared" si="95"/>
        <v>2.8462998102466793E-3</v>
      </c>
      <c r="F508" s="21">
        <f t="shared" si="96"/>
        <v>1.0723860589812334E-3</v>
      </c>
      <c r="G508" s="21">
        <f t="shared" si="98"/>
        <v>0.33333333333333331</v>
      </c>
      <c r="H508" s="21">
        <f t="shared" si="97"/>
        <v>9.4876660341555968E-4</v>
      </c>
    </row>
    <row r="509" spans="1:8" s="22" customFormat="1" ht="25.5" x14ac:dyDescent="0.2">
      <c r="A509" s="18"/>
      <c r="B509" s="19" t="s">
        <v>459</v>
      </c>
      <c r="C509" s="20">
        <v>0</v>
      </c>
      <c r="D509" s="20">
        <v>0</v>
      </c>
      <c r="E509" s="21" t="str">
        <f t="shared" si="95"/>
        <v/>
      </c>
      <c r="F509" s="21" t="str">
        <f t="shared" si="96"/>
        <v/>
      </c>
      <c r="G509" s="21" t="str">
        <f t="shared" si="98"/>
        <v xml:space="preserve"> </v>
      </c>
      <c r="H509" s="21" t="str">
        <f t="shared" si="97"/>
        <v/>
      </c>
    </row>
    <row r="510" spans="1:8" s="22" customFormat="1" ht="25.5" x14ac:dyDescent="0.2">
      <c r="A510" s="18"/>
      <c r="B510" s="19" t="s">
        <v>460</v>
      </c>
      <c r="C510" s="20">
        <v>1</v>
      </c>
      <c r="D510" s="20">
        <v>2</v>
      </c>
      <c r="E510" s="21">
        <f t="shared" si="95"/>
        <v>9.4876660341555979E-4</v>
      </c>
      <c r="F510" s="21">
        <f t="shared" si="96"/>
        <v>5.3619302949061668E-4</v>
      </c>
      <c r="G510" s="21">
        <f t="shared" si="98"/>
        <v>1</v>
      </c>
      <c r="H510" s="21">
        <f t="shared" si="97"/>
        <v>9.4876660341555979E-4</v>
      </c>
    </row>
    <row r="511" spans="1:8" s="22" customFormat="1" ht="25.5" x14ac:dyDescent="0.2">
      <c r="A511" s="18"/>
      <c r="B511" s="19" t="s">
        <v>461</v>
      </c>
      <c r="C511" s="20">
        <v>0</v>
      </c>
      <c r="D511" s="20">
        <v>0</v>
      </c>
      <c r="E511" s="21" t="str">
        <f t="shared" si="95"/>
        <v/>
      </c>
      <c r="F511" s="21" t="str">
        <f t="shared" si="96"/>
        <v/>
      </c>
      <c r="G511" s="21" t="str">
        <f t="shared" si="98"/>
        <v xml:space="preserve"> </v>
      </c>
      <c r="H511" s="21" t="str">
        <f t="shared" si="97"/>
        <v/>
      </c>
    </row>
    <row r="512" spans="1:8" s="22" customFormat="1" ht="25.5" x14ac:dyDescent="0.2">
      <c r="A512" s="18"/>
      <c r="B512" s="19" t="s">
        <v>462</v>
      </c>
      <c r="C512" s="20">
        <v>0</v>
      </c>
      <c r="D512" s="20">
        <v>0</v>
      </c>
      <c r="E512" s="21" t="str">
        <f t="shared" si="95"/>
        <v/>
      </c>
      <c r="F512" s="21" t="str">
        <f t="shared" si="96"/>
        <v/>
      </c>
      <c r="G512" s="21" t="str">
        <f t="shared" si="98"/>
        <v xml:space="preserve"> </v>
      </c>
      <c r="H512" s="21" t="str">
        <f t="shared" si="97"/>
        <v/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0</v>
      </c>
      <c r="E513" s="21" t="str">
        <f t="shared" si="95"/>
        <v/>
      </c>
      <c r="F513" s="21" t="str">
        <f t="shared" si="96"/>
        <v/>
      </c>
      <c r="G513" s="21" t="str">
        <f t="shared" si="98"/>
        <v xml:space="preserve"> </v>
      </c>
      <c r="H513" s="21" t="str">
        <f t="shared" si="97"/>
        <v/>
      </c>
    </row>
    <row r="514" spans="1:8" s="22" customFormat="1" ht="25.5" x14ac:dyDescent="0.2">
      <c r="A514" s="18"/>
      <c r="B514" s="19" t="s">
        <v>464</v>
      </c>
      <c r="C514" s="20">
        <v>0</v>
      </c>
      <c r="D514" s="20">
        <v>0</v>
      </c>
      <c r="E514" s="21" t="str">
        <f t="shared" si="95"/>
        <v/>
      </c>
      <c r="F514" s="21" t="str">
        <f t="shared" si="96"/>
        <v/>
      </c>
      <c r="G514" s="21" t="str">
        <f t="shared" si="98"/>
        <v xml:space="preserve"> </v>
      </c>
      <c r="H514" s="21" t="str">
        <f t="shared" si="97"/>
        <v/>
      </c>
    </row>
    <row r="515" spans="1:8" s="22" customFormat="1" ht="25.5" x14ac:dyDescent="0.2">
      <c r="A515" s="18"/>
      <c r="B515" s="19" t="s">
        <v>465</v>
      </c>
      <c r="C515" s="20">
        <v>0</v>
      </c>
      <c r="D515" s="20">
        <v>0</v>
      </c>
      <c r="E515" s="21" t="str">
        <f t="shared" si="95"/>
        <v/>
      </c>
      <c r="F515" s="21" t="str">
        <f t="shared" si="96"/>
        <v/>
      </c>
      <c r="G515" s="21" t="str">
        <f t="shared" si="98"/>
        <v xml:space="preserve"> </v>
      </c>
      <c r="H515" s="21" t="str">
        <f t="shared" si="97"/>
        <v/>
      </c>
    </row>
    <row r="516" spans="1:8" s="22" customFormat="1" ht="25.5" x14ac:dyDescent="0.2">
      <c r="A516" s="18"/>
      <c r="B516" s="19" t="s">
        <v>466</v>
      </c>
      <c r="C516" s="20">
        <v>0</v>
      </c>
      <c r="D516" s="20">
        <v>0</v>
      </c>
      <c r="E516" s="21" t="str">
        <f t="shared" si="95"/>
        <v/>
      </c>
      <c r="F516" s="21" t="str">
        <f t="shared" si="96"/>
        <v/>
      </c>
      <c r="G516" s="21" t="str">
        <f t="shared" si="98"/>
        <v xml:space="preserve"> </v>
      </c>
      <c r="H516" s="21" t="str">
        <f t="shared" si="97"/>
        <v/>
      </c>
    </row>
    <row r="517" spans="1:8" s="22" customFormat="1" x14ac:dyDescent="0.2">
      <c r="A517" s="18"/>
      <c r="B517" s="19" t="s">
        <v>467</v>
      </c>
      <c r="C517" s="20">
        <v>0</v>
      </c>
      <c r="D517" s="20">
        <v>0</v>
      </c>
      <c r="E517" s="21" t="str">
        <f t="shared" si="95"/>
        <v/>
      </c>
      <c r="F517" s="21" t="str">
        <f t="shared" si="96"/>
        <v/>
      </c>
      <c r="G517" s="21" t="str">
        <f t="shared" si="98"/>
        <v xml:space="preserve"> </v>
      </c>
      <c r="H517" s="21" t="str">
        <f t="shared" si="97"/>
        <v/>
      </c>
    </row>
    <row r="518" spans="1:8" s="22" customFormat="1" ht="25.5" x14ac:dyDescent="0.2">
      <c r="A518" s="18"/>
      <c r="B518" s="19" t="s">
        <v>468</v>
      </c>
      <c r="C518" s="20">
        <v>0</v>
      </c>
      <c r="D518" s="20">
        <v>0</v>
      </c>
      <c r="E518" s="21" t="str">
        <f t="shared" si="95"/>
        <v/>
      </c>
      <c r="F518" s="21" t="str">
        <f t="shared" si="96"/>
        <v/>
      </c>
      <c r="G518" s="21" t="str">
        <f t="shared" si="98"/>
        <v xml:space="preserve"> </v>
      </c>
      <c r="H518" s="21" t="str">
        <f t="shared" si="97"/>
        <v/>
      </c>
    </row>
    <row r="519" spans="1:8" s="22" customFormat="1" x14ac:dyDescent="0.2">
      <c r="A519" s="18"/>
      <c r="B519" s="19" t="s">
        <v>469</v>
      </c>
      <c r="C519" s="20">
        <v>0</v>
      </c>
      <c r="D519" s="20">
        <v>0</v>
      </c>
      <c r="E519" s="21" t="str">
        <f t="shared" si="95"/>
        <v/>
      </c>
      <c r="F519" s="21" t="str">
        <f t="shared" si="96"/>
        <v/>
      </c>
      <c r="G519" s="21" t="str">
        <f t="shared" si="98"/>
        <v xml:space="preserve"> </v>
      </c>
      <c r="H519" s="21" t="str">
        <f t="shared" si="97"/>
        <v/>
      </c>
    </row>
    <row r="520" spans="1:8" s="22" customFormat="1" x14ac:dyDescent="0.2">
      <c r="A520" s="18"/>
      <c r="B520" s="19" t="s">
        <v>470</v>
      </c>
      <c r="C520" s="20">
        <v>0</v>
      </c>
      <c r="D520" s="20">
        <v>89</v>
      </c>
      <c r="E520" s="21" t="str">
        <f t="shared" si="95"/>
        <v/>
      </c>
      <c r="F520" s="21">
        <f t="shared" si="96"/>
        <v>2.3860589812332439E-2</v>
      </c>
      <c r="G520" s="21">
        <f t="shared" si="98"/>
        <v>1</v>
      </c>
      <c r="H520" s="21" t="str">
        <f t="shared" si="97"/>
        <v/>
      </c>
    </row>
    <row r="521" spans="1:8" s="22" customFormat="1" x14ac:dyDescent="0.2">
      <c r="A521" s="18"/>
      <c r="B521" s="19" t="s">
        <v>471</v>
      </c>
      <c r="C521" s="20">
        <v>0</v>
      </c>
      <c r="D521" s="20">
        <v>15</v>
      </c>
      <c r="E521" s="21" t="str">
        <f t="shared" si="95"/>
        <v/>
      </c>
      <c r="F521" s="21">
        <f t="shared" si="96"/>
        <v>4.0214477211796247E-3</v>
      </c>
      <c r="G521" s="21">
        <f t="shared" si="98"/>
        <v>1</v>
      </c>
      <c r="H521" s="21" t="str">
        <f t="shared" si="97"/>
        <v/>
      </c>
    </row>
    <row r="522" spans="1:8" s="22" customFormat="1" ht="38.25" x14ac:dyDescent="0.2">
      <c r="A522" s="18"/>
      <c r="B522" s="19" t="s">
        <v>472</v>
      </c>
      <c r="C522" s="20">
        <v>0</v>
      </c>
      <c r="D522" s="20">
        <v>1</v>
      </c>
      <c r="E522" s="21" t="str">
        <f t="shared" si="95"/>
        <v/>
      </c>
      <c r="F522" s="21">
        <f t="shared" si="96"/>
        <v>2.6809651474530834E-4</v>
      </c>
      <c r="G522" s="21">
        <f t="shared" si="98"/>
        <v>1</v>
      </c>
      <c r="H522" s="21" t="str">
        <f t="shared" si="97"/>
        <v/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95"/>
        <v/>
      </c>
      <c r="F523" s="21" t="str">
        <f t="shared" si="96"/>
        <v/>
      </c>
      <c r="G523" s="21" t="str">
        <f t="shared" si="98"/>
        <v xml:space="preserve"> </v>
      </c>
      <c r="H523" s="21" t="str">
        <f t="shared" si="97"/>
        <v/>
      </c>
    </row>
    <row r="524" spans="1:8" s="22" customFormat="1" ht="25.5" x14ac:dyDescent="0.2">
      <c r="A524" s="18"/>
      <c r="B524" s="19" t="s">
        <v>474</v>
      </c>
      <c r="C524" s="20">
        <v>0</v>
      </c>
      <c r="D524" s="20">
        <v>0</v>
      </c>
      <c r="E524" s="21" t="str">
        <f t="shared" si="95"/>
        <v/>
      </c>
      <c r="F524" s="21" t="str">
        <f t="shared" si="96"/>
        <v/>
      </c>
      <c r="G524" s="21" t="str">
        <f t="shared" si="98"/>
        <v xml:space="preserve"> </v>
      </c>
      <c r="H524" s="21" t="str">
        <f t="shared" si="97"/>
        <v/>
      </c>
    </row>
    <row r="525" spans="1:8" s="22" customFormat="1" ht="25.5" x14ac:dyDescent="0.2">
      <c r="A525" s="18"/>
      <c r="B525" s="19" t="s">
        <v>475</v>
      </c>
      <c r="C525" s="20">
        <v>0</v>
      </c>
      <c r="D525" s="20">
        <v>7</v>
      </c>
      <c r="E525" s="21" t="str">
        <f t="shared" si="95"/>
        <v/>
      </c>
      <c r="F525" s="21">
        <f t="shared" si="96"/>
        <v>1.8766756032171583E-3</v>
      </c>
      <c r="G525" s="21">
        <f t="shared" si="98"/>
        <v>1</v>
      </c>
      <c r="H525" s="21" t="str">
        <f t="shared" si="97"/>
        <v/>
      </c>
    </row>
    <row r="526" spans="1:8" s="22" customFormat="1" x14ac:dyDescent="0.2">
      <c r="A526" s="18"/>
      <c r="B526" s="19" t="s">
        <v>476</v>
      </c>
      <c r="C526" s="20">
        <v>6</v>
      </c>
      <c r="D526" s="20">
        <v>0</v>
      </c>
      <c r="E526" s="21">
        <f t="shared" si="95"/>
        <v>5.6925996204933585E-3</v>
      </c>
      <c r="F526" s="21" t="str">
        <f t="shared" si="96"/>
        <v/>
      </c>
      <c r="G526" s="21">
        <f t="shared" si="98"/>
        <v>-1</v>
      </c>
      <c r="H526" s="21">
        <f t="shared" si="97"/>
        <v>-5.6925996204933585E-3</v>
      </c>
    </row>
    <row r="527" spans="1:8" s="22" customFormat="1" ht="25.5" x14ac:dyDescent="0.2">
      <c r="A527" s="18"/>
      <c r="B527" s="19" t="s">
        <v>477</v>
      </c>
      <c r="C527" s="20">
        <v>36</v>
      </c>
      <c r="D527" s="20">
        <v>126</v>
      </c>
      <c r="E527" s="21">
        <f t="shared" si="95"/>
        <v>3.4155597722960153E-2</v>
      </c>
      <c r="F527" s="21">
        <f t="shared" si="96"/>
        <v>3.3780160857908845E-2</v>
      </c>
      <c r="G527" s="21">
        <f t="shared" si="98"/>
        <v>2.5</v>
      </c>
      <c r="H527" s="21">
        <f t="shared" si="97"/>
        <v>8.5388994307400379E-2</v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95"/>
        <v/>
      </c>
      <c r="F528" s="21" t="str">
        <f t="shared" si="96"/>
        <v/>
      </c>
      <c r="G528" s="21" t="str">
        <f t="shared" si="98"/>
        <v xml:space="preserve"> </v>
      </c>
      <c r="H528" s="21" t="str">
        <f t="shared" si="97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95"/>
        <v/>
      </c>
      <c r="F529" s="21" t="str">
        <f t="shared" si="96"/>
        <v/>
      </c>
      <c r="G529" s="21" t="str">
        <f t="shared" si="98"/>
        <v xml:space="preserve"> </v>
      </c>
      <c r="H529" s="21" t="str">
        <f t="shared" si="97"/>
        <v/>
      </c>
    </row>
    <row r="530" spans="1:8" s="22" customFormat="1" x14ac:dyDescent="0.2">
      <c r="A530" s="18"/>
      <c r="B530" s="19" t="s">
        <v>637</v>
      </c>
      <c r="C530" s="20">
        <v>0</v>
      </c>
      <c r="D530" s="20">
        <v>0</v>
      </c>
      <c r="E530" s="21" t="str">
        <f t="shared" si="95"/>
        <v/>
      </c>
      <c r="F530" s="21" t="str">
        <f t="shared" si="96"/>
        <v/>
      </c>
      <c r="G530" s="21" t="str">
        <f t="shared" si="98"/>
        <v xml:space="preserve"> </v>
      </c>
      <c r="H530" s="21" t="str">
        <f t="shared" si="97"/>
        <v/>
      </c>
    </row>
    <row r="531" spans="1:8" s="22" customFormat="1" x14ac:dyDescent="0.2">
      <c r="A531" s="18"/>
      <c r="B531" s="19" t="s">
        <v>480</v>
      </c>
      <c r="C531" s="20">
        <v>1</v>
      </c>
      <c r="D531" s="20">
        <v>0</v>
      </c>
      <c r="E531" s="21">
        <f t="shared" si="95"/>
        <v>9.4876660341555979E-4</v>
      </c>
      <c r="F531" s="21" t="str">
        <f t="shared" si="96"/>
        <v/>
      </c>
      <c r="G531" s="21">
        <f t="shared" si="98"/>
        <v>-1</v>
      </c>
      <c r="H531" s="21">
        <f t="shared" si="97"/>
        <v>-9.4876660341555979E-4</v>
      </c>
    </row>
    <row r="532" spans="1:8" s="22" customFormat="1" ht="25.5" x14ac:dyDescent="0.2">
      <c r="A532" s="18"/>
      <c r="B532" s="19" t="s">
        <v>481</v>
      </c>
      <c r="C532" s="20">
        <v>0</v>
      </c>
      <c r="D532" s="20">
        <v>0</v>
      </c>
      <c r="E532" s="21" t="str">
        <f t="shared" si="95"/>
        <v/>
      </c>
      <c r="F532" s="21" t="str">
        <f t="shared" si="96"/>
        <v/>
      </c>
      <c r="G532" s="21" t="str">
        <f t="shared" si="98"/>
        <v xml:space="preserve"> </v>
      </c>
      <c r="H532" s="21" t="str">
        <f t="shared" si="97"/>
        <v/>
      </c>
    </row>
    <row r="533" spans="1:8" s="22" customFormat="1" ht="25.5" x14ac:dyDescent="0.2">
      <c r="A533" s="18"/>
      <c r="B533" s="19" t="s">
        <v>482</v>
      </c>
      <c r="C533" s="20">
        <v>0</v>
      </c>
      <c r="D533" s="20">
        <v>0</v>
      </c>
      <c r="E533" s="21" t="str">
        <f t="shared" si="95"/>
        <v/>
      </c>
      <c r="F533" s="21" t="str">
        <f t="shared" si="96"/>
        <v/>
      </c>
      <c r="G533" s="21" t="str">
        <f t="shared" si="98"/>
        <v xml:space="preserve"> </v>
      </c>
      <c r="H533" s="21" t="str">
        <f t="shared" si="97"/>
        <v/>
      </c>
    </row>
    <row r="534" spans="1:8" s="22" customFormat="1" ht="25.5" x14ac:dyDescent="0.2">
      <c r="A534" s="18"/>
      <c r="B534" s="19" t="s">
        <v>483</v>
      </c>
      <c r="C534" s="20">
        <v>1</v>
      </c>
      <c r="D534" s="20">
        <v>0</v>
      </c>
      <c r="E534" s="21">
        <f t="shared" si="95"/>
        <v>9.4876660341555979E-4</v>
      </c>
      <c r="F534" s="21" t="str">
        <f t="shared" si="96"/>
        <v/>
      </c>
      <c r="G534" s="21">
        <f t="shared" si="98"/>
        <v>-1</v>
      </c>
      <c r="H534" s="21">
        <f t="shared" si="97"/>
        <v>-9.4876660341555979E-4</v>
      </c>
    </row>
    <row r="535" spans="1:8" s="22" customFormat="1" ht="25.5" x14ac:dyDescent="0.2">
      <c r="A535" s="18"/>
      <c r="B535" s="19" t="s">
        <v>484</v>
      </c>
      <c r="C535" s="20">
        <v>0</v>
      </c>
      <c r="D535" s="20">
        <v>0</v>
      </c>
      <c r="E535" s="21" t="str">
        <f t="shared" si="95"/>
        <v/>
      </c>
      <c r="F535" s="21" t="str">
        <f t="shared" si="96"/>
        <v/>
      </c>
      <c r="G535" s="21" t="str">
        <f t="shared" si="98"/>
        <v xml:space="preserve"> </v>
      </c>
      <c r="H535" s="21" t="str">
        <f t="shared" si="97"/>
        <v/>
      </c>
    </row>
    <row r="536" spans="1:8" s="22" customFormat="1" ht="25.5" x14ac:dyDescent="0.2">
      <c r="A536" s="18"/>
      <c r="B536" s="19" t="s">
        <v>485</v>
      </c>
      <c r="C536" s="20">
        <v>0</v>
      </c>
      <c r="D536" s="20">
        <v>0</v>
      </c>
      <c r="E536" s="21" t="str">
        <f t="shared" si="95"/>
        <v/>
      </c>
      <c r="F536" s="21" t="str">
        <f t="shared" si="96"/>
        <v/>
      </c>
      <c r="G536" s="21" t="str">
        <f t="shared" si="98"/>
        <v xml:space="preserve"> </v>
      </c>
      <c r="H536" s="21" t="str">
        <f t="shared" si="97"/>
        <v/>
      </c>
    </row>
    <row r="537" spans="1:8" s="22" customFormat="1" x14ac:dyDescent="0.2">
      <c r="A537" s="18"/>
      <c r="B537" s="19" t="s">
        <v>486</v>
      </c>
      <c r="C537" s="20">
        <v>0</v>
      </c>
      <c r="D537" s="20">
        <v>0</v>
      </c>
      <c r="E537" s="21" t="str">
        <f t="shared" si="95"/>
        <v/>
      </c>
      <c r="F537" s="21" t="str">
        <f t="shared" si="96"/>
        <v/>
      </c>
      <c r="G537" s="21" t="str">
        <f t="shared" si="98"/>
        <v xml:space="preserve"> </v>
      </c>
      <c r="H537" s="21" t="str">
        <f t="shared" si="97"/>
        <v/>
      </c>
    </row>
    <row r="538" spans="1:8" s="22" customFormat="1" ht="25.5" x14ac:dyDescent="0.2">
      <c r="A538" s="18"/>
      <c r="B538" s="19" t="s">
        <v>487</v>
      </c>
      <c r="C538" s="20">
        <v>0</v>
      </c>
      <c r="D538" s="20">
        <v>0</v>
      </c>
      <c r="E538" s="21" t="str">
        <f t="shared" si="95"/>
        <v/>
      </c>
      <c r="F538" s="21" t="str">
        <f t="shared" si="96"/>
        <v/>
      </c>
      <c r="G538" s="21" t="str">
        <f t="shared" si="98"/>
        <v xml:space="preserve"> </v>
      </c>
      <c r="H538" s="21" t="str">
        <f t="shared" si="97"/>
        <v/>
      </c>
    </row>
    <row r="539" spans="1:8" s="22" customFormat="1" x14ac:dyDescent="0.2">
      <c r="A539" s="18"/>
      <c r="B539" s="19" t="s">
        <v>488</v>
      </c>
      <c r="C539" s="20">
        <v>0</v>
      </c>
      <c r="D539" s="20">
        <v>12</v>
      </c>
      <c r="E539" s="21" t="str">
        <f t="shared" si="95"/>
        <v/>
      </c>
      <c r="F539" s="21">
        <f t="shared" si="96"/>
        <v>3.2171581769436996E-3</v>
      </c>
      <c r="G539" s="21">
        <f t="shared" si="98"/>
        <v>1</v>
      </c>
      <c r="H539" s="21" t="str">
        <f t="shared" si="97"/>
        <v/>
      </c>
    </row>
    <row r="540" spans="1:8" s="22" customFormat="1" ht="25.5" x14ac:dyDescent="0.2">
      <c r="A540" s="18"/>
      <c r="B540" s="19" t="s">
        <v>489</v>
      </c>
      <c r="C540" s="20">
        <v>0</v>
      </c>
      <c r="D540" s="20">
        <v>0</v>
      </c>
      <c r="E540" s="21" t="str">
        <f t="shared" si="95"/>
        <v/>
      </c>
      <c r="F540" s="21" t="str">
        <f t="shared" si="96"/>
        <v/>
      </c>
      <c r="G540" s="21" t="str">
        <f t="shared" si="98"/>
        <v xml:space="preserve"> </v>
      </c>
      <c r="H540" s="21" t="str">
        <f t="shared" si="97"/>
        <v/>
      </c>
    </row>
    <row r="541" spans="1:8" s="22" customFormat="1" ht="25.5" x14ac:dyDescent="0.2">
      <c r="A541" s="18"/>
      <c r="B541" s="19" t="s">
        <v>638</v>
      </c>
      <c r="C541" s="20">
        <v>0</v>
      </c>
      <c r="D541" s="20">
        <v>0</v>
      </c>
      <c r="E541" s="21" t="str">
        <f t="shared" si="95"/>
        <v/>
      </c>
      <c r="F541" s="21" t="str">
        <f t="shared" si="96"/>
        <v/>
      </c>
      <c r="G541" s="21" t="str">
        <f t="shared" si="98"/>
        <v xml:space="preserve"> </v>
      </c>
      <c r="H541" s="21" t="str">
        <f t="shared" si="97"/>
        <v/>
      </c>
    </row>
    <row r="542" spans="1:8" s="22" customFormat="1" x14ac:dyDescent="0.2">
      <c r="A542" s="18"/>
      <c r="B542" s="19" t="s">
        <v>490</v>
      </c>
      <c r="C542" s="20">
        <v>4</v>
      </c>
      <c r="D542" s="20">
        <v>32</v>
      </c>
      <c r="E542" s="21">
        <f t="shared" si="95"/>
        <v>3.7950664136622392E-3</v>
      </c>
      <c r="F542" s="21">
        <f t="shared" si="96"/>
        <v>8.5790884718498668E-3</v>
      </c>
      <c r="G542" s="21">
        <f t="shared" si="98"/>
        <v>7</v>
      </c>
      <c r="H542" s="21">
        <f t="shared" si="97"/>
        <v>2.6565464895635674E-2</v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0</v>
      </c>
      <c r="E543" s="21" t="str">
        <f t="shared" si="95"/>
        <v/>
      </c>
      <c r="F543" s="21" t="str">
        <f t="shared" si="96"/>
        <v/>
      </c>
      <c r="G543" s="21" t="str">
        <f t="shared" si="98"/>
        <v xml:space="preserve"> </v>
      </c>
      <c r="H543" s="21" t="str">
        <f t="shared" si="97"/>
        <v/>
      </c>
    </row>
    <row r="544" spans="1:8" s="22" customFormat="1" x14ac:dyDescent="0.2">
      <c r="A544" s="18"/>
      <c r="B544" s="19" t="s">
        <v>492</v>
      </c>
      <c r="C544" s="20">
        <v>0</v>
      </c>
      <c r="D544" s="20">
        <v>0</v>
      </c>
      <c r="E544" s="21" t="str">
        <f t="shared" si="95"/>
        <v/>
      </c>
      <c r="F544" s="21" t="str">
        <f t="shared" si="96"/>
        <v/>
      </c>
      <c r="G544" s="21" t="str">
        <f t="shared" si="98"/>
        <v xml:space="preserve"> </v>
      </c>
      <c r="H544" s="21" t="str">
        <f t="shared" si="97"/>
        <v/>
      </c>
    </row>
    <row r="545" spans="1:8" s="22" customFormat="1" x14ac:dyDescent="0.2">
      <c r="A545" s="18"/>
      <c r="B545" s="19" t="s">
        <v>493</v>
      </c>
      <c r="C545" s="20">
        <v>48</v>
      </c>
      <c r="D545" s="20">
        <v>24</v>
      </c>
      <c r="E545" s="21">
        <f t="shared" si="95"/>
        <v>4.5540796963946868E-2</v>
      </c>
      <c r="F545" s="21">
        <f t="shared" si="96"/>
        <v>6.4343163538873992E-3</v>
      </c>
      <c r="G545" s="21">
        <f t="shared" si="98"/>
        <v>-0.5</v>
      </c>
      <c r="H545" s="21">
        <f t="shared" si="97"/>
        <v>-2.2770398481973434E-2</v>
      </c>
    </row>
    <row r="546" spans="1:8" s="22" customFormat="1" ht="25.5" x14ac:dyDescent="0.2">
      <c r="A546" s="18"/>
      <c r="B546" s="19" t="s">
        <v>494</v>
      </c>
      <c r="C546" s="20">
        <v>0</v>
      </c>
      <c r="D546" s="20">
        <v>0</v>
      </c>
      <c r="E546" s="21" t="str">
        <f t="shared" si="95"/>
        <v/>
      </c>
      <c r="F546" s="21" t="str">
        <f t="shared" si="96"/>
        <v/>
      </c>
      <c r="G546" s="21" t="str">
        <f t="shared" si="98"/>
        <v xml:space="preserve"> </v>
      </c>
      <c r="H546" s="21" t="str">
        <f t="shared" si="97"/>
        <v/>
      </c>
    </row>
    <row r="547" spans="1:8" s="22" customFormat="1" x14ac:dyDescent="0.2">
      <c r="A547" s="18"/>
      <c r="B547" s="19" t="s">
        <v>495</v>
      </c>
      <c r="C547" s="20">
        <v>0</v>
      </c>
      <c r="D547" s="20">
        <v>156</v>
      </c>
      <c r="E547" s="21" t="str">
        <f t="shared" si="95"/>
        <v/>
      </c>
      <c r="F547" s="21">
        <f t="shared" si="96"/>
        <v>4.1823056300268099E-2</v>
      </c>
      <c r="G547" s="21">
        <f t="shared" si="98"/>
        <v>1</v>
      </c>
      <c r="H547" s="21" t="str">
        <f t="shared" si="97"/>
        <v/>
      </c>
    </row>
    <row r="548" spans="1:8" s="22" customFormat="1" x14ac:dyDescent="0.2">
      <c r="A548" s="18"/>
      <c r="B548" s="19" t="s">
        <v>496</v>
      </c>
      <c r="C548" s="20">
        <v>18</v>
      </c>
      <c r="D548" s="20">
        <v>52</v>
      </c>
      <c r="E548" s="21">
        <f t="shared" si="95"/>
        <v>1.7077798861480076E-2</v>
      </c>
      <c r="F548" s="21">
        <f t="shared" si="96"/>
        <v>1.3941018766756031E-2</v>
      </c>
      <c r="G548" s="21">
        <f t="shared" si="98"/>
        <v>1.8888888888888888</v>
      </c>
      <c r="H548" s="21">
        <f t="shared" si="97"/>
        <v>3.2258064516129031E-2</v>
      </c>
    </row>
    <row r="549" spans="1:8" s="22" customFormat="1" x14ac:dyDescent="0.2">
      <c r="A549" s="18"/>
      <c r="B549" s="19" t="s">
        <v>497</v>
      </c>
      <c r="C549" s="20">
        <v>0</v>
      </c>
      <c r="D549" s="20">
        <v>0</v>
      </c>
      <c r="E549" s="21" t="str">
        <f t="shared" si="95"/>
        <v/>
      </c>
      <c r="F549" s="21" t="str">
        <f t="shared" si="96"/>
        <v/>
      </c>
      <c r="G549" s="21" t="str">
        <f t="shared" si="98"/>
        <v xml:space="preserve"> </v>
      </c>
      <c r="H549" s="21" t="str">
        <f t="shared" si="97"/>
        <v/>
      </c>
    </row>
    <row r="550" spans="1:8" s="22" customFormat="1" x14ac:dyDescent="0.2">
      <c r="A550" s="18"/>
      <c r="B550" s="19" t="s">
        <v>655</v>
      </c>
      <c r="C550" s="20">
        <v>0</v>
      </c>
      <c r="D550" s="20">
        <v>0</v>
      </c>
      <c r="E550" s="21" t="str">
        <f t="shared" si="95"/>
        <v/>
      </c>
      <c r="F550" s="21" t="str">
        <f t="shared" si="96"/>
        <v/>
      </c>
      <c r="G550" s="21" t="str">
        <f t="shared" si="98"/>
        <v xml:space="preserve"> </v>
      </c>
      <c r="H550" s="21" t="str">
        <f t="shared" si="97"/>
        <v/>
      </c>
    </row>
    <row r="551" spans="1:8" s="22" customFormat="1" x14ac:dyDescent="0.2">
      <c r="A551" s="18"/>
      <c r="B551" s="19" t="s">
        <v>498</v>
      </c>
      <c r="C551" s="20">
        <v>0</v>
      </c>
      <c r="D551" s="20">
        <v>15</v>
      </c>
      <c r="E551" s="21" t="str">
        <f t="shared" ref="E551:E585" si="99">+IF(C551=0,"",C551/C$356)</f>
        <v/>
      </c>
      <c r="F551" s="21">
        <f t="shared" ref="F551:F585" si="100">+IF(D551=0,"",D551/D$356)</f>
        <v>4.0214477211796247E-3</v>
      </c>
      <c r="G551" s="21">
        <f t="shared" si="98"/>
        <v>1</v>
      </c>
      <c r="H551" s="21" t="str">
        <f t="shared" ref="H551:H585" si="101">+IF(OR(AND(E551=""),(G551="")),"",E551*G551)</f>
        <v/>
      </c>
    </row>
    <row r="552" spans="1:8" s="22" customFormat="1" x14ac:dyDescent="0.2">
      <c r="A552" s="18"/>
      <c r="B552" s="19" t="s">
        <v>499</v>
      </c>
      <c r="C552" s="20">
        <v>0</v>
      </c>
      <c r="D552" s="20">
        <v>2</v>
      </c>
      <c r="E552" s="21" t="str">
        <f t="shared" si="99"/>
        <v/>
      </c>
      <c r="F552" s="21">
        <f t="shared" si="100"/>
        <v>5.3619302949061668E-4</v>
      </c>
      <c r="G552" s="21">
        <f t="shared" ref="G552:G585" si="102">+IF(AND(C552=0,D552=0)," ",IF(C552=0,1,IF(D552=0,-1,(D552-C552)/C552)))</f>
        <v>1</v>
      </c>
      <c r="H552" s="21" t="str">
        <f t="shared" si="101"/>
        <v/>
      </c>
    </row>
    <row r="553" spans="1:8" s="22" customFormat="1" x14ac:dyDescent="0.2">
      <c r="A553" s="18"/>
      <c r="B553" s="19" t="s">
        <v>500</v>
      </c>
      <c r="C553" s="20">
        <v>1</v>
      </c>
      <c r="D553" s="20">
        <v>0</v>
      </c>
      <c r="E553" s="21">
        <f t="shared" si="99"/>
        <v>9.4876660341555979E-4</v>
      </c>
      <c r="F553" s="21" t="str">
        <f t="shared" si="100"/>
        <v/>
      </c>
      <c r="G553" s="21">
        <f t="shared" si="102"/>
        <v>-1</v>
      </c>
      <c r="H553" s="21">
        <f t="shared" si="101"/>
        <v>-9.4876660341555979E-4</v>
      </c>
    </row>
    <row r="554" spans="1:8" s="22" customFormat="1" x14ac:dyDescent="0.2">
      <c r="A554" s="18"/>
      <c r="B554" s="19" t="s">
        <v>501</v>
      </c>
      <c r="C554" s="20">
        <v>0</v>
      </c>
      <c r="D554" s="20">
        <v>0</v>
      </c>
      <c r="E554" s="21" t="str">
        <f t="shared" si="99"/>
        <v/>
      </c>
      <c r="F554" s="21" t="str">
        <f t="shared" si="100"/>
        <v/>
      </c>
      <c r="G554" s="21" t="str">
        <f t="shared" si="102"/>
        <v xml:space="preserve"> </v>
      </c>
      <c r="H554" s="21" t="str">
        <f t="shared" si="101"/>
        <v/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0</v>
      </c>
      <c r="E555" s="21" t="str">
        <f t="shared" si="99"/>
        <v/>
      </c>
      <c r="F555" s="21" t="str">
        <f t="shared" si="100"/>
        <v/>
      </c>
      <c r="G555" s="21" t="str">
        <f t="shared" si="102"/>
        <v xml:space="preserve"> </v>
      </c>
      <c r="H555" s="21" t="str">
        <f t="shared" si="101"/>
        <v/>
      </c>
    </row>
    <row r="556" spans="1:8" s="22" customFormat="1" x14ac:dyDescent="0.2">
      <c r="A556" s="18"/>
      <c r="B556" s="19" t="s">
        <v>503</v>
      </c>
      <c r="C556" s="20">
        <v>0</v>
      </c>
      <c r="D556" s="20">
        <v>0</v>
      </c>
      <c r="E556" s="21" t="str">
        <f t="shared" si="99"/>
        <v/>
      </c>
      <c r="F556" s="21" t="str">
        <f t="shared" si="100"/>
        <v/>
      </c>
      <c r="G556" s="21" t="str">
        <f t="shared" si="102"/>
        <v xml:space="preserve"> </v>
      </c>
      <c r="H556" s="21" t="str">
        <f t="shared" si="101"/>
        <v/>
      </c>
    </row>
    <row r="557" spans="1:8" s="22" customFormat="1" x14ac:dyDescent="0.2">
      <c r="A557" s="18"/>
      <c r="B557" s="19" t="s">
        <v>504</v>
      </c>
      <c r="C557" s="20">
        <v>0</v>
      </c>
      <c r="D557" s="20">
        <v>0</v>
      </c>
      <c r="E557" s="21" t="str">
        <f t="shared" si="99"/>
        <v/>
      </c>
      <c r="F557" s="21" t="str">
        <f t="shared" si="100"/>
        <v/>
      </c>
      <c r="G557" s="21" t="str">
        <f t="shared" si="102"/>
        <v xml:space="preserve"> </v>
      </c>
      <c r="H557" s="21" t="str">
        <f t="shared" si="101"/>
        <v/>
      </c>
    </row>
    <row r="558" spans="1:8" s="22" customFormat="1" ht="25.5" x14ac:dyDescent="0.2">
      <c r="A558" s="18"/>
      <c r="B558" s="19" t="s">
        <v>505</v>
      </c>
      <c r="C558" s="20">
        <v>0</v>
      </c>
      <c r="D558" s="20">
        <v>0</v>
      </c>
      <c r="E558" s="21" t="str">
        <f t="shared" si="99"/>
        <v/>
      </c>
      <c r="F558" s="21" t="str">
        <f t="shared" si="100"/>
        <v/>
      </c>
      <c r="G558" s="21" t="str">
        <f t="shared" si="102"/>
        <v xml:space="preserve"> </v>
      </c>
      <c r="H558" s="21" t="str">
        <f t="shared" si="101"/>
        <v/>
      </c>
    </row>
    <row r="559" spans="1:8" s="22" customFormat="1" ht="25.5" x14ac:dyDescent="0.2">
      <c r="A559" s="18"/>
      <c r="B559" s="19" t="s">
        <v>506</v>
      </c>
      <c r="C559" s="20">
        <v>8</v>
      </c>
      <c r="D559" s="20">
        <v>0</v>
      </c>
      <c r="E559" s="21">
        <f t="shared" si="99"/>
        <v>7.5901328273244783E-3</v>
      </c>
      <c r="F559" s="21" t="str">
        <f t="shared" si="100"/>
        <v/>
      </c>
      <c r="G559" s="21">
        <f t="shared" si="102"/>
        <v>-1</v>
      </c>
      <c r="H559" s="21">
        <f t="shared" si="101"/>
        <v>-7.5901328273244783E-3</v>
      </c>
    </row>
    <row r="560" spans="1:8" s="22" customFormat="1" x14ac:dyDescent="0.2">
      <c r="A560" s="18"/>
      <c r="B560" s="19" t="s">
        <v>507</v>
      </c>
      <c r="C560" s="20">
        <v>0</v>
      </c>
      <c r="D560" s="20">
        <v>0</v>
      </c>
      <c r="E560" s="21" t="str">
        <f t="shared" si="99"/>
        <v/>
      </c>
      <c r="F560" s="21" t="str">
        <f t="shared" si="100"/>
        <v/>
      </c>
      <c r="G560" s="21" t="str">
        <f t="shared" si="102"/>
        <v xml:space="preserve"> </v>
      </c>
      <c r="H560" s="21" t="str">
        <f t="shared" si="101"/>
        <v/>
      </c>
    </row>
    <row r="561" spans="1:8" s="22" customFormat="1" x14ac:dyDescent="0.2">
      <c r="A561" s="18"/>
      <c r="B561" s="19" t="s">
        <v>508</v>
      </c>
      <c r="C561" s="20">
        <v>0</v>
      </c>
      <c r="D561" s="20">
        <v>3</v>
      </c>
      <c r="E561" s="21" t="str">
        <f t="shared" si="99"/>
        <v/>
      </c>
      <c r="F561" s="21">
        <f t="shared" si="100"/>
        <v>8.042895442359249E-4</v>
      </c>
      <c r="G561" s="21">
        <f t="shared" si="102"/>
        <v>1</v>
      </c>
      <c r="H561" s="21" t="str">
        <f t="shared" si="101"/>
        <v/>
      </c>
    </row>
    <row r="562" spans="1:8" s="22" customFormat="1" ht="25.5" x14ac:dyDescent="0.2">
      <c r="A562" s="18"/>
      <c r="B562" s="19" t="s">
        <v>509</v>
      </c>
      <c r="C562" s="20">
        <v>0</v>
      </c>
      <c r="D562" s="20">
        <v>4</v>
      </c>
      <c r="E562" s="21" t="str">
        <f t="shared" si="99"/>
        <v/>
      </c>
      <c r="F562" s="21">
        <f t="shared" si="100"/>
        <v>1.0723860589812334E-3</v>
      </c>
      <c r="G562" s="21">
        <f t="shared" si="102"/>
        <v>1</v>
      </c>
      <c r="H562" s="21" t="str">
        <f t="shared" si="101"/>
        <v/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99"/>
        <v/>
      </c>
      <c r="F563" s="21" t="str">
        <f t="shared" si="100"/>
        <v/>
      </c>
      <c r="G563" s="21" t="str">
        <f t="shared" si="102"/>
        <v xml:space="preserve"> </v>
      </c>
      <c r="H563" s="21" t="str">
        <f t="shared" si="101"/>
        <v/>
      </c>
    </row>
    <row r="564" spans="1:8" s="22" customFormat="1" x14ac:dyDescent="0.2">
      <c r="A564" s="18"/>
      <c r="B564" s="19" t="s">
        <v>511</v>
      </c>
      <c r="C564" s="20">
        <v>14</v>
      </c>
      <c r="D564" s="20">
        <v>16</v>
      </c>
      <c r="E564" s="21">
        <f t="shared" si="99"/>
        <v>1.3282732447817837E-2</v>
      </c>
      <c r="F564" s="21">
        <f t="shared" si="100"/>
        <v>4.2895442359249334E-3</v>
      </c>
      <c r="G564" s="21">
        <f t="shared" si="102"/>
        <v>0.14285714285714285</v>
      </c>
      <c r="H564" s="21">
        <f t="shared" si="101"/>
        <v>1.8975332068311194E-3</v>
      </c>
    </row>
    <row r="565" spans="1:8" s="22" customFormat="1" ht="25.5" x14ac:dyDescent="0.2">
      <c r="A565" s="18"/>
      <c r="B565" s="19" t="s">
        <v>512</v>
      </c>
      <c r="C565" s="20">
        <v>0</v>
      </c>
      <c r="D565" s="20">
        <v>0</v>
      </c>
      <c r="E565" s="21" t="str">
        <f t="shared" si="99"/>
        <v/>
      </c>
      <c r="F565" s="21" t="str">
        <f t="shared" si="100"/>
        <v/>
      </c>
      <c r="G565" s="21" t="str">
        <f t="shared" si="102"/>
        <v xml:space="preserve"> </v>
      </c>
      <c r="H565" s="21" t="str">
        <f t="shared" si="101"/>
        <v/>
      </c>
    </row>
    <row r="566" spans="1:8" s="22" customFormat="1" x14ac:dyDescent="0.2">
      <c r="A566" s="18"/>
      <c r="B566" s="19" t="s">
        <v>513</v>
      </c>
      <c r="C566" s="20">
        <v>0</v>
      </c>
      <c r="D566" s="20">
        <v>3</v>
      </c>
      <c r="E566" s="21" t="str">
        <f t="shared" si="99"/>
        <v/>
      </c>
      <c r="F566" s="21">
        <f t="shared" si="100"/>
        <v>8.042895442359249E-4</v>
      </c>
      <c r="G566" s="21">
        <f t="shared" si="102"/>
        <v>1</v>
      </c>
      <c r="H566" s="21" t="str">
        <f t="shared" si="101"/>
        <v/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0</v>
      </c>
      <c r="E567" s="21" t="str">
        <f t="shared" si="99"/>
        <v/>
      </c>
      <c r="F567" s="21" t="str">
        <f t="shared" si="100"/>
        <v/>
      </c>
      <c r="G567" s="21" t="str">
        <f t="shared" si="102"/>
        <v xml:space="preserve"> </v>
      </c>
      <c r="H567" s="21" t="str">
        <f t="shared" si="101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0</v>
      </c>
      <c r="E568" s="21" t="str">
        <f t="shared" si="99"/>
        <v/>
      </c>
      <c r="F568" s="21" t="str">
        <f t="shared" si="100"/>
        <v/>
      </c>
      <c r="G568" s="21" t="str">
        <f t="shared" si="102"/>
        <v xml:space="preserve"> </v>
      </c>
      <c r="H568" s="21" t="str">
        <f t="shared" si="101"/>
        <v/>
      </c>
    </row>
    <row r="569" spans="1:8" s="22" customFormat="1" x14ac:dyDescent="0.2">
      <c r="A569" s="18"/>
      <c r="B569" s="19" t="s">
        <v>516</v>
      </c>
      <c r="C569" s="20">
        <v>17</v>
      </c>
      <c r="D569" s="20">
        <v>9</v>
      </c>
      <c r="E569" s="21">
        <f t="shared" si="99"/>
        <v>1.6129032258064516E-2</v>
      </c>
      <c r="F569" s="21">
        <f t="shared" si="100"/>
        <v>2.4128686327077749E-3</v>
      </c>
      <c r="G569" s="21">
        <f t="shared" si="102"/>
        <v>-0.47058823529411764</v>
      </c>
      <c r="H569" s="21">
        <f t="shared" si="101"/>
        <v>-7.5901328273244775E-3</v>
      </c>
    </row>
    <row r="570" spans="1:8" s="22" customFormat="1" ht="25.5" x14ac:dyDescent="0.2">
      <c r="A570" s="18"/>
      <c r="B570" s="19" t="s">
        <v>517</v>
      </c>
      <c r="C570" s="20">
        <v>12</v>
      </c>
      <c r="D570" s="20">
        <v>2</v>
      </c>
      <c r="E570" s="21">
        <f t="shared" si="99"/>
        <v>1.1385199240986717E-2</v>
      </c>
      <c r="F570" s="21">
        <f t="shared" si="100"/>
        <v>5.3619302949061668E-4</v>
      </c>
      <c r="G570" s="21">
        <f t="shared" si="102"/>
        <v>-0.83333333333333337</v>
      </c>
      <c r="H570" s="21">
        <f t="shared" si="101"/>
        <v>-9.4876660341555973E-3</v>
      </c>
    </row>
    <row r="571" spans="1:8" s="22" customFormat="1" x14ac:dyDescent="0.2">
      <c r="A571" s="18"/>
      <c r="B571" s="19" t="s">
        <v>518</v>
      </c>
      <c r="C571" s="20">
        <v>25</v>
      </c>
      <c r="D571" s="20">
        <v>74</v>
      </c>
      <c r="E571" s="21">
        <f t="shared" si="99"/>
        <v>2.3719165085388995E-2</v>
      </c>
      <c r="F571" s="21">
        <f t="shared" si="100"/>
        <v>1.9839142091152815E-2</v>
      </c>
      <c r="G571" s="21">
        <f t="shared" si="102"/>
        <v>1.96</v>
      </c>
      <c r="H571" s="21">
        <f t="shared" si="101"/>
        <v>4.6489563567362432E-2</v>
      </c>
    </row>
    <row r="572" spans="1:8" s="22" customFormat="1" x14ac:dyDescent="0.2">
      <c r="A572" s="18"/>
      <c r="B572" s="19" t="s">
        <v>519</v>
      </c>
      <c r="C572" s="20">
        <v>1</v>
      </c>
      <c r="D572" s="20">
        <v>3</v>
      </c>
      <c r="E572" s="21">
        <f t="shared" si="99"/>
        <v>9.4876660341555979E-4</v>
      </c>
      <c r="F572" s="21">
        <f t="shared" si="100"/>
        <v>8.042895442359249E-4</v>
      </c>
      <c r="G572" s="21">
        <f t="shared" si="102"/>
        <v>2</v>
      </c>
      <c r="H572" s="21">
        <f t="shared" si="101"/>
        <v>1.8975332068311196E-3</v>
      </c>
    </row>
    <row r="573" spans="1:8" s="22" customFormat="1" x14ac:dyDescent="0.2">
      <c r="A573" s="18"/>
      <c r="B573" s="19" t="s">
        <v>520</v>
      </c>
      <c r="C573" s="20">
        <v>0</v>
      </c>
      <c r="D573" s="20">
        <v>0</v>
      </c>
      <c r="E573" s="21" t="str">
        <f t="shared" si="99"/>
        <v/>
      </c>
      <c r="F573" s="21" t="str">
        <f t="shared" si="100"/>
        <v/>
      </c>
      <c r="G573" s="21" t="str">
        <f t="shared" si="102"/>
        <v xml:space="preserve"> </v>
      </c>
      <c r="H573" s="21" t="str">
        <f t="shared" si="101"/>
        <v/>
      </c>
    </row>
    <row r="574" spans="1:8" s="22" customFormat="1" x14ac:dyDescent="0.2">
      <c r="A574" s="18"/>
      <c r="B574" s="19" t="s">
        <v>521</v>
      </c>
      <c r="C574" s="20">
        <v>0</v>
      </c>
      <c r="D574" s="20">
        <v>0</v>
      </c>
      <c r="E574" s="21" t="str">
        <f t="shared" si="99"/>
        <v/>
      </c>
      <c r="F574" s="21" t="str">
        <f t="shared" si="100"/>
        <v/>
      </c>
      <c r="G574" s="21" t="str">
        <f t="shared" si="102"/>
        <v xml:space="preserve"> </v>
      </c>
      <c r="H574" s="21" t="str">
        <f t="shared" si="101"/>
        <v/>
      </c>
    </row>
    <row r="575" spans="1:8" s="22" customFormat="1" x14ac:dyDescent="0.2">
      <c r="A575" s="18"/>
      <c r="B575" s="19" t="s">
        <v>522</v>
      </c>
      <c r="C575" s="20">
        <v>0</v>
      </c>
      <c r="D575" s="20">
        <v>0</v>
      </c>
      <c r="E575" s="21" t="str">
        <f t="shared" si="99"/>
        <v/>
      </c>
      <c r="F575" s="21" t="str">
        <f t="shared" si="100"/>
        <v/>
      </c>
      <c r="G575" s="21" t="str">
        <f t="shared" si="102"/>
        <v xml:space="preserve"> </v>
      </c>
      <c r="H575" s="21" t="str">
        <f t="shared" si="101"/>
        <v/>
      </c>
    </row>
    <row r="576" spans="1:8" s="22" customFormat="1" x14ac:dyDescent="0.2">
      <c r="A576" s="18"/>
      <c r="B576" s="19" t="s">
        <v>523</v>
      </c>
      <c r="C576" s="20">
        <v>0</v>
      </c>
      <c r="D576" s="20">
        <v>0</v>
      </c>
      <c r="E576" s="21" t="str">
        <f t="shared" si="99"/>
        <v/>
      </c>
      <c r="F576" s="21" t="str">
        <f t="shared" si="100"/>
        <v/>
      </c>
      <c r="G576" s="21" t="str">
        <f t="shared" si="102"/>
        <v xml:space="preserve"> </v>
      </c>
      <c r="H576" s="21" t="str">
        <f t="shared" si="101"/>
        <v/>
      </c>
    </row>
    <row r="577" spans="1:9" s="22" customFormat="1" x14ac:dyDescent="0.2">
      <c r="A577" s="18"/>
      <c r="B577" s="19" t="s">
        <v>524</v>
      </c>
      <c r="C577" s="20">
        <v>0</v>
      </c>
      <c r="D577" s="20">
        <v>0</v>
      </c>
      <c r="E577" s="21" t="str">
        <f t="shared" si="99"/>
        <v/>
      </c>
      <c r="F577" s="21" t="str">
        <f t="shared" si="100"/>
        <v/>
      </c>
      <c r="G577" s="21" t="str">
        <f t="shared" si="102"/>
        <v xml:space="preserve"> </v>
      </c>
      <c r="H577" s="21" t="str">
        <f t="shared" si="101"/>
        <v/>
      </c>
    </row>
    <row r="578" spans="1:9" s="22" customFormat="1" x14ac:dyDescent="0.2">
      <c r="A578" s="18"/>
      <c r="B578" s="19" t="s">
        <v>525</v>
      </c>
      <c r="C578" s="20">
        <v>49</v>
      </c>
      <c r="D578" s="20">
        <v>49</v>
      </c>
      <c r="E578" s="21">
        <f t="shared" si="99"/>
        <v>4.6489563567362426E-2</v>
      </c>
      <c r="F578" s="21">
        <f t="shared" si="100"/>
        <v>1.3136729222520108E-2</v>
      </c>
      <c r="G578" s="21">
        <f t="shared" si="102"/>
        <v>0</v>
      </c>
      <c r="H578" s="21">
        <f t="shared" si="101"/>
        <v>0</v>
      </c>
    </row>
    <row r="579" spans="1:9" s="22" customFormat="1" x14ac:dyDescent="0.2">
      <c r="A579" s="18"/>
      <c r="B579" s="19" t="s">
        <v>526</v>
      </c>
      <c r="C579" s="20">
        <v>1</v>
      </c>
      <c r="D579" s="20">
        <v>2</v>
      </c>
      <c r="E579" s="21">
        <f t="shared" si="99"/>
        <v>9.4876660341555979E-4</v>
      </c>
      <c r="F579" s="21">
        <f t="shared" si="100"/>
        <v>5.3619302949061668E-4</v>
      </c>
      <c r="G579" s="21">
        <f t="shared" si="102"/>
        <v>1</v>
      </c>
      <c r="H579" s="21">
        <f t="shared" si="101"/>
        <v>9.4876660341555979E-4</v>
      </c>
    </row>
    <row r="580" spans="1:9" s="22" customFormat="1" ht="25.5" x14ac:dyDescent="0.2">
      <c r="A580" s="18"/>
      <c r="B580" s="19" t="s">
        <v>527</v>
      </c>
      <c r="C580" s="20">
        <v>0</v>
      </c>
      <c r="D580" s="20">
        <v>0</v>
      </c>
      <c r="E580" s="21" t="str">
        <f t="shared" si="99"/>
        <v/>
      </c>
      <c r="F580" s="21" t="str">
        <f t="shared" si="100"/>
        <v/>
      </c>
      <c r="G580" s="21" t="str">
        <f t="shared" si="102"/>
        <v xml:space="preserve"> </v>
      </c>
      <c r="H580" s="21" t="str">
        <f t="shared" si="101"/>
        <v/>
      </c>
    </row>
    <row r="581" spans="1:9" s="22" customFormat="1" x14ac:dyDescent="0.2">
      <c r="A581" s="18"/>
      <c r="B581" s="19" t="s">
        <v>528</v>
      </c>
      <c r="C581" s="20">
        <v>0</v>
      </c>
      <c r="D581" s="20">
        <v>0</v>
      </c>
      <c r="E581" s="21" t="str">
        <f t="shared" si="99"/>
        <v/>
      </c>
      <c r="F581" s="21" t="str">
        <f t="shared" si="100"/>
        <v/>
      </c>
      <c r="G581" s="21" t="str">
        <f t="shared" si="102"/>
        <v xml:space="preserve"> </v>
      </c>
      <c r="H581" s="21" t="str">
        <f t="shared" si="101"/>
        <v/>
      </c>
    </row>
    <row r="582" spans="1:9" s="22" customFormat="1" x14ac:dyDescent="0.2">
      <c r="A582" s="18"/>
      <c r="B582" s="19" t="s">
        <v>529</v>
      </c>
      <c r="C582" s="20">
        <v>0</v>
      </c>
      <c r="D582" s="20">
        <v>0</v>
      </c>
      <c r="E582" s="21" t="str">
        <f t="shared" si="99"/>
        <v/>
      </c>
      <c r="F582" s="21" t="str">
        <f t="shared" si="100"/>
        <v/>
      </c>
      <c r="G582" s="21" t="str">
        <f t="shared" si="102"/>
        <v xml:space="preserve"> </v>
      </c>
      <c r="H582" s="21" t="str">
        <f t="shared" si="101"/>
        <v/>
      </c>
    </row>
    <row r="583" spans="1:9" s="22" customFormat="1" x14ac:dyDescent="0.2">
      <c r="A583" s="18"/>
      <c r="B583" s="19" t="s">
        <v>530</v>
      </c>
      <c r="C583" s="20">
        <v>0</v>
      </c>
      <c r="D583" s="20">
        <v>0</v>
      </c>
      <c r="E583" s="21" t="str">
        <f t="shared" si="99"/>
        <v/>
      </c>
      <c r="F583" s="21" t="str">
        <f t="shared" si="100"/>
        <v/>
      </c>
      <c r="G583" s="21" t="str">
        <f t="shared" si="102"/>
        <v xml:space="preserve"> </v>
      </c>
      <c r="H583" s="21" t="str">
        <f t="shared" si="101"/>
        <v/>
      </c>
    </row>
    <row r="584" spans="1:9" s="22" customFormat="1" ht="25.5" x14ac:dyDescent="0.2">
      <c r="A584" s="18"/>
      <c r="B584" s="19" t="s">
        <v>531</v>
      </c>
      <c r="C584" s="20">
        <v>0</v>
      </c>
      <c r="D584" s="20">
        <v>0</v>
      </c>
      <c r="E584" s="21" t="str">
        <f t="shared" si="99"/>
        <v/>
      </c>
      <c r="F584" s="21" t="str">
        <f t="shared" si="100"/>
        <v/>
      </c>
      <c r="G584" s="21" t="str">
        <f t="shared" si="102"/>
        <v xml:space="preserve"> </v>
      </c>
      <c r="H584" s="21" t="str">
        <f t="shared" si="101"/>
        <v/>
      </c>
    </row>
    <row r="585" spans="1:9" s="22" customFormat="1" ht="25.5" x14ac:dyDescent="0.2">
      <c r="A585" s="18"/>
      <c r="B585" s="19" t="s">
        <v>532</v>
      </c>
      <c r="C585" s="20">
        <v>0</v>
      </c>
      <c r="D585" s="20">
        <v>0</v>
      </c>
      <c r="E585" s="21" t="str">
        <f t="shared" si="99"/>
        <v/>
      </c>
      <c r="F585" s="21" t="str">
        <f t="shared" si="100"/>
        <v/>
      </c>
      <c r="G585" s="21" t="str">
        <f t="shared" si="102"/>
        <v xml:space="preserve"> </v>
      </c>
      <c r="H585" s="21" t="str">
        <f t="shared" si="101"/>
        <v/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258</v>
      </c>
      <c r="D591" s="16">
        <f>SUM(D592:D618)</f>
        <v>563</v>
      </c>
      <c r="E591" s="17">
        <f t="shared" ref="E591:E618" si="103">+IF(C591=0,"",C591/C$591)</f>
        <v>1</v>
      </c>
      <c r="F591" s="17">
        <f t="shared" ref="F591:F618" si="104">+IF(D591=0,"",D591/D$591)</f>
        <v>1</v>
      </c>
      <c r="G591" s="17">
        <f>+IF(AND(C591=0,D591=0),"",IF(C591=0,1,IF(D591=0,-1,(D591-C591)/C591)))</f>
        <v>1.182170542635659</v>
      </c>
      <c r="H591" s="17">
        <f t="shared" ref="H591:H618" si="105">+IF(OR(AND(E591=""),(G591="")),"",E591*G591)</f>
        <v>1.182170542635659</v>
      </c>
      <c r="I591" s="22"/>
    </row>
    <row r="592" spans="1:9" s="22" customFormat="1" x14ac:dyDescent="0.2">
      <c r="A592" s="18"/>
      <c r="B592" s="19" t="s">
        <v>533</v>
      </c>
      <c r="C592" s="20">
        <v>11</v>
      </c>
      <c r="D592" s="20">
        <v>2</v>
      </c>
      <c r="E592" s="21">
        <f t="shared" si="103"/>
        <v>4.2635658914728682E-2</v>
      </c>
      <c r="F592" s="21">
        <f t="shared" si="104"/>
        <v>3.552397868561279E-3</v>
      </c>
      <c r="G592" s="21">
        <f t="shared" ref="G592:G618" si="106">+IF(AND(C592=0,D592=0)," ",IF(C592=0,1,IF(D592=0,-1,(D592-C592)/C592)))</f>
        <v>-0.81818181818181823</v>
      </c>
      <c r="H592" s="21">
        <f t="shared" si="105"/>
        <v>-3.4883720930232558E-2</v>
      </c>
    </row>
    <row r="593" spans="1:8" s="22" customFormat="1" x14ac:dyDescent="0.2">
      <c r="A593" s="18"/>
      <c r="B593" s="19" t="s">
        <v>534</v>
      </c>
      <c r="C593" s="20">
        <v>6</v>
      </c>
      <c r="D593" s="20">
        <v>1</v>
      </c>
      <c r="E593" s="21">
        <f t="shared" si="103"/>
        <v>2.3255813953488372E-2</v>
      </c>
      <c r="F593" s="21">
        <f t="shared" si="104"/>
        <v>1.7761989342806395E-3</v>
      </c>
      <c r="G593" s="21">
        <f t="shared" si="106"/>
        <v>-0.83333333333333337</v>
      </c>
      <c r="H593" s="21">
        <f t="shared" si="105"/>
        <v>-1.937984496124031E-2</v>
      </c>
    </row>
    <row r="594" spans="1:8" s="22" customFormat="1" ht="25.5" x14ac:dyDescent="0.2">
      <c r="A594" s="18"/>
      <c r="B594" s="19" t="s">
        <v>535</v>
      </c>
      <c r="C594" s="20">
        <v>6</v>
      </c>
      <c r="D594" s="20">
        <v>18</v>
      </c>
      <c r="E594" s="21">
        <f t="shared" si="103"/>
        <v>2.3255813953488372E-2</v>
      </c>
      <c r="F594" s="21">
        <f t="shared" si="104"/>
        <v>3.1971580817051509E-2</v>
      </c>
      <c r="G594" s="21">
        <f t="shared" si="106"/>
        <v>2</v>
      </c>
      <c r="H594" s="21">
        <f t="shared" si="105"/>
        <v>4.6511627906976744E-2</v>
      </c>
    </row>
    <row r="595" spans="1:8" s="22" customFormat="1" x14ac:dyDescent="0.2">
      <c r="A595" s="18"/>
      <c r="B595" s="19" t="s">
        <v>536</v>
      </c>
      <c r="C595" s="20">
        <v>44</v>
      </c>
      <c r="D595" s="20">
        <v>48</v>
      </c>
      <c r="E595" s="21">
        <f t="shared" si="103"/>
        <v>0.17054263565891473</v>
      </c>
      <c r="F595" s="21">
        <f t="shared" si="104"/>
        <v>8.5257548845470696E-2</v>
      </c>
      <c r="G595" s="21">
        <f t="shared" si="106"/>
        <v>9.0909090909090912E-2</v>
      </c>
      <c r="H595" s="21">
        <f t="shared" si="105"/>
        <v>1.5503875968992248E-2</v>
      </c>
    </row>
    <row r="596" spans="1:8" s="22" customFormat="1" x14ac:dyDescent="0.2">
      <c r="A596" s="18"/>
      <c r="B596" s="19" t="s">
        <v>537</v>
      </c>
      <c r="C596" s="20">
        <v>5</v>
      </c>
      <c r="D596" s="20">
        <v>5</v>
      </c>
      <c r="E596" s="21">
        <f t="shared" si="103"/>
        <v>1.937984496124031E-2</v>
      </c>
      <c r="F596" s="21">
        <f t="shared" si="104"/>
        <v>8.8809946714031966E-3</v>
      </c>
      <c r="G596" s="21">
        <f t="shared" si="106"/>
        <v>0</v>
      </c>
      <c r="H596" s="21">
        <f t="shared" si="105"/>
        <v>0</v>
      </c>
    </row>
    <row r="597" spans="1:8" s="22" customFormat="1" x14ac:dyDescent="0.2">
      <c r="A597" s="18"/>
      <c r="B597" s="19" t="s">
        <v>639</v>
      </c>
      <c r="C597" s="20">
        <v>0</v>
      </c>
      <c r="D597" s="20">
        <v>0</v>
      </c>
      <c r="E597" s="21" t="str">
        <f t="shared" si="103"/>
        <v/>
      </c>
      <c r="F597" s="21" t="str">
        <f t="shared" si="104"/>
        <v/>
      </c>
      <c r="G597" s="21" t="str">
        <f t="shared" si="106"/>
        <v xml:space="preserve"> </v>
      </c>
      <c r="H597" s="21" t="str">
        <f t="shared" si="105"/>
        <v/>
      </c>
    </row>
    <row r="598" spans="1:8" s="22" customFormat="1" x14ac:dyDescent="0.2">
      <c r="A598" s="18"/>
      <c r="B598" s="19" t="s">
        <v>538</v>
      </c>
      <c r="C598" s="20">
        <v>0</v>
      </c>
      <c r="D598" s="20">
        <v>1</v>
      </c>
      <c r="E598" s="21" t="str">
        <f t="shared" si="103"/>
        <v/>
      </c>
      <c r="F598" s="21">
        <f t="shared" si="104"/>
        <v>1.7761989342806395E-3</v>
      </c>
      <c r="G598" s="21">
        <f t="shared" si="106"/>
        <v>1</v>
      </c>
      <c r="H598" s="21" t="str">
        <f t="shared" si="105"/>
        <v/>
      </c>
    </row>
    <row r="599" spans="1:8" s="22" customFormat="1" x14ac:dyDescent="0.2">
      <c r="A599" s="18"/>
      <c r="B599" s="19" t="s">
        <v>539</v>
      </c>
      <c r="C599" s="20">
        <v>0</v>
      </c>
      <c r="D599" s="20">
        <v>0</v>
      </c>
      <c r="E599" s="21" t="str">
        <f t="shared" si="103"/>
        <v/>
      </c>
      <c r="F599" s="21" t="str">
        <f t="shared" si="104"/>
        <v/>
      </c>
      <c r="G599" s="21" t="str">
        <f t="shared" si="106"/>
        <v xml:space="preserve"> </v>
      </c>
      <c r="H599" s="21" t="str">
        <f t="shared" si="105"/>
        <v/>
      </c>
    </row>
    <row r="600" spans="1:8" s="22" customFormat="1" x14ac:dyDescent="0.2">
      <c r="A600" s="18"/>
      <c r="B600" s="19" t="s">
        <v>540</v>
      </c>
      <c r="C600" s="20">
        <v>0</v>
      </c>
      <c r="D600" s="20">
        <v>0</v>
      </c>
      <c r="E600" s="21" t="str">
        <f t="shared" si="103"/>
        <v/>
      </c>
      <c r="F600" s="21" t="str">
        <f t="shared" si="104"/>
        <v/>
      </c>
      <c r="G600" s="21" t="str">
        <f t="shared" si="106"/>
        <v xml:space="preserve"> </v>
      </c>
      <c r="H600" s="21" t="str">
        <f t="shared" si="105"/>
        <v/>
      </c>
    </row>
    <row r="601" spans="1:8" s="22" customFormat="1" ht="25.5" x14ac:dyDescent="0.2">
      <c r="A601" s="18"/>
      <c r="B601" s="19" t="s">
        <v>541</v>
      </c>
      <c r="C601" s="20">
        <v>0</v>
      </c>
      <c r="D601" s="20">
        <v>2</v>
      </c>
      <c r="E601" s="21" t="str">
        <f t="shared" si="103"/>
        <v/>
      </c>
      <c r="F601" s="21">
        <f t="shared" si="104"/>
        <v>3.552397868561279E-3</v>
      </c>
      <c r="G601" s="21">
        <f t="shared" si="106"/>
        <v>1</v>
      </c>
      <c r="H601" s="21" t="str">
        <f t="shared" si="105"/>
        <v/>
      </c>
    </row>
    <row r="602" spans="1:8" s="22" customFormat="1" x14ac:dyDescent="0.2">
      <c r="A602" s="18"/>
      <c r="B602" s="19" t="s">
        <v>542</v>
      </c>
      <c r="C602" s="20">
        <v>1</v>
      </c>
      <c r="D602" s="20">
        <v>4</v>
      </c>
      <c r="E602" s="21">
        <f t="shared" si="103"/>
        <v>3.875968992248062E-3</v>
      </c>
      <c r="F602" s="21">
        <f t="shared" si="104"/>
        <v>7.104795737122558E-3</v>
      </c>
      <c r="G602" s="21">
        <f t="shared" si="106"/>
        <v>3</v>
      </c>
      <c r="H602" s="21">
        <f t="shared" si="105"/>
        <v>1.1627906976744186E-2</v>
      </c>
    </row>
    <row r="603" spans="1:8" s="22" customFormat="1" x14ac:dyDescent="0.2">
      <c r="A603" s="18"/>
      <c r="B603" s="19" t="s">
        <v>543</v>
      </c>
      <c r="C603" s="20">
        <v>0</v>
      </c>
      <c r="D603" s="20">
        <v>0</v>
      </c>
      <c r="E603" s="21" t="str">
        <f t="shared" si="103"/>
        <v/>
      </c>
      <c r="F603" s="21" t="str">
        <f t="shared" si="104"/>
        <v/>
      </c>
      <c r="G603" s="21" t="str">
        <f t="shared" si="106"/>
        <v xml:space="preserve"> </v>
      </c>
      <c r="H603" s="21" t="str">
        <f t="shared" si="105"/>
        <v/>
      </c>
    </row>
    <row r="604" spans="1:8" s="22" customFormat="1" x14ac:dyDescent="0.2">
      <c r="A604" s="18"/>
      <c r="B604" s="19" t="s">
        <v>544</v>
      </c>
      <c r="C604" s="20">
        <v>8</v>
      </c>
      <c r="D604" s="20">
        <v>8</v>
      </c>
      <c r="E604" s="21">
        <f t="shared" si="103"/>
        <v>3.1007751937984496E-2</v>
      </c>
      <c r="F604" s="21">
        <f t="shared" si="104"/>
        <v>1.4209591474245116E-2</v>
      </c>
      <c r="G604" s="21">
        <f t="shared" si="106"/>
        <v>0</v>
      </c>
      <c r="H604" s="21">
        <f t="shared" si="105"/>
        <v>0</v>
      </c>
    </row>
    <row r="605" spans="1:8" s="22" customFormat="1" x14ac:dyDescent="0.2">
      <c r="A605" s="18"/>
      <c r="B605" s="19" t="s">
        <v>545</v>
      </c>
      <c r="C605" s="20">
        <v>0</v>
      </c>
      <c r="D605" s="20">
        <v>0</v>
      </c>
      <c r="E605" s="21" t="str">
        <f t="shared" si="103"/>
        <v/>
      </c>
      <c r="F605" s="21" t="str">
        <f t="shared" si="104"/>
        <v/>
      </c>
      <c r="G605" s="21" t="str">
        <f t="shared" si="106"/>
        <v xml:space="preserve"> </v>
      </c>
      <c r="H605" s="21" t="str">
        <f t="shared" si="105"/>
        <v/>
      </c>
    </row>
    <row r="606" spans="1:8" s="22" customFormat="1" ht="25.5" x14ac:dyDescent="0.2">
      <c r="A606" s="18"/>
      <c r="B606" s="19" t="s">
        <v>546</v>
      </c>
      <c r="C606" s="20">
        <v>27</v>
      </c>
      <c r="D606" s="20">
        <v>27</v>
      </c>
      <c r="E606" s="21">
        <f t="shared" si="103"/>
        <v>0.10465116279069768</v>
      </c>
      <c r="F606" s="21">
        <f t="shared" si="104"/>
        <v>4.7957371225577264E-2</v>
      </c>
      <c r="G606" s="21">
        <f t="shared" si="106"/>
        <v>0</v>
      </c>
      <c r="H606" s="21">
        <f t="shared" si="105"/>
        <v>0</v>
      </c>
    </row>
    <row r="607" spans="1:8" s="22" customFormat="1" x14ac:dyDescent="0.2">
      <c r="A607" s="18"/>
      <c r="B607" s="19" t="s">
        <v>547</v>
      </c>
      <c r="C607" s="20">
        <v>0</v>
      </c>
      <c r="D607" s="20">
        <v>5</v>
      </c>
      <c r="E607" s="21" t="str">
        <f t="shared" si="103"/>
        <v/>
      </c>
      <c r="F607" s="21">
        <f t="shared" si="104"/>
        <v>8.8809946714031966E-3</v>
      </c>
      <c r="G607" s="21">
        <f t="shared" si="106"/>
        <v>1</v>
      </c>
      <c r="H607" s="21" t="str">
        <f t="shared" si="105"/>
        <v/>
      </c>
    </row>
    <row r="608" spans="1:8" s="22" customFormat="1" x14ac:dyDescent="0.2">
      <c r="A608" s="18"/>
      <c r="B608" s="19" t="s">
        <v>548</v>
      </c>
      <c r="C608" s="20">
        <v>2</v>
      </c>
      <c r="D608" s="20">
        <v>9</v>
      </c>
      <c r="E608" s="21">
        <f t="shared" si="103"/>
        <v>7.7519379844961239E-3</v>
      </c>
      <c r="F608" s="21">
        <f t="shared" si="104"/>
        <v>1.5985790408525755E-2</v>
      </c>
      <c r="G608" s="21">
        <f t="shared" si="106"/>
        <v>3.5</v>
      </c>
      <c r="H608" s="21">
        <f t="shared" si="105"/>
        <v>2.7131782945736434E-2</v>
      </c>
    </row>
    <row r="609" spans="1:8" s="22" customFormat="1" x14ac:dyDescent="0.2">
      <c r="A609" s="18"/>
      <c r="B609" s="19" t="s">
        <v>549</v>
      </c>
      <c r="C609" s="20">
        <v>40</v>
      </c>
      <c r="D609" s="20">
        <v>298</v>
      </c>
      <c r="E609" s="21">
        <f t="shared" si="103"/>
        <v>0.15503875968992248</v>
      </c>
      <c r="F609" s="21">
        <f t="shared" si="104"/>
        <v>0.52930728241563052</v>
      </c>
      <c r="G609" s="21">
        <f t="shared" si="106"/>
        <v>6.45</v>
      </c>
      <c r="H609" s="21">
        <f t="shared" si="105"/>
        <v>1</v>
      </c>
    </row>
    <row r="610" spans="1:8" s="22" customFormat="1" x14ac:dyDescent="0.2">
      <c r="A610" s="18"/>
      <c r="B610" s="19" t="s">
        <v>550</v>
      </c>
      <c r="C610" s="20">
        <v>21</v>
      </c>
      <c r="D610" s="20">
        <v>9</v>
      </c>
      <c r="E610" s="21">
        <f t="shared" si="103"/>
        <v>8.1395348837209308E-2</v>
      </c>
      <c r="F610" s="21">
        <f t="shared" si="104"/>
        <v>1.5985790408525755E-2</v>
      </c>
      <c r="G610" s="21">
        <f t="shared" si="106"/>
        <v>-0.5714285714285714</v>
      </c>
      <c r="H610" s="21">
        <f t="shared" si="105"/>
        <v>-4.6511627906976744E-2</v>
      </c>
    </row>
    <row r="611" spans="1:8" s="22" customFormat="1" x14ac:dyDescent="0.2">
      <c r="A611" s="18"/>
      <c r="B611" s="19" t="s">
        <v>551</v>
      </c>
      <c r="C611" s="20">
        <v>0</v>
      </c>
      <c r="D611" s="20">
        <v>0</v>
      </c>
      <c r="E611" s="21" t="str">
        <f t="shared" si="103"/>
        <v/>
      </c>
      <c r="F611" s="21" t="str">
        <f t="shared" si="104"/>
        <v/>
      </c>
      <c r="G611" s="21" t="str">
        <f t="shared" si="106"/>
        <v xml:space="preserve"> </v>
      </c>
      <c r="H611" s="21" t="str">
        <f t="shared" si="105"/>
        <v/>
      </c>
    </row>
    <row r="612" spans="1:8" s="22" customFormat="1" x14ac:dyDescent="0.2">
      <c r="A612" s="18"/>
      <c r="B612" s="19" t="s">
        <v>552</v>
      </c>
      <c r="C612" s="20">
        <v>0</v>
      </c>
      <c r="D612" s="20">
        <v>0</v>
      </c>
      <c r="E612" s="21" t="str">
        <f t="shared" si="103"/>
        <v/>
      </c>
      <c r="F612" s="21" t="str">
        <f t="shared" si="104"/>
        <v/>
      </c>
      <c r="G612" s="21" t="str">
        <f t="shared" si="106"/>
        <v xml:space="preserve"> </v>
      </c>
      <c r="H612" s="21" t="str">
        <f t="shared" si="105"/>
        <v/>
      </c>
    </row>
    <row r="613" spans="1:8" s="22" customFormat="1" ht="25.5" x14ac:dyDescent="0.2">
      <c r="A613" s="18"/>
      <c r="B613" s="19" t="s">
        <v>553</v>
      </c>
      <c r="C613" s="20">
        <v>0</v>
      </c>
      <c r="D613" s="20">
        <v>0</v>
      </c>
      <c r="E613" s="21" t="str">
        <f t="shared" si="103"/>
        <v/>
      </c>
      <c r="F613" s="21" t="str">
        <f t="shared" si="104"/>
        <v/>
      </c>
      <c r="G613" s="21" t="str">
        <f t="shared" si="106"/>
        <v xml:space="preserve"> </v>
      </c>
      <c r="H613" s="21" t="str">
        <f t="shared" si="105"/>
        <v/>
      </c>
    </row>
    <row r="614" spans="1:8" s="22" customFormat="1" x14ac:dyDescent="0.2">
      <c r="A614" s="18"/>
      <c r="B614" s="19" t="s">
        <v>554</v>
      </c>
      <c r="C614" s="20">
        <v>5</v>
      </c>
      <c r="D614" s="20">
        <v>25</v>
      </c>
      <c r="E614" s="21">
        <f t="shared" si="103"/>
        <v>1.937984496124031E-2</v>
      </c>
      <c r="F614" s="21">
        <f t="shared" si="104"/>
        <v>4.4404973357015987E-2</v>
      </c>
      <c r="G614" s="21">
        <f t="shared" si="106"/>
        <v>4</v>
      </c>
      <c r="H614" s="21">
        <f t="shared" si="105"/>
        <v>7.7519379844961239E-2</v>
      </c>
    </row>
    <row r="615" spans="1:8" s="22" customFormat="1" x14ac:dyDescent="0.2">
      <c r="A615" s="18"/>
      <c r="B615" s="19" t="s">
        <v>555</v>
      </c>
      <c r="C615" s="20">
        <v>0</v>
      </c>
      <c r="D615" s="20">
        <v>0</v>
      </c>
      <c r="E615" s="21" t="str">
        <f t="shared" si="103"/>
        <v/>
      </c>
      <c r="F615" s="21" t="str">
        <f t="shared" si="104"/>
        <v/>
      </c>
      <c r="G615" s="21" t="str">
        <f t="shared" si="106"/>
        <v xml:space="preserve"> </v>
      </c>
      <c r="H615" s="21" t="str">
        <f t="shared" si="105"/>
        <v/>
      </c>
    </row>
    <row r="616" spans="1:8" s="22" customFormat="1" ht="25.5" x14ac:dyDescent="0.2">
      <c r="A616" s="18"/>
      <c r="B616" s="19" t="s">
        <v>556</v>
      </c>
      <c r="C616" s="20">
        <v>0</v>
      </c>
      <c r="D616" s="20">
        <v>0</v>
      </c>
      <c r="E616" s="21" t="str">
        <f t="shared" si="103"/>
        <v/>
      </c>
      <c r="F616" s="21" t="str">
        <f t="shared" si="104"/>
        <v/>
      </c>
      <c r="G616" s="21" t="str">
        <f t="shared" si="106"/>
        <v xml:space="preserve"> </v>
      </c>
      <c r="H616" s="21" t="str">
        <f t="shared" si="105"/>
        <v/>
      </c>
    </row>
    <row r="617" spans="1:8" s="22" customFormat="1" ht="25.5" x14ac:dyDescent="0.2">
      <c r="A617" s="18"/>
      <c r="B617" s="19" t="s">
        <v>640</v>
      </c>
      <c r="C617" s="20">
        <v>0</v>
      </c>
      <c r="D617" s="20">
        <v>7</v>
      </c>
      <c r="E617" s="21" t="str">
        <f t="shared" si="103"/>
        <v/>
      </c>
      <c r="F617" s="21">
        <f t="shared" si="104"/>
        <v>1.2433392539964476E-2</v>
      </c>
      <c r="G617" s="21">
        <f t="shared" si="106"/>
        <v>1</v>
      </c>
      <c r="H617" s="21" t="str">
        <f t="shared" si="105"/>
        <v/>
      </c>
    </row>
    <row r="618" spans="1:8" s="22" customFormat="1" ht="25.5" x14ac:dyDescent="0.2">
      <c r="A618" s="18"/>
      <c r="B618" s="19" t="s">
        <v>557</v>
      </c>
      <c r="C618" s="20">
        <v>82</v>
      </c>
      <c r="D618" s="20">
        <v>94</v>
      </c>
      <c r="E618" s="21">
        <f t="shared" si="103"/>
        <v>0.31782945736434109</v>
      </c>
      <c r="F618" s="21">
        <f t="shared" si="104"/>
        <v>0.1669626998223801</v>
      </c>
      <c r="G618" s="21">
        <f t="shared" si="106"/>
        <v>0.14634146341463414</v>
      </c>
      <c r="H618" s="21">
        <f t="shared" si="105"/>
        <v>4.6511627906976744E-2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566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x14ac:dyDescent="0.2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567</v>
      </c>
      <c r="C8" s="12">
        <f>+C19+C76+C177+C356+C591</f>
        <v>49955</v>
      </c>
      <c r="D8" s="13">
        <f>+D19+D76+D177+D356+D591</f>
        <v>83008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0.66165548994094681</v>
      </c>
      <c r="H8" s="10">
        <f t="shared" ref="H8:H13" si="1">+IF(OR(AND(E8=""),(G8="")),"",E8*G8)</f>
        <v>0.66165548994094681</v>
      </c>
    </row>
    <row r="9" spans="1:8" s="22" customFormat="1" x14ac:dyDescent="0.2">
      <c r="A9" s="18"/>
      <c r="B9" s="19" t="s">
        <v>6</v>
      </c>
      <c r="C9" s="20">
        <f>+C19</f>
        <v>148</v>
      </c>
      <c r="D9" s="20">
        <f>+D19</f>
        <v>316</v>
      </c>
      <c r="E9" s="21">
        <f t="shared" ref="E9:F13" si="2">+C9/C$8</f>
        <v>2.962666399759784E-3</v>
      </c>
      <c r="F9" s="21">
        <f t="shared" si="2"/>
        <v>3.8068619892058595E-3</v>
      </c>
      <c r="G9" s="21">
        <f t="shared" si="0"/>
        <v>1.1351351351351351</v>
      </c>
      <c r="H9" s="21">
        <f t="shared" si="1"/>
        <v>3.3630267240516466E-3</v>
      </c>
    </row>
    <row r="10" spans="1:8" s="22" customFormat="1" x14ac:dyDescent="0.2">
      <c r="A10" s="18"/>
      <c r="B10" s="19" t="s">
        <v>7</v>
      </c>
      <c r="C10" s="20">
        <f>+C76</f>
        <v>2985</v>
      </c>
      <c r="D10" s="20">
        <f>+D76</f>
        <v>7713</v>
      </c>
      <c r="E10" s="21">
        <f t="shared" si="2"/>
        <v>5.9753778400560502E-2</v>
      </c>
      <c r="F10" s="21">
        <f t="shared" si="2"/>
        <v>9.2918754818812649E-2</v>
      </c>
      <c r="G10" s="21">
        <f t="shared" si="0"/>
        <v>1.5839195979899499</v>
      </c>
      <c r="H10" s="21">
        <f t="shared" si="1"/>
        <v>9.4645180662596334E-2</v>
      </c>
    </row>
    <row r="11" spans="1:8" s="22" customFormat="1" ht="25.5" x14ac:dyDescent="0.2">
      <c r="A11" s="18"/>
      <c r="B11" s="19" t="s">
        <v>8</v>
      </c>
      <c r="C11" s="20">
        <f>+C177</f>
        <v>9128</v>
      </c>
      <c r="D11" s="20">
        <f>+D177</f>
        <v>16016</v>
      </c>
      <c r="E11" s="21">
        <f t="shared" si="2"/>
        <v>0.18272445200680612</v>
      </c>
      <c r="F11" s="21">
        <f t="shared" si="2"/>
        <v>0.19294525828835773</v>
      </c>
      <c r="G11" s="21">
        <f t="shared" si="0"/>
        <v>0.754601226993865</v>
      </c>
      <c r="H11" s="21">
        <f t="shared" si="1"/>
        <v>0.13788409568611751</v>
      </c>
    </row>
    <row r="12" spans="1:8" s="22" customFormat="1" x14ac:dyDescent="0.2">
      <c r="A12" s="18"/>
      <c r="B12" s="19" t="s">
        <v>9</v>
      </c>
      <c r="C12" s="20">
        <f>+C356</f>
        <v>31985</v>
      </c>
      <c r="D12" s="20">
        <f>+D356</f>
        <v>48382</v>
      </c>
      <c r="E12" s="21">
        <f t="shared" si="2"/>
        <v>0.64027624862376142</v>
      </c>
      <c r="F12" s="21">
        <f t="shared" si="2"/>
        <v>0.58285948342328453</v>
      </c>
      <c r="G12" s="21">
        <f t="shared" si="0"/>
        <v>0.51264655307175233</v>
      </c>
      <c r="H12" s="21">
        <f t="shared" si="1"/>
        <v>0.32823541187068361</v>
      </c>
    </row>
    <row r="13" spans="1:8" s="22" customFormat="1" x14ac:dyDescent="0.2">
      <c r="A13" s="18"/>
      <c r="B13" s="19" t="s">
        <v>10</v>
      </c>
      <c r="C13" s="20">
        <f>+C591</f>
        <v>5709</v>
      </c>
      <c r="D13" s="20">
        <f>+D591</f>
        <v>10581</v>
      </c>
      <c r="E13" s="21">
        <f t="shared" si="2"/>
        <v>0.1142828545691122</v>
      </c>
      <c r="F13" s="21">
        <f t="shared" si="2"/>
        <v>0.12746964148033924</v>
      </c>
      <c r="G13" s="21">
        <f t="shared" si="0"/>
        <v>0.8533893851812927</v>
      </c>
      <c r="H13" s="21">
        <f t="shared" si="1"/>
        <v>9.7527774997497749E-2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148</v>
      </c>
      <c r="D19" s="16">
        <f>SUM(D20:D70)</f>
        <v>316</v>
      </c>
      <c r="E19" s="17">
        <f t="shared" ref="E19:E50" si="3">+IF(C19=0,"",C19/C$19)</f>
        <v>1</v>
      </c>
      <c r="F19" s="17">
        <f t="shared" ref="F19:F50" si="4">+IF(D19=0,"",D19/D$19)</f>
        <v>1</v>
      </c>
      <c r="G19" s="17">
        <f>+IF(AND(C19=0,D19=0),"",IF(C19=0,1,IF(D19=0,-1,(D19-C19)/C19)))</f>
        <v>1.1351351351351351</v>
      </c>
      <c r="H19" s="17">
        <f t="shared" ref="H19:H50" si="5">+IF(OR(AND(E19=""),(G19="")),"",E19*G19)</f>
        <v>1.1351351351351351</v>
      </c>
    </row>
    <row r="20" spans="1:8" s="22" customFormat="1" x14ac:dyDescent="0.2">
      <c r="A20" s="18"/>
      <c r="B20" s="19" t="s">
        <v>12</v>
      </c>
      <c r="C20" s="20">
        <v>0</v>
      </c>
      <c r="D20" s="20">
        <v>0</v>
      </c>
      <c r="E20" s="21" t="str">
        <f t="shared" si="3"/>
        <v/>
      </c>
      <c r="F20" s="21" t="str">
        <f t="shared" si="4"/>
        <v/>
      </c>
      <c r="G20" s="21" t="str">
        <f t="shared" ref="G20:G51" si="6">+IF(AND(C20=0,D20=0)," ",IF(C20=0,1,IF(D20=0,-1,(D20-C20)/C20)))</f>
        <v xml:space="preserve"> </v>
      </c>
      <c r="H20" s="21" t="str">
        <f t="shared" si="5"/>
        <v/>
      </c>
    </row>
    <row r="21" spans="1:8" s="22" customFormat="1" x14ac:dyDescent="0.2">
      <c r="A21" s="18"/>
      <c r="B21" s="19" t="s">
        <v>13</v>
      </c>
      <c r="C21" s="20">
        <v>0</v>
      </c>
      <c r="D21" s="20">
        <v>2</v>
      </c>
      <c r="E21" s="21" t="str">
        <f t="shared" si="3"/>
        <v/>
      </c>
      <c r="F21" s="21">
        <f t="shared" si="4"/>
        <v>6.3291139240506328E-3</v>
      </c>
      <c r="G21" s="21">
        <f t="shared" si="6"/>
        <v>1</v>
      </c>
      <c r="H21" s="21" t="str">
        <f t="shared" si="5"/>
        <v/>
      </c>
    </row>
    <row r="22" spans="1:8" s="22" customFormat="1" ht="38.25" x14ac:dyDescent="0.2">
      <c r="A22" s="18"/>
      <c r="B22" s="19" t="s">
        <v>14</v>
      </c>
      <c r="C22" s="20">
        <v>3</v>
      </c>
      <c r="D22" s="20">
        <v>0</v>
      </c>
      <c r="E22" s="21">
        <f t="shared" si="3"/>
        <v>2.0270270270270271E-2</v>
      </c>
      <c r="F22" s="21" t="str">
        <f t="shared" si="4"/>
        <v/>
      </c>
      <c r="G22" s="21">
        <f t="shared" si="6"/>
        <v>-1</v>
      </c>
      <c r="H22" s="21">
        <f t="shared" si="5"/>
        <v>-2.0270270270270271E-2</v>
      </c>
    </row>
    <row r="23" spans="1:8" s="22" customFormat="1" ht="38.25" x14ac:dyDescent="0.2">
      <c r="A23" s="18"/>
      <c r="B23" s="19" t="s">
        <v>15</v>
      </c>
      <c r="C23" s="20">
        <v>1</v>
      </c>
      <c r="D23" s="20">
        <v>0</v>
      </c>
      <c r="E23" s="21">
        <f t="shared" si="3"/>
        <v>6.7567567567567571E-3</v>
      </c>
      <c r="F23" s="21" t="str">
        <f t="shared" si="4"/>
        <v/>
      </c>
      <c r="G23" s="21">
        <f t="shared" si="6"/>
        <v>-1</v>
      </c>
      <c r="H23" s="21">
        <f t="shared" si="5"/>
        <v>-6.7567567567567571E-3</v>
      </c>
    </row>
    <row r="24" spans="1:8" s="22" customFormat="1" ht="25.5" x14ac:dyDescent="0.2">
      <c r="A24" s="18"/>
      <c r="B24" s="19" t="s">
        <v>16</v>
      </c>
      <c r="C24" s="20">
        <v>0</v>
      </c>
      <c r="D24" s="20">
        <v>0</v>
      </c>
      <c r="E24" s="21" t="str">
        <f t="shared" si="3"/>
        <v/>
      </c>
      <c r="F24" s="21" t="str">
        <f t="shared" si="4"/>
        <v/>
      </c>
      <c r="G24" s="21" t="str">
        <f t="shared" si="6"/>
        <v xml:space="preserve"> </v>
      </c>
      <c r="H24" s="21" t="str">
        <f t="shared" si="5"/>
        <v/>
      </c>
    </row>
    <row r="25" spans="1:8" s="22" customFormat="1" ht="38.25" x14ac:dyDescent="0.2">
      <c r="A25" s="18"/>
      <c r="B25" s="19" t="s">
        <v>17</v>
      </c>
      <c r="C25" s="20">
        <v>0</v>
      </c>
      <c r="D25" s="20">
        <v>0</v>
      </c>
      <c r="E25" s="21" t="str">
        <f t="shared" si="3"/>
        <v/>
      </c>
      <c r="F25" s="21" t="str">
        <f t="shared" si="4"/>
        <v/>
      </c>
      <c r="G25" s="21" t="str">
        <f t="shared" si="6"/>
        <v xml:space="preserve"> </v>
      </c>
      <c r="H25" s="21" t="str">
        <f t="shared" si="5"/>
        <v/>
      </c>
    </row>
    <row r="26" spans="1:8" s="22" customFormat="1" ht="25.5" x14ac:dyDescent="0.2">
      <c r="A26" s="18"/>
      <c r="B26" s="19" t="s">
        <v>18</v>
      </c>
      <c r="C26" s="20">
        <v>0</v>
      </c>
      <c r="D26" s="20">
        <v>1</v>
      </c>
      <c r="E26" s="21" t="str">
        <f t="shared" si="3"/>
        <v/>
      </c>
      <c r="F26" s="21">
        <f t="shared" si="4"/>
        <v>3.1645569620253164E-3</v>
      </c>
      <c r="G26" s="21">
        <f t="shared" si="6"/>
        <v>1</v>
      </c>
      <c r="H26" s="21" t="str">
        <f t="shared" si="5"/>
        <v/>
      </c>
    </row>
    <row r="27" spans="1:8" s="22" customFormat="1" x14ac:dyDescent="0.2">
      <c r="A27" s="18"/>
      <c r="B27" s="19" t="s">
        <v>19</v>
      </c>
      <c r="C27" s="20">
        <v>6</v>
      </c>
      <c r="D27" s="20">
        <v>6</v>
      </c>
      <c r="E27" s="21">
        <f t="shared" si="3"/>
        <v>4.0540540540540543E-2</v>
      </c>
      <c r="F27" s="21">
        <f t="shared" si="4"/>
        <v>1.8987341772151899E-2</v>
      </c>
      <c r="G27" s="21">
        <f t="shared" si="6"/>
        <v>0</v>
      </c>
      <c r="H27" s="21">
        <f t="shared" si="5"/>
        <v>0</v>
      </c>
    </row>
    <row r="28" spans="1:8" s="22" customFormat="1" x14ac:dyDescent="0.2">
      <c r="A28" s="18"/>
      <c r="B28" s="19" t="s">
        <v>20</v>
      </c>
      <c r="C28" s="20">
        <v>1</v>
      </c>
      <c r="D28" s="20">
        <v>0</v>
      </c>
      <c r="E28" s="21">
        <f t="shared" si="3"/>
        <v>6.7567567567567571E-3</v>
      </c>
      <c r="F28" s="21" t="str">
        <f t="shared" si="4"/>
        <v/>
      </c>
      <c r="G28" s="21">
        <f t="shared" si="6"/>
        <v>-1</v>
      </c>
      <c r="H28" s="21">
        <f t="shared" si="5"/>
        <v>-6.7567567567567571E-3</v>
      </c>
    </row>
    <row r="29" spans="1:8" s="22" customFormat="1" x14ac:dyDescent="0.2">
      <c r="A29" s="18"/>
      <c r="B29" s="19" t="s">
        <v>21</v>
      </c>
      <c r="C29" s="20">
        <v>3</v>
      </c>
      <c r="D29" s="20">
        <v>4</v>
      </c>
      <c r="E29" s="21">
        <f t="shared" si="3"/>
        <v>2.0270270270270271E-2</v>
      </c>
      <c r="F29" s="21">
        <f t="shared" si="4"/>
        <v>1.2658227848101266E-2</v>
      </c>
      <c r="G29" s="21">
        <f t="shared" si="6"/>
        <v>0.33333333333333331</v>
      </c>
      <c r="H29" s="21">
        <f t="shared" si="5"/>
        <v>6.7567567567567571E-3</v>
      </c>
    </row>
    <row r="30" spans="1:8" s="22" customFormat="1" x14ac:dyDescent="0.2">
      <c r="A30" s="18"/>
      <c r="B30" s="19" t="s">
        <v>22</v>
      </c>
      <c r="C30" s="20">
        <v>14</v>
      </c>
      <c r="D30" s="20">
        <v>44</v>
      </c>
      <c r="E30" s="21">
        <f t="shared" si="3"/>
        <v>9.45945945945946E-2</v>
      </c>
      <c r="F30" s="21">
        <f t="shared" si="4"/>
        <v>0.13924050632911392</v>
      </c>
      <c r="G30" s="21">
        <f t="shared" si="6"/>
        <v>2.1428571428571428</v>
      </c>
      <c r="H30" s="21">
        <f t="shared" si="5"/>
        <v>0.20270270270270271</v>
      </c>
    </row>
    <row r="31" spans="1:8" s="22" customFormat="1" ht="25.5" x14ac:dyDescent="0.2">
      <c r="A31" s="18"/>
      <c r="B31" s="19" t="s">
        <v>23</v>
      </c>
      <c r="C31" s="20">
        <v>0</v>
      </c>
      <c r="D31" s="20">
        <v>0</v>
      </c>
      <c r="E31" s="21" t="str">
        <f t="shared" si="3"/>
        <v/>
      </c>
      <c r="F31" s="21" t="str">
        <f t="shared" si="4"/>
        <v/>
      </c>
      <c r="G31" s="21" t="str">
        <f t="shared" si="6"/>
        <v xml:space="preserve"> </v>
      </c>
      <c r="H31" s="21" t="str">
        <f t="shared" si="5"/>
        <v/>
      </c>
    </row>
    <row r="32" spans="1:8" s="22" customFormat="1" x14ac:dyDescent="0.2">
      <c r="A32" s="18"/>
      <c r="B32" s="19" t="s">
        <v>24</v>
      </c>
      <c r="C32" s="20">
        <v>0</v>
      </c>
      <c r="D32" s="20">
        <v>3</v>
      </c>
      <c r="E32" s="21" t="str">
        <f t="shared" si="3"/>
        <v/>
      </c>
      <c r="F32" s="21">
        <f t="shared" si="4"/>
        <v>9.4936708860759497E-3</v>
      </c>
      <c r="G32" s="21">
        <f t="shared" si="6"/>
        <v>1</v>
      </c>
      <c r="H32" s="21" t="str">
        <f t="shared" si="5"/>
        <v/>
      </c>
    </row>
    <row r="33" spans="1:8" s="22" customFormat="1" x14ac:dyDescent="0.2">
      <c r="A33" s="18"/>
      <c r="B33" s="19" t="s">
        <v>25</v>
      </c>
      <c r="C33" s="20">
        <v>0</v>
      </c>
      <c r="D33" s="20">
        <v>0</v>
      </c>
      <c r="E33" s="21" t="str">
        <f t="shared" si="3"/>
        <v/>
      </c>
      <c r="F33" s="21" t="str">
        <f t="shared" si="4"/>
        <v/>
      </c>
      <c r="G33" s="21" t="str">
        <f t="shared" si="6"/>
        <v xml:space="preserve"> </v>
      </c>
      <c r="H33" s="21" t="str">
        <f t="shared" si="5"/>
        <v/>
      </c>
    </row>
    <row r="34" spans="1:8" s="22" customFormat="1" x14ac:dyDescent="0.2">
      <c r="A34" s="18"/>
      <c r="B34" s="19" t="s">
        <v>26</v>
      </c>
      <c r="C34" s="20">
        <v>0</v>
      </c>
      <c r="D34" s="20">
        <v>0</v>
      </c>
      <c r="E34" s="21" t="str">
        <f t="shared" si="3"/>
        <v/>
      </c>
      <c r="F34" s="21" t="str">
        <f t="shared" si="4"/>
        <v/>
      </c>
      <c r="G34" s="21" t="str">
        <f t="shared" si="6"/>
        <v xml:space="preserve"> </v>
      </c>
      <c r="H34" s="21" t="str">
        <f t="shared" si="5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4"/>
        <v/>
      </c>
      <c r="G35" s="21" t="str">
        <f t="shared" si="6"/>
        <v xml:space="preserve"> </v>
      </c>
      <c r="H35" s="21" t="str">
        <f t="shared" si="5"/>
        <v/>
      </c>
    </row>
    <row r="36" spans="1:8" s="22" customFormat="1" x14ac:dyDescent="0.2">
      <c r="A36" s="18"/>
      <c r="B36" s="19" t="s">
        <v>28</v>
      </c>
      <c r="C36" s="20">
        <v>35</v>
      </c>
      <c r="D36" s="20">
        <v>14</v>
      </c>
      <c r="E36" s="21">
        <f t="shared" si="3"/>
        <v>0.23648648648648649</v>
      </c>
      <c r="F36" s="21">
        <f t="shared" si="4"/>
        <v>4.4303797468354431E-2</v>
      </c>
      <c r="G36" s="21">
        <f t="shared" si="6"/>
        <v>-0.6</v>
      </c>
      <c r="H36" s="21">
        <f t="shared" si="5"/>
        <v>-0.14189189189189189</v>
      </c>
    </row>
    <row r="37" spans="1:8" s="22" customFormat="1" ht="25.5" x14ac:dyDescent="0.2">
      <c r="A37" s="18"/>
      <c r="B37" s="19" t="s">
        <v>29</v>
      </c>
      <c r="C37" s="20">
        <v>0</v>
      </c>
      <c r="D37" s="20">
        <v>0</v>
      </c>
      <c r="E37" s="21" t="str">
        <f t="shared" si="3"/>
        <v/>
      </c>
      <c r="F37" s="21" t="str">
        <f t="shared" si="4"/>
        <v/>
      </c>
      <c r="G37" s="21" t="str">
        <f t="shared" si="6"/>
        <v xml:space="preserve"> </v>
      </c>
      <c r="H37" s="21" t="str">
        <f t="shared" si="5"/>
        <v/>
      </c>
    </row>
    <row r="38" spans="1:8" s="22" customFormat="1" ht="25.5" x14ac:dyDescent="0.2">
      <c r="A38" s="18"/>
      <c r="B38" s="19" t="s">
        <v>30</v>
      </c>
      <c r="C38" s="20">
        <v>1</v>
      </c>
      <c r="D38" s="20">
        <v>1</v>
      </c>
      <c r="E38" s="21">
        <f t="shared" si="3"/>
        <v>6.7567567567567571E-3</v>
      </c>
      <c r="F38" s="21">
        <f t="shared" si="4"/>
        <v>3.1645569620253164E-3</v>
      </c>
      <c r="G38" s="21">
        <f t="shared" si="6"/>
        <v>0</v>
      </c>
      <c r="H38" s="21">
        <f t="shared" si="5"/>
        <v>0</v>
      </c>
    </row>
    <row r="39" spans="1:8" s="22" customFormat="1" x14ac:dyDescent="0.2">
      <c r="A39" s="18"/>
      <c r="B39" s="19" t="s">
        <v>31</v>
      </c>
      <c r="C39" s="20">
        <v>4</v>
      </c>
      <c r="D39" s="20">
        <v>6</v>
      </c>
      <c r="E39" s="21">
        <f t="shared" si="3"/>
        <v>2.7027027027027029E-2</v>
      </c>
      <c r="F39" s="21">
        <f t="shared" si="4"/>
        <v>1.8987341772151899E-2</v>
      </c>
      <c r="G39" s="21">
        <f t="shared" si="6"/>
        <v>0.5</v>
      </c>
      <c r="H39" s="21">
        <f t="shared" si="5"/>
        <v>1.3513513513513514E-2</v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0</v>
      </c>
      <c r="E40" s="21" t="str">
        <f t="shared" si="3"/>
        <v/>
      </c>
      <c r="F40" s="21" t="str">
        <f t="shared" si="4"/>
        <v/>
      </c>
      <c r="G40" s="21" t="str">
        <f t="shared" si="6"/>
        <v xml:space="preserve"> </v>
      </c>
      <c r="H40" s="21" t="str">
        <f t="shared" si="5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4"/>
        <v/>
      </c>
      <c r="G41" s="21" t="str">
        <f t="shared" si="6"/>
        <v xml:space="preserve"> </v>
      </c>
      <c r="H41" s="21" t="str">
        <f t="shared" si="5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0</v>
      </c>
      <c r="E42" s="21" t="str">
        <f t="shared" si="3"/>
        <v/>
      </c>
      <c r="F42" s="21" t="str">
        <f t="shared" si="4"/>
        <v/>
      </c>
      <c r="G42" s="21" t="str">
        <f t="shared" si="6"/>
        <v xml:space="preserve"> </v>
      </c>
      <c r="H42" s="21" t="str">
        <f t="shared" si="5"/>
        <v/>
      </c>
    </row>
    <row r="43" spans="1:8" s="22" customFormat="1" x14ac:dyDescent="0.2">
      <c r="A43" s="18"/>
      <c r="B43" s="19" t="s">
        <v>35</v>
      </c>
      <c r="C43" s="20">
        <v>0</v>
      </c>
      <c r="D43" s="20">
        <v>0</v>
      </c>
      <c r="E43" s="21" t="str">
        <f t="shared" si="3"/>
        <v/>
      </c>
      <c r="F43" s="21" t="str">
        <f t="shared" si="4"/>
        <v/>
      </c>
      <c r="G43" s="21" t="str">
        <f t="shared" si="6"/>
        <v xml:space="preserve"> </v>
      </c>
      <c r="H43" s="21" t="str">
        <f t="shared" si="5"/>
        <v/>
      </c>
    </row>
    <row r="44" spans="1:8" s="22" customFormat="1" ht="25.5" x14ac:dyDescent="0.2">
      <c r="A44" s="18"/>
      <c r="B44" s="19" t="s">
        <v>36</v>
      </c>
      <c r="C44" s="20">
        <v>1</v>
      </c>
      <c r="D44" s="20">
        <v>3</v>
      </c>
      <c r="E44" s="21">
        <f t="shared" si="3"/>
        <v>6.7567567567567571E-3</v>
      </c>
      <c r="F44" s="21">
        <f t="shared" si="4"/>
        <v>9.4936708860759497E-3</v>
      </c>
      <c r="G44" s="21">
        <f t="shared" si="6"/>
        <v>2</v>
      </c>
      <c r="H44" s="21">
        <f t="shared" si="5"/>
        <v>1.3513513513513514E-2</v>
      </c>
    </row>
    <row r="45" spans="1:8" s="22" customFormat="1" ht="25.5" x14ac:dyDescent="0.2">
      <c r="A45" s="18"/>
      <c r="B45" s="19" t="s">
        <v>37</v>
      </c>
      <c r="C45" s="20">
        <v>1</v>
      </c>
      <c r="D45" s="20">
        <v>2</v>
      </c>
      <c r="E45" s="21">
        <f t="shared" si="3"/>
        <v>6.7567567567567571E-3</v>
      </c>
      <c r="F45" s="21">
        <f t="shared" si="4"/>
        <v>6.3291139240506328E-3</v>
      </c>
      <c r="G45" s="21">
        <f t="shared" si="6"/>
        <v>1</v>
      </c>
      <c r="H45" s="21">
        <f t="shared" si="5"/>
        <v>6.7567567567567571E-3</v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4"/>
        <v/>
      </c>
      <c r="G46" s="21" t="str">
        <f t="shared" si="6"/>
        <v xml:space="preserve"> </v>
      </c>
      <c r="H46" s="21" t="str">
        <f t="shared" si="5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0</v>
      </c>
      <c r="E47" s="21" t="str">
        <f t="shared" si="3"/>
        <v/>
      </c>
      <c r="F47" s="21" t="str">
        <f t="shared" si="4"/>
        <v/>
      </c>
      <c r="G47" s="21" t="str">
        <f t="shared" si="6"/>
        <v xml:space="preserve"> </v>
      </c>
      <c r="H47" s="21" t="str">
        <f t="shared" si="5"/>
        <v/>
      </c>
    </row>
    <row r="48" spans="1:8" s="22" customFormat="1" ht="25.5" x14ac:dyDescent="0.2">
      <c r="A48" s="18"/>
      <c r="B48" s="19" t="s">
        <v>40</v>
      </c>
      <c r="C48" s="20">
        <v>1</v>
      </c>
      <c r="D48" s="20">
        <v>8</v>
      </c>
      <c r="E48" s="21">
        <f t="shared" si="3"/>
        <v>6.7567567567567571E-3</v>
      </c>
      <c r="F48" s="21">
        <f t="shared" si="4"/>
        <v>2.5316455696202531E-2</v>
      </c>
      <c r="G48" s="21">
        <f t="shared" si="6"/>
        <v>7</v>
      </c>
      <c r="H48" s="21">
        <f t="shared" si="5"/>
        <v>4.72972972972973E-2</v>
      </c>
    </row>
    <row r="49" spans="1:8" s="22" customFormat="1" ht="25.5" x14ac:dyDescent="0.2">
      <c r="A49" s="18"/>
      <c r="B49" s="19" t="s">
        <v>41</v>
      </c>
      <c r="C49" s="20">
        <v>6</v>
      </c>
      <c r="D49" s="20">
        <v>0</v>
      </c>
      <c r="E49" s="21">
        <f t="shared" si="3"/>
        <v>4.0540540540540543E-2</v>
      </c>
      <c r="F49" s="21" t="str">
        <f t="shared" si="4"/>
        <v/>
      </c>
      <c r="G49" s="21">
        <f t="shared" si="6"/>
        <v>-1</v>
      </c>
      <c r="H49" s="21">
        <f t="shared" si="5"/>
        <v>-4.0540540540540543E-2</v>
      </c>
    </row>
    <row r="50" spans="1:8" s="22" customFormat="1" x14ac:dyDescent="0.2">
      <c r="A50" s="18"/>
      <c r="B50" s="19" t="s">
        <v>42</v>
      </c>
      <c r="C50" s="20">
        <v>21</v>
      </c>
      <c r="D50" s="20">
        <v>129</v>
      </c>
      <c r="E50" s="21">
        <f t="shared" si="3"/>
        <v>0.14189189189189189</v>
      </c>
      <c r="F50" s="21">
        <f t="shared" si="4"/>
        <v>0.40822784810126583</v>
      </c>
      <c r="G50" s="21">
        <f t="shared" si="6"/>
        <v>5.1428571428571432</v>
      </c>
      <c r="H50" s="21">
        <f t="shared" si="5"/>
        <v>0.72972972972972971</v>
      </c>
    </row>
    <row r="51" spans="1:8" s="22" customFormat="1" x14ac:dyDescent="0.2">
      <c r="A51" s="18"/>
      <c r="B51" s="19" t="s">
        <v>43</v>
      </c>
      <c r="C51" s="20">
        <v>3</v>
      </c>
      <c r="D51" s="20">
        <v>5</v>
      </c>
      <c r="E51" s="21">
        <f t="shared" ref="E51:E70" si="7">+IF(C51=0,"",C51/C$19)</f>
        <v>2.0270270270270271E-2</v>
      </c>
      <c r="F51" s="21">
        <f t="shared" ref="F51:F70" si="8">+IF(D51=0,"",D51/D$19)</f>
        <v>1.5822784810126583E-2</v>
      </c>
      <c r="G51" s="21">
        <f t="shared" si="6"/>
        <v>0.66666666666666663</v>
      </c>
      <c r="H51" s="21">
        <f t="shared" ref="H51:H70" si="9">+IF(OR(AND(E51=""),(G51="")),"",E51*G51)</f>
        <v>1.3513513513513514E-2</v>
      </c>
    </row>
    <row r="52" spans="1:8" s="22" customFormat="1" x14ac:dyDescent="0.2">
      <c r="A52" s="18"/>
      <c r="B52" s="19" t="s">
        <v>44</v>
      </c>
      <c r="C52" s="20">
        <v>0</v>
      </c>
      <c r="D52" s="20">
        <v>2</v>
      </c>
      <c r="E52" s="21" t="str">
        <f t="shared" si="7"/>
        <v/>
      </c>
      <c r="F52" s="21">
        <f t="shared" si="8"/>
        <v>6.3291139240506328E-3</v>
      </c>
      <c r="G52" s="21">
        <f t="shared" ref="G52:G70" si="10">+IF(AND(C52=0,D52=0)," ",IF(C52=0,1,IF(D52=0,-1,(D52-C52)/C52)))</f>
        <v>1</v>
      </c>
      <c r="H52" s="21" t="str">
        <f t="shared" si="9"/>
        <v/>
      </c>
    </row>
    <row r="53" spans="1:8" s="22" customFormat="1" x14ac:dyDescent="0.2">
      <c r="A53" s="18"/>
      <c r="B53" s="19" t="s">
        <v>45</v>
      </c>
      <c r="C53" s="20">
        <v>0</v>
      </c>
      <c r="D53" s="20">
        <v>1</v>
      </c>
      <c r="E53" s="21" t="str">
        <f t="shared" si="7"/>
        <v/>
      </c>
      <c r="F53" s="21">
        <f t="shared" si="8"/>
        <v>3.1645569620253164E-3</v>
      </c>
      <c r="G53" s="21">
        <f t="shared" si="10"/>
        <v>1</v>
      </c>
      <c r="H53" s="21" t="str">
        <f t="shared" si="9"/>
        <v/>
      </c>
    </row>
    <row r="54" spans="1:8" s="22" customFormat="1" x14ac:dyDescent="0.2">
      <c r="A54" s="18"/>
      <c r="B54" s="19" t="s">
        <v>46</v>
      </c>
      <c r="C54" s="20">
        <v>19</v>
      </c>
      <c r="D54" s="20">
        <v>2</v>
      </c>
      <c r="E54" s="21">
        <f t="shared" si="7"/>
        <v>0.12837837837837837</v>
      </c>
      <c r="F54" s="21">
        <f t="shared" si="8"/>
        <v>6.3291139240506328E-3</v>
      </c>
      <c r="G54" s="21">
        <f t="shared" si="10"/>
        <v>-0.89473684210526316</v>
      </c>
      <c r="H54" s="21">
        <f t="shared" si="9"/>
        <v>-0.11486486486486486</v>
      </c>
    </row>
    <row r="55" spans="1:8" s="22" customFormat="1" x14ac:dyDescent="0.2">
      <c r="A55" s="18"/>
      <c r="B55" s="19" t="s">
        <v>47</v>
      </c>
      <c r="C55" s="20">
        <v>0</v>
      </c>
      <c r="D55" s="20">
        <v>14</v>
      </c>
      <c r="E55" s="21" t="str">
        <f t="shared" si="7"/>
        <v/>
      </c>
      <c r="F55" s="21">
        <f t="shared" si="8"/>
        <v>4.4303797468354431E-2</v>
      </c>
      <c r="G55" s="21">
        <f t="shared" si="10"/>
        <v>1</v>
      </c>
      <c r="H55" s="21" t="str">
        <f t="shared" si="9"/>
        <v/>
      </c>
    </row>
    <row r="56" spans="1:8" s="22" customFormat="1" x14ac:dyDescent="0.2">
      <c r="A56" s="18"/>
      <c r="B56" s="19" t="s">
        <v>48</v>
      </c>
      <c r="C56" s="20">
        <v>0</v>
      </c>
      <c r="D56" s="20">
        <v>0</v>
      </c>
      <c r="E56" s="21" t="str">
        <f t="shared" si="7"/>
        <v/>
      </c>
      <c r="F56" s="21" t="str">
        <f t="shared" si="8"/>
        <v/>
      </c>
      <c r="G56" s="21" t="str">
        <f t="shared" si="10"/>
        <v xml:space="preserve"> </v>
      </c>
      <c r="H56" s="21" t="str">
        <f t="shared" si="9"/>
        <v/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7"/>
        <v/>
      </c>
      <c r="F57" s="21" t="str">
        <f t="shared" si="8"/>
        <v/>
      </c>
      <c r="G57" s="21" t="str">
        <f t="shared" si="10"/>
        <v xml:space="preserve"> </v>
      </c>
      <c r="H57" s="21" t="str">
        <f t="shared" si="9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5</v>
      </c>
      <c r="E58" s="21" t="str">
        <f t="shared" si="7"/>
        <v/>
      </c>
      <c r="F58" s="21">
        <f t="shared" si="8"/>
        <v>1.5822784810126583E-2</v>
      </c>
      <c r="G58" s="21">
        <f t="shared" si="10"/>
        <v>1</v>
      </c>
      <c r="H58" s="21" t="str">
        <f t="shared" si="9"/>
        <v/>
      </c>
    </row>
    <row r="59" spans="1:8" s="22" customFormat="1" x14ac:dyDescent="0.2">
      <c r="A59" s="18"/>
      <c r="B59" s="19" t="s">
        <v>51</v>
      </c>
      <c r="C59" s="20">
        <v>5</v>
      </c>
      <c r="D59" s="20">
        <v>6</v>
      </c>
      <c r="E59" s="21">
        <f t="shared" si="7"/>
        <v>3.3783783783783786E-2</v>
      </c>
      <c r="F59" s="21">
        <f t="shared" si="8"/>
        <v>1.8987341772151899E-2</v>
      </c>
      <c r="G59" s="21">
        <f t="shared" si="10"/>
        <v>0.2</v>
      </c>
      <c r="H59" s="21">
        <f t="shared" si="9"/>
        <v>6.7567567567567571E-3</v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0</v>
      </c>
      <c r="E60" s="21" t="str">
        <f t="shared" si="7"/>
        <v/>
      </c>
      <c r="F60" s="21" t="str">
        <f t="shared" si="8"/>
        <v/>
      </c>
      <c r="G60" s="21" t="str">
        <f t="shared" si="10"/>
        <v xml:space="preserve"> </v>
      </c>
      <c r="H60" s="21" t="str">
        <f t="shared" si="9"/>
        <v/>
      </c>
    </row>
    <row r="61" spans="1:8" s="22" customFormat="1" ht="25.5" x14ac:dyDescent="0.2">
      <c r="A61" s="18"/>
      <c r="B61" s="19" t="s">
        <v>53</v>
      </c>
      <c r="C61" s="20">
        <v>0</v>
      </c>
      <c r="D61" s="20">
        <v>0</v>
      </c>
      <c r="E61" s="21" t="str">
        <f t="shared" si="7"/>
        <v/>
      </c>
      <c r="F61" s="21" t="str">
        <f t="shared" si="8"/>
        <v/>
      </c>
      <c r="G61" s="21" t="str">
        <f t="shared" si="10"/>
        <v xml:space="preserve"> </v>
      </c>
      <c r="H61" s="21" t="str">
        <f t="shared" si="9"/>
        <v/>
      </c>
    </row>
    <row r="62" spans="1:8" s="22" customFormat="1" x14ac:dyDescent="0.2">
      <c r="A62" s="18"/>
      <c r="B62" s="19" t="s">
        <v>54</v>
      </c>
      <c r="C62" s="20">
        <v>0</v>
      </c>
      <c r="D62" s="20">
        <v>0</v>
      </c>
      <c r="E62" s="21" t="str">
        <f t="shared" si="7"/>
        <v/>
      </c>
      <c r="F62" s="21" t="str">
        <f t="shared" si="8"/>
        <v/>
      </c>
      <c r="G62" s="21" t="str">
        <f t="shared" si="10"/>
        <v xml:space="preserve"> </v>
      </c>
      <c r="H62" s="21" t="str">
        <f t="shared" si="9"/>
        <v/>
      </c>
    </row>
    <row r="63" spans="1:8" s="22" customFormat="1" x14ac:dyDescent="0.2">
      <c r="A63" s="18"/>
      <c r="B63" s="19" t="s">
        <v>55</v>
      </c>
      <c r="C63" s="20">
        <v>0</v>
      </c>
      <c r="D63" s="20">
        <v>0</v>
      </c>
      <c r="E63" s="21" t="str">
        <f t="shared" si="7"/>
        <v/>
      </c>
      <c r="F63" s="21" t="str">
        <f t="shared" si="8"/>
        <v/>
      </c>
      <c r="G63" s="21" t="str">
        <f t="shared" si="10"/>
        <v xml:space="preserve"> </v>
      </c>
      <c r="H63" s="21" t="str">
        <f t="shared" si="9"/>
        <v/>
      </c>
    </row>
    <row r="64" spans="1:8" s="22" customFormat="1" x14ac:dyDescent="0.2">
      <c r="A64" s="18"/>
      <c r="B64" s="19" t="s">
        <v>56</v>
      </c>
      <c r="C64" s="20">
        <v>12</v>
      </c>
      <c r="D64" s="20">
        <v>43</v>
      </c>
      <c r="E64" s="21">
        <f t="shared" si="7"/>
        <v>8.1081081081081086E-2</v>
      </c>
      <c r="F64" s="21">
        <f t="shared" si="8"/>
        <v>0.13607594936708861</v>
      </c>
      <c r="G64" s="21">
        <f t="shared" si="10"/>
        <v>2.5833333333333335</v>
      </c>
      <c r="H64" s="21">
        <f t="shared" si="9"/>
        <v>0.20945945945945948</v>
      </c>
    </row>
    <row r="65" spans="1:9" s="22" customFormat="1" x14ac:dyDescent="0.2">
      <c r="A65" s="18"/>
      <c r="B65" s="19" t="s">
        <v>57</v>
      </c>
      <c r="C65" s="20">
        <v>2</v>
      </c>
      <c r="D65" s="20">
        <v>2</v>
      </c>
      <c r="E65" s="21">
        <f t="shared" si="7"/>
        <v>1.3513513513513514E-2</v>
      </c>
      <c r="F65" s="21">
        <f t="shared" si="8"/>
        <v>6.3291139240506328E-3</v>
      </c>
      <c r="G65" s="21">
        <f t="shared" si="10"/>
        <v>0</v>
      </c>
      <c r="H65" s="21">
        <f t="shared" si="9"/>
        <v>0</v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11">+IF(C66=0,"",C66/C$19)</f>
        <v/>
      </c>
      <c r="F66" s="21" t="str">
        <f t="shared" ref="F66" si="12">+IF(D66=0,"",D66/D$19)</f>
        <v/>
      </c>
      <c r="G66" s="21" t="str">
        <f t="shared" ref="G66" si="13">+IF(AND(C66=0,D66=0)," ",IF(C66=0,1,IF(D66=0,-1,(D66-C66)/C66)))</f>
        <v xml:space="preserve"> </v>
      </c>
      <c r="H66" s="21" t="str">
        <f t="shared" ref="H66" si="14">+IF(OR(AND(E66=""),(G66="")),"",E66*G66)</f>
        <v/>
      </c>
    </row>
    <row r="67" spans="1:9" s="22" customFormat="1" x14ac:dyDescent="0.2">
      <c r="A67" s="18"/>
      <c r="B67" s="19" t="s">
        <v>58</v>
      </c>
      <c r="C67" s="20">
        <v>0</v>
      </c>
      <c r="D67" s="20">
        <v>0</v>
      </c>
      <c r="E67" s="21" t="str">
        <f t="shared" si="7"/>
        <v/>
      </c>
      <c r="F67" s="21" t="str">
        <f t="shared" si="8"/>
        <v/>
      </c>
      <c r="G67" s="21" t="str">
        <f t="shared" si="10"/>
        <v xml:space="preserve"> </v>
      </c>
      <c r="H67" s="21" t="str">
        <f t="shared" si="9"/>
        <v/>
      </c>
    </row>
    <row r="68" spans="1:9" s="22" customFormat="1" x14ac:dyDescent="0.2">
      <c r="A68" s="18"/>
      <c r="B68" s="19" t="s">
        <v>59</v>
      </c>
      <c r="C68" s="20">
        <v>6</v>
      </c>
      <c r="D68" s="20">
        <v>6</v>
      </c>
      <c r="E68" s="21">
        <f t="shared" si="7"/>
        <v>4.0540540540540543E-2</v>
      </c>
      <c r="F68" s="21">
        <f t="shared" si="8"/>
        <v>1.8987341772151899E-2</v>
      </c>
      <c r="G68" s="21">
        <f t="shared" si="10"/>
        <v>0</v>
      </c>
      <c r="H68" s="21">
        <f t="shared" si="9"/>
        <v>0</v>
      </c>
    </row>
    <row r="69" spans="1:9" s="22" customFormat="1" x14ac:dyDescent="0.2">
      <c r="A69" s="18"/>
      <c r="B69" s="19" t="s">
        <v>60</v>
      </c>
      <c r="C69" s="20">
        <v>3</v>
      </c>
      <c r="D69" s="20">
        <v>7</v>
      </c>
      <c r="E69" s="21">
        <f t="shared" si="7"/>
        <v>2.0270270270270271E-2</v>
      </c>
      <c r="F69" s="21">
        <f t="shared" si="8"/>
        <v>2.2151898734177215E-2</v>
      </c>
      <c r="G69" s="21">
        <f t="shared" si="10"/>
        <v>1.3333333333333333</v>
      </c>
      <c r="H69" s="21">
        <f t="shared" si="9"/>
        <v>2.7027027027027029E-2</v>
      </c>
    </row>
    <row r="70" spans="1:9" s="22" customFormat="1" x14ac:dyDescent="0.2">
      <c r="A70" s="18"/>
      <c r="B70" s="19" t="s">
        <v>61</v>
      </c>
      <c r="C70" s="20">
        <v>0</v>
      </c>
      <c r="D70" s="20">
        <v>0</v>
      </c>
      <c r="E70" s="21" t="str">
        <f t="shared" si="7"/>
        <v/>
      </c>
      <c r="F70" s="21" t="str">
        <f t="shared" si="8"/>
        <v/>
      </c>
      <c r="G70" s="21" t="str">
        <f t="shared" si="10"/>
        <v xml:space="preserve"> </v>
      </c>
      <c r="H70" s="21" t="str">
        <f t="shared" si="9"/>
        <v/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2985</v>
      </c>
      <c r="D76" s="16">
        <f>SUM(D77:D171)</f>
        <v>7713</v>
      </c>
      <c r="E76" s="17">
        <f t="shared" ref="E76:E109" si="15">+IF(C76=0,"",C76/C$76)</f>
        <v>1</v>
      </c>
      <c r="F76" s="17">
        <f t="shared" ref="F76:F109" si="16">+IF(D76=0,"",D76/D$76)</f>
        <v>1</v>
      </c>
      <c r="G76" s="17">
        <f>+IF(AND(C76=0,D76=0),"",IF(C76=0,1,IF(D76=0,-1,(D76-C76)/C76)))</f>
        <v>1.5839195979899499</v>
      </c>
      <c r="H76" s="17">
        <f t="shared" ref="H76:H109" si="17">+IF(OR(AND(E76=""),(G76="")),"",E76*G76)</f>
        <v>1.5839195979899499</v>
      </c>
      <c r="I76" s="22"/>
    </row>
    <row r="77" spans="1:9" s="22" customFormat="1" x14ac:dyDescent="0.2">
      <c r="A77" s="18"/>
      <c r="B77" s="19" t="s">
        <v>62</v>
      </c>
      <c r="C77" s="20">
        <v>81</v>
      </c>
      <c r="D77" s="20">
        <v>81</v>
      </c>
      <c r="E77" s="21">
        <f t="shared" si="15"/>
        <v>2.7135678391959798E-2</v>
      </c>
      <c r="F77" s="21">
        <f t="shared" si="16"/>
        <v>1.0501750291715286E-2</v>
      </c>
      <c r="G77" s="21">
        <f t="shared" ref="G77:G110" si="18">+IF(AND(C77=0,D77=0)," ",IF(C77=0,1,IF(D77=0,-1,(D77-C77)/C77)))</f>
        <v>0</v>
      </c>
      <c r="H77" s="21">
        <f t="shared" si="17"/>
        <v>0</v>
      </c>
    </row>
    <row r="78" spans="1:9" s="22" customFormat="1" ht="25.5" x14ac:dyDescent="0.2">
      <c r="A78" s="18"/>
      <c r="B78" s="19" t="s">
        <v>63</v>
      </c>
      <c r="C78" s="20">
        <v>38</v>
      </c>
      <c r="D78" s="20">
        <v>247</v>
      </c>
      <c r="E78" s="21">
        <f t="shared" si="15"/>
        <v>1.2730318257956449E-2</v>
      </c>
      <c r="F78" s="21">
        <f t="shared" si="16"/>
        <v>3.2023855827823154E-2</v>
      </c>
      <c r="G78" s="21">
        <f t="shared" si="18"/>
        <v>5.5</v>
      </c>
      <c r="H78" s="21">
        <f t="shared" si="17"/>
        <v>7.0016750418760473E-2</v>
      </c>
    </row>
    <row r="79" spans="1:9" s="22" customFormat="1" x14ac:dyDescent="0.2">
      <c r="A79" s="18"/>
      <c r="B79" s="19" t="s">
        <v>64</v>
      </c>
      <c r="C79" s="20">
        <v>24</v>
      </c>
      <c r="D79" s="20">
        <v>44</v>
      </c>
      <c r="E79" s="21">
        <f t="shared" si="15"/>
        <v>8.0402010050251264E-3</v>
      </c>
      <c r="F79" s="21">
        <f t="shared" si="16"/>
        <v>5.7046544794502789E-3</v>
      </c>
      <c r="G79" s="21">
        <f t="shared" si="18"/>
        <v>0.83333333333333337</v>
      </c>
      <c r="H79" s="21">
        <f t="shared" si="17"/>
        <v>6.7001675041876057E-3</v>
      </c>
    </row>
    <row r="80" spans="1:9" s="22" customFormat="1" x14ac:dyDescent="0.2">
      <c r="A80" s="18"/>
      <c r="B80" s="19" t="s">
        <v>65</v>
      </c>
      <c r="C80" s="20">
        <v>146</v>
      </c>
      <c r="D80" s="20">
        <v>186</v>
      </c>
      <c r="E80" s="21">
        <f t="shared" si="15"/>
        <v>4.8911222780569516E-2</v>
      </c>
      <c r="F80" s="21">
        <f t="shared" si="16"/>
        <v>2.4115130299494362E-2</v>
      </c>
      <c r="G80" s="21">
        <f t="shared" si="18"/>
        <v>0.27397260273972601</v>
      </c>
      <c r="H80" s="21">
        <f t="shared" si="17"/>
        <v>1.340033500837521E-2</v>
      </c>
    </row>
    <row r="81" spans="1:8" s="22" customFormat="1" ht="25.5" x14ac:dyDescent="0.2">
      <c r="A81" s="18"/>
      <c r="B81" s="19" t="s">
        <v>66</v>
      </c>
      <c r="C81" s="20">
        <v>458</v>
      </c>
      <c r="D81" s="20">
        <v>819</v>
      </c>
      <c r="E81" s="21">
        <f t="shared" si="15"/>
        <v>0.15343383584589615</v>
      </c>
      <c r="F81" s="21">
        <f t="shared" si="16"/>
        <v>0.10618436406067679</v>
      </c>
      <c r="G81" s="21">
        <f t="shared" si="18"/>
        <v>0.78820960698689957</v>
      </c>
      <c r="H81" s="21">
        <f t="shared" si="17"/>
        <v>0.12093802345058627</v>
      </c>
    </row>
    <row r="82" spans="1:8" s="22" customFormat="1" x14ac:dyDescent="0.2">
      <c r="A82" s="18"/>
      <c r="B82" s="19" t="s">
        <v>67</v>
      </c>
      <c r="C82" s="20">
        <v>150</v>
      </c>
      <c r="D82" s="20">
        <v>1</v>
      </c>
      <c r="E82" s="21">
        <f t="shared" si="15"/>
        <v>5.0251256281407038E-2</v>
      </c>
      <c r="F82" s="21">
        <f t="shared" si="16"/>
        <v>1.2965123816932451E-4</v>
      </c>
      <c r="G82" s="21">
        <f t="shared" si="18"/>
        <v>-0.99333333333333329</v>
      </c>
      <c r="H82" s="21">
        <f t="shared" si="17"/>
        <v>-4.9916247906197656E-2</v>
      </c>
    </row>
    <row r="83" spans="1:8" s="22" customFormat="1" x14ac:dyDescent="0.2">
      <c r="A83" s="18"/>
      <c r="B83" s="19" t="s">
        <v>68</v>
      </c>
      <c r="C83" s="20">
        <v>60</v>
      </c>
      <c r="D83" s="20">
        <v>8</v>
      </c>
      <c r="E83" s="21">
        <f t="shared" si="15"/>
        <v>2.0100502512562814E-2</v>
      </c>
      <c r="F83" s="21">
        <f t="shared" si="16"/>
        <v>1.0372099053545961E-3</v>
      </c>
      <c r="G83" s="21">
        <f t="shared" si="18"/>
        <v>-0.8666666666666667</v>
      </c>
      <c r="H83" s="21">
        <f t="shared" si="17"/>
        <v>-1.7420435510887775E-2</v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0</v>
      </c>
      <c r="E84" s="21" t="str">
        <f t="shared" ref="E84" si="19">+IF(C84=0,"",C84/C$76)</f>
        <v/>
      </c>
      <c r="F84" s="21" t="str">
        <f t="shared" ref="F84" si="20">+IF(D84=0,"",D84/D$76)</f>
        <v/>
      </c>
      <c r="G84" s="21" t="str">
        <f t="shared" ref="G84" si="21">+IF(AND(C84=0,D84=0)," ",IF(C84=0,1,IF(D84=0,-1,(D84-C84)/C84)))</f>
        <v xml:space="preserve"> </v>
      </c>
      <c r="H84" s="21" t="str">
        <f t="shared" ref="H84" si="22">+IF(OR(AND(E84=""),(G84="")),"",E84*G84)</f>
        <v/>
      </c>
    </row>
    <row r="85" spans="1:8" s="22" customFormat="1" x14ac:dyDescent="0.2">
      <c r="A85" s="18"/>
      <c r="B85" s="19" t="s">
        <v>69</v>
      </c>
      <c r="C85" s="20">
        <v>0</v>
      </c>
      <c r="D85" s="20">
        <v>0</v>
      </c>
      <c r="E85" s="21" t="str">
        <f t="shared" si="15"/>
        <v/>
      </c>
      <c r="F85" s="21" t="str">
        <f t="shared" si="16"/>
        <v/>
      </c>
      <c r="G85" s="21" t="str">
        <f t="shared" si="18"/>
        <v xml:space="preserve"> </v>
      </c>
      <c r="H85" s="21" t="str">
        <f t="shared" si="17"/>
        <v/>
      </c>
    </row>
    <row r="86" spans="1:8" s="22" customFormat="1" x14ac:dyDescent="0.2">
      <c r="A86" s="18"/>
      <c r="B86" s="19" t="s">
        <v>70</v>
      </c>
      <c r="C86" s="20">
        <v>5</v>
      </c>
      <c r="D86" s="20">
        <v>28</v>
      </c>
      <c r="E86" s="21">
        <f t="shared" si="15"/>
        <v>1.6750418760469012E-3</v>
      </c>
      <c r="F86" s="21">
        <f t="shared" si="16"/>
        <v>3.6302346687410864E-3</v>
      </c>
      <c r="G86" s="21">
        <f t="shared" si="18"/>
        <v>4.5999999999999996</v>
      </c>
      <c r="H86" s="21">
        <f t="shared" si="17"/>
        <v>7.7051926298157452E-3</v>
      </c>
    </row>
    <row r="87" spans="1:8" s="22" customFormat="1" x14ac:dyDescent="0.2">
      <c r="A87" s="18"/>
      <c r="B87" s="19" t="s">
        <v>71</v>
      </c>
      <c r="C87" s="20">
        <v>6</v>
      </c>
      <c r="D87" s="20">
        <v>7</v>
      </c>
      <c r="E87" s="21">
        <f t="shared" si="15"/>
        <v>2.0100502512562816E-3</v>
      </c>
      <c r="F87" s="21">
        <f t="shared" si="16"/>
        <v>9.0755866718527159E-4</v>
      </c>
      <c r="G87" s="21">
        <f t="shared" si="18"/>
        <v>0.16666666666666666</v>
      </c>
      <c r="H87" s="21">
        <f t="shared" si="17"/>
        <v>3.3500837520938025E-4</v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5"/>
        <v/>
      </c>
      <c r="F88" s="21" t="str">
        <f t="shared" si="16"/>
        <v/>
      </c>
      <c r="G88" s="21" t="str">
        <f t="shared" si="18"/>
        <v xml:space="preserve"> </v>
      </c>
      <c r="H88" s="21" t="str">
        <f t="shared" si="17"/>
        <v/>
      </c>
    </row>
    <row r="89" spans="1:8" s="22" customFormat="1" x14ac:dyDescent="0.2">
      <c r="A89" s="18"/>
      <c r="B89" s="19" t="s">
        <v>73</v>
      </c>
      <c r="C89" s="20">
        <v>21</v>
      </c>
      <c r="D89" s="20">
        <v>24</v>
      </c>
      <c r="E89" s="21">
        <f t="shared" si="15"/>
        <v>7.0351758793969852E-3</v>
      </c>
      <c r="F89" s="21">
        <f t="shared" si="16"/>
        <v>3.1116297160637884E-3</v>
      </c>
      <c r="G89" s="21">
        <f t="shared" si="18"/>
        <v>0.14285714285714285</v>
      </c>
      <c r="H89" s="21">
        <f t="shared" si="17"/>
        <v>1.0050251256281406E-3</v>
      </c>
    </row>
    <row r="90" spans="1:8" s="22" customFormat="1" x14ac:dyDescent="0.2">
      <c r="A90" s="18"/>
      <c r="B90" s="19" t="s">
        <v>74</v>
      </c>
      <c r="C90" s="20">
        <v>4</v>
      </c>
      <c r="D90" s="20">
        <v>4</v>
      </c>
      <c r="E90" s="21">
        <f t="shared" si="15"/>
        <v>1.340033500837521E-3</v>
      </c>
      <c r="F90" s="21">
        <f t="shared" si="16"/>
        <v>5.1860495267729804E-4</v>
      </c>
      <c r="G90" s="21">
        <f t="shared" si="18"/>
        <v>0</v>
      </c>
      <c r="H90" s="21">
        <f t="shared" si="17"/>
        <v>0</v>
      </c>
    </row>
    <row r="91" spans="1:8" s="22" customFormat="1" x14ac:dyDescent="0.2">
      <c r="A91" s="18"/>
      <c r="B91" s="19" t="s">
        <v>75</v>
      </c>
      <c r="C91" s="20">
        <v>8</v>
      </c>
      <c r="D91" s="20">
        <v>2</v>
      </c>
      <c r="E91" s="21">
        <f t="shared" si="15"/>
        <v>2.680067001675042E-3</v>
      </c>
      <c r="F91" s="21">
        <f t="shared" si="16"/>
        <v>2.5930247633864902E-4</v>
      </c>
      <c r="G91" s="21">
        <f t="shared" si="18"/>
        <v>-0.75</v>
      </c>
      <c r="H91" s="21">
        <f t="shared" si="17"/>
        <v>-2.0100502512562816E-3</v>
      </c>
    </row>
    <row r="92" spans="1:8" s="22" customFormat="1" x14ac:dyDescent="0.2">
      <c r="A92" s="18"/>
      <c r="B92" s="19" t="s">
        <v>76</v>
      </c>
      <c r="C92" s="20">
        <v>28</v>
      </c>
      <c r="D92" s="20">
        <v>60</v>
      </c>
      <c r="E92" s="21">
        <f t="shared" si="15"/>
        <v>9.3802345058626464E-3</v>
      </c>
      <c r="F92" s="21">
        <f t="shared" si="16"/>
        <v>7.7790742901594706E-3</v>
      </c>
      <c r="G92" s="21">
        <f t="shared" si="18"/>
        <v>1.1428571428571428</v>
      </c>
      <c r="H92" s="21">
        <f t="shared" si="17"/>
        <v>1.0720268006700166E-2</v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0</v>
      </c>
      <c r="E93" s="21" t="str">
        <f t="shared" ref="E93" si="23">+IF(C93=0,"",C93/C$76)</f>
        <v/>
      </c>
      <c r="F93" s="21" t="str">
        <f t="shared" ref="F93" si="24">+IF(D93=0,"",D93/D$76)</f>
        <v/>
      </c>
      <c r="G93" s="21" t="str">
        <f t="shared" ref="G93" si="25">+IF(AND(C93=0,D93=0)," ",IF(C93=0,1,IF(D93=0,-1,(D93-C93)/C93)))</f>
        <v xml:space="preserve"> </v>
      </c>
      <c r="H93" s="21" t="str">
        <f t="shared" ref="H93" si="26">+IF(OR(AND(E93=""),(G93="")),"",E93*G93)</f>
        <v/>
      </c>
    </row>
    <row r="94" spans="1:8" s="22" customFormat="1" x14ac:dyDescent="0.2">
      <c r="A94" s="18"/>
      <c r="B94" s="19" t="s">
        <v>77</v>
      </c>
      <c r="C94" s="20">
        <v>58</v>
      </c>
      <c r="D94" s="20">
        <v>95</v>
      </c>
      <c r="E94" s="21">
        <f t="shared" si="15"/>
        <v>1.9430485762144054E-2</v>
      </c>
      <c r="F94" s="21">
        <f t="shared" si="16"/>
        <v>1.2316867626085829E-2</v>
      </c>
      <c r="G94" s="21">
        <f t="shared" si="18"/>
        <v>0.63793103448275867</v>
      </c>
      <c r="H94" s="21">
        <f t="shared" si="17"/>
        <v>1.239530988274707E-2</v>
      </c>
    </row>
    <row r="95" spans="1:8" s="22" customFormat="1" x14ac:dyDescent="0.2">
      <c r="A95" s="18"/>
      <c r="B95" s="19" t="s">
        <v>78</v>
      </c>
      <c r="C95" s="20">
        <v>86</v>
      </c>
      <c r="D95" s="20">
        <v>98</v>
      </c>
      <c r="E95" s="21">
        <f t="shared" si="15"/>
        <v>2.8810720268006702E-2</v>
      </c>
      <c r="F95" s="21">
        <f t="shared" si="16"/>
        <v>1.2705821340593802E-2</v>
      </c>
      <c r="G95" s="21">
        <f t="shared" si="18"/>
        <v>0.13953488372093023</v>
      </c>
      <c r="H95" s="21">
        <f t="shared" si="17"/>
        <v>4.0201005025125632E-3</v>
      </c>
    </row>
    <row r="96" spans="1:8" s="22" customFormat="1" x14ac:dyDescent="0.2">
      <c r="A96" s="18"/>
      <c r="B96" s="19" t="s">
        <v>79</v>
      </c>
      <c r="C96" s="20">
        <v>13</v>
      </c>
      <c r="D96" s="20">
        <v>104</v>
      </c>
      <c r="E96" s="21">
        <f t="shared" si="15"/>
        <v>4.3551088777219428E-3</v>
      </c>
      <c r="F96" s="21">
        <f t="shared" si="16"/>
        <v>1.348372876960975E-2</v>
      </c>
      <c r="G96" s="21">
        <f t="shared" si="18"/>
        <v>7</v>
      </c>
      <c r="H96" s="21">
        <f t="shared" si="17"/>
        <v>3.0485762144053598E-2</v>
      </c>
    </row>
    <row r="97" spans="1:8" s="22" customFormat="1" x14ac:dyDescent="0.2">
      <c r="A97" s="18"/>
      <c r="B97" s="19" t="s">
        <v>80</v>
      </c>
      <c r="C97" s="20">
        <v>14</v>
      </c>
      <c r="D97" s="20">
        <v>118</v>
      </c>
      <c r="E97" s="21">
        <f t="shared" si="15"/>
        <v>4.6901172529313232E-3</v>
      </c>
      <c r="F97" s="21">
        <f t="shared" si="16"/>
        <v>1.5298846103980293E-2</v>
      </c>
      <c r="G97" s="21">
        <f t="shared" si="18"/>
        <v>7.4285714285714288</v>
      </c>
      <c r="H97" s="21">
        <f t="shared" si="17"/>
        <v>3.4840871021775542E-2</v>
      </c>
    </row>
    <row r="98" spans="1:8" s="22" customFormat="1" x14ac:dyDescent="0.2">
      <c r="A98" s="18"/>
      <c r="B98" s="19" t="s">
        <v>81</v>
      </c>
      <c r="C98" s="20">
        <v>7</v>
      </c>
      <c r="D98" s="20">
        <v>20</v>
      </c>
      <c r="E98" s="21">
        <f t="shared" si="15"/>
        <v>2.3450586264656616E-3</v>
      </c>
      <c r="F98" s="21">
        <f t="shared" si="16"/>
        <v>2.5930247633864905E-3</v>
      </c>
      <c r="G98" s="21">
        <f t="shared" si="18"/>
        <v>1.8571428571428572</v>
      </c>
      <c r="H98" s="21">
        <f t="shared" si="17"/>
        <v>4.3551088777219428E-3</v>
      </c>
    </row>
    <row r="99" spans="1:8" s="22" customFormat="1" x14ac:dyDescent="0.2">
      <c r="A99" s="18"/>
      <c r="B99" s="19" t="s">
        <v>82</v>
      </c>
      <c r="C99" s="20">
        <v>22</v>
      </c>
      <c r="D99" s="20">
        <v>14</v>
      </c>
      <c r="E99" s="21">
        <f t="shared" si="15"/>
        <v>7.3701842546063647E-3</v>
      </c>
      <c r="F99" s="21">
        <f t="shared" si="16"/>
        <v>1.8151173343705432E-3</v>
      </c>
      <c r="G99" s="21">
        <f t="shared" si="18"/>
        <v>-0.36363636363636365</v>
      </c>
      <c r="H99" s="21">
        <f t="shared" si="17"/>
        <v>-2.680067001675042E-3</v>
      </c>
    </row>
    <row r="100" spans="1:8" s="22" customFormat="1" x14ac:dyDescent="0.2">
      <c r="A100" s="18"/>
      <c r="B100" s="19" t="s">
        <v>83</v>
      </c>
      <c r="C100" s="20">
        <v>10</v>
      </c>
      <c r="D100" s="20">
        <v>173</v>
      </c>
      <c r="E100" s="21">
        <f t="shared" si="15"/>
        <v>3.3500837520938024E-3</v>
      </c>
      <c r="F100" s="21">
        <f t="shared" si="16"/>
        <v>2.2429664203293141E-2</v>
      </c>
      <c r="G100" s="21">
        <f t="shared" si="18"/>
        <v>16.3</v>
      </c>
      <c r="H100" s="21">
        <f t="shared" si="17"/>
        <v>5.4606365159128985E-2</v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5"/>
        <v/>
      </c>
      <c r="F101" s="21" t="str">
        <f t="shared" si="16"/>
        <v/>
      </c>
      <c r="G101" s="21" t="str">
        <f t="shared" si="18"/>
        <v xml:space="preserve"> </v>
      </c>
      <c r="H101" s="21" t="str">
        <f t="shared" si="17"/>
        <v/>
      </c>
    </row>
    <row r="102" spans="1:8" s="22" customFormat="1" x14ac:dyDescent="0.2">
      <c r="A102" s="18"/>
      <c r="B102" s="19" t="s">
        <v>85</v>
      </c>
      <c r="C102" s="20">
        <v>76</v>
      </c>
      <c r="D102" s="20">
        <v>137</v>
      </c>
      <c r="E102" s="21">
        <f t="shared" si="15"/>
        <v>2.5460636515912898E-2</v>
      </c>
      <c r="F102" s="21">
        <f t="shared" si="16"/>
        <v>1.7762219629197457E-2</v>
      </c>
      <c r="G102" s="21">
        <f t="shared" si="18"/>
        <v>0.80263157894736847</v>
      </c>
      <c r="H102" s="21">
        <f t="shared" si="17"/>
        <v>2.0435510887772197E-2</v>
      </c>
    </row>
    <row r="103" spans="1:8" s="22" customFormat="1" x14ac:dyDescent="0.2">
      <c r="A103" s="18"/>
      <c r="B103" s="19" t="s">
        <v>86</v>
      </c>
      <c r="C103" s="20">
        <v>1</v>
      </c>
      <c r="D103" s="20">
        <v>8</v>
      </c>
      <c r="E103" s="21">
        <f t="shared" si="15"/>
        <v>3.3500837520938025E-4</v>
      </c>
      <c r="F103" s="21">
        <f t="shared" si="16"/>
        <v>1.0372099053545961E-3</v>
      </c>
      <c r="G103" s="21">
        <f t="shared" si="18"/>
        <v>7</v>
      </c>
      <c r="H103" s="21">
        <f t="shared" si="17"/>
        <v>2.3450586264656616E-3</v>
      </c>
    </row>
    <row r="104" spans="1:8" s="22" customFormat="1" x14ac:dyDescent="0.2">
      <c r="A104" s="18"/>
      <c r="B104" s="19" t="s">
        <v>87</v>
      </c>
      <c r="C104" s="20">
        <v>0</v>
      </c>
      <c r="D104" s="20">
        <v>0</v>
      </c>
      <c r="E104" s="21" t="str">
        <f t="shared" si="15"/>
        <v/>
      </c>
      <c r="F104" s="21" t="str">
        <f t="shared" si="16"/>
        <v/>
      </c>
      <c r="G104" s="21" t="str">
        <f t="shared" si="18"/>
        <v xml:space="preserve"> </v>
      </c>
      <c r="H104" s="21" t="str">
        <f t="shared" si="17"/>
        <v/>
      </c>
    </row>
    <row r="105" spans="1:8" s="22" customFormat="1" x14ac:dyDescent="0.2">
      <c r="A105" s="18"/>
      <c r="B105" s="19" t="s">
        <v>88</v>
      </c>
      <c r="C105" s="20">
        <v>2</v>
      </c>
      <c r="D105" s="20">
        <v>19</v>
      </c>
      <c r="E105" s="21">
        <f t="shared" si="15"/>
        <v>6.700167504187605E-4</v>
      </c>
      <c r="F105" s="21">
        <f t="shared" si="16"/>
        <v>2.4633735252171658E-3</v>
      </c>
      <c r="G105" s="21">
        <f t="shared" si="18"/>
        <v>8.5</v>
      </c>
      <c r="H105" s="21">
        <f t="shared" si="17"/>
        <v>5.6951423785594644E-3</v>
      </c>
    </row>
    <row r="106" spans="1:8" s="22" customFormat="1" x14ac:dyDescent="0.2">
      <c r="A106" s="18"/>
      <c r="B106" s="19" t="s">
        <v>89</v>
      </c>
      <c r="C106" s="20">
        <v>132</v>
      </c>
      <c r="D106" s="20">
        <v>327</v>
      </c>
      <c r="E106" s="21">
        <f t="shared" si="15"/>
        <v>4.4221105527638194E-2</v>
      </c>
      <c r="F106" s="21">
        <f t="shared" si="16"/>
        <v>4.2395954881369116E-2</v>
      </c>
      <c r="G106" s="21">
        <f t="shared" si="18"/>
        <v>1.4772727272727273</v>
      </c>
      <c r="H106" s="21">
        <f t="shared" si="17"/>
        <v>6.5326633165829151E-2</v>
      </c>
    </row>
    <row r="107" spans="1:8" s="22" customFormat="1" x14ac:dyDescent="0.2">
      <c r="A107" s="18"/>
      <c r="B107" s="19" t="s">
        <v>90</v>
      </c>
      <c r="C107" s="20">
        <v>13</v>
      </c>
      <c r="D107" s="20">
        <v>26</v>
      </c>
      <c r="E107" s="21">
        <f t="shared" si="15"/>
        <v>4.3551088777219428E-3</v>
      </c>
      <c r="F107" s="21">
        <f t="shared" si="16"/>
        <v>3.3709321924024374E-3</v>
      </c>
      <c r="G107" s="21">
        <f t="shared" si="18"/>
        <v>1</v>
      </c>
      <c r="H107" s="21">
        <f t="shared" si="17"/>
        <v>4.3551088777219428E-3</v>
      </c>
    </row>
    <row r="108" spans="1:8" s="22" customFormat="1" x14ac:dyDescent="0.2">
      <c r="A108" s="18"/>
      <c r="B108" s="19" t="s">
        <v>91</v>
      </c>
      <c r="C108" s="20">
        <v>0</v>
      </c>
      <c r="D108" s="20">
        <v>3</v>
      </c>
      <c r="E108" s="21" t="str">
        <f t="shared" si="15"/>
        <v/>
      </c>
      <c r="F108" s="21">
        <f t="shared" si="16"/>
        <v>3.8895371450797355E-4</v>
      </c>
      <c r="G108" s="21">
        <f t="shared" si="18"/>
        <v>1</v>
      </c>
      <c r="H108" s="21" t="str">
        <f t="shared" si="17"/>
        <v/>
      </c>
    </row>
    <row r="109" spans="1:8" s="22" customFormat="1" x14ac:dyDescent="0.2">
      <c r="A109" s="18"/>
      <c r="B109" s="19" t="s">
        <v>92</v>
      </c>
      <c r="C109" s="20">
        <v>14</v>
      </c>
      <c r="D109" s="20">
        <v>25</v>
      </c>
      <c r="E109" s="21">
        <f t="shared" si="15"/>
        <v>4.6901172529313232E-3</v>
      </c>
      <c r="F109" s="21">
        <f t="shared" si="16"/>
        <v>3.2412809542331131E-3</v>
      </c>
      <c r="G109" s="21">
        <f t="shared" si="18"/>
        <v>0.7857142857142857</v>
      </c>
      <c r="H109" s="21">
        <f t="shared" si="17"/>
        <v>3.6850921273031824E-3</v>
      </c>
    </row>
    <row r="110" spans="1:8" s="22" customFormat="1" x14ac:dyDescent="0.2">
      <c r="A110" s="18"/>
      <c r="B110" s="19" t="s">
        <v>93</v>
      </c>
      <c r="C110" s="20">
        <v>1</v>
      </c>
      <c r="D110" s="20">
        <v>2</v>
      </c>
      <c r="E110" s="21">
        <f t="shared" ref="E110:E142" si="27">+IF(C110=0,"",C110/C$76)</f>
        <v>3.3500837520938025E-4</v>
      </c>
      <c r="F110" s="21">
        <f t="shared" ref="F110:F142" si="28">+IF(D110=0,"",D110/D$76)</f>
        <v>2.5930247633864902E-4</v>
      </c>
      <c r="G110" s="21">
        <f t="shared" si="18"/>
        <v>1</v>
      </c>
      <c r="H110" s="21">
        <f t="shared" ref="H110:H142" si="29">+IF(OR(AND(E110=""),(G110="")),"",E110*G110)</f>
        <v>3.3500837520938025E-4</v>
      </c>
    </row>
    <row r="111" spans="1:8" s="22" customFormat="1" x14ac:dyDescent="0.2">
      <c r="A111" s="18"/>
      <c r="B111" s="19" t="s">
        <v>94</v>
      </c>
      <c r="C111" s="20">
        <v>1</v>
      </c>
      <c r="D111" s="20">
        <v>9</v>
      </c>
      <c r="E111" s="21">
        <f t="shared" si="27"/>
        <v>3.3500837520938025E-4</v>
      </c>
      <c r="F111" s="21">
        <f t="shared" si="28"/>
        <v>1.1668611435239206E-3</v>
      </c>
      <c r="G111" s="21">
        <f t="shared" ref="G111:G143" si="30">+IF(AND(C111=0,D111=0)," ",IF(C111=0,1,IF(D111=0,-1,(D111-C111)/C111)))</f>
        <v>8</v>
      </c>
      <c r="H111" s="21">
        <f t="shared" si="29"/>
        <v>2.680067001675042E-3</v>
      </c>
    </row>
    <row r="112" spans="1:8" s="22" customFormat="1" x14ac:dyDescent="0.2">
      <c r="A112" s="18"/>
      <c r="B112" s="19" t="s">
        <v>95</v>
      </c>
      <c r="C112" s="20">
        <v>14</v>
      </c>
      <c r="D112" s="20">
        <v>59</v>
      </c>
      <c r="E112" s="21">
        <f t="shared" si="27"/>
        <v>4.6901172529313232E-3</v>
      </c>
      <c r="F112" s="21">
        <f t="shared" si="28"/>
        <v>7.6494230519901464E-3</v>
      </c>
      <c r="G112" s="21">
        <f t="shared" si="30"/>
        <v>3.2142857142857144</v>
      </c>
      <c r="H112" s="21">
        <f t="shared" si="29"/>
        <v>1.5075376884422112E-2</v>
      </c>
    </row>
    <row r="113" spans="1:8" s="22" customFormat="1" x14ac:dyDescent="0.2">
      <c r="A113" s="18"/>
      <c r="B113" s="19" t="s">
        <v>96</v>
      </c>
      <c r="C113" s="20">
        <v>8</v>
      </c>
      <c r="D113" s="20">
        <v>0</v>
      </c>
      <c r="E113" s="21">
        <f t="shared" si="27"/>
        <v>2.680067001675042E-3</v>
      </c>
      <c r="F113" s="21" t="str">
        <f t="shared" si="28"/>
        <v/>
      </c>
      <c r="G113" s="21">
        <f t="shared" si="30"/>
        <v>-1</v>
      </c>
      <c r="H113" s="21">
        <f t="shared" si="29"/>
        <v>-2.680067001675042E-3</v>
      </c>
    </row>
    <row r="114" spans="1:8" s="22" customFormat="1" x14ac:dyDescent="0.2">
      <c r="A114" s="18"/>
      <c r="B114" s="19" t="s">
        <v>97</v>
      </c>
      <c r="C114" s="20">
        <v>187</v>
      </c>
      <c r="D114" s="20">
        <v>247</v>
      </c>
      <c r="E114" s="21">
        <f t="shared" si="27"/>
        <v>6.2646566164154108E-2</v>
      </c>
      <c r="F114" s="21">
        <f t="shared" si="28"/>
        <v>3.2023855827823154E-2</v>
      </c>
      <c r="G114" s="21">
        <f t="shared" si="30"/>
        <v>0.32085561497326204</v>
      </c>
      <c r="H114" s="21">
        <f t="shared" si="29"/>
        <v>2.0100502512562814E-2</v>
      </c>
    </row>
    <row r="115" spans="1:8" s="22" customFormat="1" ht="25.5" x14ac:dyDescent="0.2">
      <c r="A115" s="18"/>
      <c r="B115" s="19" t="s">
        <v>98</v>
      </c>
      <c r="C115" s="20">
        <v>69</v>
      </c>
      <c r="D115" s="20">
        <v>47</v>
      </c>
      <c r="E115" s="21">
        <f t="shared" si="27"/>
        <v>2.3115577889447236E-2</v>
      </c>
      <c r="F115" s="21">
        <f t="shared" si="28"/>
        <v>6.0936081939582526E-3</v>
      </c>
      <c r="G115" s="21">
        <f t="shared" si="30"/>
        <v>-0.3188405797101449</v>
      </c>
      <c r="H115" s="21">
        <f t="shared" si="29"/>
        <v>-7.3701842546063647E-3</v>
      </c>
    </row>
    <row r="116" spans="1:8" s="22" customFormat="1" ht="25.5" x14ac:dyDescent="0.2">
      <c r="A116" s="18"/>
      <c r="B116" s="19" t="s">
        <v>99</v>
      </c>
      <c r="C116" s="20">
        <v>364</v>
      </c>
      <c r="D116" s="20">
        <v>514</v>
      </c>
      <c r="E116" s="21">
        <f t="shared" si="27"/>
        <v>0.12194304857621441</v>
      </c>
      <c r="F116" s="21">
        <f t="shared" si="28"/>
        <v>6.6640736419032801E-2</v>
      </c>
      <c r="G116" s="21">
        <f t="shared" si="30"/>
        <v>0.41208791208791207</v>
      </c>
      <c r="H116" s="21">
        <f t="shared" si="29"/>
        <v>5.0251256281407031E-2</v>
      </c>
    </row>
    <row r="117" spans="1:8" s="22" customFormat="1" x14ac:dyDescent="0.2">
      <c r="A117" s="18"/>
      <c r="B117" s="19" t="s">
        <v>100</v>
      </c>
      <c r="C117" s="20">
        <v>21</v>
      </c>
      <c r="D117" s="20">
        <v>9</v>
      </c>
      <c r="E117" s="21">
        <f t="shared" si="27"/>
        <v>7.0351758793969852E-3</v>
      </c>
      <c r="F117" s="21">
        <f t="shared" si="28"/>
        <v>1.1668611435239206E-3</v>
      </c>
      <c r="G117" s="21">
        <f t="shared" si="30"/>
        <v>-0.5714285714285714</v>
      </c>
      <c r="H117" s="21">
        <f t="shared" si="29"/>
        <v>-4.0201005025125624E-3</v>
      </c>
    </row>
    <row r="118" spans="1:8" s="22" customFormat="1" x14ac:dyDescent="0.2">
      <c r="A118" s="18"/>
      <c r="B118" s="19" t="s">
        <v>101</v>
      </c>
      <c r="C118" s="20">
        <v>70</v>
      </c>
      <c r="D118" s="20">
        <v>70</v>
      </c>
      <c r="E118" s="21">
        <f t="shared" si="27"/>
        <v>2.3450586264656615E-2</v>
      </c>
      <c r="F118" s="21">
        <f t="shared" si="28"/>
        <v>9.0755866718527159E-3</v>
      </c>
      <c r="G118" s="21">
        <f t="shared" si="30"/>
        <v>0</v>
      </c>
      <c r="H118" s="21">
        <f t="shared" si="29"/>
        <v>0</v>
      </c>
    </row>
    <row r="119" spans="1:8" s="22" customFormat="1" x14ac:dyDescent="0.2">
      <c r="A119" s="18"/>
      <c r="B119" s="19" t="s">
        <v>102</v>
      </c>
      <c r="C119" s="20">
        <v>4</v>
      </c>
      <c r="D119" s="20">
        <v>16</v>
      </c>
      <c r="E119" s="21">
        <f t="shared" si="27"/>
        <v>1.340033500837521E-3</v>
      </c>
      <c r="F119" s="21">
        <f t="shared" si="28"/>
        <v>2.0744198107091921E-3</v>
      </c>
      <c r="G119" s="21">
        <f t="shared" si="30"/>
        <v>3</v>
      </c>
      <c r="H119" s="21">
        <f t="shared" si="29"/>
        <v>4.0201005025125632E-3</v>
      </c>
    </row>
    <row r="120" spans="1:8" s="22" customFormat="1" x14ac:dyDescent="0.2">
      <c r="A120" s="18"/>
      <c r="B120" s="19" t="s">
        <v>103</v>
      </c>
      <c r="C120" s="20">
        <v>1</v>
      </c>
      <c r="D120" s="20">
        <v>7</v>
      </c>
      <c r="E120" s="21">
        <f t="shared" si="27"/>
        <v>3.3500837520938025E-4</v>
      </c>
      <c r="F120" s="21">
        <f t="shared" si="28"/>
        <v>9.0755866718527159E-4</v>
      </c>
      <c r="G120" s="21">
        <f t="shared" si="30"/>
        <v>6</v>
      </c>
      <c r="H120" s="21">
        <f t="shared" si="29"/>
        <v>2.0100502512562816E-3</v>
      </c>
    </row>
    <row r="121" spans="1:8" s="22" customFormat="1" x14ac:dyDescent="0.2">
      <c r="A121" s="18"/>
      <c r="B121" s="19" t="s">
        <v>104</v>
      </c>
      <c r="C121" s="20">
        <v>1</v>
      </c>
      <c r="D121" s="20">
        <v>6</v>
      </c>
      <c r="E121" s="21">
        <f t="shared" si="27"/>
        <v>3.3500837520938025E-4</v>
      </c>
      <c r="F121" s="21">
        <f t="shared" si="28"/>
        <v>7.7790742901594711E-4</v>
      </c>
      <c r="G121" s="21">
        <f t="shared" si="30"/>
        <v>5</v>
      </c>
      <c r="H121" s="21">
        <f t="shared" si="29"/>
        <v>1.6750418760469012E-3</v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7"/>
        <v/>
      </c>
      <c r="F122" s="21" t="str">
        <f t="shared" si="28"/>
        <v/>
      </c>
      <c r="G122" s="21" t="str">
        <f t="shared" si="30"/>
        <v xml:space="preserve"> </v>
      </c>
      <c r="H122" s="21" t="str">
        <f t="shared" si="29"/>
        <v/>
      </c>
    </row>
    <row r="123" spans="1:8" s="22" customFormat="1" x14ac:dyDescent="0.2">
      <c r="A123" s="18"/>
      <c r="B123" s="19" t="s">
        <v>106</v>
      </c>
      <c r="C123" s="20">
        <v>10</v>
      </c>
      <c r="D123" s="20">
        <v>19</v>
      </c>
      <c r="E123" s="21">
        <f t="shared" si="27"/>
        <v>3.3500837520938024E-3</v>
      </c>
      <c r="F123" s="21">
        <f t="shared" si="28"/>
        <v>2.4633735252171658E-3</v>
      </c>
      <c r="G123" s="21">
        <f t="shared" si="30"/>
        <v>0.9</v>
      </c>
      <c r="H123" s="21">
        <f t="shared" si="29"/>
        <v>3.0150753768844224E-3</v>
      </c>
    </row>
    <row r="124" spans="1:8" s="22" customFormat="1" x14ac:dyDescent="0.2">
      <c r="A124" s="18"/>
      <c r="B124" s="19" t="s">
        <v>107</v>
      </c>
      <c r="C124" s="20">
        <v>21</v>
      </c>
      <c r="D124" s="20">
        <v>78</v>
      </c>
      <c r="E124" s="21">
        <f t="shared" si="27"/>
        <v>7.0351758793969852E-3</v>
      </c>
      <c r="F124" s="21">
        <f t="shared" si="28"/>
        <v>1.0112796577207312E-2</v>
      </c>
      <c r="G124" s="21">
        <f t="shared" si="30"/>
        <v>2.7142857142857144</v>
      </c>
      <c r="H124" s="21">
        <f t="shared" si="29"/>
        <v>1.9095477386934675E-2</v>
      </c>
    </row>
    <row r="125" spans="1:8" s="22" customFormat="1" x14ac:dyDescent="0.2">
      <c r="A125" s="18"/>
      <c r="B125" s="19" t="s">
        <v>108</v>
      </c>
      <c r="C125" s="20">
        <v>5</v>
      </c>
      <c r="D125" s="20">
        <v>6</v>
      </c>
      <c r="E125" s="21">
        <f t="shared" si="27"/>
        <v>1.6750418760469012E-3</v>
      </c>
      <c r="F125" s="21">
        <f t="shared" si="28"/>
        <v>7.7790742901594711E-4</v>
      </c>
      <c r="G125" s="21">
        <f t="shared" si="30"/>
        <v>0.2</v>
      </c>
      <c r="H125" s="21">
        <f t="shared" si="29"/>
        <v>3.3500837520938025E-4</v>
      </c>
    </row>
    <row r="126" spans="1:8" s="22" customFormat="1" x14ac:dyDescent="0.2">
      <c r="A126" s="18"/>
      <c r="B126" s="19" t="s">
        <v>109</v>
      </c>
      <c r="C126" s="20">
        <v>65</v>
      </c>
      <c r="D126" s="20">
        <v>19</v>
      </c>
      <c r="E126" s="21">
        <f t="shared" si="27"/>
        <v>2.1775544388609715E-2</v>
      </c>
      <c r="F126" s="21">
        <f t="shared" si="28"/>
        <v>2.4633735252171658E-3</v>
      </c>
      <c r="G126" s="21">
        <f t="shared" si="30"/>
        <v>-0.70769230769230773</v>
      </c>
      <c r="H126" s="21">
        <f t="shared" si="29"/>
        <v>-1.5410385259631492E-2</v>
      </c>
    </row>
    <row r="127" spans="1:8" s="22" customFormat="1" x14ac:dyDescent="0.2">
      <c r="A127" s="18"/>
      <c r="B127" s="19" t="s">
        <v>110</v>
      </c>
      <c r="C127" s="20">
        <v>11</v>
      </c>
      <c r="D127" s="20">
        <v>14</v>
      </c>
      <c r="E127" s="21">
        <f t="shared" si="27"/>
        <v>3.6850921273031824E-3</v>
      </c>
      <c r="F127" s="21">
        <f t="shared" si="28"/>
        <v>1.8151173343705432E-3</v>
      </c>
      <c r="G127" s="21">
        <f t="shared" si="30"/>
        <v>0.27272727272727271</v>
      </c>
      <c r="H127" s="21">
        <f t="shared" si="29"/>
        <v>1.0050251256281406E-3</v>
      </c>
    </row>
    <row r="128" spans="1:8" s="22" customFormat="1" x14ac:dyDescent="0.2">
      <c r="A128" s="18"/>
      <c r="B128" s="19" t="s">
        <v>111</v>
      </c>
      <c r="C128" s="20">
        <v>260</v>
      </c>
      <c r="D128" s="20">
        <v>119</v>
      </c>
      <c r="E128" s="21">
        <f t="shared" si="27"/>
        <v>8.7102177554438859E-2</v>
      </c>
      <c r="F128" s="21">
        <f t="shared" si="28"/>
        <v>1.5428497342149617E-2</v>
      </c>
      <c r="G128" s="21">
        <f t="shared" si="30"/>
        <v>-0.54230769230769227</v>
      </c>
      <c r="H128" s="21">
        <f t="shared" si="29"/>
        <v>-4.7236180904522605E-2</v>
      </c>
    </row>
    <row r="129" spans="1:8" s="22" customFormat="1" x14ac:dyDescent="0.2">
      <c r="A129" s="18" t="s">
        <v>641</v>
      </c>
      <c r="B129" s="19" t="s">
        <v>647</v>
      </c>
      <c r="C129" s="20">
        <v>4</v>
      </c>
      <c r="D129" s="20">
        <v>4</v>
      </c>
      <c r="E129" s="21">
        <f t="shared" ref="E129" si="31">+IF(C129=0,"",C129/C$76)</f>
        <v>1.340033500837521E-3</v>
      </c>
      <c r="F129" s="21">
        <f t="shared" ref="F129" si="32">+IF(D129=0,"",D129/D$76)</f>
        <v>5.1860495267729804E-4</v>
      </c>
      <c r="G129" s="21">
        <f t="shared" ref="G129" si="33">+IF(AND(C129=0,D129=0)," ",IF(C129=0,1,IF(D129=0,-1,(D129-C129)/C129)))</f>
        <v>0</v>
      </c>
      <c r="H129" s="21">
        <f t="shared" ref="H129" si="34">+IF(OR(AND(E129=""),(G129="")),"",E129*G129)</f>
        <v>0</v>
      </c>
    </row>
    <row r="130" spans="1:8" s="22" customFormat="1" x14ac:dyDescent="0.2">
      <c r="A130" s="18"/>
      <c r="B130" s="19" t="s">
        <v>112</v>
      </c>
      <c r="C130" s="20">
        <v>14</v>
      </c>
      <c r="D130" s="20">
        <v>10</v>
      </c>
      <c r="E130" s="21">
        <f t="shared" si="27"/>
        <v>4.6901172529313232E-3</v>
      </c>
      <c r="F130" s="21">
        <f t="shared" si="28"/>
        <v>1.2965123816932453E-3</v>
      </c>
      <c r="G130" s="21">
        <f t="shared" si="30"/>
        <v>-0.2857142857142857</v>
      </c>
      <c r="H130" s="21">
        <f t="shared" si="29"/>
        <v>-1.3400335008375208E-3</v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7"/>
        <v/>
      </c>
      <c r="F131" s="21" t="str">
        <f t="shared" si="28"/>
        <v/>
      </c>
      <c r="G131" s="21" t="str">
        <f t="shared" si="30"/>
        <v xml:space="preserve"> </v>
      </c>
      <c r="H131" s="21" t="str">
        <f t="shared" si="29"/>
        <v/>
      </c>
    </row>
    <row r="132" spans="1:8" s="22" customFormat="1" x14ac:dyDescent="0.2">
      <c r="A132" s="18"/>
      <c r="B132" s="19" t="s">
        <v>114</v>
      </c>
      <c r="C132" s="20">
        <v>87</v>
      </c>
      <c r="D132" s="20">
        <v>48</v>
      </c>
      <c r="E132" s="21">
        <f t="shared" si="27"/>
        <v>2.914572864321608E-2</v>
      </c>
      <c r="F132" s="21">
        <f t="shared" si="28"/>
        <v>6.2232594321275769E-3</v>
      </c>
      <c r="G132" s="21">
        <f t="shared" si="30"/>
        <v>-0.44827586206896552</v>
      </c>
      <c r="H132" s="21">
        <f t="shared" si="29"/>
        <v>-1.3065326633165829E-2</v>
      </c>
    </row>
    <row r="133" spans="1:8" s="22" customFormat="1" x14ac:dyDescent="0.2">
      <c r="A133" s="18"/>
      <c r="B133" s="19" t="s">
        <v>115</v>
      </c>
      <c r="C133" s="20">
        <v>2</v>
      </c>
      <c r="D133" s="20">
        <v>13</v>
      </c>
      <c r="E133" s="21">
        <f t="shared" si="27"/>
        <v>6.700167504187605E-4</v>
      </c>
      <c r="F133" s="21">
        <f t="shared" si="28"/>
        <v>1.6854660962012187E-3</v>
      </c>
      <c r="G133" s="21">
        <f t="shared" si="30"/>
        <v>5.5</v>
      </c>
      <c r="H133" s="21">
        <f t="shared" si="29"/>
        <v>3.6850921273031828E-3</v>
      </c>
    </row>
    <row r="134" spans="1:8" s="22" customFormat="1" x14ac:dyDescent="0.2">
      <c r="A134" s="18"/>
      <c r="B134" s="19" t="s">
        <v>116</v>
      </c>
      <c r="C134" s="20">
        <v>1</v>
      </c>
      <c r="D134" s="20">
        <v>0</v>
      </c>
      <c r="E134" s="21">
        <f t="shared" si="27"/>
        <v>3.3500837520938025E-4</v>
      </c>
      <c r="F134" s="21" t="str">
        <f t="shared" si="28"/>
        <v/>
      </c>
      <c r="G134" s="21">
        <f t="shared" si="30"/>
        <v>-1</v>
      </c>
      <c r="H134" s="21">
        <f t="shared" si="29"/>
        <v>-3.3500837520938025E-4</v>
      </c>
    </row>
    <row r="135" spans="1:8" s="22" customFormat="1" ht="25.5" x14ac:dyDescent="0.2">
      <c r="A135" s="18"/>
      <c r="B135" s="19" t="s">
        <v>117</v>
      </c>
      <c r="C135" s="20">
        <v>32</v>
      </c>
      <c r="D135" s="20">
        <v>3065</v>
      </c>
      <c r="E135" s="21">
        <f t="shared" si="27"/>
        <v>1.0720268006700168E-2</v>
      </c>
      <c r="F135" s="21">
        <f t="shared" si="28"/>
        <v>0.39738104498897964</v>
      </c>
      <c r="G135" s="21">
        <f t="shared" si="30"/>
        <v>94.78125</v>
      </c>
      <c r="H135" s="21">
        <f t="shared" si="29"/>
        <v>1.0160804020100502</v>
      </c>
    </row>
    <row r="136" spans="1:8" s="22" customFormat="1" ht="25.5" x14ac:dyDescent="0.2">
      <c r="A136" s="18"/>
      <c r="B136" s="19" t="s">
        <v>118</v>
      </c>
      <c r="C136" s="20">
        <v>33</v>
      </c>
      <c r="D136" s="20">
        <v>22</v>
      </c>
      <c r="E136" s="21">
        <f t="shared" si="27"/>
        <v>1.1055276381909548E-2</v>
      </c>
      <c r="F136" s="21">
        <f t="shared" si="28"/>
        <v>2.8523272397251395E-3</v>
      </c>
      <c r="G136" s="21">
        <f t="shared" si="30"/>
        <v>-0.33333333333333331</v>
      </c>
      <c r="H136" s="21">
        <f t="shared" si="29"/>
        <v>-3.6850921273031828E-3</v>
      </c>
    </row>
    <row r="137" spans="1:8" s="22" customFormat="1" x14ac:dyDescent="0.2">
      <c r="A137" s="18"/>
      <c r="B137" s="19" t="s">
        <v>119</v>
      </c>
      <c r="C137" s="20">
        <v>0</v>
      </c>
      <c r="D137" s="20">
        <v>2</v>
      </c>
      <c r="E137" s="21" t="str">
        <f t="shared" si="27"/>
        <v/>
      </c>
      <c r="F137" s="21">
        <f t="shared" si="28"/>
        <v>2.5930247633864902E-4</v>
      </c>
      <c r="G137" s="21">
        <f t="shared" si="30"/>
        <v>1</v>
      </c>
      <c r="H137" s="21" t="str">
        <f t="shared" si="29"/>
        <v/>
      </c>
    </row>
    <row r="138" spans="1:8" s="22" customFormat="1" x14ac:dyDescent="0.2">
      <c r="A138" s="18"/>
      <c r="B138" s="19" t="s">
        <v>120</v>
      </c>
      <c r="C138" s="20">
        <v>8</v>
      </c>
      <c r="D138" s="20">
        <v>5</v>
      </c>
      <c r="E138" s="21">
        <f t="shared" si="27"/>
        <v>2.680067001675042E-3</v>
      </c>
      <c r="F138" s="21">
        <f t="shared" si="28"/>
        <v>6.4825619084662263E-4</v>
      </c>
      <c r="G138" s="21">
        <f t="shared" si="30"/>
        <v>-0.375</v>
      </c>
      <c r="H138" s="21">
        <f t="shared" si="29"/>
        <v>-1.0050251256281408E-3</v>
      </c>
    </row>
    <row r="139" spans="1:8" s="22" customFormat="1" x14ac:dyDescent="0.2">
      <c r="A139" s="18"/>
      <c r="B139" s="19" t="s">
        <v>121</v>
      </c>
      <c r="C139" s="20">
        <v>0</v>
      </c>
      <c r="D139" s="20">
        <v>0</v>
      </c>
      <c r="E139" s="21" t="str">
        <f t="shared" si="27"/>
        <v/>
      </c>
      <c r="F139" s="21" t="str">
        <f t="shared" si="28"/>
        <v/>
      </c>
      <c r="G139" s="21" t="str">
        <f t="shared" si="30"/>
        <v xml:space="preserve"> </v>
      </c>
      <c r="H139" s="21" t="str">
        <f t="shared" si="29"/>
        <v/>
      </c>
    </row>
    <row r="140" spans="1:8" s="22" customFormat="1" x14ac:dyDescent="0.2">
      <c r="A140" s="18"/>
      <c r="B140" s="19" t="s">
        <v>122</v>
      </c>
      <c r="C140" s="20">
        <v>2</v>
      </c>
      <c r="D140" s="20">
        <v>71</v>
      </c>
      <c r="E140" s="21">
        <f t="shared" si="27"/>
        <v>6.700167504187605E-4</v>
      </c>
      <c r="F140" s="21">
        <f t="shared" si="28"/>
        <v>9.2052379100220402E-3</v>
      </c>
      <c r="G140" s="21">
        <f t="shared" si="30"/>
        <v>34.5</v>
      </c>
      <c r="H140" s="21">
        <f t="shared" si="29"/>
        <v>2.3115577889447236E-2</v>
      </c>
    </row>
    <row r="141" spans="1:8" s="22" customFormat="1" x14ac:dyDescent="0.2">
      <c r="A141" s="18"/>
      <c r="B141" s="19" t="s">
        <v>123</v>
      </c>
      <c r="C141" s="20">
        <v>5</v>
      </c>
      <c r="D141" s="20">
        <v>76</v>
      </c>
      <c r="E141" s="21">
        <f t="shared" si="27"/>
        <v>1.6750418760469012E-3</v>
      </c>
      <c r="F141" s="21">
        <f t="shared" si="28"/>
        <v>9.8534941008686632E-3</v>
      </c>
      <c r="G141" s="21">
        <f t="shared" si="30"/>
        <v>14.2</v>
      </c>
      <c r="H141" s="21">
        <f t="shared" si="29"/>
        <v>2.3785594639865997E-2</v>
      </c>
    </row>
    <row r="142" spans="1:8" s="22" customFormat="1" x14ac:dyDescent="0.2">
      <c r="A142" s="18"/>
      <c r="B142" s="19" t="s">
        <v>124</v>
      </c>
      <c r="C142" s="20">
        <v>0</v>
      </c>
      <c r="D142" s="20">
        <v>0</v>
      </c>
      <c r="E142" s="21" t="str">
        <f t="shared" si="27"/>
        <v/>
      </c>
      <c r="F142" s="21" t="str">
        <f t="shared" si="28"/>
        <v/>
      </c>
      <c r="G142" s="21" t="str">
        <f t="shared" si="30"/>
        <v xml:space="preserve"> </v>
      </c>
      <c r="H142" s="21" t="str">
        <f t="shared" si="29"/>
        <v/>
      </c>
    </row>
    <row r="143" spans="1:8" s="22" customFormat="1" x14ac:dyDescent="0.2">
      <c r="A143" s="18"/>
      <c r="B143" s="19" t="s">
        <v>125</v>
      </c>
      <c r="C143" s="20">
        <v>0</v>
      </c>
      <c r="D143" s="20">
        <v>3</v>
      </c>
      <c r="E143" s="21" t="str">
        <f t="shared" ref="E143:E171" si="35">+IF(C143=0,"",C143/C$76)</f>
        <v/>
      </c>
      <c r="F143" s="21">
        <f t="shared" ref="F143:F171" si="36">+IF(D143=0,"",D143/D$76)</f>
        <v>3.8895371450797355E-4</v>
      </c>
      <c r="G143" s="21">
        <f t="shared" si="30"/>
        <v>1</v>
      </c>
      <c r="H143" s="21" t="str">
        <f t="shared" ref="H143:H171" si="37">+IF(OR(AND(E143=""),(G143="")),"",E143*G143)</f>
        <v/>
      </c>
    </row>
    <row r="144" spans="1:8" s="22" customFormat="1" x14ac:dyDescent="0.2">
      <c r="A144" s="18"/>
      <c r="B144" s="19" t="s">
        <v>126</v>
      </c>
      <c r="C144" s="20">
        <v>0</v>
      </c>
      <c r="D144" s="20">
        <v>0</v>
      </c>
      <c r="E144" s="21" t="str">
        <f t="shared" si="35"/>
        <v/>
      </c>
      <c r="F144" s="21" t="str">
        <f t="shared" si="36"/>
        <v/>
      </c>
      <c r="G144" s="21" t="str">
        <f t="shared" ref="G144:G171" si="38">+IF(AND(C144=0,D144=0)," ",IF(C144=0,1,IF(D144=0,-1,(D144-C144)/C144)))</f>
        <v xml:space="preserve"> </v>
      </c>
      <c r="H144" s="21" t="str">
        <f t="shared" si="37"/>
        <v/>
      </c>
    </row>
    <row r="145" spans="1:8" s="22" customFormat="1" ht="25.5" x14ac:dyDescent="0.2">
      <c r="A145" s="18"/>
      <c r="B145" s="19" t="s">
        <v>127</v>
      </c>
      <c r="C145" s="20">
        <v>2</v>
      </c>
      <c r="D145" s="20">
        <v>10</v>
      </c>
      <c r="E145" s="21">
        <f t="shared" si="35"/>
        <v>6.700167504187605E-4</v>
      </c>
      <c r="F145" s="21">
        <f t="shared" si="36"/>
        <v>1.2965123816932453E-3</v>
      </c>
      <c r="G145" s="21">
        <f t="shared" si="38"/>
        <v>4</v>
      </c>
      <c r="H145" s="21">
        <f t="shared" si="37"/>
        <v>2.680067001675042E-3</v>
      </c>
    </row>
    <row r="146" spans="1:8" s="22" customFormat="1" ht="25.5" x14ac:dyDescent="0.2">
      <c r="A146" s="18"/>
      <c r="B146" s="19" t="s">
        <v>128</v>
      </c>
      <c r="C146" s="20">
        <v>37</v>
      </c>
      <c r="D146" s="20">
        <v>64</v>
      </c>
      <c r="E146" s="21">
        <f t="shared" si="35"/>
        <v>1.2395309882747068E-2</v>
      </c>
      <c r="F146" s="21">
        <f t="shared" si="36"/>
        <v>8.2976792428367686E-3</v>
      </c>
      <c r="G146" s="21">
        <f t="shared" si="38"/>
        <v>0.72972972972972971</v>
      </c>
      <c r="H146" s="21">
        <f t="shared" si="37"/>
        <v>9.0452261306532659E-3</v>
      </c>
    </row>
    <row r="147" spans="1:8" s="22" customFormat="1" ht="25.5" x14ac:dyDescent="0.2">
      <c r="A147" s="18"/>
      <c r="B147" s="19" t="s">
        <v>129</v>
      </c>
      <c r="C147" s="20">
        <v>10</v>
      </c>
      <c r="D147" s="20">
        <v>5</v>
      </c>
      <c r="E147" s="21">
        <f t="shared" si="35"/>
        <v>3.3500837520938024E-3</v>
      </c>
      <c r="F147" s="21">
        <f t="shared" si="36"/>
        <v>6.4825619084662263E-4</v>
      </c>
      <c r="G147" s="21">
        <f t="shared" si="38"/>
        <v>-0.5</v>
      </c>
      <c r="H147" s="21">
        <f t="shared" si="37"/>
        <v>-1.6750418760469012E-3</v>
      </c>
    </row>
    <row r="148" spans="1:8" s="22" customFormat="1" ht="25.5" x14ac:dyDescent="0.2">
      <c r="A148" s="18"/>
      <c r="B148" s="19" t="s">
        <v>130</v>
      </c>
      <c r="C148" s="20">
        <v>0</v>
      </c>
      <c r="D148" s="20">
        <v>0</v>
      </c>
      <c r="E148" s="21" t="str">
        <f t="shared" si="35"/>
        <v/>
      </c>
      <c r="F148" s="21" t="str">
        <f t="shared" si="36"/>
        <v/>
      </c>
      <c r="G148" s="21" t="str">
        <f t="shared" si="38"/>
        <v xml:space="preserve"> </v>
      </c>
      <c r="H148" s="21" t="str">
        <f t="shared" si="37"/>
        <v/>
      </c>
    </row>
    <row r="149" spans="1:8" s="22" customFormat="1" ht="25.5" x14ac:dyDescent="0.2">
      <c r="A149" s="18"/>
      <c r="B149" s="19" t="s">
        <v>131</v>
      </c>
      <c r="C149" s="20">
        <v>0</v>
      </c>
      <c r="D149" s="20">
        <v>1</v>
      </c>
      <c r="E149" s="21" t="str">
        <f t="shared" si="35"/>
        <v/>
      </c>
      <c r="F149" s="21">
        <f t="shared" si="36"/>
        <v>1.2965123816932451E-4</v>
      </c>
      <c r="G149" s="21">
        <f t="shared" si="38"/>
        <v>1</v>
      </c>
      <c r="H149" s="21" t="str">
        <f t="shared" si="37"/>
        <v/>
      </c>
    </row>
    <row r="150" spans="1:8" s="22" customFormat="1" x14ac:dyDescent="0.2">
      <c r="A150" s="18"/>
      <c r="B150" s="19" t="s">
        <v>132</v>
      </c>
      <c r="C150" s="20">
        <v>0</v>
      </c>
      <c r="D150" s="20">
        <v>82</v>
      </c>
      <c r="E150" s="21" t="str">
        <f t="shared" si="35"/>
        <v/>
      </c>
      <c r="F150" s="21">
        <f t="shared" si="36"/>
        <v>1.0631401529884611E-2</v>
      </c>
      <c r="G150" s="21">
        <f t="shared" si="38"/>
        <v>1</v>
      </c>
      <c r="H150" s="21" t="str">
        <f t="shared" si="37"/>
        <v/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35"/>
        <v/>
      </c>
      <c r="F151" s="21" t="str">
        <f t="shared" si="36"/>
        <v/>
      </c>
      <c r="G151" s="21" t="str">
        <f t="shared" si="38"/>
        <v xml:space="preserve"> </v>
      </c>
      <c r="H151" s="21" t="str">
        <f t="shared" si="37"/>
        <v/>
      </c>
    </row>
    <row r="152" spans="1:8" s="22" customFormat="1" x14ac:dyDescent="0.2">
      <c r="A152" s="18"/>
      <c r="B152" s="19" t="s">
        <v>134</v>
      </c>
      <c r="C152" s="20">
        <v>30</v>
      </c>
      <c r="D152" s="20">
        <v>17</v>
      </c>
      <c r="E152" s="21">
        <f t="shared" si="35"/>
        <v>1.0050251256281407E-2</v>
      </c>
      <c r="F152" s="21">
        <f t="shared" si="36"/>
        <v>2.2040710488785168E-3</v>
      </c>
      <c r="G152" s="21">
        <f t="shared" si="38"/>
        <v>-0.43333333333333335</v>
      </c>
      <c r="H152" s="21">
        <f t="shared" si="37"/>
        <v>-4.3551088777219436E-3</v>
      </c>
    </row>
    <row r="153" spans="1:8" s="22" customFormat="1" x14ac:dyDescent="0.2">
      <c r="A153" s="18"/>
      <c r="B153" s="19" t="s">
        <v>135</v>
      </c>
      <c r="C153" s="20">
        <v>15</v>
      </c>
      <c r="D153" s="20">
        <v>0</v>
      </c>
      <c r="E153" s="21">
        <f t="shared" si="35"/>
        <v>5.0251256281407036E-3</v>
      </c>
      <c r="F153" s="21" t="str">
        <f t="shared" si="36"/>
        <v/>
      </c>
      <c r="G153" s="21">
        <f t="shared" si="38"/>
        <v>-1</v>
      </c>
      <c r="H153" s="21">
        <f t="shared" si="37"/>
        <v>-5.0251256281407036E-3</v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35"/>
        <v/>
      </c>
      <c r="F154" s="21" t="str">
        <f t="shared" si="36"/>
        <v/>
      </c>
      <c r="G154" s="21" t="str">
        <f t="shared" si="38"/>
        <v xml:space="preserve"> </v>
      </c>
      <c r="H154" s="21" t="str">
        <f t="shared" si="37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0</v>
      </c>
      <c r="E155" s="21" t="str">
        <f t="shared" si="35"/>
        <v/>
      </c>
      <c r="F155" s="21" t="str">
        <f t="shared" si="36"/>
        <v/>
      </c>
      <c r="G155" s="21" t="str">
        <f t="shared" si="38"/>
        <v xml:space="preserve"> </v>
      </c>
      <c r="H155" s="21" t="str">
        <f t="shared" si="37"/>
        <v/>
      </c>
    </row>
    <row r="156" spans="1:8" s="22" customFormat="1" x14ac:dyDescent="0.2">
      <c r="A156" s="18"/>
      <c r="B156" s="19" t="s">
        <v>138</v>
      </c>
      <c r="C156" s="20">
        <v>1</v>
      </c>
      <c r="D156" s="20">
        <v>2</v>
      </c>
      <c r="E156" s="21">
        <f t="shared" si="35"/>
        <v>3.3500837520938025E-4</v>
      </c>
      <c r="F156" s="21">
        <f t="shared" si="36"/>
        <v>2.5930247633864902E-4</v>
      </c>
      <c r="G156" s="21">
        <f t="shared" si="38"/>
        <v>1</v>
      </c>
      <c r="H156" s="21">
        <f t="shared" si="37"/>
        <v>3.3500837520938025E-4</v>
      </c>
    </row>
    <row r="157" spans="1:8" s="22" customFormat="1" x14ac:dyDescent="0.2">
      <c r="A157" s="18"/>
      <c r="B157" s="19" t="s">
        <v>139</v>
      </c>
      <c r="C157" s="20">
        <v>2</v>
      </c>
      <c r="D157" s="20">
        <v>7</v>
      </c>
      <c r="E157" s="21">
        <f t="shared" si="35"/>
        <v>6.700167504187605E-4</v>
      </c>
      <c r="F157" s="21">
        <f t="shared" si="36"/>
        <v>9.0755866718527159E-4</v>
      </c>
      <c r="G157" s="21">
        <f t="shared" si="38"/>
        <v>2.5</v>
      </c>
      <c r="H157" s="21">
        <f t="shared" si="37"/>
        <v>1.6750418760469012E-3</v>
      </c>
    </row>
    <row r="158" spans="1:8" s="22" customFormat="1" x14ac:dyDescent="0.2">
      <c r="A158" s="18"/>
      <c r="B158" s="19" t="s">
        <v>140</v>
      </c>
      <c r="C158" s="20">
        <v>8</v>
      </c>
      <c r="D158" s="20">
        <v>30</v>
      </c>
      <c r="E158" s="21">
        <f t="shared" si="35"/>
        <v>2.680067001675042E-3</v>
      </c>
      <c r="F158" s="21">
        <f t="shared" si="36"/>
        <v>3.8895371450797353E-3</v>
      </c>
      <c r="G158" s="21">
        <f t="shared" si="38"/>
        <v>2.75</v>
      </c>
      <c r="H158" s="21">
        <f t="shared" si="37"/>
        <v>7.3701842546063656E-3</v>
      </c>
    </row>
    <row r="159" spans="1:8" s="22" customFormat="1" ht="25.5" x14ac:dyDescent="0.2">
      <c r="A159" s="18"/>
      <c r="B159" s="19" t="s">
        <v>141</v>
      </c>
      <c r="C159" s="20">
        <v>2</v>
      </c>
      <c r="D159" s="20">
        <v>8</v>
      </c>
      <c r="E159" s="21">
        <f t="shared" si="35"/>
        <v>6.700167504187605E-4</v>
      </c>
      <c r="F159" s="21">
        <f t="shared" si="36"/>
        <v>1.0372099053545961E-3</v>
      </c>
      <c r="G159" s="21">
        <f t="shared" si="38"/>
        <v>3</v>
      </c>
      <c r="H159" s="21">
        <f t="shared" si="37"/>
        <v>2.0100502512562816E-3</v>
      </c>
    </row>
    <row r="160" spans="1:8" s="22" customFormat="1" x14ac:dyDescent="0.2">
      <c r="A160" s="18"/>
      <c r="B160" s="19" t="s">
        <v>142</v>
      </c>
      <c r="C160" s="20">
        <v>2</v>
      </c>
      <c r="D160" s="20">
        <v>15</v>
      </c>
      <c r="E160" s="21">
        <f t="shared" si="35"/>
        <v>6.700167504187605E-4</v>
      </c>
      <c r="F160" s="21">
        <f t="shared" si="36"/>
        <v>1.9447685725398677E-3</v>
      </c>
      <c r="G160" s="21">
        <f t="shared" si="38"/>
        <v>6.5</v>
      </c>
      <c r="H160" s="21">
        <f t="shared" si="37"/>
        <v>4.3551088777219436E-3</v>
      </c>
    </row>
    <row r="161" spans="1:9" s="22" customFormat="1" ht="25.5" x14ac:dyDescent="0.2">
      <c r="A161" s="18"/>
      <c r="B161" s="19" t="s">
        <v>143</v>
      </c>
      <c r="C161" s="20">
        <v>0</v>
      </c>
      <c r="D161" s="20">
        <v>1</v>
      </c>
      <c r="E161" s="21" t="str">
        <f t="shared" si="35"/>
        <v/>
      </c>
      <c r="F161" s="21">
        <f t="shared" si="36"/>
        <v>1.2965123816932451E-4</v>
      </c>
      <c r="G161" s="21">
        <f t="shared" si="38"/>
        <v>1</v>
      </c>
      <c r="H161" s="21" t="str">
        <f t="shared" si="37"/>
        <v/>
      </c>
    </row>
    <row r="162" spans="1:9" s="22" customFormat="1" x14ac:dyDescent="0.2">
      <c r="A162" s="18"/>
      <c r="B162" s="19" t="s">
        <v>144</v>
      </c>
      <c r="C162" s="20">
        <v>1</v>
      </c>
      <c r="D162" s="20">
        <v>0</v>
      </c>
      <c r="E162" s="21">
        <f t="shared" si="35"/>
        <v>3.3500837520938025E-4</v>
      </c>
      <c r="F162" s="21" t="str">
        <f t="shared" si="36"/>
        <v/>
      </c>
      <c r="G162" s="21">
        <f t="shared" si="38"/>
        <v>-1</v>
      </c>
      <c r="H162" s="21">
        <f t="shared" si="37"/>
        <v>-3.3500837520938025E-4</v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0</v>
      </c>
      <c r="E163" s="21" t="str">
        <f t="shared" si="35"/>
        <v/>
      </c>
      <c r="F163" s="21" t="str">
        <f t="shared" si="36"/>
        <v/>
      </c>
      <c r="G163" s="21" t="str">
        <f t="shared" si="38"/>
        <v xml:space="preserve"> </v>
      </c>
      <c r="H163" s="21" t="str">
        <f t="shared" si="37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1</v>
      </c>
      <c r="E164" s="21" t="str">
        <f t="shared" si="35"/>
        <v/>
      </c>
      <c r="F164" s="21">
        <f t="shared" si="36"/>
        <v>1.2965123816932451E-4</v>
      </c>
      <c r="G164" s="21">
        <f t="shared" si="38"/>
        <v>1</v>
      </c>
      <c r="H164" s="21" t="str">
        <f t="shared" si="37"/>
        <v/>
      </c>
    </row>
    <row r="165" spans="1:9" s="22" customFormat="1" x14ac:dyDescent="0.2">
      <c r="A165" s="18"/>
      <c r="B165" s="19" t="s">
        <v>147</v>
      </c>
      <c r="C165" s="20">
        <v>0</v>
      </c>
      <c r="D165" s="20">
        <v>1</v>
      </c>
      <c r="E165" s="21" t="str">
        <f t="shared" si="35"/>
        <v/>
      </c>
      <c r="F165" s="21">
        <f t="shared" si="36"/>
        <v>1.2965123816932451E-4</v>
      </c>
      <c r="G165" s="21">
        <f t="shared" si="38"/>
        <v>1</v>
      </c>
      <c r="H165" s="21" t="str">
        <f t="shared" si="37"/>
        <v/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0</v>
      </c>
      <c r="E166" s="21" t="str">
        <f t="shared" si="35"/>
        <v/>
      </c>
      <c r="F166" s="21" t="str">
        <f t="shared" si="36"/>
        <v/>
      </c>
      <c r="G166" s="21" t="str">
        <f t="shared" si="38"/>
        <v xml:space="preserve"> </v>
      </c>
      <c r="H166" s="21" t="str">
        <f t="shared" si="37"/>
        <v/>
      </c>
    </row>
    <row r="167" spans="1:9" s="22" customFormat="1" x14ac:dyDescent="0.2">
      <c r="A167" s="18"/>
      <c r="B167" s="19" t="s">
        <v>149</v>
      </c>
      <c r="C167" s="20">
        <v>1</v>
      </c>
      <c r="D167" s="20">
        <v>0</v>
      </c>
      <c r="E167" s="21">
        <f t="shared" si="35"/>
        <v>3.3500837520938025E-4</v>
      </c>
      <c r="F167" s="21" t="str">
        <f t="shared" si="36"/>
        <v/>
      </c>
      <c r="G167" s="21">
        <f t="shared" si="38"/>
        <v>-1</v>
      </c>
      <c r="H167" s="21">
        <f t="shared" si="37"/>
        <v>-3.3500837520938025E-4</v>
      </c>
    </row>
    <row r="168" spans="1:9" s="22" customFormat="1" x14ac:dyDescent="0.2">
      <c r="A168" s="18"/>
      <c r="B168" s="19" t="s">
        <v>150</v>
      </c>
      <c r="C168" s="20">
        <v>92</v>
      </c>
      <c r="D168" s="20">
        <v>231</v>
      </c>
      <c r="E168" s="21">
        <f t="shared" si="35"/>
        <v>3.0820770519262981E-2</v>
      </c>
      <c r="F168" s="21">
        <f t="shared" si="36"/>
        <v>2.9949436017113962E-2</v>
      </c>
      <c r="G168" s="21">
        <f t="shared" si="38"/>
        <v>1.5108695652173914</v>
      </c>
      <c r="H168" s="21">
        <f t="shared" si="37"/>
        <v>4.6566164154103855E-2</v>
      </c>
    </row>
    <row r="169" spans="1:9" s="22" customFormat="1" ht="25.5" x14ac:dyDescent="0.2">
      <c r="A169" s="18"/>
      <c r="B169" s="19" t="s">
        <v>151</v>
      </c>
      <c r="C169" s="20">
        <v>0</v>
      </c>
      <c r="D169" s="20">
        <v>0</v>
      </c>
      <c r="E169" s="21" t="str">
        <f t="shared" si="35"/>
        <v/>
      </c>
      <c r="F169" s="21" t="str">
        <f t="shared" si="36"/>
        <v/>
      </c>
      <c r="G169" s="21" t="str">
        <f t="shared" si="38"/>
        <v xml:space="preserve"> </v>
      </c>
      <c r="H169" s="21" t="str">
        <f t="shared" si="37"/>
        <v/>
      </c>
    </row>
    <row r="170" spans="1:9" s="22" customFormat="1" ht="25.5" x14ac:dyDescent="0.2">
      <c r="A170" s="18"/>
      <c r="B170" s="19" t="s">
        <v>152</v>
      </c>
      <c r="C170" s="20">
        <v>4</v>
      </c>
      <c r="D170" s="20">
        <v>0</v>
      </c>
      <c r="E170" s="21">
        <f t="shared" si="35"/>
        <v>1.340033500837521E-3</v>
      </c>
      <c r="F170" s="21" t="str">
        <f t="shared" si="36"/>
        <v/>
      </c>
      <c r="G170" s="21">
        <f t="shared" si="38"/>
        <v>-1</v>
      </c>
      <c r="H170" s="21">
        <f t="shared" si="37"/>
        <v>-1.340033500837521E-3</v>
      </c>
    </row>
    <row r="171" spans="1:9" s="22" customFormat="1" x14ac:dyDescent="0.2">
      <c r="A171" s="18"/>
      <c r="B171" s="19" t="s">
        <v>153</v>
      </c>
      <c r="C171" s="20">
        <v>0</v>
      </c>
      <c r="D171" s="20">
        <v>0</v>
      </c>
      <c r="E171" s="21" t="str">
        <f t="shared" si="35"/>
        <v/>
      </c>
      <c r="F171" s="21" t="str">
        <f t="shared" si="36"/>
        <v/>
      </c>
      <c r="G171" s="21" t="str">
        <f t="shared" si="38"/>
        <v xml:space="preserve"> </v>
      </c>
      <c r="H171" s="21" t="str">
        <f t="shared" si="37"/>
        <v/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9128</v>
      </c>
      <c r="D177" s="16">
        <f>SUM(D178:D350)</f>
        <v>16016</v>
      </c>
      <c r="E177" s="17">
        <f t="shared" ref="E177:E210" si="39">+IF(C177=0,"",C177/C$177)</f>
        <v>1</v>
      </c>
      <c r="F177" s="17">
        <f t="shared" ref="F177:F210" si="40">+IF(D177=0,"",D177/D$177)</f>
        <v>1</v>
      </c>
      <c r="G177" s="17">
        <f>+IF(AND(C177=0,D177=0),"",IF(C177=0,1,IF(D177=0,-1,(D177-C177)/C177)))</f>
        <v>0.754601226993865</v>
      </c>
      <c r="H177" s="17">
        <f t="shared" ref="H177:H210" si="41">+IF(OR(AND(E177=""),(G177="")),"",E177*G177)</f>
        <v>0.754601226993865</v>
      </c>
      <c r="I177" s="22"/>
    </row>
    <row r="178" spans="1:9" s="22" customFormat="1" x14ac:dyDescent="0.2">
      <c r="A178" s="18"/>
      <c r="B178" s="19" t="s">
        <v>154</v>
      </c>
      <c r="C178" s="20">
        <v>106</v>
      </c>
      <c r="D178" s="20">
        <v>185</v>
      </c>
      <c r="E178" s="21">
        <f t="shared" si="39"/>
        <v>1.1612620508326029E-2</v>
      </c>
      <c r="F178" s="21">
        <f t="shared" si="40"/>
        <v>1.155094905094905E-2</v>
      </c>
      <c r="G178" s="21">
        <f t="shared" ref="G178:G211" si="42">+IF(AND(C178=0,D178=0)," ",IF(C178=0,1,IF(D178=0,-1,(D178-C178)/C178)))</f>
        <v>0.74528301886792447</v>
      </c>
      <c r="H178" s="21">
        <f t="shared" si="41"/>
        <v>8.6546888694127942E-3</v>
      </c>
    </row>
    <row r="179" spans="1:9" s="22" customFormat="1" x14ac:dyDescent="0.2">
      <c r="A179" s="18"/>
      <c r="B179" s="19" t="s">
        <v>155</v>
      </c>
      <c r="C179" s="20">
        <v>24</v>
      </c>
      <c r="D179" s="20">
        <v>36</v>
      </c>
      <c r="E179" s="21">
        <f t="shared" si="39"/>
        <v>2.6292725679228747E-3</v>
      </c>
      <c r="F179" s="21">
        <f t="shared" si="40"/>
        <v>2.247752247752248E-3</v>
      </c>
      <c r="G179" s="21">
        <f t="shared" si="42"/>
        <v>0.5</v>
      </c>
      <c r="H179" s="21">
        <f t="shared" si="41"/>
        <v>1.3146362839614374E-3</v>
      </c>
    </row>
    <row r="180" spans="1:9" s="22" customFormat="1" ht="38.25" x14ac:dyDescent="0.2">
      <c r="A180" s="18"/>
      <c r="B180" s="19" t="s">
        <v>156</v>
      </c>
      <c r="C180" s="20">
        <v>77</v>
      </c>
      <c r="D180" s="20">
        <v>238</v>
      </c>
      <c r="E180" s="21">
        <f t="shared" si="39"/>
        <v>8.4355828220858894E-3</v>
      </c>
      <c r="F180" s="21">
        <f t="shared" si="40"/>
        <v>1.486013986013986E-2</v>
      </c>
      <c r="G180" s="21">
        <f t="shared" si="42"/>
        <v>2.0909090909090908</v>
      </c>
      <c r="H180" s="21">
        <f t="shared" si="41"/>
        <v>1.763803680981595E-2</v>
      </c>
    </row>
    <row r="181" spans="1:9" s="22" customFormat="1" x14ac:dyDescent="0.2">
      <c r="A181" s="18"/>
      <c r="B181" s="19" t="s">
        <v>157</v>
      </c>
      <c r="C181" s="20">
        <v>0</v>
      </c>
      <c r="D181" s="20">
        <v>0</v>
      </c>
      <c r="E181" s="21" t="str">
        <f t="shared" si="39"/>
        <v/>
      </c>
      <c r="F181" s="21" t="str">
        <f t="shared" si="40"/>
        <v/>
      </c>
      <c r="G181" s="21" t="str">
        <f t="shared" si="42"/>
        <v xml:space="preserve"> </v>
      </c>
      <c r="H181" s="21" t="str">
        <f t="shared" si="41"/>
        <v/>
      </c>
    </row>
    <row r="182" spans="1:9" s="22" customFormat="1" ht="25.5" x14ac:dyDescent="0.2">
      <c r="A182" s="18"/>
      <c r="B182" s="19" t="s">
        <v>158</v>
      </c>
      <c r="C182" s="20">
        <v>48</v>
      </c>
      <c r="D182" s="20">
        <v>155</v>
      </c>
      <c r="E182" s="21">
        <f t="shared" si="39"/>
        <v>5.2585451358457495E-3</v>
      </c>
      <c r="F182" s="21">
        <f t="shared" si="40"/>
        <v>9.677822177822178E-3</v>
      </c>
      <c r="G182" s="21">
        <f t="shared" si="42"/>
        <v>2.2291666666666665</v>
      </c>
      <c r="H182" s="21">
        <f t="shared" si="41"/>
        <v>1.1722173531989483E-2</v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3</v>
      </c>
      <c r="E183" s="21" t="str">
        <f t="shared" ref="E183" si="43">+IF(C183=0,"",C183/C$177)</f>
        <v/>
      </c>
      <c r="F183" s="21">
        <f t="shared" ref="F183" si="44">+IF(D183=0,"",D183/D$177)</f>
        <v>1.8731268731268731E-4</v>
      </c>
      <c r="G183" s="21">
        <f t="shared" ref="G183" si="45">+IF(AND(C183=0,D183=0)," ",IF(C183=0,1,IF(D183=0,-1,(D183-C183)/C183)))</f>
        <v>1</v>
      </c>
      <c r="H183" s="21" t="str">
        <f t="shared" ref="H183" si="4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835</v>
      </c>
      <c r="D184" s="20">
        <v>1469</v>
      </c>
      <c r="E184" s="21">
        <f t="shared" si="39"/>
        <v>9.1476774758983345E-2</v>
      </c>
      <c r="F184" s="21">
        <f t="shared" si="40"/>
        <v>9.1720779220779217E-2</v>
      </c>
      <c r="G184" s="21">
        <f t="shared" si="42"/>
        <v>0.75928143712574847</v>
      </c>
      <c r="H184" s="21">
        <f t="shared" si="41"/>
        <v>6.945661700262927E-2</v>
      </c>
    </row>
    <row r="185" spans="1:9" s="22" customFormat="1" x14ac:dyDescent="0.2">
      <c r="A185" s="18"/>
      <c r="B185" s="19" t="s">
        <v>160</v>
      </c>
      <c r="C185" s="20">
        <v>13</v>
      </c>
      <c r="D185" s="20">
        <v>32</v>
      </c>
      <c r="E185" s="21">
        <f t="shared" si="39"/>
        <v>1.4241893076248904E-3</v>
      </c>
      <c r="F185" s="21">
        <f t="shared" si="40"/>
        <v>1.998001998001998E-3</v>
      </c>
      <c r="G185" s="21">
        <f t="shared" si="42"/>
        <v>1.4615384615384615</v>
      </c>
      <c r="H185" s="21">
        <f t="shared" si="41"/>
        <v>2.0815074496056091E-3</v>
      </c>
    </row>
    <row r="186" spans="1:9" s="22" customFormat="1" x14ac:dyDescent="0.2">
      <c r="A186" s="18"/>
      <c r="B186" s="19" t="s">
        <v>161</v>
      </c>
      <c r="C186" s="20">
        <v>66</v>
      </c>
      <c r="D186" s="20">
        <v>204</v>
      </c>
      <c r="E186" s="21">
        <f t="shared" si="39"/>
        <v>7.2304995617879057E-3</v>
      </c>
      <c r="F186" s="21">
        <f t="shared" si="40"/>
        <v>1.2737262737262738E-2</v>
      </c>
      <c r="G186" s="21">
        <f t="shared" si="42"/>
        <v>2.0909090909090908</v>
      </c>
      <c r="H186" s="21">
        <f t="shared" si="41"/>
        <v>1.5118317265556529E-2</v>
      </c>
    </row>
    <row r="187" spans="1:9" s="22" customFormat="1" x14ac:dyDescent="0.2">
      <c r="A187" s="18"/>
      <c r="B187" s="19" t="s">
        <v>162</v>
      </c>
      <c r="C187" s="20">
        <v>22</v>
      </c>
      <c r="D187" s="20">
        <v>41</v>
      </c>
      <c r="E187" s="21">
        <f t="shared" si="39"/>
        <v>2.4101665205959683E-3</v>
      </c>
      <c r="F187" s="21">
        <f t="shared" si="40"/>
        <v>2.55994005994006E-3</v>
      </c>
      <c r="G187" s="21">
        <f t="shared" si="42"/>
        <v>0.86363636363636365</v>
      </c>
      <c r="H187" s="21">
        <f t="shared" si="41"/>
        <v>2.0815074496056091E-3</v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0</v>
      </c>
      <c r="E188" s="21" t="str">
        <f t="shared" si="39"/>
        <v/>
      </c>
      <c r="F188" s="21" t="str">
        <f t="shared" si="40"/>
        <v/>
      </c>
      <c r="G188" s="21" t="str">
        <f t="shared" si="42"/>
        <v xml:space="preserve"> </v>
      </c>
      <c r="H188" s="21" t="str">
        <f t="shared" si="41"/>
        <v/>
      </c>
    </row>
    <row r="189" spans="1:9" s="22" customFormat="1" ht="25.5" x14ac:dyDescent="0.2">
      <c r="A189" s="18"/>
      <c r="B189" s="19" t="s">
        <v>164</v>
      </c>
      <c r="C189" s="20">
        <v>3</v>
      </c>
      <c r="D189" s="20">
        <v>2</v>
      </c>
      <c r="E189" s="21">
        <f t="shared" si="39"/>
        <v>3.2865907099035934E-4</v>
      </c>
      <c r="F189" s="21">
        <f t="shared" si="40"/>
        <v>1.2487512487512488E-4</v>
      </c>
      <c r="G189" s="21">
        <f t="shared" si="42"/>
        <v>-0.33333333333333331</v>
      </c>
      <c r="H189" s="21">
        <f t="shared" si="41"/>
        <v>-1.0955302366345311E-4</v>
      </c>
    </row>
    <row r="190" spans="1:9" s="22" customFormat="1" x14ac:dyDescent="0.2">
      <c r="A190" s="18"/>
      <c r="B190" s="19" t="s">
        <v>165</v>
      </c>
      <c r="C190" s="20">
        <v>13</v>
      </c>
      <c r="D190" s="20">
        <v>44</v>
      </c>
      <c r="E190" s="21">
        <f t="shared" si="39"/>
        <v>1.4241893076248904E-3</v>
      </c>
      <c r="F190" s="21">
        <f t="shared" si="40"/>
        <v>2.7472527472527475E-3</v>
      </c>
      <c r="G190" s="21">
        <f t="shared" si="42"/>
        <v>2.3846153846153846</v>
      </c>
      <c r="H190" s="21">
        <f t="shared" si="41"/>
        <v>3.3961437335670464E-3</v>
      </c>
    </row>
    <row r="191" spans="1:9" s="22" customFormat="1" x14ac:dyDescent="0.2">
      <c r="A191" s="18"/>
      <c r="B191" s="19" t="s">
        <v>166</v>
      </c>
      <c r="C191" s="20">
        <v>257</v>
      </c>
      <c r="D191" s="20">
        <v>130</v>
      </c>
      <c r="E191" s="21">
        <f t="shared" si="39"/>
        <v>2.8155127081507449E-2</v>
      </c>
      <c r="F191" s="21">
        <f t="shared" si="40"/>
        <v>8.1168831168831161E-3</v>
      </c>
      <c r="G191" s="21">
        <f t="shared" si="42"/>
        <v>-0.49416342412451364</v>
      </c>
      <c r="H191" s="21">
        <f t="shared" si="41"/>
        <v>-1.3913234005258545E-2</v>
      </c>
    </row>
    <row r="192" spans="1:9" s="22" customFormat="1" x14ac:dyDescent="0.2">
      <c r="A192" s="18"/>
      <c r="B192" s="19" t="s">
        <v>167</v>
      </c>
      <c r="C192" s="20">
        <v>140</v>
      </c>
      <c r="D192" s="20">
        <v>336</v>
      </c>
      <c r="E192" s="21">
        <f t="shared" si="39"/>
        <v>1.5337423312883436E-2</v>
      </c>
      <c r="F192" s="21">
        <f t="shared" si="40"/>
        <v>2.097902097902098E-2</v>
      </c>
      <c r="G192" s="21">
        <f t="shared" si="42"/>
        <v>1.4</v>
      </c>
      <c r="H192" s="21">
        <f t="shared" si="41"/>
        <v>2.1472392638036807E-2</v>
      </c>
    </row>
    <row r="193" spans="1:8" s="22" customFormat="1" ht="25.5" x14ac:dyDescent="0.2">
      <c r="A193" s="18"/>
      <c r="B193" s="19" t="s">
        <v>168</v>
      </c>
      <c r="C193" s="20">
        <v>1407</v>
      </c>
      <c r="D193" s="20">
        <v>2281</v>
      </c>
      <c r="E193" s="21">
        <f t="shared" si="39"/>
        <v>0.15414110429447853</v>
      </c>
      <c r="F193" s="21">
        <f t="shared" si="40"/>
        <v>0.14242007992007993</v>
      </c>
      <c r="G193" s="21">
        <f t="shared" si="42"/>
        <v>0.62117981520966592</v>
      </c>
      <c r="H193" s="21">
        <f t="shared" si="41"/>
        <v>9.5749342681858016E-2</v>
      </c>
    </row>
    <row r="194" spans="1:8" s="22" customFormat="1" ht="25.5" x14ac:dyDescent="0.2">
      <c r="A194" s="18"/>
      <c r="B194" s="19" t="s">
        <v>169</v>
      </c>
      <c r="C194" s="20">
        <v>15</v>
      </c>
      <c r="D194" s="20">
        <v>35</v>
      </c>
      <c r="E194" s="21">
        <f t="shared" si="39"/>
        <v>1.6432953549517966E-3</v>
      </c>
      <c r="F194" s="21">
        <f t="shared" si="40"/>
        <v>2.1853146853146855E-3</v>
      </c>
      <c r="G194" s="21">
        <f t="shared" si="42"/>
        <v>1.3333333333333333</v>
      </c>
      <c r="H194" s="21">
        <f t="shared" si="41"/>
        <v>2.1910604732690618E-3</v>
      </c>
    </row>
    <row r="195" spans="1:8" s="22" customFormat="1" x14ac:dyDescent="0.2">
      <c r="A195" s="18"/>
      <c r="B195" s="19" t="s">
        <v>170</v>
      </c>
      <c r="C195" s="20">
        <v>0</v>
      </c>
      <c r="D195" s="20">
        <v>14</v>
      </c>
      <c r="E195" s="21" t="str">
        <f t="shared" si="39"/>
        <v/>
      </c>
      <c r="F195" s="21">
        <f t="shared" si="40"/>
        <v>8.7412587412587413E-4</v>
      </c>
      <c r="G195" s="21">
        <f t="shared" si="42"/>
        <v>1</v>
      </c>
      <c r="H195" s="21" t="str">
        <f t="shared" si="41"/>
        <v/>
      </c>
    </row>
    <row r="196" spans="1:8" s="22" customFormat="1" x14ac:dyDescent="0.2">
      <c r="A196" s="18"/>
      <c r="B196" s="19" t="s">
        <v>171</v>
      </c>
      <c r="C196" s="20">
        <v>5</v>
      </c>
      <c r="D196" s="20">
        <v>20</v>
      </c>
      <c r="E196" s="21">
        <f t="shared" si="39"/>
        <v>5.4776511831726557E-4</v>
      </c>
      <c r="F196" s="21">
        <f t="shared" si="40"/>
        <v>1.2487512487512488E-3</v>
      </c>
      <c r="G196" s="21">
        <f t="shared" si="42"/>
        <v>3</v>
      </c>
      <c r="H196" s="21">
        <f t="shared" si="41"/>
        <v>1.6432953549517966E-3</v>
      </c>
    </row>
    <row r="197" spans="1:8" s="22" customFormat="1" x14ac:dyDescent="0.2">
      <c r="A197" s="18"/>
      <c r="B197" s="19" t="s">
        <v>172</v>
      </c>
      <c r="C197" s="20">
        <v>2</v>
      </c>
      <c r="D197" s="20">
        <v>12</v>
      </c>
      <c r="E197" s="21">
        <f t="shared" si="39"/>
        <v>2.1910604732690623E-4</v>
      </c>
      <c r="F197" s="21">
        <f t="shared" si="40"/>
        <v>7.4925074925074925E-4</v>
      </c>
      <c r="G197" s="21">
        <f t="shared" si="42"/>
        <v>5</v>
      </c>
      <c r="H197" s="21">
        <f t="shared" si="41"/>
        <v>1.0955302366345311E-3</v>
      </c>
    </row>
    <row r="198" spans="1:8" s="22" customFormat="1" ht="25.5" x14ac:dyDescent="0.2">
      <c r="A198" s="18"/>
      <c r="B198" s="19" t="s">
        <v>173</v>
      </c>
      <c r="C198" s="20">
        <v>78</v>
      </c>
      <c r="D198" s="20">
        <v>172</v>
      </c>
      <c r="E198" s="21">
        <f t="shared" si="39"/>
        <v>8.5451358457493427E-3</v>
      </c>
      <c r="F198" s="21">
        <f t="shared" si="40"/>
        <v>1.073926073926074E-2</v>
      </c>
      <c r="G198" s="21">
        <f t="shared" si="42"/>
        <v>1.2051282051282051</v>
      </c>
      <c r="H198" s="21">
        <f t="shared" si="41"/>
        <v>1.0297984224364592E-2</v>
      </c>
    </row>
    <row r="199" spans="1:8" s="22" customFormat="1" x14ac:dyDescent="0.2">
      <c r="A199" s="18"/>
      <c r="B199" s="19" t="s">
        <v>174</v>
      </c>
      <c r="C199" s="20">
        <v>44</v>
      </c>
      <c r="D199" s="20">
        <v>97</v>
      </c>
      <c r="E199" s="21">
        <f t="shared" si="39"/>
        <v>4.8203330411919366E-3</v>
      </c>
      <c r="F199" s="21">
        <f t="shared" si="40"/>
        <v>6.0564435564435561E-3</v>
      </c>
      <c r="G199" s="21">
        <f t="shared" si="42"/>
        <v>1.2045454545454546</v>
      </c>
      <c r="H199" s="21">
        <f t="shared" si="41"/>
        <v>5.8063102541630147E-3</v>
      </c>
    </row>
    <row r="200" spans="1:8" s="22" customFormat="1" x14ac:dyDescent="0.2">
      <c r="A200" s="18"/>
      <c r="B200" s="19" t="s">
        <v>175</v>
      </c>
      <c r="C200" s="20">
        <v>0</v>
      </c>
      <c r="D200" s="20">
        <v>11</v>
      </c>
      <c r="E200" s="21" t="str">
        <f t="shared" si="39"/>
        <v/>
      </c>
      <c r="F200" s="21">
        <f t="shared" si="40"/>
        <v>6.8681318681318687E-4</v>
      </c>
      <c r="G200" s="21">
        <f t="shared" si="42"/>
        <v>1</v>
      </c>
      <c r="H200" s="21" t="str">
        <f t="shared" si="41"/>
        <v/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9"/>
        <v/>
      </c>
      <c r="F201" s="21" t="str">
        <f t="shared" si="40"/>
        <v/>
      </c>
      <c r="G201" s="21" t="str">
        <f t="shared" si="42"/>
        <v xml:space="preserve"> </v>
      </c>
      <c r="H201" s="21" t="str">
        <f t="shared" si="41"/>
        <v/>
      </c>
    </row>
    <row r="202" spans="1:8" s="22" customFormat="1" x14ac:dyDescent="0.2">
      <c r="A202" s="18"/>
      <c r="B202" s="19" t="s">
        <v>177</v>
      </c>
      <c r="C202" s="20">
        <v>42</v>
      </c>
      <c r="D202" s="20">
        <v>166</v>
      </c>
      <c r="E202" s="21">
        <f t="shared" si="39"/>
        <v>4.601226993865031E-3</v>
      </c>
      <c r="F202" s="21">
        <f t="shared" si="40"/>
        <v>1.0364635364635364E-2</v>
      </c>
      <c r="G202" s="21">
        <f t="shared" si="42"/>
        <v>2.9523809523809526</v>
      </c>
      <c r="H202" s="21">
        <f t="shared" si="41"/>
        <v>1.3584574934268187E-2</v>
      </c>
    </row>
    <row r="203" spans="1:8" s="22" customFormat="1" x14ac:dyDescent="0.2">
      <c r="A203" s="18"/>
      <c r="B203" s="19" t="s">
        <v>178</v>
      </c>
      <c r="C203" s="20">
        <v>0</v>
      </c>
      <c r="D203" s="20">
        <v>0</v>
      </c>
      <c r="E203" s="21" t="str">
        <f t="shared" si="39"/>
        <v/>
      </c>
      <c r="F203" s="21" t="str">
        <f t="shared" si="40"/>
        <v/>
      </c>
      <c r="G203" s="21" t="str">
        <f t="shared" si="42"/>
        <v xml:space="preserve"> </v>
      </c>
      <c r="H203" s="21" t="str">
        <f t="shared" si="41"/>
        <v/>
      </c>
    </row>
    <row r="204" spans="1:8" s="22" customFormat="1" x14ac:dyDescent="0.2">
      <c r="A204" s="18"/>
      <c r="B204" s="19" t="s">
        <v>179</v>
      </c>
      <c r="C204" s="20">
        <v>5</v>
      </c>
      <c r="D204" s="20">
        <v>55</v>
      </c>
      <c r="E204" s="21">
        <f t="shared" si="39"/>
        <v>5.4776511831726557E-4</v>
      </c>
      <c r="F204" s="21">
        <f t="shared" si="40"/>
        <v>3.434065934065934E-3</v>
      </c>
      <c r="G204" s="21">
        <f t="shared" si="42"/>
        <v>10</v>
      </c>
      <c r="H204" s="21">
        <f t="shared" si="41"/>
        <v>5.4776511831726559E-3</v>
      </c>
    </row>
    <row r="205" spans="1:8" s="22" customFormat="1" ht="25.5" x14ac:dyDescent="0.2">
      <c r="A205" s="18"/>
      <c r="B205" s="19" t="s">
        <v>180</v>
      </c>
      <c r="C205" s="20">
        <v>25</v>
      </c>
      <c r="D205" s="20">
        <v>32</v>
      </c>
      <c r="E205" s="21">
        <f t="shared" si="39"/>
        <v>2.738825591586328E-3</v>
      </c>
      <c r="F205" s="21">
        <f t="shared" si="40"/>
        <v>1.998001998001998E-3</v>
      </c>
      <c r="G205" s="21">
        <f t="shared" si="42"/>
        <v>0.28000000000000003</v>
      </c>
      <c r="H205" s="21">
        <f t="shared" si="41"/>
        <v>7.6687116564417191E-4</v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47">+IF(C206=0,"",C206/C$177)</f>
        <v/>
      </c>
      <c r="F206" s="21" t="str">
        <f t="shared" ref="F206" si="48">+IF(D206=0,"",D206/D$177)</f>
        <v/>
      </c>
      <c r="G206" s="21" t="str">
        <f t="shared" ref="G206" si="49">+IF(AND(C206=0,D206=0)," ",IF(C206=0,1,IF(D206=0,-1,(D206-C206)/C206)))</f>
        <v xml:space="preserve"> </v>
      </c>
      <c r="H206" s="21" t="str">
        <f t="shared" ref="H206" si="5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131</v>
      </c>
      <c r="D207" s="20">
        <v>164</v>
      </c>
      <c r="E207" s="21">
        <f t="shared" si="39"/>
        <v>1.4351446099912358E-2</v>
      </c>
      <c r="F207" s="21">
        <f t="shared" si="40"/>
        <v>1.023976023976024E-2</v>
      </c>
      <c r="G207" s="21">
        <f t="shared" si="42"/>
        <v>0.25190839694656486</v>
      </c>
      <c r="H207" s="21">
        <f t="shared" si="41"/>
        <v>3.6152497808939524E-3</v>
      </c>
    </row>
    <row r="208" spans="1:8" s="22" customFormat="1" x14ac:dyDescent="0.2">
      <c r="A208" s="18"/>
      <c r="B208" s="19" t="s">
        <v>182</v>
      </c>
      <c r="C208" s="20">
        <v>91</v>
      </c>
      <c r="D208" s="20">
        <v>137</v>
      </c>
      <c r="E208" s="21">
        <f t="shared" si="39"/>
        <v>9.9693251533742328E-3</v>
      </c>
      <c r="F208" s="21">
        <f t="shared" si="40"/>
        <v>8.553946053946054E-3</v>
      </c>
      <c r="G208" s="21">
        <f t="shared" si="42"/>
        <v>0.50549450549450547</v>
      </c>
      <c r="H208" s="21">
        <f t="shared" si="41"/>
        <v>5.039439088518843E-3</v>
      </c>
    </row>
    <row r="209" spans="1:8" s="22" customFormat="1" x14ac:dyDescent="0.2">
      <c r="A209" s="18"/>
      <c r="B209" s="19" t="s">
        <v>183</v>
      </c>
      <c r="C209" s="20">
        <v>155</v>
      </c>
      <c r="D209" s="20">
        <v>401</v>
      </c>
      <c r="E209" s="21">
        <f t="shared" si="39"/>
        <v>1.6980718667835234E-2</v>
      </c>
      <c r="F209" s="21">
        <f t="shared" si="40"/>
        <v>2.5037462537462536E-2</v>
      </c>
      <c r="G209" s="21">
        <f t="shared" si="42"/>
        <v>1.5870967741935484</v>
      </c>
      <c r="H209" s="21">
        <f t="shared" si="41"/>
        <v>2.6950043821209468E-2</v>
      </c>
    </row>
    <row r="210" spans="1:8" s="22" customFormat="1" x14ac:dyDescent="0.2">
      <c r="A210" s="18"/>
      <c r="B210" s="19" t="s">
        <v>184</v>
      </c>
      <c r="C210" s="20">
        <v>34</v>
      </c>
      <c r="D210" s="20">
        <v>283</v>
      </c>
      <c r="E210" s="21">
        <f t="shared" si="39"/>
        <v>3.7248028045574057E-3</v>
      </c>
      <c r="F210" s="21">
        <f t="shared" si="40"/>
        <v>1.7669830169830168E-2</v>
      </c>
      <c r="G210" s="21">
        <f t="shared" si="42"/>
        <v>7.3235294117647056</v>
      </c>
      <c r="H210" s="21">
        <f t="shared" si="41"/>
        <v>2.7278702892199823E-2</v>
      </c>
    </row>
    <row r="211" spans="1:8" s="22" customFormat="1" x14ac:dyDescent="0.2">
      <c r="A211" s="18"/>
      <c r="B211" s="19" t="s">
        <v>185</v>
      </c>
      <c r="C211" s="20">
        <v>154</v>
      </c>
      <c r="D211" s="20">
        <v>142</v>
      </c>
      <c r="E211" s="21">
        <f t="shared" ref="E211:E241" si="51">+IF(C211=0,"",C211/C$177)</f>
        <v>1.6871165644171779E-2</v>
      </c>
      <c r="F211" s="21">
        <f t="shared" ref="F211:F241" si="52">+IF(D211=0,"",D211/D$177)</f>
        <v>8.866133866133866E-3</v>
      </c>
      <c r="G211" s="21">
        <f t="shared" si="42"/>
        <v>-7.792207792207792E-2</v>
      </c>
      <c r="H211" s="21">
        <f t="shared" ref="H211:H241" si="53">+IF(OR(AND(E211=""),(G211="")),"",E211*G211)</f>
        <v>-1.3146362839614374E-3</v>
      </c>
    </row>
    <row r="212" spans="1:8" s="22" customFormat="1" x14ac:dyDescent="0.2">
      <c r="A212" s="18"/>
      <c r="B212" s="19" t="s">
        <v>186</v>
      </c>
      <c r="C212" s="20">
        <v>9</v>
      </c>
      <c r="D212" s="20">
        <v>14</v>
      </c>
      <c r="E212" s="21">
        <f t="shared" si="51"/>
        <v>9.8597721297107792E-4</v>
      </c>
      <c r="F212" s="21">
        <f t="shared" si="52"/>
        <v>8.7412587412587413E-4</v>
      </c>
      <c r="G212" s="21">
        <f t="shared" ref="G212:G242" si="54">+IF(AND(C212=0,D212=0)," ",IF(C212=0,1,IF(D212=0,-1,(D212-C212)/C212)))</f>
        <v>0.55555555555555558</v>
      </c>
      <c r="H212" s="21">
        <f t="shared" si="53"/>
        <v>5.4776511831726557E-4</v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0</v>
      </c>
      <c r="E213" s="21" t="str">
        <f t="shared" si="51"/>
        <v/>
      </c>
      <c r="F213" s="21" t="str">
        <f t="shared" si="52"/>
        <v/>
      </c>
      <c r="G213" s="21" t="str">
        <f t="shared" si="54"/>
        <v xml:space="preserve"> </v>
      </c>
      <c r="H213" s="21" t="str">
        <f t="shared" si="53"/>
        <v/>
      </c>
    </row>
    <row r="214" spans="1:8" s="22" customFormat="1" x14ac:dyDescent="0.2">
      <c r="A214" s="18"/>
      <c r="B214" s="19" t="s">
        <v>188</v>
      </c>
      <c r="C214" s="20">
        <v>147</v>
      </c>
      <c r="D214" s="20">
        <v>587</v>
      </c>
      <c r="E214" s="21">
        <f t="shared" si="51"/>
        <v>1.6104294478527608E-2</v>
      </c>
      <c r="F214" s="21">
        <f t="shared" si="52"/>
        <v>3.6650849150849152E-2</v>
      </c>
      <c r="G214" s="21">
        <f t="shared" si="54"/>
        <v>2.9931972789115648</v>
      </c>
      <c r="H214" s="21">
        <f t="shared" si="53"/>
        <v>4.8203330411919376E-2</v>
      </c>
    </row>
    <row r="215" spans="1:8" s="22" customFormat="1" x14ac:dyDescent="0.2">
      <c r="A215" s="18"/>
      <c r="B215" s="19" t="s">
        <v>189</v>
      </c>
      <c r="C215" s="20">
        <v>60</v>
      </c>
      <c r="D215" s="20">
        <v>141</v>
      </c>
      <c r="E215" s="21">
        <f t="shared" si="51"/>
        <v>6.5731814198071864E-3</v>
      </c>
      <c r="F215" s="21">
        <f t="shared" si="52"/>
        <v>8.803696303696304E-3</v>
      </c>
      <c r="G215" s="21">
        <f t="shared" si="54"/>
        <v>1.35</v>
      </c>
      <c r="H215" s="21">
        <f t="shared" si="53"/>
        <v>8.8737949167397023E-3</v>
      </c>
    </row>
    <row r="216" spans="1:8" s="22" customFormat="1" x14ac:dyDescent="0.2">
      <c r="A216" s="18"/>
      <c r="B216" s="19" t="s">
        <v>190</v>
      </c>
      <c r="C216" s="20">
        <v>5</v>
      </c>
      <c r="D216" s="20">
        <v>15</v>
      </c>
      <c r="E216" s="21">
        <f t="shared" si="51"/>
        <v>5.4776511831726557E-4</v>
      </c>
      <c r="F216" s="21">
        <f t="shared" si="52"/>
        <v>9.3656343656343662E-4</v>
      </c>
      <c r="G216" s="21">
        <f t="shared" si="54"/>
        <v>2</v>
      </c>
      <c r="H216" s="21">
        <f t="shared" si="53"/>
        <v>1.0955302366345311E-3</v>
      </c>
    </row>
    <row r="217" spans="1:8" s="22" customFormat="1" x14ac:dyDescent="0.2">
      <c r="A217" s="18"/>
      <c r="B217" s="19" t="s">
        <v>191</v>
      </c>
      <c r="C217" s="20">
        <v>0</v>
      </c>
      <c r="D217" s="20">
        <v>2</v>
      </c>
      <c r="E217" s="21" t="str">
        <f t="shared" si="51"/>
        <v/>
      </c>
      <c r="F217" s="21">
        <f t="shared" si="52"/>
        <v>1.2487512487512488E-4</v>
      </c>
      <c r="G217" s="21">
        <f t="shared" si="54"/>
        <v>1</v>
      </c>
      <c r="H217" s="21" t="str">
        <f t="shared" si="53"/>
        <v/>
      </c>
    </row>
    <row r="218" spans="1:8" s="22" customFormat="1" x14ac:dyDescent="0.2">
      <c r="A218" s="18"/>
      <c r="B218" s="19" t="s">
        <v>192</v>
      </c>
      <c r="C218" s="20">
        <v>2</v>
      </c>
      <c r="D218" s="20">
        <v>7</v>
      </c>
      <c r="E218" s="21">
        <f t="shared" si="51"/>
        <v>2.1910604732690623E-4</v>
      </c>
      <c r="F218" s="21">
        <f t="shared" si="52"/>
        <v>4.3706293706293706E-4</v>
      </c>
      <c r="G218" s="21">
        <f t="shared" si="54"/>
        <v>2.5</v>
      </c>
      <c r="H218" s="21">
        <f t="shared" si="53"/>
        <v>5.4776511831726557E-4</v>
      </c>
    </row>
    <row r="219" spans="1:8" s="22" customFormat="1" ht="25.5" x14ac:dyDescent="0.2">
      <c r="A219" s="18"/>
      <c r="B219" s="19" t="s">
        <v>193</v>
      </c>
      <c r="C219" s="20">
        <v>150</v>
      </c>
      <c r="D219" s="20">
        <v>235</v>
      </c>
      <c r="E219" s="21">
        <f t="shared" si="51"/>
        <v>1.6432953549517966E-2</v>
      </c>
      <c r="F219" s="21">
        <f t="shared" si="52"/>
        <v>1.4672827172827172E-2</v>
      </c>
      <c r="G219" s="21">
        <f t="shared" si="54"/>
        <v>0.56666666666666665</v>
      </c>
      <c r="H219" s="21">
        <f t="shared" si="53"/>
        <v>9.3120070113935135E-3</v>
      </c>
    </row>
    <row r="220" spans="1:8" s="22" customFormat="1" x14ac:dyDescent="0.2">
      <c r="A220" s="18"/>
      <c r="B220" s="19" t="s">
        <v>194</v>
      </c>
      <c r="C220" s="20">
        <v>10</v>
      </c>
      <c r="D220" s="20">
        <v>160</v>
      </c>
      <c r="E220" s="21">
        <f t="shared" si="51"/>
        <v>1.0955302366345311E-3</v>
      </c>
      <c r="F220" s="21">
        <f t="shared" si="52"/>
        <v>9.99000999000999E-3</v>
      </c>
      <c r="G220" s="21">
        <f t="shared" si="54"/>
        <v>15</v>
      </c>
      <c r="H220" s="21">
        <f t="shared" si="53"/>
        <v>1.6432953549517966E-2</v>
      </c>
    </row>
    <row r="221" spans="1:8" s="22" customFormat="1" ht="25.5" x14ac:dyDescent="0.2">
      <c r="A221" s="18"/>
      <c r="B221" s="19" t="s">
        <v>195</v>
      </c>
      <c r="C221" s="20">
        <v>20</v>
      </c>
      <c r="D221" s="20">
        <v>0</v>
      </c>
      <c r="E221" s="21">
        <f t="shared" si="51"/>
        <v>2.1910604732690623E-3</v>
      </c>
      <c r="F221" s="21" t="str">
        <f t="shared" si="52"/>
        <v/>
      </c>
      <c r="G221" s="21">
        <f t="shared" si="54"/>
        <v>-1</v>
      </c>
      <c r="H221" s="21">
        <f t="shared" si="53"/>
        <v>-2.1910604732690623E-3</v>
      </c>
    </row>
    <row r="222" spans="1:8" s="22" customFormat="1" ht="25.5" x14ac:dyDescent="0.2">
      <c r="A222" s="18"/>
      <c r="B222" s="19" t="s">
        <v>196</v>
      </c>
      <c r="C222" s="20">
        <v>0</v>
      </c>
      <c r="D222" s="20">
        <v>0</v>
      </c>
      <c r="E222" s="21" t="str">
        <f t="shared" si="51"/>
        <v/>
      </c>
      <c r="F222" s="21" t="str">
        <f t="shared" si="52"/>
        <v/>
      </c>
      <c r="G222" s="21" t="str">
        <f t="shared" si="54"/>
        <v xml:space="preserve"> </v>
      </c>
      <c r="H222" s="21" t="str">
        <f t="shared" si="53"/>
        <v/>
      </c>
    </row>
    <row r="223" spans="1:8" s="22" customFormat="1" x14ac:dyDescent="0.2">
      <c r="A223" s="18"/>
      <c r="B223" s="19" t="s">
        <v>197</v>
      </c>
      <c r="C223" s="20">
        <v>0</v>
      </c>
      <c r="D223" s="20">
        <v>0</v>
      </c>
      <c r="E223" s="21" t="str">
        <f t="shared" si="51"/>
        <v/>
      </c>
      <c r="F223" s="21" t="str">
        <f t="shared" si="52"/>
        <v/>
      </c>
      <c r="G223" s="21" t="str">
        <f t="shared" si="54"/>
        <v xml:space="preserve"> </v>
      </c>
      <c r="H223" s="21" t="str">
        <f t="shared" si="53"/>
        <v/>
      </c>
    </row>
    <row r="224" spans="1:8" s="22" customFormat="1" x14ac:dyDescent="0.2">
      <c r="A224" s="18"/>
      <c r="B224" s="19" t="s">
        <v>198</v>
      </c>
      <c r="C224" s="20">
        <v>47</v>
      </c>
      <c r="D224" s="20">
        <v>67</v>
      </c>
      <c r="E224" s="21">
        <f t="shared" si="51"/>
        <v>5.1489921121822962E-3</v>
      </c>
      <c r="F224" s="21">
        <f t="shared" si="52"/>
        <v>4.183316683316683E-3</v>
      </c>
      <c r="G224" s="21">
        <f t="shared" si="54"/>
        <v>0.42553191489361702</v>
      </c>
      <c r="H224" s="21">
        <f t="shared" si="53"/>
        <v>2.1910604732690623E-3</v>
      </c>
    </row>
    <row r="225" spans="1:8" s="22" customFormat="1" x14ac:dyDescent="0.2">
      <c r="A225" s="18"/>
      <c r="B225" s="19" t="s">
        <v>199</v>
      </c>
      <c r="C225" s="20">
        <v>0</v>
      </c>
      <c r="D225" s="20">
        <v>0</v>
      </c>
      <c r="E225" s="21" t="str">
        <f t="shared" si="51"/>
        <v/>
      </c>
      <c r="F225" s="21" t="str">
        <f t="shared" si="52"/>
        <v/>
      </c>
      <c r="G225" s="21" t="str">
        <f t="shared" si="54"/>
        <v xml:space="preserve"> </v>
      </c>
      <c r="H225" s="21" t="str">
        <f t="shared" si="53"/>
        <v/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10</v>
      </c>
      <c r="E226" s="21" t="str">
        <f t="shared" si="51"/>
        <v/>
      </c>
      <c r="F226" s="21">
        <f t="shared" si="52"/>
        <v>6.2437562437562438E-4</v>
      </c>
      <c r="G226" s="21">
        <f t="shared" si="54"/>
        <v>1</v>
      </c>
      <c r="H226" s="21" t="str">
        <f t="shared" si="53"/>
        <v/>
      </c>
    </row>
    <row r="227" spans="1:8" s="22" customFormat="1" x14ac:dyDescent="0.2">
      <c r="A227" s="18"/>
      <c r="B227" s="19" t="s">
        <v>201</v>
      </c>
      <c r="C227" s="20">
        <v>0</v>
      </c>
      <c r="D227" s="20">
        <v>0</v>
      </c>
      <c r="E227" s="21" t="str">
        <f t="shared" si="51"/>
        <v/>
      </c>
      <c r="F227" s="21" t="str">
        <f t="shared" si="52"/>
        <v/>
      </c>
      <c r="G227" s="21" t="str">
        <f t="shared" si="54"/>
        <v xml:space="preserve"> </v>
      </c>
      <c r="H227" s="21" t="str">
        <f t="shared" si="53"/>
        <v/>
      </c>
    </row>
    <row r="228" spans="1:8" s="22" customFormat="1" x14ac:dyDescent="0.2">
      <c r="A228" s="18"/>
      <c r="B228" s="19" t="s">
        <v>202</v>
      </c>
      <c r="C228" s="20">
        <v>2</v>
      </c>
      <c r="D228" s="20">
        <v>0</v>
      </c>
      <c r="E228" s="21">
        <f t="shared" si="51"/>
        <v>2.1910604732690623E-4</v>
      </c>
      <c r="F228" s="21" t="str">
        <f t="shared" si="52"/>
        <v/>
      </c>
      <c r="G228" s="21">
        <f t="shared" si="54"/>
        <v>-1</v>
      </c>
      <c r="H228" s="21">
        <f t="shared" si="53"/>
        <v>-2.1910604732690623E-4</v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0</v>
      </c>
      <c r="E229" s="21" t="str">
        <f t="shared" si="51"/>
        <v/>
      </c>
      <c r="F229" s="21" t="str">
        <f t="shared" si="52"/>
        <v/>
      </c>
      <c r="G229" s="21" t="str">
        <f t="shared" si="54"/>
        <v xml:space="preserve"> </v>
      </c>
      <c r="H229" s="21" t="str">
        <f t="shared" si="53"/>
        <v/>
      </c>
    </row>
    <row r="230" spans="1:8" s="22" customFormat="1" x14ac:dyDescent="0.2">
      <c r="A230" s="18"/>
      <c r="B230" s="19" t="s">
        <v>204</v>
      </c>
      <c r="C230" s="20">
        <v>0</v>
      </c>
      <c r="D230" s="20">
        <v>1</v>
      </c>
      <c r="E230" s="21" t="str">
        <f t="shared" si="51"/>
        <v/>
      </c>
      <c r="F230" s="21">
        <f t="shared" si="52"/>
        <v>6.2437562437562438E-5</v>
      </c>
      <c r="G230" s="21">
        <f t="shared" si="54"/>
        <v>1</v>
      </c>
      <c r="H230" s="21" t="str">
        <f t="shared" si="53"/>
        <v/>
      </c>
    </row>
    <row r="231" spans="1:8" s="22" customFormat="1" x14ac:dyDescent="0.2">
      <c r="A231" s="18"/>
      <c r="B231" s="19" t="s">
        <v>205</v>
      </c>
      <c r="C231" s="20">
        <v>756</v>
      </c>
      <c r="D231" s="20">
        <v>860</v>
      </c>
      <c r="E231" s="21">
        <f t="shared" si="51"/>
        <v>8.2822085889570546E-2</v>
      </c>
      <c r="F231" s="21">
        <f t="shared" si="52"/>
        <v>5.3696303696303696E-2</v>
      </c>
      <c r="G231" s="21">
        <f t="shared" si="54"/>
        <v>0.13756613756613756</v>
      </c>
      <c r="H231" s="21">
        <f t="shared" si="53"/>
        <v>1.1393514460999121E-2</v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3</v>
      </c>
      <c r="E232" s="21" t="str">
        <f t="shared" si="51"/>
        <v/>
      </c>
      <c r="F232" s="21">
        <f t="shared" si="52"/>
        <v>1.8731268731268731E-4</v>
      </c>
      <c r="G232" s="21">
        <f t="shared" si="54"/>
        <v>1</v>
      </c>
      <c r="H232" s="21" t="str">
        <f t="shared" si="53"/>
        <v/>
      </c>
    </row>
    <row r="233" spans="1:8" s="22" customFormat="1" x14ac:dyDescent="0.2">
      <c r="A233" s="18"/>
      <c r="B233" s="19" t="s">
        <v>207</v>
      </c>
      <c r="C233" s="20">
        <v>40</v>
      </c>
      <c r="D233" s="20">
        <v>13</v>
      </c>
      <c r="E233" s="21">
        <f t="shared" si="51"/>
        <v>4.3821209465381246E-3</v>
      </c>
      <c r="F233" s="21">
        <f t="shared" si="52"/>
        <v>8.1168831168831174E-4</v>
      </c>
      <c r="G233" s="21">
        <f t="shared" si="54"/>
        <v>-0.67500000000000004</v>
      </c>
      <c r="H233" s="21">
        <f t="shared" si="53"/>
        <v>-2.9579316389132344E-3</v>
      </c>
    </row>
    <row r="234" spans="1:8" s="22" customFormat="1" x14ac:dyDescent="0.2">
      <c r="A234" s="18"/>
      <c r="B234" s="19" t="s">
        <v>208</v>
      </c>
      <c r="C234" s="20">
        <v>7</v>
      </c>
      <c r="D234" s="20">
        <v>9</v>
      </c>
      <c r="E234" s="21">
        <f t="shared" si="51"/>
        <v>7.668711656441718E-4</v>
      </c>
      <c r="F234" s="21">
        <f t="shared" si="52"/>
        <v>5.6193806193806199E-4</v>
      </c>
      <c r="G234" s="21">
        <f t="shared" si="54"/>
        <v>0.2857142857142857</v>
      </c>
      <c r="H234" s="21">
        <f t="shared" si="53"/>
        <v>2.1910604732690623E-4</v>
      </c>
    </row>
    <row r="235" spans="1:8" s="22" customFormat="1" x14ac:dyDescent="0.2">
      <c r="A235" s="18"/>
      <c r="B235" s="19" t="s">
        <v>209</v>
      </c>
      <c r="C235" s="20">
        <v>0</v>
      </c>
      <c r="D235" s="20">
        <v>11</v>
      </c>
      <c r="E235" s="21" t="str">
        <f t="shared" si="51"/>
        <v/>
      </c>
      <c r="F235" s="21">
        <f t="shared" si="52"/>
        <v>6.8681318681318687E-4</v>
      </c>
      <c r="G235" s="21">
        <f t="shared" si="54"/>
        <v>1</v>
      </c>
      <c r="H235" s="21" t="str">
        <f t="shared" si="53"/>
        <v/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0</v>
      </c>
      <c r="E236" s="21" t="str">
        <f t="shared" si="51"/>
        <v/>
      </c>
      <c r="F236" s="21" t="str">
        <f t="shared" si="52"/>
        <v/>
      </c>
      <c r="G236" s="21" t="str">
        <f t="shared" si="54"/>
        <v xml:space="preserve"> </v>
      </c>
      <c r="H236" s="21" t="str">
        <f t="shared" si="53"/>
        <v/>
      </c>
    </row>
    <row r="237" spans="1:8" s="22" customFormat="1" x14ac:dyDescent="0.2">
      <c r="A237" s="18"/>
      <c r="B237" s="19" t="s">
        <v>211</v>
      </c>
      <c r="C237" s="20">
        <v>33</v>
      </c>
      <c r="D237" s="20">
        <v>53</v>
      </c>
      <c r="E237" s="21">
        <f t="shared" si="51"/>
        <v>3.6152497808939529E-3</v>
      </c>
      <c r="F237" s="21">
        <f t="shared" si="52"/>
        <v>3.309190809190809E-3</v>
      </c>
      <c r="G237" s="21">
        <f t="shared" si="54"/>
        <v>0.60606060606060608</v>
      </c>
      <c r="H237" s="21">
        <f t="shared" si="53"/>
        <v>2.1910604732690623E-3</v>
      </c>
    </row>
    <row r="238" spans="1:8" s="22" customFormat="1" x14ac:dyDescent="0.2">
      <c r="A238" s="18"/>
      <c r="B238" s="19" t="s">
        <v>212</v>
      </c>
      <c r="C238" s="20">
        <v>0</v>
      </c>
      <c r="D238" s="20">
        <v>6</v>
      </c>
      <c r="E238" s="21" t="str">
        <f t="shared" si="51"/>
        <v/>
      </c>
      <c r="F238" s="21">
        <f t="shared" si="52"/>
        <v>3.7462537462537463E-4</v>
      </c>
      <c r="G238" s="21">
        <f t="shared" si="54"/>
        <v>1</v>
      </c>
      <c r="H238" s="21" t="str">
        <f t="shared" si="53"/>
        <v/>
      </c>
    </row>
    <row r="239" spans="1:8" s="22" customFormat="1" x14ac:dyDescent="0.2">
      <c r="A239" s="18"/>
      <c r="B239" s="19" t="s">
        <v>626</v>
      </c>
      <c r="C239" s="20">
        <v>1</v>
      </c>
      <c r="D239" s="20">
        <v>0</v>
      </c>
      <c r="E239" s="21">
        <f t="shared" si="51"/>
        <v>1.0955302366345311E-4</v>
      </c>
      <c r="F239" s="21" t="str">
        <f t="shared" si="52"/>
        <v/>
      </c>
      <c r="G239" s="21">
        <f t="shared" si="54"/>
        <v>-1</v>
      </c>
      <c r="H239" s="21">
        <f t="shared" si="53"/>
        <v>-1.0955302366345311E-4</v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0</v>
      </c>
      <c r="E240" s="21" t="str">
        <f t="shared" si="51"/>
        <v/>
      </c>
      <c r="F240" s="21" t="str">
        <f t="shared" si="52"/>
        <v/>
      </c>
      <c r="G240" s="21" t="str">
        <f t="shared" si="54"/>
        <v xml:space="preserve"> </v>
      </c>
      <c r="H240" s="21" t="str">
        <f t="shared" si="53"/>
        <v/>
      </c>
    </row>
    <row r="241" spans="1:8" s="22" customFormat="1" ht="25.5" x14ac:dyDescent="0.2">
      <c r="A241" s="18"/>
      <c r="B241" s="19" t="s">
        <v>214</v>
      </c>
      <c r="C241" s="20">
        <v>0</v>
      </c>
      <c r="D241" s="20">
        <v>10</v>
      </c>
      <c r="E241" s="21" t="str">
        <f t="shared" si="51"/>
        <v/>
      </c>
      <c r="F241" s="21">
        <f t="shared" si="52"/>
        <v>6.2437562437562438E-4</v>
      </c>
      <c r="G241" s="21">
        <f t="shared" si="54"/>
        <v>1</v>
      </c>
      <c r="H241" s="21" t="str">
        <f t="shared" si="53"/>
        <v/>
      </c>
    </row>
    <row r="242" spans="1:8" s="22" customFormat="1" ht="25.5" x14ac:dyDescent="0.2">
      <c r="A242" s="18"/>
      <c r="B242" s="19" t="s">
        <v>627</v>
      </c>
      <c r="C242" s="20">
        <v>0</v>
      </c>
      <c r="D242" s="20">
        <v>4</v>
      </c>
      <c r="E242" s="21" t="str">
        <f t="shared" ref="E242:E274" si="55">+IF(C242=0,"",C242/C$177)</f>
        <v/>
      </c>
      <c r="F242" s="21">
        <f t="shared" ref="F242:F274" si="56">+IF(D242=0,"",D242/D$177)</f>
        <v>2.4975024975024975E-4</v>
      </c>
      <c r="G242" s="21">
        <f t="shared" si="54"/>
        <v>1</v>
      </c>
      <c r="H242" s="21" t="str">
        <f t="shared" ref="H242:H274" si="57">+IF(OR(AND(E242=""),(G242="")),"",E242*G242)</f>
        <v/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1</v>
      </c>
      <c r="E243" s="21" t="str">
        <f t="shared" ref="E243" si="58">+IF(C243=0,"",C243/C$177)</f>
        <v/>
      </c>
      <c r="F243" s="21">
        <f t="shared" ref="F243" si="59">+IF(D243=0,"",D243/D$177)</f>
        <v>6.2437562437562438E-5</v>
      </c>
      <c r="G243" s="21">
        <f t="shared" ref="G243" si="60">+IF(AND(C243=0,D243=0)," ",IF(C243=0,1,IF(D243=0,-1,(D243-C243)/C243)))</f>
        <v>1</v>
      </c>
      <c r="H243" s="21" t="str">
        <f t="shared" ref="H243" si="61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1</v>
      </c>
      <c r="D244" s="20">
        <v>15</v>
      </c>
      <c r="E244" s="21">
        <f t="shared" si="55"/>
        <v>1.0955302366345311E-4</v>
      </c>
      <c r="F244" s="21">
        <f t="shared" si="56"/>
        <v>9.3656343656343662E-4</v>
      </c>
      <c r="G244" s="21">
        <f t="shared" ref="G244:G275" si="62">+IF(AND(C244=0,D244=0)," ",IF(C244=0,1,IF(D244=0,-1,(D244-C244)/C244)))</f>
        <v>14</v>
      </c>
      <c r="H244" s="21">
        <f t="shared" si="57"/>
        <v>1.5337423312883436E-3</v>
      </c>
    </row>
    <row r="245" spans="1:8" s="22" customFormat="1" x14ac:dyDescent="0.2">
      <c r="A245" s="18"/>
      <c r="B245" s="19" t="s">
        <v>216</v>
      </c>
      <c r="C245" s="20">
        <v>0</v>
      </c>
      <c r="D245" s="20">
        <v>0</v>
      </c>
      <c r="E245" s="21" t="str">
        <f t="shared" si="55"/>
        <v/>
      </c>
      <c r="F245" s="21" t="str">
        <f t="shared" si="56"/>
        <v/>
      </c>
      <c r="G245" s="21" t="str">
        <f t="shared" si="62"/>
        <v xml:space="preserve"> </v>
      </c>
      <c r="H245" s="21" t="str">
        <f t="shared" si="57"/>
        <v/>
      </c>
    </row>
    <row r="246" spans="1:8" s="22" customFormat="1" ht="25.5" x14ac:dyDescent="0.2">
      <c r="A246" s="18"/>
      <c r="B246" s="19" t="s">
        <v>217</v>
      </c>
      <c r="C246" s="20">
        <v>0</v>
      </c>
      <c r="D246" s="20">
        <v>0</v>
      </c>
      <c r="E246" s="21" t="str">
        <f t="shared" si="55"/>
        <v/>
      </c>
      <c r="F246" s="21" t="str">
        <f t="shared" si="56"/>
        <v/>
      </c>
      <c r="G246" s="21" t="str">
        <f t="shared" si="62"/>
        <v xml:space="preserve"> </v>
      </c>
      <c r="H246" s="21" t="str">
        <f t="shared" si="57"/>
        <v/>
      </c>
    </row>
    <row r="247" spans="1:8" s="22" customFormat="1" x14ac:dyDescent="0.2">
      <c r="A247" s="18"/>
      <c r="B247" s="19" t="s">
        <v>218</v>
      </c>
      <c r="C247" s="20">
        <v>5</v>
      </c>
      <c r="D247" s="20">
        <v>8</v>
      </c>
      <c r="E247" s="21">
        <f t="shared" si="55"/>
        <v>5.4776511831726557E-4</v>
      </c>
      <c r="F247" s="21">
        <f t="shared" si="56"/>
        <v>4.995004995004995E-4</v>
      </c>
      <c r="G247" s="21">
        <f t="shared" si="62"/>
        <v>0.6</v>
      </c>
      <c r="H247" s="21">
        <f t="shared" si="57"/>
        <v>3.2865907099035934E-4</v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55"/>
        <v/>
      </c>
      <c r="F248" s="21" t="str">
        <f t="shared" si="56"/>
        <v/>
      </c>
      <c r="G248" s="21" t="str">
        <f t="shared" si="62"/>
        <v xml:space="preserve"> </v>
      </c>
      <c r="H248" s="21" t="str">
        <f t="shared" si="57"/>
        <v/>
      </c>
    </row>
    <row r="249" spans="1:8" s="22" customFormat="1" x14ac:dyDescent="0.2">
      <c r="A249" s="18"/>
      <c r="B249" s="19" t="s">
        <v>628</v>
      </c>
      <c r="C249" s="20">
        <v>1</v>
      </c>
      <c r="D249" s="20">
        <v>0</v>
      </c>
      <c r="E249" s="21">
        <f t="shared" si="55"/>
        <v>1.0955302366345311E-4</v>
      </c>
      <c r="F249" s="21" t="str">
        <f t="shared" si="56"/>
        <v/>
      </c>
      <c r="G249" s="21">
        <f t="shared" si="62"/>
        <v>-1</v>
      </c>
      <c r="H249" s="21">
        <f t="shared" si="57"/>
        <v>-1.0955302366345311E-4</v>
      </c>
    </row>
    <row r="250" spans="1:8" s="22" customFormat="1" x14ac:dyDescent="0.2">
      <c r="A250" s="18"/>
      <c r="B250" s="19" t="s">
        <v>220</v>
      </c>
      <c r="C250" s="20">
        <v>10</v>
      </c>
      <c r="D250" s="20">
        <v>79</v>
      </c>
      <c r="E250" s="21">
        <f t="shared" si="55"/>
        <v>1.0955302366345311E-3</v>
      </c>
      <c r="F250" s="21">
        <f t="shared" si="56"/>
        <v>4.9325674325674329E-3</v>
      </c>
      <c r="G250" s="21">
        <f t="shared" si="62"/>
        <v>6.9</v>
      </c>
      <c r="H250" s="21">
        <f t="shared" si="57"/>
        <v>7.5591586327782654E-3</v>
      </c>
    </row>
    <row r="251" spans="1:8" s="22" customFormat="1" ht="25.5" x14ac:dyDescent="0.2">
      <c r="A251" s="18"/>
      <c r="B251" s="19" t="s">
        <v>221</v>
      </c>
      <c r="C251" s="20">
        <v>0</v>
      </c>
      <c r="D251" s="20">
        <v>0</v>
      </c>
      <c r="E251" s="21" t="str">
        <f t="shared" si="55"/>
        <v/>
      </c>
      <c r="F251" s="21" t="str">
        <f t="shared" si="56"/>
        <v/>
      </c>
      <c r="G251" s="21" t="str">
        <f t="shared" si="62"/>
        <v xml:space="preserve"> </v>
      </c>
      <c r="H251" s="21" t="str">
        <f t="shared" si="57"/>
        <v/>
      </c>
    </row>
    <row r="252" spans="1:8" s="22" customFormat="1" x14ac:dyDescent="0.2">
      <c r="A252" s="18"/>
      <c r="B252" s="19" t="s">
        <v>222</v>
      </c>
      <c r="C252" s="20">
        <v>0</v>
      </c>
      <c r="D252" s="20">
        <v>6</v>
      </c>
      <c r="E252" s="21" t="str">
        <f t="shared" si="55"/>
        <v/>
      </c>
      <c r="F252" s="21">
        <f t="shared" si="56"/>
        <v>3.7462537462537463E-4</v>
      </c>
      <c r="G252" s="21">
        <f t="shared" si="62"/>
        <v>1</v>
      </c>
      <c r="H252" s="21" t="str">
        <f t="shared" si="57"/>
        <v/>
      </c>
    </row>
    <row r="253" spans="1:8" s="22" customFormat="1" ht="25.5" x14ac:dyDescent="0.2">
      <c r="A253" s="18"/>
      <c r="B253" s="19" t="s">
        <v>223</v>
      </c>
      <c r="C253" s="20">
        <v>1</v>
      </c>
      <c r="D253" s="20">
        <v>0</v>
      </c>
      <c r="E253" s="21">
        <f t="shared" si="55"/>
        <v>1.0955302366345311E-4</v>
      </c>
      <c r="F253" s="21" t="str">
        <f t="shared" si="56"/>
        <v/>
      </c>
      <c r="G253" s="21">
        <f t="shared" si="62"/>
        <v>-1</v>
      </c>
      <c r="H253" s="21">
        <f t="shared" si="57"/>
        <v>-1.0955302366345311E-4</v>
      </c>
    </row>
    <row r="254" spans="1:8" s="22" customFormat="1" x14ac:dyDescent="0.2">
      <c r="A254" s="18"/>
      <c r="B254" s="19" t="s">
        <v>224</v>
      </c>
      <c r="C254" s="20">
        <v>4</v>
      </c>
      <c r="D254" s="20">
        <v>1</v>
      </c>
      <c r="E254" s="21">
        <f t="shared" si="55"/>
        <v>4.3821209465381246E-4</v>
      </c>
      <c r="F254" s="21">
        <f t="shared" si="56"/>
        <v>6.2437562437562438E-5</v>
      </c>
      <c r="G254" s="21">
        <f t="shared" si="62"/>
        <v>-0.75</v>
      </c>
      <c r="H254" s="21">
        <f t="shared" si="57"/>
        <v>-3.2865907099035934E-4</v>
      </c>
    </row>
    <row r="255" spans="1:8" s="22" customFormat="1" x14ac:dyDescent="0.2">
      <c r="A255" s="18"/>
      <c r="B255" s="19" t="s">
        <v>225</v>
      </c>
      <c r="C255" s="20">
        <v>5</v>
      </c>
      <c r="D255" s="20">
        <v>0</v>
      </c>
      <c r="E255" s="21">
        <f t="shared" si="55"/>
        <v>5.4776511831726557E-4</v>
      </c>
      <c r="F255" s="21" t="str">
        <f t="shared" si="56"/>
        <v/>
      </c>
      <c r="G255" s="21">
        <f t="shared" si="62"/>
        <v>-1</v>
      </c>
      <c r="H255" s="21">
        <f t="shared" si="57"/>
        <v>-5.4776511831726557E-4</v>
      </c>
    </row>
    <row r="256" spans="1:8" s="22" customFormat="1" x14ac:dyDescent="0.2">
      <c r="A256" s="18"/>
      <c r="B256" s="19" t="s">
        <v>226</v>
      </c>
      <c r="C256" s="20">
        <v>8</v>
      </c>
      <c r="D256" s="20">
        <v>20</v>
      </c>
      <c r="E256" s="21">
        <f t="shared" si="55"/>
        <v>8.7642418930762491E-4</v>
      </c>
      <c r="F256" s="21">
        <f t="shared" si="56"/>
        <v>1.2487512487512488E-3</v>
      </c>
      <c r="G256" s="21">
        <f t="shared" si="62"/>
        <v>1.5</v>
      </c>
      <c r="H256" s="21">
        <f t="shared" si="57"/>
        <v>1.3146362839614374E-3</v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0</v>
      </c>
      <c r="E257" s="21" t="str">
        <f t="shared" si="55"/>
        <v/>
      </c>
      <c r="F257" s="21" t="str">
        <f t="shared" si="56"/>
        <v/>
      </c>
      <c r="G257" s="21" t="str">
        <f t="shared" si="62"/>
        <v xml:space="preserve"> </v>
      </c>
      <c r="H257" s="21" t="str">
        <f t="shared" si="57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55"/>
        <v/>
      </c>
      <c r="F258" s="21" t="str">
        <f t="shared" si="56"/>
        <v/>
      </c>
      <c r="G258" s="21" t="str">
        <f t="shared" si="62"/>
        <v xml:space="preserve"> </v>
      </c>
      <c r="H258" s="21" t="str">
        <f t="shared" si="57"/>
        <v/>
      </c>
    </row>
    <row r="259" spans="1:8" s="22" customFormat="1" ht="25.5" x14ac:dyDescent="0.2">
      <c r="A259" s="18"/>
      <c r="B259" s="19" t="s">
        <v>229</v>
      </c>
      <c r="C259" s="20">
        <v>9</v>
      </c>
      <c r="D259" s="20">
        <v>63</v>
      </c>
      <c r="E259" s="21">
        <f t="shared" si="55"/>
        <v>9.8597721297107792E-4</v>
      </c>
      <c r="F259" s="21">
        <f t="shared" si="56"/>
        <v>3.9335664335664339E-3</v>
      </c>
      <c r="G259" s="21">
        <f t="shared" si="62"/>
        <v>6</v>
      </c>
      <c r="H259" s="21">
        <f t="shared" si="57"/>
        <v>5.9158632778264671E-3</v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1</v>
      </c>
      <c r="E260" s="21" t="str">
        <f t="shared" si="55"/>
        <v/>
      </c>
      <c r="F260" s="21">
        <f t="shared" si="56"/>
        <v>6.2437562437562438E-5</v>
      </c>
      <c r="G260" s="21">
        <f t="shared" si="62"/>
        <v>1</v>
      </c>
      <c r="H260" s="21" t="str">
        <f t="shared" si="57"/>
        <v/>
      </c>
    </row>
    <row r="261" spans="1:8" s="22" customFormat="1" ht="25.5" x14ac:dyDescent="0.2">
      <c r="A261" s="18"/>
      <c r="B261" s="19" t="s">
        <v>231</v>
      </c>
      <c r="C261" s="20">
        <v>0</v>
      </c>
      <c r="D261" s="20">
        <v>0</v>
      </c>
      <c r="E261" s="21" t="str">
        <f t="shared" si="55"/>
        <v/>
      </c>
      <c r="F261" s="21" t="str">
        <f t="shared" si="56"/>
        <v/>
      </c>
      <c r="G261" s="21" t="str">
        <f t="shared" si="62"/>
        <v xml:space="preserve"> </v>
      </c>
      <c r="H261" s="21" t="str">
        <f t="shared" si="57"/>
        <v/>
      </c>
    </row>
    <row r="262" spans="1:8" s="22" customFormat="1" x14ac:dyDescent="0.2">
      <c r="A262" s="18"/>
      <c r="B262" s="19" t="s">
        <v>232</v>
      </c>
      <c r="C262" s="20">
        <v>0</v>
      </c>
      <c r="D262" s="20">
        <v>0</v>
      </c>
      <c r="E262" s="21" t="str">
        <f t="shared" si="55"/>
        <v/>
      </c>
      <c r="F262" s="21" t="str">
        <f t="shared" si="56"/>
        <v/>
      </c>
      <c r="G262" s="21" t="str">
        <f t="shared" si="62"/>
        <v xml:space="preserve"> </v>
      </c>
      <c r="H262" s="21" t="str">
        <f t="shared" si="57"/>
        <v/>
      </c>
    </row>
    <row r="263" spans="1:8" s="22" customFormat="1" x14ac:dyDescent="0.2">
      <c r="A263" s="18"/>
      <c r="B263" s="19" t="s">
        <v>653</v>
      </c>
      <c r="C263" s="20">
        <v>0</v>
      </c>
      <c r="D263" s="20">
        <v>0</v>
      </c>
      <c r="E263" s="21" t="str">
        <f t="shared" si="55"/>
        <v/>
      </c>
      <c r="F263" s="21" t="str">
        <f t="shared" si="56"/>
        <v/>
      </c>
      <c r="G263" s="21" t="str">
        <f t="shared" si="62"/>
        <v xml:space="preserve"> </v>
      </c>
      <c r="H263" s="21" t="str">
        <f t="shared" si="57"/>
        <v/>
      </c>
    </row>
    <row r="264" spans="1:8" s="22" customFormat="1" x14ac:dyDescent="0.2">
      <c r="A264" s="18"/>
      <c r="B264" s="19" t="s">
        <v>233</v>
      </c>
      <c r="C264" s="20">
        <v>2</v>
      </c>
      <c r="D264" s="20">
        <v>3</v>
      </c>
      <c r="E264" s="21">
        <f t="shared" si="55"/>
        <v>2.1910604732690623E-4</v>
      </c>
      <c r="F264" s="21">
        <f t="shared" si="56"/>
        <v>1.8731268731268731E-4</v>
      </c>
      <c r="G264" s="21">
        <f t="shared" si="62"/>
        <v>0.5</v>
      </c>
      <c r="H264" s="21">
        <f t="shared" si="57"/>
        <v>1.0955302366345311E-4</v>
      </c>
    </row>
    <row r="265" spans="1:8" s="22" customFormat="1" ht="25.5" x14ac:dyDescent="0.2">
      <c r="A265" s="18"/>
      <c r="B265" s="19" t="s">
        <v>234</v>
      </c>
      <c r="C265" s="20">
        <v>45</v>
      </c>
      <c r="D265" s="20">
        <v>64</v>
      </c>
      <c r="E265" s="21">
        <f t="shared" si="55"/>
        <v>4.9298860648553898E-3</v>
      </c>
      <c r="F265" s="21">
        <f t="shared" si="56"/>
        <v>3.996003996003996E-3</v>
      </c>
      <c r="G265" s="21">
        <f t="shared" si="62"/>
        <v>0.42222222222222222</v>
      </c>
      <c r="H265" s="21">
        <f t="shared" si="57"/>
        <v>2.0815074496056091E-3</v>
      </c>
    </row>
    <row r="266" spans="1:8" s="22" customFormat="1" x14ac:dyDescent="0.2">
      <c r="A266" s="18"/>
      <c r="B266" s="19" t="s">
        <v>235</v>
      </c>
      <c r="C266" s="20">
        <v>3</v>
      </c>
      <c r="D266" s="20">
        <v>15</v>
      </c>
      <c r="E266" s="21">
        <f t="shared" si="55"/>
        <v>3.2865907099035934E-4</v>
      </c>
      <c r="F266" s="21">
        <f t="shared" si="56"/>
        <v>9.3656343656343662E-4</v>
      </c>
      <c r="G266" s="21">
        <f t="shared" si="62"/>
        <v>4</v>
      </c>
      <c r="H266" s="21">
        <f t="shared" si="57"/>
        <v>1.3146362839614374E-3</v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0</v>
      </c>
      <c r="E267" s="21" t="str">
        <f t="shared" si="55"/>
        <v/>
      </c>
      <c r="F267" s="21" t="str">
        <f t="shared" si="56"/>
        <v/>
      </c>
      <c r="G267" s="21" t="str">
        <f t="shared" si="62"/>
        <v xml:space="preserve"> </v>
      </c>
      <c r="H267" s="21" t="str">
        <f t="shared" si="57"/>
        <v/>
      </c>
    </row>
    <row r="268" spans="1:8" s="22" customFormat="1" x14ac:dyDescent="0.2">
      <c r="A268" s="18"/>
      <c r="B268" s="19" t="s">
        <v>237</v>
      </c>
      <c r="C268" s="20">
        <v>7</v>
      </c>
      <c r="D268" s="20">
        <v>26</v>
      </c>
      <c r="E268" s="21">
        <f t="shared" si="55"/>
        <v>7.668711656441718E-4</v>
      </c>
      <c r="F268" s="21">
        <f t="shared" si="56"/>
        <v>1.6233766233766235E-3</v>
      </c>
      <c r="G268" s="21">
        <f t="shared" si="62"/>
        <v>2.7142857142857144</v>
      </c>
      <c r="H268" s="21">
        <f t="shared" si="57"/>
        <v>2.0815074496056091E-3</v>
      </c>
    </row>
    <row r="269" spans="1:8" s="22" customFormat="1" x14ac:dyDescent="0.2">
      <c r="A269" s="18"/>
      <c r="B269" s="19" t="s">
        <v>238</v>
      </c>
      <c r="C269" s="20">
        <v>0</v>
      </c>
      <c r="D269" s="20">
        <v>0</v>
      </c>
      <c r="E269" s="21" t="str">
        <f t="shared" si="55"/>
        <v/>
      </c>
      <c r="F269" s="21" t="str">
        <f t="shared" si="56"/>
        <v/>
      </c>
      <c r="G269" s="21" t="str">
        <f t="shared" si="62"/>
        <v xml:space="preserve"> </v>
      </c>
      <c r="H269" s="21" t="str">
        <f t="shared" si="57"/>
        <v/>
      </c>
    </row>
    <row r="270" spans="1:8" s="22" customFormat="1" x14ac:dyDescent="0.2">
      <c r="A270" s="18"/>
      <c r="B270" s="19" t="s">
        <v>239</v>
      </c>
      <c r="C270" s="20">
        <v>61</v>
      </c>
      <c r="D270" s="20">
        <v>114</v>
      </c>
      <c r="E270" s="21">
        <f t="shared" si="55"/>
        <v>6.6827344434706396E-3</v>
      </c>
      <c r="F270" s="21">
        <f t="shared" si="56"/>
        <v>7.117882117882118E-3</v>
      </c>
      <c r="G270" s="21">
        <f t="shared" si="62"/>
        <v>0.86885245901639341</v>
      </c>
      <c r="H270" s="21">
        <f t="shared" si="57"/>
        <v>5.8063102541630147E-3</v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55"/>
        <v/>
      </c>
      <c r="F271" s="21" t="str">
        <f t="shared" si="56"/>
        <v/>
      </c>
      <c r="G271" s="21" t="str">
        <f t="shared" si="62"/>
        <v xml:space="preserve"> </v>
      </c>
      <c r="H271" s="21" t="str">
        <f t="shared" si="57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0</v>
      </c>
      <c r="E272" s="21" t="str">
        <f t="shared" si="55"/>
        <v/>
      </c>
      <c r="F272" s="21" t="str">
        <f t="shared" si="56"/>
        <v/>
      </c>
      <c r="G272" s="21" t="str">
        <f t="shared" si="62"/>
        <v xml:space="preserve"> </v>
      </c>
      <c r="H272" s="21" t="str">
        <f t="shared" si="57"/>
        <v/>
      </c>
    </row>
    <row r="273" spans="1:8" s="22" customFormat="1" x14ac:dyDescent="0.2">
      <c r="A273" s="18"/>
      <c r="B273" s="19" t="s">
        <v>242</v>
      </c>
      <c r="C273" s="20">
        <v>0</v>
      </c>
      <c r="D273" s="20">
        <v>0</v>
      </c>
      <c r="E273" s="21" t="str">
        <f t="shared" si="55"/>
        <v/>
      </c>
      <c r="F273" s="21" t="str">
        <f t="shared" si="56"/>
        <v/>
      </c>
      <c r="G273" s="21" t="str">
        <f t="shared" si="62"/>
        <v xml:space="preserve"> </v>
      </c>
      <c r="H273" s="21" t="str">
        <f t="shared" si="57"/>
        <v/>
      </c>
    </row>
    <row r="274" spans="1:8" s="22" customFormat="1" x14ac:dyDescent="0.2">
      <c r="A274" s="18"/>
      <c r="B274" s="19" t="s">
        <v>243</v>
      </c>
      <c r="C274" s="20">
        <v>0</v>
      </c>
      <c r="D274" s="20">
        <v>0</v>
      </c>
      <c r="E274" s="21" t="str">
        <f t="shared" si="55"/>
        <v/>
      </c>
      <c r="F274" s="21" t="str">
        <f t="shared" si="56"/>
        <v/>
      </c>
      <c r="G274" s="21" t="str">
        <f t="shared" si="62"/>
        <v xml:space="preserve"> </v>
      </c>
      <c r="H274" s="21" t="str">
        <f t="shared" si="57"/>
        <v/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E306" si="63">+IF(C275=0,"",C275/C$177)</f>
        <v/>
      </c>
      <c r="F275" s="21" t="str">
        <f t="shared" ref="F275:F306" si="64">+IF(D275=0,"",D275/D$177)</f>
        <v/>
      </c>
      <c r="G275" s="21" t="str">
        <f t="shared" si="62"/>
        <v xml:space="preserve"> </v>
      </c>
      <c r="H275" s="21" t="str">
        <f t="shared" ref="H275:H306" si="65">+IF(OR(AND(E275=""),(G275="")),"",E275*G275)</f>
        <v/>
      </c>
    </row>
    <row r="276" spans="1:8" s="22" customFormat="1" x14ac:dyDescent="0.2">
      <c r="A276" s="18"/>
      <c r="B276" s="19" t="s">
        <v>245</v>
      </c>
      <c r="C276" s="20">
        <v>3</v>
      </c>
      <c r="D276" s="20">
        <v>7</v>
      </c>
      <c r="E276" s="21">
        <f t="shared" si="63"/>
        <v>3.2865907099035934E-4</v>
      </c>
      <c r="F276" s="21">
        <f t="shared" si="64"/>
        <v>4.3706293706293706E-4</v>
      </c>
      <c r="G276" s="21">
        <f t="shared" ref="G276:G307" si="66">+IF(AND(C276=0,D276=0)," ",IF(C276=0,1,IF(D276=0,-1,(D276-C276)/C276)))</f>
        <v>1.3333333333333333</v>
      </c>
      <c r="H276" s="21">
        <f t="shared" si="65"/>
        <v>4.3821209465381246E-4</v>
      </c>
    </row>
    <row r="277" spans="1:8" s="22" customFormat="1" x14ac:dyDescent="0.2">
      <c r="A277" s="18"/>
      <c r="B277" s="19" t="s">
        <v>246</v>
      </c>
      <c r="C277" s="20">
        <v>0</v>
      </c>
      <c r="D277" s="20">
        <v>2</v>
      </c>
      <c r="E277" s="21" t="str">
        <f t="shared" si="63"/>
        <v/>
      </c>
      <c r="F277" s="21">
        <f t="shared" si="64"/>
        <v>1.2487512487512488E-4</v>
      </c>
      <c r="G277" s="21">
        <f t="shared" si="66"/>
        <v>1</v>
      </c>
      <c r="H277" s="21" t="str">
        <f t="shared" si="65"/>
        <v/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63"/>
        <v/>
      </c>
      <c r="F278" s="21" t="str">
        <f t="shared" si="64"/>
        <v/>
      </c>
      <c r="G278" s="21" t="str">
        <f t="shared" si="66"/>
        <v xml:space="preserve"> </v>
      </c>
      <c r="H278" s="21" t="str">
        <f t="shared" si="65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0</v>
      </c>
      <c r="E279" s="21" t="str">
        <f t="shared" si="63"/>
        <v/>
      </c>
      <c r="F279" s="21" t="str">
        <f t="shared" si="64"/>
        <v/>
      </c>
      <c r="G279" s="21" t="str">
        <f t="shared" si="66"/>
        <v xml:space="preserve"> </v>
      </c>
      <c r="H279" s="21" t="str">
        <f t="shared" si="65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63"/>
        <v/>
      </c>
      <c r="F280" s="21" t="str">
        <f t="shared" si="64"/>
        <v/>
      </c>
      <c r="G280" s="21" t="str">
        <f t="shared" si="66"/>
        <v xml:space="preserve"> </v>
      </c>
      <c r="H280" s="21" t="str">
        <f t="shared" si="65"/>
        <v/>
      </c>
    </row>
    <row r="281" spans="1:8" s="22" customFormat="1" x14ac:dyDescent="0.2">
      <c r="A281" s="18"/>
      <c r="B281" s="19" t="s">
        <v>250</v>
      </c>
      <c r="C281" s="20">
        <v>79</v>
      </c>
      <c r="D281" s="20">
        <v>177</v>
      </c>
      <c r="E281" s="21">
        <f t="shared" si="63"/>
        <v>8.6546888694127959E-3</v>
      </c>
      <c r="F281" s="21">
        <f t="shared" si="64"/>
        <v>1.1051448551448552E-2</v>
      </c>
      <c r="G281" s="21">
        <f t="shared" si="66"/>
        <v>1.240506329113924</v>
      </c>
      <c r="H281" s="21">
        <f t="shared" si="65"/>
        <v>1.0736196319018405E-2</v>
      </c>
    </row>
    <row r="282" spans="1:8" s="22" customFormat="1" ht="25.5" x14ac:dyDescent="0.2">
      <c r="A282" s="18"/>
      <c r="B282" s="19" t="s">
        <v>251</v>
      </c>
      <c r="C282" s="20">
        <v>426</v>
      </c>
      <c r="D282" s="20">
        <v>67</v>
      </c>
      <c r="E282" s="21">
        <f t="shared" si="63"/>
        <v>4.6669588080631028E-2</v>
      </c>
      <c r="F282" s="21">
        <f t="shared" si="64"/>
        <v>4.183316683316683E-3</v>
      </c>
      <c r="G282" s="21">
        <f t="shared" si="66"/>
        <v>-0.84272300469483563</v>
      </c>
      <c r="H282" s="21">
        <f t="shared" si="65"/>
        <v>-3.9329535495179667E-2</v>
      </c>
    </row>
    <row r="283" spans="1:8" s="22" customFormat="1" x14ac:dyDescent="0.2">
      <c r="A283" s="18"/>
      <c r="B283" s="19" t="s">
        <v>252</v>
      </c>
      <c r="C283" s="20">
        <v>37</v>
      </c>
      <c r="D283" s="20">
        <v>65</v>
      </c>
      <c r="E283" s="21">
        <f t="shared" si="63"/>
        <v>4.0534618755477649E-3</v>
      </c>
      <c r="F283" s="21">
        <f t="shared" si="64"/>
        <v>4.0584415584415581E-3</v>
      </c>
      <c r="G283" s="21">
        <f t="shared" si="66"/>
        <v>0.7567567567567568</v>
      </c>
      <c r="H283" s="21">
        <f t="shared" si="65"/>
        <v>3.0674846625766872E-3</v>
      </c>
    </row>
    <row r="284" spans="1:8" s="22" customFormat="1" x14ac:dyDescent="0.2">
      <c r="A284" s="18"/>
      <c r="B284" s="19" t="s">
        <v>253</v>
      </c>
      <c r="C284" s="20">
        <v>7</v>
      </c>
      <c r="D284" s="20">
        <v>29</v>
      </c>
      <c r="E284" s="21">
        <f t="shared" si="63"/>
        <v>7.668711656441718E-4</v>
      </c>
      <c r="F284" s="21">
        <f t="shared" si="64"/>
        <v>1.8106893106893107E-3</v>
      </c>
      <c r="G284" s="21">
        <f t="shared" si="66"/>
        <v>3.1428571428571428</v>
      </c>
      <c r="H284" s="21">
        <f t="shared" si="65"/>
        <v>2.4101665205959683E-3</v>
      </c>
    </row>
    <row r="285" spans="1:8" s="22" customFormat="1" x14ac:dyDescent="0.2">
      <c r="A285" s="18"/>
      <c r="B285" s="19" t="s">
        <v>254</v>
      </c>
      <c r="C285" s="20">
        <v>0</v>
      </c>
      <c r="D285" s="20">
        <v>2</v>
      </c>
      <c r="E285" s="21" t="str">
        <f t="shared" si="63"/>
        <v/>
      </c>
      <c r="F285" s="21">
        <f t="shared" si="64"/>
        <v>1.2487512487512488E-4</v>
      </c>
      <c r="G285" s="21">
        <f t="shared" si="66"/>
        <v>1</v>
      </c>
      <c r="H285" s="21" t="str">
        <f t="shared" si="65"/>
        <v/>
      </c>
    </row>
    <row r="286" spans="1:8" s="22" customFormat="1" ht="25.5" x14ac:dyDescent="0.2">
      <c r="A286" s="18"/>
      <c r="B286" s="19" t="s">
        <v>255</v>
      </c>
      <c r="C286" s="20">
        <v>0</v>
      </c>
      <c r="D286" s="20">
        <v>0</v>
      </c>
      <c r="E286" s="21" t="str">
        <f t="shared" si="63"/>
        <v/>
      </c>
      <c r="F286" s="21" t="str">
        <f t="shared" si="64"/>
        <v/>
      </c>
      <c r="G286" s="21" t="str">
        <f t="shared" si="66"/>
        <v xml:space="preserve"> </v>
      </c>
      <c r="H286" s="21" t="str">
        <f t="shared" si="65"/>
        <v/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63"/>
        <v/>
      </c>
      <c r="F287" s="21" t="str">
        <f t="shared" si="64"/>
        <v/>
      </c>
      <c r="G287" s="21" t="str">
        <f t="shared" si="66"/>
        <v xml:space="preserve"> </v>
      </c>
      <c r="H287" s="21" t="str">
        <f t="shared" si="65"/>
        <v/>
      </c>
    </row>
    <row r="288" spans="1:8" s="22" customFormat="1" x14ac:dyDescent="0.2">
      <c r="A288" s="18"/>
      <c r="B288" s="19" t="s">
        <v>257</v>
      </c>
      <c r="C288" s="20">
        <v>1</v>
      </c>
      <c r="D288" s="20">
        <v>0</v>
      </c>
      <c r="E288" s="21">
        <f t="shared" si="63"/>
        <v>1.0955302366345311E-4</v>
      </c>
      <c r="F288" s="21" t="str">
        <f t="shared" si="64"/>
        <v/>
      </c>
      <c r="G288" s="21">
        <f t="shared" si="66"/>
        <v>-1</v>
      </c>
      <c r="H288" s="21">
        <f t="shared" si="65"/>
        <v>-1.0955302366345311E-4</v>
      </c>
    </row>
    <row r="289" spans="1:8" s="22" customFormat="1" x14ac:dyDescent="0.2">
      <c r="A289" s="18"/>
      <c r="B289" s="19" t="s">
        <v>258</v>
      </c>
      <c r="C289" s="20">
        <v>4</v>
      </c>
      <c r="D289" s="20">
        <v>14</v>
      </c>
      <c r="E289" s="21">
        <f t="shared" si="63"/>
        <v>4.3821209465381246E-4</v>
      </c>
      <c r="F289" s="21">
        <f t="shared" si="64"/>
        <v>8.7412587412587413E-4</v>
      </c>
      <c r="G289" s="21">
        <f t="shared" si="66"/>
        <v>2.5</v>
      </c>
      <c r="H289" s="21">
        <f t="shared" si="65"/>
        <v>1.0955302366345311E-3</v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63"/>
        <v/>
      </c>
      <c r="F290" s="21" t="str">
        <f t="shared" si="64"/>
        <v/>
      </c>
      <c r="G290" s="21" t="str">
        <f t="shared" si="66"/>
        <v xml:space="preserve"> </v>
      </c>
      <c r="H290" s="21" t="str">
        <f t="shared" si="65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63"/>
        <v/>
      </c>
      <c r="F291" s="21" t="str">
        <f t="shared" si="64"/>
        <v/>
      </c>
      <c r="G291" s="21" t="str">
        <f t="shared" si="66"/>
        <v xml:space="preserve"> </v>
      </c>
      <c r="H291" s="21" t="str">
        <f t="shared" si="65"/>
        <v/>
      </c>
    </row>
    <row r="292" spans="1:8" s="22" customFormat="1" x14ac:dyDescent="0.2">
      <c r="A292" s="18"/>
      <c r="B292" s="19" t="s">
        <v>261</v>
      </c>
      <c r="C292" s="20">
        <v>24</v>
      </c>
      <c r="D292" s="20">
        <v>114</v>
      </c>
      <c r="E292" s="21">
        <f t="shared" si="63"/>
        <v>2.6292725679228747E-3</v>
      </c>
      <c r="F292" s="21">
        <f t="shared" si="64"/>
        <v>7.117882117882118E-3</v>
      </c>
      <c r="G292" s="21">
        <f t="shared" si="66"/>
        <v>3.75</v>
      </c>
      <c r="H292" s="21">
        <f t="shared" si="65"/>
        <v>9.8597721297107796E-3</v>
      </c>
    </row>
    <row r="293" spans="1:8" s="22" customFormat="1" x14ac:dyDescent="0.2">
      <c r="A293" s="18"/>
      <c r="B293" s="19" t="s">
        <v>262</v>
      </c>
      <c r="C293" s="20">
        <v>77</v>
      </c>
      <c r="D293" s="20">
        <v>52</v>
      </c>
      <c r="E293" s="21">
        <f t="shared" si="63"/>
        <v>8.4355828220858894E-3</v>
      </c>
      <c r="F293" s="21">
        <f t="shared" si="64"/>
        <v>3.246753246753247E-3</v>
      </c>
      <c r="G293" s="21">
        <f t="shared" si="66"/>
        <v>-0.32467532467532467</v>
      </c>
      <c r="H293" s="21">
        <f t="shared" si="65"/>
        <v>-2.7388255915863275E-3</v>
      </c>
    </row>
    <row r="294" spans="1:8" s="22" customFormat="1" x14ac:dyDescent="0.2">
      <c r="A294" s="18"/>
      <c r="B294" s="19" t="s">
        <v>263</v>
      </c>
      <c r="C294" s="20">
        <v>443</v>
      </c>
      <c r="D294" s="20">
        <v>797</v>
      </c>
      <c r="E294" s="21">
        <f t="shared" si="63"/>
        <v>4.8531989482909731E-2</v>
      </c>
      <c r="F294" s="21">
        <f t="shared" si="64"/>
        <v>4.9762737262737264E-2</v>
      </c>
      <c r="G294" s="21">
        <f t="shared" si="66"/>
        <v>0.79909706546275394</v>
      </c>
      <c r="H294" s="21">
        <f t="shared" si="65"/>
        <v>3.8781770376862403E-2</v>
      </c>
    </row>
    <row r="295" spans="1:8" s="22" customFormat="1" x14ac:dyDescent="0.2">
      <c r="A295" s="18"/>
      <c r="B295" s="19" t="s">
        <v>264</v>
      </c>
      <c r="C295" s="20">
        <v>40</v>
      </c>
      <c r="D295" s="20">
        <v>185</v>
      </c>
      <c r="E295" s="21">
        <f t="shared" si="63"/>
        <v>4.3821209465381246E-3</v>
      </c>
      <c r="F295" s="21">
        <f t="shared" si="64"/>
        <v>1.155094905094905E-2</v>
      </c>
      <c r="G295" s="21">
        <f t="shared" si="66"/>
        <v>3.625</v>
      </c>
      <c r="H295" s="21">
        <f t="shared" si="65"/>
        <v>1.5885188431200702E-2</v>
      </c>
    </row>
    <row r="296" spans="1:8" s="22" customFormat="1" x14ac:dyDescent="0.2">
      <c r="A296" s="18"/>
      <c r="B296" s="19" t="s">
        <v>654</v>
      </c>
      <c r="C296" s="20">
        <v>2027</v>
      </c>
      <c r="D296" s="20">
        <v>4087</v>
      </c>
      <c r="E296" s="21">
        <f t="shared" si="63"/>
        <v>0.22206397896581945</v>
      </c>
      <c r="F296" s="21">
        <f t="shared" si="64"/>
        <v>0.25518231768231769</v>
      </c>
      <c r="G296" s="21">
        <f t="shared" si="66"/>
        <v>1.0162802170695608</v>
      </c>
      <c r="H296" s="21">
        <f t="shared" si="65"/>
        <v>0.22567922874671337</v>
      </c>
    </row>
    <row r="297" spans="1:8" s="22" customFormat="1" x14ac:dyDescent="0.2">
      <c r="A297" s="18"/>
      <c r="B297" s="19" t="s">
        <v>265</v>
      </c>
      <c r="C297" s="20">
        <v>38</v>
      </c>
      <c r="D297" s="20">
        <v>64</v>
      </c>
      <c r="E297" s="21">
        <f t="shared" si="63"/>
        <v>4.1630148992112181E-3</v>
      </c>
      <c r="F297" s="21">
        <f t="shared" si="64"/>
        <v>3.996003996003996E-3</v>
      </c>
      <c r="G297" s="21">
        <f t="shared" si="66"/>
        <v>0.68421052631578949</v>
      </c>
      <c r="H297" s="21">
        <f t="shared" si="65"/>
        <v>2.8483786152497807E-3</v>
      </c>
    </row>
    <row r="298" spans="1:8" s="22" customFormat="1" x14ac:dyDescent="0.2">
      <c r="A298" s="18"/>
      <c r="B298" s="19" t="s">
        <v>266</v>
      </c>
      <c r="C298" s="20">
        <v>0</v>
      </c>
      <c r="D298" s="20">
        <v>0</v>
      </c>
      <c r="E298" s="21" t="str">
        <f t="shared" si="63"/>
        <v/>
      </c>
      <c r="F298" s="21" t="str">
        <f t="shared" si="64"/>
        <v/>
      </c>
      <c r="G298" s="21" t="str">
        <f t="shared" si="66"/>
        <v xml:space="preserve"> </v>
      </c>
      <c r="H298" s="21" t="str">
        <f t="shared" si="65"/>
        <v/>
      </c>
    </row>
    <row r="299" spans="1:8" s="22" customFormat="1" ht="25.5" x14ac:dyDescent="0.2">
      <c r="A299" s="18"/>
      <c r="B299" s="19" t="s">
        <v>267</v>
      </c>
      <c r="C299" s="20">
        <v>184</v>
      </c>
      <c r="D299" s="20">
        <v>35</v>
      </c>
      <c r="E299" s="21">
        <f t="shared" si="63"/>
        <v>2.0157756354075372E-2</v>
      </c>
      <c r="F299" s="21">
        <f t="shared" si="64"/>
        <v>2.1853146853146855E-3</v>
      </c>
      <c r="G299" s="21">
        <f t="shared" si="66"/>
        <v>-0.80978260869565222</v>
      </c>
      <c r="H299" s="21">
        <f t="shared" si="65"/>
        <v>-1.6323400525854515E-2</v>
      </c>
    </row>
    <row r="300" spans="1:8" s="22" customFormat="1" x14ac:dyDescent="0.2">
      <c r="A300" s="18"/>
      <c r="B300" s="19" t="s">
        <v>268</v>
      </c>
      <c r="C300" s="20">
        <v>47</v>
      </c>
      <c r="D300" s="20">
        <v>139</v>
      </c>
      <c r="E300" s="21">
        <f t="shared" si="63"/>
        <v>5.1489921121822962E-3</v>
      </c>
      <c r="F300" s="21">
        <f t="shared" si="64"/>
        <v>8.6788211788211781E-3</v>
      </c>
      <c r="G300" s="21">
        <f t="shared" si="66"/>
        <v>1.9574468085106382</v>
      </c>
      <c r="H300" s="21">
        <f t="shared" si="65"/>
        <v>1.0078878177037686E-2</v>
      </c>
    </row>
    <row r="301" spans="1:8" s="22" customFormat="1" x14ac:dyDescent="0.2">
      <c r="A301" s="18"/>
      <c r="B301" s="19" t="s">
        <v>629</v>
      </c>
      <c r="C301" s="20">
        <v>30</v>
      </c>
      <c r="D301" s="20">
        <v>100</v>
      </c>
      <c r="E301" s="21">
        <f t="shared" si="63"/>
        <v>3.2865907099035932E-3</v>
      </c>
      <c r="F301" s="21">
        <f t="shared" si="64"/>
        <v>6.243756243756244E-3</v>
      </c>
      <c r="G301" s="21">
        <f t="shared" si="66"/>
        <v>2.3333333333333335</v>
      </c>
      <c r="H301" s="21">
        <f t="shared" si="65"/>
        <v>7.6687116564417178E-3</v>
      </c>
    </row>
    <row r="302" spans="1:8" s="22" customFormat="1" x14ac:dyDescent="0.2">
      <c r="A302" s="18"/>
      <c r="B302" s="19" t="s">
        <v>269</v>
      </c>
      <c r="C302" s="20">
        <v>0</v>
      </c>
      <c r="D302" s="20">
        <v>0</v>
      </c>
      <c r="E302" s="21" t="str">
        <f t="shared" si="63"/>
        <v/>
      </c>
      <c r="F302" s="21" t="str">
        <f t="shared" si="64"/>
        <v/>
      </c>
      <c r="G302" s="21" t="str">
        <f t="shared" si="66"/>
        <v xml:space="preserve"> </v>
      </c>
      <c r="H302" s="21" t="str">
        <f t="shared" si="65"/>
        <v/>
      </c>
    </row>
    <row r="303" spans="1:8" s="22" customFormat="1" x14ac:dyDescent="0.2">
      <c r="A303" s="18"/>
      <c r="B303" s="19" t="s">
        <v>270</v>
      </c>
      <c r="C303" s="20">
        <v>0</v>
      </c>
      <c r="D303" s="20">
        <v>0</v>
      </c>
      <c r="E303" s="21" t="str">
        <f t="shared" si="63"/>
        <v/>
      </c>
      <c r="F303" s="21" t="str">
        <f t="shared" si="64"/>
        <v/>
      </c>
      <c r="G303" s="21" t="str">
        <f t="shared" si="66"/>
        <v xml:space="preserve"> </v>
      </c>
      <c r="H303" s="21" t="str">
        <f t="shared" si="65"/>
        <v/>
      </c>
    </row>
    <row r="304" spans="1:8" s="22" customFormat="1" ht="25.5" x14ac:dyDescent="0.2">
      <c r="A304" s="18"/>
      <c r="B304" s="19" t="s">
        <v>271</v>
      </c>
      <c r="C304" s="20">
        <v>0</v>
      </c>
      <c r="D304" s="20">
        <v>10</v>
      </c>
      <c r="E304" s="21" t="str">
        <f t="shared" si="63"/>
        <v/>
      </c>
      <c r="F304" s="21">
        <f t="shared" si="64"/>
        <v>6.2437562437562438E-4</v>
      </c>
      <c r="G304" s="21">
        <f t="shared" si="66"/>
        <v>1</v>
      </c>
      <c r="H304" s="21" t="str">
        <f t="shared" si="65"/>
        <v/>
      </c>
    </row>
    <row r="305" spans="1:8" s="22" customFormat="1" x14ac:dyDescent="0.2">
      <c r="A305" s="18"/>
      <c r="B305" s="19" t="s">
        <v>272</v>
      </c>
      <c r="C305" s="20">
        <v>0</v>
      </c>
      <c r="D305" s="20">
        <v>0</v>
      </c>
      <c r="E305" s="21" t="str">
        <f t="shared" si="63"/>
        <v/>
      </c>
      <c r="F305" s="21" t="str">
        <f t="shared" si="64"/>
        <v/>
      </c>
      <c r="G305" s="21" t="str">
        <f t="shared" si="66"/>
        <v xml:space="preserve"> </v>
      </c>
      <c r="H305" s="21" t="str">
        <f t="shared" si="65"/>
        <v/>
      </c>
    </row>
    <row r="306" spans="1:8" s="22" customFormat="1" x14ac:dyDescent="0.2">
      <c r="A306" s="18"/>
      <c r="B306" s="19" t="s">
        <v>273</v>
      </c>
      <c r="C306" s="20">
        <v>3</v>
      </c>
      <c r="D306" s="20">
        <v>5</v>
      </c>
      <c r="E306" s="21">
        <f t="shared" si="63"/>
        <v>3.2865907099035934E-4</v>
      </c>
      <c r="F306" s="21">
        <f t="shared" si="64"/>
        <v>3.1218781218781219E-4</v>
      </c>
      <c r="G306" s="21">
        <f t="shared" si="66"/>
        <v>0.66666666666666663</v>
      </c>
      <c r="H306" s="21">
        <f t="shared" si="65"/>
        <v>2.1910604732690623E-4</v>
      </c>
    </row>
    <row r="307" spans="1:8" s="22" customFormat="1" x14ac:dyDescent="0.2">
      <c r="A307" s="18"/>
      <c r="B307" s="19" t="s">
        <v>274</v>
      </c>
      <c r="C307" s="20">
        <v>1</v>
      </c>
      <c r="D307" s="20">
        <v>26</v>
      </c>
      <c r="E307" s="21">
        <f t="shared" ref="E307:E338" si="67">+IF(C307=0,"",C307/C$177)</f>
        <v>1.0955302366345311E-4</v>
      </c>
      <c r="F307" s="21">
        <f t="shared" ref="F307:F338" si="68">+IF(D307=0,"",D307/D$177)</f>
        <v>1.6233766233766235E-3</v>
      </c>
      <c r="G307" s="21">
        <f t="shared" si="66"/>
        <v>25</v>
      </c>
      <c r="H307" s="21">
        <f t="shared" ref="H307:H338" si="69">+IF(OR(AND(E307=""),(G307="")),"",E307*G307)</f>
        <v>2.738825591586328E-3</v>
      </c>
    </row>
    <row r="308" spans="1:8" s="22" customFormat="1" ht="25.5" x14ac:dyDescent="0.2">
      <c r="A308" s="18"/>
      <c r="B308" s="19" t="s">
        <v>275</v>
      </c>
      <c r="C308" s="20">
        <v>4</v>
      </c>
      <c r="D308" s="20">
        <v>12</v>
      </c>
      <c r="E308" s="21">
        <f t="shared" si="67"/>
        <v>4.3821209465381246E-4</v>
      </c>
      <c r="F308" s="21">
        <f t="shared" si="68"/>
        <v>7.4925074925074925E-4</v>
      </c>
      <c r="G308" s="21">
        <f t="shared" ref="G308:G339" si="70">+IF(AND(C308=0,D308=0)," ",IF(C308=0,1,IF(D308=0,-1,(D308-C308)/C308)))</f>
        <v>2</v>
      </c>
      <c r="H308" s="21">
        <f t="shared" si="69"/>
        <v>8.7642418930762491E-4</v>
      </c>
    </row>
    <row r="309" spans="1:8" s="22" customFormat="1" x14ac:dyDescent="0.2">
      <c r="A309" s="18"/>
      <c r="B309" s="19" t="s">
        <v>276</v>
      </c>
      <c r="C309" s="20">
        <v>225</v>
      </c>
      <c r="D309" s="20">
        <v>15</v>
      </c>
      <c r="E309" s="21">
        <f t="shared" si="67"/>
        <v>2.4649430324276949E-2</v>
      </c>
      <c r="F309" s="21">
        <f t="shared" si="68"/>
        <v>9.3656343656343662E-4</v>
      </c>
      <c r="G309" s="21">
        <f t="shared" si="70"/>
        <v>-0.93333333333333335</v>
      </c>
      <c r="H309" s="21">
        <f t="shared" si="69"/>
        <v>-2.3006134969325152E-2</v>
      </c>
    </row>
    <row r="310" spans="1:8" s="22" customFormat="1" ht="25.5" x14ac:dyDescent="0.2">
      <c r="A310" s="18"/>
      <c r="B310" s="19" t="s">
        <v>277</v>
      </c>
      <c r="C310" s="20">
        <v>3</v>
      </c>
      <c r="D310" s="20">
        <v>0</v>
      </c>
      <c r="E310" s="21">
        <f t="shared" si="67"/>
        <v>3.2865907099035934E-4</v>
      </c>
      <c r="F310" s="21" t="str">
        <f t="shared" si="68"/>
        <v/>
      </c>
      <c r="G310" s="21">
        <f t="shared" si="70"/>
        <v>-1</v>
      </c>
      <c r="H310" s="21">
        <f t="shared" si="69"/>
        <v>-3.2865907099035934E-4</v>
      </c>
    </row>
    <row r="311" spans="1:8" s="22" customFormat="1" x14ac:dyDescent="0.2">
      <c r="A311" s="18"/>
      <c r="B311" s="19" t="s">
        <v>278</v>
      </c>
      <c r="C311" s="20">
        <v>0</v>
      </c>
      <c r="D311" s="20">
        <v>32</v>
      </c>
      <c r="E311" s="21" t="str">
        <f t="shared" si="67"/>
        <v/>
      </c>
      <c r="F311" s="21">
        <f t="shared" si="68"/>
        <v>1.998001998001998E-3</v>
      </c>
      <c r="G311" s="21">
        <f t="shared" si="70"/>
        <v>1</v>
      </c>
      <c r="H311" s="21" t="str">
        <f t="shared" si="69"/>
        <v/>
      </c>
    </row>
    <row r="312" spans="1:8" s="22" customFormat="1" x14ac:dyDescent="0.2">
      <c r="A312" s="18"/>
      <c r="B312" s="19" t="s">
        <v>279</v>
      </c>
      <c r="C312" s="20">
        <v>0</v>
      </c>
      <c r="D312" s="20">
        <v>2</v>
      </c>
      <c r="E312" s="21" t="str">
        <f t="shared" si="67"/>
        <v/>
      </c>
      <c r="F312" s="21">
        <f t="shared" si="68"/>
        <v>1.2487512487512488E-4</v>
      </c>
      <c r="G312" s="21">
        <f t="shared" si="70"/>
        <v>1</v>
      </c>
      <c r="H312" s="21" t="str">
        <f t="shared" si="69"/>
        <v/>
      </c>
    </row>
    <row r="313" spans="1:8" s="22" customFormat="1" x14ac:dyDescent="0.2">
      <c r="A313" s="18"/>
      <c r="B313" s="19" t="s">
        <v>280</v>
      </c>
      <c r="C313" s="20">
        <v>0</v>
      </c>
      <c r="D313" s="20">
        <v>0</v>
      </c>
      <c r="E313" s="21" t="str">
        <f t="shared" si="67"/>
        <v/>
      </c>
      <c r="F313" s="21" t="str">
        <f t="shared" si="68"/>
        <v/>
      </c>
      <c r="G313" s="21" t="str">
        <f t="shared" si="70"/>
        <v xml:space="preserve"> </v>
      </c>
      <c r="H313" s="21" t="str">
        <f t="shared" si="69"/>
        <v/>
      </c>
    </row>
    <row r="314" spans="1:8" s="22" customFormat="1" x14ac:dyDescent="0.2">
      <c r="A314" s="18"/>
      <c r="B314" s="19" t="s">
        <v>281</v>
      </c>
      <c r="C314" s="20">
        <v>5</v>
      </c>
      <c r="D314" s="20">
        <v>6</v>
      </c>
      <c r="E314" s="21">
        <f t="shared" si="67"/>
        <v>5.4776511831726557E-4</v>
      </c>
      <c r="F314" s="21">
        <f t="shared" si="68"/>
        <v>3.7462537462537463E-4</v>
      </c>
      <c r="G314" s="21">
        <f t="shared" si="70"/>
        <v>0.2</v>
      </c>
      <c r="H314" s="21">
        <f t="shared" si="69"/>
        <v>1.0955302366345311E-4</v>
      </c>
    </row>
    <row r="315" spans="1:8" s="22" customFormat="1" x14ac:dyDescent="0.2">
      <c r="A315" s="18"/>
      <c r="B315" s="19" t="s">
        <v>282</v>
      </c>
      <c r="C315" s="20">
        <v>0</v>
      </c>
      <c r="D315" s="20">
        <v>0</v>
      </c>
      <c r="E315" s="21" t="str">
        <f t="shared" si="67"/>
        <v/>
      </c>
      <c r="F315" s="21" t="str">
        <f t="shared" si="68"/>
        <v/>
      </c>
      <c r="G315" s="21" t="str">
        <f t="shared" si="70"/>
        <v xml:space="preserve"> </v>
      </c>
      <c r="H315" s="21" t="str">
        <f t="shared" si="69"/>
        <v/>
      </c>
    </row>
    <row r="316" spans="1:8" s="22" customFormat="1" ht="25.5" x14ac:dyDescent="0.2">
      <c r="A316" s="18"/>
      <c r="B316" s="19" t="s">
        <v>283</v>
      </c>
      <c r="C316" s="20">
        <v>2</v>
      </c>
      <c r="D316" s="20">
        <v>21</v>
      </c>
      <c r="E316" s="21">
        <f t="shared" si="67"/>
        <v>2.1910604732690623E-4</v>
      </c>
      <c r="F316" s="21">
        <f t="shared" si="68"/>
        <v>1.3111888111888112E-3</v>
      </c>
      <c r="G316" s="21">
        <f t="shared" si="70"/>
        <v>9.5</v>
      </c>
      <c r="H316" s="21">
        <f t="shared" si="69"/>
        <v>2.0815074496056091E-3</v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67"/>
        <v/>
      </c>
      <c r="F317" s="21" t="str">
        <f t="shared" si="68"/>
        <v/>
      </c>
      <c r="G317" s="21" t="str">
        <f t="shared" si="70"/>
        <v xml:space="preserve"> </v>
      </c>
      <c r="H317" s="21" t="str">
        <f t="shared" si="69"/>
        <v/>
      </c>
    </row>
    <row r="318" spans="1:8" s="22" customFormat="1" ht="38.25" x14ac:dyDescent="0.2">
      <c r="A318" s="18"/>
      <c r="B318" s="19" t="s">
        <v>285</v>
      </c>
      <c r="C318" s="20">
        <v>0</v>
      </c>
      <c r="D318" s="20">
        <v>0</v>
      </c>
      <c r="E318" s="21" t="str">
        <f t="shared" si="67"/>
        <v/>
      </c>
      <c r="F318" s="21" t="str">
        <f t="shared" si="68"/>
        <v/>
      </c>
      <c r="G318" s="21" t="str">
        <f t="shared" si="70"/>
        <v xml:space="preserve"> </v>
      </c>
      <c r="H318" s="21" t="str">
        <f t="shared" si="69"/>
        <v/>
      </c>
    </row>
    <row r="319" spans="1:8" s="22" customFormat="1" ht="25.5" x14ac:dyDescent="0.2">
      <c r="A319" s="18"/>
      <c r="B319" s="19" t="s">
        <v>286</v>
      </c>
      <c r="C319" s="20">
        <v>1</v>
      </c>
      <c r="D319" s="20">
        <v>5</v>
      </c>
      <c r="E319" s="21">
        <f t="shared" si="67"/>
        <v>1.0955302366345311E-4</v>
      </c>
      <c r="F319" s="21">
        <f t="shared" si="68"/>
        <v>3.1218781218781219E-4</v>
      </c>
      <c r="G319" s="21">
        <f t="shared" si="70"/>
        <v>4</v>
      </c>
      <c r="H319" s="21">
        <f t="shared" si="69"/>
        <v>4.3821209465381246E-4</v>
      </c>
    </row>
    <row r="320" spans="1:8" s="22" customFormat="1" ht="25.5" x14ac:dyDescent="0.2">
      <c r="A320" s="18"/>
      <c r="B320" s="19" t="s">
        <v>287</v>
      </c>
      <c r="C320" s="20">
        <v>1</v>
      </c>
      <c r="D320" s="20">
        <v>0</v>
      </c>
      <c r="E320" s="21">
        <f t="shared" si="67"/>
        <v>1.0955302366345311E-4</v>
      </c>
      <c r="F320" s="21" t="str">
        <f t="shared" si="68"/>
        <v/>
      </c>
      <c r="G320" s="21">
        <f t="shared" si="70"/>
        <v>-1</v>
      </c>
      <c r="H320" s="21">
        <f t="shared" si="69"/>
        <v>-1.0955302366345311E-4</v>
      </c>
    </row>
    <row r="321" spans="1:8" s="22" customFormat="1" ht="25.5" x14ac:dyDescent="0.2">
      <c r="A321" s="18"/>
      <c r="B321" s="19" t="s">
        <v>288</v>
      </c>
      <c r="C321" s="20">
        <v>0</v>
      </c>
      <c r="D321" s="20">
        <v>0</v>
      </c>
      <c r="E321" s="21" t="str">
        <f t="shared" si="67"/>
        <v/>
      </c>
      <c r="F321" s="21" t="str">
        <f t="shared" si="68"/>
        <v/>
      </c>
      <c r="G321" s="21" t="str">
        <f t="shared" si="70"/>
        <v xml:space="preserve"> </v>
      </c>
      <c r="H321" s="21" t="str">
        <f t="shared" si="69"/>
        <v/>
      </c>
    </row>
    <row r="322" spans="1:8" s="22" customFormat="1" x14ac:dyDescent="0.2">
      <c r="A322" s="18"/>
      <c r="B322" s="19" t="s">
        <v>289</v>
      </c>
      <c r="C322" s="20">
        <v>1</v>
      </c>
      <c r="D322" s="20">
        <v>0</v>
      </c>
      <c r="E322" s="21">
        <f t="shared" si="67"/>
        <v>1.0955302366345311E-4</v>
      </c>
      <c r="F322" s="21" t="str">
        <f t="shared" si="68"/>
        <v/>
      </c>
      <c r="G322" s="21">
        <f t="shared" si="70"/>
        <v>-1</v>
      </c>
      <c r="H322" s="21">
        <f t="shared" si="69"/>
        <v>-1.0955302366345311E-4</v>
      </c>
    </row>
    <row r="323" spans="1:8" s="22" customFormat="1" x14ac:dyDescent="0.2">
      <c r="A323" s="18"/>
      <c r="B323" s="19" t="s">
        <v>290</v>
      </c>
      <c r="C323" s="20">
        <v>19</v>
      </c>
      <c r="D323" s="20">
        <v>19</v>
      </c>
      <c r="E323" s="21">
        <f t="shared" si="67"/>
        <v>2.0815074496056091E-3</v>
      </c>
      <c r="F323" s="21">
        <f t="shared" si="68"/>
        <v>1.1863136863136863E-3</v>
      </c>
      <c r="G323" s="21">
        <f t="shared" si="70"/>
        <v>0</v>
      </c>
      <c r="H323" s="21">
        <f t="shared" si="69"/>
        <v>0</v>
      </c>
    </row>
    <row r="324" spans="1:8" s="22" customFormat="1" ht="25.5" x14ac:dyDescent="0.2">
      <c r="A324" s="18"/>
      <c r="B324" s="19" t="s">
        <v>291</v>
      </c>
      <c r="C324" s="20">
        <v>0</v>
      </c>
      <c r="D324" s="20">
        <v>0</v>
      </c>
      <c r="E324" s="21" t="str">
        <f t="shared" si="67"/>
        <v/>
      </c>
      <c r="F324" s="21" t="str">
        <f t="shared" si="68"/>
        <v/>
      </c>
      <c r="G324" s="21" t="str">
        <f t="shared" si="70"/>
        <v xml:space="preserve"> </v>
      </c>
      <c r="H324" s="21" t="str">
        <f t="shared" si="69"/>
        <v/>
      </c>
    </row>
    <row r="325" spans="1:8" s="22" customFormat="1" ht="25.5" x14ac:dyDescent="0.2">
      <c r="A325" s="18"/>
      <c r="B325" s="19" t="s">
        <v>292</v>
      </c>
      <c r="C325" s="20">
        <v>38</v>
      </c>
      <c r="D325" s="20">
        <v>44</v>
      </c>
      <c r="E325" s="21">
        <f t="shared" si="67"/>
        <v>4.1630148992112181E-3</v>
      </c>
      <c r="F325" s="21">
        <f t="shared" si="68"/>
        <v>2.7472527472527475E-3</v>
      </c>
      <c r="G325" s="21">
        <f t="shared" si="70"/>
        <v>0.15789473684210525</v>
      </c>
      <c r="H325" s="21">
        <f t="shared" si="69"/>
        <v>6.5731814198071857E-4</v>
      </c>
    </row>
    <row r="326" spans="1:8" s="22" customFormat="1" x14ac:dyDescent="0.2">
      <c r="A326" s="18"/>
      <c r="B326" s="19" t="s">
        <v>293</v>
      </c>
      <c r="C326" s="20">
        <v>5</v>
      </c>
      <c r="D326" s="20">
        <v>0</v>
      </c>
      <c r="E326" s="21">
        <f t="shared" si="67"/>
        <v>5.4776511831726557E-4</v>
      </c>
      <c r="F326" s="21" t="str">
        <f t="shared" si="68"/>
        <v/>
      </c>
      <c r="G326" s="21">
        <f t="shared" si="70"/>
        <v>-1</v>
      </c>
      <c r="H326" s="21">
        <f t="shared" si="69"/>
        <v>-5.4776511831726557E-4</v>
      </c>
    </row>
    <row r="327" spans="1:8" s="22" customFormat="1" ht="25.5" x14ac:dyDescent="0.2">
      <c r="A327" s="18"/>
      <c r="B327" s="19" t="s">
        <v>294</v>
      </c>
      <c r="C327" s="20">
        <v>0</v>
      </c>
      <c r="D327" s="20">
        <v>43</v>
      </c>
      <c r="E327" s="21" t="str">
        <f t="shared" si="67"/>
        <v/>
      </c>
      <c r="F327" s="21">
        <f t="shared" si="68"/>
        <v>2.684815184815185E-3</v>
      </c>
      <c r="G327" s="21">
        <f t="shared" si="70"/>
        <v>1</v>
      </c>
      <c r="H327" s="21" t="str">
        <f t="shared" si="69"/>
        <v/>
      </c>
    </row>
    <row r="328" spans="1:8" s="22" customFormat="1" x14ac:dyDescent="0.2">
      <c r="A328" s="18"/>
      <c r="B328" s="19" t="s">
        <v>295</v>
      </c>
      <c r="C328" s="20">
        <v>0</v>
      </c>
      <c r="D328" s="20">
        <v>0</v>
      </c>
      <c r="E328" s="21" t="str">
        <f t="shared" si="67"/>
        <v/>
      </c>
      <c r="F328" s="21" t="str">
        <f t="shared" si="68"/>
        <v/>
      </c>
      <c r="G328" s="21" t="str">
        <f t="shared" si="70"/>
        <v xml:space="preserve"> </v>
      </c>
      <c r="H328" s="21" t="str">
        <f t="shared" si="69"/>
        <v/>
      </c>
    </row>
    <row r="329" spans="1:8" s="22" customFormat="1" ht="38.25" x14ac:dyDescent="0.2">
      <c r="A329" s="18"/>
      <c r="B329" s="19" t="s">
        <v>296</v>
      </c>
      <c r="C329" s="20">
        <v>1</v>
      </c>
      <c r="D329" s="20">
        <v>5</v>
      </c>
      <c r="E329" s="21">
        <f t="shared" si="67"/>
        <v>1.0955302366345311E-4</v>
      </c>
      <c r="F329" s="21">
        <f t="shared" si="68"/>
        <v>3.1218781218781219E-4</v>
      </c>
      <c r="G329" s="21">
        <f t="shared" si="70"/>
        <v>4</v>
      </c>
      <c r="H329" s="21">
        <f t="shared" si="69"/>
        <v>4.3821209465381246E-4</v>
      </c>
    </row>
    <row r="330" spans="1:8" s="22" customFormat="1" ht="25.5" x14ac:dyDescent="0.2">
      <c r="A330" s="18"/>
      <c r="B330" s="19" t="s">
        <v>630</v>
      </c>
      <c r="C330" s="20">
        <v>4</v>
      </c>
      <c r="D330" s="20">
        <v>4</v>
      </c>
      <c r="E330" s="21">
        <f t="shared" si="67"/>
        <v>4.3821209465381246E-4</v>
      </c>
      <c r="F330" s="21">
        <f t="shared" si="68"/>
        <v>2.4975024975024975E-4</v>
      </c>
      <c r="G330" s="21">
        <f t="shared" si="70"/>
        <v>0</v>
      </c>
      <c r="H330" s="21">
        <f t="shared" si="69"/>
        <v>0</v>
      </c>
    </row>
    <row r="331" spans="1:8" s="22" customFormat="1" ht="25.5" x14ac:dyDescent="0.2">
      <c r="A331" s="18"/>
      <c r="B331" s="19" t="s">
        <v>297</v>
      </c>
      <c r="C331" s="20">
        <v>1</v>
      </c>
      <c r="D331" s="20">
        <v>13</v>
      </c>
      <c r="E331" s="21">
        <f t="shared" si="67"/>
        <v>1.0955302366345311E-4</v>
      </c>
      <c r="F331" s="21">
        <f t="shared" si="68"/>
        <v>8.1168831168831174E-4</v>
      </c>
      <c r="G331" s="21">
        <f t="shared" si="70"/>
        <v>12</v>
      </c>
      <c r="H331" s="21">
        <f t="shared" si="69"/>
        <v>1.3146362839614374E-3</v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0</v>
      </c>
      <c r="E332" s="21" t="str">
        <f t="shared" si="67"/>
        <v/>
      </c>
      <c r="F332" s="21" t="str">
        <f t="shared" si="68"/>
        <v/>
      </c>
      <c r="G332" s="21" t="str">
        <f t="shared" si="70"/>
        <v xml:space="preserve"> </v>
      </c>
      <c r="H332" s="21" t="str">
        <f t="shared" si="69"/>
        <v/>
      </c>
    </row>
    <row r="333" spans="1:8" s="22" customFormat="1" x14ac:dyDescent="0.2">
      <c r="A333" s="18"/>
      <c r="B333" s="19" t="s">
        <v>299</v>
      </c>
      <c r="C333" s="20">
        <v>1</v>
      </c>
      <c r="D333" s="20">
        <v>1</v>
      </c>
      <c r="E333" s="21">
        <f t="shared" si="67"/>
        <v>1.0955302366345311E-4</v>
      </c>
      <c r="F333" s="21">
        <f t="shared" si="68"/>
        <v>6.2437562437562438E-5</v>
      </c>
      <c r="G333" s="21">
        <f t="shared" si="70"/>
        <v>0</v>
      </c>
      <c r="H333" s="21">
        <f t="shared" si="69"/>
        <v>0</v>
      </c>
    </row>
    <row r="334" spans="1:8" s="22" customFormat="1" ht="25.5" x14ac:dyDescent="0.2">
      <c r="A334" s="18"/>
      <c r="B334" s="19" t="s">
        <v>300</v>
      </c>
      <c r="C334" s="20">
        <v>11</v>
      </c>
      <c r="D334" s="20">
        <v>49</v>
      </c>
      <c r="E334" s="21">
        <f t="shared" si="67"/>
        <v>1.2050832602979841E-3</v>
      </c>
      <c r="F334" s="21">
        <f t="shared" si="68"/>
        <v>3.0594405594405595E-3</v>
      </c>
      <c r="G334" s="21">
        <f t="shared" si="70"/>
        <v>3.4545454545454546</v>
      </c>
      <c r="H334" s="21">
        <f t="shared" si="69"/>
        <v>4.1630148992112181E-3</v>
      </c>
    </row>
    <row r="335" spans="1:8" s="22" customFormat="1" x14ac:dyDescent="0.2">
      <c r="A335" s="18"/>
      <c r="B335" s="19" t="s">
        <v>301</v>
      </c>
      <c r="C335" s="20">
        <v>4</v>
      </c>
      <c r="D335" s="20">
        <v>0</v>
      </c>
      <c r="E335" s="21">
        <f t="shared" si="67"/>
        <v>4.3821209465381246E-4</v>
      </c>
      <c r="F335" s="21" t="str">
        <f t="shared" si="68"/>
        <v/>
      </c>
      <c r="G335" s="21">
        <f t="shared" si="70"/>
        <v>-1</v>
      </c>
      <c r="H335" s="21">
        <f t="shared" si="69"/>
        <v>-4.3821209465381246E-4</v>
      </c>
    </row>
    <row r="336" spans="1:8" s="22" customFormat="1" ht="25.5" x14ac:dyDescent="0.2">
      <c r="A336" s="18"/>
      <c r="B336" s="19" t="s">
        <v>302</v>
      </c>
      <c r="C336" s="20">
        <v>0</v>
      </c>
      <c r="D336" s="20">
        <v>0</v>
      </c>
      <c r="E336" s="21" t="str">
        <f t="shared" si="67"/>
        <v/>
      </c>
      <c r="F336" s="21" t="str">
        <f t="shared" si="68"/>
        <v/>
      </c>
      <c r="G336" s="21" t="str">
        <f t="shared" si="70"/>
        <v xml:space="preserve"> </v>
      </c>
      <c r="H336" s="21" t="str">
        <f t="shared" si="69"/>
        <v/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0</v>
      </c>
      <c r="E337" s="21" t="str">
        <f t="shared" si="67"/>
        <v/>
      </c>
      <c r="F337" s="21" t="str">
        <f t="shared" si="68"/>
        <v/>
      </c>
      <c r="G337" s="21" t="str">
        <f t="shared" si="70"/>
        <v xml:space="preserve"> </v>
      </c>
      <c r="H337" s="21" t="str">
        <f t="shared" si="69"/>
        <v/>
      </c>
    </row>
    <row r="338" spans="1:9" s="22" customFormat="1" ht="25.5" x14ac:dyDescent="0.2">
      <c r="A338" s="18"/>
      <c r="B338" s="19" t="s">
        <v>304</v>
      </c>
      <c r="C338" s="20">
        <v>0</v>
      </c>
      <c r="D338" s="20">
        <v>0</v>
      </c>
      <c r="E338" s="21" t="str">
        <f t="shared" si="67"/>
        <v/>
      </c>
      <c r="F338" s="21" t="str">
        <f t="shared" si="68"/>
        <v/>
      </c>
      <c r="G338" s="21" t="str">
        <f t="shared" si="70"/>
        <v xml:space="preserve"> </v>
      </c>
      <c r="H338" s="21" t="str">
        <f t="shared" si="69"/>
        <v/>
      </c>
    </row>
    <row r="339" spans="1:9" s="22" customFormat="1" ht="25.5" x14ac:dyDescent="0.2">
      <c r="A339" s="18"/>
      <c r="B339" s="19" t="s">
        <v>305</v>
      </c>
      <c r="C339" s="20">
        <v>0</v>
      </c>
      <c r="D339" s="20">
        <v>75</v>
      </c>
      <c r="E339" s="21" t="str">
        <f t="shared" ref="E339:E350" si="71">+IF(C339=0,"",C339/C$177)</f>
        <v/>
      </c>
      <c r="F339" s="21">
        <f t="shared" ref="F339:F350" si="72">+IF(D339=0,"",D339/D$177)</f>
        <v>4.682817182817183E-3</v>
      </c>
      <c r="G339" s="21">
        <f t="shared" si="70"/>
        <v>1</v>
      </c>
      <c r="H339" s="21" t="str">
        <f t="shared" ref="H339:H350" si="73">+IF(OR(AND(E339=""),(G339="")),"",E339*G339)</f>
        <v/>
      </c>
    </row>
    <row r="340" spans="1:9" s="22" customFormat="1" ht="25.5" x14ac:dyDescent="0.2">
      <c r="A340" s="18"/>
      <c r="B340" s="19" t="s">
        <v>306</v>
      </c>
      <c r="C340" s="20">
        <v>1</v>
      </c>
      <c r="D340" s="20">
        <v>9</v>
      </c>
      <c r="E340" s="21">
        <f t="shared" si="71"/>
        <v>1.0955302366345311E-4</v>
      </c>
      <c r="F340" s="21">
        <f t="shared" si="72"/>
        <v>5.6193806193806199E-4</v>
      </c>
      <c r="G340" s="21">
        <f t="shared" ref="G340:G350" si="74">+IF(AND(C340=0,D340=0)," ",IF(C340=0,1,IF(D340=0,-1,(D340-C340)/C340)))</f>
        <v>8</v>
      </c>
      <c r="H340" s="21">
        <f t="shared" si="73"/>
        <v>8.7642418930762491E-4</v>
      </c>
    </row>
    <row r="341" spans="1:9" s="22" customFormat="1" ht="25.5" x14ac:dyDescent="0.2">
      <c r="A341" s="18"/>
      <c r="B341" s="19" t="s">
        <v>307</v>
      </c>
      <c r="C341" s="20">
        <v>2</v>
      </c>
      <c r="D341" s="20">
        <v>9</v>
      </c>
      <c r="E341" s="21">
        <f t="shared" si="71"/>
        <v>2.1910604732690623E-4</v>
      </c>
      <c r="F341" s="21">
        <f t="shared" si="72"/>
        <v>5.6193806193806199E-4</v>
      </c>
      <c r="G341" s="21">
        <f t="shared" si="74"/>
        <v>3.5</v>
      </c>
      <c r="H341" s="21">
        <f t="shared" si="73"/>
        <v>7.668711656441718E-4</v>
      </c>
    </row>
    <row r="342" spans="1:9" s="22" customFormat="1" ht="25.5" x14ac:dyDescent="0.2">
      <c r="A342" s="18"/>
      <c r="B342" s="19" t="s">
        <v>308</v>
      </c>
      <c r="C342" s="20">
        <v>0</v>
      </c>
      <c r="D342" s="20">
        <v>0</v>
      </c>
      <c r="E342" s="21" t="str">
        <f t="shared" si="71"/>
        <v/>
      </c>
      <c r="F342" s="21" t="str">
        <f t="shared" si="72"/>
        <v/>
      </c>
      <c r="G342" s="21" t="str">
        <f t="shared" si="74"/>
        <v xml:space="preserve"> </v>
      </c>
      <c r="H342" s="21" t="str">
        <f t="shared" si="73"/>
        <v/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0</v>
      </c>
      <c r="E343" s="21" t="str">
        <f t="shared" ref="E343" si="75">+IF(C343=0,"",C343/C$177)</f>
        <v/>
      </c>
      <c r="F343" s="21" t="str">
        <f t="shared" ref="F343" si="76">+IF(D343=0,"",D343/D$177)</f>
        <v/>
      </c>
      <c r="G343" s="21" t="str">
        <f t="shared" ref="G343" si="77">+IF(AND(C343=0,D343=0)," ",IF(C343=0,1,IF(D343=0,-1,(D343-C343)/C343)))</f>
        <v xml:space="preserve"> </v>
      </c>
      <c r="H343" s="21" t="str">
        <f t="shared" ref="H343" si="78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0</v>
      </c>
      <c r="D344" s="20">
        <v>0</v>
      </c>
      <c r="E344" s="21" t="str">
        <f t="shared" si="71"/>
        <v/>
      </c>
      <c r="F344" s="21" t="str">
        <f t="shared" si="72"/>
        <v/>
      </c>
      <c r="G344" s="21" t="str">
        <f t="shared" si="74"/>
        <v xml:space="preserve"> </v>
      </c>
      <c r="H344" s="21" t="str">
        <f t="shared" si="73"/>
        <v/>
      </c>
    </row>
    <row r="345" spans="1:9" s="22" customFormat="1" x14ac:dyDescent="0.2">
      <c r="A345" s="18"/>
      <c r="B345" s="19" t="s">
        <v>310</v>
      </c>
      <c r="C345" s="20">
        <v>0</v>
      </c>
      <c r="D345" s="20">
        <v>0</v>
      </c>
      <c r="E345" s="21" t="str">
        <f t="shared" si="71"/>
        <v/>
      </c>
      <c r="F345" s="21" t="str">
        <f t="shared" si="72"/>
        <v/>
      </c>
      <c r="G345" s="21" t="str">
        <f t="shared" si="74"/>
        <v xml:space="preserve"> </v>
      </c>
      <c r="H345" s="21" t="str">
        <f t="shared" si="73"/>
        <v/>
      </c>
    </row>
    <row r="346" spans="1:9" s="22" customFormat="1" ht="25.5" x14ac:dyDescent="0.2">
      <c r="A346" s="18"/>
      <c r="B346" s="19" t="s">
        <v>311</v>
      </c>
      <c r="C346" s="20">
        <v>1</v>
      </c>
      <c r="D346" s="20">
        <v>0</v>
      </c>
      <c r="E346" s="21">
        <f t="shared" si="71"/>
        <v>1.0955302366345311E-4</v>
      </c>
      <c r="F346" s="21" t="str">
        <f t="shared" si="72"/>
        <v/>
      </c>
      <c r="G346" s="21">
        <f t="shared" si="74"/>
        <v>-1</v>
      </c>
      <c r="H346" s="21">
        <f t="shared" si="73"/>
        <v>-1.0955302366345311E-4</v>
      </c>
    </row>
    <row r="347" spans="1:9" s="22" customFormat="1" ht="25.5" x14ac:dyDescent="0.2">
      <c r="A347" s="18"/>
      <c r="B347" s="19" t="s">
        <v>312</v>
      </c>
      <c r="C347" s="20">
        <v>0</v>
      </c>
      <c r="D347" s="20">
        <v>0</v>
      </c>
      <c r="E347" s="21" t="str">
        <f t="shared" si="71"/>
        <v/>
      </c>
      <c r="F347" s="21" t="str">
        <f t="shared" si="72"/>
        <v/>
      </c>
      <c r="G347" s="21" t="str">
        <f t="shared" si="74"/>
        <v xml:space="preserve"> </v>
      </c>
      <c r="H347" s="21" t="str">
        <f t="shared" si="73"/>
        <v/>
      </c>
    </row>
    <row r="348" spans="1:9" s="22" customFormat="1" x14ac:dyDescent="0.2">
      <c r="A348" s="18"/>
      <c r="B348" s="19" t="s">
        <v>313</v>
      </c>
      <c r="C348" s="20">
        <v>56</v>
      </c>
      <c r="D348" s="20">
        <v>113</v>
      </c>
      <c r="E348" s="21">
        <f t="shared" si="71"/>
        <v>6.1349693251533744E-3</v>
      </c>
      <c r="F348" s="21">
        <f t="shared" si="72"/>
        <v>7.0554445554445551E-3</v>
      </c>
      <c r="G348" s="21">
        <f t="shared" si="74"/>
        <v>1.0178571428571428</v>
      </c>
      <c r="H348" s="21">
        <f t="shared" si="73"/>
        <v>6.2445223488168267E-3</v>
      </c>
    </row>
    <row r="349" spans="1:9" s="22" customFormat="1" x14ac:dyDescent="0.2">
      <c r="A349" s="18"/>
      <c r="B349" s="19" t="s">
        <v>314</v>
      </c>
      <c r="C349" s="20">
        <v>2</v>
      </c>
      <c r="D349" s="20">
        <v>9</v>
      </c>
      <c r="E349" s="21">
        <f t="shared" si="71"/>
        <v>2.1910604732690623E-4</v>
      </c>
      <c r="F349" s="21">
        <f t="shared" si="72"/>
        <v>5.6193806193806199E-4</v>
      </c>
      <c r="G349" s="21">
        <f t="shared" si="74"/>
        <v>3.5</v>
      </c>
      <c r="H349" s="21">
        <f t="shared" si="73"/>
        <v>7.668711656441718E-4</v>
      </c>
    </row>
    <row r="350" spans="1:9" s="22" customFormat="1" ht="25.5" x14ac:dyDescent="0.2">
      <c r="A350" s="18"/>
      <c r="B350" s="19" t="s">
        <v>315</v>
      </c>
      <c r="C350" s="20">
        <v>26</v>
      </c>
      <c r="D350" s="20">
        <v>32</v>
      </c>
      <c r="E350" s="21">
        <f t="shared" si="71"/>
        <v>2.8483786152497807E-3</v>
      </c>
      <c r="F350" s="21">
        <f t="shared" si="72"/>
        <v>1.998001998001998E-3</v>
      </c>
      <c r="G350" s="21">
        <f t="shared" si="74"/>
        <v>0.23076923076923078</v>
      </c>
      <c r="H350" s="21">
        <f t="shared" si="73"/>
        <v>6.5731814198071868E-4</v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31985</v>
      </c>
      <c r="D356" s="16">
        <f>SUM(D357:D585)</f>
        <v>48382</v>
      </c>
      <c r="E356" s="17">
        <f t="shared" ref="E356:E420" si="79">+IF(C356=0,"",C356/C$356)</f>
        <v>1</v>
      </c>
      <c r="F356" s="17">
        <f t="shared" ref="F356:F420" si="80">+IF(D356=0,"",D356/D$356)</f>
        <v>1</v>
      </c>
      <c r="G356" s="17">
        <f>+IF(AND(C356=0,D356=0),"",IF(C356=0,1,IF(D356=0,-1,(D356-C356)/C356)))</f>
        <v>0.51264655307175233</v>
      </c>
      <c r="H356" s="17">
        <f t="shared" ref="H356:H420" si="81">+IF(OR(AND(E356=""),(G356="")),"",E356*G356)</f>
        <v>0.51264655307175233</v>
      </c>
      <c r="I356" s="22"/>
    </row>
    <row r="357" spans="1:9" s="22" customFormat="1" x14ac:dyDescent="0.2">
      <c r="A357" s="18"/>
      <c r="B357" s="19" t="s">
        <v>316</v>
      </c>
      <c r="C357" s="20">
        <v>119</v>
      </c>
      <c r="D357" s="20">
        <v>171</v>
      </c>
      <c r="E357" s="21">
        <f t="shared" si="79"/>
        <v>3.7204939815538535E-3</v>
      </c>
      <c r="F357" s="21">
        <f t="shared" si="80"/>
        <v>3.5343722872142533E-3</v>
      </c>
      <c r="G357" s="21">
        <f t="shared" ref="G357:G421" si="82">+IF(AND(C357=0,D357=0)," ",IF(C357=0,1,IF(D357=0,-1,(D357-C357)/C357)))</f>
        <v>0.43697478991596639</v>
      </c>
      <c r="H357" s="21">
        <f t="shared" si="81"/>
        <v>1.6257620759731123E-3</v>
      </c>
    </row>
    <row r="358" spans="1:9" s="22" customFormat="1" x14ac:dyDescent="0.2">
      <c r="A358" s="18"/>
      <c r="B358" s="19" t="s">
        <v>317</v>
      </c>
      <c r="C358" s="20">
        <v>206</v>
      </c>
      <c r="D358" s="20">
        <v>92</v>
      </c>
      <c r="E358" s="21">
        <f t="shared" si="79"/>
        <v>6.4405189932780988E-3</v>
      </c>
      <c r="F358" s="21">
        <f t="shared" si="80"/>
        <v>1.901533628208838E-3</v>
      </c>
      <c r="G358" s="21">
        <f t="shared" si="82"/>
        <v>-0.55339805825242716</v>
      </c>
      <c r="H358" s="21">
        <f t="shared" si="81"/>
        <v>-3.5641707050179769E-3</v>
      </c>
    </row>
    <row r="359" spans="1:9" s="22" customFormat="1" x14ac:dyDescent="0.2">
      <c r="A359" s="18"/>
      <c r="B359" s="19" t="s">
        <v>318</v>
      </c>
      <c r="C359" s="20">
        <v>63</v>
      </c>
      <c r="D359" s="20">
        <v>225</v>
      </c>
      <c r="E359" s="21">
        <f t="shared" si="79"/>
        <v>1.9696732843520401E-3</v>
      </c>
      <c r="F359" s="21">
        <f t="shared" si="80"/>
        <v>4.6504898515977019E-3</v>
      </c>
      <c r="G359" s="21">
        <f t="shared" si="82"/>
        <v>2.5714285714285716</v>
      </c>
      <c r="H359" s="21">
        <f t="shared" si="81"/>
        <v>5.0648741597623895E-3</v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1</v>
      </c>
      <c r="E360" s="21" t="str">
        <f t="shared" si="79"/>
        <v/>
      </c>
      <c r="F360" s="21">
        <f t="shared" si="80"/>
        <v>2.0668843784878675E-5</v>
      </c>
      <c r="G360" s="21">
        <f t="shared" si="82"/>
        <v>1</v>
      </c>
      <c r="H360" s="21" t="str">
        <f t="shared" si="81"/>
        <v/>
      </c>
    </row>
    <row r="361" spans="1:9" s="22" customFormat="1" x14ac:dyDescent="0.2">
      <c r="A361" s="18"/>
      <c r="B361" s="19" t="s">
        <v>320</v>
      </c>
      <c r="C361" s="20">
        <v>39</v>
      </c>
      <c r="D361" s="20">
        <v>30</v>
      </c>
      <c r="E361" s="21">
        <f t="shared" si="79"/>
        <v>1.2193215569798342E-3</v>
      </c>
      <c r="F361" s="21">
        <f t="shared" si="80"/>
        <v>6.2006531354636026E-4</v>
      </c>
      <c r="G361" s="21">
        <f t="shared" si="82"/>
        <v>-0.23076923076923078</v>
      </c>
      <c r="H361" s="21">
        <f t="shared" si="81"/>
        <v>-2.8138189776457712E-4</v>
      </c>
    </row>
    <row r="362" spans="1:9" s="22" customFormat="1" x14ac:dyDescent="0.2">
      <c r="A362" s="18"/>
      <c r="B362" s="19" t="s">
        <v>321</v>
      </c>
      <c r="C362" s="20">
        <v>1097</v>
      </c>
      <c r="D362" s="20">
        <v>1245</v>
      </c>
      <c r="E362" s="21">
        <f t="shared" si="79"/>
        <v>3.4297326871971234E-2</v>
      </c>
      <c r="F362" s="21">
        <f t="shared" si="80"/>
        <v>2.5732710512173948E-2</v>
      </c>
      <c r="G362" s="21">
        <f t="shared" si="82"/>
        <v>0.1349134001823154</v>
      </c>
      <c r="H362" s="21">
        <f t="shared" si="81"/>
        <v>4.6271689854619352E-3</v>
      </c>
    </row>
    <row r="363" spans="1:9" s="22" customFormat="1" x14ac:dyDescent="0.2">
      <c r="A363" s="18"/>
      <c r="B363" s="19" t="s">
        <v>322</v>
      </c>
      <c r="C363" s="20">
        <v>97</v>
      </c>
      <c r="D363" s="20">
        <v>47</v>
      </c>
      <c r="E363" s="21">
        <f t="shared" si="79"/>
        <v>3.032671564795998E-3</v>
      </c>
      <c r="F363" s="21">
        <f t="shared" si="80"/>
        <v>9.7143565788929771E-4</v>
      </c>
      <c r="G363" s="21">
        <f t="shared" si="82"/>
        <v>-0.51546391752577314</v>
      </c>
      <c r="H363" s="21">
        <f t="shared" si="81"/>
        <v>-1.5632327653587617E-3</v>
      </c>
    </row>
    <row r="364" spans="1:9" s="22" customFormat="1" x14ac:dyDescent="0.2">
      <c r="A364" s="18"/>
      <c r="B364" s="19" t="s">
        <v>323</v>
      </c>
      <c r="C364" s="20">
        <v>44</v>
      </c>
      <c r="D364" s="20">
        <v>511</v>
      </c>
      <c r="E364" s="21">
        <f t="shared" si="79"/>
        <v>1.3756448335157105E-3</v>
      </c>
      <c r="F364" s="21">
        <f t="shared" si="80"/>
        <v>1.0561779174073003E-2</v>
      </c>
      <c r="G364" s="21">
        <f t="shared" si="82"/>
        <v>10.613636363636363</v>
      </c>
      <c r="H364" s="21">
        <f t="shared" si="81"/>
        <v>1.4600594028450837E-2</v>
      </c>
    </row>
    <row r="365" spans="1:9" s="22" customFormat="1" x14ac:dyDescent="0.2">
      <c r="A365" s="18"/>
      <c r="B365" s="19" t="s">
        <v>324</v>
      </c>
      <c r="C365" s="20">
        <v>226</v>
      </c>
      <c r="D365" s="20">
        <v>673</v>
      </c>
      <c r="E365" s="21">
        <f t="shared" si="79"/>
        <v>7.0658120994216041E-3</v>
      </c>
      <c r="F365" s="21">
        <f t="shared" si="80"/>
        <v>1.3910131867223348E-2</v>
      </c>
      <c r="G365" s="21">
        <f t="shared" si="82"/>
        <v>1.9778761061946903</v>
      </c>
      <c r="H365" s="21">
        <f t="shared" si="81"/>
        <v>1.3975300922307332E-2</v>
      </c>
    </row>
    <row r="366" spans="1:9" s="22" customFormat="1" x14ac:dyDescent="0.2">
      <c r="A366" s="18"/>
      <c r="B366" s="19" t="s">
        <v>325</v>
      </c>
      <c r="C366" s="20">
        <v>24</v>
      </c>
      <c r="D366" s="20">
        <v>36</v>
      </c>
      <c r="E366" s="21">
        <f t="shared" si="79"/>
        <v>7.5035172737220577E-4</v>
      </c>
      <c r="F366" s="21">
        <f t="shared" si="80"/>
        <v>7.4407837625563224E-4</v>
      </c>
      <c r="G366" s="21">
        <f t="shared" si="82"/>
        <v>0.5</v>
      </c>
      <c r="H366" s="21">
        <f t="shared" si="81"/>
        <v>3.7517586368610289E-4</v>
      </c>
    </row>
    <row r="367" spans="1:9" s="22" customFormat="1" x14ac:dyDescent="0.2">
      <c r="A367" s="18"/>
      <c r="B367" s="19" t="s">
        <v>326</v>
      </c>
      <c r="C367" s="20">
        <v>0</v>
      </c>
      <c r="D367" s="20">
        <v>1</v>
      </c>
      <c r="E367" s="21" t="str">
        <f t="shared" si="79"/>
        <v/>
      </c>
      <c r="F367" s="21">
        <f t="shared" si="80"/>
        <v>2.0668843784878675E-5</v>
      </c>
      <c r="G367" s="21">
        <f t="shared" si="82"/>
        <v>1</v>
      </c>
      <c r="H367" s="21" t="str">
        <f t="shared" si="81"/>
        <v/>
      </c>
    </row>
    <row r="368" spans="1:9" s="22" customFormat="1" x14ac:dyDescent="0.2">
      <c r="A368" s="18"/>
      <c r="B368" s="19" t="s">
        <v>327</v>
      </c>
      <c r="C368" s="20">
        <v>2591</v>
      </c>
      <c r="D368" s="20">
        <v>4939</v>
      </c>
      <c r="E368" s="21">
        <f t="shared" si="79"/>
        <v>8.1006721900891046E-2</v>
      </c>
      <c r="F368" s="21">
        <f t="shared" si="80"/>
        <v>0.10208341945351578</v>
      </c>
      <c r="G368" s="21">
        <f t="shared" si="82"/>
        <v>0.90621381705905057</v>
      </c>
      <c r="H368" s="21">
        <f t="shared" si="81"/>
        <v>7.3409410661247468E-2</v>
      </c>
    </row>
    <row r="369" spans="1:8" s="22" customFormat="1" x14ac:dyDescent="0.2">
      <c r="A369" s="18"/>
      <c r="B369" s="19" t="s">
        <v>328</v>
      </c>
      <c r="C369" s="20">
        <v>209</v>
      </c>
      <c r="D369" s="20">
        <v>321</v>
      </c>
      <c r="E369" s="21">
        <f t="shared" si="79"/>
        <v>6.5343129591996247E-3</v>
      </c>
      <c r="F369" s="21">
        <f t="shared" si="80"/>
        <v>6.6346988549460546E-3</v>
      </c>
      <c r="G369" s="21">
        <f t="shared" si="82"/>
        <v>0.53588516746411485</v>
      </c>
      <c r="H369" s="21">
        <f t="shared" si="81"/>
        <v>3.5016413944036267E-3</v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0</v>
      </c>
      <c r="E370" s="21" t="str">
        <f t="shared" si="79"/>
        <v/>
      </c>
      <c r="F370" s="21" t="str">
        <f t="shared" si="80"/>
        <v/>
      </c>
      <c r="G370" s="21" t="str">
        <f t="shared" si="82"/>
        <v xml:space="preserve"> </v>
      </c>
      <c r="H370" s="21" t="str">
        <f t="shared" si="81"/>
        <v/>
      </c>
    </row>
    <row r="371" spans="1:8" s="22" customFormat="1" x14ac:dyDescent="0.2">
      <c r="A371" s="18"/>
      <c r="B371" s="19" t="s">
        <v>330</v>
      </c>
      <c r="C371" s="20">
        <v>542</v>
      </c>
      <c r="D371" s="20">
        <v>1001</v>
      </c>
      <c r="E371" s="21">
        <f t="shared" si="79"/>
        <v>1.6945443176488981E-2</v>
      </c>
      <c r="F371" s="21">
        <f t="shared" si="80"/>
        <v>2.0689512628663552E-2</v>
      </c>
      <c r="G371" s="21">
        <f t="shared" si="82"/>
        <v>0.84686346863468631</v>
      </c>
      <c r="H371" s="21">
        <f t="shared" si="81"/>
        <v>1.4350476785993434E-2</v>
      </c>
    </row>
    <row r="372" spans="1:8" s="22" customFormat="1" x14ac:dyDescent="0.2">
      <c r="A372" s="18"/>
      <c r="B372" s="19" t="s">
        <v>631</v>
      </c>
      <c r="C372" s="20">
        <v>513</v>
      </c>
      <c r="D372" s="20">
        <v>553</v>
      </c>
      <c r="E372" s="21">
        <f t="shared" si="79"/>
        <v>1.6038768172580896E-2</v>
      </c>
      <c r="F372" s="21">
        <f t="shared" si="80"/>
        <v>1.1429870613037907E-2</v>
      </c>
      <c r="G372" s="21">
        <f t="shared" si="82"/>
        <v>7.7972709551656916E-2</v>
      </c>
      <c r="H372" s="21">
        <f t="shared" si="81"/>
        <v>1.2505862122870093E-3</v>
      </c>
    </row>
    <row r="373" spans="1:8" s="22" customFormat="1" x14ac:dyDescent="0.2">
      <c r="A373" s="18"/>
      <c r="B373" s="19" t="s">
        <v>331</v>
      </c>
      <c r="C373" s="20">
        <v>17</v>
      </c>
      <c r="D373" s="20">
        <v>46</v>
      </c>
      <c r="E373" s="21">
        <f t="shared" si="79"/>
        <v>5.3149914022197905E-4</v>
      </c>
      <c r="F373" s="21">
        <f t="shared" si="80"/>
        <v>9.5076681410441899E-4</v>
      </c>
      <c r="G373" s="21">
        <f t="shared" si="82"/>
        <v>1.7058823529411764</v>
      </c>
      <c r="H373" s="21">
        <f t="shared" si="81"/>
        <v>9.0667500390808188E-4</v>
      </c>
    </row>
    <row r="374" spans="1:8" s="22" customFormat="1" x14ac:dyDescent="0.2">
      <c r="A374" s="18"/>
      <c r="B374" s="19" t="s">
        <v>332</v>
      </c>
      <c r="C374" s="20">
        <v>1</v>
      </c>
      <c r="D374" s="20">
        <v>23</v>
      </c>
      <c r="E374" s="21">
        <f t="shared" si="79"/>
        <v>3.1264655307175241E-5</v>
      </c>
      <c r="F374" s="21">
        <f t="shared" si="80"/>
        <v>4.753834070522095E-4</v>
      </c>
      <c r="G374" s="21">
        <f t="shared" si="82"/>
        <v>22</v>
      </c>
      <c r="H374" s="21">
        <f t="shared" si="81"/>
        <v>6.8782241675785527E-4</v>
      </c>
    </row>
    <row r="375" spans="1:8" s="22" customFormat="1" x14ac:dyDescent="0.2">
      <c r="A375" s="18"/>
      <c r="B375" s="19" t="s">
        <v>333</v>
      </c>
      <c r="C375" s="20">
        <v>2</v>
      </c>
      <c r="D375" s="20">
        <v>3</v>
      </c>
      <c r="E375" s="21">
        <f t="shared" si="79"/>
        <v>6.2529310614350481E-5</v>
      </c>
      <c r="F375" s="21">
        <f t="shared" si="80"/>
        <v>6.200653135463602E-5</v>
      </c>
      <c r="G375" s="21">
        <f t="shared" si="82"/>
        <v>0.5</v>
      </c>
      <c r="H375" s="21">
        <f t="shared" si="81"/>
        <v>3.1264655307175241E-5</v>
      </c>
    </row>
    <row r="376" spans="1:8" s="22" customFormat="1" x14ac:dyDescent="0.2">
      <c r="A376" s="18"/>
      <c r="B376" s="19" t="s">
        <v>334</v>
      </c>
      <c r="C376" s="20">
        <v>6638</v>
      </c>
      <c r="D376" s="20">
        <v>10440</v>
      </c>
      <c r="E376" s="21">
        <f t="shared" si="79"/>
        <v>0.20753478192902924</v>
      </c>
      <c r="F376" s="21">
        <f t="shared" si="80"/>
        <v>0.21578272911413335</v>
      </c>
      <c r="G376" s="21">
        <f t="shared" si="82"/>
        <v>0.57276288038565837</v>
      </c>
      <c r="H376" s="21">
        <f t="shared" si="81"/>
        <v>0.11886821947788027</v>
      </c>
    </row>
    <row r="377" spans="1:8" s="22" customFormat="1" x14ac:dyDescent="0.2">
      <c r="A377" s="18"/>
      <c r="B377" s="19" t="s">
        <v>335</v>
      </c>
      <c r="C377" s="20">
        <v>56</v>
      </c>
      <c r="D377" s="20">
        <v>283</v>
      </c>
      <c r="E377" s="21">
        <f t="shared" si="79"/>
        <v>1.7508206972018134E-3</v>
      </c>
      <c r="F377" s="21">
        <f t="shared" si="80"/>
        <v>5.8492827911206646E-3</v>
      </c>
      <c r="G377" s="21">
        <f t="shared" si="82"/>
        <v>4.0535714285714288</v>
      </c>
      <c r="H377" s="21">
        <f t="shared" si="81"/>
        <v>7.0970767547287794E-3</v>
      </c>
    </row>
    <row r="378" spans="1:8" s="22" customFormat="1" x14ac:dyDescent="0.2">
      <c r="A378" s="18"/>
      <c r="B378" s="19" t="s">
        <v>336</v>
      </c>
      <c r="C378" s="20">
        <v>11</v>
      </c>
      <c r="D378" s="20">
        <v>0</v>
      </c>
      <c r="E378" s="21">
        <f t="shared" si="79"/>
        <v>3.4391120837892763E-4</v>
      </c>
      <c r="F378" s="21" t="str">
        <f t="shared" si="80"/>
        <v/>
      </c>
      <c r="G378" s="21">
        <f t="shared" si="82"/>
        <v>-1</v>
      </c>
      <c r="H378" s="21">
        <f t="shared" si="81"/>
        <v>-3.4391120837892763E-4</v>
      </c>
    </row>
    <row r="379" spans="1:8" s="22" customFormat="1" x14ac:dyDescent="0.2">
      <c r="A379" s="18"/>
      <c r="B379" s="19" t="s">
        <v>337</v>
      </c>
      <c r="C379" s="20">
        <v>218</v>
      </c>
      <c r="D379" s="20">
        <v>840</v>
      </c>
      <c r="E379" s="21">
        <f t="shared" si="79"/>
        <v>6.8156948569642016E-3</v>
      </c>
      <c r="F379" s="21">
        <f t="shared" si="80"/>
        <v>1.7361828779298087E-2</v>
      </c>
      <c r="G379" s="21">
        <f t="shared" si="82"/>
        <v>2.8532110091743119</v>
      </c>
      <c r="H379" s="21">
        <f t="shared" si="81"/>
        <v>1.9446615601062998E-2</v>
      </c>
    </row>
    <row r="380" spans="1:8" s="22" customFormat="1" x14ac:dyDescent="0.2">
      <c r="A380" s="18"/>
      <c r="B380" s="19" t="s">
        <v>338</v>
      </c>
      <c r="C380" s="20">
        <v>2726</v>
      </c>
      <c r="D380" s="20">
        <v>2244</v>
      </c>
      <c r="E380" s="21">
        <f t="shared" si="79"/>
        <v>8.5227450367359694E-2</v>
      </c>
      <c r="F380" s="21">
        <f t="shared" si="80"/>
        <v>4.6380885453267746E-2</v>
      </c>
      <c r="G380" s="21">
        <f t="shared" si="82"/>
        <v>-0.1768158473954512</v>
      </c>
      <c r="H380" s="21">
        <f t="shared" si="81"/>
        <v>-1.5069563858058462E-2</v>
      </c>
    </row>
    <row r="381" spans="1:8" s="22" customFormat="1" x14ac:dyDescent="0.2">
      <c r="A381" s="18"/>
      <c r="B381" s="19" t="s">
        <v>339</v>
      </c>
      <c r="C381" s="20">
        <v>27</v>
      </c>
      <c r="D381" s="20">
        <v>121</v>
      </c>
      <c r="E381" s="21">
        <f t="shared" si="79"/>
        <v>8.4414569329373148E-4</v>
      </c>
      <c r="F381" s="21">
        <f t="shared" si="80"/>
        <v>2.5009300979703195E-3</v>
      </c>
      <c r="G381" s="21">
        <f t="shared" si="82"/>
        <v>3.4814814814814814</v>
      </c>
      <c r="H381" s="21">
        <f t="shared" si="81"/>
        <v>2.9388775988744725E-3</v>
      </c>
    </row>
    <row r="382" spans="1:8" s="22" customFormat="1" x14ac:dyDescent="0.2">
      <c r="A382" s="18"/>
      <c r="B382" s="19" t="s">
        <v>340</v>
      </c>
      <c r="C382" s="20">
        <v>2</v>
      </c>
      <c r="D382" s="20">
        <v>4</v>
      </c>
      <c r="E382" s="21">
        <f t="shared" si="79"/>
        <v>6.2529310614350481E-5</v>
      </c>
      <c r="F382" s="21">
        <f t="shared" si="80"/>
        <v>8.2675375139514698E-5</v>
      </c>
      <c r="G382" s="21">
        <f t="shared" si="82"/>
        <v>1</v>
      </c>
      <c r="H382" s="21">
        <f t="shared" si="81"/>
        <v>6.2529310614350481E-5</v>
      </c>
    </row>
    <row r="383" spans="1:8" s="22" customFormat="1" x14ac:dyDescent="0.2">
      <c r="A383" s="18"/>
      <c r="B383" s="19" t="s">
        <v>341</v>
      </c>
      <c r="C383" s="20">
        <v>23</v>
      </c>
      <c r="D383" s="20">
        <v>35</v>
      </c>
      <c r="E383" s="21">
        <f t="shared" si="79"/>
        <v>7.1908707206503047E-4</v>
      </c>
      <c r="F383" s="21">
        <f t="shared" si="80"/>
        <v>7.2340953247075363E-4</v>
      </c>
      <c r="G383" s="21">
        <f t="shared" si="82"/>
        <v>0.52173913043478259</v>
      </c>
      <c r="H383" s="21">
        <f t="shared" si="81"/>
        <v>3.7517586368610283E-4</v>
      </c>
    </row>
    <row r="384" spans="1:8" s="22" customFormat="1" x14ac:dyDescent="0.2">
      <c r="A384" s="18"/>
      <c r="B384" s="19" t="s">
        <v>342</v>
      </c>
      <c r="C384" s="20">
        <v>0</v>
      </c>
      <c r="D384" s="20">
        <v>6</v>
      </c>
      <c r="E384" s="21" t="str">
        <f t="shared" si="79"/>
        <v/>
      </c>
      <c r="F384" s="21">
        <f t="shared" si="80"/>
        <v>1.2401306270927204E-4</v>
      </c>
      <c r="G384" s="21">
        <f t="shared" si="82"/>
        <v>1</v>
      </c>
      <c r="H384" s="21" t="str">
        <f t="shared" si="81"/>
        <v/>
      </c>
    </row>
    <row r="385" spans="1:8" s="22" customFormat="1" x14ac:dyDescent="0.2">
      <c r="A385" s="18"/>
      <c r="B385" s="19" t="s">
        <v>343</v>
      </c>
      <c r="C385" s="20">
        <v>0</v>
      </c>
      <c r="D385" s="20">
        <v>0</v>
      </c>
      <c r="E385" s="21" t="str">
        <f t="shared" si="79"/>
        <v/>
      </c>
      <c r="F385" s="21" t="str">
        <f t="shared" si="80"/>
        <v/>
      </c>
      <c r="G385" s="21" t="str">
        <f t="shared" si="82"/>
        <v xml:space="preserve"> </v>
      </c>
      <c r="H385" s="21" t="str">
        <f t="shared" si="81"/>
        <v/>
      </c>
    </row>
    <row r="386" spans="1:8" s="22" customFormat="1" x14ac:dyDescent="0.2">
      <c r="A386" s="18"/>
      <c r="B386" s="19" t="s">
        <v>344</v>
      </c>
      <c r="C386" s="20">
        <v>19</v>
      </c>
      <c r="D386" s="20">
        <v>104</v>
      </c>
      <c r="E386" s="21">
        <f t="shared" si="79"/>
        <v>5.9402845083632956E-4</v>
      </c>
      <c r="F386" s="21">
        <f t="shared" si="80"/>
        <v>2.149559753627382E-3</v>
      </c>
      <c r="G386" s="21">
        <f t="shared" si="82"/>
        <v>4.4736842105263159</v>
      </c>
      <c r="H386" s="21">
        <f t="shared" si="81"/>
        <v>2.6574957011098956E-3</v>
      </c>
    </row>
    <row r="387" spans="1:8" s="22" customFormat="1" x14ac:dyDescent="0.2">
      <c r="A387" s="18"/>
      <c r="B387" s="19" t="s">
        <v>345</v>
      </c>
      <c r="C387" s="20">
        <v>27</v>
      </c>
      <c r="D387" s="20">
        <v>49</v>
      </c>
      <c r="E387" s="21">
        <f t="shared" si="79"/>
        <v>8.4414569329373148E-4</v>
      </c>
      <c r="F387" s="21">
        <f t="shared" si="80"/>
        <v>1.012773345459055E-3</v>
      </c>
      <c r="G387" s="21">
        <f t="shared" si="82"/>
        <v>0.81481481481481477</v>
      </c>
      <c r="H387" s="21">
        <f t="shared" si="81"/>
        <v>6.8782241675785527E-4</v>
      </c>
    </row>
    <row r="388" spans="1:8" s="22" customFormat="1" x14ac:dyDescent="0.2">
      <c r="A388" s="18"/>
      <c r="B388" s="19" t="s">
        <v>346</v>
      </c>
      <c r="C388" s="20">
        <v>0</v>
      </c>
      <c r="D388" s="20">
        <v>0</v>
      </c>
      <c r="E388" s="21" t="str">
        <f t="shared" si="79"/>
        <v/>
      </c>
      <c r="F388" s="21" t="str">
        <f t="shared" si="80"/>
        <v/>
      </c>
      <c r="G388" s="21" t="str">
        <f t="shared" si="82"/>
        <v xml:space="preserve"> </v>
      </c>
      <c r="H388" s="21" t="str">
        <f t="shared" si="81"/>
        <v/>
      </c>
    </row>
    <row r="389" spans="1:8" s="22" customFormat="1" ht="25.5" x14ac:dyDescent="0.2">
      <c r="A389" s="18"/>
      <c r="B389" s="19" t="s">
        <v>347</v>
      </c>
      <c r="C389" s="20">
        <v>17</v>
      </c>
      <c r="D389" s="20">
        <v>69</v>
      </c>
      <c r="E389" s="21">
        <f t="shared" si="79"/>
        <v>5.3149914022197905E-4</v>
      </c>
      <c r="F389" s="21">
        <f t="shared" si="80"/>
        <v>1.4261502211566285E-3</v>
      </c>
      <c r="G389" s="21">
        <f t="shared" si="82"/>
        <v>3.0588235294117645</v>
      </c>
      <c r="H389" s="21">
        <f t="shared" si="81"/>
        <v>1.6257620759731123E-3</v>
      </c>
    </row>
    <row r="390" spans="1:8" s="22" customFormat="1" ht="25.5" x14ac:dyDescent="0.2">
      <c r="A390" s="18"/>
      <c r="B390" s="19" t="s">
        <v>348</v>
      </c>
      <c r="C390" s="20">
        <v>418</v>
      </c>
      <c r="D390" s="20">
        <v>929</v>
      </c>
      <c r="E390" s="21">
        <f t="shared" si="79"/>
        <v>1.3068625918399249E-2</v>
      </c>
      <c r="F390" s="21">
        <f t="shared" si="80"/>
        <v>1.9201355876152289E-2</v>
      </c>
      <c r="G390" s="21">
        <f t="shared" si="82"/>
        <v>1.2224880382775121</v>
      </c>
      <c r="H390" s="21">
        <f t="shared" si="81"/>
        <v>1.5976238861966547E-2</v>
      </c>
    </row>
    <row r="391" spans="1:8" s="22" customFormat="1" x14ac:dyDescent="0.2">
      <c r="A391" s="18"/>
      <c r="B391" s="19" t="s">
        <v>349</v>
      </c>
      <c r="C391" s="20">
        <v>779</v>
      </c>
      <c r="D391" s="20">
        <v>925</v>
      </c>
      <c r="E391" s="21">
        <f t="shared" si="79"/>
        <v>2.4355166484289512E-2</v>
      </c>
      <c r="F391" s="21">
        <f t="shared" si="80"/>
        <v>1.9118680501012772E-2</v>
      </c>
      <c r="G391" s="21">
        <f t="shared" si="82"/>
        <v>0.18741976893453144</v>
      </c>
      <c r="H391" s="21">
        <f t="shared" si="81"/>
        <v>4.5646396748475846E-3</v>
      </c>
    </row>
    <row r="392" spans="1:8" s="22" customFormat="1" x14ac:dyDescent="0.2">
      <c r="A392" s="18"/>
      <c r="B392" s="19" t="s">
        <v>350</v>
      </c>
      <c r="C392" s="20">
        <v>20</v>
      </c>
      <c r="D392" s="20">
        <v>20</v>
      </c>
      <c r="E392" s="21">
        <f t="shared" si="79"/>
        <v>6.2529310614350476E-4</v>
      </c>
      <c r="F392" s="21">
        <f t="shared" si="80"/>
        <v>4.133768756975735E-4</v>
      </c>
      <c r="G392" s="21">
        <f t="shared" si="82"/>
        <v>0</v>
      </c>
      <c r="H392" s="21">
        <f t="shared" si="81"/>
        <v>0</v>
      </c>
    </row>
    <row r="393" spans="1:8" s="22" customFormat="1" x14ac:dyDescent="0.2">
      <c r="A393" s="18"/>
      <c r="B393" s="19" t="s">
        <v>351</v>
      </c>
      <c r="C393" s="20">
        <v>9</v>
      </c>
      <c r="D393" s="20">
        <v>151</v>
      </c>
      <c r="E393" s="21">
        <f t="shared" si="79"/>
        <v>2.8138189776457712E-4</v>
      </c>
      <c r="F393" s="21">
        <f t="shared" si="80"/>
        <v>3.1209954115166798E-3</v>
      </c>
      <c r="G393" s="21">
        <f t="shared" si="82"/>
        <v>15.777777777777779</v>
      </c>
      <c r="H393" s="21">
        <f t="shared" si="81"/>
        <v>4.4395810536188834E-3</v>
      </c>
    </row>
    <row r="394" spans="1:8" s="22" customFormat="1" x14ac:dyDescent="0.2">
      <c r="A394" s="18"/>
      <c r="B394" s="19" t="s">
        <v>352</v>
      </c>
      <c r="C394" s="20">
        <v>42</v>
      </c>
      <c r="D394" s="20">
        <v>20</v>
      </c>
      <c r="E394" s="21">
        <f t="shared" si="79"/>
        <v>1.3131155229013599E-3</v>
      </c>
      <c r="F394" s="21">
        <f t="shared" si="80"/>
        <v>4.133768756975735E-4</v>
      </c>
      <c r="G394" s="21">
        <f t="shared" si="82"/>
        <v>-0.52380952380952384</v>
      </c>
      <c r="H394" s="21">
        <f t="shared" si="81"/>
        <v>-6.8782241675785527E-4</v>
      </c>
    </row>
    <row r="395" spans="1:8" s="22" customFormat="1" x14ac:dyDescent="0.2">
      <c r="A395" s="18"/>
      <c r="B395" s="19" t="s">
        <v>632</v>
      </c>
      <c r="C395" s="20">
        <v>194</v>
      </c>
      <c r="D395" s="20">
        <v>437</v>
      </c>
      <c r="E395" s="21">
        <f t="shared" si="79"/>
        <v>6.0653431295919959E-3</v>
      </c>
      <c r="F395" s="21">
        <f t="shared" si="80"/>
        <v>9.0322847339919798E-3</v>
      </c>
      <c r="G395" s="21">
        <f t="shared" si="82"/>
        <v>1.2525773195876289</v>
      </c>
      <c r="H395" s="21">
        <f t="shared" si="81"/>
        <v>7.5973112396435826E-3</v>
      </c>
    </row>
    <row r="396" spans="1:8" s="22" customFormat="1" x14ac:dyDescent="0.2">
      <c r="A396" s="18"/>
      <c r="B396" s="19" t="s">
        <v>353</v>
      </c>
      <c r="C396" s="20">
        <v>6</v>
      </c>
      <c r="D396" s="20">
        <v>0</v>
      </c>
      <c r="E396" s="21">
        <f t="shared" si="79"/>
        <v>1.8758793184305144E-4</v>
      </c>
      <c r="F396" s="21" t="str">
        <f t="shared" si="80"/>
        <v/>
      </c>
      <c r="G396" s="21">
        <f t="shared" si="82"/>
        <v>-1</v>
      </c>
      <c r="H396" s="21">
        <f t="shared" si="81"/>
        <v>-1.8758793184305144E-4</v>
      </c>
    </row>
    <row r="397" spans="1:8" s="22" customFormat="1" x14ac:dyDescent="0.2">
      <c r="A397" s="18"/>
      <c r="B397" s="19" t="s">
        <v>354</v>
      </c>
      <c r="C397" s="20">
        <v>1</v>
      </c>
      <c r="D397" s="20">
        <v>0</v>
      </c>
      <c r="E397" s="21">
        <f t="shared" si="79"/>
        <v>3.1264655307175241E-5</v>
      </c>
      <c r="F397" s="21" t="str">
        <f t="shared" si="80"/>
        <v/>
      </c>
      <c r="G397" s="21">
        <f t="shared" si="82"/>
        <v>-1</v>
      </c>
      <c r="H397" s="21">
        <f t="shared" si="81"/>
        <v>-3.1264655307175241E-5</v>
      </c>
    </row>
    <row r="398" spans="1:8" s="22" customFormat="1" x14ac:dyDescent="0.2">
      <c r="A398" s="18"/>
      <c r="B398" s="19" t="s">
        <v>355</v>
      </c>
      <c r="C398" s="20">
        <v>10</v>
      </c>
      <c r="D398" s="20">
        <v>44</v>
      </c>
      <c r="E398" s="21">
        <f t="shared" si="79"/>
        <v>3.1264655307175238E-4</v>
      </c>
      <c r="F398" s="21">
        <f t="shared" si="80"/>
        <v>9.0942912653466166E-4</v>
      </c>
      <c r="G398" s="21">
        <f t="shared" si="82"/>
        <v>3.4</v>
      </c>
      <c r="H398" s="21">
        <f t="shared" si="81"/>
        <v>1.0629982804439581E-3</v>
      </c>
    </row>
    <row r="399" spans="1:8" s="22" customFormat="1" x14ac:dyDescent="0.2">
      <c r="A399" s="18"/>
      <c r="B399" s="19" t="s">
        <v>356</v>
      </c>
      <c r="C399" s="20">
        <v>19</v>
      </c>
      <c r="D399" s="20">
        <v>15</v>
      </c>
      <c r="E399" s="21">
        <f t="shared" si="79"/>
        <v>5.9402845083632956E-4</v>
      </c>
      <c r="F399" s="21">
        <f t="shared" si="80"/>
        <v>3.1003265677318013E-4</v>
      </c>
      <c r="G399" s="21">
        <f t="shared" si="82"/>
        <v>-0.21052631578947367</v>
      </c>
      <c r="H399" s="21">
        <f t="shared" si="81"/>
        <v>-1.2505862122870096E-4</v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0</v>
      </c>
      <c r="E400" s="21" t="str">
        <f t="shared" si="79"/>
        <v/>
      </c>
      <c r="F400" s="21" t="str">
        <f t="shared" si="80"/>
        <v/>
      </c>
      <c r="G400" s="21" t="str">
        <f t="shared" si="82"/>
        <v xml:space="preserve"> </v>
      </c>
      <c r="H400" s="21" t="str">
        <f t="shared" si="81"/>
        <v/>
      </c>
    </row>
    <row r="401" spans="1:8" s="22" customFormat="1" x14ac:dyDescent="0.2">
      <c r="A401" s="18"/>
      <c r="B401" s="19" t="s">
        <v>358</v>
      </c>
      <c r="C401" s="20">
        <v>3</v>
      </c>
      <c r="D401" s="20">
        <v>6</v>
      </c>
      <c r="E401" s="21">
        <f t="shared" si="79"/>
        <v>9.3793965921525722E-5</v>
      </c>
      <c r="F401" s="21">
        <f t="shared" si="80"/>
        <v>1.2401306270927204E-4</v>
      </c>
      <c r="G401" s="21">
        <f t="shared" si="82"/>
        <v>1</v>
      </c>
      <c r="H401" s="21">
        <f t="shared" si="81"/>
        <v>9.3793965921525722E-5</v>
      </c>
    </row>
    <row r="402" spans="1:8" s="22" customFormat="1" x14ac:dyDescent="0.2">
      <c r="A402" s="18"/>
      <c r="B402" s="19" t="s">
        <v>359</v>
      </c>
      <c r="C402" s="20">
        <v>3996</v>
      </c>
      <c r="D402" s="20">
        <v>5817</v>
      </c>
      <c r="E402" s="21">
        <f t="shared" si="79"/>
        <v>0.12493356260747225</v>
      </c>
      <c r="F402" s="21">
        <f t="shared" si="80"/>
        <v>0.12023066429663924</v>
      </c>
      <c r="G402" s="21">
        <f t="shared" si="82"/>
        <v>0.45570570570570573</v>
      </c>
      <c r="H402" s="21">
        <f t="shared" si="81"/>
        <v>5.6932937314366112E-2</v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79"/>
        <v/>
      </c>
      <c r="F403" s="21" t="str">
        <f t="shared" si="80"/>
        <v/>
      </c>
      <c r="G403" s="21" t="str">
        <f t="shared" si="82"/>
        <v xml:space="preserve"> </v>
      </c>
      <c r="H403" s="21" t="str">
        <f t="shared" si="81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0</v>
      </c>
      <c r="E404" s="21" t="str">
        <f t="shared" ref="E404" si="83">+IF(C404=0,"",C404/C$356)</f>
        <v/>
      </c>
      <c r="F404" s="21" t="str">
        <f t="shared" ref="F404" si="84">+IF(D404=0,"",D404/D$356)</f>
        <v/>
      </c>
      <c r="G404" s="21" t="str">
        <f t="shared" ref="G404" si="85">+IF(AND(C404=0,D404=0)," ",IF(C404=0,1,IF(D404=0,-1,(D404-C404)/C404)))</f>
        <v xml:space="preserve"> </v>
      </c>
      <c r="H404" s="21" t="str">
        <f t="shared" ref="H404" si="86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364</v>
      </c>
      <c r="D405" s="20">
        <v>298</v>
      </c>
      <c r="E405" s="21">
        <f t="shared" si="79"/>
        <v>1.1380334531811786E-2</v>
      </c>
      <c r="F405" s="21">
        <f t="shared" si="80"/>
        <v>6.1593154478938447E-3</v>
      </c>
      <c r="G405" s="21">
        <f t="shared" si="82"/>
        <v>-0.18131868131868131</v>
      </c>
      <c r="H405" s="21">
        <f t="shared" si="81"/>
        <v>-2.0634672502735656E-3</v>
      </c>
    </row>
    <row r="406" spans="1:8" s="22" customFormat="1" x14ac:dyDescent="0.2">
      <c r="A406" s="18"/>
      <c r="B406" s="19" t="s">
        <v>362</v>
      </c>
      <c r="C406" s="20">
        <v>4149</v>
      </c>
      <c r="D406" s="20">
        <v>4552</v>
      </c>
      <c r="E406" s="21">
        <f t="shared" si="79"/>
        <v>0.12971705486947008</v>
      </c>
      <c r="F406" s="21">
        <f t="shared" si="80"/>
        <v>9.4084576908767717E-2</v>
      </c>
      <c r="G406" s="21">
        <f t="shared" si="82"/>
        <v>9.7131838997348757E-2</v>
      </c>
      <c r="H406" s="21">
        <f t="shared" si="81"/>
        <v>1.2599656088791622E-2</v>
      </c>
    </row>
    <row r="407" spans="1:8" s="22" customFormat="1" x14ac:dyDescent="0.2">
      <c r="A407" s="18"/>
      <c r="B407" s="19" t="s">
        <v>363</v>
      </c>
      <c r="C407" s="20">
        <v>363</v>
      </c>
      <c r="D407" s="20">
        <v>516</v>
      </c>
      <c r="E407" s="21">
        <f t="shared" si="79"/>
        <v>1.1349069876504612E-2</v>
      </c>
      <c r="F407" s="21">
        <f t="shared" si="80"/>
        <v>1.0665123392997395E-2</v>
      </c>
      <c r="G407" s="21">
        <f t="shared" si="82"/>
        <v>0.42148760330578511</v>
      </c>
      <c r="H407" s="21">
        <f t="shared" si="81"/>
        <v>4.7834922619978118E-3</v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0</v>
      </c>
      <c r="E408" s="21" t="str">
        <f t="shared" si="79"/>
        <v/>
      </c>
      <c r="F408" s="21" t="str">
        <f t="shared" si="80"/>
        <v/>
      </c>
      <c r="G408" s="21" t="str">
        <f t="shared" si="82"/>
        <v xml:space="preserve"> </v>
      </c>
      <c r="H408" s="21" t="str">
        <f t="shared" si="81"/>
        <v/>
      </c>
    </row>
    <row r="409" spans="1:8" s="22" customFormat="1" x14ac:dyDescent="0.2">
      <c r="A409" s="18"/>
      <c r="B409" s="19" t="s">
        <v>365</v>
      </c>
      <c r="C409" s="20">
        <v>17</v>
      </c>
      <c r="D409" s="20">
        <v>70</v>
      </c>
      <c r="E409" s="21">
        <f t="shared" si="79"/>
        <v>5.3149914022197905E-4</v>
      </c>
      <c r="F409" s="21">
        <f t="shared" si="80"/>
        <v>1.4468190649415073E-3</v>
      </c>
      <c r="G409" s="21">
        <f t="shared" si="82"/>
        <v>3.1176470588235294</v>
      </c>
      <c r="H409" s="21">
        <f t="shared" si="81"/>
        <v>1.6570267312802877E-3</v>
      </c>
    </row>
    <row r="410" spans="1:8" s="22" customFormat="1" ht="25.5" x14ac:dyDescent="0.2">
      <c r="A410" s="18"/>
      <c r="B410" s="19" t="s">
        <v>366</v>
      </c>
      <c r="C410" s="20">
        <v>16</v>
      </c>
      <c r="D410" s="20">
        <v>24</v>
      </c>
      <c r="E410" s="21">
        <f t="shared" si="79"/>
        <v>5.0023448491480385E-4</v>
      </c>
      <c r="F410" s="21">
        <f t="shared" si="80"/>
        <v>4.9605225083708816E-4</v>
      </c>
      <c r="G410" s="21">
        <f t="shared" si="82"/>
        <v>0.5</v>
      </c>
      <c r="H410" s="21">
        <f t="shared" si="81"/>
        <v>2.5011724245740192E-4</v>
      </c>
    </row>
    <row r="411" spans="1:8" s="22" customFormat="1" x14ac:dyDescent="0.2">
      <c r="A411" s="18"/>
      <c r="B411" s="19" t="s">
        <v>367</v>
      </c>
      <c r="C411" s="20">
        <v>20</v>
      </c>
      <c r="D411" s="20">
        <v>43</v>
      </c>
      <c r="E411" s="21">
        <f t="shared" si="79"/>
        <v>6.2529310614350476E-4</v>
      </c>
      <c r="F411" s="21">
        <f t="shared" si="80"/>
        <v>8.8876028274978295E-4</v>
      </c>
      <c r="G411" s="21">
        <f t="shared" si="82"/>
        <v>1.1499999999999999</v>
      </c>
      <c r="H411" s="21">
        <f t="shared" si="81"/>
        <v>7.1908707206503047E-4</v>
      </c>
    </row>
    <row r="412" spans="1:8" s="22" customFormat="1" x14ac:dyDescent="0.2">
      <c r="A412" s="18"/>
      <c r="B412" s="19" t="s">
        <v>368</v>
      </c>
      <c r="C412" s="20">
        <v>3</v>
      </c>
      <c r="D412" s="20">
        <v>12</v>
      </c>
      <c r="E412" s="21">
        <f t="shared" si="79"/>
        <v>9.3793965921525722E-5</v>
      </c>
      <c r="F412" s="21">
        <f t="shared" si="80"/>
        <v>2.4802612541854408E-4</v>
      </c>
      <c r="G412" s="21">
        <f t="shared" si="82"/>
        <v>3</v>
      </c>
      <c r="H412" s="21">
        <f t="shared" si="81"/>
        <v>2.8138189776457718E-4</v>
      </c>
    </row>
    <row r="413" spans="1:8" s="22" customFormat="1" x14ac:dyDescent="0.2">
      <c r="A413" s="18"/>
      <c r="B413" s="19" t="s">
        <v>369</v>
      </c>
      <c r="C413" s="20">
        <v>5</v>
      </c>
      <c r="D413" s="20">
        <v>13</v>
      </c>
      <c r="E413" s="21">
        <f t="shared" si="79"/>
        <v>1.5632327653587619E-4</v>
      </c>
      <c r="F413" s="21">
        <f t="shared" si="80"/>
        <v>2.6869496920342274E-4</v>
      </c>
      <c r="G413" s="21">
        <f t="shared" si="82"/>
        <v>1.6</v>
      </c>
      <c r="H413" s="21">
        <f t="shared" si="81"/>
        <v>2.5011724245740192E-4</v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0</v>
      </c>
      <c r="E414" s="21" t="str">
        <f t="shared" si="79"/>
        <v/>
      </c>
      <c r="F414" s="21" t="str">
        <f t="shared" si="80"/>
        <v/>
      </c>
      <c r="G414" s="21" t="str">
        <f t="shared" si="82"/>
        <v xml:space="preserve"> </v>
      </c>
      <c r="H414" s="21" t="str">
        <f t="shared" si="81"/>
        <v/>
      </c>
    </row>
    <row r="415" spans="1:8" s="22" customFormat="1" ht="25.5" x14ac:dyDescent="0.2">
      <c r="A415" s="18"/>
      <c r="B415" s="19" t="s">
        <v>633</v>
      </c>
      <c r="C415" s="20">
        <v>4</v>
      </c>
      <c r="D415" s="20">
        <v>2</v>
      </c>
      <c r="E415" s="21">
        <f t="shared" si="79"/>
        <v>1.2505862122870096E-4</v>
      </c>
      <c r="F415" s="21">
        <f t="shared" si="80"/>
        <v>4.1337687569757349E-5</v>
      </c>
      <c r="G415" s="21">
        <f t="shared" si="82"/>
        <v>-0.5</v>
      </c>
      <c r="H415" s="21">
        <f t="shared" si="81"/>
        <v>-6.2529310614350481E-5</v>
      </c>
    </row>
    <row r="416" spans="1:8" s="22" customFormat="1" ht="25.5" x14ac:dyDescent="0.2">
      <c r="A416" s="18"/>
      <c r="B416" s="19" t="s">
        <v>371</v>
      </c>
      <c r="C416" s="20">
        <v>100</v>
      </c>
      <c r="D416" s="20">
        <v>84</v>
      </c>
      <c r="E416" s="21">
        <f t="shared" si="79"/>
        <v>3.1264655307175239E-3</v>
      </c>
      <c r="F416" s="21">
        <f t="shared" si="80"/>
        <v>1.7361828779298087E-3</v>
      </c>
      <c r="G416" s="21">
        <f t="shared" si="82"/>
        <v>-0.16</v>
      </c>
      <c r="H416" s="21">
        <f t="shared" si="81"/>
        <v>-5.0023448491480385E-4</v>
      </c>
    </row>
    <row r="417" spans="1:8" s="22" customFormat="1" x14ac:dyDescent="0.2">
      <c r="A417" s="18"/>
      <c r="B417" s="19" t="s">
        <v>372</v>
      </c>
      <c r="C417" s="20">
        <v>31</v>
      </c>
      <c r="D417" s="20">
        <v>104</v>
      </c>
      <c r="E417" s="21">
        <f t="shared" si="79"/>
        <v>9.6920431452243239E-4</v>
      </c>
      <c r="F417" s="21">
        <f t="shared" si="80"/>
        <v>2.149559753627382E-3</v>
      </c>
      <c r="G417" s="21">
        <f t="shared" si="82"/>
        <v>2.3548387096774195</v>
      </c>
      <c r="H417" s="21">
        <f t="shared" si="81"/>
        <v>2.2823198374237927E-3</v>
      </c>
    </row>
    <row r="418" spans="1:8" s="22" customFormat="1" x14ac:dyDescent="0.2">
      <c r="A418" s="18"/>
      <c r="B418" s="19" t="s">
        <v>373</v>
      </c>
      <c r="C418" s="20">
        <v>126</v>
      </c>
      <c r="D418" s="20">
        <v>590</v>
      </c>
      <c r="E418" s="21">
        <f t="shared" si="79"/>
        <v>3.9393465687040802E-3</v>
      </c>
      <c r="F418" s="21">
        <f t="shared" si="80"/>
        <v>1.2194617833078418E-2</v>
      </c>
      <c r="G418" s="21">
        <f t="shared" si="82"/>
        <v>3.6825396825396823</v>
      </c>
      <c r="H418" s="21">
        <f t="shared" si="81"/>
        <v>1.450680006252931E-2</v>
      </c>
    </row>
    <row r="419" spans="1:8" s="22" customFormat="1" x14ac:dyDescent="0.2">
      <c r="A419" s="18"/>
      <c r="B419" s="19" t="s">
        <v>374</v>
      </c>
      <c r="C419" s="20">
        <v>1</v>
      </c>
      <c r="D419" s="20">
        <v>19</v>
      </c>
      <c r="E419" s="21">
        <f t="shared" si="79"/>
        <v>3.1264655307175241E-5</v>
      </c>
      <c r="F419" s="21">
        <f t="shared" si="80"/>
        <v>3.9270803191269479E-4</v>
      </c>
      <c r="G419" s="21">
        <f t="shared" si="82"/>
        <v>18</v>
      </c>
      <c r="H419" s="21">
        <f t="shared" si="81"/>
        <v>5.6276379552915436E-4</v>
      </c>
    </row>
    <row r="420" spans="1:8" s="22" customFormat="1" x14ac:dyDescent="0.2">
      <c r="A420" s="18"/>
      <c r="B420" s="19" t="s">
        <v>375</v>
      </c>
      <c r="C420" s="20">
        <v>84</v>
      </c>
      <c r="D420" s="20">
        <v>283</v>
      </c>
      <c r="E420" s="21">
        <f t="shared" si="79"/>
        <v>2.6262310458027198E-3</v>
      </c>
      <c r="F420" s="21">
        <f t="shared" si="80"/>
        <v>5.8492827911206646E-3</v>
      </c>
      <c r="G420" s="21">
        <f t="shared" si="82"/>
        <v>2.3690476190476191</v>
      </c>
      <c r="H420" s="21">
        <f t="shared" si="81"/>
        <v>6.2216664061278716E-3</v>
      </c>
    </row>
    <row r="421" spans="1:8" s="22" customFormat="1" x14ac:dyDescent="0.2">
      <c r="A421" s="18"/>
      <c r="B421" s="19" t="s">
        <v>376</v>
      </c>
      <c r="C421" s="20">
        <v>1</v>
      </c>
      <c r="D421" s="20">
        <v>36</v>
      </c>
      <c r="E421" s="21">
        <f t="shared" ref="E421:E486" si="87">+IF(C421=0,"",C421/C$356)</f>
        <v>3.1264655307175241E-5</v>
      </c>
      <c r="F421" s="21">
        <f t="shared" ref="F421:F486" si="88">+IF(D421=0,"",D421/D$356)</f>
        <v>7.4407837625563224E-4</v>
      </c>
      <c r="G421" s="21">
        <f t="shared" si="82"/>
        <v>35</v>
      </c>
      <c r="H421" s="21">
        <f t="shared" ref="H421:H486" si="89">+IF(OR(AND(E421=""),(G421="")),"",E421*G421)</f>
        <v>1.0942629357511334E-3</v>
      </c>
    </row>
    <row r="422" spans="1:8" s="22" customFormat="1" x14ac:dyDescent="0.2">
      <c r="A422" s="18"/>
      <c r="B422" s="19" t="s">
        <v>377</v>
      </c>
      <c r="C422" s="20">
        <v>0</v>
      </c>
      <c r="D422" s="20">
        <v>0</v>
      </c>
      <c r="E422" s="21" t="str">
        <f t="shared" si="87"/>
        <v/>
      </c>
      <c r="F422" s="21" t="str">
        <f t="shared" si="88"/>
        <v/>
      </c>
      <c r="G422" s="21" t="str">
        <f t="shared" ref="G422:G487" si="90">+IF(AND(C422=0,D422=0)," ",IF(C422=0,1,IF(D422=0,-1,(D422-C422)/C422)))</f>
        <v xml:space="preserve"> </v>
      </c>
      <c r="H422" s="21" t="str">
        <f t="shared" si="89"/>
        <v/>
      </c>
    </row>
    <row r="423" spans="1:8" s="22" customFormat="1" x14ac:dyDescent="0.2">
      <c r="A423" s="18"/>
      <c r="B423" s="19" t="s">
        <v>378</v>
      </c>
      <c r="C423" s="20">
        <v>5</v>
      </c>
      <c r="D423" s="20">
        <v>0</v>
      </c>
      <c r="E423" s="21">
        <f t="shared" si="87"/>
        <v>1.5632327653587619E-4</v>
      </c>
      <c r="F423" s="21" t="str">
        <f t="shared" si="88"/>
        <v/>
      </c>
      <c r="G423" s="21">
        <f t="shared" si="90"/>
        <v>-1</v>
      </c>
      <c r="H423" s="21">
        <f t="shared" si="89"/>
        <v>-1.5632327653587619E-4</v>
      </c>
    </row>
    <row r="424" spans="1:8" s="22" customFormat="1" x14ac:dyDescent="0.2">
      <c r="A424" s="18"/>
      <c r="B424" s="19" t="s">
        <v>379</v>
      </c>
      <c r="C424" s="20">
        <v>0</v>
      </c>
      <c r="D424" s="20">
        <v>0</v>
      </c>
      <c r="E424" s="21" t="str">
        <f t="shared" si="87"/>
        <v/>
      </c>
      <c r="F424" s="21" t="str">
        <f t="shared" si="88"/>
        <v/>
      </c>
      <c r="G424" s="21" t="str">
        <f t="shared" si="90"/>
        <v xml:space="preserve"> </v>
      </c>
      <c r="H424" s="21" t="str">
        <f t="shared" si="89"/>
        <v/>
      </c>
    </row>
    <row r="425" spans="1:8" s="22" customFormat="1" x14ac:dyDescent="0.2">
      <c r="A425" s="18"/>
      <c r="B425" s="19" t="s">
        <v>380</v>
      </c>
      <c r="C425" s="20">
        <v>0</v>
      </c>
      <c r="D425" s="20">
        <v>0</v>
      </c>
      <c r="E425" s="21" t="str">
        <f t="shared" si="87"/>
        <v/>
      </c>
      <c r="F425" s="21" t="str">
        <f t="shared" si="88"/>
        <v/>
      </c>
      <c r="G425" s="21" t="str">
        <f t="shared" si="90"/>
        <v xml:space="preserve"> </v>
      </c>
      <c r="H425" s="21" t="str">
        <f t="shared" si="89"/>
        <v/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0</v>
      </c>
      <c r="E426" s="21" t="str">
        <f t="shared" si="87"/>
        <v/>
      </c>
      <c r="F426" s="21" t="str">
        <f t="shared" si="88"/>
        <v/>
      </c>
      <c r="G426" s="21" t="str">
        <f t="shared" si="90"/>
        <v xml:space="preserve"> </v>
      </c>
      <c r="H426" s="21" t="str">
        <f t="shared" si="89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0</v>
      </c>
      <c r="E427" s="21" t="str">
        <f t="shared" si="87"/>
        <v/>
      </c>
      <c r="F427" s="21" t="str">
        <f t="shared" si="88"/>
        <v/>
      </c>
      <c r="G427" s="21" t="str">
        <f t="shared" si="90"/>
        <v xml:space="preserve"> </v>
      </c>
      <c r="H427" s="21" t="str">
        <f t="shared" si="89"/>
        <v/>
      </c>
    </row>
    <row r="428" spans="1:8" s="22" customFormat="1" x14ac:dyDescent="0.2">
      <c r="A428" s="18"/>
      <c r="B428" s="19" t="s">
        <v>383</v>
      </c>
      <c r="C428" s="20">
        <v>150</v>
      </c>
      <c r="D428" s="20">
        <v>181</v>
      </c>
      <c r="E428" s="21">
        <f t="shared" si="87"/>
        <v>4.6896982960762858E-3</v>
      </c>
      <c r="F428" s="21">
        <f t="shared" si="88"/>
        <v>3.74106072506304E-3</v>
      </c>
      <c r="G428" s="21">
        <f t="shared" si="90"/>
        <v>0.20666666666666667</v>
      </c>
      <c r="H428" s="21">
        <f t="shared" si="89"/>
        <v>9.6920431452243239E-4</v>
      </c>
    </row>
    <row r="429" spans="1:8" s="22" customFormat="1" x14ac:dyDescent="0.2">
      <c r="A429" s="18"/>
      <c r="B429" s="19" t="s">
        <v>384</v>
      </c>
      <c r="C429" s="20">
        <v>1</v>
      </c>
      <c r="D429" s="20">
        <v>2</v>
      </c>
      <c r="E429" s="21">
        <f t="shared" si="87"/>
        <v>3.1264655307175241E-5</v>
      </c>
      <c r="F429" s="21">
        <f t="shared" si="88"/>
        <v>4.1337687569757349E-5</v>
      </c>
      <c r="G429" s="21">
        <f t="shared" si="90"/>
        <v>1</v>
      </c>
      <c r="H429" s="21">
        <f t="shared" si="89"/>
        <v>3.1264655307175241E-5</v>
      </c>
    </row>
    <row r="430" spans="1:8" s="22" customFormat="1" x14ac:dyDescent="0.2">
      <c r="A430" s="18"/>
      <c r="B430" s="19" t="s">
        <v>385</v>
      </c>
      <c r="C430" s="20">
        <v>2</v>
      </c>
      <c r="D430" s="20">
        <v>0</v>
      </c>
      <c r="E430" s="21">
        <f t="shared" si="87"/>
        <v>6.2529310614350481E-5</v>
      </c>
      <c r="F430" s="21" t="str">
        <f t="shared" si="88"/>
        <v/>
      </c>
      <c r="G430" s="21">
        <f t="shared" si="90"/>
        <v>-1</v>
      </c>
      <c r="H430" s="21">
        <f t="shared" si="89"/>
        <v>-6.2529310614350481E-5</v>
      </c>
    </row>
    <row r="431" spans="1:8" s="22" customFormat="1" x14ac:dyDescent="0.2">
      <c r="A431" s="18"/>
      <c r="B431" s="19" t="s">
        <v>386</v>
      </c>
      <c r="C431" s="20">
        <v>0</v>
      </c>
      <c r="D431" s="20">
        <v>7</v>
      </c>
      <c r="E431" s="21" t="str">
        <f t="shared" si="87"/>
        <v/>
      </c>
      <c r="F431" s="21">
        <f t="shared" si="88"/>
        <v>1.446819064941507E-4</v>
      </c>
      <c r="G431" s="21">
        <f t="shared" si="90"/>
        <v>1</v>
      </c>
      <c r="H431" s="21" t="str">
        <f t="shared" si="89"/>
        <v/>
      </c>
    </row>
    <row r="432" spans="1:8" s="22" customFormat="1" x14ac:dyDescent="0.2">
      <c r="A432" s="18"/>
      <c r="B432" s="19" t="s">
        <v>387</v>
      </c>
      <c r="C432" s="20">
        <v>28</v>
      </c>
      <c r="D432" s="20">
        <v>72</v>
      </c>
      <c r="E432" s="21">
        <f t="shared" si="87"/>
        <v>8.7541034860090668E-4</v>
      </c>
      <c r="F432" s="21">
        <f t="shared" si="88"/>
        <v>1.4881567525112645E-3</v>
      </c>
      <c r="G432" s="21">
        <f t="shared" si="90"/>
        <v>1.5714285714285714</v>
      </c>
      <c r="H432" s="21">
        <f t="shared" si="89"/>
        <v>1.3756448335157105E-3</v>
      </c>
    </row>
    <row r="433" spans="1:8" s="22" customFormat="1" x14ac:dyDescent="0.2">
      <c r="A433" s="18"/>
      <c r="B433" s="19" t="s">
        <v>388</v>
      </c>
      <c r="C433" s="20">
        <v>14</v>
      </c>
      <c r="D433" s="20">
        <v>4</v>
      </c>
      <c r="E433" s="21">
        <f t="shared" si="87"/>
        <v>4.3770517430045334E-4</v>
      </c>
      <c r="F433" s="21">
        <f t="shared" si="88"/>
        <v>8.2675375139514698E-5</v>
      </c>
      <c r="G433" s="21">
        <f t="shared" si="90"/>
        <v>-0.7142857142857143</v>
      </c>
      <c r="H433" s="21">
        <f t="shared" si="89"/>
        <v>-3.1264655307175238E-4</v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8</v>
      </c>
      <c r="E434" s="21" t="str">
        <f t="shared" si="87"/>
        <v/>
      </c>
      <c r="F434" s="21">
        <f t="shared" si="88"/>
        <v>1.653507502790294E-4</v>
      </c>
      <c r="G434" s="21">
        <f t="shared" si="90"/>
        <v>1</v>
      </c>
      <c r="H434" s="21" t="str">
        <f t="shared" si="89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87"/>
        <v/>
      </c>
      <c r="F435" s="21" t="str">
        <f t="shared" si="88"/>
        <v/>
      </c>
      <c r="G435" s="21" t="str">
        <f t="shared" si="90"/>
        <v xml:space="preserve"> </v>
      </c>
      <c r="H435" s="21" t="str">
        <f t="shared" si="89"/>
        <v/>
      </c>
    </row>
    <row r="436" spans="1:8" s="22" customFormat="1" x14ac:dyDescent="0.2">
      <c r="A436" s="18"/>
      <c r="B436" s="19" t="s">
        <v>391</v>
      </c>
      <c r="C436" s="20">
        <v>27</v>
      </c>
      <c r="D436" s="20">
        <v>9</v>
      </c>
      <c r="E436" s="21">
        <f t="shared" si="87"/>
        <v>8.4414569329373148E-4</v>
      </c>
      <c r="F436" s="21">
        <f t="shared" si="88"/>
        <v>1.8601959406390806E-4</v>
      </c>
      <c r="G436" s="21">
        <f t="shared" si="90"/>
        <v>-0.66666666666666663</v>
      </c>
      <c r="H436" s="21">
        <f t="shared" si="89"/>
        <v>-5.6276379552915425E-4</v>
      </c>
    </row>
    <row r="437" spans="1:8" s="22" customFormat="1" x14ac:dyDescent="0.2">
      <c r="A437" s="18"/>
      <c r="B437" s="19" t="s">
        <v>392</v>
      </c>
      <c r="C437" s="20">
        <v>46</v>
      </c>
      <c r="D437" s="20">
        <v>62</v>
      </c>
      <c r="E437" s="21">
        <f t="shared" si="87"/>
        <v>1.4381741441300609E-3</v>
      </c>
      <c r="F437" s="21">
        <f t="shared" si="88"/>
        <v>1.2814683146624777E-3</v>
      </c>
      <c r="G437" s="21">
        <f t="shared" si="90"/>
        <v>0.34782608695652173</v>
      </c>
      <c r="H437" s="21">
        <f t="shared" si="89"/>
        <v>5.0023448491480374E-4</v>
      </c>
    </row>
    <row r="438" spans="1:8" s="22" customFormat="1" x14ac:dyDescent="0.2">
      <c r="A438" s="18"/>
      <c r="B438" s="19" t="s">
        <v>393</v>
      </c>
      <c r="C438" s="20">
        <v>0</v>
      </c>
      <c r="D438" s="20">
        <v>0</v>
      </c>
      <c r="E438" s="21" t="str">
        <f t="shared" si="87"/>
        <v/>
      </c>
      <c r="F438" s="21" t="str">
        <f t="shared" si="88"/>
        <v/>
      </c>
      <c r="G438" s="21" t="str">
        <f t="shared" si="90"/>
        <v xml:space="preserve"> </v>
      </c>
      <c r="H438" s="21" t="str">
        <f t="shared" si="89"/>
        <v/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0</v>
      </c>
      <c r="E439" s="21" t="str">
        <f t="shared" ref="E439:E440" si="91">+IF(C439=0,"",C439/C$356)</f>
        <v/>
      </c>
      <c r="F439" s="21" t="str">
        <f t="shared" ref="F439:F440" si="92">+IF(D439=0,"",D439/D$356)</f>
        <v/>
      </c>
      <c r="G439" s="21" t="str">
        <f t="shared" ref="G439:G440" si="93">+IF(AND(C439=0,D439=0)," ",IF(C439=0,1,IF(D439=0,-1,(D439-C439)/C439)))</f>
        <v xml:space="preserve"> </v>
      </c>
      <c r="H439" s="21" t="str">
        <f t="shared" ref="H439:H440" si="94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1</v>
      </c>
      <c r="E440" s="21" t="str">
        <f t="shared" si="91"/>
        <v/>
      </c>
      <c r="F440" s="21">
        <f t="shared" si="92"/>
        <v>2.0668843784878675E-5</v>
      </c>
      <c r="G440" s="21">
        <f t="shared" si="93"/>
        <v>1</v>
      </c>
      <c r="H440" s="21" t="str">
        <f t="shared" si="94"/>
        <v/>
      </c>
    </row>
    <row r="441" spans="1:8" s="22" customFormat="1" ht="25.5" x14ac:dyDescent="0.2">
      <c r="A441" s="18"/>
      <c r="B441" s="19" t="s">
        <v>394</v>
      </c>
      <c r="C441" s="20">
        <v>1</v>
      </c>
      <c r="D441" s="20">
        <v>0</v>
      </c>
      <c r="E441" s="21">
        <f t="shared" si="87"/>
        <v>3.1264655307175241E-5</v>
      </c>
      <c r="F441" s="21" t="str">
        <f t="shared" si="88"/>
        <v/>
      </c>
      <c r="G441" s="21">
        <f t="shared" si="90"/>
        <v>-1</v>
      </c>
      <c r="H441" s="21">
        <f t="shared" si="89"/>
        <v>-3.1264655307175241E-5</v>
      </c>
    </row>
    <row r="442" spans="1:8" s="22" customFormat="1" ht="25.5" x14ac:dyDescent="0.2">
      <c r="A442" s="18"/>
      <c r="B442" s="19" t="s">
        <v>395</v>
      </c>
      <c r="C442" s="20">
        <v>24</v>
      </c>
      <c r="D442" s="20">
        <v>3</v>
      </c>
      <c r="E442" s="21">
        <f t="shared" si="87"/>
        <v>7.5035172737220577E-4</v>
      </c>
      <c r="F442" s="21">
        <f t="shared" si="88"/>
        <v>6.200653135463602E-5</v>
      </c>
      <c r="G442" s="21">
        <f t="shared" si="90"/>
        <v>-0.875</v>
      </c>
      <c r="H442" s="21">
        <f t="shared" si="89"/>
        <v>-6.5655776145068007E-4</v>
      </c>
    </row>
    <row r="443" spans="1:8" s="22" customFormat="1" x14ac:dyDescent="0.2">
      <c r="A443" s="18"/>
      <c r="B443" s="19" t="s">
        <v>396</v>
      </c>
      <c r="C443" s="20">
        <v>0</v>
      </c>
      <c r="D443" s="20">
        <v>0</v>
      </c>
      <c r="E443" s="21" t="str">
        <f t="shared" si="87"/>
        <v/>
      </c>
      <c r="F443" s="21" t="str">
        <f t="shared" si="88"/>
        <v/>
      </c>
      <c r="G443" s="21" t="str">
        <f t="shared" si="90"/>
        <v xml:space="preserve"> </v>
      </c>
      <c r="H443" s="21" t="str">
        <f t="shared" si="89"/>
        <v/>
      </c>
    </row>
    <row r="444" spans="1:8" s="22" customFormat="1" ht="25.5" x14ac:dyDescent="0.2">
      <c r="A444" s="18"/>
      <c r="B444" s="19" t="s">
        <v>397</v>
      </c>
      <c r="C444" s="20">
        <v>2</v>
      </c>
      <c r="D444" s="20">
        <v>0</v>
      </c>
      <c r="E444" s="21">
        <f t="shared" si="87"/>
        <v>6.2529310614350481E-5</v>
      </c>
      <c r="F444" s="21" t="str">
        <f t="shared" si="88"/>
        <v/>
      </c>
      <c r="G444" s="21">
        <f t="shared" si="90"/>
        <v>-1</v>
      </c>
      <c r="H444" s="21">
        <f t="shared" si="89"/>
        <v>-6.2529310614350481E-5</v>
      </c>
    </row>
    <row r="445" spans="1:8" s="22" customFormat="1" ht="25.5" x14ac:dyDescent="0.2">
      <c r="A445" s="18"/>
      <c r="B445" s="19" t="s">
        <v>398</v>
      </c>
      <c r="C445" s="20">
        <v>0</v>
      </c>
      <c r="D445" s="20">
        <v>1</v>
      </c>
      <c r="E445" s="21" t="str">
        <f t="shared" si="87"/>
        <v/>
      </c>
      <c r="F445" s="21">
        <f t="shared" si="88"/>
        <v>2.0668843784878675E-5</v>
      </c>
      <c r="G445" s="21">
        <f t="shared" si="90"/>
        <v>1</v>
      </c>
      <c r="H445" s="21" t="str">
        <f t="shared" si="89"/>
        <v/>
      </c>
    </row>
    <row r="446" spans="1:8" s="22" customFormat="1" x14ac:dyDescent="0.2">
      <c r="A446" s="18"/>
      <c r="B446" s="19" t="s">
        <v>399</v>
      </c>
      <c r="C446" s="20">
        <v>0</v>
      </c>
      <c r="D446" s="20">
        <v>0</v>
      </c>
      <c r="E446" s="21" t="str">
        <f t="shared" si="87"/>
        <v/>
      </c>
      <c r="F446" s="21" t="str">
        <f t="shared" si="88"/>
        <v/>
      </c>
      <c r="G446" s="21" t="str">
        <f t="shared" si="90"/>
        <v xml:space="preserve"> </v>
      </c>
      <c r="H446" s="21" t="str">
        <f t="shared" si="89"/>
        <v/>
      </c>
    </row>
    <row r="447" spans="1:8" s="22" customFormat="1" x14ac:dyDescent="0.2">
      <c r="A447" s="18"/>
      <c r="B447" s="19" t="s">
        <v>400</v>
      </c>
      <c r="C447" s="20">
        <v>4</v>
      </c>
      <c r="D447" s="20">
        <v>0</v>
      </c>
      <c r="E447" s="21">
        <f t="shared" si="87"/>
        <v>1.2505862122870096E-4</v>
      </c>
      <c r="F447" s="21" t="str">
        <f t="shared" si="88"/>
        <v/>
      </c>
      <c r="G447" s="21">
        <f t="shared" si="90"/>
        <v>-1</v>
      </c>
      <c r="H447" s="21">
        <f t="shared" si="89"/>
        <v>-1.2505862122870096E-4</v>
      </c>
    </row>
    <row r="448" spans="1:8" s="22" customFormat="1" x14ac:dyDescent="0.2">
      <c r="A448" s="18"/>
      <c r="B448" s="19" t="s">
        <v>401</v>
      </c>
      <c r="C448" s="20">
        <v>0</v>
      </c>
      <c r="D448" s="20">
        <v>2</v>
      </c>
      <c r="E448" s="21" t="str">
        <f t="shared" si="87"/>
        <v/>
      </c>
      <c r="F448" s="21">
        <f t="shared" si="88"/>
        <v>4.1337687569757349E-5</v>
      </c>
      <c r="G448" s="21">
        <f t="shared" si="90"/>
        <v>1</v>
      </c>
      <c r="H448" s="21" t="str">
        <f t="shared" si="89"/>
        <v/>
      </c>
    </row>
    <row r="449" spans="1:9" s="22" customFormat="1" x14ac:dyDescent="0.2">
      <c r="A449" s="18"/>
      <c r="B449" s="19" t="s">
        <v>402</v>
      </c>
      <c r="C449" s="20">
        <v>0</v>
      </c>
      <c r="D449" s="20">
        <v>0</v>
      </c>
      <c r="E449" s="21" t="str">
        <f t="shared" si="87"/>
        <v/>
      </c>
      <c r="F449" s="21" t="str">
        <f t="shared" si="88"/>
        <v/>
      </c>
      <c r="G449" s="21" t="str">
        <f t="shared" si="90"/>
        <v xml:space="preserve"> </v>
      </c>
      <c r="H449" s="21" t="str">
        <f t="shared" si="89"/>
        <v/>
      </c>
    </row>
    <row r="450" spans="1:9" s="22" customFormat="1" x14ac:dyDescent="0.2">
      <c r="A450" s="18"/>
      <c r="B450" s="19" t="s">
        <v>403</v>
      </c>
      <c r="C450" s="20">
        <v>0</v>
      </c>
      <c r="D450" s="20">
        <v>0</v>
      </c>
      <c r="E450" s="21" t="str">
        <f t="shared" si="87"/>
        <v/>
      </c>
      <c r="F450" s="21" t="str">
        <f t="shared" si="88"/>
        <v/>
      </c>
      <c r="G450" s="21" t="str">
        <f t="shared" si="90"/>
        <v xml:space="preserve"> </v>
      </c>
      <c r="H450" s="21" t="str">
        <f t="shared" si="89"/>
        <v/>
      </c>
    </row>
    <row r="451" spans="1:9" s="22" customFormat="1" x14ac:dyDescent="0.2">
      <c r="A451" s="18"/>
      <c r="B451" s="19" t="s">
        <v>404</v>
      </c>
      <c r="C451" s="20">
        <v>3</v>
      </c>
      <c r="D451" s="20">
        <v>0</v>
      </c>
      <c r="E451" s="21">
        <f t="shared" si="87"/>
        <v>9.3793965921525722E-5</v>
      </c>
      <c r="F451" s="21" t="str">
        <f t="shared" si="88"/>
        <v/>
      </c>
      <c r="G451" s="21">
        <f t="shared" si="90"/>
        <v>-1</v>
      </c>
      <c r="H451" s="21">
        <f t="shared" si="89"/>
        <v>-9.3793965921525722E-5</v>
      </c>
    </row>
    <row r="452" spans="1:9" s="22" customFormat="1" x14ac:dyDescent="0.2">
      <c r="A452" s="18"/>
      <c r="B452" s="19" t="s">
        <v>405</v>
      </c>
      <c r="C452" s="20">
        <v>10</v>
      </c>
      <c r="D452" s="20">
        <v>10</v>
      </c>
      <c r="E452" s="21">
        <f t="shared" si="87"/>
        <v>3.1264655307175238E-4</v>
      </c>
      <c r="F452" s="21">
        <f t="shared" si="88"/>
        <v>2.0668843784878675E-4</v>
      </c>
      <c r="G452" s="21">
        <f t="shared" si="90"/>
        <v>0</v>
      </c>
      <c r="H452" s="21">
        <f t="shared" si="89"/>
        <v>0</v>
      </c>
    </row>
    <row r="453" spans="1:9" s="22" customFormat="1" x14ac:dyDescent="0.2">
      <c r="A453" s="18"/>
      <c r="B453" s="19" t="s">
        <v>406</v>
      </c>
      <c r="C453" s="20">
        <v>136</v>
      </c>
      <c r="D453" s="20">
        <v>105</v>
      </c>
      <c r="E453" s="21">
        <f t="shared" si="87"/>
        <v>4.2519931217758324E-3</v>
      </c>
      <c r="F453" s="21">
        <f t="shared" si="88"/>
        <v>2.1702285974122609E-3</v>
      </c>
      <c r="G453" s="21">
        <f t="shared" si="90"/>
        <v>-0.22794117647058823</v>
      </c>
      <c r="H453" s="21">
        <f t="shared" si="89"/>
        <v>-9.6920431452243239E-4</v>
      </c>
    </row>
    <row r="454" spans="1:9" s="22" customFormat="1" x14ac:dyDescent="0.2">
      <c r="A454" s="18"/>
      <c r="B454" s="19" t="s">
        <v>407</v>
      </c>
      <c r="C454" s="20">
        <v>2</v>
      </c>
      <c r="D454" s="20">
        <v>10</v>
      </c>
      <c r="E454" s="21">
        <f t="shared" si="87"/>
        <v>6.2529310614350481E-5</v>
      </c>
      <c r="F454" s="21">
        <f t="shared" si="88"/>
        <v>2.0668843784878675E-4</v>
      </c>
      <c r="G454" s="21">
        <f t="shared" si="90"/>
        <v>4</v>
      </c>
      <c r="H454" s="21">
        <f t="shared" si="89"/>
        <v>2.5011724245740192E-4</v>
      </c>
    </row>
    <row r="455" spans="1:9" s="22" customFormat="1" x14ac:dyDescent="0.2">
      <c r="A455" s="18"/>
      <c r="B455" s="19" t="s">
        <v>408</v>
      </c>
      <c r="C455" s="20">
        <v>0</v>
      </c>
      <c r="D455" s="20">
        <v>0</v>
      </c>
      <c r="E455" s="21" t="str">
        <f t="shared" si="87"/>
        <v/>
      </c>
      <c r="F455" s="21" t="str">
        <f t="shared" si="88"/>
        <v/>
      </c>
      <c r="G455" s="21" t="str">
        <f t="shared" si="90"/>
        <v xml:space="preserve"> </v>
      </c>
      <c r="H455" s="21" t="str">
        <f t="shared" si="89"/>
        <v/>
      </c>
    </row>
    <row r="456" spans="1:9" s="22" customFormat="1" x14ac:dyDescent="0.2">
      <c r="A456" s="18"/>
      <c r="B456" s="19" t="s">
        <v>409</v>
      </c>
      <c r="C456" s="20">
        <v>0</v>
      </c>
      <c r="D456" s="20">
        <v>0</v>
      </c>
      <c r="E456" s="21" t="str">
        <f t="shared" si="87"/>
        <v/>
      </c>
      <c r="F456" s="21" t="str">
        <f t="shared" si="88"/>
        <v/>
      </c>
      <c r="G456" s="21" t="str">
        <f t="shared" si="90"/>
        <v xml:space="preserve"> </v>
      </c>
      <c r="H456" s="21" t="str">
        <f t="shared" si="89"/>
        <v/>
      </c>
    </row>
    <row r="457" spans="1:9" s="22" customFormat="1" x14ac:dyDescent="0.2">
      <c r="A457" s="18"/>
      <c r="B457" s="19" t="s">
        <v>410</v>
      </c>
      <c r="C457" s="20">
        <v>0</v>
      </c>
      <c r="D457" s="20">
        <v>0</v>
      </c>
      <c r="E457" s="21" t="str">
        <f t="shared" si="87"/>
        <v/>
      </c>
      <c r="F457" s="21" t="str">
        <f t="shared" si="88"/>
        <v/>
      </c>
      <c r="G457" s="21" t="str">
        <f t="shared" si="90"/>
        <v xml:space="preserve"> </v>
      </c>
      <c r="H457" s="21" t="str">
        <f t="shared" si="89"/>
        <v/>
      </c>
    </row>
    <row r="458" spans="1:9" s="22" customFormat="1" x14ac:dyDescent="0.2">
      <c r="A458" s="18"/>
      <c r="B458" s="19" t="s">
        <v>411</v>
      </c>
      <c r="C458" s="20">
        <v>0</v>
      </c>
      <c r="D458" s="20">
        <v>0</v>
      </c>
      <c r="E458" s="21" t="str">
        <f t="shared" si="87"/>
        <v/>
      </c>
      <c r="F458" s="21" t="str">
        <f t="shared" si="88"/>
        <v/>
      </c>
      <c r="G458" s="21" t="str">
        <f t="shared" si="90"/>
        <v xml:space="preserve"> </v>
      </c>
      <c r="H458" s="21" t="str">
        <f t="shared" si="89"/>
        <v/>
      </c>
    </row>
    <row r="459" spans="1:9" s="22" customFormat="1" x14ac:dyDescent="0.2">
      <c r="A459" s="18"/>
      <c r="B459" s="19" t="s">
        <v>412</v>
      </c>
      <c r="C459" s="20">
        <v>0</v>
      </c>
      <c r="D459" s="20">
        <v>0</v>
      </c>
      <c r="E459" s="21" t="str">
        <f t="shared" si="87"/>
        <v/>
      </c>
      <c r="F459" s="21" t="str">
        <f t="shared" si="88"/>
        <v/>
      </c>
      <c r="G459" s="21" t="str">
        <f t="shared" si="90"/>
        <v xml:space="preserve"> </v>
      </c>
      <c r="H459" s="21" t="str">
        <f t="shared" si="89"/>
        <v/>
      </c>
    </row>
    <row r="460" spans="1:9" s="22" customFormat="1" x14ac:dyDescent="0.2">
      <c r="A460" s="18"/>
      <c r="B460" s="19" t="s">
        <v>413</v>
      </c>
      <c r="C460" s="20">
        <v>0</v>
      </c>
      <c r="D460" s="20">
        <v>1</v>
      </c>
      <c r="E460" s="21" t="str">
        <f t="shared" si="87"/>
        <v/>
      </c>
      <c r="F460" s="21">
        <f t="shared" si="88"/>
        <v>2.0668843784878675E-5</v>
      </c>
      <c r="G460" s="21">
        <f t="shared" si="90"/>
        <v>1</v>
      </c>
      <c r="H460" s="21" t="str">
        <f t="shared" si="89"/>
        <v/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87"/>
        <v/>
      </c>
      <c r="F461" s="21" t="str">
        <f t="shared" si="88"/>
        <v/>
      </c>
      <c r="G461" s="21" t="str">
        <f t="shared" si="90"/>
        <v xml:space="preserve"> </v>
      </c>
      <c r="H461" s="21" t="str">
        <f t="shared" si="89"/>
        <v/>
      </c>
    </row>
    <row r="462" spans="1:9" s="22" customFormat="1" x14ac:dyDescent="0.2">
      <c r="A462" s="18"/>
      <c r="B462" s="19" t="s">
        <v>415</v>
      </c>
      <c r="C462" s="20">
        <v>0</v>
      </c>
      <c r="D462" s="20">
        <v>0</v>
      </c>
      <c r="E462" s="21" t="str">
        <f t="shared" si="87"/>
        <v/>
      </c>
      <c r="F462" s="21" t="str">
        <f t="shared" si="88"/>
        <v/>
      </c>
      <c r="G462" s="21" t="str">
        <f t="shared" si="90"/>
        <v xml:space="preserve"> </v>
      </c>
      <c r="H462" s="21" t="str">
        <f t="shared" si="89"/>
        <v/>
      </c>
    </row>
    <row r="463" spans="1:9" s="22" customFormat="1" x14ac:dyDescent="0.2">
      <c r="A463" s="18"/>
      <c r="B463" s="19" t="s">
        <v>634</v>
      </c>
      <c r="C463" s="20">
        <v>134</v>
      </c>
      <c r="D463" s="20">
        <v>250</v>
      </c>
      <c r="E463" s="21">
        <f t="shared" si="87"/>
        <v>4.1894638111614818E-3</v>
      </c>
      <c r="F463" s="21">
        <f t="shared" si="88"/>
        <v>5.1672109462196688E-3</v>
      </c>
      <c r="G463" s="21">
        <f t="shared" si="90"/>
        <v>0.86567164179104472</v>
      </c>
      <c r="H463" s="21">
        <f t="shared" si="89"/>
        <v>3.6267000156323271E-3</v>
      </c>
      <c r="I463" s="23"/>
    </row>
    <row r="464" spans="1:9" s="22" customFormat="1" x14ac:dyDescent="0.2">
      <c r="A464" s="18"/>
      <c r="B464" s="19" t="s">
        <v>416</v>
      </c>
      <c r="C464" s="20">
        <v>0</v>
      </c>
      <c r="D464" s="20">
        <v>19</v>
      </c>
      <c r="E464" s="21" t="str">
        <f t="shared" si="87"/>
        <v/>
      </c>
      <c r="F464" s="21">
        <f t="shared" si="88"/>
        <v>3.9270803191269479E-4</v>
      </c>
      <c r="G464" s="21">
        <f t="shared" si="90"/>
        <v>1</v>
      </c>
      <c r="H464" s="21" t="str">
        <f t="shared" si="89"/>
        <v/>
      </c>
    </row>
    <row r="465" spans="1:8" s="22" customFormat="1" x14ac:dyDescent="0.2">
      <c r="A465" s="18"/>
      <c r="B465" s="19" t="s">
        <v>417</v>
      </c>
      <c r="C465" s="20">
        <v>17</v>
      </c>
      <c r="D465" s="20">
        <v>72</v>
      </c>
      <c r="E465" s="21">
        <f t="shared" si="87"/>
        <v>5.3149914022197905E-4</v>
      </c>
      <c r="F465" s="21">
        <f t="shared" si="88"/>
        <v>1.4881567525112645E-3</v>
      </c>
      <c r="G465" s="21">
        <f t="shared" si="90"/>
        <v>3.2352941176470589</v>
      </c>
      <c r="H465" s="21">
        <f t="shared" si="89"/>
        <v>1.7195560418946381E-3</v>
      </c>
    </row>
    <row r="466" spans="1:8" s="22" customFormat="1" x14ac:dyDescent="0.2">
      <c r="A466" s="18"/>
      <c r="B466" s="19" t="s">
        <v>418</v>
      </c>
      <c r="C466" s="20">
        <v>37</v>
      </c>
      <c r="D466" s="20">
        <v>94</v>
      </c>
      <c r="E466" s="21">
        <f t="shared" si="87"/>
        <v>1.1567922463654838E-3</v>
      </c>
      <c r="F466" s="21">
        <f t="shared" si="88"/>
        <v>1.9428713157785954E-3</v>
      </c>
      <c r="G466" s="21">
        <f t="shared" si="90"/>
        <v>1.5405405405405406</v>
      </c>
      <c r="H466" s="21">
        <f t="shared" si="89"/>
        <v>1.7820853525089887E-3</v>
      </c>
    </row>
    <row r="467" spans="1:8" s="22" customFormat="1" x14ac:dyDescent="0.2">
      <c r="A467" s="18"/>
      <c r="B467" s="19" t="s">
        <v>419</v>
      </c>
      <c r="C467" s="20">
        <v>4</v>
      </c>
      <c r="D467" s="20">
        <v>5</v>
      </c>
      <c r="E467" s="21">
        <f t="shared" si="87"/>
        <v>1.2505862122870096E-4</v>
      </c>
      <c r="F467" s="21">
        <f t="shared" si="88"/>
        <v>1.0334421892439338E-4</v>
      </c>
      <c r="G467" s="21">
        <f t="shared" si="90"/>
        <v>0.25</v>
      </c>
      <c r="H467" s="21">
        <f t="shared" si="89"/>
        <v>3.1264655307175241E-5</v>
      </c>
    </row>
    <row r="468" spans="1:8" s="22" customFormat="1" ht="25.5" x14ac:dyDescent="0.2">
      <c r="A468" s="18"/>
      <c r="B468" s="19" t="s">
        <v>420</v>
      </c>
      <c r="C468" s="20">
        <v>10</v>
      </c>
      <c r="D468" s="20">
        <v>216</v>
      </c>
      <c r="E468" s="21">
        <f t="shared" si="87"/>
        <v>3.1264655307175238E-4</v>
      </c>
      <c r="F468" s="21">
        <f t="shared" si="88"/>
        <v>4.4644702575337937E-3</v>
      </c>
      <c r="G468" s="21">
        <f t="shared" si="90"/>
        <v>20.6</v>
      </c>
      <c r="H468" s="21">
        <f t="shared" si="89"/>
        <v>6.4405189932780996E-3</v>
      </c>
    </row>
    <row r="469" spans="1:8" s="22" customFormat="1" ht="25.5" x14ac:dyDescent="0.2">
      <c r="A469" s="18"/>
      <c r="B469" s="19" t="s">
        <v>421</v>
      </c>
      <c r="C469" s="20">
        <v>131</v>
      </c>
      <c r="D469" s="20">
        <v>221</v>
      </c>
      <c r="E469" s="21">
        <f t="shared" si="87"/>
        <v>4.0956698452399559E-3</v>
      </c>
      <c r="F469" s="21">
        <f t="shared" si="88"/>
        <v>4.567814476458187E-3</v>
      </c>
      <c r="G469" s="21">
        <f t="shared" si="90"/>
        <v>0.68702290076335881</v>
      </c>
      <c r="H469" s="21">
        <f t="shared" si="89"/>
        <v>2.8138189776457712E-3</v>
      </c>
    </row>
    <row r="470" spans="1:8" s="22" customFormat="1" ht="25.5" x14ac:dyDescent="0.2">
      <c r="A470" s="18"/>
      <c r="B470" s="19" t="s">
        <v>422</v>
      </c>
      <c r="C470" s="20">
        <v>0</v>
      </c>
      <c r="D470" s="20">
        <v>0</v>
      </c>
      <c r="E470" s="21" t="str">
        <f t="shared" si="87"/>
        <v/>
      </c>
      <c r="F470" s="21" t="str">
        <f t="shared" si="88"/>
        <v/>
      </c>
      <c r="G470" s="21" t="str">
        <f t="shared" si="90"/>
        <v xml:space="preserve"> </v>
      </c>
      <c r="H470" s="21" t="str">
        <f t="shared" si="89"/>
        <v/>
      </c>
    </row>
    <row r="471" spans="1:8" s="22" customFormat="1" x14ac:dyDescent="0.2">
      <c r="A471" s="18"/>
      <c r="B471" s="19" t="s">
        <v>423</v>
      </c>
      <c r="C471" s="20">
        <v>20</v>
      </c>
      <c r="D471" s="20">
        <v>31</v>
      </c>
      <c r="E471" s="21">
        <f t="shared" si="87"/>
        <v>6.2529310614350476E-4</v>
      </c>
      <c r="F471" s="21">
        <f t="shared" si="88"/>
        <v>6.4073415733123887E-4</v>
      </c>
      <c r="G471" s="21">
        <f t="shared" si="90"/>
        <v>0.55000000000000004</v>
      </c>
      <c r="H471" s="21">
        <f t="shared" si="89"/>
        <v>3.4391120837892763E-4</v>
      </c>
    </row>
    <row r="472" spans="1:8" s="22" customFormat="1" ht="25.5" x14ac:dyDescent="0.2">
      <c r="A472" s="18"/>
      <c r="B472" s="19" t="s">
        <v>424</v>
      </c>
      <c r="C472" s="20">
        <v>1</v>
      </c>
      <c r="D472" s="20">
        <v>9</v>
      </c>
      <c r="E472" s="21">
        <f t="shared" si="87"/>
        <v>3.1264655307175241E-5</v>
      </c>
      <c r="F472" s="21">
        <f t="shared" si="88"/>
        <v>1.8601959406390806E-4</v>
      </c>
      <c r="G472" s="21">
        <f t="shared" si="90"/>
        <v>8</v>
      </c>
      <c r="H472" s="21">
        <f t="shared" si="89"/>
        <v>2.5011724245740192E-4</v>
      </c>
    </row>
    <row r="473" spans="1:8" s="22" customFormat="1" x14ac:dyDescent="0.2">
      <c r="A473" s="18"/>
      <c r="B473" s="19" t="s">
        <v>425</v>
      </c>
      <c r="C473" s="20">
        <v>13</v>
      </c>
      <c r="D473" s="20">
        <v>29</v>
      </c>
      <c r="E473" s="21">
        <f t="shared" si="87"/>
        <v>4.0644051899327809E-4</v>
      </c>
      <c r="F473" s="21">
        <f t="shared" si="88"/>
        <v>5.9939646976148154E-4</v>
      </c>
      <c r="G473" s="21">
        <f t="shared" si="90"/>
        <v>1.2307692307692308</v>
      </c>
      <c r="H473" s="21">
        <f t="shared" si="89"/>
        <v>5.0023448491480385E-4</v>
      </c>
    </row>
    <row r="474" spans="1:8" s="22" customFormat="1" x14ac:dyDescent="0.2">
      <c r="A474" s="18"/>
      <c r="B474" s="19" t="s">
        <v>426</v>
      </c>
      <c r="C474" s="20">
        <v>2</v>
      </c>
      <c r="D474" s="20">
        <v>0</v>
      </c>
      <c r="E474" s="21">
        <f t="shared" si="87"/>
        <v>6.2529310614350481E-5</v>
      </c>
      <c r="F474" s="21" t="str">
        <f t="shared" si="88"/>
        <v/>
      </c>
      <c r="G474" s="21">
        <f t="shared" si="90"/>
        <v>-1</v>
      </c>
      <c r="H474" s="21">
        <f t="shared" si="89"/>
        <v>-6.2529310614350481E-5</v>
      </c>
    </row>
    <row r="475" spans="1:8" s="22" customFormat="1" x14ac:dyDescent="0.2">
      <c r="A475" s="18"/>
      <c r="B475" s="19" t="s">
        <v>427</v>
      </c>
      <c r="C475" s="20">
        <v>75</v>
      </c>
      <c r="D475" s="20">
        <v>318</v>
      </c>
      <c r="E475" s="21">
        <f t="shared" si="87"/>
        <v>2.3448491480381429E-3</v>
      </c>
      <c r="F475" s="21">
        <f t="shared" si="88"/>
        <v>6.5726923235914182E-3</v>
      </c>
      <c r="G475" s="21">
        <f t="shared" si="90"/>
        <v>3.24</v>
      </c>
      <c r="H475" s="21">
        <f t="shared" si="89"/>
        <v>7.5973112396435834E-3</v>
      </c>
    </row>
    <row r="476" spans="1:8" s="22" customFormat="1" x14ac:dyDescent="0.2">
      <c r="A476" s="18"/>
      <c r="B476" s="19" t="s">
        <v>428</v>
      </c>
      <c r="C476" s="20">
        <v>14</v>
      </c>
      <c r="D476" s="20">
        <v>57</v>
      </c>
      <c r="E476" s="21">
        <f t="shared" si="87"/>
        <v>4.3770517430045334E-4</v>
      </c>
      <c r="F476" s="21">
        <f t="shared" si="88"/>
        <v>1.1781240957380844E-3</v>
      </c>
      <c r="G476" s="21">
        <f t="shared" si="90"/>
        <v>3.0714285714285716</v>
      </c>
      <c r="H476" s="21">
        <f t="shared" si="89"/>
        <v>1.3443801782085354E-3</v>
      </c>
    </row>
    <row r="477" spans="1:8" s="22" customFormat="1" x14ac:dyDescent="0.2">
      <c r="A477" s="18"/>
      <c r="B477" s="19" t="s">
        <v>635</v>
      </c>
      <c r="C477" s="20">
        <v>26</v>
      </c>
      <c r="D477" s="20">
        <v>37</v>
      </c>
      <c r="E477" s="21">
        <f t="shared" si="87"/>
        <v>8.1288103798655617E-4</v>
      </c>
      <c r="F477" s="21">
        <f t="shared" si="88"/>
        <v>7.6474722004051096E-4</v>
      </c>
      <c r="G477" s="21">
        <f t="shared" si="90"/>
        <v>0.42307692307692307</v>
      </c>
      <c r="H477" s="21">
        <f t="shared" si="89"/>
        <v>3.4391120837892763E-4</v>
      </c>
    </row>
    <row r="478" spans="1:8" s="22" customFormat="1" x14ac:dyDescent="0.2">
      <c r="A478" s="18"/>
      <c r="B478" s="19" t="s">
        <v>429</v>
      </c>
      <c r="C478" s="20">
        <v>0</v>
      </c>
      <c r="D478" s="20">
        <v>2</v>
      </c>
      <c r="E478" s="21" t="str">
        <f t="shared" si="87"/>
        <v/>
      </c>
      <c r="F478" s="21">
        <f t="shared" si="88"/>
        <v>4.1337687569757349E-5</v>
      </c>
      <c r="G478" s="21">
        <f t="shared" si="90"/>
        <v>1</v>
      </c>
      <c r="H478" s="21" t="str">
        <f t="shared" si="89"/>
        <v/>
      </c>
    </row>
    <row r="479" spans="1:8" s="22" customFormat="1" x14ac:dyDescent="0.2">
      <c r="A479" s="18"/>
      <c r="B479" s="19" t="s">
        <v>430</v>
      </c>
      <c r="C479" s="20">
        <v>43</v>
      </c>
      <c r="D479" s="20">
        <v>86</v>
      </c>
      <c r="E479" s="21">
        <f t="shared" si="87"/>
        <v>1.3443801782085352E-3</v>
      </c>
      <c r="F479" s="21">
        <f t="shared" si="88"/>
        <v>1.7775205654995659E-3</v>
      </c>
      <c r="G479" s="21">
        <f t="shared" si="90"/>
        <v>1</v>
      </c>
      <c r="H479" s="21">
        <f t="shared" si="89"/>
        <v>1.3443801782085352E-3</v>
      </c>
    </row>
    <row r="480" spans="1:8" s="22" customFormat="1" x14ac:dyDescent="0.2">
      <c r="A480" s="18"/>
      <c r="B480" s="19" t="s">
        <v>431</v>
      </c>
      <c r="C480" s="20">
        <v>4</v>
      </c>
      <c r="D480" s="20">
        <v>26</v>
      </c>
      <c r="E480" s="21">
        <f t="shared" si="87"/>
        <v>1.2505862122870096E-4</v>
      </c>
      <c r="F480" s="21">
        <f t="shared" si="88"/>
        <v>5.3738993840684549E-4</v>
      </c>
      <c r="G480" s="21">
        <f t="shared" si="90"/>
        <v>5.5</v>
      </c>
      <c r="H480" s="21">
        <f t="shared" si="89"/>
        <v>6.8782241675785527E-4</v>
      </c>
    </row>
    <row r="481" spans="1:8" s="22" customFormat="1" x14ac:dyDescent="0.2">
      <c r="A481" s="18"/>
      <c r="B481" s="19" t="s">
        <v>432</v>
      </c>
      <c r="C481" s="20">
        <v>131</v>
      </c>
      <c r="D481" s="20">
        <v>154</v>
      </c>
      <c r="E481" s="21">
        <f t="shared" si="87"/>
        <v>4.0956698452399559E-3</v>
      </c>
      <c r="F481" s="21">
        <f t="shared" si="88"/>
        <v>3.1830019428713157E-3</v>
      </c>
      <c r="G481" s="21">
        <f t="shared" si="90"/>
        <v>0.17557251908396945</v>
      </c>
      <c r="H481" s="21">
        <f t="shared" si="89"/>
        <v>7.1908707206503036E-4</v>
      </c>
    </row>
    <row r="482" spans="1:8" s="22" customFormat="1" x14ac:dyDescent="0.2">
      <c r="A482" s="18"/>
      <c r="B482" s="19" t="s">
        <v>433</v>
      </c>
      <c r="C482" s="20">
        <v>0</v>
      </c>
      <c r="D482" s="20">
        <v>0</v>
      </c>
      <c r="E482" s="21" t="str">
        <f t="shared" si="87"/>
        <v/>
      </c>
      <c r="F482" s="21" t="str">
        <f t="shared" si="88"/>
        <v/>
      </c>
      <c r="G482" s="21" t="str">
        <f t="shared" si="90"/>
        <v xml:space="preserve"> </v>
      </c>
      <c r="H482" s="21" t="str">
        <f t="shared" si="89"/>
        <v/>
      </c>
    </row>
    <row r="483" spans="1:8" s="22" customFormat="1" x14ac:dyDescent="0.2">
      <c r="A483" s="18"/>
      <c r="B483" s="19" t="s">
        <v>434</v>
      </c>
      <c r="C483" s="20">
        <v>0</v>
      </c>
      <c r="D483" s="20">
        <v>12</v>
      </c>
      <c r="E483" s="21" t="str">
        <f t="shared" si="87"/>
        <v/>
      </c>
      <c r="F483" s="21">
        <f t="shared" si="88"/>
        <v>2.4802612541854408E-4</v>
      </c>
      <c r="G483" s="21">
        <f t="shared" si="90"/>
        <v>1</v>
      </c>
      <c r="H483" s="21" t="str">
        <f t="shared" si="89"/>
        <v/>
      </c>
    </row>
    <row r="484" spans="1:8" s="22" customFormat="1" x14ac:dyDescent="0.2">
      <c r="A484" s="18"/>
      <c r="B484" s="19" t="s">
        <v>435</v>
      </c>
      <c r="C484" s="20">
        <v>35</v>
      </c>
      <c r="D484" s="20">
        <v>0</v>
      </c>
      <c r="E484" s="21">
        <f t="shared" si="87"/>
        <v>1.0942629357511334E-3</v>
      </c>
      <c r="F484" s="21" t="str">
        <f t="shared" si="88"/>
        <v/>
      </c>
      <c r="G484" s="21">
        <f t="shared" si="90"/>
        <v>-1</v>
      </c>
      <c r="H484" s="21">
        <f t="shared" si="89"/>
        <v>-1.0942629357511334E-3</v>
      </c>
    </row>
    <row r="485" spans="1:8" s="22" customFormat="1" x14ac:dyDescent="0.2">
      <c r="A485" s="18"/>
      <c r="B485" s="19" t="s">
        <v>436</v>
      </c>
      <c r="C485" s="20">
        <v>0</v>
      </c>
      <c r="D485" s="20">
        <v>0</v>
      </c>
      <c r="E485" s="21" t="str">
        <f t="shared" si="87"/>
        <v/>
      </c>
      <c r="F485" s="21" t="str">
        <f t="shared" si="88"/>
        <v/>
      </c>
      <c r="G485" s="21" t="str">
        <f t="shared" si="90"/>
        <v xml:space="preserve"> </v>
      </c>
      <c r="H485" s="21" t="str">
        <f t="shared" si="89"/>
        <v/>
      </c>
    </row>
    <row r="486" spans="1:8" s="22" customFormat="1" x14ac:dyDescent="0.2">
      <c r="A486" s="18"/>
      <c r="B486" s="19" t="s">
        <v>437</v>
      </c>
      <c r="C486" s="20">
        <v>6</v>
      </c>
      <c r="D486" s="20">
        <v>18</v>
      </c>
      <c r="E486" s="21">
        <f t="shared" si="87"/>
        <v>1.8758793184305144E-4</v>
      </c>
      <c r="F486" s="21">
        <f t="shared" si="88"/>
        <v>3.7203918812781612E-4</v>
      </c>
      <c r="G486" s="21">
        <f t="shared" si="90"/>
        <v>2</v>
      </c>
      <c r="H486" s="21">
        <f t="shared" si="89"/>
        <v>3.7517586368610289E-4</v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E550" si="95">+IF(C487=0,"",C487/C$356)</f>
        <v/>
      </c>
      <c r="F487" s="21" t="str">
        <f t="shared" ref="F487:F550" si="96">+IF(D487=0,"",D487/D$356)</f>
        <v/>
      </c>
      <c r="G487" s="21" t="str">
        <f t="shared" si="90"/>
        <v xml:space="preserve"> </v>
      </c>
      <c r="H487" s="21" t="str">
        <f t="shared" ref="H487:H550" si="97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0</v>
      </c>
      <c r="D488" s="20">
        <v>4</v>
      </c>
      <c r="E488" s="21" t="str">
        <f t="shared" si="95"/>
        <v/>
      </c>
      <c r="F488" s="21">
        <f t="shared" si="96"/>
        <v>8.2675375139514698E-5</v>
      </c>
      <c r="G488" s="21">
        <f t="shared" ref="G488:G551" si="98">+IF(AND(C488=0,D488=0)," ",IF(C488=0,1,IF(D488=0,-1,(D488-C488)/C488)))</f>
        <v>1</v>
      </c>
      <c r="H488" s="21" t="str">
        <f t="shared" si="97"/>
        <v/>
      </c>
    </row>
    <row r="489" spans="1:8" s="22" customFormat="1" x14ac:dyDescent="0.2">
      <c r="A489" s="18"/>
      <c r="B489" s="19" t="s">
        <v>440</v>
      </c>
      <c r="C489" s="20">
        <v>237</v>
      </c>
      <c r="D489" s="20">
        <v>283</v>
      </c>
      <c r="E489" s="21">
        <f t="shared" si="95"/>
        <v>7.4097233078005316E-3</v>
      </c>
      <c r="F489" s="21">
        <f t="shared" si="96"/>
        <v>5.8492827911206646E-3</v>
      </c>
      <c r="G489" s="21">
        <f t="shared" si="98"/>
        <v>0.1940928270042194</v>
      </c>
      <c r="H489" s="21">
        <f t="shared" si="97"/>
        <v>1.4381741441300609E-3</v>
      </c>
    </row>
    <row r="490" spans="1:8" s="22" customFormat="1" ht="25.5" x14ac:dyDescent="0.2">
      <c r="A490" s="18"/>
      <c r="B490" s="19" t="s">
        <v>441</v>
      </c>
      <c r="C490" s="20">
        <v>6</v>
      </c>
      <c r="D490" s="20">
        <v>16</v>
      </c>
      <c r="E490" s="21">
        <f t="shared" si="95"/>
        <v>1.8758793184305144E-4</v>
      </c>
      <c r="F490" s="21">
        <f t="shared" si="96"/>
        <v>3.3070150055805879E-4</v>
      </c>
      <c r="G490" s="21">
        <f t="shared" si="98"/>
        <v>1.6666666666666667</v>
      </c>
      <c r="H490" s="21">
        <f t="shared" si="97"/>
        <v>3.1264655307175243E-4</v>
      </c>
    </row>
    <row r="491" spans="1:8" s="22" customFormat="1" x14ac:dyDescent="0.2">
      <c r="A491" s="18"/>
      <c r="B491" s="19" t="s">
        <v>442</v>
      </c>
      <c r="C491" s="20">
        <v>7</v>
      </c>
      <c r="D491" s="20">
        <v>16</v>
      </c>
      <c r="E491" s="21">
        <f t="shared" si="95"/>
        <v>2.1885258715022667E-4</v>
      </c>
      <c r="F491" s="21">
        <f t="shared" si="96"/>
        <v>3.3070150055805879E-4</v>
      </c>
      <c r="G491" s="21">
        <f t="shared" si="98"/>
        <v>1.2857142857142858</v>
      </c>
      <c r="H491" s="21">
        <f t="shared" si="97"/>
        <v>2.8138189776457718E-4</v>
      </c>
    </row>
    <row r="492" spans="1:8" s="22" customFormat="1" x14ac:dyDescent="0.2">
      <c r="A492" s="18"/>
      <c r="B492" s="19" t="s">
        <v>443</v>
      </c>
      <c r="C492" s="20">
        <v>0</v>
      </c>
      <c r="D492" s="20">
        <v>0</v>
      </c>
      <c r="E492" s="21" t="str">
        <f t="shared" si="95"/>
        <v/>
      </c>
      <c r="F492" s="21" t="str">
        <f t="shared" si="96"/>
        <v/>
      </c>
      <c r="G492" s="21" t="str">
        <f t="shared" si="98"/>
        <v xml:space="preserve"> </v>
      </c>
      <c r="H492" s="21" t="str">
        <f t="shared" si="97"/>
        <v/>
      </c>
    </row>
    <row r="493" spans="1:8" s="22" customFormat="1" x14ac:dyDescent="0.2">
      <c r="A493" s="18"/>
      <c r="B493" s="19" t="s">
        <v>444</v>
      </c>
      <c r="C493" s="20">
        <v>16</v>
      </c>
      <c r="D493" s="20">
        <v>34</v>
      </c>
      <c r="E493" s="21">
        <f t="shared" si="95"/>
        <v>5.0023448491480385E-4</v>
      </c>
      <c r="F493" s="21">
        <f t="shared" si="96"/>
        <v>7.0274068868587491E-4</v>
      </c>
      <c r="G493" s="21">
        <f t="shared" si="98"/>
        <v>1.125</v>
      </c>
      <c r="H493" s="21">
        <f t="shared" si="97"/>
        <v>5.6276379552915436E-4</v>
      </c>
    </row>
    <row r="494" spans="1:8" s="22" customFormat="1" x14ac:dyDescent="0.2">
      <c r="A494" s="18"/>
      <c r="B494" s="19" t="s">
        <v>445</v>
      </c>
      <c r="C494" s="20">
        <v>508</v>
      </c>
      <c r="D494" s="20">
        <v>342</v>
      </c>
      <c r="E494" s="21">
        <f t="shared" si="95"/>
        <v>1.5882444896045022E-2</v>
      </c>
      <c r="F494" s="21">
        <f t="shared" si="96"/>
        <v>7.0687445744285066E-3</v>
      </c>
      <c r="G494" s="21">
        <f t="shared" si="98"/>
        <v>-0.32677165354330706</v>
      </c>
      <c r="H494" s="21">
        <f t="shared" si="97"/>
        <v>-5.189932780991089E-3</v>
      </c>
    </row>
    <row r="495" spans="1:8" s="22" customFormat="1" x14ac:dyDescent="0.2">
      <c r="A495" s="18"/>
      <c r="B495" s="19" t="s">
        <v>446</v>
      </c>
      <c r="C495" s="20">
        <v>22</v>
      </c>
      <c r="D495" s="20">
        <v>24</v>
      </c>
      <c r="E495" s="21">
        <f t="shared" si="95"/>
        <v>6.8782241675785527E-4</v>
      </c>
      <c r="F495" s="21">
        <f t="shared" si="96"/>
        <v>4.9605225083708816E-4</v>
      </c>
      <c r="G495" s="21">
        <f t="shared" si="98"/>
        <v>9.0909090909090912E-2</v>
      </c>
      <c r="H495" s="21">
        <f t="shared" si="97"/>
        <v>6.2529310614350481E-5</v>
      </c>
    </row>
    <row r="496" spans="1:8" s="22" customFormat="1" x14ac:dyDescent="0.2">
      <c r="A496" s="18"/>
      <c r="B496" s="19" t="s">
        <v>447</v>
      </c>
      <c r="C496" s="20">
        <v>23</v>
      </c>
      <c r="D496" s="20">
        <v>34</v>
      </c>
      <c r="E496" s="21">
        <f t="shared" si="95"/>
        <v>7.1908707206503047E-4</v>
      </c>
      <c r="F496" s="21">
        <f t="shared" si="96"/>
        <v>7.0274068868587491E-4</v>
      </c>
      <c r="G496" s="21">
        <f t="shared" si="98"/>
        <v>0.47826086956521741</v>
      </c>
      <c r="H496" s="21">
        <f t="shared" si="97"/>
        <v>3.4391120837892763E-4</v>
      </c>
    </row>
    <row r="497" spans="1:8" s="22" customFormat="1" x14ac:dyDescent="0.2">
      <c r="A497" s="18"/>
      <c r="B497" s="19" t="s">
        <v>448</v>
      </c>
      <c r="C497" s="20">
        <v>202</v>
      </c>
      <c r="D497" s="20">
        <v>28</v>
      </c>
      <c r="E497" s="21">
        <f t="shared" si="95"/>
        <v>6.3154603720493984E-3</v>
      </c>
      <c r="F497" s="21">
        <f t="shared" si="96"/>
        <v>5.7872762597660282E-4</v>
      </c>
      <c r="G497" s="21">
        <f t="shared" si="98"/>
        <v>-0.86138613861386137</v>
      </c>
      <c r="H497" s="21">
        <f t="shared" si="97"/>
        <v>-5.4400500234484915E-3</v>
      </c>
    </row>
    <row r="498" spans="1:8" s="22" customFormat="1" x14ac:dyDescent="0.2">
      <c r="A498" s="18"/>
      <c r="B498" s="19" t="s">
        <v>449</v>
      </c>
      <c r="C498" s="20">
        <v>11</v>
      </c>
      <c r="D498" s="20">
        <v>12</v>
      </c>
      <c r="E498" s="21">
        <f t="shared" si="95"/>
        <v>3.4391120837892763E-4</v>
      </c>
      <c r="F498" s="21">
        <f t="shared" si="96"/>
        <v>2.4802612541854408E-4</v>
      </c>
      <c r="G498" s="21">
        <f t="shared" si="98"/>
        <v>9.0909090909090912E-2</v>
      </c>
      <c r="H498" s="21">
        <f t="shared" si="97"/>
        <v>3.1264655307175241E-5</v>
      </c>
    </row>
    <row r="499" spans="1:8" s="22" customFormat="1" x14ac:dyDescent="0.2">
      <c r="A499" s="18"/>
      <c r="B499" s="19" t="s">
        <v>450</v>
      </c>
      <c r="C499" s="20">
        <v>79</v>
      </c>
      <c r="D499" s="20">
        <v>132</v>
      </c>
      <c r="E499" s="21">
        <f t="shared" si="95"/>
        <v>2.4699077692668437E-3</v>
      </c>
      <c r="F499" s="21">
        <f t="shared" si="96"/>
        <v>2.7282873796039848E-3</v>
      </c>
      <c r="G499" s="21">
        <f t="shared" si="98"/>
        <v>0.67088607594936711</v>
      </c>
      <c r="H499" s="21">
        <f t="shared" si="97"/>
        <v>1.6570267312802877E-3</v>
      </c>
    </row>
    <row r="500" spans="1:8" s="22" customFormat="1" x14ac:dyDescent="0.2">
      <c r="A500" s="18"/>
      <c r="B500" s="19" t="s">
        <v>451</v>
      </c>
      <c r="C500" s="20">
        <v>72</v>
      </c>
      <c r="D500" s="20">
        <v>220</v>
      </c>
      <c r="E500" s="21">
        <f t="shared" si="95"/>
        <v>2.251055182116617E-3</v>
      </c>
      <c r="F500" s="21">
        <f t="shared" si="96"/>
        <v>4.5471456326733085E-3</v>
      </c>
      <c r="G500" s="21">
        <f t="shared" si="98"/>
        <v>2.0555555555555554</v>
      </c>
      <c r="H500" s="21">
        <f t="shared" si="97"/>
        <v>4.6271689854619344E-3</v>
      </c>
    </row>
    <row r="501" spans="1:8" s="22" customFormat="1" x14ac:dyDescent="0.2">
      <c r="A501" s="18"/>
      <c r="B501" s="19" t="s">
        <v>452</v>
      </c>
      <c r="C501" s="20">
        <v>2</v>
      </c>
      <c r="D501" s="20">
        <v>0</v>
      </c>
      <c r="E501" s="21">
        <f t="shared" si="95"/>
        <v>6.2529310614350481E-5</v>
      </c>
      <c r="F501" s="21" t="str">
        <f t="shared" si="96"/>
        <v/>
      </c>
      <c r="G501" s="21">
        <f t="shared" si="98"/>
        <v>-1</v>
      </c>
      <c r="H501" s="21">
        <f t="shared" si="97"/>
        <v>-6.2529310614350481E-5</v>
      </c>
    </row>
    <row r="502" spans="1:8" s="22" customFormat="1" ht="25.5" x14ac:dyDescent="0.2">
      <c r="A502" s="18"/>
      <c r="B502" s="19" t="s">
        <v>453</v>
      </c>
      <c r="C502" s="20">
        <v>0</v>
      </c>
      <c r="D502" s="20">
        <v>1</v>
      </c>
      <c r="E502" s="21" t="str">
        <f t="shared" si="95"/>
        <v/>
      </c>
      <c r="F502" s="21">
        <f t="shared" si="96"/>
        <v>2.0668843784878675E-5</v>
      </c>
      <c r="G502" s="21">
        <f t="shared" si="98"/>
        <v>1</v>
      </c>
      <c r="H502" s="21" t="str">
        <f t="shared" si="97"/>
        <v/>
      </c>
    </row>
    <row r="503" spans="1:8" s="22" customFormat="1" x14ac:dyDescent="0.2">
      <c r="A503" s="18"/>
      <c r="B503" s="19" t="s">
        <v>636</v>
      </c>
      <c r="C503" s="20">
        <v>4</v>
      </c>
      <c r="D503" s="20">
        <v>2</v>
      </c>
      <c r="E503" s="21">
        <f t="shared" si="95"/>
        <v>1.2505862122870096E-4</v>
      </c>
      <c r="F503" s="21">
        <f t="shared" si="96"/>
        <v>4.1337687569757349E-5</v>
      </c>
      <c r="G503" s="21">
        <f t="shared" si="98"/>
        <v>-0.5</v>
      </c>
      <c r="H503" s="21">
        <f t="shared" si="97"/>
        <v>-6.2529310614350481E-5</v>
      </c>
    </row>
    <row r="504" spans="1:8" s="22" customFormat="1" ht="25.5" x14ac:dyDescent="0.2">
      <c r="A504" s="18"/>
      <c r="B504" s="19" t="s">
        <v>454</v>
      </c>
      <c r="C504" s="20">
        <v>1</v>
      </c>
      <c r="D504" s="20">
        <v>0</v>
      </c>
      <c r="E504" s="21">
        <f t="shared" si="95"/>
        <v>3.1264655307175241E-5</v>
      </c>
      <c r="F504" s="21" t="str">
        <f t="shared" si="96"/>
        <v/>
      </c>
      <c r="G504" s="21">
        <f t="shared" si="98"/>
        <v>-1</v>
      </c>
      <c r="H504" s="21">
        <f t="shared" si="97"/>
        <v>-3.1264655307175241E-5</v>
      </c>
    </row>
    <row r="505" spans="1:8" s="22" customFormat="1" x14ac:dyDescent="0.2">
      <c r="A505" s="18"/>
      <c r="B505" s="19" t="s">
        <v>455</v>
      </c>
      <c r="C505" s="20">
        <v>25</v>
      </c>
      <c r="D505" s="20">
        <v>2</v>
      </c>
      <c r="E505" s="21">
        <f t="shared" si="95"/>
        <v>7.8161638267938097E-4</v>
      </c>
      <c r="F505" s="21">
        <f t="shared" si="96"/>
        <v>4.1337687569757349E-5</v>
      </c>
      <c r="G505" s="21">
        <f t="shared" si="98"/>
        <v>-0.92</v>
      </c>
      <c r="H505" s="21">
        <f t="shared" si="97"/>
        <v>-7.1908707206503057E-4</v>
      </c>
    </row>
    <row r="506" spans="1:8" s="22" customFormat="1" ht="25.5" x14ac:dyDescent="0.2">
      <c r="A506" s="18"/>
      <c r="B506" s="19" t="s">
        <v>456</v>
      </c>
      <c r="C506" s="20">
        <v>0</v>
      </c>
      <c r="D506" s="20">
        <v>0</v>
      </c>
      <c r="E506" s="21" t="str">
        <f t="shared" si="95"/>
        <v/>
      </c>
      <c r="F506" s="21" t="str">
        <f t="shared" si="96"/>
        <v/>
      </c>
      <c r="G506" s="21" t="str">
        <f t="shared" si="98"/>
        <v xml:space="preserve"> </v>
      </c>
      <c r="H506" s="21" t="str">
        <f t="shared" si="97"/>
        <v/>
      </c>
    </row>
    <row r="507" spans="1:8" s="22" customFormat="1" x14ac:dyDescent="0.2">
      <c r="A507" s="18"/>
      <c r="B507" s="19" t="s">
        <v>457</v>
      </c>
      <c r="C507" s="20">
        <v>0</v>
      </c>
      <c r="D507" s="20">
        <v>3</v>
      </c>
      <c r="E507" s="21" t="str">
        <f t="shared" si="95"/>
        <v/>
      </c>
      <c r="F507" s="21">
        <f t="shared" si="96"/>
        <v>6.200653135463602E-5</v>
      </c>
      <c r="G507" s="21">
        <f t="shared" si="98"/>
        <v>1</v>
      </c>
      <c r="H507" s="21" t="str">
        <f t="shared" si="97"/>
        <v/>
      </c>
    </row>
    <row r="508" spans="1:8" s="22" customFormat="1" ht="25.5" x14ac:dyDescent="0.2">
      <c r="A508" s="18"/>
      <c r="B508" s="19" t="s">
        <v>458</v>
      </c>
      <c r="C508" s="20">
        <v>86</v>
      </c>
      <c r="D508" s="20">
        <v>206</v>
      </c>
      <c r="E508" s="21">
        <f t="shared" si="95"/>
        <v>2.6887603564170704E-3</v>
      </c>
      <c r="F508" s="21">
        <f t="shared" si="96"/>
        <v>4.2577818196850069E-3</v>
      </c>
      <c r="G508" s="21">
        <f t="shared" si="98"/>
        <v>1.3953488372093024</v>
      </c>
      <c r="H508" s="21">
        <f t="shared" si="97"/>
        <v>3.7517586368610288E-3</v>
      </c>
    </row>
    <row r="509" spans="1:8" s="22" customFormat="1" ht="25.5" x14ac:dyDescent="0.2">
      <c r="A509" s="18"/>
      <c r="B509" s="19" t="s">
        <v>459</v>
      </c>
      <c r="C509" s="20">
        <v>26</v>
      </c>
      <c r="D509" s="20">
        <v>155</v>
      </c>
      <c r="E509" s="21">
        <f t="shared" si="95"/>
        <v>8.1288103798655617E-4</v>
      </c>
      <c r="F509" s="21">
        <f t="shared" si="96"/>
        <v>3.2036707866561947E-3</v>
      </c>
      <c r="G509" s="21">
        <f t="shared" si="98"/>
        <v>4.9615384615384617</v>
      </c>
      <c r="H509" s="21">
        <f t="shared" si="97"/>
        <v>4.0331405346256061E-3</v>
      </c>
    </row>
    <row r="510" spans="1:8" s="22" customFormat="1" ht="25.5" x14ac:dyDescent="0.2">
      <c r="A510" s="18"/>
      <c r="B510" s="19" t="s">
        <v>460</v>
      </c>
      <c r="C510" s="20">
        <v>8</v>
      </c>
      <c r="D510" s="20">
        <v>7</v>
      </c>
      <c r="E510" s="21">
        <f t="shared" si="95"/>
        <v>2.5011724245740192E-4</v>
      </c>
      <c r="F510" s="21">
        <f t="shared" si="96"/>
        <v>1.446819064941507E-4</v>
      </c>
      <c r="G510" s="21">
        <f t="shared" si="98"/>
        <v>-0.125</v>
      </c>
      <c r="H510" s="21">
        <f t="shared" si="97"/>
        <v>-3.1264655307175241E-5</v>
      </c>
    </row>
    <row r="511" spans="1:8" s="22" customFormat="1" ht="25.5" x14ac:dyDescent="0.2">
      <c r="A511" s="18"/>
      <c r="B511" s="19" t="s">
        <v>461</v>
      </c>
      <c r="C511" s="20">
        <v>0</v>
      </c>
      <c r="D511" s="20">
        <v>36</v>
      </c>
      <c r="E511" s="21" t="str">
        <f t="shared" si="95"/>
        <v/>
      </c>
      <c r="F511" s="21">
        <f t="shared" si="96"/>
        <v>7.4407837625563224E-4</v>
      </c>
      <c r="G511" s="21">
        <f t="shared" si="98"/>
        <v>1</v>
      </c>
      <c r="H511" s="21" t="str">
        <f t="shared" si="97"/>
        <v/>
      </c>
    </row>
    <row r="512" spans="1:8" s="22" customFormat="1" ht="25.5" x14ac:dyDescent="0.2">
      <c r="A512" s="18"/>
      <c r="B512" s="19" t="s">
        <v>462</v>
      </c>
      <c r="C512" s="20">
        <v>0</v>
      </c>
      <c r="D512" s="20">
        <v>0</v>
      </c>
      <c r="E512" s="21" t="str">
        <f t="shared" si="95"/>
        <v/>
      </c>
      <c r="F512" s="21" t="str">
        <f t="shared" si="96"/>
        <v/>
      </c>
      <c r="G512" s="21" t="str">
        <f t="shared" si="98"/>
        <v xml:space="preserve"> </v>
      </c>
      <c r="H512" s="21" t="str">
        <f t="shared" si="97"/>
        <v/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1</v>
      </c>
      <c r="E513" s="21" t="str">
        <f t="shared" si="95"/>
        <v/>
      </c>
      <c r="F513" s="21">
        <f t="shared" si="96"/>
        <v>2.0668843784878675E-5</v>
      </c>
      <c r="G513" s="21">
        <f t="shared" si="98"/>
        <v>1</v>
      </c>
      <c r="H513" s="21" t="str">
        <f t="shared" si="97"/>
        <v/>
      </c>
    </row>
    <row r="514" spans="1:8" s="22" customFormat="1" ht="25.5" x14ac:dyDescent="0.2">
      <c r="A514" s="18"/>
      <c r="B514" s="19" t="s">
        <v>464</v>
      </c>
      <c r="C514" s="20">
        <v>0</v>
      </c>
      <c r="D514" s="20">
        <v>9</v>
      </c>
      <c r="E514" s="21" t="str">
        <f t="shared" si="95"/>
        <v/>
      </c>
      <c r="F514" s="21">
        <f t="shared" si="96"/>
        <v>1.8601959406390806E-4</v>
      </c>
      <c r="G514" s="21">
        <f t="shared" si="98"/>
        <v>1</v>
      </c>
      <c r="H514" s="21" t="str">
        <f t="shared" si="97"/>
        <v/>
      </c>
    </row>
    <row r="515" spans="1:8" s="22" customFormat="1" ht="25.5" x14ac:dyDescent="0.2">
      <c r="A515" s="18"/>
      <c r="B515" s="19" t="s">
        <v>465</v>
      </c>
      <c r="C515" s="20">
        <v>2</v>
      </c>
      <c r="D515" s="20">
        <v>0</v>
      </c>
      <c r="E515" s="21">
        <f t="shared" si="95"/>
        <v>6.2529310614350481E-5</v>
      </c>
      <c r="F515" s="21" t="str">
        <f t="shared" si="96"/>
        <v/>
      </c>
      <c r="G515" s="21">
        <f t="shared" si="98"/>
        <v>-1</v>
      </c>
      <c r="H515" s="21">
        <f t="shared" si="97"/>
        <v>-6.2529310614350481E-5</v>
      </c>
    </row>
    <row r="516" spans="1:8" s="22" customFormat="1" ht="25.5" x14ac:dyDescent="0.2">
      <c r="A516" s="18"/>
      <c r="B516" s="19" t="s">
        <v>466</v>
      </c>
      <c r="C516" s="20">
        <v>7</v>
      </c>
      <c r="D516" s="20">
        <v>5</v>
      </c>
      <c r="E516" s="21">
        <f t="shared" si="95"/>
        <v>2.1885258715022667E-4</v>
      </c>
      <c r="F516" s="21">
        <f t="shared" si="96"/>
        <v>1.0334421892439338E-4</v>
      </c>
      <c r="G516" s="21">
        <f t="shared" si="98"/>
        <v>-0.2857142857142857</v>
      </c>
      <c r="H516" s="21">
        <f t="shared" si="97"/>
        <v>-6.2529310614350468E-5</v>
      </c>
    </row>
    <row r="517" spans="1:8" s="22" customFormat="1" x14ac:dyDescent="0.2">
      <c r="A517" s="18"/>
      <c r="B517" s="19" t="s">
        <v>467</v>
      </c>
      <c r="C517" s="20">
        <v>0</v>
      </c>
      <c r="D517" s="20">
        <v>20</v>
      </c>
      <c r="E517" s="21" t="str">
        <f t="shared" si="95"/>
        <v/>
      </c>
      <c r="F517" s="21">
        <f t="shared" si="96"/>
        <v>4.133768756975735E-4</v>
      </c>
      <c r="G517" s="21">
        <f t="shared" si="98"/>
        <v>1</v>
      </c>
      <c r="H517" s="21" t="str">
        <f t="shared" si="97"/>
        <v/>
      </c>
    </row>
    <row r="518" spans="1:8" s="22" customFormat="1" ht="25.5" x14ac:dyDescent="0.2">
      <c r="A518" s="18"/>
      <c r="B518" s="19" t="s">
        <v>468</v>
      </c>
      <c r="C518" s="20">
        <v>7</v>
      </c>
      <c r="D518" s="20">
        <v>144</v>
      </c>
      <c r="E518" s="21">
        <f t="shared" si="95"/>
        <v>2.1885258715022667E-4</v>
      </c>
      <c r="F518" s="21">
        <f t="shared" si="96"/>
        <v>2.976313505022529E-3</v>
      </c>
      <c r="G518" s="21">
        <f t="shared" si="98"/>
        <v>19.571428571428573</v>
      </c>
      <c r="H518" s="21">
        <f t="shared" si="97"/>
        <v>4.2832577770830077E-3</v>
      </c>
    </row>
    <row r="519" spans="1:8" s="22" customFormat="1" x14ac:dyDescent="0.2">
      <c r="A519" s="18"/>
      <c r="B519" s="19" t="s">
        <v>469</v>
      </c>
      <c r="C519" s="20">
        <v>2</v>
      </c>
      <c r="D519" s="20">
        <v>215</v>
      </c>
      <c r="E519" s="21">
        <f t="shared" si="95"/>
        <v>6.2529310614350481E-5</v>
      </c>
      <c r="F519" s="21">
        <f t="shared" si="96"/>
        <v>4.4438014137489152E-3</v>
      </c>
      <c r="G519" s="21">
        <f t="shared" si="98"/>
        <v>106.5</v>
      </c>
      <c r="H519" s="21">
        <f t="shared" si="97"/>
        <v>6.6593715804283259E-3</v>
      </c>
    </row>
    <row r="520" spans="1:8" s="22" customFormat="1" x14ac:dyDescent="0.2">
      <c r="A520" s="18"/>
      <c r="B520" s="19" t="s">
        <v>470</v>
      </c>
      <c r="C520" s="20">
        <v>721</v>
      </c>
      <c r="D520" s="20">
        <v>1111</v>
      </c>
      <c r="E520" s="21">
        <f t="shared" si="95"/>
        <v>2.2541816476473346E-2</v>
      </c>
      <c r="F520" s="21">
        <f t="shared" si="96"/>
        <v>2.2963085445000208E-2</v>
      </c>
      <c r="G520" s="21">
        <f t="shared" si="98"/>
        <v>0.5409153952843273</v>
      </c>
      <c r="H520" s="21">
        <f t="shared" si="97"/>
        <v>1.2193215569798342E-2</v>
      </c>
    </row>
    <row r="521" spans="1:8" s="22" customFormat="1" x14ac:dyDescent="0.2">
      <c r="A521" s="18"/>
      <c r="B521" s="19" t="s">
        <v>471</v>
      </c>
      <c r="C521" s="20">
        <v>54</v>
      </c>
      <c r="D521" s="20">
        <v>167</v>
      </c>
      <c r="E521" s="21">
        <f t="shared" si="95"/>
        <v>1.688291386587463E-3</v>
      </c>
      <c r="F521" s="21">
        <f t="shared" si="96"/>
        <v>3.4516969120747384E-3</v>
      </c>
      <c r="G521" s="21">
        <f t="shared" si="98"/>
        <v>2.0925925925925926</v>
      </c>
      <c r="H521" s="21">
        <f t="shared" si="97"/>
        <v>3.532906049710802E-3</v>
      </c>
    </row>
    <row r="522" spans="1:8" s="22" customFormat="1" ht="38.25" x14ac:dyDescent="0.2">
      <c r="A522" s="18"/>
      <c r="B522" s="19" t="s">
        <v>472</v>
      </c>
      <c r="C522" s="20">
        <v>11</v>
      </c>
      <c r="D522" s="20">
        <v>30</v>
      </c>
      <c r="E522" s="21">
        <f t="shared" si="95"/>
        <v>3.4391120837892763E-4</v>
      </c>
      <c r="F522" s="21">
        <f t="shared" si="96"/>
        <v>6.2006531354636026E-4</v>
      </c>
      <c r="G522" s="21">
        <f t="shared" si="98"/>
        <v>1.7272727272727273</v>
      </c>
      <c r="H522" s="21">
        <f t="shared" si="97"/>
        <v>5.9402845083632956E-4</v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95"/>
        <v/>
      </c>
      <c r="F523" s="21" t="str">
        <f t="shared" si="96"/>
        <v/>
      </c>
      <c r="G523" s="21" t="str">
        <f t="shared" si="98"/>
        <v xml:space="preserve"> </v>
      </c>
      <c r="H523" s="21" t="str">
        <f t="shared" si="97"/>
        <v/>
      </c>
    </row>
    <row r="524" spans="1:8" s="22" customFormat="1" ht="25.5" x14ac:dyDescent="0.2">
      <c r="A524" s="18"/>
      <c r="B524" s="19" t="s">
        <v>474</v>
      </c>
      <c r="C524" s="20">
        <v>13</v>
      </c>
      <c r="D524" s="20">
        <v>33</v>
      </c>
      <c r="E524" s="21">
        <f t="shared" si="95"/>
        <v>4.0644051899327809E-4</v>
      </c>
      <c r="F524" s="21">
        <f t="shared" si="96"/>
        <v>6.8207184490099619E-4</v>
      </c>
      <c r="G524" s="21">
        <f t="shared" si="98"/>
        <v>1.5384615384615385</v>
      </c>
      <c r="H524" s="21">
        <f t="shared" si="97"/>
        <v>6.2529310614350476E-4</v>
      </c>
    </row>
    <row r="525" spans="1:8" s="22" customFormat="1" ht="25.5" x14ac:dyDescent="0.2">
      <c r="A525" s="18"/>
      <c r="B525" s="19" t="s">
        <v>475</v>
      </c>
      <c r="C525" s="20">
        <v>11</v>
      </c>
      <c r="D525" s="20">
        <v>32</v>
      </c>
      <c r="E525" s="21">
        <f t="shared" si="95"/>
        <v>3.4391120837892763E-4</v>
      </c>
      <c r="F525" s="21">
        <f t="shared" si="96"/>
        <v>6.6140300111611758E-4</v>
      </c>
      <c r="G525" s="21">
        <f t="shared" si="98"/>
        <v>1.9090909090909092</v>
      </c>
      <c r="H525" s="21">
        <f t="shared" si="97"/>
        <v>6.5655776145068007E-4</v>
      </c>
    </row>
    <row r="526" spans="1:8" s="22" customFormat="1" x14ac:dyDescent="0.2">
      <c r="A526" s="18"/>
      <c r="B526" s="19" t="s">
        <v>476</v>
      </c>
      <c r="C526" s="20">
        <v>40</v>
      </c>
      <c r="D526" s="20">
        <v>42</v>
      </c>
      <c r="E526" s="21">
        <f t="shared" si="95"/>
        <v>1.2505862122870095E-3</v>
      </c>
      <c r="F526" s="21">
        <f t="shared" si="96"/>
        <v>8.6809143896490434E-4</v>
      </c>
      <c r="G526" s="21">
        <f t="shared" si="98"/>
        <v>0.05</v>
      </c>
      <c r="H526" s="21">
        <f t="shared" si="97"/>
        <v>6.2529310614350481E-5</v>
      </c>
    </row>
    <row r="527" spans="1:8" s="22" customFormat="1" ht="25.5" x14ac:dyDescent="0.2">
      <c r="A527" s="18"/>
      <c r="B527" s="19" t="s">
        <v>477</v>
      </c>
      <c r="C527" s="20">
        <v>8</v>
      </c>
      <c r="D527" s="20">
        <v>45</v>
      </c>
      <c r="E527" s="21">
        <f t="shared" si="95"/>
        <v>2.5011724245740192E-4</v>
      </c>
      <c r="F527" s="21">
        <f t="shared" si="96"/>
        <v>9.3009797031954027E-4</v>
      </c>
      <c r="G527" s="21">
        <f t="shared" si="98"/>
        <v>4.625</v>
      </c>
      <c r="H527" s="21">
        <f t="shared" si="97"/>
        <v>1.1567922463654838E-3</v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95"/>
        <v/>
      </c>
      <c r="F528" s="21" t="str">
        <f t="shared" si="96"/>
        <v/>
      </c>
      <c r="G528" s="21" t="str">
        <f t="shared" si="98"/>
        <v xml:space="preserve"> </v>
      </c>
      <c r="H528" s="21" t="str">
        <f t="shared" si="97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95"/>
        <v/>
      </c>
      <c r="F529" s="21" t="str">
        <f t="shared" si="96"/>
        <v/>
      </c>
      <c r="G529" s="21" t="str">
        <f t="shared" si="98"/>
        <v xml:space="preserve"> </v>
      </c>
      <c r="H529" s="21" t="str">
        <f t="shared" si="97"/>
        <v/>
      </c>
    </row>
    <row r="530" spans="1:8" s="22" customFormat="1" x14ac:dyDescent="0.2">
      <c r="A530" s="18"/>
      <c r="B530" s="19" t="s">
        <v>637</v>
      </c>
      <c r="C530" s="20">
        <v>13</v>
      </c>
      <c r="D530" s="20">
        <v>34</v>
      </c>
      <c r="E530" s="21">
        <f t="shared" si="95"/>
        <v>4.0644051899327809E-4</v>
      </c>
      <c r="F530" s="21">
        <f t="shared" si="96"/>
        <v>7.0274068868587491E-4</v>
      </c>
      <c r="G530" s="21">
        <f t="shared" si="98"/>
        <v>1.6153846153846154</v>
      </c>
      <c r="H530" s="21">
        <f t="shared" si="97"/>
        <v>6.5655776145067996E-4</v>
      </c>
    </row>
    <row r="531" spans="1:8" s="22" customFormat="1" x14ac:dyDescent="0.2">
      <c r="A531" s="18"/>
      <c r="B531" s="19" t="s">
        <v>480</v>
      </c>
      <c r="C531" s="20">
        <v>5</v>
      </c>
      <c r="D531" s="20">
        <v>0</v>
      </c>
      <c r="E531" s="21">
        <f t="shared" si="95"/>
        <v>1.5632327653587619E-4</v>
      </c>
      <c r="F531" s="21" t="str">
        <f t="shared" si="96"/>
        <v/>
      </c>
      <c r="G531" s="21">
        <f t="shared" si="98"/>
        <v>-1</v>
      </c>
      <c r="H531" s="21">
        <f t="shared" si="97"/>
        <v>-1.5632327653587619E-4</v>
      </c>
    </row>
    <row r="532" spans="1:8" s="22" customFormat="1" ht="25.5" x14ac:dyDescent="0.2">
      <c r="A532" s="18"/>
      <c r="B532" s="19" t="s">
        <v>481</v>
      </c>
      <c r="C532" s="20">
        <v>0</v>
      </c>
      <c r="D532" s="20">
        <v>1</v>
      </c>
      <c r="E532" s="21" t="str">
        <f t="shared" si="95"/>
        <v/>
      </c>
      <c r="F532" s="21">
        <f t="shared" si="96"/>
        <v>2.0668843784878675E-5</v>
      </c>
      <c r="G532" s="21">
        <f t="shared" si="98"/>
        <v>1</v>
      </c>
      <c r="H532" s="21" t="str">
        <f t="shared" si="97"/>
        <v/>
      </c>
    </row>
    <row r="533" spans="1:8" s="22" customFormat="1" ht="25.5" x14ac:dyDescent="0.2">
      <c r="A533" s="18"/>
      <c r="B533" s="19" t="s">
        <v>482</v>
      </c>
      <c r="C533" s="20">
        <v>2</v>
      </c>
      <c r="D533" s="20">
        <v>2</v>
      </c>
      <c r="E533" s="21">
        <f t="shared" si="95"/>
        <v>6.2529310614350481E-5</v>
      </c>
      <c r="F533" s="21">
        <f t="shared" si="96"/>
        <v>4.1337687569757349E-5</v>
      </c>
      <c r="G533" s="21">
        <f t="shared" si="98"/>
        <v>0</v>
      </c>
      <c r="H533" s="21">
        <f t="shared" si="97"/>
        <v>0</v>
      </c>
    </row>
    <row r="534" spans="1:8" s="22" customFormat="1" ht="25.5" x14ac:dyDescent="0.2">
      <c r="A534" s="18"/>
      <c r="B534" s="19" t="s">
        <v>483</v>
      </c>
      <c r="C534" s="20">
        <v>2</v>
      </c>
      <c r="D534" s="20">
        <v>101</v>
      </c>
      <c r="E534" s="21">
        <f t="shared" si="95"/>
        <v>6.2529310614350481E-5</v>
      </c>
      <c r="F534" s="21">
        <f t="shared" si="96"/>
        <v>2.087553222272746E-3</v>
      </c>
      <c r="G534" s="21">
        <f t="shared" si="98"/>
        <v>49.5</v>
      </c>
      <c r="H534" s="21">
        <f t="shared" si="97"/>
        <v>3.095200875410349E-3</v>
      </c>
    </row>
    <row r="535" spans="1:8" s="22" customFormat="1" ht="25.5" x14ac:dyDescent="0.2">
      <c r="A535" s="18"/>
      <c r="B535" s="19" t="s">
        <v>484</v>
      </c>
      <c r="C535" s="20">
        <v>0</v>
      </c>
      <c r="D535" s="20">
        <v>0</v>
      </c>
      <c r="E535" s="21" t="str">
        <f t="shared" si="95"/>
        <v/>
      </c>
      <c r="F535" s="21" t="str">
        <f t="shared" si="96"/>
        <v/>
      </c>
      <c r="G535" s="21" t="str">
        <f t="shared" si="98"/>
        <v xml:space="preserve"> </v>
      </c>
      <c r="H535" s="21" t="str">
        <f t="shared" si="97"/>
        <v/>
      </c>
    </row>
    <row r="536" spans="1:8" s="22" customFormat="1" ht="25.5" x14ac:dyDescent="0.2">
      <c r="A536" s="18"/>
      <c r="B536" s="19" t="s">
        <v>485</v>
      </c>
      <c r="C536" s="20">
        <v>3</v>
      </c>
      <c r="D536" s="20">
        <v>0</v>
      </c>
      <c r="E536" s="21">
        <f t="shared" si="95"/>
        <v>9.3793965921525722E-5</v>
      </c>
      <c r="F536" s="21" t="str">
        <f t="shared" si="96"/>
        <v/>
      </c>
      <c r="G536" s="21">
        <f t="shared" si="98"/>
        <v>-1</v>
      </c>
      <c r="H536" s="21">
        <f t="shared" si="97"/>
        <v>-9.3793965921525722E-5</v>
      </c>
    </row>
    <row r="537" spans="1:8" s="22" customFormat="1" x14ac:dyDescent="0.2">
      <c r="A537" s="18"/>
      <c r="B537" s="19" t="s">
        <v>486</v>
      </c>
      <c r="C537" s="20">
        <v>0</v>
      </c>
      <c r="D537" s="20">
        <v>0</v>
      </c>
      <c r="E537" s="21" t="str">
        <f t="shared" si="95"/>
        <v/>
      </c>
      <c r="F537" s="21" t="str">
        <f t="shared" si="96"/>
        <v/>
      </c>
      <c r="G537" s="21" t="str">
        <f t="shared" si="98"/>
        <v xml:space="preserve"> </v>
      </c>
      <c r="H537" s="21" t="str">
        <f t="shared" si="97"/>
        <v/>
      </c>
    </row>
    <row r="538" spans="1:8" s="22" customFormat="1" ht="25.5" x14ac:dyDescent="0.2">
      <c r="A538" s="18"/>
      <c r="B538" s="19" t="s">
        <v>487</v>
      </c>
      <c r="C538" s="20">
        <v>2</v>
      </c>
      <c r="D538" s="20">
        <v>16</v>
      </c>
      <c r="E538" s="21">
        <f t="shared" si="95"/>
        <v>6.2529310614350481E-5</v>
      </c>
      <c r="F538" s="21">
        <f t="shared" si="96"/>
        <v>3.3070150055805879E-4</v>
      </c>
      <c r="G538" s="21">
        <f t="shared" si="98"/>
        <v>7</v>
      </c>
      <c r="H538" s="21">
        <f t="shared" si="97"/>
        <v>4.3770517430045334E-4</v>
      </c>
    </row>
    <row r="539" spans="1:8" s="22" customFormat="1" x14ac:dyDescent="0.2">
      <c r="A539" s="18"/>
      <c r="B539" s="19" t="s">
        <v>488</v>
      </c>
      <c r="C539" s="20">
        <v>12</v>
      </c>
      <c r="D539" s="20">
        <v>24</v>
      </c>
      <c r="E539" s="21">
        <f t="shared" si="95"/>
        <v>3.7517586368610289E-4</v>
      </c>
      <c r="F539" s="21">
        <f t="shared" si="96"/>
        <v>4.9605225083708816E-4</v>
      </c>
      <c r="G539" s="21">
        <f t="shared" si="98"/>
        <v>1</v>
      </c>
      <c r="H539" s="21">
        <f t="shared" si="97"/>
        <v>3.7517586368610289E-4</v>
      </c>
    </row>
    <row r="540" spans="1:8" s="22" customFormat="1" ht="25.5" x14ac:dyDescent="0.2">
      <c r="A540" s="18"/>
      <c r="B540" s="19" t="s">
        <v>489</v>
      </c>
      <c r="C540" s="20">
        <v>11</v>
      </c>
      <c r="D540" s="20">
        <v>35</v>
      </c>
      <c r="E540" s="21">
        <f t="shared" si="95"/>
        <v>3.4391120837892763E-4</v>
      </c>
      <c r="F540" s="21">
        <f t="shared" si="96"/>
        <v>7.2340953247075363E-4</v>
      </c>
      <c r="G540" s="21">
        <f t="shared" si="98"/>
        <v>2.1818181818181817</v>
      </c>
      <c r="H540" s="21">
        <f t="shared" si="97"/>
        <v>7.5035172737220567E-4</v>
      </c>
    </row>
    <row r="541" spans="1:8" s="22" customFormat="1" ht="25.5" x14ac:dyDescent="0.2">
      <c r="A541" s="18"/>
      <c r="B541" s="19" t="s">
        <v>638</v>
      </c>
      <c r="C541" s="20">
        <v>2</v>
      </c>
      <c r="D541" s="20">
        <v>7</v>
      </c>
      <c r="E541" s="21">
        <f t="shared" si="95"/>
        <v>6.2529310614350481E-5</v>
      </c>
      <c r="F541" s="21">
        <f t="shared" si="96"/>
        <v>1.446819064941507E-4</v>
      </c>
      <c r="G541" s="21">
        <f t="shared" si="98"/>
        <v>2.5</v>
      </c>
      <c r="H541" s="21">
        <f t="shared" si="97"/>
        <v>1.5632327653587622E-4</v>
      </c>
    </row>
    <row r="542" spans="1:8" s="22" customFormat="1" x14ac:dyDescent="0.2">
      <c r="A542" s="18"/>
      <c r="B542" s="19" t="s">
        <v>490</v>
      </c>
      <c r="C542" s="20">
        <v>14</v>
      </c>
      <c r="D542" s="20">
        <v>87</v>
      </c>
      <c r="E542" s="21">
        <f t="shared" si="95"/>
        <v>4.3770517430045334E-4</v>
      </c>
      <c r="F542" s="21">
        <f t="shared" si="96"/>
        <v>1.7981894092844446E-3</v>
      </c>
      <c r="G542" s="21">
        <f t="shared" si="98"/>
        <v>5.2142857142857144</v>
      </c>
      <c r="H542" s="21">
        <f t="shared" si="97"/>
        <v>2.2823198374237923E-3</v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1</v>
      </c>
      <c r="E543" s="21" t="str">
        <f t="shared" si="95"/>
        <v/>
      </c>
      <c r="F543" s="21">
        <f t="shared" si="96"/>
        <v>2.0668843784878675E-5</v>
      </c>
      <c r="G543" s="21">
        <f t="shared" si="98"/>
        <v>1</v>
      </c>
      <c r="H543" s="21" t="str">
        <f t="shared" si="97"/>
        <v/>
      </c>
    </row>
    <row r="544" spans="1:8" s="22" customFormat="1" x14ac:dyDescent="0.2">
      <c r="A544" s="18"/>
      <c r="B544" s="19" t="s">
        <v>492</v>
      </c>
      <c r="C544" s="20">
        <v>20</v>
      </c>
      <c r="D544" s="20">
        <v>53</v>
      </c>
      <c r="E544" s="21">
        <f t="shared" si="95"/>
        <v>6.2529310614350476E-4</v>
      </c>
      <c r="F544" s="21">
        <f t="shared" si="96"/>
        <v>1.0954487205985697E-3</v>
      </c>
      <c r="G544" s="21">
        <f t="shared" si="98"/>
        <v>1.65</v>
      </c>
      <c r="H544" s="21">
        <f t="shared" si="97"/>
        <v>1.0317336251367828E-3</v>
      </c>
    </row>
    <row r="545" spans="1:8" s="22" customFormat="1" x14ac:dyDescent="0.2">
      <c r="A545" s="18"/>
      <c r="B545" s="19" t="s">
        <v>493</v>
      </c>
      <c r="C545" s="20">
        <v>118</v>
      </c>
      <c r="D545" s="20">
        <v>312</v>
      </c>
      <c r="E545" s="21">
        <f t="shared" si="95"/>
        <v>3.6892293262466781E-3</v>
      </c>
      <c r="F545" s="21">
        <f t="shared" si="96"/>
        <v>6.4486792608821463E-3</v>
      </c>
      <c r="G545" s="21">
        <f t="shared" si="98"/>
        <v>1.6440677966101696</v>
      </c>
      <c r="H545" s="21">
        <f t="shared" si="97"/>
        <v>6.0653431295919968E-3</v>
      </c>
    </row>
    <row r="546" spans="1:8" s="22" customFormat="1" ht="25.5" x14ac:dyDescent="0.2">
      <c r="A546" s="18"/>
      <c r="B546" s="19" t="s">
        <v>494</v>
      </c>
      <c r="C546" s="20">
        <v>1</v>
      </c>
      <c r="D546" s="20">
        <v>4</v>
      </c>
      <c r="E546" s="21">
        <f t="shared" si="95"/>
        <v>3.1264655307175241E-5</v>
      </c>
      <c r="F546" s="21">
        <f t="shared" si="96"/>
        <v>8.2675375139514698E-5</v>
      </c>
      <c r="G546" s="21">
        <f t="shared" si="98"/>
        <v>3</v>
      </c>
      <c r="H546" s="21">
        <f t="shared" si="97"/>
        <v>9.3793965921525722E-5</v>
      </c>
    </row>
    <row r="547" spans="1:8" s="22" customFormat="1" x14ac:dyDescent="0.2">
      <c r="A547" s="18"/>
      <c r="B547" s="19" t="s">
        <v>495</v>
      </c>
      <c r="C547" s="20">
        <v>0</v>
      </c>
      <c r="D547" s="20">
        <v>1</v>
      </c>
      <c r="E547" s="21" t="str">
        <f t="shared" si="95"/>
        <v/>
      </c>
      <c r="F547" s="21">
        <f t="shared" si="96"/>
        <v>2.0668843784878675E-5</v>
      </c>
      <c r="G547" s="21">
        <f t="shared" si="98"/>
        <v>1</v>
      </c>
      <c r="H547" s="21" t="str">
        <f t="shared" si="97"/>
        <v/>
      </c>
    </row>
    <row r="548" spans="1:8" s="22" customFormat="1" x14ac:dyDescent="0.2">
      <c r="A548" s="18"/>
      <c r="B548" s="19" t="s">
        <v>496</v>
      </c>
      <c r="C548" s="20">
        <v>191</v>
      </c>
      <c r="D548" s="20">
        <v>171</v>
      </c>
      <c r="E548" s="21">
        <f t="shared" si="95"/>
        <v>5.9715491636704709E-3</v>
      </c>
      <c r="F548" s="21">
        <f t="shared" si="96"/>
        <v>3.5343722872142533E-3</v>
      </c>
      <c r="G548" s="21">
        <f t="shared" si="98"/>
        <v>-0.10471204188481675</v>
      </c>
      <c r="H548" s="21">
        <f t="shared" si="97"/>
        <v>-6.2529310614350476E-4</v>
      </c>
    </row>
    <row r="549" spans="1:8" s="22" customFormat="1" x14ac:dyDescent="0.2">
      <c r="A549" s="18"/>
      <c r="B549" s="19" t="s">
        <v>497</v>
      </c>
      <c r="C549" s="20">
        <v>98</v>
      </c>
      <c r="D549" s="20">
        <v>50</v>
      </c>
      <c r="E549" s="21">
        <f t="shared" si="95"/>
        <v>3.0639362201031733E-3</v>
      </c>
      <c r="F549" s="21">
        <f t="shared" si="96"/>
        <v>1.0334421892439338E-3</v>
      </c>
      <c r="G549" s="21">
        <f t="shared" si="98"/>
        <v>-0.48979591836734693</v>
      </c>
      <c r="H549" s="21">
        <f t="shared" si="97"/>
        <v>-1.5007034547444113E-3</v>
      </c>
    </row>
    <row r="550" spans="1:8" s="22" customFormat="1" x14ac:dyDescent="0.2">
      <c r="A550" s="18"/>
      <c r="B550" s="19" t="s">
        <v>655</v>
      </c>
      <c r="C550" s="20">
        <v>5</v>
      </c>
      <c r="D550" s="20">
        <v>2</v>
      </c>
      <c r="E550" s="21">
        <f t="shared" si="95"/>
        <v>1.5632327653587619E-4</v>
      </c>
      <c r="F550" s="21">
        <f t="shared" si="96"/>
        <v>4.1337687569757349E-5</v>
      </c>
      <c r="G550" s="21">
        <f t="shared" si="98"/>
        <v>-0.6</v>
      </c>
      <c r="H550" s="21">
        <f t="shared" si="97"/>
        <v>-9.3793965921525708E-5</v>
      </c>
    </row>
    <row r="551" spans="1:8" s="22" customFormat="1" x14ac:dyDescent="0.2">
      <c r="A551" s="18"/>
      <c r="B551" s="19" t="s">
        <v>498</v>
      </c>
      <c r="C551" s="20">
        <v>24</v>
      </c>
      <c r="D551" s="20">
        <v>30</v>
      </c>
      <c r="E551" s="21">
        <f t="shared" ref="E551:E585" si="99">+IF(C551=0,"",C551/C$356)</f>
        <v>7.5035172737220577E-4</v>
      </c>
      <c r="F551" s="21">
        <f t="shared" ref="F551:F585" si="100">+IF(D551=0,"",D551/D$356)</f>
        <v>6.2006531354636026E-4</v>
      </c>
      <c r="G551" s="21">
        <f t="shared" si="98"/>
        <v>0.25</v>
      </c>
      <c r="H551" s="21">
        <f t="shared" ref="H551:H585" si="101">+IF(OR(AND(E551=""),(G551="")),"",E551*G551)</f>
        <v>1.8758793184305144E-4</v>
      </c>
    </row>
    <row r="552" spans="1:8" s="22" customFormat="1" x14ac:dyDescent="0.2">
      <c r="A552" s="18"/>
      <c r="B552" s="19" t="s">
        <v>499</v>
      </c>
      <c r="C552" s="20">
        <v>7</v>
      </c>
      <c r="D552" s="20">
        <v>14</v>
      </c>
      <c r="E552" s="21">
        <f t="shared" si="99"/>
        <v>2.1885258715022667E-4</v>
      </c>
      <c r="F552" s="21">
        <f t="shared" si="100"/>
        <v>2.8936381298830141E-4</v>
      </c>
      <c r="G552" s="21">
        <f t="shared" ref="G552:G585" si="102">+IF(AND(C552=0,D552=0)," ",IF(C552=0,1,IF(D552=0,-1,(D552-C552)/C552)))</f>
        <v>1</v>
      </c>
      <c r="H552" s="21">
        <f t="shared" si="101"/>
        <v>2.1885258715022667E-4</v>
      </c>
    </row>
    <row r="553" spans="1:8" s="22" customFormat="1" x14ac:dyDescent="0.2">
      <c r="A553" s="18"/>
      <c r="B553" s="19" t="s">
        <v>500</v>
      </c>
      <c r="C553" s="20">
        <v>0</v>
      </c>
      <c r="D553" s="20">
        <v>1</v>
      </c>
      <c r="E553" s="21" t="str">
        <f t="shared" si="99"/>
        <v/>
      </c>
      <c r="F553" s="21">
        <f t="shared" si="100"/>
        <v>2.0668843784878675E-5</v>
      </c>
      <c r="G553" s="21">
        <f t="shared" si="102"/>
        <v>1</v>
      </c>
      <c r="H553" s="21" t="str">
        <f t="shared" si="101"/>
        <v/>
      </c>
    </row>
    <row r="554" spans="1:8" s="22" customFormat="1" x14ac:dyDescent="0.2">
      <c r="A554" s="18"/>
      <c r="B554" s="19" t="s">
        <v>501</v>
      </c>
      <c r="C554" s="20">
        <v>13</v>
      </c>
      <c r="D554" s="20">
        <v>10</v>
      </c>
      <c r="E554" s="21">
        <f t="shared" si="99"/>
        <v>4.0644051899327809E-4</v>
      </c>
      <c r="F554" s="21">
        <f t="shared" si="100"/>
        <v>2.0668843784878675E-4</v>
      </c>
      <c r="G554" s="21">
        <f t="shared" si="102"/>
        <v>-0.23076923076923078</v>
      </c>
      <c r="H554" s="21">
        <f t="shared" si="101"/>
        <v>-9.3793965921525722E-5</v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2</v>
      </c>
      <c r="E555" s="21" t="str">
        <f t="shared" si="99"/>
        <v/>
      </c>
      <c r="F555" s="21">
        <f t="shared" si="100"/>
        <v>4.1337687569757349E-5</v>
      </c>
      <c r="G555" s="21">
        <f t="shared" si="102"/>
        <v>1</v>
      </c>
      <c r="H555" s="21" t="str">
        <f t="shared" si="101"/>
        <v/>
      </c>
    </row>
    <row r="556" spans="1:8" s="22" customFormat="1" x14ac:dyDescent="0.2">
      <c r="A556" s="18"/>
      <c r="B556" s="19" t="s">
        <v>503</v>
      </c>
      <c r="C556" s="20">
        <v>0</v>
      </c>
      <c r="D556" s="20">
        <v>0</v>
      </c>
      <c r="E556" s="21" t="str">
        <f t="shared" si="99"/>
        <v/>
      </c>
      <c r="F556" s="21" t="str">
        <f t="shared" si="100"/>
        <v/>
      </c>
      <c r="G556" s="21" t="str">
        <f t="shared" si="102"/>
        <v xml:space="preserve"> </v>
      </c>
      <c r="H556" s="21" t="str">
        <f t="shared" si="101"/>
        <v/>
      </c>
    </row>
    <row r="557" spans="1:8" s="22" customFormat="1" x14ac:dyDescent="0.2">
      <c r="A557" s="18"/>
      <c r="B557" s="19" t="s">
        <v>504</v>
      </c>
      <c r="C557" s="20">
        <v>0</v>
      </c>
      <c r="D557" s="20">
        <v>0</v>
      </c>
      <c r="E557" s="21" t="str">
        <f t="shared" si="99"/>
        <v/>
      </c>
      <c r="F557" s="21" t="str">
        <f t="shared" si="100"/>
        <v/>
      </c>
      <c r="G557" s="21" t="str">
        <f t="shared" si="102"/>
        <v xml:space="preserve"> </v>
      </c>
      <c r="H557" s="21" t="str">
        <f t="shared" si="101"/>
        <v/>
      </c>
    </row>
    <row r="558" spans="1:8" s="22" customFormat="1" ht="25.5" x14ac:dyDescent="0.2">
      <c r="A558" s="18"/>
      <c r="B558" s="19" t="s">
        <v>505</v>
      </c>
      <c r="C558" s="20">
        <v>222</v>
      </c>
      <c r="D558" s="20">
        <v>408</v>
      </c>
      <c r="E558" s="21">
        <f t="shared" si="99"/>
        <v>6.9407534781929028E-3</v>
      </c>
      <c r="F558" s="21">
        <f t="shared" si="100"/>
        <v>8.4328882642304981E-3</v>
      </c>
      <c r="G558" s="21">
        <f t="shared" si="102"/>
        <v>0.83783783783783783</v>
      </c>
      <c r="H558" s="21">
        <f t="shared" si="101"/>
        <v>5.8152258871345943E-3</v>
      </c>
    </row>
    <row r="559" spans="1:8" s="22" customFormat="1" ht="25.5" x14ac:dyDescent="0.2">
      <c r="A559" s="18"/>
      <c r="B559" s="19" t="s">
        <v>506</v>
      </c>
      <c r="C559" s="20">
        <v>9</v>
      </c>
      <c r="D559" s="20">
        <v>1</v>
      </c>
      <c r="E559" s="21">
        <f t="shared" si="99"/>
        <v>2.8138189776457712E-4</v>
      </c>
      <c r="F559" s="21">
        <f t="shared" si="100"/>
        <v>2.0668843784878675E-5</v>
      </c>
      <c r="G559" s="21">
        <f t="shared" si="102"/>
        <v>-0.88888888888888884</v>
      </c>
      <c r="H559" s="21">
        <f t="shared" si="101"/>
        <v>-2.5011724245740187E-4</v>
      </c>
    </row>
    <row r="560" spans="1:8" s="22" customFormat="1" x14ac:dyDescent="0.2">
      <c r="A560" s="18"/>
      <c r="B560" s="19" t="s">
        <v>507</v>
      </c>
      <c r="C560" s="20">
        <v>0</v>
      </c>
      <c r="D560" s="20">
        <v>0</v>
      </c>
      <c r="E560" s="21" t="str">
        <f t="shared" si="99"/>
        <v/>
      </c>
      <c r="F560" s="21" t="str">
        <f t="shared" si="100"/>
        <v/>
      </c>
      <c r="G560" s="21" t="str">
        <f t="shared" si="102"/>
        <v xml:space="preserve"> </v>
      </c>
      <c r="H560" s="21" t="str">
        <f t="shared" si="101"/>
        <v/>
      </c>
    </row>
    <row r="561" spans="1:8" s="22" customFormat="1" x14ac:dyDescent="0.2">
      <c r="A561" s="18"/>
      <c r="B561" s="19" t="s">
        <v>508</v>
      </c>
      <c r="C561" s="20">
        <v>7</v>
      </c>
      <c r="D561" s="20">
        <v>9</v>
      </c>
      <c r="E561" s="21">
        <f t="shared" si="99"/>
        <v>2.1885258715022667E-4</v>
      </c>
      <c r="F561" s="21">
        <f t="shared" si="100"/>
        <v>1.8601959406390806E-4</v>
      </c>
      <c r="G561" s="21">
        <f t="shared" si="102"/>
        <v>0.2857142857142857</v>
      </c>
      <c r="H561" s="21">
        <f t="shared" si="101"/>
        <v>6.2529310614350468E-5</v>
      </c>
    </row>
    <row r="562" spans="1:8" s="22" customFormat="1" ht="25.5" x14ac:dyDescent="0.2">
      <c r="A562" s="18"/>
      <c r="B562" s="19" t="s">
        <v>509</v>
      </c>
      <c r="C562" s="20">
        <v>1</v>
      </c>
      <c r="D562" s="20">
        <v>2</v>
      </c>
      <c r="E562" s="21">
        <f t="shared" si="99"/>
        <v>3.1264655307175241E-5</v>
      </c>
      <c r="F562" s="21">
        <f t="shared" si="100"/>
        <v>4.1337687569757349E-5</v>
      </c>
      <c r="G562" s="21">
        <f t="shared" si="102"/>
        <v>1</v>
      </c>
      <c r="H562" s="21">
        <f t="shared" si="101"/>
        <v>3.1264655307175241E-5</v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99"/>
        <v/>
      </c>
      <c r="F563" s="21" t="str">
        <f t="shared" si="100"/>
        <v/>
      </c>
      <c r="G563" s="21" t="str">
        <f t="shared" si="102"/>
        <v xml:space="preserve"> </v>
      </c>
      <c r="H563" s="21" t="str">
        <f t="shared" si="101"/>
        <v/>
      </c>
    </row>
    <row r="564" spans="1:8" s="22" customFormat="1" x14ac:dyDescent="0.2">
      <c r="A564" s="18"/>
      <c r="B564" s="19" t="s">
        <v>511</v>
      </c>
      <c r="C564" s="20">
        <v>24</v>
      </c>
      <c r="D564" s="20">
        <v>26</v>
      </c>
      <c r="E564" s="21">
        <f t="shared" si="99"/>
        <v>7.5035172737220577E-4</v>
      </c>
      <c r="F564" s="21">
        <f t="shared" si="100"/>
        <v>5.3738993840684549E-4</v>
      </c>
      <c r="G564" s="21">
        <f t="shared" si="102"/>
        <v>8.3333333333333329E-2</v>
      </c>
      <c r="H564" s="21">
        <f t="shared" si="101"/>
        <v>6.2529310614350481E-5</v>
      </c>
    </row>
    <row r="565" spans="1:8" s="22" customFormat="1" ht="25.5" x14ac:dyDescent="0.2">
      <c r="A565" s="18"/>
      <c r="B565" s="19" t="s">
        <v>512</v>
      </c>
      <c r="C565" s="20">
        <v>0</v>
      </c>
      <c r="D565" s="20">
        <v>0</v>
      </c>
      <c r="E565" s="21" t="str">
        <f t="shared" si="99"/>
        <v/>
      </c>
      <c r="F565" s="21" t="str">
        <f t="shared" si="100"/>
        <v/>
      </c>
      <c r="G565" s="21" t="str">
        <f t="shared" si="102"/>
        <v xml:space="preserve"> </v>
      </c>
      <c r="H565" s="21" t="str">
        <f t="shared" si="101"/>
        <v/>
      </c>
    </row>
    <row r="566" spans="1:8" s="22" customFormat="1" x14ac:dyDescent="0.2">
      <c r="A566" s="18"/>
      <c r="B566" s="19" t="s">
        <v>513</v>
      </c>
      <c r="C566" s="20">
        <v>1</v>
      </c>
      <c r="D566" s="20">
        <v>3</v>
      </c>
      <c r="E566" s="21">
        <f t="shared" si="99"/>
        <v>3.1264655307175241E-5</v>
      </c>
      <c r="F566" s="21">
        <f t="shared" si="100"/>
        <v>6.200653135463602E-5</v>
      </c>
      <c r="G566" s="21">
        <f t="shared" si="102"/>
        <v>2</v>
      </c>
      <c r="H566" s="21">
        <f t="shared" si="101"/>
        <v>6.2529310614350481E-5</v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0</v>
      </c>
      <c r="E567" s="21" t="str">
        <f t="shared" si="99"/>
        <v/>
      </c>
      <c r="F567" s="21" t="str">
        <f t="shared" si="100"/>
        <v/>
      </c>
      <c r="G567" s="21" t="str">
        <f t="shared" si="102"/>
        <v xml:space="preserve"> </v>
      </c>
      <c r="H567" s="21" t="str">
        <f t="shared" si="101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0</v>
      </c>
      <c r="E568" s="21" t="str">
        <f t="shared" si="99"/>
        <v/>
      </c>
      <c r="F568" s="21" t="str">
        <f t="shared" si="100"/>
        <v/>
      </c>
      <c r="G568" s="21" t="str">
        <f t="shared" si="102"/>
        <v xml:space="preserve"> </v>
      </c>
      <c r="H568" s="21" t="str">
        <f t="shared" si="101"/>
        <v/>
      </c>
    </row>
    <row r="569" spans="1:8" s="22" customFormat="1" x14ac:dyDescent="0.2">
      <c r="A569" s="18"/>
      <c r="B569" s="19" t="s">
        <v>516</v>
      </c>
      <c r="C569" s="20">
        <v>166</v>
      </c>
      <c r="D569" s="20">
        <v>887</v>
      </c>
      <c r="E569" s="21">
        <f t="shared" si="99"/>
        <v>5.1899327809910899E-3</v>
      </c>
      <c r="F569" s="21">
        <f t="shared" si="100"/>
        <v>1.8333264437187385E-2</v>
      </c>
      <c r="G569" s="21">
        <f t="shared" si="102"/>
        <v>4.3433734939759034</v>
      </c>
      <c r="H569" s="21">
        <f t="shared" si="101"/>
        <v>2.2541816476473346E-2</v>
      </c>
    </row>
    <row r="570" spans="1:8" s="22" customFormat="1" ht="25.5" x14ac:dyDescent="0.2">
      <c r="A570" s="18"/>
      <c r="B570" s="19" t="s">
        <v>517</v>
      </c>
      <c r="C570" s="20">
        <v>564</v>
      </c>
      <c r="D570" s="20">
        <v>557</v>
      </c>
      <c r="E570" s="21">
        <f t="shared" si="99"/>
        <v>1.7633265593246836E-2</v>
      </c>
      <c r="F570" s="21">
        <f t="shared" si="100"/>
        <v>1.1512545988177421E-2</v>
      </c>
      <c r="G570" s="21">
        <f t="shared" si="102"/>
        <v>-1.2411347517730497E-2</v>
      </c>
      <c r="H570" s="21">
        <f t="shared" si="101"/>
        <v>-2.188525871502267E-4</v>
      </c>
    </row>
    <row r="571" spans="1:8" s="22" customFormat="1" x14ac:dyDescent="0.2">
      <c r="A571" s="18"/>
      <c r="B571" s="19" t="s">
        <v>518</v>
      </c>
      <c r="C571" s="20">
        <v>465</v>
      </c>
      <c r="D571" s="20">
        <v>517</v>
      </c>
      <c r="E571" s="21">
        <f t="shared" si="99"/>
        <v>1.4538064717836486E-2</v>
      </c>
      <c r="F571" s="21">
        <f t="shared" si="100"/>
        <v>1.0685792236782274E-2</v>
      </c>
      <c r="G571" s="21">
        <f t="shared" si="102"/>
        <v>0.11182795698924732</v>
      </c>
      <c r="H571" s="21">
        <f t="shared" si="101"/>
        <v>1.6257620759731126E-3</v>
      </c>
    </row>
    <row r="572" spans="1:8" s="22" customFormat="1" x14ac:dyDescent="0.2">
      <c r="A572" s="18"/>
      <c r="B572" s="19" t="s">
        <v>519</v>
      </c>
      <c r="C572" s="20">
        <v>39</v>
      </c>
      <c r="D572" s="20">
        <v>21</v>
      </c>
      <c r="E572" s="21">
        <f t="shared" si="99"/>
        <v>1.2193215569798342E-3</v>
      </c>
      <c r="F572" s="21">
        <f t="shared" si="100"/>
        <v>4.3404571948245217E-4</v>
      </c>
      <c r="G572" s="21">
        <f t="shared" si="102"/>
        <v>-0.46153846153846156</v>
      </c>
      <c r="H572" s="21">
        <f t="shared" si="101"/>
        <v>-5.6276379552915425E-4</v>
      </c>
    </row>
    <row r="573" spans="1:8" s="22" customFormat="1" x14ac:dyDescent="0.2">
      <c r="A573" s="18"/>
      <c r="B573" s="19" t="s">
        <v>520</v>
      </c>
      <c r="C573" s="20">
        <v>0</v>
      </c>
      <c r="D573" s="20">
        <v>0</v>
      </c>
      <c r="E573" s="21" t="str">
        <f t="shared" si="99"/>
        <v/>
      </c>
      <c r="F573" s="21" t="str">
        <f t="shared" si="100"/>
        <v/>
      </c>
      <c r="G573" s="21" t="str">
        <f t="shared" si="102"/>
        <v xml:space="preserve"> </v>
      </c>
      <c r="H573" s="21" t="str">
        <f t="shared" si="101"/>
        <v/>
      </c>
    </row>
    <row r="574" spans="1:8" s="22" customFormat="1" x14ac:dyDescent="0.2">
      <c r="A574" s="18"/>
      <c r="B574" s="19" t="s">
        <v>521</v>
      </c>
      <c r="C574" s="20">
        <v>0</v>
      </c>
      <c r="D574" s="20">
        <v>0</v>
      </c>
      <c r="E574" s="21" t="str">
        <f t="shared" si="99"/>
        <v/>
      </c>
      <c r="F574" s="21" t="str">
        <f t="shared" si="100"/>
        <v/>
      </c>
      <c r="G574" s="21" t="str">
        <f t="shared" si="102"/>
        <v xml:space="preserve"> </v>
      </c>
      <c r="H574" s="21" t="str">
        <f t="shared" si="101"/>
        <v/>
      </c>
    </row>
    <row r="575" spans="1:8" s="22" customFormat="1" x14ac:dyDescent="0.2">
      <c r="A575" s="18"/>
      <c r="B575" s="19" t="s">
        <v>522</v>
      </c>
      <c r="C575" s="20">
        <v>0</v>
      </c>
      <c r="D575" s="20">
        <v>0</v>
      </c>
      <c r="E575" s="21" t="str">
        <f t="shared" si="99"/>
        <v/>
      </c>
      <c r="F575" s="21" t="str">
        <f t="shared" si="100"/>
        <v/>
      </c>
      <c r="G575" s="21" t="str">
        <f t="shared" si="102"/>
        <v xml:space="preserve"> </v>
      </c>
      <c r="H575" s="21" t="str">
        <f t="shared" si="101"/>
        <v/>
      </c>
    </row>
    <row r="576" spans="1:8" s="22" customFormat="1" x14ac:dyDescent="0.2">
      <c r="A576" s="18"/>
      <c r="B576" s="19" t="s">
        <v>523</v>
      </c>
      <c r="C576" s="20">
        <v>1</v>
      </c>
      <c r="D576" s="20">
        <v>0</v>
      </c>
      <c r="E576" s="21">
        <f t="shared" si="99"/>
        <v>3.1264655307175241E-5</v>
      </c>
      <c r="F576" s="21" t="str">
        <f t="shared" si="100"/>
        <v/>
      </c>
      <c r="G576" s="21">
        <f t="shared" si="102"/>
        <v>-1</v>
      </c>
      <c r="H576" s="21">
        <f t="shared" si="101"/>
        <v>-3.1264655307175241E-5</v>
      </c>
    </row>
    <row r="577" spans="1:9" s="22" customFormat="1" x14ac:dyDescent="0.2">
      <c r="A577" s="18"/>
      <c r="B577" s="19" t="s">
        <v>524</v>
      </c>
      <c r="C577" s="20">
        <v>0</v>
      </c>
      <c r="D577" s="20">
        <v>0</v>
      </c>
      <c r="E577" s="21" t="str">
        <f t="shared" si="99"/>
        <v/>
      </c>
      <c r="F577" s="21" t="str">
        <f t="shared" si="100"/>
        <v/>
      </c>
      <c r="G577" s="21" t="str">
        <f t="shared" si="102"/>
        <v xml:space="preserve"> </v>
      </c>
      <c r="H577" s="21" t="str">
        <f t="shared" si="101"/>
        <v/>
      </c>
    </row>
    <row r="578" spans="1:9" s="22" customFormat="1" x14ac:dyDescent="0.2">
      <c r="A578" s="18"/>
      <c r="B578" s="19" t="s">
        <v>525</v>
      </c>
      <c r="C578" s="20">
        <v>216</v>
      </c>
      <c r="D578" s="20">
        <v>242</v>
      </c>
      <c r="E578" s="21">
        <f t="shared" si="99"/>
        <v>6.7531655463498519E-3</v>
      </c>
      <c r="F578" s="21">
        <f t="shared" si="100"/>
        <v>5.001860195940639E-3</v>
      </c>
      <c r="G578" s="21">
        <f t="shared" si="102"/>
        <v>0.12037037037037036</v>
      </c>
      <c r="H578" s="21">
        <f t="shared" si="101"/>
        <v>8.1288103798655617E-4</v>
      </c>
    </row>
    <row r="579" spans="1:9" s="22" customFormat="1" x14ac:dyDescent="0.2">
      <c r="A579" s="18"/>
      <c r="B579" s="19" t="s">
        <v>526</v>
      </c>
      <c r="C579" s="20">
        <v>0</v>
      </c>
      <c r="D579" s="20">
        <v>5</v>
      </c>
      <c r="E579" s="21" t="str">
        <f t="shared" si="99"/>
        <v/>
      </c>
      <c r="F579" s="21">
        <f t="shared" si="100"/>
        <v>1.0334421892439338E-4</v>
      </c>
      <c r="G579" s="21">
        <f t="shared" si="102"/>
        <v>1</v>
      </c>
      <c r="H579" s="21" t="str">
        <f t="shared" si="101"/>
        <v/>
      </c>
    </row>
    <row r="580" spans="1:9" s="22" customFormat="1" ht="25.5" x14ac:dyDescent="0.2">
      <c r="A580" s="18"/>
      <c r="B580" s="19" t="s">
        <v>527</v>
      </c>
      <c r="C580" s="20">
        <v>7</v>
      </c>
      <c r="D580" s="20">
        <v>5</v>
      </c>
      <c r="E580" s="21">
        <f t="shared" si="99"/>
        <v>2.1885258715022667E-4</v>
      </c>
      <c r="F580" s="21">
        <f t="shared" si="100"/>
        <v>1.0334421892439338E-4</v>
      </c>
      <c r="G580" s="21">
        <f t="shared" si="102"/>
        <v>-0.2857142857142857</v>
      </c>
      <c r="H580" s="21">
        <f t="shared" si="101"/>
        <v>-6.2529310614350468E-5</v>
      </c>
    </row>
    <row r="581" spans="1:9" s="22" customFormat="1" x14ac:dyDescent="0.2">
      <c r="A581" s="18"/>
      <c r="B581" s="19" t="s">
        <v>528</v>
      </c>
      <c r="C581" s="20">
        <v>9</v>
      </c>
      <c r="D581" s="20">
        <v>58</v>
      </c>
      <c r="E581" s="21">
        <f t="shared" si="99"/>
        <v>2.8138189776457712E-4</v>
      </c>
      <c r="F581" s="21">
        <f t="shared" si="100"/>
        <v>1.1987929395229631E-3</v>
      </c>
      <c r="G581" s="21">
        <f t="shared" si="102"/>
        <v>5.4444444444444446</v>
      </c>
      <c r="H581" s="21">
        <f t="shared" si="101"/>
        <v>1.5319681100515866E-3</v>
      </c>
    </row>
    <row r="582" spans="1:9" s="22" customFormat="1" x14ac:dyDescent="0.2">
      <c r="A582" s="18"/>
      <c r="B582" s="19" t="s">
        <v>529</v>
      </c>
      <c r="C582" s="20">
        <v>1</v>
      </c>
      <c r="D582" s="20">
        <v>5</v>
      </c>
      <c r="E582" s="21">
        <f t="shared" si="99"/>
        <v>3.1264655307175241E-5</v>
      </c>
      <c r="F582" s="21">
        <f t="shared" si="100"/>
        <v>1.0334421892439338E-4</v>
      </c>
      <c r="G582" s="21">
        <f t="shared" si="102"/>
        <v>4</v>
      </c>
      <c r="H582" s="21">
        <f t="shared" si="101"/>
        <v>1.2505862122870096E-4</v>
      </c>
    </row>
    <row r="583" spans="1:9" s="22" customFormat="1" x14ac:dyDescent="0.2">
      <c r="A583" s="18"/>
      <c r="B583" s="19" t="s">
        <v>530</v>
      </c>
      <c r="C583" s="20">
        <v>5</v>
      </c>
      <c r="D583" s="20">
        <v>10</v>
      </c>
      <c r="E583" s="21">
        <f t="shared" si="99"/>
        <v>1.5632327653587619E-4</v>
      </c>
      <c r="F583" s="21">
        <f t="shared" si="100"/>
        <v>2.0668843784878675E-4</v>
      </c>
      <c r="G583" s="21">
        <f t="shared" si="102"/>
        <v>1</v>
      </c>
      <c r="H583" s="21">
        <f t="shared" si="101"/>
        <v>1.5632327653587619E-4</v>
      </c>
    </row>
    <row r="584" spans="1:9" s="22" customFormat="1" ht="25.5" x14ac:dyDescent="0.2">
      <c r="A584" s="18"/>
      <c r="B584" s="19" t="s">
        <v>531</v>
      </c>
      <c r="C584" s="20">
        <v>1</v>
      </c>
      <c r="D584" s="20">
        <v>0</v>
      </c>
      <c r="E584" s="21">
        <f t="shared" si="99"/>
        <v>3.1264655307175241E-5</v>
      </c>
      <c r="F584" s="21" t="str">
        <f t="shared" si="100"/>
        <v/>
      </c>
      <c r="G584" s="21">
        <f t="shared" si="102"/>
        <v>-1</v>
      </c>
      <c r="H584" s="21">
        <f t="shared" si="101"/>
        <v>-3.1264655307175241E-5</v>
      </c>
    </row>
    <row r="585" spans="1:9" s="22" customFormat="1" ht="25.5" x14ac:dyDescent="0.2">
      <c r="A585" s="18"/>
      <c r="B585" s="19" t="s">
        <v>532</v>
      </c>
      <c r="C585" s="20">
        <v>0</v>
      </c>
      <c r="D585" s="20">
        <v>0</v>
      </c>
      <c r="E585" s="21" t="str">
        <f t="shared" si="99"/>
        <v/>
      </c>
      <c r="F585" s="21" t="str">
        <f t="shared" si="100"/>
        <v/>
      </c>
      <c r="G585" s="21" t="str">
        <f t="shared" si="102"/>
        <v xml:space="preserve"> </v>
      </c>
      <c r="H585" s="21" t="str">
        <f t="shared" si="101"/>
        <v/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5709</v>
      </c>
      <c r="D591" s="16">
        <f>SUM(D592:D618)</f>
        <v>10581</v>
      </c>
      <c r="E591" s="17">
        <f t="shared" ref="E591:E618" si="103">+IF(C591=0,"",C591/C$591)</f>
        <v>1</v>
      </c>
      <c r="F591" s="17">
        <f t="shared" ref="F591:F618" si="104">+IF(D591=0,"",D591/D$591)</f>
        <v>1</v>
      </c>
      <c r="G591" s="17">
        <f>+IF(AND(C591=0,D591=0),"",IF(C591=0,1,IF(D591=0,-1,(D591-C591)/C591)))</f>
        <v>0.8533893851812927</v>
      </c>
      <c r="H591" s="17">
        <f t="shared" ref="H591:H618" si="105">+IF(OR(AND(E591=""),(G591="")),"",E591*G591)</f>
        <v>0.8533893851812927</v>
      </c>
      <c r="I591" s="22"/>
    </row>
    <row r="592" spans="1:9" s="22" customFormat="1" x14ac:dyDescent="0.2">
      <c r="A592" s="18"/>
      <c r="B592" s="19" t="s">
        <v>533</v>
      </c>
      <c r="C592" s="20">
        <v>10</v>
      </c>
      <c r="D592" s="20">
        <v>13</v>
      </c>
      <c r="E592" s="21">
        <f t="shared" si="103"/>
        <v>1.7516202487300753E-3</v>
      </c>
      <c r="F592" s="21">
        <f t="shared" si="104"/>
        <v>1.2286173329552972E-3</v>
      </c>
      <c r="G592" s="21">
        <f t="shared" ref="G592:G618" si="106">+IF(AND(C592=0,D592=0)," ",IF(C592=0,1,IF(D592=0,-1,(D592-C592)/C592)))</f>
        <v>0.3</v>
      </c>
      <c r="H592" s="21">
        <f t="shared" si="105"/>
        <v>5.2548607461902258E-4</v>
      </c>
    </row>
    <row r="593" spans="1:8" s="22" customFormat="1" x14ac:dyDescent="0.2">
      <c r="A593" s="18"/>
      <c r="B593" s="19" t="s">
        <v>534</v>
      </c>
      <c r="C593" s="20">
        <v>217</v>
      </c>
      <c r="D593" s="20">
        <v>821</v>
      </c>
      <c r="E593" s="21">
        <f t="shared" si="103"/>
        <v>3.8010159397442636E-2</v>
      </c>
      <c r="F593" s="21">
        <f t="shared" si="104"/>
        <v>7.7591910027407618E-2</v>
      </c>
      <c r="G593" s="21">
        <f t="shared" si="106"/>
        <v>2.7834101382488479</v>
      </c>
      <c r="H593" s="21">
        <f t="shared" si="105"/>
        <v>0.10579786302329655</v>
      </c>
    </row>
    <row r="594" spans="1:8" s="22" customFormat="1" ht="25.5" x14ac:dyDescent="0.2">
      <c r="A594" s="18"/>
      <c r="B594" s="19" t="s">
        <v>535</v>
      </c>
      <c r="C594" s="20">
        <v>307</v>
      </c>
      <c r="D594" s="20">
        <v>1134</v>
      </c>
      <c r="E594" s="21">
        <f t="shared" si="103"/>
        <v>5.3774741636013312E-2</v>
      </c>
      <c r="F594" s="21">
        <f t="shared" si="104"/>
        <v>0.1071732350439467</v>
      </c>
      <c r="G594" s="21">
        <f t="shared" si="106"/>
        <v>2.6938110749185666</v>
      </c>
      <c r="H594" s="21">
        <f t="shared" si="105"/>
        <v>0.14485899456997722</v>
      </c>
    </row>
    <row r="595" spans="1:8" s="22" customFormat="1" x14ac:dyDescent="0.2">
      <c r="A595" s="18"/>
      <c r="B595" s="19" t="s">
        <v>536</v>
      </c>
      <c r="C595" s="20">
        <v>418</v>
      </c>
      <c r="D595" s="20">
        <v>1699</v>
      </c>
      <c r="E595" s="21">
        <f t="shared" si="103"/>
        <v>7.3217726396917149E-2</v>
      </c>
      <c r="F595" s="21">
        <f t="shared" si="104"/>
        <v>0.16057083451469614</v>
      </c>
      <c r="G595" s="21">
        <f t="shared" si="106"/>
        <v>3.0645933014354068</v>
      </c>
      <c r="H595" s="21">
        <f t="shared" si="105"/>
        <v>0.22438255386232264</v>
      </c>
    </row>
    <row r="596" spans="1:8" s="22" customFormat="1" x14ac:dyDescent="0.2">
      <c r="A596" s="18"/>
      <c r="B596" s="19" t="s">
        <v>537</v>
      </c>
      <c r="C596" s="20">
        <v>9</v>
      </c>
      <c r="D596" s="20">
        <v>56</v>
      </c>
      <c r="E596" s="21">
        <f t="shared" si="103"/>
        <v>1.5764582238570678E-3</v>
      </c>
      <c r="F596" s="21">
        <f t="shared" si="104"/>
        <v>5.2925054342689726E-3</v>
      </c>
      <c r="G596" s="21">
        <f t="shared" si="106"/>
        <v>5.2222222222222223</v>
      </c>
      <c r="H596" s="21">
        <f t="shared" si="105"/>
        <v>8.2326151690313553E-3</v>
      </c>
    </row>
    <row r="597" spans="1:8" s="22" customFormat="1" x14ac:dyDescent="0.2">
      <c r="A597" s="18"/>
      <c r="B597" s="19" t="s">
        <v>639</v>
      </c>
      <c r="C597" s="20">
        <v>0</v>
      </c>
      <c r="D597" s="20">
        <v>0</v>
      </c>
      <c r="E597" s="21" t="str">
        <f t="shared" si="103"/>
        <v/>
      </c>
      <c r="F597" s="21" t="str">
        <f t="shared" si="104"/>
        <v/>
      </c>
      <c r="G597" s="21" t="str">
        <f t="shared" si="106"/>
        <v xml:space="preserve"> </v>
      </c>
      <c r="H597" s="21" t="str">
        <f t="shared" si="105"/>
        <v/>
      </c>
    </row>
    <row r="598" spans="1:8" s="22" customFormat="1" x14ac:dyDescent="0.2">
      <c r="A598" s="18"/>
      <c r="B598" s="19" t="s">
        <v>538</v>
      </c>
      <c r="C598" s="20">
        <v>2</v>
      </c>
      <c r="D598" s="20">
        <v>8</v>
      </c>
      <c r="E598" s="21">
        <f t="shared" si="103"/>
        <v>3.5032404974601509E-4</v>
      </c>
      <c r="F598" s="21">
        <f t="shared" si="104"/>
        <v>7.5607220489556752E-4</v>
      </c>
      <c r="G598" s="21">
        <f t="shared" si="106"/>
        <v>3</v>
      </c>
      <c r="H598" s="21">
        <f t="shared" si="105"/>
        <v>1.0509721492380454E-3</v>
      </c>
    </row>
    <row r="599" spans="1:8" s="22" customFormat="1" x14ac:dyDescent="0.2">
      <c r="A599" s="18"/>
      <c r="B599" s="19" t="s">
        <v>539</v>
      </c>
      <c r="C599" s="20">
        <v>36</v>
      </c>
      <c r="D599" s="20">
        <v>31</v>
      </c>
      <c r="E599" s="21">
        <f t="shared" si="103"/>
        <v>6.3058328954282714E-3</v>
      </c>
      <c r="F599" s="21">
        <f t="shared" si="104"/>
        <v>2.9297797939703244E-3</v>
      </c>
      <c r="G599" s="21">
        <f t="shared" si="106"/>
        <v>-0.1388888888888889</v>
      </c>
      <c r="H599" s="21">
        <f t="shared" si="105"/>
        <v>-8.7581012436503778E-4</v>
      </c>
    </row>
    <row r="600" spans="1:8" s="22" customFormat="1" x14ac:dyDescent="0.2">
      <c r="A600" s="18"/>
      <c r="B600" s="19" t="s">
        <v>540</v>
      </c>
      <c r="C600" s="20">
        <v>0</v>
      </c>
      <c r="D600" s="20">
        <v>5</v>
      </c>
      <c r="E600" s="21" t="str">
        <f t="shared" si="103"/>
        <v/>
      </c>
      <c r="F600" s="21">
        <f t="shared" si="104"/>
        <v>4.725451280597297E-4</v>
      </c>
      <c r="G600" s="21">
        <f t="shared" si="106"/>
        <v>1</v>
      </c>
      <c r="H600" s="21" t="str">
        <f t="shared" si="105"/>
        <v/>
      </c>
    </row>
    <row r="601" spans="1:8" s="22" customFormat="1" ht="25.5" x14ac:dyDescent="0.2">
      <c r="A601" s="18"/>
      <c r="B601" s="19" t="s">
        <v>541</v>
      </c>
      <c r="C601" s="20">
        <v>265</v>
      </c>
      <c r="D601" s="20">
        <v>269</v>
      </c>
      <c r="E601" s="21">
        <f t="shared" si="103"/>
        <v>4.6417936591346999E-2</v>
      </c>
      <c r="F601" s="21">
        <f t="shared" si="104"/>
        <v>2.5422927889613457E-2</v>
      </c>
      <c r="G601" s="21">
        <f t="shared" si="106"/>
        <v>1.509433962264151E-2</v>
      </c>
      <c r="H601" s="21">
        <f t="shared" si="105"/>
        <v>7.0064809949203018E-4</v>
      </c>
    </row>
    <row r="602" spans="1:8" s="22" customFormat="1" x14ac:dyDescent="0.2">
      <c r="A602" s="18"/>
      <c r="B602" s="19" t="s">
        <v>542</v>
      </c>
      <c r="C602" s="20">
        <v>20</v>
      </c>
      <c r="D602" s="20">
        <v>155</v>
      </c>
      <c r="E602" s="21">
        <f t="shared" si="103"/>
        <v>3.5032404974601507E-3</v>
      </c>
      <c r="F602" s="21">
        <f t="shared" si="104"/>
        <v>1.4648898969851621E-2</v>
      </c>
      <c r="G602" s="21">
        <f t="shared" si="106"/>
        <v>6.75</v>
      </c>
      <c r="H602" s="21">
        <f t="shared" si="105"/>
        <v>2.3646873357856018E-2</v>
      </c>
    </row>
    <row r="603" spans="1:8" s="22" customFormat="1" x14ac:dyDescent="0.2">
      <c r="A603" s="18"/>
      <c r="B603" s="19" t="s">
        <v>543</v>
      </c>
      <c r="C603" s="20">
        <v>7</v>
      </c>
      <c r="D603" s="20">
        <v>0</v>
      </c>
      <c r="E603" s="21">
        <f t="shared" si="103"/>
        <v>1.2261341741110527E-3</v>
      </c>
      <c r="F603" s="21" t="str">
        <f t="shared" si="104"/>
        <v/>
      </c>
      <c r="G603" s="21">
        <f t="shared" si="106"/>
        <v>-1</v>
      </c>
      <c r="H603" s="21">
        <f t="shared" si="105"/>
        <v>-1.2261341741110527E-3</v>
      </c>
    </row>
    <row r="604" spans="1:8" s="22" customFormat="1" x14ac:dyDescent="0.2">
      <c r="A604" s="18"/>
      <c r="B604" s="19" t="s">
        <v>544</v>
      </c>
      <c r="C604" s="20">
        <v>4</v>
      </c>
      <c r="D604" s="20">
        <v>6</v>
      </c>
      <c r="E604" s="21">
        <f t="shared" si="103"/>
        <v>7.0064809949203018E-4</v>
      </c>
      <c r="F604" s="21">
        <f t="shared" si="104"/>
        <v>5.6705415367167564E-4</v>
      </c>
      <c r="G604" s="21">
        <f t="shared" si="106"/>
        <v>0.5</v>
      </c>
      <c r="H604" s="21">
        <f t="shared" si="105"/>
        <v>3.5032404974601509E-4</v>
      </c>
    </row>
    <row r="605" spans="1:8" s="22" customFormat="1" x14ac:dyDescent="0.2">
      <c r="A605" s="18"/>
      <c r="B605" s="19" t="s">
        <v>545</v>
      </c>
      <c r="C605" s="20">
        <v>0</v>
      </c>
      <c r="D605" s="20">
        <v>0</v>
      </c>
      <c r="E605" s="21" t="str">
        <f t="shared" si="103"/>
        <v/>
      </c>
      <c r="F605" s="21" t="str">
        <f t="shared" si="104"/>
        <v/>
      </c>
      <c r="G605" s="21" t="str">
        <f t="shared" si="106"/>
        <v xml:space="preserve"> </v>
      </c>
      <c r="H605" s="21" t="str">
        <f t="shared" si="105"/>
        <v/>
      </c>
    </row>
    <row r="606" spans="1:8" s="22" customFormat="1" ht="25.5" x14ac:dyDescent="0.2">
      <c r="A606" s="18"/>
      <c r="B606" s="19" t="s">
        <v>546</v>
      </c>
      <c r="C606" s="20">
        <v>1</v>
      </c>
      <c r="D606" s="20">
        <v>9</v>
      </c>
      <c r="E606" s="21">
        <f t="shared" si="103"/>
        <v>1.7516202487300754E-4</v>
      </c>
      <c r="F606" s="21">
        <f t="shared" si="104"/>
        <v>8.5058123050751346E-4</v>
      </c>
      <c r="G606" s="21">
        <f t="shared" si="106"/>
        <v>8</v>
      </c>
      <c r="H606" s="21">
        <f t="shared" si="105"/>
        <v>1.4012961989840604E-3</v>
      </c>
    </row>
    <row r="607" spans="1:8" s="22" customFormat="1" x14ac:dyDescent="0.2">
      <c r="A607" s="18"/>
      <c r="B607" s="19" t="s">
        <v>547</v>
      </c>
      <c r="C607" s="20">
        <v>11</v>
      </c>
      <c r="D607" s="20">
        <v>2</v>
      </c>
      <c r="E607" s="21">
        <f t="shared" si="103"/>
        <v>1.9267822736030828E-3</v>
      </c>
      <c r="F607" s="21">
        <f t="shared" si="104"/>
        <v>1.8901805122389188E-4</v>
      </c>
      <c r="G607" s="21">
        <f t="shared" si="106"/>
        <v>-0.81818181818181823</v>
      </c>
      <c r="H607" s="21">
        <f t="shared" si="105"/>
        <v>-1.5764582238570678E-3</v>
      </c>
    </row>
    <row r="608" spans="1:8" s="22" customFormat="1" x14ac:dyDescent="0.2">
      <c r="A608" s="18"/>
      <c r="B608" s="19" t="s">
        <v>548</v>
      </c>
      <c r="C608" s="20">
        <v>1</v>
      </c>
      <c r="D608" s="20">
        <v>45</v>
      </c>
      <c r="E608" s="21">
        <f t="shared" si="103"/>
        <v>1.7516202487300754E-4</v>
      </c>
      <c r="F608" s="21">
        <f t="shared" si="104"/>
        <v>4.2529061525375675E-3</v>
      </c>
      <c r="G608" s="21">
        <f t="shared" si="106"/>
        <v>44</v>
      </c>
      <c r="H608" s="21">
        <f t="shared" si="105"/>
        <v>7.7071290944123322E-3</v>
      </c>
    </row>
    <row r="609" spans="1:8" s="22" customFormat="1" x14ac:dyDescent="0.2">
      <c r="A609" s="18"/>
      <c r="B609" s="19" t="s">
        <v>549</v>
      </c>
      <c r="C609" s="20">
        <v>462</v>
      </c>
      <c r="D609" s="20">
        <v>1085</v>
      </c>
      <c r="E609" s="21">
        <f t="shared" si="103"/>
        <v>8.0924855491329481E-2</v>
      </c>
      <c r="F609" s="21">
        <f t="shared" si="104"/>
        <v>0.10254229278896135</v>
      </c>
      <c r="G609" s="21">
        <f t="shared" si="106"/>
        <v>1.3484848484848484</v>
      </c>
      <c r="H609" s="21">
        <f t="shared" si="105"/>
        <v>0.10912594149588369</v>
      </c>
    </row>
    <row r="610" spans="1:8" s="22" customFormat="1" x14ac:dyDescent="0.2">
      <c r="A610" s="18"/>
      <c r="B610" s="19" t="s">
        <v>550</v>
      </c>
      <c r="C610" s="20">
        <v>973</v>
      </c>
      <c r="D610" s="20">
        <v>2299</v>
      </c>
      <c r="E610" s="21">
        <f t="shared" si="103"/>
        <v>0.17043265020143633</v>
      </c>
      <c r="F610" s="21">
        <f t="shared" si="104"/>
        <v>0.21727624988186373</v>
      </c>
      <c r="G610" s="21">
        <f t="shared" si="106"/>
        <v>1.3627954779033915</v>
      </c>
      <c r="H610" s="21">
        <f t="shared" si="105"/>
        <v>0.23226484498160799</v>
      </c>
    </row>
    <row r="611" spans="1:8" s="22" customFormat="1" x14ac:dyDescent="0.2">
      <c r="A611" s="18"/>
      <c r="B611" s="19" t="s">
        <v>551</v>
      </c>
      <c r="C611" s="20">
        <v>0</v>
      </c>
      <c r="D611" s="20">
        <v>1</v>
      </c>
      <c r="E611" s="21" t="str">
        <f t="shared" si="103"/>
        <v/>
      </c>
      <c r="F611" s="21">
        <f t="shared" si="104"/>
        <v>9.450902561194594E-5</v>
      </c>
      <c r="G611" s="21">
        <f t="shared" si="106"/>
        <v>1</v>
      </c>
      <c r="H611" s="21" t="str">
        <f t="shared" si="105"/>
        <v/>
      </c>
    </row>
    <row r="612" spans="1:8" s="22" customFormat="1" x14ac:dyDescent="0.2">
      <c r="A612" s="18"/>
      <c r="B612" s="19" t="s">
        <v>552</v>
      </c>
      <c r="C612" s="20">
        <v>99</v>
      </c>
      <c r="D612" s="20">
        <v>6</v>
      </c>
      <c r="E612" s="21">
        <f t="shared" si="103"/>
        <v>1.7341040462427744E-2</v>
      </c>
      <c r="F612" s="21">
        <f t="shared" si="104"/>
        <v>5.6705415367167564E-4</v>
      </c>
      <c r="G612" s="21">
        <f t="shared" si="106"/>
        <v>-0.93939393939393945</v>
      </c>
      <c r="H612" s="21">
        <f t="shared" si="105"/>
        <v>-1.6290068313189701E-2</v>
      </c>
    </row>
    <row r="613" spans="1:8" s="22" customFormat="1" ht="25.5" x14ac:dyDescent="0.2">
      <c r="A613" s="18"/>
      <c r="B613" s="19" t="s">
        <v>553</v>
      </c>
      <c r="C613" s="20">
        <v>1</v>
      </c>
      <c r="D613" s="20">
        <v>2</v>
      </c>
      <c r="E613" s="21">
        <f t="shared" si="103"/>
        <v>1.7516202487300754E-4</v>
      </c>
      <c r="F613" s="21">
        <f t="shared" si="104"/>
        <v>1.8901805122389188E-4</v>
      </c>
      <c r="G613" s="21">
        <f t="shared" si="106"/>
        <v>1</v>
      </c>
      <c r="H613" s="21">
        <f t="shared" si="105"/>
        <v>1.7516202487300754E-4</v>
      </c>
    </row>
    <row r="614" spans="1:8" s="22" customFormat="1" x14ac:dyDescent="0.2">
      <c r="A614" s="18"/>
      <c r="B614" s="19" t="s">
        <v>554</v>
      </c>
      <c r="C614" s="20">
        <v>48</v>
      </c>
      <c r="D614" s="20">
        <v>142</v>
      </c>
      <c r="E614" s="21">
        <f t="shared" si="103"/>
        <v>8.4077771939043613E-3</v>
      </c>
      <c r="F614" s="21">
        <f t="shared" si="104"/>
        <v>1.3420281636896323E-2</v>
      </c>
      <c r="G614" s="21">
        <f t="shared" si="106"/>
        <v>1.9583333333333333</v>
      </c>
      <c r="H614" s="21">
        <f t="shared" si="105"/>
        <v>1.6465230338062707E-2</v>
      </c>
    </row>
    <row r="615" spans="1:8" s="22" customFormat="1" x14ac:dyDescent="0.2">
      <c r="A615" s="18"/>
      <c r="B615" s="19" t="s">
        <v>555</v>
      </c>
      <c r="C615" s="20">
        <v>1</v>
      </c>
      <c r="D615" s="20">
        <v>7</v>
      </c>
      <c r="E615" s="21">
        <f t="shared" si="103"/>
        <v>1.7516202487300754E-4</v>
      </c>
      <c r="F615" s="21">
        <f t="shared" si="104"/>
        <v>6.6156317928362158E-4</v>
      </c>
      <c r="G615" s="21">
        <f t="shared" si="106"/>
        <v>6</v>
      </c>
      <c r="H615" s="21">
        <f t="shared" si="105"/>
        <v>1.0509721492380454E-3</v>
      </c>
    </row>
    <row r="616" spans="1:8" s="22" customFormat="1" ht="25.5" x14ac:dyDescent="0.2">
      <c r="A616" s="18"/>
      <c r="B616" s="19" t="s">
        <v>556</v>
      </c>
      <c r="C616" s="20">
        <v>6</v>
      </c>
      <c r="D616" s="20">
        <v>1</v>
      </c>
      <c r="E616" s="21">
        <f t="shared" si="103"/>
        <v>1.0509721492380452E-3</v>
      </c>
      <c r="F616" s="21">
        <f t="shared" si="104"/>
        <v>9.450902561194594E-5</v>
      </c>
      <c r="G616" s="21">
        <f t="shared" si="106"/>
        <v>-0.83333333333333337</v>
      </c>
      <c r="H616" s="21">
        <f t="shared" si="105"/>
        <v>-8.7581012436503767E-4</v>
      </c>
    </row>
    <row r="617" spans="1:8" s="22" customFormat="1" ht="25.5" x14ac:dyDescent="0.2">
      <c r="A617" s="18"/>
      <c r="B617" s="19" t="s">
        <v>640</v>
      </c>
      <c r="C617" s="20">
        <v>53</v>
      </c>
      <c r="D617" s="20">
        <v>211</v>
      </c>
      <c r="E617" s="21">
        <f t="shared" si="103"/>
        <v>9.2835873182693998E-3</v>
      </c>
      <c r="F617" s="21">
        <f t="shared" si="104"/>
        <v>1.9941404404120594E-2</v>
      </c>
      <c r="G617" s="21">
        <f t="shared" si="106"/>
        <v>2.9811320754716979</v>
      </c>
      <c r="H617" s="21">
        <f t="shared" si="105"/>
        <v>2.767559992993519E-2</v>
      </c>
    </row>
    <row r="618" spans="1:8" s="22" customFormat="1" ht="25.5" x14ac:dyDescent="0.2">
      <c r="A618" s="18"/>
      <c r="B618" s="19" t="s">
        <v>557</v>
      </c>
      <c r="C618" s="20">
        <v>2758</v>
      </c>
      <c r="D618" s="20">
        <v>2574</v>
      </c>
      <c r="E618" s="21">
        <f t="shared" si="103"/>
        <v>0.48309686459975476</v>
      </c>
      <c r="F618" s="21">
        <f t="shared" si="104"/>
        <v>0.24326623192514885</v>
      </c>
      <c r="G618" s="21">
        <f t="shared" si="106"/>
        <v>-6.6715010877447425E-2</v>
      </c>
      <c r="H618" s="21">
        <f t="shared" si="105"/>
        <v>-3.2229812576633383E-2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568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x14ac:dyDescent="0.2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569</v>
      </c>
      <c r="C8" s="12">
        <f>+C19+C76+C177+C356+C591</f>
        <v>2515</v>
      </c>
      <c r="D8" s="13">
        <f>+D19+D76+D177+D356+D591</f>
        <v>4691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0.8652087475149105</v>
      </c>
      <c r="H8" s="10">
        <f t="shared" ref="H8:H13" si="1">+IF(OR(AND(E8=""),(G8="")),"",E8*G8)</f>
        <v>0.8652087475149105</v>
      </c>
    </row>
    <row r="9" spans="1:8" s="22" customFormat="1" x14ac:dyDescent="0.2">
      <c r="A9" s="18"/>
      <c r="B9" s="19" t="s">
        <v>6</v>
      </c>
      <c r="C9" s="20">
        <f>+C19</f>
        <v>14</v>
      </c>
      <c r="D9" s="20">
        <f>+D19</f>
        <v>56</v>
      </c>
      <c r="E9" s="21">
        <f t="shared" ref="E9:F13" si="2">+C9/C$8</f>
        <v>5.5666003976143144E-3</v>
      </c>
      <c r="F9" s="21">
        <f t="shared" si="2"/>
        <v>1.1937753144318908E-2</v>
      </c>
      <c r="G9" s="21">
        <f t="shared" si="0"/>
        <v>3</v>
      </c>
      <c r="H9" s="21">
        <f t="shared" si="1"/>
        <v>1.6699801192842943E-2</v>
      </c>
    </row>
    <row r="10" spans="1:8" s="22" customFormat="1" x14ac:dyDescent="0.2">
      <c r="A10" s="18"/>
      <c r="B10" s="19" t="s">
        <v>7</v>
      </c>
      <c r="C10" s="20">
        <f>+C76</f>
        <v>159</v>
      </c>
      <c r="D10" s="20">
        <f>+D76</f>
        <v>329</v>
      </c>
      <c r="E10" s="21">
        <f t="shared" si="2"/>
        <v>6.322067594433399E-2</v>
      </c>
      <c r="F10" s="21">
        <f t="shared" si="2"/>
        <v>7.0134299722873591E-2</v>
      </c>
      <c r="G10" s="21">
        <f t="shared" si="0"/>
        <v>1.0691823899371069</v>
      </c>
      <c r="H10" s="21">
        <f t="shared" si="1"/>
        <v>6.7594433399602374E-2</v>
      </c>
    </row>
    <row r="11" spans="1:8" s="22" customFormat="1" ht="25.5" x14ac:dyDescent="0.2">
      <c r="A11" s="18"/>
      <c r="B11" s="19" t="s">
        <v>8</v>
      </c>
      <c r="C11" s="20">
        <f>+C177</f>
        <v>442</v>
      </c>
      <c r="D11" s="20">
        <f>+D177</f>
        <v>770</v>
      </c>
      <c r="E11" s="21">
        <f t="shared" si="2"/>
        <v>0.17574552683896622</v>
      </c>
      <c r="F11" s="21">
        <f t="shared" si="2"/>
        <v>0.16414410573438498</v>
      </c>
      <c r="G11" s="21">
        <f t="shared" si="0"/>
        <v>0.74208144796380093</v>
      </c>
      <c r="H11" s="21">
        <f t="shared" si="1"/>
        <v>0.13041749502982108</v>
      </c>
    </row>
    <row r="12" spans="1:8" s="22" customFormat="1" x14ac:dyDescent="0.2">
      <c r="A12" s="18"/>
      <c r="B12" s="19" t="s">
        <v>9</v>
      </c>
      <c r="C12" s="20">
        <f>+C356</f>
        <v>1421</v>
      </c>
      <c r="D12" s="20">
        <f>+D356</f>
        <v>2646</v>
      </c>
      <c r="E12" s="21">
        <f t="shared" si="2"/>
        <v>0.5650099403578529</v>
      </c>
      <c r="F12" s="21">
        <f t="shared" si="2"/>
        <v>0.56405883606906848</v>
      </c>
      <c r="G12" s="21">
        <f t="shared" si="0"/>
        <v>0.86206896551724133</v>
      </c>
      <c r="H12" s="21">
        <f t="shared" si="1"/>
        <v>0.48707753479125249</v>
      </c>
    </row>
    <row r="13" spans="1:8" s="22" customFormat="1" x14ac:dyDescent="0.2">
      <c r="A13" s="18"/>
      <c r="B13" s="19" t="s">
        <v>10</v>
      </c>
      <c r="C13" s="20">
        <f>+C591</f>
        <v>479</v>
      </c>
      <c r="D13" s="20">
        <f>+D591</f>
        <v>890</v>
      </c>
      <c r="E13" s="21">
        <f t="shared" si="2"/>
        <v>0.1904572564612326</v>
      </c>
      <c r="F13" s="21">
        <f t="shared" si="2"/>
        <v>0.18972500532935407</v>
      </c>
      <c r="G13" s="21">
        <f t="shared" si="0"/>
        <v>0.85803757828810023</v>
      </c>
      <c r="H13" s="21">
        <f t="shared" si="1"/>
        <v>0.16341948310139165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14</v>
      </c>
      <c r="D19" s="16">
        <f>SUM(D20:D70)</f>
        <v>56</v>
      </c>
      <c r="E19" s="17">
        <f t="shared" ref="E19:E50" si="3">+IF(C19=0,"",C19/C$19)</f>
        <v>1</v>
      </c>
      <c r="F19" s="17">
        <f t="shared" ref="F19:F50" si="4">+IF(D19=0,"",D19/D$19)</f>
        <v>1</v>
      </c>
      <c r="G19" s="17">
        <f>+IF(AND(C19=0,D19=0),"",IF(C19=0,1,IF(D19=0,-1,(D19-C19)/C19)))</f>
        <v>3</v>
      </c>
      <c r="H19" s="17">
        <f t="shared" ref="H19:H50" si="5">+IF(OR(AND(E19=""),(G19="")),"",E19*G19)</f>
        <v>3</v>
      </c>
    </row>
    <row r="20" spans="1:8" s="22" customFormat="1" x14ac:dyDescent="0.2">
      <c r="A20" s="18"/>
      <c r="B20" s="19" t="s">
        <v>12</v>
      </c>
      <c r="C20" s="20">
        <v>0</v>
      </c>
      <c r="D20" s="20">
        <v>0</v>
      </c>
      <c r="E20" s="21" t="str">
        <f t="shared" si="3"/>
        <v/>
      </c>
      <c r="F20" s="21" t="str">
        <f t="shared" si="4"/>
        <v/>
      </c>
      <c r="G20" s="21" t="str">
        <f t="shared" ref="G20:G51" si="6">+IF(AND(C20=0,D20=0)," ",IF(C20=0,1,IF(D20=0,-1,(D20-C20)/C20)))</f>
        <v xml:space="preserve"> </v>
      </c>
      <c r="H20" s="21" t="str">
        <f t="shared" si="5"/>
        <v/>
      </c>
    </row>
    <row r="21" spans="1:8" s="22" customFormat="1" x14ac:dyDescent="0.2">
      <c r="A21" s="18"/>
      <c r="B21" s="19" t="s">
        <v>13</v>
      </c>
      <c r="C21" s="20">
        <v>0</v>
      </c>
      <c r="D21" s="20">
        <v>0</v>
      </c>
      <c r="E21" s="21" t="str">
        <f t="shared" si="3"/>
        <v/>
      </c>
      <c r="F21" s="21" t="str">
        <f t="shared" si="4"/>
        <v/>
      </c>
      <c r="G21" s="21" t="str">
        <f t="shared" si="6"/>
        <v xml:space="preserve"> </v>
      </c>
      <c r="H21" s="21" t="str">
        <f t="shared" si="5"/>
        <v/>
      </c>
    </row>
    <row r="22" spans="1:8" s="22" customFormat="1" ht="38.25" x14ac:dyDescent="0.2">
      <c r="A22" s="18"/>
      <c r="B22" s="19" t="s">
        <v>14</v>
      </c>
      <c r="C22" s="20">
        <v>0</v>
      </c>
      <c r="D22" s="20">
        <v>0</v>
      </c>
      <c r="E22" s="21" t="str">
        <f t="shared" si="3"/>
        <v/>
      </c>
      <c r="F22" s="21" t="str">
        <f t="shared" si="4"/>
        <v/>
      </c>
      <c r="G22" s="21" t="str">
        <f t="shared" si="6"/>
        <v xml:space="preserve"> </v>
      </c>
      <c r="H22" s="21" t="str">
        <f t="shared" si="5"/>
        <v/>
      </c>
    </row>
    <row r="23" spans="1:8" s="22" customFormat="1" ht="38.25" x14ac:dyDescent="0.2">
      <c r="A23" s="18"/>
      <c r="B23" s="19" t="s">
        <v>15</v>
      </c>
      <c r="C23" s="20">
        <v>0</v>
      </c>
      <c r="D23" s="20">
        <v>0</v>
      </c>
      <c r="E23" s="21" t="str">
        <f t="shared" si="3"/>
        <v/>
      </c>
      <c r="F23" s="21" t="str">
        <f t="shared" si="4"/>
        <v/>
      </c>
      <c r="G23" s="21" t="str">
        <f t="shared" si="6"/>
        <v xml:space="preserve"> </v>
      </c>
      <c r="H23" s="21" t="str">
        <f t="shared" si="5"/>
        <v/>
      </c>
    </row>
    <row r="24" spans="1:8" s="22" customFormat="1" ht="25.5" x14ac:dyDescent="0.2">
      <c r="A24" s="18"/>
      <c r="B24" s="19" t="s">
        <v>16</v>
      </c>
      <c r="C24" s="20">
        <v>0</v>
      </c>
      <c r="D24" s="20">
        <v>0</v>
      </c>
      <c r="E24" s="21" t="str">
        <f t="shared" si="3"/>
        <v/>
      </c>
      <c r="F24" s="21" t="str">
        <f t="shared" si="4"/>
        <v/>
      </c>
      <c r="G24" s="21" t="str">
        <f t="shared" si="6"/>
        <v xml:space="preserve"> </v>
      </c>
      <c r="H24" s="21" t="str">
        <f t="shared" si="5"/>
        <v/>
      </c>
    </row>
    <row r="25" spans="1:8" s="22" customFormat="1" ht="38.25" x14ac:dyDescent="0.2">
      <c r="A25" s="18"/>
      <c r="B25" s="19" t="s">
        <v>17</v>
      </c>
      <c r="C25" s="20">
        <v>0</v>
      </c>
      <c r="D25" s="20">
        <v>0</v>
      </c>
      <c r="E25" s="21" t="str">
        <f t="shared" si="3"/>
        <v/>
      </c>
      <c r="F25" s="21" t="str">
        <f t="shared" si="4"/>
        <v/>
      </c>
      <c r="G25" s="21" t="str">
        <f t="shared" si="6"/>
        <v xml:space="preserve"> </v>
      </c>
      <c r="H25" s="21" t="str">
        <f t="shared" si="5"/>
        <v/>
      </c>
    </row>
    <row r="26" spans="1:8" s="22" customFormat="1" ht="25.5" x14ac:dyDescent="0.2">
      <c r="A26" s="18"/>
      <c r="B26" s="19" t="s">
        <v>18</v>
      </c>
      <c r="C26" s="20">
        <v>0</v>
      </c>
      <c r="D26" s="20">
        <v>0</v>
      </c>
      <c r="E26" s="21" t="str">
        <f t="shared" si="3"/>
        <v/>
      </c>
      <c r="F26" s="21" t="str">
        <f t="shared" si="4"/>
        <v/>
      </c>
      <c r="G26" s="21" t="str">
        <f t="shared" si="6"/>
        <v xml:space="preserve"> </v>
      </c>
      <c r="H26" s="21" t="str">
        <f t="shared" si="5"/>
        <v/>
      </c>
    </row>
    <row r="27" spans="1:8" s="22" customFormat="1" x14ac:dyDescent="0.2">
      <c r="A27" s="18"/>
      <c r="B27" s="19" t="s">
        <v>19</v>
      </c>
      <c r="C27" s="20">
        <v>1</v>
      </c>
      <c r="D27" s="20">
        <v>1</v>
      </c>
      <c r="E27" s="21">
        <f t="shared" si="3"/>
        <v>7.1428571428571425E-2</v>
      </c>
      <c r="F27" s="21">
        <f t="shared" si="4"/>
        <v>1.7857142857142856E-2</v>
      </c>
      <c r="G27" s="21">
        <f t="shared" si="6"/>
        <v>0</v>
      </c>
      <c r="H27" s="21">
        <f t="shared" si="5"/>
        <v>0</v>
      </c>
    </row>
    <row r="28" spans="1:8" s="22" customFormat="1" x14ac:dyDescent="0.2">
      <c r="A28" s="18"/>
      <c r="B28" s="19" t="s">
        <v>20</v>
      </c>
      <c r="C28" s="20">
        <v>0</v>
      </c>
      <c r="D28" s="20">
        <v>1</v>
      </c>
      <c r="E28" s="21" t="str">
        <f t="shared" si="3"/>
        <v/>
      </c>
      <c r="F28" s="21">
        <f t="shared" si="4"/>
        <v>1.7857142857142856E-2</v>
      </c>
      <c r="G28" s="21">
        <f t="shared" si="6"/>
        <v>1</v>
      </c>
      <c r="H28" s="21" t="str">
        <f t="shared" si="5"/>
        <v/>
      </c>
    </row>
    <row r="29" spans="1:8" s="22" customFormat="1" x14ac:dyDescent="0.2">
      <c r="A29" s="18"/>
      <c r="B29" s="19" t="s">
        <v>21</v>
      </c>
      <c r="C29" s="20">
        <v>0</v>
      </c>
      <c r="D29" s="20">
        <v>2</v>
      </c>
      <c r="E29" s="21" t="str">
        <f t="shared" si="3"/>
        <v/>
      </c>
      <c r="F29" s="21">
        <f t="shared" si="4"/>
        <v>3.5714285714285712E-2</v>
      </c>
      <c r="G29" s="21">
        <f t="shared" si="6"/>
        <v>1</v>
      </c>
      <c r="H29" s="21" t="str">
        <f t="shared" si="5"/>
        <v/>
      </c>
    </row>
    <row r="30" spans="1:8" s="22" customFormat="1" x14ac:dyDescent="0.2">
      <c r="A30" s="18"/>
      <c r="B30" s="19" t="s">
        <v>22</v>
      </c>
      <c r="C30" s="20">
        <v>3</v>
      </c>
      <c r="D30" s="20">
        <v>15</v>
      </c>
      <c r="E30" s="21">
        <f t="shared" si="3"/>
        <v>0.21428571428571427</v>
      </c>
      <c r="F30" s="21">
        <f t="shared" si="4"/>
        <v>0.26785714285714285</v>
      </c>
      <c r="G30" s="21">
        <f t="shared" si="6"/>
        <v>4</v>
      </c>
      <c r="H30" s="21">
        <f t="shared" si="5"/>
        <v>0.8571428571428571</v>
      </c>
    </row>
    <row r="31" spans="1:8" s="22" customFormat="1" ht="25.5" x14ac:dyDescent="0.2">
      <c r="A31" s="18"/>
      <c r="B31" s="19" t="s">
        <v>23</v>
      </c>
      <c r="C31" s="20">
        <v>0</v>
      </c>
      <c r="D31" s="20">
        <v>0</v>
      </c>
      <c r="E31" s="21" t="str">
        <f t="shared" si="3"/>
        <v/>
      </c>
      <c r="F31" s="21" t="str">
        <f t="shared" si="4"/>
        <v/>
      </c>
      <c r="G31" s="21" t="str">
        <f t="shared" si="6"/>
        <v xml:space="preserve"> </v>
      </c>
      <c r="H31" s="21" t="str">
        <f t="shared" si="5"/>
        <v/>
      </c>
    </row>
    <row r="32" spans="1:8" s="22" customFormat="1" x14ac:dyDescent="0.2">
      <c r="A32" s="18"/>
      <c r="B32" s="19" t="s">
        <v>24</v>
      </c>
      <c r="C32" s="20">
        <v>0</v>
      </c>
      <c r="D32" s="20">
        <v>1</v>
      </c>
      <c r="E32" s="21" t="str">
        <f t="shared" si="3"/>
        <v/>
      </c>
      <c r="F32" s="21">
        <f t="shared" si="4"/>
        <v>1.7857142857142856E-2</v>
      </c>
      <c r="G32" s="21">
        <f t="shared" si="6"/>
        <v>1</v>
      </c>
      <c r="H32" s="21" t="str">
        <f t="shared" si="5"/>
        <v/>
      </c>
    </row>
    <row r="33" spans="1:8" s="22" customFormat="1" x14ac:dyDescent="0.2">
      <c r="A33" s="18"/>
      <c r="B33" s="19" t="s">
        <v>25</v>
      </c>
      <c r="C33" s="20">
        <v>0</v>
      </c>
      <c r="D33" s="20">
        <v>0</v>
      </c>
      <c r="E33" s="21" t="str">
        <f t="shared" si="3"/>
        <v/>
      </c>
      <c r="F33" s="21" t="str">
        <f t="shared" si="4"/>
        <v/>
      </c>
      <c r="G33" s="21" t="str">
        <f t="shared" si="6"/>
        <v xml:space="preserve"> </v>
      </c>
      <c r="H33" s="21" t="str">
        <f t="shared" si="5"/>
        <v/>
      </c>
    </row>
    <row r="34" spans="1:8" s="22" customFormat="1" x14ac:dyDescent="0.2">
      <c r="A34" s="18"/>
      <c r="B34" s="19" t="s">
        <v>26</v>
      </c>
      <c r="C34" s="20">
        <v>0</v>
      </c>
      <c r="D34" s="20">
        <v>0</v>
      </c>
      <c r="E34" s="21" t="str">
        <f t="shared" si="3"/>
        <v/>
      </c>
      <c r="F34" s="21" t="str">
        <f t="shared" si="4"/>
        <v/>
      </c>
      <c r="G34" s="21" t="str">
        <f t="shared" si="6"/>
        <v xml:space="preserve"> </v>
      </c>
      <c r="H34" s="21" t="str">
        <f t="shared" si="5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4"/>
        <v/>
      </c>
      <c r="G35" s="21" t="str">
        <f t="shared" si="6"/>
        <v xml:space="preserve"> </v>
      </c>
      <c r="H35" s="21" t="str">
        <f t="shared" si="5"/>
        <v/>
      </c>
    </row>
    <row r="36" spans="1:8" s="22" customFormat="1" x14ac:dyDescent="0.2">
      <c r="A36" s="18"/>
      <c r="B36" s="19" t="s">
        <v>28</v>
      </c>
      <c r="C36" s="20">
        <v>0</v>
      </c>
      <c r="D36" s="20">
        <v>1</v>
      </c>
      <c r="E36" s="21" t="str">
        <f t="shared" si="3"/>
        <v/>
      </c>
      <c r="F36" s="21">
        <f t="shared" si="4"/>
        <v>1.7857142857142856E-2</v>
      </c>
      <c r="G36" s="21">
        <f t="shared" si="6"/>
        <v>1</v>
      </c>
      <c r="H36" s="21" t="str">
        <f t="shared" si="5"/>
        <v/>
      </c>
    </row>
    <row r="37" spans="1:8" s="22" customFormat="1" ht="25.5" x14ac:dyDescent="0.2">
      <c r="A37" s="18"/>
      <c r="B37" s="19" t="s">
        <v>29</v>
      </c>
      <c r="C37" s="20">
        <v>0</v>
      </c>
      <c r="D37" s="20">
        <v>0</v>
      </c>
      <c r="E37" s="21" t="str">
        <f t="shared" si="3"/>
        <v/>
      </c>
      <c r="F37" s="21" t="str">
        <f t="shared" si="4"/>
        <v/>
      </c>
      <c r="G37" s="21" t="str">
        <f t="shared" si="6"/>
        <v xml:space="preserve"> </v>
      </c>
      <c r="H37" s="21" t="str">
        <f t="shared" si="5"/>
        <v/>
      </c>
    </row>
    <row r="38" spans="1:8" s="22" customFormat="1" ht="25.5" x14ac:dyDescent="0.2">
      <c r="A38" s="18"/>
      <c r="B38" s="19" t="s">
        <v>30</v>
      </c>
      <c r="C38" s="20">
        <v>0</v>
      </c>
      <c r="D38" s="20">
        <v>1</v>
      </c>
      <c r="E38" s="21" t="str">
        <f t="shared" si="3"/>
        <v/>
      </c>
      <c r="F38" s="21">
        <f t="shared" si="4"/>
        <v>1.7857142857142856E-2</v>
      </c>
      <c r="G38" s="21">
        <f t="shared" si="6"/>
        <v>1</v>
      </c>
      <c r="H38" s="21" t="str">
        <f t="shared" si="5"/>
        <v/>
      </c>
    </row>
    <row r="39" spans="1:8" s="22" customFormat="1" x14ac:dyDescent="0.2">
      <c r="A39" s="18"/>
      <c r="B39" s="19" t="s">
        <v>31</v>
      </c>
      <c r="C39" s="20">
        <v>0</v>
      </c>
      <c r="D39" s="20">
        <v>0</v>
      </c>
      <c r="E39" s="21" t="str">
        <f t="shared" si="3"/>
        <v/>
      </c>
      <c r="F39" s="21" t="str">
        <f t="shared" si="4"/>
        <v/>
      </c>
      <c r="G39" s="21" t="str">
        <f t="shared" si="6"/>
        <v xml:space="preserve"> </v>
      </c>
      <c r="H39" s="21" t="str">
        <f t="shared" si="5"/>
        <v/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0</v>
      </c>
      <c r="E40" s="21" t="str">
        <f t="shared" si="3"/>
        <v/>
      </c>
      <c r="F40" s="21" t="str">
        <f t="shared" si="4"/>
        <v/>
      </c>
      <c r="G40" s="21" t="str">
        <f t="shared" si="6"/>
        <v xml:space="preserve"> </v>
      </c>
      <c r="H40" s="21" t="str">
        <f t="shared" si="5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4"/>
        <v/>
      </c>
      <c r="G41" s="21" t="str">
        <f t="shared" si="6"/>
        <v xml:space="preserve"> </v>
      </c>
      <c r="H41" s="21" t="str">
        <f t="shared" si="5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0</v>
      </c>
      <c r="E42" s="21" t="str">
        <f t="shared" si="3"/>
        <v/>
      </c>
      <c r="F42" s="21" t="str">
        <f t="shared" si="4"/>
        <v/>
      </c>
      <c r="G42" s="21" t="str">
        <f t="shared" si="6"/>
        <v xml:space="preserve"> </v>
      </c>
      <c r="H42" s="21" t="str">
        <f t="shared" si="5"/>
        <v/>
      </c>
    </row>
    <row r="43" spans="1:8" s="22" customFormat="1" x14ac:dyDescent="0.2">
      <c r="A43" s="18"/>
      <c r="B43" s="19" t="s">
        <v>35</v>
      </c>
      <c r="C43" s="20">
        <v>0</v>
      </c>
      <c r="D43" s="20">
        <v>0</v>
      </c>
      <c r="E43" s="21" t="str">
        <f t="shared" si="3"/>
        <v/>
      </c>
      <c r="F43" s="21" t="str">
        <f t="shared" si="4"/>
        <v/>
      </c>
      <c r="G43" s="21" t="str">
        <f t="shared" si="6"/>
        <v xml:space="preserve"> </v>
      </c>
      <c r="H43" s="21" t="str">
        <f t="shared" si="5"/>
        <v/>
      </c>
    </row>
    <row r="44" spans="1:8" s="22" customFormat="1" ht="25.5" x14ac:dyDescent="0.2">
      <c r="A44" s="18"/>
      <c r="B44" s="19" t="s">
        <v>36</v>
      </c>
      <c r="C44" s="20">
        <v>0</v>
      </c>
      <c r="D44" s="20">
        <v>1</v>
      </c>
      <c r="E44" s="21" t="str">
        <f t="shared" si="3"/>
        <v/>
      </c>
      <c r="F44" s="21">
        <f t="shared" si="4"/>
        <v>1.7857142857142856E-2</v>
      </c>
      <c r="G44" s="21">
        <f t="shared" si="6"/>
        <v>1</v>
      </c>
      <c r="H44" s="21" t="str">
        <f t="shared" si="5"/>
        <v/>
      </c>
    </row>
    <row r="45" spans="1:8" s="22" customFormat="1" ht="25.5" x14ac:dyDescent="0.2">
      <c r="A45" s="18"/>
      <c r="B45" s="19" t="s">
        <v>37</v>
      </c>
      <c r="C45" s="20">
        <v>0</v>
      </c>
      <c r="D45" s="20">
        <v>0</v>
      </c>
      <c r="E45" s="21" t="str">
        <f t="shared" si="3"/>
        <v/>
      </c>
      <c r="F45" s="21" t="str">
        <f t="shared" si="4"/>
        <v/>
      </c>
      <c r="G45" s="21" t="str">
        <f t="shared" si="6"/>
        <v xml:space="preserve"> </v>
      </c>
      <c r="H45" s="21" t="str">
        <f t="shared" si="5"/>
        <v/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4"/>
        <v/>
      </c>
      <c r="G46" s="21" t="str">
        <f t="shared" si="6"/>
        <v xml:space="preserve"> </v>
      </c>
      <c r="H46" s="21" t="str">
        <f t="shared" si="5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0</v>
      </c>
      <c r="E47" s="21" t="str">
        <f t="shared" si="3"/>
        <v/>
      </c>
      <c r="F47" s="21" t="str">
        <f t="shared" si="4"/>
        <v/>
      </c>
      <c r="G47" s="21" t="str">
        <f t="shared" si="6"/>
        <v xml:space="preserve"> </v>
      </c>
      <c r="H47" s="21" t="str">
        <f t="shared" si="5"/>
        <v/>
      </c>
    </row>
    <row r="48" spans="1:8" s="22" customFormat="1" ht="25.5" x14ac:dyDescent="0.2">
      <c r="A48" s="18"/>
      <c r="B48" s="19" t="s">
        <v>40</v>
      </c>
      <c r="C48" s="20">
        <v>0</v>
      </c>
      <c r="D48" s="20">
        <v>0</v>
      </c>
      <c r="E48" s="21" t="str">
        <f t="shared" si="3"/>
        <v/>
      </c>
      <c r="F48" s="21" t="str">
        <f t="shared" si="4"/>
        <v/>
      </c>
      <c r="G48" s="21" t="str">
        <f t="shared" si="6"/>
        <v xml:space="preserve"> </v>
      </c>
      <c r="H48" s="21" t="str">
        <f t="shared" si="5"/>
        <v/>
      </c>
    </row>
    <row r="49" spans="1:8" s="22" customFormat="1" ht="25.5" x14ac:dyDescent="0.2">
      <c r="A49" s="18"/>
      <c r="B49" s="19" t="s">
        <v>41</v>
      </c>
      <c r="C49" s="20">
        <v>0</v>
      </c>
      <c r="D49" s="20">
        <v>0</v>
      </c>
      <c r="E49" s="21" t="str">
        <f t="shared" si="3"/>
        <v/>
      </c>
      <c r="F49" s="21" t="str">
        <f t="shared" si="4"/>
        <v/>
      </c>
      <c r="G49" s="21" t="str">
        <f t="shared" si="6"/>
        <v xml:space="preserve"> </v>
      </c>
      <c r="H49" s="21" t="str">
        <f t="shared" si="5"/>
        <v/>
      </c>
    </row>
    <row r="50" spans="1:8" s="22" customFormat="1" x14ac:dyDescent="0.2">
      <c r="A50" s="18"/>
      <c r="B50" s="19" t="s">
        <v>42</v>
      </c>
      <c r="C50" s="20">
        <v>3</v>
      </c>
      <c r="D50" s="20">
        <v>6</v>
      </c>
      <c r="E50" s="21">
        <f t="shared" si="3"/>
        <v>0.21428571428571427</v>
      </c>
      <c r="F50" s="21">
        <f t="shared" si="4"/>
        <v>0.10714285714285714</v>
      </c>
      <c r="G50" s="21">
        <f t="shared" si="6"/>
        <v>1</v>
      </c>
      <c r="H50" s="21">
        <f t="shared" si="5"/>
        <v>0.21428571428571427</v>
      </c>
    </row>
    <row r="51" spans="1:8" s="22" customFormat="1" x14ac:dyDescent="0.2">
      <c r="A51" s="18"/>
      <c r="B51" s="19" t="s">
        <v>43</v>
      </c>
      <c r="C51" s="20">
        <v>1</v>
      </c>
      <c r="D51" s="20">
        <v>3</v>
      </c>
      <c r="E51" s="21">
        <f t="shared" ref="E51:E70" si="7">+IF(C51=0,"",C51/C$19)</f>
        <v>7.1428571428571425E-2</v>
      </c>
      <c r="F51" s="21">
        <f t="shared" ref="F51:F70" si="8">+IF(D51=0,"",D51/D$19)</f>
        <v>5.3571428571428568E-2</v>
      </c>
      <c r="G51" s="21">
        <f t="shared" si="6"/>
        <v>2</v>
      </c>
      <c r="H51" s="21">
        <f t="shared" ref="H51:H70" si="9">+IF(OR(AND(E51=""),(G51="")),"",E51*G51)</f>
        <v>0.14285714285714285</v>
      </c>
    </row>
    <row r="52" spans="1:8" s="22" customFormat="1" x14ac:dyDescent="0.2">
      <c r="A52" s="18"/>
      <c r="B52" s="19" t="s">
        <v>44</v>
      </c>
      <c r="C52" s="20">
        <v>0</v>
      </c>
      <c r="D52" s="20">
        <v>0</v>
      </c>
      <c r="E52" s="21" t="str">
        <f t="shared" si="7"/>
        <v/>
      </c>
      <c r="F52" s="21" t="str">
        <f t="shared" si="8"/>
        <v/>
      </c>
      <c r="G52" s="21" t="str">
        <f t="shared" ref="G52:G70" si="10">+IF(AND(C52=0,D52=0)," ",IF(C52=0,1,IF(D52=0,-1,(D52-C52)/C52)))</f>
        <v xml:space="preserve"> </v>
      </c>
      <c r="H52" s="21" t="str">
        <f t="shared" si="9"/>
        <v/>
      </c>
    </row>
    <row r="53" spans="1:8" s="22" customFormat="1" x14ac:dyDescent="0.2">
      <c r="A53" s="18"/>
      <c r="B53" s="19" t="s">
        <v>45</v>
      </c>
      <c r="C53" s="20">
        <v>0</v>
      </c>
      <c r="D53" s="20">
        <v>1</v>
      </c>
      <c r="E53" s="21" t="str">
        <f t="shared" si="7"/>
        <v/>
      </c>
      <c r="F53" s="21">
        <f t="shared" si="8"/>
        <v>1.7857142857142856E-2</v>
      </c>
      <c r="G53" s="21">
        <f t="shared" si="10"/>
        <v>1</v>
      </c>
      <c r="H53" s="21" t="str">
        <f t="shared" si="9"/>
        <v/>
      </c>
    </row>
    <row r="54" spans="1:8" s="22" customFormat="1" x14ac:dyDescent="0.2">
      <c r="A54" s="18"/>
      <c r="B54" s="19" t="s">
        <v>46</v>
      </c>
      <c r="C54" s="20">
        <v>0</v>
      </c>
      <c r="D54" s="20">
        <v>5</v>
      </c>
      <c r="E54" s="21" t="str">
        <f t="shared" si="7"/>
        <v/>
      </c>
      <c r="F54" s="21">
        <f t="shared" si="8"/>
        <v>8.9285714285714288E-2</v>
      </c>
      <c r="G54" s="21">
        <f t="shared" si="10"/>
        <v>1</v>
      </c>
      <c r="H54" s="21" t="str">
        <f t="shared" si="9"/>
        <v/>
      </c>
    </row>
    <row r="55" spans="1:8" s="22" customFormat="1" x14ac:dyDescent="0.2">
      <c r="A55" s="18"/>
      <c r="B55" s="19" t="s">
        <v>47</v>
      </c>
      <c r="C55" s="20">
        <v>0</v>
      </c>
      <c r="D55" s="20">
        <v>0</v>
      </c>
      <c r="E55" s="21" t="str">
        <f t="shared" si="7"/>
        <v/>
      </c>
      <c r="F55" s="21" t="str">
        <f t="shared" si="8"/>
        <v/>
      </c>
      <c r="G55" s="21" t="str">
        <f t="shared" si="10"/>
        <v xml:space="preserve"> </v>
      </c>
      <c r="H55" s="21" t="str">
        <f t="shared" si="9"/>
        <v/>
      </c>
    </row>
    <row r="56" spans="1:8" s="22" customFormat="1" x14ac:dyDescent="0.2">
      <c r="A56" s="18"/>
      <c r="B56" s="19" t="s">
        <v>48</v>
      </c>
      <c r="C56" s="20">
        <v>0</v>
      </c>
      <c r="D56" s="20">
        <v>0</v>
      </c>
      <c r="E56" s="21" t="str">
        <f t="shared" si="7"/>
        <v/>
      </c>
      <c r="F56" s="21" t="str">
        <f t="shared" si="8"/>
        <v/>
      </c>
      <c r="G56" s="21" t="str">
        <f t="shared" si="10"/>
        <v xml:space="preserve"> </v>
      </c>
      <c r="H56" s="21" t="str">
        <f t="shared" si="9"/>
        <v/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7"/>
        <v/>
      </c>
      <c r="F57" s="21" t="str">
        <f t="shared" si="8"/>
        <v/>
      </c>
      <c r="G57" s="21" t="str">
        <f t="shared" si="10"/>
        <v xml:space="preserve"> </v>
      </c>
      <c r="H57" s="21" t="str">
        <f t="shared" si="9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0</v>
      </c>
      <c r="E58" s="21" t="str">
        <f t="shared" si="7"/>
        <v/>
      </c>
      <c r="F58" s="21" t="str">
        <f t="shared" si="8"/>
        <v/>
      </c>
      <c r="G58" s="21" t="str">
        <f t="shared" si="10"/>
        <v xml:space="preserve"> </v>
      </c>
      <c r="H58" s="21" t="str">
        <f t="shared" si="9"/>
        <v/>
      </c>
    </row>
    <row r="59" spans="1:8" s="22" customFormat="1" x14ac:dyDescent="0.2">
      <c r="A59" s="18"/>
      <c r="B59" s="19" t="s">
        <v>51</v>
      </c>
      <c r="C59" s="20">
        <v>0</v>
      </c>
      <c r="D59" s="20">
        <v>0</v>
      </c>
      <c r="E59" s="21" t="str">
        <f t="shared" si="7"/>
        <v/>
      </c>
      <c r="F59" s="21" t="str">
        <f t="shared" si="8"/>
        <v/>
      </c>
      <c r="G59" s="21" t="str">
        <f t="shared" si="10"/>
        <v xml:space="preserve"> </v>
      </c>
      <c r="H59" s="21" t="str">
        <f t="shared" si="9"/>
        <v/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1</v>
      </c>
      <c r="E60" s="21" t="str">
        <f t="shared" si="7"/>
        <v/>
      </c>
      <c r="F60" s="21">
        <f t="shared" si="8"/>
        <v>1.7857142857142856E-2</v>
      </c>
      <c r="G60" s="21">
        <f t="shared" si="10"/>
        <v>1</v>
      </c>
      <c r="H60" s="21" t="str">
        <f t="shared" si="9"/>
        <v/>
      </c>
    </row>
    <row r="61" spans="1:8" s="22" customFormat="1" ht="25.5" x14ac:dyDescent="0.2">
      <c r="A61" s="18"/>
      <c r="B61" s="19" t="s">
        <v>53</v>
      </c>
      <c r="C61" s="20">
        <v>0</v>
      </c>
      <c r="D61" s="20">
        <v>3</v>
      </c>
      <c r="E61" s="21" t="str">
        <f t="shared" si="7"/>
        <v/>
      </c>
      <c r="F61" s="21">
        <f t="shared" si="8"/>
        <v>5.3571428571428568E-2</v>
      </c>
      <c r="G61" s="21">
        <f t="shared" si="10"/>
        <v>1</v>
      </c>
      <c r="H61" s="21" t="str">
        <f t="shared" si="9"/>
        <v/>
      </c>
    </row>
    <row r="62" spans="1:8" s="22" customFormat="1" x14ac:dyDescent="0.2">
      <c r="A62" s="18"/>
      <c r="B62" s="19" t="s">
        <v>54</v>
      </c>
      <c r="C62" s="20">
        <v>0</v>
      </c>
      <c r="D62" s="20">
        <v>0</v>
      </c>
      <c r="E62" s="21" t="str">
        <f t="shared" si="7"/>
        <v/>
      </c>
      <c r="F62" s="21" t="str">
        <f t="shared" si="8"/>
        <v/>
      </c>
      <c r="G62" s="21" t="str">
        <f t="shared" si="10"/>
        <v xml:space="preserve"> </v>
      </c>
      <c r="H62" s="21" t="str">
        <f t="shared" si="9"/>
        <v/>
      </c>
    </row>
    <row r="63" spans="1:8" s="22" customFormat="1" x14ac:dyDescent="0.2">
      <c r="A63" s="18"/>
      <c r="B63" s="19" t="s">
        <v>55</v>
      </c>
      <c r="C63" s="20">
        <v>0</v>
      </c>
      <c r="D63" s="20">
        <v>0</v>
      </c>
      <c r="E63" s="21" t="str">
        <f t="shared" si="7"/>
        <v/>
      </c>
      <c r="F63" s="21" t="str">
        <f t="shared" si="8"/>
        <v/>
      </c>
      <c r="G63" s="21" t="str">
        <f t="shared" si="10"/>
        <v xml:space="preserve"> </v>
      </c>
      <c r="H63" s="21" t="str">
        <f t="shared" si="9"/>
        <v/>
      </c>
    </row>
    <row r="64" spans="1:8" s="22" customFormat="1" x14ac:dyDescent="0.2">
      <c r="A64" s="18"/>
      <c r="B64" s="19" t="s">
        <v>56</v>
      </c>
      <c r="C64" s="20">
        <v>6</v>
      </c>
      <c r="D64" s="20">
        <v>11</v>
      </c>
      <c r="E64" s="21">
        <f t="shared" si="7"/>
        <v>0.42857142857142855</v>
      </c>
      <c r="F64" s="21">
        <f t="shared" si="8"/>
        <v>0.19642857142857142</v>
      </c>
      <c r="G64" s="21">
        <f t="shared" si="10"/>
        <v>0.83333333333333337</v>
      </c>
      <c r="H64" s="21">
        <f t="shared" si="9"/>
        <v>0.35714285714285715</v>
      </c>
    </row>
    <row r="65" spans="1:9" s="22" customFormat="1" x14ac:dyDescent="0.2">
      <c r="A65" s="18"/>
      <c r="B65" s="19" t="s">
        <v>57</v>
      </c>
      <c r="C65" s="20">
        <v>0</v>
      </c>
      <c r="D65" s="20">
        <v>0</v>
      </c>
      <c r="E65" s="21" t="str">
        <f t="shared" si="7"/>
        <v/>
      </c>
      <c r="F65" s="21" t="str">
        <f t="shared" si="8"/>
        <v/>
      </c>
      <c r="G65" s="21" t="str">
        <f t="shared" si="10"/>
        <v xml:space="preserve"> </v>
      </c>
      <c r="H65" s="21" t="str">
        <f t="shared" si="9"/>
        <v/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11">+IF(C66=0,"",C66/C$19)</f>
        <v/>
      </c>
      <c r="F66" s="21" t="str">
        <f t="shared" ref="F66" si="12">+IF(D66=0,"",D66/D$19)</f>
        <v/>
      </c>
      <c r="G66" s="21" t="str">
        <f t="shared" ref="G66" si="13">+IF(AND(C66=0,D66=0)," ",IF(C66=0,1,IF(D66=0,-1,(D66-C66)/C66)))</f>
        <v xml:space="preserve"> </v>
      </c>
      <c r="H66" s="21" t="str">
        <f t="shared" ref="H66" si="14">+IF(OR(AND(E66=""),(G66="")),"",E66*G66)</f>
        <v/>
      </c>
    </row>
    <row r="67" spans="1:9" s="22" customFormat="1" x14ac:dyDescent="0.2">
      <c r="A67" s="18"/>
      <c r="B67" s="19" t="s">
        <v>58</v>
      </c>
      <c r="C67" s="20">
        <v>0</v>
      </c>
      <c r="D67" s="20">
        <v>0</v>
      </c>
      <c r="E67" s="21" t="str">
        <f t="shared" si="7"/>
        <v/>
      </c>
      <c r="F67" s="21" t="str">
        <f t="shared" si="8"/>
        <v/>
      </c>
      <c r="G67" s="21" t="str">
        <f t="shared" si="10"/>
        <v xml:space="preserve"> </v>
      </c>
      <c r="H67" s="21" t="str">
        <f t="shared" si="9"/>
        <v/>
      </c>
    </row>
    <row r="68" spans="1:9" s="22" customFormat="1" x14ac:dyDescent="0.2">
      <c r="A68" s="18"/>
      <c r="B68" s="19" t="s">
        <v>59</v>
      </c>
      <c r="C68" s="20">
        <v>0</v>
      </c>
      <c r="D68" s="20">
        <v>2</v>
      </c>
      <c r="E68" s="21" t="str">
        <f t="shared" si="7"/>
        <v/>
      </c>
      <c r="F68" s="21">
        <f t="shared" si="8"/>
        <v>3.5714285714285712E-2</v>
      </c>
      <c r="G68" s="21">
        <f t="shared" si="10"/>
        <v>1</v>
      </c>
      <c r="H68" s="21" t="str">
        <f t="shared" si="9"/>
        <v/>
      </c>
    </row>
    <row r="69" spans="1:9" s="22" customFormat="1" x14ac:dyDescent="0.2">
      <c r="A69" s="18"/>
      <c r="B69" s="19" t="s">
        <v>60</v>
      </c>
      <c r="C69" s="20">
        <v>0</v>
      </c>
      <c r="D69" s="20">
        <v>1</v>
      </c>
      <c r="E69" s="21" t="str">
        <f t="shared" si="7"/>
        <v/>
      </c>
      <c r="F69" s="21">
        <f t="shared" si="8"/>
        <v>1.7857142857142856E-2</v>
      </c>
      <c r="G69" s="21">
        <f t="shared" si="10"/>
        <v>1</v>
      </c>
      <c r="H69" s="21" t="str">
        <f t="shared" si="9"/>
        <v/>
      </c>
    </row>
    <row r="70" spans="1:9" s="22" customFormat="1" x14ac:dyDescent="0.2">
      <c r="A70" s="18"/>
      <c r="B70" s="19" t="s">
        <v>61</v>
      </c>
      <c r="C70" s="20">
        <v>0</v>
      </c>
      <c r="D70" s="20">
        <v>0</v>
      </c>
      <c r="E70" s="21" t="str">
        <f t="shared" si="7"/>
        <v/>
      </c>
      <c r="F70" s="21" t="str">
        <f t="shared" si="8"/>
        <v/>
      </c>
      <c r="G70" s="21" t="str">
        <f t="shared" si="10"/>
        <v xml:space="preserve"> </v>
      </c>
      <c r="H70" s="21" t="str">
        <f t="shared" si="9"/>
        <v/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159</v>
      </c>
      <c r="D76" s="16">
        <f>SUM(D77:D171)</f>
        <v>329</v>
      </c>
      <c r="E76" s="17">
        <f t="shared" ref="E76:E109" si="15">+IF(C76=0,"",C76/C$76)</f>
        <v>1</v>
      </c>
      <c r="F76" s="17">
        <f t="shared" ref="F76:F109" si="16">+IF(D76=0,"",D76/D$76)</f>
        <v>1</v>
      </c>
      <c r="G76" s="17">
        <f>+IF(AND(C76=0,D76=0),"",IF(C76=0,1,IF(D76=0,-1,(D76-C76)/C76)))</f>
        <v>1.0691823899371069</v>
      </c>
      <c r="H76" s="17">
        <f t="shared" ref="H76:H109" si="17">+IF(OR(AND(E76=""),(G76="")),"",E76*G76)</f>
        <v>1.0691823899371069</v>
      </c>
      <c r="I76" s="22"/>
    </row>
    <row r="77" spans="1:9" s="22" customFormat="1" x14ac:dyDescent="0.2">
      <c r="A77" s="18"/>
      <c r="B77" s="19" t="s">
        <v>62</v>
      </c>
      <c r="C77" s="20">
        <v>2</v>
      </c>
      <c r="D77" s="20">
        <v>27</v>
      </c>
      <c r="E77" s="21">
        <f t="shared" si="15"/>
        <v>1.2578616352201259E-2</v>
      </c>
      <c r="F77" s="21">
        <f t="shared" si="16"/>
        <v>8.2066869300911852E-2</v>
      </c>
      <c r="G77" s="21">
        <f t="shared" ref="G77:G110" si="18">+IF(AND(C77=0,D77=0)," ",IF(C77=0,1,IF(D77=0,-1,(D77-C77)/C77)))</f>
        <v>12.5</v>
      </c>
      <c r="H77" s="21">
        <f t="shared" si="17"/>
        <v>0.15723270440251574</v>
      </c>
    </row>
    <row r="78" spans="1:9" s="22" customFormat="1" ht="25.5" x14ac:dyDescent="0.2">
      <c r="A78" s="18"/>
      <c r="B78" s="19" t="s">
        <v>63</v>
      </c>
      <c r="C78" s="20">
        <v>0</v>
      </c>
      <c r="D78" s="20">
        <v>0</v>
      </c>
      <c r="E78" s="21" t="str">
        <f t="shared" si="15"/>
        <v/>
      </c>
      <c r="F78" s="21" t="str">
        <f t="shared" si="16"/>
        <v/>
      </c>
      <c r="G78" s="21" t="str">
        <f t="shared" si="18"/>
        <v xml:space="preserve"> </v>
      </c>
      <c r="H78" s="21" t="str">
        <f t="shared" si="17"/>
        <v/>
      </c>
    </row>
    <row r="79" spans="1:9" s="22" customFormat="1" x14ac:dyDescent="0.2">
      <c r="A79" s="18"/>
      <c r="B79" s="19" t="s">
        <v>64</v>
      </c>
      <c r="C79" s="20">
        <v>1</v>
      </c>
      <c r="D79" s="20">
        <v>4</v>
      </c>
      <c r="E79" s="21">
        <f t="shared" si="15"/>
        <v>6.2893081761006293E-3</v>
      </c>
      <c r="F79" s="21">
        <f t="shared" si="16"/>
        <v>1.2158054711246201E-2</v>
      </c>
      <c r="G79" s="21">
        <f t="shared" si="18"/>
        <v>3</v>
      </c>
      <c r="H79" s="21">
        <f t="shared" si="17"/>
        <v>1.886792452830189E-2</v>
      </c>
    </row>
    <row r="80" spans="1:9" s="22" customFormat="1" x14ac:dyDescent="0.2">
      <c r="A80" s="18"/>
      <c r="B80" s="19" t="s">
        <v>65</v>
      </c>
      <c r="C80" s="20">
        <v>3</v>
      </c>
      <c r="D80" s="20">
        <v>3</v>
      </c>
      <c r="E80" s="21">
        <f t="shared" si="15"/>
        <v>1.8867924528301886E-2</v>
      </c>
      <c r="F80" s="21">
        <f t="shared" si="16"/>
        <v>9.11854103343465E-3</v>
      </c>
      <c r="G80" s="21">
        <f t="shared" si="18"/>
        <v>0</v>
      </c>
      <c r="H80" s="21">
        <f t="shared" si="17"/>
        <v>0</v>
      </c>
    </row>
    <row r="81" spans="1:8" s="22" customFormat="1" ht="25.5" x14ac:dyDescent="0.2">
      <c r="A81" s="18"/>
      <c r="B81" s="19" t="s">
        <v>66</v>
      </c>
      <c r="C81" s="20">
        <v>11</v>
      </c>
      <c r="D81" s="20">
        <v>4</v>
      </c>
      <c r="E81" s="21">
        <f t="shared" si="15"/>
        <v>6.9182389937106917E-2</v>
      </c>
      <c r="F81" s="21">
        <f t="shared" si="16"/>
        <v>1.2158054711246201E-2</v>
      </c>
      <c r="G81" s="21">
        <f t="shared" si="18"/>
        <v>-0.63636363636363635</v>
      </c>
      <c r="H81" s="21">
        <f t="shared" si="17"/>
        <v>-4.40251572327044E-2</v>
      </c>
    </row>
    <row r="82" spans="1:8" s="22" customFormat="1" x14ac:dyDescent="0.2">
      <c r="A82" s="18"/>
      <c r="B82" s="19" t="s">
        <v>67</v>
      </c>
      <c r="C82" s="20">
        <v>2</v>
      </c>
      <c r="D82" s="20">
        <v>0</v>
      </c>
      <c r="E82" s="21">
        <f t="shared" si="15"/>
        <v>1.2578616352201259E-2</v>
      </c>
      <c r="F82" s="21" t="str">
        <f t="shared" si="16"/>
        <v/>
      </c>
      <c r="G82" s="21">
        <f t="shared" si="18"/>
        <v>-1</v>
      </c>
      <c r="H82" s="21">
        <f t="shared" si="17"/>
        <v>-1.2578616352201259E-2</v>
      </c>
    </row>
    <row r="83" spans="1:8" s="22" customFormat="1" x14ac:dyDescent="0.2">
      <c r="A83" s="18"/>
      <c r="B83" s="19" t="s">
        <v>68</v>
      </c>
      <c r="C83" s="20">
        <v>1</v>
      </c>
      <c r="D83" s="20">
        <v>2</v>
      </c>
      <c r="E83" s="21">
        <f t="shared" si="15"/>
        <v>6.2893081761006293E-3</v>
      </c>
      <c r="F83" s="21">
        <f t="shared" si="16"/>
        <v>6.0790273556231003E-3</v>
      </c>
      <c r="G83" s="21">
        <f t="shared" si="18"/>
        <v>1</v>
      </c>
      <c r="H83" s="21">
        <f t="shared" si="17"/>
        <v>6.2893081761006293E-3</v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4</v>
      </c>
      <c r="E84" s="21" t="str">
        <f t="shared" ref="E84" si="19">+IF(C84=0,"",C84/C$76)</f>
        <v/>
      </c>
      <c r="F84" s="21">
        <f t="shared" ref="F84" si="20">+IF(D84=0,"",D84/D$76)</f>
        <v>1.2158054711246201E-2</v>
      </c>
      <c r="G84" s="21">
        <f t="shared" ref="G84" si="21">+IF(AND(C84=0,D84=0)," ",IF(C84=0,1,IF(D84=0,-1,(D84-C84)/C84)))</f>
        <v>1</v>
      </c>
      <c r="H84" s="21" t="str">
        <f t="shared" ref="H84" si="22">+IF(OR(AND(E84=""),(G84="")),"",E84*G84)</f>
        <v/>
      </c>
    </row>
    <row r="85" spans="1:8" s="22" customFormat="1" x14ac:dyDescent="0.2">
      <c r="A85" s="18"/>
      <c r="B85" s="19" t="s">
        <v>69</v>
      </c>
      <c r="C85" s="20">
        <v>0</v>
      </c>
      <c r="D85" s="20">
        <v>0</v>
      </c>
      <c r="E85" s="21" t="str">
        <f t="shared" si="15"/>
        <v/>
      </c>
      <c r="F85" s="21" t="str">
        <f t="shared" si="16"/>
        <v/>
      </c>
      <c r="G85" s="21" t="str">
        <f t="shared" si="18"/>
        <v xml:space="preserve"> </v>
      </c>
      <c r="H85" s="21" t="str">
        <f t="shared" si="17"/>
        <v/>
      </c>
    </row>
    <row r="86" spans="1:8" s="22" customFormat="1" x14ac:dyDescent="0.2">
      <c r="A86" s="18"/>
      <c r="B86" s="19" t="s">
        <v>70</v>
      </c>
      <c r="C86" s="20">
        <v>0</v>
      </c>
      <c r="D86" s="20">
        <v>0</v>
      </c>
      <c r="E86" s="21" t="str">
        <f t="shared" si="15"/>
        <v/>
      </c>
      <c r="F86" s="21" t="str">
        <f t="shared" si="16"/>
        <v/>
      </c>
      <c r="G86" s="21" t="str">
        <f t="shared" si="18"/>
        <v xml:space="preserve"> </v>
      </c>
      <c r="H86" s="21" t="str">
        <f t="shared" si="17"/>
        <v/>
      </c>
    </row>
    <row r="87" spans="1:8" s="22" customFormat="1" x14ac:dyDescent="0.2">
      <c r="A87" s="18"/>
      <c r="B87" s="19" t="s">
        <v>71</v>
      </c>
      <c r="C87" s="20">
        <v>0</v>
      </c>
      <c r="D87" s="20">
        <v>1</v>
      </c>
      <c r="E87" s="21" t="str">
        <f t="shared" si="15"/>
        <v/>
      </c>
      <c r="F87" s="21">
        <f t="shared" si="16"/>
        <v>3.0395136778115501E-3</v>
      </c>
      <c r="G87" s="21">
        <f t="shared" si="18"/>
        <v>1</v>
      </c>
      <c r="H87" s="21" t="str">
        <f t="shared" si="17"/>
        <v/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5"/>
        <v/>
      </c>
      <c r="F88" s="21" t="str">
        <f t="shared" si="16"/>
        <v/>
      </c>
      <c r="G88" s="21" t="str">
        <f t="shared" si="18"/>
        <v xml:space="preserve"> </v>
      </c>
      <c r="H88" s="21" t="str">
        <f t="shared" si="17"/>
        <v/>
      </c>
    </row>
    <row r="89" spans="1:8" s="22" customFormat="1" x14ac:dyDescent="0.2">
      <c r="A89" s="18"/>
      <c r="B89" s="19" t="s">
        <v>73</v>
      </c>
      <c r="C89" s="20">
        <v>1</v>
      </c>
      <c r="D89" s="20">
        <v>2</v>
      </c>
      <c r="E89" s="21">
        <f t="shared" si="15"/>
        <v>6.2893081761006293E-3</v>
      </c>
      <c r="F89" s="21">
        <f t="shared" si="16"/>
        <v>6.0790273556231003E-3</v>
      </c>
      <c r="G89" s="21">
        <f t="shared" si="18"/>
        <v>1</v>
      </c>
      <c r="H89" s="21">
        <f t="shared" si="17"/>
        <v>6.2893081761006293E-3</v>
      </c>
    </row>
    <row r="90" spans="1:8" s="22" customFormat="1" x14ac:dyDescent="0.2">
      <c r="A90" s="18"/>
      <c r="B90" s="19" t="s">
        <v>74</v>
      </c>
      <c r="C90" s="20">
        <v>0</v>
      </c>
      <c r="D90" s="20">
        <v>1</v>
      </c>
      <c r="E90" s="21" t="str">
        <f t="shared" si="15"/>
        <v/>
      </c>
      <c r="F90" s="21">
        <f t="shared" si="16"/>
        <v>3.0395136778115501E-3</v>
      </c>
      <c r="G90" s="21">
        <f t="shared" si="18"/>
        <v>1</v>
      </c>
      <c r="H90" s="21" t="str">
        <f t="shared" si="17"/>
        <v/>
      </c>
    </row>
    <row r="91" spans="1:8" s="22" customFormat="1" x14ac:dyDescent="0.2">
      <c r="A91" s="18"/>
      <c r="B91" s="19" t="s">
        <v>75</v>
      </c>
      <c r="C91" s="20">
        <v>0</v>
      </c>
      <c r="D91" s="20">
        <v>1</v>
      </c>
      <c r="E91" s="21" t="str">
        <f t="shared" si="15"/>
        <v/>
      </c>
      <c r="F91" s="21">
        <f t="shared" si="16"/>
        <v>3.0395136778115501E-3</v>
      </c>
      <c r="G91" s="21">
        <f t="shared" si="18"/>
        <v>1</v>
      </c>
      <c r="H91" s="21" t="str">
        <f t="shared" si="17"/>
        <v/>
      </c>
    </row>
    <row r="92" spans="1:8" s="22" customFormat="1" x14ac:dyDescent="0.2">
      <c r="A92" s="18"/>
      <c r="B92" s="19" t="s">
        <v>76</v>
      </c>
      <c r="C92" s="20">
        <v>3</v>
      </c>
      <c r="D92" s="20">
        <v>2</v>
      </c>
      <c r="E92" s="21">
        <f t="shared" si="15"/>
        <v>1.8867924528301886E-2</v>
      </c>
      <c r="F92" s="21">
        <f t="shared" si="16"/>
        <v>6.0790273556231003E-3</v>
      </c>
      <c r="G92" s="21">
        <f t="shared" si="18"/>
        <v>-0.33333333333333331</v>
      </c>
      <c r="H92" s="21">
        <f t="shared" si="17"/>
        <v>-6.2893081761006284E-3</v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0</v>
      </c>
      <c r="E93" s="21" t="str">
        <f t="shared" ref="E93" si="23">+IF(C93=0,"",C93/C$76)</f>
        <v/>
      </c>
      <c r="F93" s="21" t="str">
        <f t="shared" ref="F93" si="24">+IF(D93=0,"",D93/D$76)</f>
        <v/>
      </c>
      <c r="G93" s="21" t="str">
        <f t="shared" ref="G93" si="25">+IF(AND(C93=0,D93=0)," ",IF(C93=0,1,IF(D93=0,-1,(D93-C93)/C93)))</f>
        <v xml:space="preserve"> </v>
      </c>
      <c r="H93" s="21" t="str">
        <f t="shared" ref="H93" si="26">+IF(OR(AND(E93=""),(G93="")),"",E93*G93)</f>
        <v/>
      </c>
    </row>
    <row r="94" spans="1:8" s="22" customFormat="1" x14ac:dyDescent="0.2">
      <c r="A94" s="18"/>
      <c r="B94" s="19" t="s">
        <v>77</v>
      </c>
      <c r="C94" s="20">
        <v>7</v>
      </c>
      <c r="D94" s="20">
        <v>9</v>
      </c>
      <c r="E94" s="21">
        <f t="shared" si="15"/>
        <v>4.40251572327044E-2</v>
      </c>
      <c r="F94" s="21">
        <f t="shared" si="16"/>
        <v>2.7355623100303952E-2</v>
      </c>
      <c r="G94" s="21">
        <f t="shared" si="18"/>
        <v>0.2857142857142857</v>
      </c>
      <c r="H94" s="21">
        <f t="shared" si="17"/>
        <v>1.2578616352201257E-2</v>
      </c>
    </row>
    <row r="95" spans="1:8" s="22" customFormat="1" x14ac:dyDescent="0.2">
      <c r="A95" s="18"/>
      <c r="B95" s="19" t="s">
        <v>78</v>
      </c>
      <c r="C95" s="20">
        <v>3</v>
      </c>
      <c r="D95" s="20">
        <v>18</v>
      </c>
      <c r="E95" s="21">
        <f t="shared" si="15"/>
        <v>1.8867924528301886E-2</v>
      </c>
      <c r="F95" s="21">
        <f t="shared" si="16"/>
        <v>5.4711246200607903E-2</v>
      </c>
      <c r="G95" s="21">
        <f t="shared" si="18"/>
        <v>5</v>
      </c>
      <c r="H95" s="21">
        <f t="shared" si="17"/>
        <v>9.4339622641509427E-2</v>
      </c>
    </row>
    <row r="96" spans="1:8" s="22" customFormat="1" x14ac:dyDescent="0.2">
      <c r="A96" s="18"/>
      <c r="B96" s="19" t="s">
        <v>79</v>
      </c>
      <c r="C96" s="20">
        <v>6</v>
      </c>
      <c r="D96" s="20">
        <v>8</v>
      </c>
      <c r="E96" s="21">
        <f t="shared" si="15"/>
        <v>3.7735849056603772E-2</v>
      </c>
      <c r="F96" s="21">
        <f t="shared" si="16"/>
        <v>2.4316109422492401E-2</v>
      </c>
      <c r="G96" s="21">
        <f t="shared" si="18"/>
        <v>0.33333333333333331</v>
      </c>
      <c r="H96" s="21">
        <f t="shared" si="17"/>
        <v>1.2578616352201257E-2</v>
      </c>
    </row>
    <row r="97" spans="1:8" s="22" customFormat="1" x14ac:dyDescent="0.2">
      <c r="A97" s="18"/>
      <c r="B97" s="19" t="s">
        <v>80</v>
      </c>
      <c r="C97" s="20">
        <v>1</v>
      </c>
      <c r="D97" s="20">
        <v>1</v>
      </c>
      <c r="E97" s="21">
        <f t="shared" si="15"/>
        <v>6.2893081761006293E-3</v>
      </c>
      <c r="F97" s="21">
        <f t="shared" si="16"/>
        <v>3.0395136778115501E-3</v>
      </c>
      <c r="G97" s="21">
        <f t="shared" si="18"/>
        <v>0</v>
      </c>
      <c r="H97" s="21">
        <f t="shared" si="17"/>
        <v>0</v>
      </c>
    </row>
    <row r="98" spans="1:8" s="22" customFormat="1" x14ac:dyDescent="0.2">
      <c r="A98" s="18"/>
      <c r="B98" s="19" t="s">
        <v>81</v>
      </c>
      <c r="C98" s="20">
        <v>2</v>
      </c>
      <c r="D98" s="20">
        <v>3</v>
      </c>
      <c r="E98" s="21">
        <f t="shared" si="15"/>
        <v>1.2578616352201259E-2</v>
      </c>
      <c r="F98" s="21">
        <f t="shared" si="16"/>
        <v>9.11854103343465E-3</v>
      </c>
      <c r="G98" s="21">
        <f t="shared" si="18"/>
        <v>0.5</v>
      </c>
      <c r="H98" s="21">
        <f t="shared" si="17"/>
        <v>6.2893081761006293E-3</v>
      </c>
    </row>
    <row r="99" spans="1:8" s="22" customFormat="1" x14ac:dyDescent="0.2">
      <c r="A99" s="18"/>
      <c r="B99" s="19" t="s">
        <v>82</v>
      </c>
      <c r="C99" s="20">
        <v>0</v>
      </c>
      <c r="D99" s="20">
        <v>5</v>
      </c>
      <c r="E99" s="21" t="str">
        <f t="shared" si="15"/>
        <v/>
      </c>
      <c r="F99" s="21">
        <f t="shared" si="16"/>
        <v>1.5197568389057751E-2</v>
      </c>
      <c r="G99" s="21">
        <f t="shared" si="18"/>
        <v>1</v>
      </c>
      <c r="H99" s="21" t="str">
        <f t="shared" si="17"/>
        <v/>
      </c>
    </row>
    <row r="100" spans="1:8" s="22" customFormat="1" x14ac:dyDescent="0.2">
      <c r="A100" s="18"/>
      <c r="B100" s="19" t="s">
        <v>83</v>
      </c>
      <c r="C100" s="20">
        <v>0</v>
      </c>
      <c r="D100" s="20">
        <v>0</v>
      </c>
      <c r="E100" s="21" t="str">
        <f t="shared" si="15"/>
        <v/>
      </c>
      <c r="F100" s="21" t="str">
        <f t="shared" si="16"/>
        <v/>
      </c>
      <c r="G100" s="21" t="str">
        <f t="shared" si="18"/>
        <v xml:space="preserve"> </v>
      </c>
      <c r="H100" s="21" t="str">
        <f t="shared" si="17"/>
        <v/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5"/>
        <v/>
      </c>
      <c r="F101" s="21" t="str">
        <f t="shared" si="16"/>
        <v/>
      </c>
      <c r="G101" s="21" t="str">
        <f t="shared" si="18"/>
        <v xml:space="preserve"> </v>
      </c>
      <c r="H101" s="21" t="str">
        <f t="shared" si="17"/>
        <v/>
      </c>
    </row>
    <row r="102" spans="1:8" s="22" customFormat="1" x14ac:dyDescent="0.2">
      <c r="A102" s="18"/>
      <c r="B102" s="19" t="s">
        <v>85</v>
      </c>
      <c r="C102" s="20">
        <v>14</v>
      </c>
      <c r="D102" s="20">
        <v>16</v>
      </c>
      <c r="E102" s="21">
        <f t="shared" si="15"/>
        <v>8.8050314465408799E-2</v>
      </c>
      <c r="F102" s="21">
        <f t="shared" si="16"/>
        <v>4.8632218844984802E-2</v>
      </c>
      <c r="G102" s="21">
        <f t="shared" si="18"/>
        <v>0.14285714285714285</v>
      </c>
      <c r="H102" s="21">
        <f t="shared" si="17"/>
        <v>1.2578616352201257E-2</v>
      </c>
    </row>
    <row r="103" spans="1:8" s="22" customFormat="1" x14ac:dyDescent="0.2">
      <c r="A103" s="18"/>
      <c r="B103" s="19" t="s">
        <v>86</v>
      </c>
      <c r="C103" s="20">
        <v>0</v>
      </c>
      <c r="D103" s="20">
        <v>3</v>
      </c>
      <c r="E103" s="21" t="str">
        <f t="shared" si="15"/>
        <v/>
      </c>
      <c r="F103" s="21">
        <f t="shared" si="16"/>
        <v>9.11854103343465E-3</v>
      </c>
      <c r="G103" s="21">
        <f t="shared" si="18"/>
        <v>1</v>
      </c>
      <c r="H103" s="21" t="str">
        <f t="shared" si="17"/>
        <v/>
      </c>
    </row>
    <row r="104" spans="1:8" s="22" customFormat="1" x14ac:dyDescent="0.2">
      <c r="A104" s="18"/>
      <c r="B104" s="19" t="s">
        <v>87</v>
      </c>
      <c r="C104" s="20">
        <v>0</v>
      </c>
      <c r="D104" s="20">
        <v>0</v>
      </c>
      <c r="E104" s="21" t="str">
        <f t="shared" si="15"/>
        <v/>
      </c>
      <c r="F104" s="21" t="str">
        <f t="shared" si="16"/>
        <v/>
      </c>
      <c r="G104" s="21" t="str">
        <f t="shared" si="18"/>
        <v xml:space="preserve"> </v>
      </c>
      <c r="H104" s="21" t="str">
        <f t="shared" si="17"/>
        <v/>
      </c>
    </row>
    <row r="105" spans="1:8" s="22" customFormat="1" x14ac:dyDescent="0.2">
      <c r="A105" s="18"/>
      <c r="B105" s="19" t="s">
        <v>88</v>
      </c>
      <c r="C105" s="20">
        <v>0</v>
      </c>
      <c r="D105" s="20">
        <v>0</v>
      </c>
      <c r="E105" s="21" t="str">
        <f t="shared" si="15"/>
        <v/>
      </c>
      <c r="F105" s="21" t="str">
        <f t="shared" si="16"/>
        <v/>
      </c>
      <c r="G105" s="21" t="str">
        <f t="shared" si="18"/>
        <v xml:space="preserve"> </v>
      </c>
      <c r="H105" s="21" t="str">
        <f t="shared" si="17"/>
        <v/>
      </c>
    </row>
    <row r="106" spans="1:8" s="22" customFormat="1" x14ac:dyDescent="0.2">
      <c r="A106" s="18"/>
      <c r="B106" s="19" t="s">
        <v>89</v>
      </c>
      <c r="C106" s="20">
        <v>1</v>
      </c>
      <c r="D106" s="20">
        <v>9</v>
      </c>
      <c r="E106" s="21">
        <f t="shared" si="15"/>
        <v>6.2893081761006293E-3</v>
      </c>
      <c r="F106" s="21">
        <f t="shared" si="16"/>
        <v>2.7355623100303952E-2</v>
      </c>
      <c r="G106" s="21">
        <f t="shared" si="18"/>
        <v>8</v>
      </c>
      <c r="H106" s="21">
        <f t="shared" si="17"/>
        <v>5.0314465408805034E-2</v>
      </c>
    </row>
    <row r="107" spans="1:8" s="22" customFormat="1" x14ac:dyDescent="0.2">
      <c r="A107" s="18"/>
      <c r="B107" s="19" t="s">
        <v>90</v>
      </c>
      <c r="C107" s="20">
        <v>0</v>
      </c>
      <c r="D107" s="20">
        <v>0</v>
      </c>
      <c r="E107" s="21" t="str">
        <f t="shared" si="15"/>
        <v/>
      </c>
      <c r="F107" s="21" t="str">
        <f t="shared" si="16"/>
        <v/>
      </c>
      <c r="G107" s="21" t="str">
        <f t="shared" si="18"/>
        <v xml:space="preserve"> </v>
      </c>
      <c r="H107" s="21" t="str">
        <f t="shared" si="17"/>
        <v/>
      </c>
    </row>
    <row r="108" spans="1:8" s="22" customFormat="1" x14ac:dyDescent="0.2">
      <c r="A108" s="18"/>
      <c r="B108" s="19" t="s">
        <v>91</v>
      </c>
      <c r="C108" s="20">
        <v>0</v>
      </c>
      <c r="D108" s="20">
        <v>0</v>
      </c>
      <c r="E108" s="21" t="str">
        <f t="shared" si="15"/>
        <v/>
      </c>
      <c r="F108" s="21" t="str">
        <f t="shared" si="16"/>
        <v/>
      </c>
      <c r="G108" s="21" t="str">
        <f t="shared" si="18"/>
        <v xml:space="preserve"> </v>
      </c>
      <c r="H108" s="21" t="str">
        <f t="shared" si="17"/>
        <v/>
      </c>
    </row>
    <row r="109" spans="1:8" s="22" customFormat="1" x14ac:dyDescent="0.2">
      <c r="A109" s="18"/>
      <c r="B109" s="19" t="s">
        <v>92</v>
      </c>
      <c r="C109" s="20">
        <v>0</v>
      </c>
      <c r="D109" s="20">
        <v>0</v>
      </c>
      <c r="E109" s="21" t="str">
        <f t="shared" si="15"/>
        <v/>
      </c>
      <c r="F109" s="21" t="str">
        <f t="shared" si="16"/>
        <v/>
      </c>
      <c r="G109" s="21" t="str">
        <f t="shared" si="18"/>
        <v xml:space="preserve"> </v>
      </c>
      <c r="H109" s="21" t="str">
        <f t="shared" si="17"/>
        <v/>
      </c>
    </row>
    <row r="110" spans="1:8" s="22" customFormat="1" x14ac:dyDescent="0.2">
      <c r="A110" s="18"/>
      <c r="B110" s="19" t="s">
        <v>93</v>
      </c>
      <c r="C110" s="20">
        <v>0</v>
      </c>
      <c r="D110" s="20">
        <v>0</v>
      </c>
      <c r="E110" s="21" t="str">
        <f t="shared" ref="E110:E142" si="27">+IF(C110=0,"",C110/C$76)</f>
        <v/>
      </c>
      <c r="F110" s="21" t="str">
        <f t="shared" ref="F110:F142" si="28">+IF(D110=0,"",D110/D$76)</f>
        <v/>
      </c>
      <c r="G110" s="21" t="str">
        <f t="shared" si="18"/>
        <v xml:space="preserve"> </v>
      </c>
      <c r="H110" s="21" t="str">
        <f t="shared" ref="H110:H142" si="29">+IF(OR(AND(E110=""),(G110="")),"",E110*G110)</f>
        <v/>
      </c>
    </row>
    <row r="111" spans="1:8" s="22" customFormat="1" x14ac:dyDescent="0.2">
      <c r="A111" s="18"/>
      <c r="B111" s="19" t="s">
        <v>94</v>
      </c>
      <c r="C111" s="20">
        <v>1</v>
      </c>
      <c r="D111" s="20">
        <v>1</v>
      </c>
      <c r="E111" s="21">
        <f t="shared" si="27"/>
        <v>6.2893081761006293E-3</v>
      </c>
      <c r="F111" s="21">
        <f t="shared" si="28"/>
        <v>3.0395136778115501E-3</v>
      </c>
      <c r="G111" s="21">
        <f t="shared" ref="G111:G143" si="30">+IF(AND(C111=0,D111=0)," ",IF(C111=0,1,IF(D111=0,-1,(D111-C111)/C111)))</f>
        <v>0</v>
      </c>
      <c r="H111" s="21">
        <f t="shared" si="29"/>
        <v>0</v>
      </c>
    </row>
    <row r="112" spans="1:8" s="22" customFormat="1" x14ac:dyDescent="0.2">
      <c r="A112" s="18"/>
      <c r="B112" s="19" t="s">
        <v>95</v>
      </c>
      <c r="C112" s="20">
        <v>0</v>
      </c>
      <c r="D112" s="20">
        <v>0</v>
      </c>
      <c r="E112" s="21" t="str">
        <f t="shared" si="27"/>
        <v/>
      </c>
      <c r="F112" s="21" t="str">
        <f t="shared" si="28"/>
        <v/>
      </c>
      <c r="G112" s="21" t="str">
        <f t="shared" si="30"/>
        <v xml:space="preserve"> </v>
      </c>
      <c r="H112" s="21" t="str">
        <f t="shared" si="29"/>
        <v/>
      </c>
    </row>
    <row r="113" spans="1:8" s="22" customFormat="1" x14ac:dyDescent="0.2">
      <c r="A113" s="18"/>
      <c r="B113" s="19" t="s">
        <v>96</v>
      </c>
      <c r="C113" s="20">
        <v>0</v>
      </c>
      <c r="D113" s="20">
        <v>3</v>
      </c>
      <c r="E113" s="21" t="str">
        <f t="shared" si="27"/>
        <v/>
      </c>
      <c r="F113" s="21">
        <f t="shared" si="28"/>
        <v>9.11854103343465E-3</v>
      </c>
      <c r="G113" s="21">
        <f t="shared" si="30"/>
        <v>1</v>
      </c>
      <c r="H113" s="21" t="str">
        <f t="shared" si="29"/>
        <v/>
      </c>
    </row>
    <row r="114" spans="1:8" s="22" customFormat="1" x14ac:dyDescent="0.2">
      <c r="A114" s="18"/>
      <c r="B114" s="19" t="s">
        <v>97</v>
      </c>
      <c r="C114" s="20">
        <v>2</v>
      </c>
      <c r="D114" s="20">
        <v>5</v>
      </c>
      <c r="E114" s="21">
        <f t="shared" si="27"/>
        <v>1.2578616352201259E-2</v>
      </c>
      <c r="F114" s="21">
        <f t="shared" si="28"/>
        <v>1.5197568389057751E-2</v>
      </c>
      <c r="G114" s="21">
        <f t="shared" si="30"/>
        <v>1.5</v>
      </c>
      <c r="H114" s="21">
        <f t="shared" si="29"/>
        <v>1.886792452830189E-2</v>
      </c>
    </row>
    <row r="115" spans="1:8" s="22" customFormat="1" ht="25.5" x14ac:dyDescent="0.2">
      <c r="A115" s="18"/>
      <c r="B115" s="19" t="s">
        <v>98</v>
      </c>
      <c r="C115" s="20">
        <v>0</v>
      </c>
      <c r="D115" s="20">
        <v>2</v>
      </c>
      <c r="E115" s="21" t="str">
        <f t="shared" si="27"/>
        <v/>
      </c>
      <c r="F115" s="21">
        <f t="shared" si="28"/>
        <v>6.0790273556231003E-3</v>
      </c>
      <c r="G115" s="21">
        <f t="shared" si="30"/>
        <v>1</v>
      </c>
      <c r="H115" s="21" t="str">
        <f t="shared" si="29"/>
        <v/>
      </c>
    </row>
    <row r="116" spans="1:8" s="22" customFormat="1" ht="25.5" x14ac:dyDescent="0.2">
      <c r="A116" s="18"/>
      <c r="B116" s="19" t="s">
        <v>99</v>
      </c>
      <c r="C116" s="20">
        <v>0</v>
      </c>
      <c r="D116" s="20">
        <v>0</v>
      </c>
      <c r="E116" s="21" t="str">
        <f t="shared" si="27"/>
        <v/>
      </c>
      <c r="F116" s="21" t="str">
        <f t="shared" si="28"/>
        <v/>
      </c>
      <c r="G116" s="21" t="str">
        <f t="shared" si="30"/>
        <v xml:space="preserve"> </v>
      </c>
      <c r="H116" s="21" t="str">
        <f t="shared" si="29"/>
        <v/>
      </c>
    </row>
    <row r="117" spans="1:8" s="22" customFormat="1" x14ac:dyDescent="0.2">
      <c r="A117" s="18"/>
      <c r="B117" s="19" t="s">
        <v>100</v>
      </c>
      <c r="C117" s="20">
        <v>1</v>
      </c>
      <c r="D117" s="20">
        <v>0</v>
      </c>
      <c r="E117" s="21">
        <f t="shared" si="27"/>
        <v>6.2893081761006293E-3</v>
      </c>
      <c r="F117" s="21" t="str">
        <f t="shared" si="28"/>
        <v/>
      </c>
      <c r="G117" s="21">
        <f t="shared" si="30"/>
        <v>-1</v>
      </c>
      <c r="H117" s="21">
        <f t="shared" si="29"/>
        <v>-6.2893081761006293E-3</v>
      </c>
    </row>
    <row r="118" spans="1:8" s="22" customFormat="1" x14ac:dyDescent="0.2">
      <c r="A118" s="18"/>
      <c r="B118" s="19" t="s">
        <v>101</v>
      </c>
      <c r="C118" s="20">
        <v>6</v>
      </c>
      <c r="D118" s="20">
        <v>9</v>
      </c>
      <c r="E118" s="21">
        <f t="shared" si="27"/>
        <v>3.7735849056603772E-2</v>
      </c>
      <c r="F118" s="21">
        <f t="shared" si="28"/>
        <v>2.7355623100303952E-2</v>
      </c>
      <c r="G118" s="21">
        <f t="shared" si="30"/>
        <v>0.5</v>
      </c>
      <c r="H118" s="21">
        <f t="shared" si="29"/>
        <v>1.8867924528301886E-2</v>
      </c>
    </row>
    <row r="119" spans="1:8" s="22" customFormat="1" x14ac:dyDescent="0.2">
      <c r="A119" s="18"/>
      <c r="B119" s="19" t="s">
        <v>102</v>
      </c>
      <c r="C119" s="20">
        <v>0</v>
      </c>
      <c r="D119" s="20">
        <v>0</v>
      </c>
      <c r="E119" s="21" t="str">
        <f t="shared" si="27"/>
        <v/>
      </c>
      <c r="F119" s="21" t="str">
        <f t="shared" si="28"/>
        <v/>
      </c>
      <c r="G119" s="21" t="str">
        <f t="shared" si="30"/>
        <v xml:space="preserve"> </v>
      </c>
      <c r="H119" s="21" t="str">
        <f t="shared" si="29"/>
        <v/>
      </c>
    </row>
    <row r="120" spans="1:8" s="22" customFormat="1" x14ac:dyDescent="0.2">
      <c r="A120" s="18"/>
      <c r="B120" s="19" t="s">
        <v>103</v>
      </c>
      <c r="C120" s="20">
        <v>0</v>
      </c>
      <c r="D120" s="20">
        <v>0</v>
      </c>
      <c r="E120" s="21" t="str">
        <f t="shared" si="27"/>
        <v/>
      </c>
      <c r="F120" s="21" t="str">
        <f t="shared" si="28"/>
        <v/>
      </c>
      <c r="G120" s="21" t="str">
        <f t="shared" si="30"/>
        <v xml:space="preserve"> </v>
      </c>
      <c r="H120" s="21" t="str">
        <f t="shared" si="29"/>
        <v/>
      </c>
    </row>
    <row r="121" spans="1:8" s="22" customFormat="1" x14ac:dyDescent="0.2">
      <c r="A121" s="18"/>
      <c r="B121" s="19" t="s">
        <v>104</v>
      </c>
      <c r="C121" s="20">
        <v>0</v>
      </c>
      <c r="D121" s="20">
        <v>0</v>
      </c>
      <c r="E121" s="21" t="str">
        <f t="shared" si="27"/>
        <v/>
      </c>
      <c r="F121" s="21" t="str">
        <f t="shared" si="28"/>
        <v/>
      </c>
      <c r="G121" s="21" t="str">
        <f t="shared" si="30"/>
        <v xml:space="preserve"> </v>
      </c>
      <c r="H121" s="21" t="str">
        <f t="shared" si="29"/>
        <v/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7"/>
        <v/>
      </c>
      <c r="F122" s="21" t="str">
        <f t="shared" si="28"/>
        <v/>
      </c>
      <c r="G122" s="21" t="str">
        <f t="shared" si="30"/>
        <v xml:space="preserve"> </v>
      </c>
      <c r="H122" s="21" t="str">
        <f t="shared" si="29"/>
        <v/>
      </c>
    </row>
    <row r="123" spans="1:8" s="22" customFormat="1" x14ac:dyDescent="0.2">
      <c r="A123" s="18"/>
      <c r="B123" s="19" t="s">
        <v>106</v>
      </c>
      <c r="C123" s="20">
        <v>0</v>
      </c>
      <c r="D123" s="20">
        <v>0</v>
      </c>
      <c r="E123" s="21" t="str">
        <f t="shared" si="27"/>
        <v/>
      </c>
      <c r="F123" s="21" t="str">
        <f t="shared" si="28"/>
        <v/>
      </c>
      <c r="G123" s="21" t="str">
        <f t="shared" si="30"/>
        <v xml:space="preserve"> </v>
      </c>
      <c r="H123" s="21" t="str">
        <f t="shared" si="29"/>
        <v/>
      </c>
    </row>
    <row r="124" spans="1:8" s="22" customFormat="1" x14ac:dyDescent="0.2">
      <c r="A124" s="18"/>
      <c r="B124" s="19" t="s">
        <v>107</v>
      </c>
      <c r="C124" s="20">
        <v>20</v>
      </c>
      <c r="D124" s="20">
        <v>0</v>
      </c>
      <c r="E124" s="21">
        <f t="shared" si="27"/>
        <v>0.12578616352201258</v>
      </c>
      <c r="F124" s="21" t="str">
        <f t="shared" si="28"/>
        <v/>
      </c>
      <c r="G124" s="21">
        <f t="shared" si="30"/>
        <v>-1</v>
      </c>
      <c r="H124" s="21">
        <f t="shared" si="29"/>
        <v>-0.12578616352201258</v>
      </c>
    </row>
    <row r="125" spans="1:8" s="22" customFormat="1" x14ac:dyDescent="0.2">
      <c r="A125" s="18"/>
      <c r="B125" s="19" t="s">
        <v>108</v>
      </c>
      <c r="C125" s="20">
        <v>0</v>
      </c>
      <c r="D125" s="20">
        <v>0</v>
      </c>
      <c r="E125" s="21" t="str">
        <f t="shared" si="27"/>
        <v/>
      </c>
      <c r="F125" s="21" t="str">
        <f t="shared" si="28"/>
        <v/>
      </c>
      <c r="G125" s="21" t="str">
        <f t="shared" si="30"/>
        <v xml:space="preserve"> </v>
      </c>
      <c r="H125" s="21" t="str">
        <f t="shared" si="29"/>
        <v/>
      </c>
    </row>
    <row r="126" spans="1:8" s="22" customFormat="1" x14ac:dyDescent="0.2">
      <c r="A126" s="18"/>
      <c r="B126" s="19" t="s">
        <v>109</v>
      </c>
      <c r="C126" s="20">
        <v>0</v>
      </c>
      <c r="D126" s="20">
        <v>0</v>
      </c>
      <c r="E126" s="21" t="str">
        <f t="shared" si="27"/>
        <v/>
      </c>
      <c r="F126" s="21" t="str">
        <f t="shared" si="28"/>
        <v/>
      </c>
      <c r="G126" s="21" t="str">
        <f t="shared" si="30"/>
        <v xml:space="preserve"> </v>
      </c>
      <c r="H126" s="21" t="str">
        <f t="shared" si="29"/>
        <v/>
      </c>
    </row>
    <row r="127" spans="1:8" s="22" customFormat="1" x14ac:dyDescent="0.2">
      <c r="A127" s="18"/>
      <c r="B127" s="19" t="s">
        <v>110</v>
      </c>
      <c r="C127" s="20">
        <v>0</v>
      </c>
      <c r="D127" s="20">
        <v>1</v>
      </c>
      <c r="E127" s="21" t="str">
        <f t="shared" si="27"/>
        <v/>
      </c>
      <c r="F127" s="21">
        <f t="shared" si="28"/>
        <v>3.0395136778115501E-3</v>
      </c>
      <c r="G127" s="21">
        <f t="shared" si="30"/>
        <v>1</v>
      </c>
      <c r="H127" s="21" t="str">
        <f t="shared" si="29"/>
        <v/>
      </c>
    </row>
    <row r="128" spans="1:8" s="22" customFormat="1" x14ac:dyDescent="0.2">
      <c r="A128" s="18"/>
      <c r="B128" s="19" t="s">
        <v>111</v>
      </c>
      <c r="C128" s="20">
        <v>10</v>
      </c>
      <c r="D128" s="20">
        <v>20</v>
      </c>
      <c r="E128" s="21">
        <f t="shared" si="27"/>
        <v>6.2893081761006289E-2</v>
      </c>
      <c r="F128" s="21">
        <f t="shared" si="28"/>
        <v>6.0790273556231005E-2</v>
      </c>
      <c r="G128" s="21">
        <f t="shared" si="30"/>
        <v>1</v>
      </c>
      <c r="H128" s="21">
        <f t="shared" si="29"/>
        <v>6.2893081761006289E-2</v>
      </c>
    </row>
    <row r="129" spans="1:8" s="22" customFormat="1" x14ac:dyDescent="0.2">
      <c r="A129" s="18" t="s">
        <v>641</v>
      </c>
      <c r="B129" s="19" t="s">
        <v>647</v>
      </c>
      <c r="C129" s="20">
        <v>0</v>
      </c>
      <c r="D129" s="20">
        <v>4</v>
      </c>
      <c r="E129" s="21" t="str">
        <f t="shared" ref="E129" si="31">+IF(C129=0,"",C129/C$76)</f>
        <v/>
      </c>
      <c r="F129" s="21">
        <f t="shared" ref="F129" si="32">+IF(D129=0,"",D129/D$76)</f>
        <v>1.2158054711246201E-2</v>
      </c>
      <c r="G129" s="21">
        <f t="shared" ref="G129" si="33">+IF(AND(C129=0,D129=0)," ",IF(C129=0,1,IF(D129=0,-1,(D129-C129)/C129)))</f>
        <v>1</v>
      </c>
      <c r="H129" s="21" t="str">
        <f t="shared" ref="H129" si="34">+IF(OR(AND(E129=""),(G129="")),"",E129*G129)</f>
        <v/>
      </c>
    </row>
    <row r="130" spans="1:8" s="22" customFormat="1" x14ac:dyDescent="0.2">
      <c r="A130" s="18"/>
      <c r="B130" s="19" t="s">
        <v>112</v>
      </c>
      <c r="C130" s="20">
        <v>2</v>
      </c>
      <c r="D130" s="20">
        <v>1</v>
      </c>
      <c r="E130" s="21">
        <f t="shared" si="27"/>
        <v>1.2578616352201259E-2</v>
      </c>
      <c r="F130" s="21">
        <f t="shared" si="28"/>
        <v>3.0395136778115501E-3</v>
      </c>
      <c r="G130" s="21">
        <f t="shared" si="30"/>
        <v>-0.5</v>
      </c>
      <c r="H130" s="21">
        <f t="shared" si="29"/>
        <v>-6.2893081761006293E-3</v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7"/>
        <v/>
      </c>
      <c r="F131" s="21" t="str">
        <f t="shared" si="28"/>
        <v/>
      </c>
      <c r="G131" s="21" t="str">
        <f t="shared" si="30"/>
        <v xml:space="preserve"> </v>
      </c>
      <c r="H131" s="21" t="str">
        <f t="shared" si="29"/>
        <v/>
      </c>
    </row>
    <row r="132" spans="1:8" s="22" customFormat="1" x14ac:dyDescent="0.2">
      <c r="A132" s="18"/>
      <c r="B132" s="19" t="s">
        <v>114</v>
      </c>
      <c r="C132" s="20">
        <v>26</v>
      </c>
      <c r="D132" s="20">
        <v>26</v>
      </c>
      <c r="E132" s="21">
        <f t="shared" si="27"/>
        <v>0.16352201257861634</v>
      </c>
      <c r="F132" s="21">
        <f t="shared" si="28"/>
        <v>7.9027355623100301E-2</v>
      </c>
      <c r="G132" s="21">
        <f t="shared" si="30"/>
        <v>0</v>
      </c>
      <c r="H132" s="21">
        <f t="shared" si="29"/>
        <v>0</v>
      </c>
    </row>
    <row r="133" spans="1:8" s="22" customFormat="1" x14ac:dyDescent="0.2">
      <c r="A133" s="18"/>
      <c r="B133" s="19" t="s">
        <v>115</v>
      </c>
      <c r="C133" s="20">
        <v>0</v>
      </c>
      <c r="D133" s="20">
        <v>30</v>
      </c>
      <c r="E133" s="21" t="str">
        <f t="shared" si="27"/>
        <v/>
      </c>
      <c r="F133" s="21">
        <f t="shared" si="28"/>
        <v>9.1185410334346503E-2</v>
      </c>
      <c r="G133" s="21">
        <f t="shared" si="30"/>
        <v>1</v>
      </c>
      <c r="H133" s="21" t="str">
        <f t="shared" si="29"/>
        <v/>
      </c>
    </row>
    <row r="134" spans="1:8" s="22" customFormat="1" x14ac:dyDescent="0.2">
      <c r="A134" s="18"/>
      <c r="B134" s="19" t="s">
        <v>116</v>
      </c>
      <c r="C134" s="20">
        <v>0</v>
      </c>
      <c r="D134" s="20">
        <v>0</v>
      </c>
      <c r="E134" s="21" t="str">
        <f t="shared" si="27"/>
        <v/>
      </c>
      <c r="F134" s="21" t="str">
        <f t="shared" si="28"/>
        <v/>
      </c>
      <c r="G134" s="21" t="str">
        <f t="shared" si="30"/>
        <v xml:space="preserve"> </v>
      </c>
      <c r="H134" s="21" t="str">
        <f t="shared" si="29"/>
        <v/>
      </c>
    </row>
    <row r="135" spans="1:8" s="22" customFormat="1" ht="25.5" x14ac:dyDescent="0.2">
      <c r="A135" s="18"/>
      <c r="B135" s="19" t="s">
        <v>117</v>
      </c>
      <c r="C135" s="20">
        <v>6</v>
      </c>
      <c r="D135" s="20">
        <v>99</v>
      </c>
      <c r="E135" s="21">
        <f t="shared" si="27"/>
        <v>3.7735849056603772E-2</v>
      </c>
      <c r="F135" s="21">
        <f t="shared" si="28"/>
        <v>0.30091185410334348</v>
      </c>
      <c r="G135" s="21">
        <f t="shared" si="30"/>
        <v>15.5</v>
      </c>
      <c r="H135" s="21">
        <f t="shared" si="29"/>
        <v>0.58490566037735847</v>
      </c>
    </row>
    <row r="136" spans="1:8" s="22" customFormat="1" ht="25.5" x14ac:dyDescent="0.2">
      <c r="A136" s="18"/>
      <c r="B136" s="19" t="s">
        <v>118</v>
      </c>
      <c r="C136" s="20">
        <v>0</v>
      </c>
      <c r="D136" s="20">
        <v>2</v>
      </c>
      <c r="E136" s="21" t="str">
        <f t="shared" si="27"/>
        <v/>
      </c>
      <c r="F136" s="21">
        <f t="shared" si="28"/>
        <v>6.0790273556231003E-3</v>
      </c>
      <c r="G136" s="21">
        <f t="shared" si="30"/>
        <v>1</v>
      </c>
      <c r="H136" s="21" t="str">
        <f t="shared" si="29"/>
        <v/>
      </c>
    </row>
    <row r="137" spans="1:8" s="22" customFormat="1" x14ac:dyDescent="0.2">
      <c r="A137" s="18"/>
      <c r="B137" s="19" t="s">
        <v>119</v>
      </c>
      <c r="C137" s="20">
        <v>0</v>
      </c>
      <c r="D137" s="20">
        <v>1</v>
      </c>
      <c r="E137" s="21" t="str">
        <f t="shared" si="27"/>
        <v/>
      </c>
      <c r="F137" s="21">
        <f t="shared" si="28"/>
        <v>3.0395136778115501E-3</v>
      </c>
      <c r="G137" s="21">
        <f t="shared" si="30"/>
        <v>1</v>
      </c>
      <c r="H137" s="21" t="str">
        <f t="shared" si="29"/>
        <v/>
      </c>
    </row>
    <row r="138" spans="1:8" s="22" customFormat="1" x14ac:dyDescent="0.2">
      <c r="A138" s="18"/>
      <c r="B138" s="19" t="s">
        <v>120</v>
      </c>
      <c r="C138" s="20">
        <v>0</v>
      </c>
      <c r="D138" s="20">
        <v>0</v>
      </c>
      <c r="E138" s="21" t="str">
        <f t="shared" si="27"/>
        <v/>
      </c>
      <c r="F138" s="21" t="str">
        <f t="shared" si="28"/>
        <v/>
      </c>
      <c r="G138" s="21" t="str">
        <f t="shared" si="30"/>
        <v xml:space="preserve"> </v>
      </c>
      <c r="H138" s="21" t="str">
        <f t="shared" si="29"/>
        <v/>
      </c>
    </row>
    <row r="139" spans="1:8" s="22" customFormat="1" x14ac:dyDescent="0.2">
      <c r="A139" s="18"/>
      <c r="B139" s="19" t="s">
        <v>121</v>
      </c>
      <c r="C139" s="20">
        <v>0</v>
      </c>
      <c r="D139" s="20">
        <v>0</v>
      </c>
      <c r="E139" s="21" t="str">
        <f t="shared" si="27"/>
        <v/>
      </c>
      <c r="F139" s="21" t="str">
        <f t="shared" si="28"/>
        <v/>
      </c>
      <c r="G139" s="21" t="str">
        <f t="shared" si="30"/>
        <v xml:space="preserve"> </v>
      </c>
      <c r="H139" s="21" t="str">
        <f t="shared" si="29"/>
        <v/>
      </c>
    </row>
    <row r="140" spans="1:8" s="22" customFormat="1" x14ac:dyDescent="0.2">
      <c r="A140" s="18"/>
      <c r="B140" s="19" t="s">
        <v>122</v>
      </c>
      <c r="C140" s="20">
        <v>0</v>
      </c>
      <c r="D140" s="20">
        <v>0</v>
      </c>
      <c r="E140" s="21" t="str">
        <f t="shared" si="27"/>
        <v/>
      </c>
      <c r="F140" s="21" t="str">
        <f t="shared" si="28"/>
        <v/>
      </c>
      <c r="G140" s="21" t="str">
        <f t="shared" si="30"/>
        <v xml:space="preserve"> </v>
      </c>
      <c r="H140" s="21" t="str">
        <f t="shared" si="29"/>
        <v/>
      </c>
    </row>
    <row r="141" spans="1:8" s="22" customFormat="1" x14ac:dyDescent="0.2">
      <c r="A141" s="18"/>
      <c r="B141" s="19" t="s">
        <v>123</v>
      </c>
      <c r="C141" s="20">
        <v>0</v>
      </c>
      <c r="D141" s="20">
        <v>0</v>
      </c>
      <c r="E141" s="21" t="str">
        <f t="shared" si="27"/>
        <v/>
      </c>
      <c r="F141" s="21" t="str">
        <f t="shared" si="28"/>
        <v/>
      </c>
      <c r="G141" s="21" t="str">
        <f t="shared" si="30"/>
        <v xml:space="preserve"> </v>
      </c>
      <c r="H141" s="21" t="str">
        <f t="shared" si="29"/>
        <v/>
      </c>
    </row>
    <row r="142" spans="1:8" s="22" customFormat="1" x14ac:dyDescent="0.2">
      <c r="A142" s="18"/>
      <c r="B142" s="19" t="s">
        <v>124</v>
      </c>
      <c r="C142" s="20">
        <v>0</v>
      </c>
      <c r="D142" s="20">
        <v>0</v>
      </c>
      <c r="E142" s="21" t="str">
        <f t="shared" si="27"/>
        <v/>
      </c>
      <c r="F142" s="21" t="str">
        <f t="shared" si="28"/>
        <v/>
      </c>
      <c r="G142" s="21" t="str">
        <f t="shared" si="30"/>
        <v xml:space="preserve"> </v>
      </c>
      <c r="H142" s="21" t="str">
        <f t="shared" si="29"/>
        <v/>
      </c>
    </row>
    <row r="143" spans="1:8" s="22" customFormat="1" x14ac:dyDescent="0.2">
      <c r="A143" s="18"/>
      <c r="B143" s="19" t="s">
        <v>125</v>
      </c>
      <c r="C143" s="20">
        <v>0</v>
      </c>
      <c r="D143" s="20">
        <v>0</v>
      </c>
      <c r="E143" s="21" t="str">
        <f t="shared" ref="E143:E171" si="35">+IF(C143=0,"",C143/C$76)</f>
        <v/>
      </c>
      <c r="F143" s="21" t="str">
        <f t="shared" ref="F143:F171" si="36">+IF(D143=0,"",D143/D$76)</f>
        <v/>
      </c>
      <c r="G143" s="21" t="str">
        <f t="shared" si="30"/>
        <v xml:space="preserve"> </v>
      </c>
      <c r="H143" s="21" t="str">
        <f t="shared" ref="H143:H171" si="37">+IF(OR(AND(E143=""),(G143="")),"",E143*G143)</f>
        <v/>
      </c>
    </row>
    <row r="144" spans="1:8" s="22" customFormat="1" x14ac:dyDescent="0.2">
      <c r="A144" s="18"/>
      <c r="B144" s="19" t="s">
        <v>126</v>
      </c>
      <c r="C144" s="20">
        <v>0</v>
      </c>
      <c r="D144" s="20">
        <v>0</v>
      </c>
      <c r="E144" s="21" t="str">
        <f t="shared" si="35"/>
        <v/>
      </c>
      <c r="F144" s="21" t="str">
        <f t="shared" si="36"/>
        <v/>
      </c>
      <c r="G144" s="21" t="str">
        <f t="shared" ref="G144:G171" si="38">+IF(AND(C144=0,D144=0)," ",IF(C144=0,1,IF(D144=0,-1,(D144-C144)/C144)))</f>
        <v xml:space="preserve"> </v>
      </c>
      <c r="H144" s="21" t="str">
        <f t="shared" si="37"/>
        <v/>
      </c>
    </row>
    <row r="145" spans="1:8" s="22" customFormat="1" ht="25.5" x14ac:dyDescent="0.2">
      <c r="A145" s="18"/>
      <c r="B145" s="19" t="s">
        <v>127</v>
      </c>
      <c r="C145" s="20">
        <v>0</v>
      </c>
      <c r="D145" s="20">
        <v>0</v>
      </c>
      <c r="E145" s="21" t="str">
        <f t="shared" si="35"/>
        <v/>
      </c>
      <c r="F145" s="21" t="str">
        <f t="shared" si="36"/>
        <v/>
      </c>
      <c r="G145" s="21" t="str">
        <f t="shared" si="38"/>
        <v xml:space="preserve"> </v>
      </c>
      <c r="H145" s="21" t="str">
        <f t="shared" si="37"/>
        <v/>
      </c>
    </row>
    <row r="146" spans="1:8" s="22" customFormat="1" ht="25.5" x14ac:dyDescent="0.2">
      <c r="A146" s="18"/>
      <c r="B146" s="19" t="s">
        <v>128</v>
      </c>
      <c r="C146" s="20">
        <v>20</v>
      </c>
      <c r="D146" s="20">
        <v>0</v>
      </c>
      <c r="E146" s="21">
        <f t="shared" si="35"/>
        <v>0.12578616352201258</v>
      </c>
      <c r="F146" s="21" t="str">
        <f t="shared" si="36"/>
        <v/>
      </c>
      <c r="G146" s="21">
        <f t="shared" si="38"/>
        <v>-1</v>
      </c>
      <c r="H146" s="21">
        <f t="shared" si="37"/>
        <v>-0.12578616352201258</v>
      </c>
    </row>
    <row r="147" spans="1:8" s="22" customFormat="1" ht="25.5" x14ac:dyDescent="0.2">
      <c r="A147" s="18"/>
      <c r="B147" s="19" t="s">
        <v>129</v>
      </c>
      <c r="C147" s="20">
        <v>3</v>
      </c>
      <c r="D147" s="20">
        <v>0</v>
      </c>
      <c r="E147" s="21">
        <f t="shared" si="35"/>
        <v>1.8867924528301886E-2</v>
      </c>
      <c r="F147" s="21" t="str">
        <f t="shared" si="36"/>
        <v/>
      </c>
      <c r="G147" s="21">
        <f t="shared" si="38"/>
        <v>-1</v>
      </c>
      <c r="H147" s="21">
        <f t="shared" si="37"/>
        <v>-1.8867924528301886E-2</v>
      </c>
    </row>
    <row r="148" spans="1:8" s="22" customFormat="1" ht="25.5" x14ac:dyDescent="0.2">
      <c r="A148" s="18"/>
      <c r="B148" s="19" t="s">
        <v>130</v>
      </c>
      <c r="C148" s="20">
        <v>0</v>
      </c>
      <c r="D148" s="20">
        <v>0</v>
      </c>
      <c r="E148" s="21" t="str">
        <f t="shared" si="35"/>
        <v/>
      </c>
      <c r="F148" s="21" t="str">
        <f t="shared" si="36"/>
        <v/>
      </c>
      <c r="G148" s="21" t="str">
        <f t="shared" si="38"/>
        <v xml:space="preserve"> </v>
      </c>
      <c r="H148" s="21" t="str">
        <f t="shared" si="37"/>
        <v/>
      </c>
    </row>
    <row r="149" spans="1:8" s="22" customFormat="1" ht="25.5" x14ac:dyDescent="0.2">
      <c r="A149" s="18"/>
      <c r="B149" s="19" t="s">
        <v>131</v>
      </c>
      <c r="C149" s="20">
        <v>0</v>
      </c>
      <c r="D149" s="20">
        <v>0</v>
      </c>
      <c r="E149" s="21" t="str">
        <f t="shared" si="35"/>
        <v/>
      </c>
      <c r="F149" s="21" t="str">
        <f t="shared" si="36"/>
        <v/>
      </c>
      <c r="G149" s="21" t="str">
        <f t="shared" si="38"/>
        <v xml:space="preserve"> </v>
      </c>
      <c r="H149" s="21" t="str">
        <f t="shared" si="37"/>
        <v/>
      </c>
    </row>
    <row r="150" spans="1:8" s="22" customFormat="1" x14ac:dyDescent="0.2">
      <c r="A150" s="18"/>
      <c r="B150" s="19" t="s">
        <v>132</v>
      </c>
      <c r="C150" s="20">
        <v>0</v>
      </c>
      <c r="D150" s="20">
        <v>0</v>
      </c>
      <c r="E150" s="21" t="str">
        <f t="shared" si="35"/>
        <v/>
      </c>
      <c r="F150" s="21" t="str">
        <f t="shared" si="36"/>
        <v/>
      </c>
      <c r="G150" s="21" t="str">
        <f t="shared" si="38"/>
        <v xml:space="preserve"> </v>
      </c>
      <c r="H150" s="21" t="str">
        <f t="shared" si="37"/>
        <v/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35"/>
        <v/>
      </c>
      <c r="F151" s="21" t="str">
        <f t="shared" si="36"/>
        <v/>
      </c>
      <c r="G151" s="21" t="str">
        <f t="shared" si="38"/>
        <v xml:space="preserve"> </v>
      </c>
      <c r="H151" s="21" t="str">
        <f t="shared" si="37"/>
        <v/>
      </c>
    </row>
    <row r="152" spans="1:8" s="22" customFormat="1" x14ac:dyDescent="0.2">
      <c r="A152" s="18"/>
      <c r="B152" s="19" t="s">
        <v>134</v>
      </c>
      <c r="C152" s="20">
        <v>0</v>
      </c>
      <c r="D152" s="20">
        <v>0</v>
      </c>
      <c r="E152" s="21" t="str">
        <f t="shared" si="35"/>
        <v/>
      </c>
      <c r="F152" s="21" t="str">
        <f t="shared" si="36"/>
        <v/>
      </c>
      <c r="G152" s="21" t="str">
        <f t="shared" si="38"/>
        <v xml:space="preserve"> </v>
      </c>
      <c r="H152" s="21" t="str">
        <f t="shared" si="37"/>
        <v/>
      </c>
    </row>
    <row r="153" spans="1:8" s="22" customFormat="1" x14ac:dyDescent="0.2">
      <c r="A153" s="18"/>
      <c r="B153" s="19" t="s">
        <v>135</v>
      </c>
      <c r="C153" s="20">
        <v>1</v>
      </c>
      <c r="D153" s="20">
        <v>0</v>
      </c>
      <c r="E153" s="21">
        <f t="shared" si="35"/>
        <v>6.2893081761006293E-3</v>
      </c>
      <c r="F153" s="21" t="str">
        <f t="shared" si="36"/>
        <v/>
      </c>
      <c r="G153" s="21">
        <f t="shared" si="38"/>
        <v>-1</v>
      </c>
      <c r="H153" s="21">
        <f t="shared" si="37"/>
        <v>-6.2893081761006293E-3</v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35"/>
        <v/>
      </c>
      <c r="F154" s="21" t="str">
        <f t="shared" si="36"/>
        <v/>
      </c>
      <c r="G154" s="21" t="str">
        <f t="shared" si="38"/>
        <v xml:space="preserve"> </v>
      </c>
      <c r="H154" s="21" t="str">
        <f t="shared" si="37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0</v>
      </c>
      <c r="E155" s="21" t="str">
        <f t="shared" si="35"/>
        <v/>
      </c>
      <c r="F155" s="21" t="str">
        <f t="shared" si="36"/>
        <v/>
      </c>
      <c r="G155" s="21" t="str">
        <f t="shared" si="38"/>
        <v xml:space="preserve"> </v>
      </c>
      <c r="H155" s="21" t="str">
        <f t="shared" si="37"/>
        <v/>
      </c>
    </row>
    <row r="156" spans="1:8" s="22" customFormat="1" x14ac:dyDescent="0.2">
      <c r="A156" s="18"/>
      <c r="B156" s="19" t="s">
        <v>138</v>
      </c>
      <c r="C156" s="20">
        <v>0</v>
      </c>
      <c r="D156" s="20">
        <v>0</v>
      </c>
      <c r="E156" s="21" t="str">
        <f t="shared" si="35"/>
        <v/>
      </c>
      <c r="F156" s="21" t="str">
        <f t="shared" si="36"/>
        <v/>
      </c>
      <c r="G156" s="21" t="str">
        <f t="shared" si="38"/>
        <v xml:space="preserve"> </v>
      </c>
      <c r="H156" s="21" t="str">
        <f t="shared" si="37"/>
        <v/>
      </c>
    </row>
    <row r="157" spans="1:8" s="22" customFormat="1" x14ac:dyDescent="0.2">
      <c r="A157" s="18"/>
      <c r="B157" s="19" t="s">
        <v>139</v>
      </c>
      <c r="C157" s="20">
        <v>0</v>
      </c>
      <c r="D157" s="20">
        <v>0</v>
      </c>
      <c r="E157" s="21" t="str">
        <f t="shared" si="35"/>
        <v/>
      </c>
      <c r="F157" s="21" t="str">
        <f t="shared" si="36"/>
        <v/>
      </c>
      <c r="G157" s="21" t="str">
        <f t="shared" si="38"/>
        <v xml:space="preserve"> </v>
      </c>
      <c r="H157" s="21" t="str">
        <f t="shared" si="37"/>
        <v/>
      </c>
    </row>
    <row r="158" spans="1:8" s="22" customFormat="1" x14ac:dyDescent="0.2">
      <c r="A158" s="18"/>
      <c r="B158" s="19" t="s">
        <v>140</v>
      </c>
      <c r="C158" s="20">
        <v>0</v>
      </c>
      <c r="D158" s="20">
        <v>2</v>
      </c>
      <c r="E158" s="21" t="str">
        <f t="shared" si="35"/>
        <v/>
      </c>
      <c r="F158" s="21">
        <f t="shared" si="36"/>
        <v>6.0790273556231003E-3</v>
      </c>
      <c r="G158" s="21">
        <f t="shared" si="38"/>
        <v>1</v>
      </c>
      <c r="H158" s="21" t="str">
        <f t="shared" si="37"/>
        <v/>
      </c>
    </row>
    <row r="159" spans="1:8" s="22" customFormat="1" ht="25.5" x14ac:dyDescent="0.2">
      <c r="A159" s="18"/>
      <c r="B159" s="19" t="s">
        <v>141</v>
      </c>
      <c r="C159" s="20">
        <v>0</v>
      </c>
      <c r="D159" s="20">
        <v>0</v>
      </c>
      <c r="E159" s="21" t="str">
        <f t="shared" si="35"/>
        <v/>
      </c>
      <c r="F159" s="21" t="str">
        <f t="shared" si="36"/>
        <v/>
      </c>
      <c r="G159" s="21" t="str">
        <f t="shared" si="38"/>
        <v xml:space="preserve"> </v>
      </c>
      <c r="H159" s="21" t="str">
        <f t="shared" si="37"/>
        <v/>
      </c>
    </row>
    <row r="160" spans="1:8" s="22" customFormat="1" x14ac:dyDescent="0.2">
      <c r="A160" s="18"/>
      <c r="B160" s="19" t="s">
        <v>142</v>
      </c>
      <c r="C160" s="20">
        <v>0</v>
      </c>
      <c r="D160" s="20">
        <v>0</v>
      </c>
      <c r="E160" s="21" t="str">
        <f t="shared" si="35"/>
        <v/>
      </c>
      <c r="F160" s="21" t="str">
        <f t="shared" si="36"/>
        <v/>
      </c>
      <c r="G160" s="21" t="str">
        <f t="shared" si="38"/>
        <v xml:space="preserve"> </v>
      </c>
      <c r="H160" s="21" t="str">
        <f t="shared" si="37"/>
        <v/>
      </c>
    </row>
    <row r="161" spans="1:9" s="22" customFormat="1" ht="25.5" x14ac:dyDescent="0.2">
      <c r="A161" s="18"/>
      <c r="B161" s="19" t="s">
        <v>143</v>
      </c>
      <c r="C161" s="20">
        <v>0</v>
      </c>
      <c r="D161" s="20">
        <v>0</v>
      </c>
      <c r="E161" s="21" t="str">
        <f t="shared" si="35"/>
        <v/>
      </c>
      <c r="F161" s="21" t="str">
        <f t="shared" si="36"/>
        <v/>
      </c>
      <c r="G161" s="21" t="str">
        <f t="shared" si="38"/>
        <v xml:space="preserve"> </v>
      </c>
      <c r="H161" s="21" t="str">
        <f t="shared" si="37"/>
        <v/>
      </c>
    </row>
    <row r="162" spans="1:9" s="22" customFormat="1" x14ac:dyDescent="0.2">
      <c r="A162" s="18"/>
      <c r="B162" s="19" t="s">
        <v>144</v>
      </c>
      <c r="C162" s="20">
        <v>0</v>
      </c>
      <c r="D162" s="20">
        <v>0</v>
      </c>
      <c r="E162" s="21" t="str">
        <f t="shared" si="35"/>
        <v/>
      </c>
      <c r="F162" s="21" t="str">
        <f t="shared" si="36"/>
        <v/>
      </c>
      <c r="G162" s="21" t="str">
        <f t="shared" si="38"/>
        <v xml:space="preserve"> </v>
      </c>
      <c r="H162" s="21" t="str">
        <f t="shared" si="37"/>
        <v/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0</v>
      </c>
      <c r="E163" s="21" t="str">
        <f t="shared" si="35"/>
        <v/>
      </c>
      <c r="F163" s="21" t="str">
        <f t="shared" si="36"/>
        <v/>
      </c>
      <c r="G163" s="21" t="str">
        <f t="shared" si="38"/>
        <v xml:space="preserve"> </v>
      </c>
      <c r="H163" s="21" t="str">
        <f t="shared" si="37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0</v>
      </c>
      <c r="E164" s="21" t="str">
        <f t="shared" si="35"/>
        <v/>
      </c>
      <c r="F164" s="21" t="str">
        <f t="shared" si="36"/>
        <v/>
      </c>
      <c r="G164" s="21" t="str">
        <f t="shared" si="38"/>
        <v xml:space="preserve"> </v>
      </c>
      <c r="H164" s="21" t="str">
        <f t="shared" si="37"/>
        <v/>
      </c>
    </row>
    <row r="165" spans="1:9" s="22" customFormat="1" x14ac:dyDescent="0.2">
      <c r="A165" s="18"/>
      <c r="B165" s="19" t="s">
        <v>147</v>
      </c>
      <c r="C165" s="20">
        <v>0</v>
      </c>
      <c r="D165" s="20">
        <v>0</v>
      </c>
      <c r="E165" s="21" t="str">
        <f t="shared" si="35"/>
        <v/>
      </c>
      <c r="F165" s="21" t="str">
        <f t="shared" si="36"/>
        <v/>
      </c>
      <c r="G165" s="21" t="str">
        <f t="shared" si="38"/>
        <v xml:space="preserve"> </v>
      </c>
      <c r="H165" s="21" t="str">
        <f t="shared" si="37"/>
        <v/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0</v>
      </c>
      <c r="E166" s="21" t="str">
        <f t="shared" si="35"/>
        <v/>
      </c>
      <c r="F166" s="21" t="str">
        <f t="shared" si="36"/>
        <v/>
      </c>
      <c r="G166" s="21" t="str">
        <f t="shared" si="38"/>
        <v xml:space="preserve"> </v>
      </c>
      <c r="H166" s="21" t="str">
        <f t="shared" si="37"/>
        <v/>
      </c>
    </row>
    <row r="167" spans="1:9" s="22" customFormat="1" x14ac:dyDescent="0.2">
      <c r="A167" s="18"/>
      <c r="B167" s="19" t="s">
        <v>149</v>
      </c>
      <c r="C167" s="20">
        <v>0</v>
      </c>
      <c r="D167" s="20">
        <v>0</v>
      </c>
      <c r="E167" s="21" t="str">
        <f t="shared" si="35"/>
        <v/>
      </c>
      <c r="F167" s="21" t="str">
        <f t="shared" si="36"/>
        <v/>
      </c>
      <c r="G167" s="21" t="str">
        <f t="shared" si="38"/>
        <v xml:space="preserve"> </v>
      </c>
      <c r="H167" s="21" t="str">
        <f t="shared" si="37"/>
        <v/>
      </c>
    </row>
    <row r="168" spans="1:9" s="22" customFormat="1" x14ac:dyDescent="0.2">
      <c r="A168" s="18"/>
      <c r="B168" s="19" t="s">
        <v>150</v>
      </c>
      <c r="C168" s="20">
        <v>2</v>
      </c>
      <c r="D168" s="20">
        <v>0</v>
      </c>
      <c r="E168" s="21">
        <f t="shared" si="35"/>
        <v>1.2578616352201259E-2</v>
      </c>
      <c r="F168" s="21" t="str">
        <f t="shared" si="36"/>
        <v/>
      </c>
      <c r="G168" s="21">
        <f t="shared" si="38"/>
        <v>-1</v>
      </c>
      <c r="H168" s="21">
        <f t="shared" si="37"/>
        <v>-1.2578616352201259E-2</v>
      </c>
    </row>
    <row r="169" spans="1:9" s="22" customFormat="1" ht="25.5" x14ac:dyDescent="0.2">
      <c r="A169" s="18"/>
      <c r="B169" s="19" t="s">
        <v>151</v>
      </c>
      <c r="C169" s="20">
        <v>1</v>
      </c>
      <c r="D169" s="20">
        <v>0</v>
      </c>
      <c r="E169" s="21">
        <f t="shared" si="35"/>
        <v>6.2893081761006293E-3</v>
      </c>
      <c r="F169" s="21" t="str">
        <f t="shared" si="36"/>
        <v/>
      </c>
      <c r="G169" s="21">
        <f t="shared" si="38"/>
        <v>-1</v>
      </c>
      <c r="H169" s="21">
        <f t="shared" si="37"/>
        <v>-6.2893081761006293E-3</v>
      </c>
    </row>
    <row r="170" spans="1:9" s="22" customFormat="1" ht="25.5" x14ac:dyDescent="0.2">
      <c r="A170" s="18"/>
      <c r="B170" s="19" t="s">
        <v>152</v>
      </c>
      <c r="C170" s="20">
        <v>0</v>
      </c>
      <c r="D170" s="20">
        <v>0</v>
      </c>
      <c r="E170" s="21" t="str">
        <f t="shared" si="35"/>
        <v/>
      </c>
      <c r="F170" s="21" t="str">
        <f t="shared" si="36"/>
        <v/>
      </c>
      <c r="G170" s="21" t="str">
        <f t="shared" si="38"/>
        <v xml:space="preserve"> </v>
      </c>
      <c r="H170" s="21" t="str">
        <f t="shared" si="37"/>
        <v/>
      </c>
    </row>
    <row r="171" spans="1:9" s="22" customFormat="1" x14ac:dyDescent="0.2">
      <c r="A171" s="18"/>
      <c r="B171" s="19" t="s">
        <v>153</v>
      </c>
      <c r="C171" s="20">
        <v>0</v>
      </c>
      <c r="D171" s="20">
        <v>0</v>
      </c>
      <c r="E171" s="21" t="str">
        <f t="shared" si="35"/>
        <v/>
      </c>
      <c r="F171" s="21" t="str">
        <f t="shared" si="36"/>
        <v/>
      </c>
      <c r="G171" s="21" t="str">
        <f t="shared" si="38"/>
        <v xml:space="preserve"> </v>
      </c>
      <c r="H171" s="21" t="str">
        <f t="shared" si="37"/>
        <v/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442</v>
      </c>
      <c r="D177" s="16">
        <f>SUM(D178:D350)</f>
        <v>770</v>
      </c>
      <c r="E177" s="17">
        <f t="shared" ref="E177:E210" si="39">+IF(C177=0,"",C177/C$177)</f>
        <v>1</v>
      </c>
      <c r="F177" s="17">
        <f t="shared" ref="F177:F210" si="40">+IF(D177=0,"",D177/D$177)</f>
        <v>1</v>
      </c>
      <c r="G177" s="17">
        <f>+IF(AND(C177=0,D177=0),"",IF(C177=0,1,IF(D177=0,-1,(D177-C177)/C177)))</f>
        <v>0.74208144796380093</v>
      </c>
      <c r="H177" s="17">
        <f t="shared" ref="H177:H210" si="41">+IF(OR(AND(E177=""),(G177="")),"",E177*G177)</f>
        <v>0.74208144796380093</v>
      </c>
      <c r="I177" s="22"/>
    </row>
    <row r="178" spans="1:9" s="22" customFormat="1" x14ac:dyDescent="0.2">
      <c r="A178" s="18"/>
      <c r="B178" s="19" t="s">
        <v>154</v>
      </c>
      <c r="C178" s="20">
        <v>0</v>
      </c>
      <c r="D178" s="20">
        <v>2</v>
      </c>
      <c r="E178" s="21" t="str">
        <f t="shared" si="39"/>
        <v/>
      </c>
      <c r="F178" s="21">
        <f t="shared" si="40"/>
        <v>2.5974025974025974E-3</v>
      </c>
      <c r="G178" s="21">
        <f t="shared" ref="G178:G211" si="42">+IF(AND(C178=0,D178=0)," ",IF(C178=0,1,IF(D178=0,-1,(D178-C178)/C178)))</f>
        <v>1</v>
      </c>
      <c r="H178" s="21" t="str">
        <f t="shared" si="41"/>
        <v/>
      </c>
    </row>
    <row r="179" spans="1:9" s="22" customFormat="1" x14ac:dyDescent="0.2">
      <c r="A179" s="18"/>
      <c r="B179" s="19" t="s">
        <v>155</v>
      </c>
      <c r="C179" s="20">
        <v>0</v>
      </c>
      <c r="D179" s="20">
        <v>0</v>
      </c>
      <c r="E179" s="21" t="str">
        <f t="shared" si="39"/>
        <v/>
      </c>
      <c r="F179" s="21" t="str">
        <f t="shared" si="40"/>
        <v/>
      </c>
      <c r="G179" s="21" t="str">
        <f t="shared" si="42"/>
        <v xml:space="preserve"> </v>
      </c>
      <c r="H179" s="21" t="str">
        <f t="shared" si="41"/>
        <v/>
      </c>
    </row>
    <row r="180" spans="1:9" s="22" customFormat="1" ht="38.25" x14ac:dyDescent="0.2">
      <c r="A180" s="18"/>
      <c r="B180" s="19" t="s">
        <v>156</v>
      </c>
      <c r="C180" s="20">
        <v>0</v>
      </c>
      <c r="D180" s="20">
        <v>23</v>
      </c>
      <c r="E180" s="21" t="str">
        <f t="shared" si="39"/>
        <v/>
      </c>
      <c r="F180" s="21">
        <f t="shared" si="40"/>
        <v>2.987012987012987E-2</v>
      </c>
      <c r="G180" s="21">
        <f t="shared" si="42"/>
        <v>1</v>
      </c>
      <c r="H180" s="21" t="str">
        <f t="shared" si="41"/>
        <v/>
      </c>
    </row>
    <row r="181" spans="1:9" s="22" customFormat="1" x14ac:dyDescent="0.2">
      <c r="A181" s="18"/>
      <c r="B181" s="19" t="s">
        <v>157</v>
      </c>
      <c r="C181" s="20">
        <v>0</v>
      </c>
      <c r="D181" s="20">
        <v>0</v>
      </c>
      <c r="E181" s="21" t="str">
        <f t="shared" si="39"/>
        <v/>
      </c>
      <c r="F181" s="21" t="str">
        <f t="shared" si="40"/>
        <v/>
      </c>
      <c r="G181" s="21" t="str">
        <f t="shared" si="42"/>
        <v xml:space="preserve"> </v>
      </c>
      <c r="H181" s="21" t="str">
        <f t="shared" si="41"/>
        <v/>
      </c>
    </row>
    <row r="182" spans="1:9" s="22" customFormat="1" ht="25.5" x14ac:dyDescent="0.2">
      <c r="A182" s="18"/>
      <c r="B182" s="19" t="s">
        <v>158</v>
      </c>
      <c r="C182" s="20">
        <v>6</v>
      </c>
      <c r="D182" s="20">
        <v>6</v>
      </c>
      <c r="E182" s="21">
        <f t="shared" si="39"/>
        <v>1.3574660633484163E-2</v>
      </c>
      <c r="F182" s="21">
        <f t="shared" si="40"/>
        <v>7.7922077922077922E-3</v>
      </c>
      <c r="G182" s="21">
        <f t="shared" si="42"/>
        <v>0</v>
      </c>
      <c r="H182" s="21">
        <f t="shared" si="41"/>
        <v>0</v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3</v>
      </c>
      <c r="E183" s="21" t="str">
        <f t="shared" ref="E183" si="43">+IF(C183=0,"",C183/C$177)</f>
        <v/>
      </c>
      <c r="F183" s="21">
        <f t="shared" ref="F183" si="44">+IF(D183=0,"",D183/D$177)</f>
        <v>3.8961038961038961E-3</v>
      </c>
      <c r="G183" s="21">
        <f t="shared" ref="G183" si="45">+IF(AND(C183=0,D183=0)," ",IF(C183=0,1,IF(D183=0,-1,(D183-C183)/C183)))</f>
        <v>1</v>
      </c>
      <c r="H183" s="21" t="str">
        <f t="shared" ref="H183" si="4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7</v>
      </c>
      <c r="D184" s="20">
        <v>32</v>
      </c>
      <c r="E184" s="21">
        <f t="shared" si="39"/>
        <v>1.5837104072398189E-2</v>
      </c>
      <c r="F184" s="21">
        <f t="shared" si="40"/>
        <v>4.1558441558441558E-2</v>
      </c>
      <c r="G184" s="21">
        <f t="shared" si="42"/>
        <v>3.5714285714285716</v>
      </c>
      <c r="H184" s="21">
        <f t="shared" si="41"/>
        <v>5.6561085972850679E-2</v>
      </c>
    </row>
    <row r="185" spans="1:9" s="22" customFormat="1" x14ac:dyDescent="0.2">
      <c r="A185" s="18"/>
      <c r="B185" s="19" t="s">
        <v>160</v>
      </c>
      <c r="C185" s="20">
        <v>0</v>
      </c>
      <c r="D185" s="20">
        <v>0</v>
      </c>
      <c r="E185" s="21" t="str">
        <f t="shared" si="39"/>
        <v/>
      </c>
      <c r="F185" s="21" t="str">
        <f t="shared" si="40"/>
        <v/>
      </c>
      <c r="G185" s="21" t="str">
        <f t="shared" si="42"/>
        <v xml:space="preserve"> </v>
      </c>
      <c r="H185" s="21" t="str">
        <f t="shared" si="41"/>
        <v/>
      </c>
    </row>
    <row r="186" spans="1:9" s="22" customFormat="1" x14ac:dyDescent="0.2">
      <c r="A186" s="18"/>
      <c r="B186" s="19" t="s">
        <v>161</v>
      </c>
      <c r="C186" s="20">
        <v>3</v>
      </c>
      <c r="D186" s="20">
        <v>0</v>
      </c>
      <c r="E186" s="21">
        <f t="shared" si="39"/>
        <v>6.7873303167420816E-3</v>
      </c>
      <c r="F186" s="21" t="str">
        <f t="shared" si="40"/>
        <v/>
      </c>
      <c r="G186" s="21">
        <f t="shared" si="42"/>
        <v>-1</v>
      </c>
      <c r="H186" s="21">
        <f t="shared" si="41"/>
        <v>-6.7873303167420816E-3</v>
      </c>
    </row>
    <row r="187" spans="1:9" s="22" customFormat="1" x14ac:dyDescent="0.2">
      <c r="A187" s="18"/>
      <c r="B187" s="19" t="s">
        <v>162</v>
      </c>
      <c r="C187" s="20">
        <v>3</v>
      </c>
      <c r="D187" s="20">
        <v>2</v>
      </c>
      <c r="E187" s="21">
        <f t="shared" si="39"/>
        <v>6.7873303167420816E-3</v>
      </c>
      <c r="F187" s="21">
        <f t="shared" si="40"/>
        <v>2.5974025974025974E-3</v>
      </c>
      <c r="G187" s="21">
        <f t="shared" si="42"/>
        <v>-0.33333333333333331</v>
      </c>
      <c r="H187" s="21">
        <f t="shared" si="41"/>
        <v>-2.2624434389140269E-3</v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0</v>
      </c>
      <c r="E188" s="21" t="str">
        <f t="shared" si="39"/>
        <v/>
      </c>
      <c r="F188" s="21" t="str">
        <f t="shared" si="40"/>
        <v/>
      </c>
      <c r="G188" s="21" t="str">
        <f t="shared" si="42"/>
        <v xml:space="preserve"> </v>
      </c>
      <c r="H188" s="21" t="str">
        <f t="shared" si="41"/>
        <v/>
      </c>
    </row>
    <row r="189" spans="1:9" s="22" customFormat="1" ht="25.5" x14ac:dyDescent="0.2">
      <c r="A189" s="18"/>
      <c r="B189" s="19" t="s">
        <v>164</v>
      </c>
      <c r="C189" s="20">
        <v>0</v>
      </c>
      <c r="D189" s="20">
        <v>0</v>
      </c>
      <c r="E189" s="21" t="str">
        <f t="shared" si="39"/>
        <v/>
      </c>
      <c r="F189" s="21" t="str">
        <f t="shared" si="40"/>
        <v/>
      </c>
      <c r="G189" s="21" t="str">
        <f t="shared" si="42"/>
        <v xml:space="preserve"> </v>
      </c>
      <c r="H189" s="21" t="str">
        <f t="shared" si="41"/>
        <v/>
      </c>
    </row>
    <row r="190" spans="1:9" s="22" customFormat="1" x14ac:dyDescent="0.2">
      <c r="A190" s="18"/>
      <c r="B190" s="19" t="s">
        <v>165</v>
      </c>
      <c r="C190" s="20">
        <v>1</v>
      </c>
      <c r="D190" s="20">
        <v>2</v>
      </c>
      <c r="E190" s="21">
        <f t="shared" si="39"/>
        <v>2.2624434389140274E-3</v>
      </c>
      <c r="F190" s="21">
        <f t="shared" si="40"/>
        <v>2.5974025974025974E-3</v>
      </c>
      <c r="G190" s="21">
        <f t="shared" si="42"/>
        <v>1</v>
      </c>
      <c r="H190" s="21">
        <f t="shared" si="41"/>
        <v>2.2624434389140274E-3</v>
      </c>
    </row>
    <row r="191" spans="1:9" s="22" customFormat="1" x14ac:dyDescent="0.2">
      <c r="A191" s="18"/>
      <c r="B191" s="19" t="s">
        <v>166</v>
      </c>
      <c r="C191" s="20">
        <v>13</v>
      </c>
      <c r="D191" s="20">
        <v>8</v>
      </c>
      <c r="E191" s="21">
        <f t="shared" si="39"/>
        <v>2.9411764705882353E-2</v>
      </c>
      <c r="F191" s="21">
        <f t="shared" si="40"/>
        <v>1.038961038961039E-2</v>
      </c>
      <c r="G191" s="21">
        <f t="shared" si="42"/>
        <v>-0.38461538461538464</v>
      </c>
      <c r="H191" s="21">
        <f t="shared" si="41"/>
        <v>-1.1312217194570135E-2</v>
      </c>
    </row>
    <row r="192" spans="1:9" s="22" customFormat="1" x14ac:dyDescent="0.2">
      <c r="A192" s="18"/>
      <c r="B192" s="19" t="s">
        <v>167</v>
      </c>
      <c r="C192" s="20">
        <v>7</v>
      </c>
      <c r="D192" s="20">
        <v>14</v>
      </c>
      <c r="E192" s="21">
        <f t="shared" si="39"/>
        <v>1.5837104072398189E-2</v>
      </c>
      <c r="F192" s="21">
        <f t="shared" si="40"/>
        <v>1.8181818181818181E-2</v>
      </c>
      <c r="G192" s="21">
        <f t="shared" si="42"/>
        <v>1</v>
      </c>
      <c r="H192" s="21">
        <f t="shared" si="41"/>
        <v>1.5837104072398189E-2</v>
      </c>
    </row>
    <row r="193" spans="1:8" s="22" customFormat="1" ht="25.5" x14ac:dyDescent="0.2">
      <c r="A193" s="18"/>
      <c r="B193" s="19" t="s">
        <v>168</v>
      </c>
      <c r="C193" s="20">
        <v>0</v>
      </c>
      <c r="D193" s="20">
        <v>5</v>
      </c>
      <c r="E193" s="21" t="str">
        <f t="shared" si="39"/>
        <v/>
      </c>
      <c r="F193" s="21">
        <f t="shared" si="40"/>
        <v>6.4935064935064939E-3</v>
      </c>
      <c r="G193" s="21">
        <f t="shared" si="42"/>
        <v>1</v>
      </c>
      <c r="H193" s="21" t="str">
        <f t="shared" si="41"/>
        <v/>
      </c>
    </row>
    <row r="194" spans="1:8" s="22" customFormat="1" ht="25.5" x14ac:dyDescent="0.2">
      <c r="A194" s="18"/>
      <c r="B194" s="19" t="s">
        <v>169</v>
      </c>
      <c r="C194" s="20">
        <v>0</v>
      </c>
      <c r="D194" s="20">
        <v>0</v>
      </c>
      <c r="E194" s="21" t="str">
        <f t="shared" si="39"/>
        <v/>
      </c>
      <c r="F194" s="21" t="str">
        <f t="shared" si="40"/>
        <v/>
      </c>
      <c r="G194" s="21" t="str">
        <f t="shared" si="42"/>
        <v xml:space="preserve"> </v>
      </c>
      <c r="H194" s="21" t="str">
        <f t="shared" si="41"/>
        <v/>
      </c>
    </row>
    <row r="195" spans="1:8" s="22" customFormat="1" x14ac:dyDescent="0.2">
      <c r="A195" s="18"/>
      <c r="B195" s="19" t="s">
        <v>170</v>
      </c>
      <c r="C195" s="20">
        <v>0</v>
      </c>
      <c r="D195" s="20">
        <v>0</v>
      </c>
      <c r="E195" s="21" t="str">
        <f t="shared" si="39"/>
        <v/>
      </c>
      <c r="F195" s="21" t="str">
        <f t="shared" si="40"/>
        <v/>
      </c>
      <c r="G195" s="21" t="str">
        <f t="shared" si="42"/>
        <v xml:space="preserve"> </v>
      </c>
      <c r="H195" s="21" t="str">
        <f t="shared" si="41"/>
        <v/>
      </c>
    </row>
    <row r="196" spans="1:8" s="22" customFormat="1" x14ac:dyDescent="0.2">
      <c r="A196" s="18"/>
      <c r="B196" s="19" t="s">
        <v>171</v>
      </c>
      <c r="C196" s="20">
        <v>1</v>
      </c>
      <c r="D196" s="20">
        <v>1</v>
      </c>
      <c r="E196" s="21">
        <f t="shared" si="39"/>
        <v>2.2624434389140274E-3</v>
      </c>
      <c r="F196" s="21">
        <f t="shared" si="40"/>
        <v>1.2987012987012987E-3</v>
      </c>
      <c r="G196" s="21">
        <f t="shared" si="42"/>
        <v>0</v>
      </c>
      <c r="H196" s="21">
        <f t="shared" si="41"/>
        <v>0</v>
      </c>
    </row>
    <row r="197" spans="1:8" s="22" customFormat="1" x14ac:dyDescent="0.2">
      <c r="A197" s="18"/>
      <c r="B197" s="19" t="s">
        <v>172</v>
      </c>
      <c r="C197" s="20">
        <v>1</v>
      </c>
      <c r="D197" s="20">
        <v>1</v>
      </c>
      <c r="E197" s="21">
        <f t="shared" si="39"/>
        <v>2.2624434389140274E-3</v>
      </c>
      <c r="F197" s="21">
        <f t="shared" si="40"/>
        <v>1.2987012987012987E-3</v>
      </c>
      <c r="G197" s="21">
        <f t="shared" si="42"/>
        <v>0</v>
      </c>
      <c r="H197" s="21">
        <f t="shared" si="41"/>
        <v>0</v>
      </c>
    </row>
    <row r="198" spans="1:8" s="22" customFormat="1" ht="25.5" x14ac:dyDescent="0.2">
      <c r="A198" s="18"/>
      <c r="B198" s="19" t="s">
        <v>173</v>
      </c>
      <c r="C198" s="20">
        <v>2</v>
      </c>
      <c r="D198" s="20">
        <v>2</v>
      </c>
      <c r="E198" s="21">
        <f t="shared" si="39"/>
        <v>4.5248868778280547E-3</v>
      </c>
      <c r="F198" s="21">
        <f t="shared" si="40"/>
        <v>2.5974025974025974E-3</v>
      </c>
      <c r="G198" s="21">
        <f t="shared" si="42"/>
        <v>0</v>
      </c>
      <c r="H198" s="21">
        <f t="shared" si="41"/>
        <v>0</v>
      </c>
    </row>
    <row r="199" spans="1:8" s="22" customFormat="1" x14ac:dyDescent="0.2">
      <c r="A199" s="18"/>
      <c r="B199" s="19" t="s">
        <v>174</v>
      </c>
      <c r="C199" s="20">
        <v>0</v>
      </c>
      <c r="D199" s="20">
        <v>0</v>
      </c>
      <c r="E199" s="21" t="str">
        <f t="shared" si="39"/>
        <v/>
      </c>
      <c r="F199" s="21" t="str">
        <f t="shared" si="40"/>
        <v/>
      </c>
      <c r="G199" s="21" t="str">
        <f t="shared" si="42"/>
        <v xml:space="preserve"> </v>
      </c>
      <c r="H199" s="21" t="str">
        <f t="shared" si="41"/>
        <v/>
      </c>
    </row>
    <row r="200" spans="1:8" s="22" customFormat="1" x14ac:dyDescent="0.2">
      <c r="A200" s="18"/>
      <c r="B200" s="19" t="s">
        <v>175</v>
      </c>
      <c r="C200" s="20">
        <v>1</v>
      </c>
      <c r="D200" s="20">
        <v>0</v>
      </c>
      <c r="E200" s="21">
        <f t="shared" si="39"/>
        <v>2.2624434389140274E-3</v>
      </c>
      <c r="F200" s="21" t="str">
        <f t="shared" si="40"/>
        <v/>
      </c>
      <c r="G200" s="21">
        <f t="shared" si="42"/>
        <v>-1</v>
      </c>
      <c r="H200" s="21">
        <f t="shared" si="41"/>
        <v>-2.2624434389140274E-3</v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9"/>
        <v/>
      </c>
      <c r="F201" s="21" t="str">
        <f t="shared" si="40"/>
        <v/>
      </c>
      <c r="G201" s="21" t="str">
        <f t="shared" si="42"/>
        <v xml:space="preserve"> </v>
      </c>
      <c r="H201" s="21" t="str">
        <f t="shared" si="41"/>
        <v/>
      </c>
    </row>
    <row r="202" spans="1:8" s="22" customFormat="1" x14ac:dyDescent="0.2">
      <c r="A202" s="18"/>
      <c r="B202" s="19" t="s">
        <v>177</v>
      </c>
      <c r="C202" s="20">
        <v>0</v>
      </c>
      <c r="D202" s="20">
        <v>0</v>
      </c>
      <c r="E202" s="21" t="str">
        <f t="shared" si="39"/>
        <v/>
      </c>
      <c r="F202" s="21" t="str">
        <f t="shared" si="40"/>
        <v/>
      </c>
      <c r="G202" s="21" t="str">
        <f t="shared" si="42"/>
        <v xml:space="preserve"> </v>
      </c>
      <c r="H202" s="21" t="str">
        <f t="shared" si="41"/>
        <v/>
      </c>
    </row>
    <row r="203" spans="1:8" s="22" customFormat="1" x14ac:dyDescent="0.2">
      <c r="A203" s="18"/>
      <c r="B203" s="19" t="s">
        <v>178</v>
      </c>
      <c r="C203" s="20">
        <v>0</v>
      </c>
      <c r="D203" s="20">
        <v>0</v>
      </c>
      <c r="E203" s="21" t="str">
        <f t="shared" si="39"/>
        <v/>
      </c>
      <c r="F203" s="21" t="str">
        <f t="shared" si="40"/>
        <v/>
      </c>
      <c r="G203" s="21" t="str">
        <f t="shared" si="42"/>
        <v xml:space="preserve"> </v>
      </c>
      <c r="H203" s="21" t="str">
        <f t="shared" si="41"/>
        <v/>
      </c>
    </row>
    <row r="204" spans="1:8" s="22" customFormat="1" x14ac:dyDescent="0.2">
      <c r="A204" s="18"/>
      <c r="B204" s="19" t="s">
        <v>179</v>
      </c>
      <c r="C204" s="20">
        <v>1</v>
      </c>
      <c r="D204" s="20">
        <v>6</v>
      </c>
      <c r="E204" s="21">
        <f t="shared" si="39"/>
        <v>2.2624434389140274E-3</v>
      </c>
      <c r="F204" s="21">
        <f t="shared" si="40"/>
        <v>7.7922077922077922E-3</v>
      </c>
      <c r="G204" s="21">
        <f t="shared" si="42"/>
        <v>5</v>
      </c>
      <c r="H204" s="21">
        <f t="shared" si="41"/>
        <v>1.1312217194570137E-2</v>
      </c>
    </row>
    <row r="205" spans="1:8" s="22" customFormat="1" ht="25.5" x14ac:dyDescent="0.2">
      <c r="A205" s="18"/>
      <c r="B205" s="19" t="s">
        <v>180</v>
      </c>
      <c r="C205" s="20">
        <v>2</v>
      </c>
      <c r="D205" s="20">
        <v>2</v>
      </c>
      <c r="E205" s="21">
        <f t="shared" si="39"/>
        <v>4.5248868778280547E-3</v>
      </c>
      <c r="F205" s="21">
        <f t="shared" si="40"/>
        <v>2.5974025974025974E-3</v>
      </c>
      <c r="G205" s="21">
        <f t="shared" si="42"/>
        <v>0</v>
      </c>
      <c r="H205" s="21">
        <f t="shared" si="41"/>
        <v>0</v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47">+IF(C206=0,"",C206/C$177)</f>
        <v/>
      </c>
      <c r="F206" s="21" t="str">
        <f t="shared" ref="F206" si="48">+IF(D206=0,"",D206/D$177)</f>
        <v/>
      </c>
      <c r="G206" s="21" t="str">
        <f t="shared" ref="G206" si="49">+IF(AND(C206=0,D206=0)," ",IF(C206=0,1,IF(D206=0,-1,(D206-C206)/C206)))</f>
        <v xml:space="preserve"> </v>
      </c>
      <c r="H206" s="21" t="str">
        <f t="shared" ref="H206" si="5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0</v>
      </c>
      <c r="D207" s="20">
        <v>2</v>
      </c>
      <c r="E207" s="21" t="str">
        <f t="shared" si="39"/>
        <v/>
      </c>
      <c r="F207" s="21">
        <f t="shared" si="40"/>
        <v>2.5974025974025974E-3</v>
      </c>
      <c r="G207" s="21">
        <f t="shared" si="42"/>
        <v>1</v>
      </c>
      <c r="H207" s="21" t="str">
        <f t="shared" si="41"/>
        <v/>
      </c>
    </row>
    <row r="208" spans="1:8" s="22" customFormat="1" x14ac:dyDescent="0.2">
      <c r="A208" s="18"/>
      <c r="B208" s="19" t="s">
        <v>182</v>
      </c>
      <c r="C208" s="20">
        <v>38</v>
      </c>
      <c r="D208" s="20">
        <v>128</v>
      </c>
      <c r="E208" s="21">
        <f t="shared" si="39"/>
        <v>8.5972850678733032E-2</v>
      </c>
      <c r="F208" s="21">
        <f t="shared" si="40"/>
        <v>0.16623376623376623</v>
      </c>
      <c r="G208" s="21">
        <f t="shared" si="42"/>
        <v>2.3684210526315788</v>
      </c>
      <c r="H208" s="21">
        <f t="shared" si="41"/>
        <v>0.20361990950226241</v>
      </c>
    </row>
    <row r="209" spans="1:8" s="22" customFormat="1" x14ac:dyDescent="0.2">
      <c r="A209" s="18"/>
      <c r="B209" s="19" t="s">
        <v>183</v>
      </c>
      <c r="C209" s="20">
        <v>4</v>
      </c>
      <c r="D209" s="20">
        <v>32</v>
      </c>
      <c r="E209" s="21">
        <f t="shared" si="39"/>
        <v>9.0497737556561094E-3</v>
      </c>
      <c r="F209" s="21">
        <f t="shared" si="40"/>
        <v>4.1558441558441558E-2</v>
      </c>
      <c r="G209" s="21">
        <f t="shared" si="42"/>
        <v>7</v>
      </c>
      <c r="H209" s="21">
        <f t="shared" si="41"/>
        <v>6.3348416289592771E-2</v>
      </c>
    </row>
    <row r="210" spans="1:8" s="22" customFormat="1" x14ac:dyDescent="0.2">
      <c r="A210" s="18"/>
      <c r="B210" s="19" t="s">
        <v>184</v>
      </c>
      <c r="C210" s="20">
        <v>21</v>
      </c>
      <c r="D210" s="20">
        <v>20</v>
      </c>
      <c r="E210" s="21">
        <f t="shared" si="39"/>
        <v>4.7511312217194568E-2</v>
      </c>
      <c r="F210" s="21">
        <f t="shared" si="40"/>
        <v>2.5974025974025976E-2</v>
      </c>
      <c r="G210" s="21">
        <f t="shared" si="42"/>
        <v>-4.7619047619047616E-2</v>
      </c>
      <c r="H210" s="21">
        <f t="shared" si="41"/>
        <v>-2.2624434389140269E-3</v>
      </c>
    </row>
    <row r="211" spans="1:8" s="22" customFormat="1" x14ac:dyDescent="0.2">
      <c r="A211" s="18"/>
      <c r="B211" s="19" t="s">
        <v>185</v>
      </c>
      <c r="C211" s="20">
        <v>0</v>
      </c>
      <c r="D211" s="20">
        <v>3</v>
      </c>
      <c r="E211" s="21" t="str">
        <f t="shared" ref="E211:E241" si="51">+IF(C211=0,"",C211/C$177)</f>
        <v/>
      </c>
      <c r="F211" s="21">
        <f t="shared" ref="F211:F241" si="52">+IF(D211=0,"",D211/D$177)</f>
        <v>3.8961038961038961E-3</v>
      </c>
      <c r="G211" s="21">
        <f t="shared" si="42"/>
        <v>1</v>
      </c>
      <c r="H211" s="21" t="str">
        <f t="shared" ref="H211:H241" si="53">+IF(OR(AND(E211=""),(G211="")),"",E211*G211)</f>
        <v/>
      </c>
    </row>
    <row r="212" spans="1:8" s="22" customFormat="1" x14ac:dyDescent="0.2">
      <c r="A212" s="18"/>
      <c r="B212" s="19" t="s">
        <v>186</v>
      </c>
      <c r="C212" s="20">
        <v>30</v>
      </c>
      <c r="D212" s="20">
        <v>64</v>
      </c>
      <c r="E212" s="21">
        <f t="shared" si="51"/>
        <v>6.7873303167420809E-2</v>
      </c>
      <c r="F212" s="21">
        <f t="shared" si="52"/>
        <v>8.3116883116883117E-2</v>
      </c>
      <c r="G212" s="21">
        <f t="shared" ref="G212:G242" si="54">+IF(AND(C212=0,D212=0)," ",IF(C212=0,1,IF(D212=0,-1,(D212-C212)/C212)))</f>
        <v>1.1333333333333333</v>
      </c>
      <c r="H212" s="21">
        <f t="shared" si="53"/>
        <v>7.6923076923076913E-2</v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0</v>
      </c>
      <c r="E213" s="21" t="str">
        <f t="shared" si="51"/>
        <v/>
      </c>
      <c r="F213" s="21" t="str">
        <f t="shared" si="52"/>
        <v/>
      </c>
      <c r="G213" s="21" t="str">
        <f t="shared" si="54"/>
        <v xml:space="preserve"> </v>
      </c>
      <c r="H213" s="21" t="str">
        <f t="shared" si="53"/>
        <v/>
      </c>
    </row>
    <row r="214" spans="1:8" s="22" customFormat="1" x14ac:dyDescent="0.2">
      <c r="A214" s="18"/>
      <c r="B214" s="19" t="s">
        <v>188</v>
      </c>
      <c r="C214" s="20">
        <v>1</v>
      </c>
      <c r="D214" s="20">
        <v>20</v>
      </c>
      <c r="E214" s="21">
        <f t="shared" si="51"/>
        <v>2.2624434389140274E-3</v>
      </c>
      <c r="F214" s="21">
        <f t="shared" si="52"/>
        <v>2.5974025974025976E-2</v>
      </c>
      <c r="G214" s="21">
        <f t="shared" si="54"/>
        <v>19</v>
      </c>
      <c r="H214" s="21">
        <f t="shared" si="53"/>
        <v>4.2986425339366523E-2</v>
      </c>
    </row>
    <row r="215" spans="1:8" s="22" customFormat="1" x14ac:dyDescent="0.2">
      <c r="A215" s="18"/>
      <c r="B215" s="19" t="s">
        <v>189</v>
      </c>
      <c r="C215" s="20">
        <v>3</v>
      </c>
      <c r="D215" s="20">
        <v>26</v>
      </c>
      <c r="E215" s="21">
        <f t="shared" si="51"/>
        <v>6.7873303167420816E-3</v>
      </c>
      <c r="F215" s="21">
        <f t="shared" si="52"/>
        <v>3.3766233766233764E-2</v>
      </c>
      <c r="G215" s="21">
        <f t="shared" si="54"/>
        <v>7.666666666666667</v>
      </c>
      <c r="H215" s="21">
        <f t="shared" si="53"/>
        <v>5.2036199095022627E-2</v>
      </c>
    </row>
    <row r="216" spans="1:8" s="22" customFormat="1" x14ac:dyDescent="0.2">
      <c r="A216" s="18"/>
      <c r="B216" s="19" t="s">
        <v>190</v>
      </c>
      <c r="C216" s="20">
        <v>0</v>
      </c>
      <c r="D216" s="20">
        <v>13</v>
      </c>
      <c r="E216" s="21" t="str">
        <f t="shared" si="51"/>
        <v/>
      </c>
      <c r="F216" s="21">
        <f t="shared" si="52"/>
        <v>1.6883116883116882E-2</v>
      </c>
      <c r="G216" s="21">
        <f t="shared" si="54"/>
        <v>1</v>
      </c>
      <c r="H216" s="21" t="str">
        <f t="shared" si="53"/>
        <v/>
      </c>
    </row>
    <row r="217" spans="1:8" s="22" customFormat="1" x14ac:dyDescent="0.2">
      <c r="A217" s="18"/>
      <c r="B217" s="19" t="s">
        <v>191</v>
      </c>
      <c r="C217" s="20">
        <v>0</v>
      </c>
      <c r="D217" s="20">
        <v>0</v>
      </c>
      <c r="E217" s="21" t="str">
        <f t="shared" si="51"/>
        <v/>
      </c>
      <c r="F217" s="21" t="str">
        <f t="shared" si="52"/>
        <v/>
      </c>
      <c r="G217" s="21" t="str">
        <f t="shared" si="54"/>
        <v xml:space="preserve"> </v>
      </c>
      <c r="H217" s="21" t="str">
        <f t="shared" si="53"/>
        <v/>
      </c>
    </row>
    <row r="218" spans="1:8" s="22" customFormat="1" x14ac:dyDescent="0.2">
      <c r="A218" s="18"/>
      <c r="B218" s="19" t="s">
        <v>192</v>
      </c>
      <c r="C218" s="20">
        <v>0</v>
      </c>
      <c r="D218" s="20">
        <v>0</v>
      </c>
      <c r="E218" s="21" t="str">
        <f t="shared" si="51"/>
        <v/>
      </c>
      <c r="F218" s="21" t="str">
        <f t="shared" si="52"/>
        <v/>
      </c>
      <c r="G218" s="21" t="str">
        <f t="shared" si="54"/>
        <v xml:space="preserve"> </v>
      </c>
      <c r="H218" s="21" t="str">
        <f t="shared" si="53"/>
        <v/>
      </c>
    </row>
    <row r="219" spans="1:8" s="22" customFormat="1" ht="25.5" x14ac:dyDescent="0.2">
      <c r="A219" s="18"/>
      <c r="B219" s="19" t="s">
        <v>193</v>
      </c>
      <c r="C219" s="20">
        <v>10</v>
      </c>
      <c r="D219" s="20">
        <v>21</v>
      </c>
      <c r="E219" s="21">
        <f t="shared" si="51"/>
        <v>2.2624434389140271E-2</v>
      </c>
      <c r="F219" s="21">
        <f t="shared" si="52"/>
        <v>2.7272727272727271E-2</v>
      </c>
      <c r="G219" s="21">
        <f t="shared" si="54"/>
        <v>1.1000000000000001</v>
      </c>
      <c r="H219" s="21">
        <f t="shared" si="53"/>
        <v>2.48868778280543E-2</v>
      </c>
    </row>
    <row r="220" spans="1:8" s="22" customFormat="1" x14ac:dyDescent="0.2">
      <c r="A220" s="18"/>
      <c r="B220" s="19" t="s">
        <v>194</v>
      </c>
      <c r="C220" s="20">
        <v>0</v>
      </c>
      <c r="D220" s="20">
        <v>0</v>
      </c>
      <c r="E220" s="21" t="str">
        <f t="shared" si="51"/>
        <v/>
      </c>
      <c r="F220" s="21" t="str">
        <f t="shared" si="52"/>
        <v/>
      </c>
      <c r="G220" s="21" t="str">
        <f t="shared" si="54"/>
        <v xml:space="preserve"> </v>
      </c>
      <c r="H220" s="21" t="str">
        <f t="shared" si="53"/>
        <v/>
      </c>
    </row>
    <row r="221" spans="1:8" s="22" customFormat="1" ht="25.5" x14ac:dyDescent="0.2">
      <c r="A221" s="18"/>
      <c r="B221" s="19" t="s">
        <v>195</v>
      </c>
      <c r="C221" s="20">
        <v>0</v>
      </c>
      <c r="D221" s="20">
        <v>0</v>
      </c>
      <c r="E221" s="21" t="str">
        <f t="shared" si="51"/>
        <v/>
      </c>
      <c r="F221" s="21" t="str">
        <f t="shared" si="52"/>
        <v/>
      </c>
      <c r="G221" s="21" t="str">
        <f t="shared" si="54"/>
        <v xml:space="preserve"> </v>
      </c>
      <c r="H221" s="21" t="str">
        <f t="shared" si="53"/>
        <v/>
      </c>
    </row>
    <row r="222" spans="1:8" s="22" customFormat="1" ht="25.5" x14ac:dyDescent="0.2">
      <c r="A222" s="18"/>
      <c r="B222" s="19" t="s">
        <v>196</v>
      </c>
      <c r="C222" s="20">
        <v>0</v>
      </c>
      <c r="D222" s="20">
        <v>0</v>
      </c>
      <c r="E222" s="21" t="str">
        <f t="shared" si="51"/>
        <v/>
      </c>
      <c r="F222" s="21" t="str">
        <f t="shared" si="52"/>
        <v/>
      </c>
      <c r="G222" s="21" t="str">
        <f t="shared" si="54"/>
        <v xml:space="preserve"> </v>
      </c>
      <c r="H222" s="21" t="str">
        <f t="shared" si="53"/>
        <v/>
      </c>
    </row>
    <row r="223" spans="1:8" s="22" customFormat="1" x14ac:dyDescent="0.2">
      <c r="A223" s="18"/>
      <c r="B223" s="19" t="s">
        <v>197</v>
      </c>
      <c r="C223" s="20">
        <v>0</v>
      </c>
      <c r="D223" s="20">
        <v>0</v>
      </c>
      <c r="E223" s="21" t="str">
        <f t="shared" si="51"/>
        <v/>
      </c>
      <c r="F223" s="21" t="str">
        <f t="shared" si="52"/>
        <v/>
      </c>
      <c r="G223" s="21" t="str">
        <f t="shared" si="54"/>
        <v xml:space="preserve"> </v>
      </c>
      <c r="H223" s="21" t="str">
        <f t="shared" si="53"/>
        <v/>
      </c>
    </row>
    <row r="224" spans="1:8" s="22" customFormat="1" x14ac:dyDescent="0.2">
      <c r="A224" s="18"/>
      <c r="B224" s="19" t="s">
        <v>198</v>
      </c>
      <c r="C224" s="20">
        <v>11</v>
      </c>
      <c r="D224" s="20">
        <v>13</v>
      </c>
      <c r="E224" s="21">
        <f t="shared" si="51"/>
        <v>2.4886877828054297E-2</v>
      </c>
      <c r="F224" s="21">
        <f t="shared" si="52"/>
        <v>1.6883116883116882E-2</v>
      </c>
      <c r="G224" s="21">
        <f t="shared" si="54"/>
        <v>0.18181818181818182</v>
      </c>
      <c r="H224" s="21">
        <f t="shared" si="53"/>
        <v>4.5248868778280538E-3</v>
      </c>
    </row>
    <row r="225" spans="1:8" s="22" customFormat="1" x14ac:dyDescent="0.2">
      <c r="A225" s="18"/>
      <c r="B225" s="19" t="s">
        <v>199</v>
      </c>
      <c r="C225" s="20">
        <v>0</v>
      </c>
      <c r="D225" s="20">
        <v>0</v>
      </c>
      <c r="E225" s="21" t="str">
        <f t="shared" si="51"/>
        <v/>
      </c>
      <c r="F225" s="21" t="str">
        <f t="shared" si="52"/>
        <v/>
      </c>
      <c r="G225" s="21" t="str">
        <f t="shared" si="54"/>
        <v xml:space="preserve"> </v>
      </c>
      <c r="H225" s="21" t="str">
        <f t="shared" si="53"/>
        <v/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0</v>
      </c>
      <c r="E226" s="21" t="str">
        <f t="shared" si="51"/>
        <v/>
      </c>
      <c r="F226" s="21" t="str">
        <f t="shared" si="52"/>
        <v/>
      </c>
      <c r="G226" s="21" t="str">
        <f t="shared" si="54"/>
        <v xml:space="preserve"> </v>
      </c>
      <c r="H226" s="21" t="str">
        <f t="shared" si="53"/>
        <v/>
      </c>
    </row>
    <row r="227" spans="1:8" s="22" customFormat="1" x14ac:dyDescent="0.2">
      <c r="A227" s="18"/>
      <c r="B227" s="19" t="s">
        <v>201</v>
      </c>
      <c r="C227" s="20">
        <v>49</v>
      </c>
      <c r="D227" s="20">
        <v>41</v>
      </c>
      <c r="E227" s="21">
        <f t="shared" si="51"/>
        <v>0.11085972850678733</v>
      </c>
      <c r="F227" s="21">
        <f t="shared" si="52"/>
        <v>5.3246753246753244E-2</v>
      </c>
      <c r="G227" s="21">
        <f t="shared" si="54"/>
        <v>-0.16326530612244897</v>
      </c>
      <c r="H227" s="21">
        <f t="shared" si="53"/>
        <v>-1.8099547511312215E-2</v>
      </c>
    </row>
    <row r="228" spans="1:8" s="22" customFormat="1" x14ac:dyDescent="0.2">
      <c r="A228" s="18"/>
      <c r="B228" s="19" t="s">
        <v>202</v>
      </c>
      <c r="C228" s="20">
        <v>0</v>
      </c>
      <c r="D228" s="20">
        <v>0</v>
      </c>
      <c r="E228" s="21" t="str">
        <f t="shared" si="51"/>
        <v/>
      </c>
      <c r="F228" s="21" t="str">
        <f t="shared" si="52"/>
        <v/>
      </c>
      <c r="G228" s="21" t="str">
        <f t="shared" si="54"/>
        <v xml:space="preserve"> </v>
      </c>
      <c r="H228" s="21" t="str">
        <f t="shared" si="53"/>
        <v/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0</v>
      </c>
      <c r="E229" s="21" t="str">
        <f t="shared" si="51"/>
        <v/>
      </c>
      <c r="F229" s="21" t="str">
        <f t="shared" si="52"/>
        <v/>
      </c>
      <c r="G229" s="21" t="str">
        <f t="shared" si="54"/>
        <v xml:space="preserve"> </v>
      </c>
      <c r="H229" s="21" t="str">
        <f t="shared" si="53"/>
        <v/>
      </c>
    </row>
    <row r="230" spans="1:8" s="22" customFormat="1" x14ac:dyDescent="0.2">
      <c r="A230" s="18"/>
      <c r="B230" s="19" t="s">
        <v>204</v>
      </c>
      <c r="C230" s="20">
        <v>0</v>
      </c>
      <c r="D230" s="20">
        <v>0</v>
      </c>
      <c r="E230" s="21" t="str">
        <f t="shared" si="51"/>
        <v/>
      </c>
      <c r="F230" s="21" t="str">
        <f t="shared" si="52"/>
        <v/>
      </c>
      <c r="G230" s="21" t="str">
        <f t="shared" si="54"/>
        <v xml:space="preserve"> </v>
      </c>
      <c r="H230" s="21" t="str">
        <f t="shared" si="53"/>
        <v/>
      </c>
    </row>
    <row r="231" spans="1:8" s="22" customFormat="1" x14ac:dyDescent="0.2">
      <c r="A231" s="18"/>
      <c r="B231" s="19" t="s">
        <v>205</v>
      </c>
      <c r="C231" s="20">
        <v>0</v>
      </c>
      <c r="D231" s="20">
        <v>16</v>
      </c>
      <c r="E231" s="21" t="str">
        <f t="shared" si="51"/>
        <v/>
      </c>
      <c r="F231" s="21">
        <f t="shared" si="52"/>
        <v>2.0779220779220779E-2</v>
      </c>
      <c r="G231" s="21">
        <f t="shared" si="54"/>
        <v>1</v>
      </c>
      <c r="H231" s="21" t="str">
        <f t="shared" si="53"/>
        <v/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0</v>
      </c>
      <c r="E232" s="21" t="str">
        <f t="shared" si="51"/>
        <v/>
      </c>
      <c r="F232" s="21" t="str">
        <f t="shared" si="52"/>
        <v/>
      </c>
      <c r="G232" s="21" t="str">
        <f t="shared" si="54"/>
        <v xml:space="preserve"> </v>
      </c>
      <c r="H232" s="21" t="str">
        <f t="shared" si="53"/>
        <v/>
      </c>
    </row>
    <row r="233" spans="1:8" s="22" customFormat="1" x14ac:dyDescent="0.2">
      <c r="A233" s="18"/>
      <c r="B233" s="19" t="s">
        <v>207</v>
      </c>
      <c r="C233" s="20">
        <v>0</v>
      </c>
      <c r="D233" s="20">
        <v>0</v>
      </c>
      <c r="E233" s="21" t="str">
        <f t="shared" si="51"/>
        <v/>
      </c>
      <c r="F233" s="21" t="str">
        <f t="shared" si="52"/>
        <v/>
      </c>
      <c r="G233" s="21" t="str">
        <f t="shared" si="54"/>
        <v xml:space="preserve"> </v>
      </c>
      <c r="H233" s="21" t="str">
        <f t="shared" si="53"/>
        <v/>
      </c>
    </row>
    <row r="234" spans="1:8" s="22" customFormat="1" x14ac:dyDescent="0.2">
      <c r="A234" s="18"/>
      <c r="B234" s="19" t="s">
        <v>208</v>
      </c>
      <c r="C234" s="20">
        <v>0</v>
      </c>
      <c r="D234" s="20">
        <v>3</v>
      </c>
      <c r="E234" s="21" t="str">
        <f t="shared" si="51"/>
        <v/>
      </c>
      <c r="F234" s="21">
        <f t="shared" si="52"/>
        <v>3.8961038961038961E-3</v>
      </c>
      <c r="G234" s="21">
        <f t="shared" si="54"/>
        <v>1</v>
      </c>
      <c r="H234" s="21" t="str">
        <f t="shared" si="53"/>
        <v/>
      </c>
    </row>
    <row r="235" spans="1:8" s="22" customFormat="1" x14ac:dyDescent="0.2">
      <c r="A235" s="18"/>
      <c r="B235" s="19" t="s">
        <v>209</v>
      </c>
      <c r="C235" s="20">
        <v>0</v>
      </c>
      <c r="D235" s="20">
        <v>0</v>
      </c>
      <c r="E235" s="21" t="str">
        <f t="shared" si="51"/>
        <v/>
      </c>
      <c r="F235" s="21" t="str">
        <f t="shared" si="52"/>
        <v/>
      </c>
      <c r="G235" s="21" t="str">
        <f t="shared" si="54"/>
        <v xml:space="preserve"> </v>
      </c>
      <c r="H235" s="21" t="str">
        <f t="shared" si="53"/>
        <v/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0</v>
      </c>
      <c r="E236" s="21" t="str">
        <f t="shared" si="51"/>
        <v/>
      </c>
      <c r="F236" s="21" t="str">
        <f t="shared" si="52"/>
        <v/>
      </c>
      <c r="G236" s="21" t="str">
        <f t="shared" si="54"/>
        <v xml:space="preserve"> </v>
      </c>
      <c r="H236" s="21" t="str">
        <f t="shared" si="53"/>
        <v/>
      </c>
    </row>
    <row r="237" spans="1:8" s="22" customFormat="1" x14ac:dyDescent="0.2">
      <c r="A237" s="18"/>
      <c r="B237" s="19" t="s">
        <v>211</v>
      </c>
      <c r="C237" s="20">
        <v>1</v>
      </c>
      <c r="D237" s="20">
        <v>1</v>
      </c>
      <c r="E237" s="21">
        <f t="shared" si="51"/>
        <v>2.2624434389140274E-3</v>
      </c>
      <c r="F237" s="21">
        <f t="shared" si="52"/>
        <v>1.2987012987012987E-3</v>
      </c>
      <c r="G237" s="21">
        <f t="shared" si="54"/>
        <v>0</v>
      </c>
      <c r="H237" s="21">
        <f t="shared" si="53"/>
        <v>0</v>
      </c>
    </row>
    <row r="238" spans="1:8" s="22" customFormat="1" x14ac:dyDescent="0.2">
      <c r="A238" s="18"/>
      <c r="B238" s="19" t="s">
        <v>212</v>
      </c>
      <c r="C238" s="20">
        <v>0</v>
      </c>
      <c r="D238" s="20">
        <v>0</v>
      </c>
      <c r="E238" s="21" t="str">
        <f t="shared" si="51"/>
        <v/>
      </c>
      <c r="F238" s="21" t="str">
        <f t="shared" si="52"/>
        <v/>
      </c>
      <c r="G238" s="21" t="str">
        <f t="shared" si="54"/>
        <v xml:space="preserve"> </v>
      </c>
      <c r="H238" s="21" t="str">
        <f t="shared" si="53"/>
        <v/>
      </c>
    </row>
    <row r="239" spans="1:8" s="22" customFormat="1" x14ac:dyDescent="0.2">
      <c r="A239" s="18"/>
      <c r="B239" s="19" t="s">
        <v>626</v>
      </c>
      <c r="C239" s="20">
        <v>0</v>
      </c>
      <c r="D239" s="20">
        <v>0</v>
      </c>
      <c r="E239" s="21" t="str">
        <f t="shared" si="51"/>
        <v/>
      </c>
      <c r="F239" s="21" t="str">
        <f t="shared" si="52"/>
        <v/>
      </c>
      <c r="G239" s="21" t="str">
        <f t="shared" si="54"/>
        <v xml:space="preserve"> </v>
      </c>
      <c r="H239" s="21" t="str">
        <f t="shared" si="53"/>
        <v/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1</v>
      </c>
      <c r="E240" s="21" t="str">
        <f t="shared" si="51"/>
        <v/>
      </c>
      <c r="F240" s="21">
        <f t="shared" si="52"/>
        <v>1.2987012987012987E-3</v>
      </c>
      <c r="G240" s="21">
        <f t="shared" si="54"/>
        <v>1</v>
      </c>
      <c r="H240" s="21" t="str">
        <f t="shared" si="53"/>
        <v/>
      </c>
    </row>
    <row r="241" spans="1:8" s="22" customFormat="1" ht="25.5" x14ac:dyDescent="0.2">
      <c r="A241" s="18"/>
      <c r="B241" s="19" t="s">
        <v>214</v>
      </c>
      <c r="C241" s="20">
        <v>8</v>
      </c>
      <c r="D241" s="20">
        <v>9</v>
      </c>
      <c r="E241" s="21">
        <f t="shared" si="51"/>
        <v>1.8099547511312219E-2</v>
      </c>
      <c r="F241" s="21">
        <f t="shared" si="52"/>
        <v>1.1688311688311689E-2</v>
      </c>
      <c r="G241" s="21">
        <f t="shared" si="54"/>
        <v>0.125</v>
      </c>
      <c r="H241" s="21">
        <f t="shared" si="53"/>
        <v>2.2624434389140274E-3</v>
      </c>
    </row>
    <row r="242" spans="1:8" s="22" customFormat="1" ht="25.5" x14ac:dyDescent="0.2">
      <c r="A242" s="18"/>
      <c r="B242" s="19" t="s">
        <v>627</v>
      </c>
      <c r="C242" s="20">
        <v>0</v>
      </c>
      <c r="D242" s="20">
        <v>0</v>
      </c>
      <c r="E242" s="21" t="str">
        <f t="shared" ref="E242:E274" si="55">+IF(C242=0,"",C242/C$177)</f>
        <v/>
      </c>
      <c r="F242" s="21" t="str">
        <f t="shared" ref="F242:F274" si="56">+IF(D242=0,"",D242/D$177)</f>
        <v/>
      </c>
      <c r="G242" s="21" t="str">
        <f t="shared" si="54"/>
        <v xml:space="preserve"> </v>
      </c>
      <c r="H242" s="21" t="str">
        <f t="shared" ref="H242:H274" si="57">+IF(OR(AND(E242=""),(G242="")),"",E242*G242)</f>
        <v/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1</v>
      </c>
      <c r="E243" s="21" t="str">
        <f t="shared" ref="E243" si="58">+IF(C243=0,"",C243/C$177)</f>
        <v/>
      </c>
      <c r="F243" s="21">
        <f t="shared" ref="F243" si="59">+IF(D243=0,"",D243/D$177)</f>
        <v>1.2987012987012987E-3</v>
      </c>
      <c r="G243" s="21">
        <f t="shared" ref="G243" si="60">+IF(AND(C243=0,D243=0)," ",IF(C243=0,1,IF(D243=0,-1,(D243-C243)/C243)))</f>
        <v>1</v>
      </c>
      <c r="H243" s="21" t="str">
        <f t="shared" ref="H243" si="61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3</v>
      </c>
      <c r="D244" s="20">
        <v>3</v>
      </c>
      <c r="E244" s="21">
        <f t="shared" si="55"/>
        <v>6.7873303167420816E-3</v>
      </c>
      <c r="F244" s="21">
        <f t="shared" si="56"/>
        <v>3.8961038961038961E-3</v>
      </c>
      <c r="G244" s="21">
        <f t="shared" ref="G244:G275" si="62">+IF(AND(C244=0,D244=0)," ",IF(C244=0,1,IF(D244=0,-1,(D244-C244)/C244)))</f>
        <v>0</v>
      </c>
      <c r="H244" s="21">
        <f t="shared" si="57"/>
        <v>0</v>
      </c>
    </row>
    <row r="245" spans="1:8" s="22" customFormat="1" x14ac:dyDescent="0.2">
      <c r="A245" s="18"/>
      <c r="B245" s="19" t="s">
        <v>216</v>
      </c>
      <c r="C245" s="20">
        <v>0</v>
      </c>
      <c r="D245" s="20">
        <v>0</v>
      </c>
      <c r="E245" s="21" t="str">
        <f t="shared" si="55"/>
        <v/>
      </c>
      <c r="F245" s="21" t="str">
        <f t="shared" si="56"/>
        <v/>
      </c>
      <c r="G245" s="21" t="str">
        <f t="shared" si="62"/>
        <v xml:space="preserve"> </v>
      </c>
      <c r="H245" s="21" t="str">
        <f t="shared" si="57"/>
        <v/>
      </c>
    </row>
    <row r="246" spans="1:8" s="22" customFormat="1" ht="25.5" x14ac:dyDescent="0.2">
      <c r="A246" s="18"/>
      <c r="B246" s="19" t="s">
        <v>217</v>
      </c>
      <c r="C246" s="20">
        <v>0</v>
      </c>
      <c r="D246" s="20">
        <v>0</v>
      </c>
      <c r="E246" s="21" t="str">
        <f t="shared" si="55"/>
        <v/>
      </c>
      <c r="F246" s="21" t="str">
        <f t="shared" si="56"/>
        <v/>
      </c>
      <c r="G246" s="21" t="str">
        <f t="shared" si="62"/>
        <v xml:space="preserve"> </v>
      </c>
      <c r="H246" s="21" t="str">
        <f t="shared" si="57"/>
        <v/>
      </c>
    </row>
    <row r="247" spans="1:8" s="22" customFormat="1" x14ac:dyDescent="0.2">
      <c r="A247" s="18"/>
      <c r="B247" s="19" t="s">
        <v>218</v>
      </c>
      <c r="C247" s="20">
        <v>5</v>
      </c>
      <c r="D247" s="20">
        <v>5</v>
      </c>
      <c r="E247" s="21">
        <f t="shared" si="55"/>
        <v>1.1312217194570135E-2</v>
      </c>
      <c r="F247" s="21">
        <f t="shared" si="56"/>
        <v>6.4935064935064939E-3</v>
      </c>
      <c r="G247" s="21">
        <f t="shared" si="62"/>
        <v>0</v>
      </c>
      <c r="H247" s="21">
        <f t="shared" si="57"/>
        <v>0</v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55"/>
        <v/>
      </c>
      <c r="F248" s="21" t="str">
        <f t="shared" si="56"/>
        <v/>
      </c>
      <c r="G248" s="21" t="str">
        <f t="shared" si="62"/>
        <v xml:space="preserve"> </v>
      </c>
      <c r="H248" s="21" t="str">
        <f t="shared" si="57"/>
        <v/>
      </c>
    </row>
    <row r="249" spans="1:8" s="22" customFormat="1" x14ac:dyDescent="0.2">
      <c r="A249" s="18"/>
      <c r="B249" s="19" t="s">
        <v>628</v>
      </c>
      <c r="C249" s="20">
        <v>0</v>
      </c>
      <c r="D249" s="20">
        <v>0</v>
      </c>
      <c r="E249" s="21" t="str">
        <f t="shared" si="55"/>
        <v/>
      </c>
      <c r="F249" s="21" t="str">
        <f t="shared" si="56"/>
        <v/>
      </c>
      <c r="G249" s="21" t="str">
        <f t="shared" si="62"/>
        <v xml:space="preserve"> </v>
      </c>
      <c r="H249" s="21" t="str">
        <f t="shared" si="57"/>
        <v/>
      </c>
    </row>
    <row r="250" spans="1:8" s="22" customFormat="1" x14ac:dyDescent="0.2">
      <c r="A250" s="18"/>
      <c r="B250" s="19" t="s">
        <v>220</v>
      </c>
      <c r="C250" s="20">
        <v>0</v>
      </c>
      <c r="D250" s="20">
        <v>0</v>
      </c>
      <c r="E250" s="21" t="str">
        <f t="shared" si="55"/>
        <v/>
      </c>
      <c r="F250" s="21" t="str">
        <f t="shared" si="56"/>
        <v/>
      </c>
      <c r="G250" s="21" t="str">
        <f t="shared" si="62"/>
        <v xml:space="preserve"> </v>
      </c>
      <c r="H250" s="21" t="str">
        <f t="shared" si="57"/>
        <v/>
      </c>
    </row>
    <row r="251" spans="1:8" s="22" customFormat="1" ht="25.5" x14ac:dyDescent="0.2">
      <c r="A251" s="18"/>
      <c r="B251" s="19" t="s">
        <v>221</v>
      </c>
      <c r="C251" s="20">
        <v>0</v>
      </c>
      <c r="D251" s="20">
        <v>0</v>
      </c>
      <c r="E251" s="21" t="str">
        <f t="shared" si="55"/>
        <v/>
      </c>
      <c r="F251" s="21" t="str">
        <f t="shared" si="56"/>
        <v/>
      </c>
      <c r="G251" s="21" t="str">
        <f t="shared" si="62"/>
        <v xml:space="preserve"> </v>
      </c>
      <c r="H251" s="21" t="str">
        <f t="shared" si="57"/>
        <v/>
      </c>
    </row>
    <row r="252" spans="1:8" s="22" customFormat="1" x14ac:dyDescent="0.2">
      <c r="A252" s="18"/>
      <c r="B252" s="19" t="s">
        <v>222</v>
      </c>
      <c r="C252" s="20">
        <v>0</v>
      </c>
      <c r="D252" s="20">
        <v>0</v>
      </c>
      <c r="E252" s="21" t="str">
        <f t="shared" si="55"/>
        <v/>
      </c>
      <c r="F252" s="21" t="str">
        <f t="shared" si="56"/>
        <v/>
      </c>
      <c r="G252" s="21" t="str">
        <f t="shared" si="62"/>
        <v xml:space="preserve"> </v>
      </c>
      <c r="H252" s="21" t="str">
        <f t="shared" si="57"/>
        <v/>
      </c>
    </row>
    <row r="253" spans="1:8" s="22" customFormat="1" ht="25.5" x14ac:dyDescent="0.2">
      <c r="A253" s="18"/>
      <c r="B253" s="19" t="s">
        <v>223</v>
      </c>
      <c r="C253" s="20">
        <v>0</v>
      </c>
      <c r="D253" s="20">
        <v>0</v>
      </c>
      <c r="E253" s="21" t="str">
        <f t="shared" si="55"/>
        <v/>
      </c>
      <c r="F253" s="21" t="str">
        <f t="shared" si="56"/>
        <v/>
      </c>
      <c r="G253" s="21" t="str">
        <f t="shared" si="62"/>
        <v xml:space="preserve"> </v>
      </c>
      <c r="H253" s="21" t="str">
        <f t="shared" si="57"/>
        <v/>
      </c>
    </row>
    <row r="254" spans="1:8" s="22" customFormat="1" x14ac:dyDescent="0.2">
      <c r="A254" s="18"/>
      <c r="B254" s="19" t="s">
        <v>224</v>
      </c>
      <c r="C254" s="20">
        <v>0</v>
      </c>
      <c r="D254" s="20">
        <v>1</v>
      </c>
      <c r="E254" s="21" t="str">
        <f t="shared" si="55"/>
        <v/>
      </c>
      <c r="F254" s="21">
        <f t="shared" si="56"/>
        <v>1.2987012987012987E-3</v>
      </c>
      <c r="G254" s="21">
        <f t="shared" si="62"/>
        <v>1</v>
      </c>
      <c r="H254" s="21" t="str">
        <f t="shared" si="57"/>
        <v/>
      </c>
    </row>
    <row r="255" spans="1:8" s="22" customFormat="1" x14ac:dyDescent="0.2">
      <c r="A255" s="18"/>
      <c r="B255" s="19" t="s">
        <v>225</v>
      </c>
      <c r="C255" s="20">
        <v>0</v>
      </c>
      <c r="D255" s="20">
        <v>0</v>
      </c>
      <c r="E255" s="21" t="str">
        <f t="shared" si="55"/>
        <v/>
      </c>
      <c r="F255" s="21" t="str">
        <f t="shared" si="56"/>
        <v/>
      </c>
      <c r="G255" s="21" t="str">
        <f t="shared" si="62"/>
        <v xml:space="preserve"> </v>
      </c>
      <c r="H255" s="21" t="str">
        <f t="shared" si="57"/>
        <v/>
      </c>
    </row>
    <row r="256" spans="1:8" s="22" customFormat="1" x14ac:dyDescent="0.2">
      <c r="A256" s="18"/>
      <c r="B256" s="19" t="s">
        <v>226</v>
      </c>
      <c r="C256" s="20">
        <v>0</v>
      </c>
      <c r="D256" s="20">
        <v>1</v>
      </c>
      <c r="E256" s="21" t="str">
        <f t="shared" si="55"/>
        <v/>
      </c>
      <c r="F256" s="21">
        <f t="shared" si="56"/>
        <v>1.2987012987012987E-3</v>
      </c>
      <c r="G256" s="21">
        <f t="shared" si="62"/>
        <v>1</v>
      </c>
      <c r="H256" s="21" t="str">
        <f t="shared" si="57"/>
        <v/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0</v>
      </c>
      <c r="E257" s="21" t="str">
        <f t="shared" si="55"/>
        <v/>
      </c>
      <c r="F257" s="21" t="str">
        <f t="shared" si="56"/>
        <v/>
      </c>
      <c r="G257" s="21" t="str">
        <f t="shared" si="62"/>
        <v xml:space="preserve"> </v>
      </c>
      <c r="H257" s="21" t="str">
        <f t="shared" si="57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55"/>
        <v/>
      </c>
      <c r="F258" s="21" t="str">
        <f t="shared" si="56"/>
        <v/>
      </c>
      <c r="G258" s="21" t="str">
        <f t="shared" si="62"/>
        <v xml:space="preserve"> </v>
      </c>
      <c r="H258" s="21" t="str">
        <f t="shared" si="57"/>
        <v/>
      </c>
    </row>
    <row r="259" spans="1:8" s="22" customFormat="1" ht="25.5" x14ac:dyDescent="0.2">
      <c r="A259" s="18"/>
      <c r="B259" s="19" t="s">
        <v>229</v>
      </c>
      <c r="C259" s="20">
        <v>0</v>
      </c>
      <c r="D259" s="20">
        <v>0</v>
      </c>
      <c r="E259" s="21" t="str">
        <f t="shared" si="55"/>
        <v/>
      </c>
      <c r="F259" s="21" t="str">
        <f t="shared" si="56"/>
        <v/>
      </c>
      <c r="G259" s="21" t="str">
        <f t="shared" si="62"/>
        <v xml:space="preserve"> </v>
      </c>
      <c r="H259" s="21" t="str">
        <f t="shared" si="57"/>
        <v/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0</v>
      </c>
      <c r="E260" s="21" t="str">
        <f t="shared" si="55"/>
        <v/>
      </c>
      <c r="F260" s="21" t="str">
        <f t="shared" si="56"/>
        <v/>
      </c>
      <c r="G260" s="21" t="str">
        <f t="shared" si="62"/>
        <v xml:space="preserve"> </v>
      </c>
      <c r="H260" s="21" t="str">
        <f t="shared" si="57"/>
        <v/>
      </c>
    </row>
    <row r="261" spans="1:8" s="22" customFormat="1" ht="25.5" x14ac:dyDescent="0.2">
      <c r="A261" s="18"/>
      <c r="B261" s="19" t="s">
        <v>231</v>
      </c>
      <c r="C261" s="20">
        <v>0</v>
      </c>
      <c r="D261" s="20">
        <v>0</v>
      </c>
      <c r="E261" s="21" t="str">
        <f t="shared" si="55"/>
        <v/>
      </c>
      <c r="F261" s="21" t="str">
        <f t="shared" si="56"/>
        <v/>
      </c>
      <c r="G261" s="21" t="str">
        <f t="shared" si="62"/>
        <v xml:space="preserve"> </v>
      </c>
      <c r="H261" s="21" t="str">
        <f t="shared" si="57"/>
        <v/>
      </c>
    </row>
    <row r="262" spans="1:8" s="22" customFormat="1" x14ac:dyDescent="0.2">
      <c r="A262" s="18"/>
      <c r="B262" s="19" t="s">
        <v>232</v>
      </c>
      <c r="C262" s="20">
        <v>0</v>
      </c>
      <c r="D262" s="20">
        <v>0</v>
      </c>
      <c r="E262" s="21" t="str">
        <f t="shared" si="55"/>
        <v/>
      </c>
      <c r="F262" s="21" t="str">
        <f t="shared" si="56"/>
        <v/>
      </c>
      <c r="G262" s="21" t="str">
        <f t="shared" si="62"/>
        <v xml:space="preserve"> </v>
      </c>
      <c r="H262" s="21" t="str">
        <f t="shared" si="57"/>
        <v/>
      </c>
    </row>
    <row r="263" spans="1:8" s="22" customFormat="1" x14ac:dyDescent="0.2">
      <c r="A263" s="18"/>
      <c r="B263" s="19" t="s">
        <v>653</v>
      </c>
      <c r="C263" s="20">
        <v>0</v>
      </c>
      <c r="D263" s="20">
        <v>0</v>
      </c>
      <c r="E263" s="21" t="str">
        <f t="shared" si="55"/>
        <v/>
      </c>
      <c r="F263" s="21" t="str">
        <f t="shared" si="56"/>
        <v/>
      </c>
      <c r="G263" s="21" t="str">
        <f t="shared" si="62"/>
        <v xml:space="preserve"> </v>
      </c>
      <c r="H263" s="21" t="str">
        <f t="shared" si="57"/>
        <v/>
      </c>
    </row>
    <row r="264" spans="1:8" s="22" customFormat="1" x14ac:dyDescent="0.2">
      <c r="A264" s="18"/>
      <c r="B264" s="19" t="s">
        <v>233</v>
      </c>
      <c r="C264" s="20">
        <v>1</v>
      </c>
      <c r="D264" s="20">
        <v>0</v>
      </c>
      <c r="E264" s="21">
        <f t="shared" si="55"/>
        <v>2.2624434389140274E-3</v>
      </c>
      <c r="F264" s="21" t="str">
        <f t="shared" si="56"/>
        <v/>
      </c>
      <c r="G264" s="21">
        <f t="shared" si="62"/>
        <v>-1</v>
      </c>
      <c r="H264" s="21">
        <f t="shared" si="57"/>
        <v>-2.2624434389140274E-3</v>
      </c>
    </row>
    <row r="265" spans="1:8" s="22" customFormat="1" ht="25.5" x14ac:dyDescent="0.2">
      <c r="A265" s="18"/>
      <c r="B265" s="19" t="s">
        <v>234</v>
      </c>
      <c r="C265" s="20">
        <v>0</v>
      </c>
      <c r="D265" s="20">
        <v>0</v>
      </c>
      <c r="E265" s="21" t="str">
        <f t="shared" si="55"/>
        <v/>
      </c>
      <c r="F265" s="21" t="str">
        <f t="shared" si="56"/>
        <v/>
      </c>
      <c r="G265" s="21" t="str">
        <f t="shared" si="62"/>
        <v xml:space="preserve"> </v>
      </c>
      <c r="H265" s="21" t="str">
        <f t="shared" si="57"/>
        <v/>
      </c>
    </row>
    <row r="266" spans="1:8" s="22" customFormat="1" x14ac:dyDescent="0.2">
      <c r="A266" s="18"/>
      <c r="B266" s="19" t="s">
        <v>235</v>
      </c>
      <c r="C266" s="20">
        <v>0</v>
      </c>
      <c r="D266" s="20">
        <v>0</v>
      </c>
      <c r="E266" s="21" t="str">
        <f t="shared" si="55"/>
        <v/>
      </c>
      <c r="F266" s="21" t="str">
        <f t="shared" si="56"/>
        <v/>
      </c>
      <c r="G266" s="21" t="str">
        <f t="shared" si="62"/>
        <v xml:space="preserve"> </v>
      </c>
      <c r="H266" s="21" t="str">
        <f t="shared" si="57"/>
        <v/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0</v>
      </c>
      <c r="E267" s="21" t="str">
        <f t="shared" si="55"/>
        <v/>
      </c>
      <c r="F267" s="21" t="str">
        <f t="shared" si="56"/>
        <v/>
      </c>
      <c r="G267" s="21" t="str">
        <f t="shared" si="62"/>
        <v xml:space="preserve"> </v>
      </c>
      <c r="H267" s="21" t="str">
        <f t="shared" si="57"/>
        <v/>
      </c>
    </row>
    <row r="268" spans="1:8" s="22" customFormat="1" x14ac:dyDescent="0.2">
      <c r="A268" s="18"/>
      <c r="B268" s="19" t="s">
        <v>237</v>
      </c>
      <c r="C268" s="20">
        <v>0</v>
      </c>
      <c r="D268" s="20">
        <v>1</v>
      </c>
      <c r="E268" s="21" t="str">
        <f t="shared" si="55"/>
        <v/>
      </c>
      <c r="F268" s="21">
        <f t="shared" si="56"/>
        <v>1.2987012987012987E-3</v>
      </c>
      <c r="G268" s="21">
        <f t="shared" si="62"/>
        <v>1</v>
      </c>
      <c r="H268" s="21" t="str">
        <f t="shared" si="57"/>
        <v/>
      </c>
    </row>
    <row r="269" spans="1:8" s="22" customFormat="1" x14ac:dyDescent="0.2">
      <c r="A269" s="18"/>
      <c r="B269" s="19" t="s">
        <v>238</v>
      </c>
      <c r="C269" s="20">
        <v>0</v>
      </c>
      <c r="D269" s="20">
        <v>0</v>
      </c>
      <c r="E269" s="21" t="str">
        <f t="shared" si="55"/>
        <v/>
      </c>
      <c r="F269" s="21" t="str">
        <f t="shared" si="56"/>
        <v/>
      </c>
      <c r="G269" s="21" t="str">
        <f t="shared" si="62"/>
        <v xml:space="preserve"> </v>
      </c>
      <c r="H269" s="21" t="str">
        <f t="shared" si="57"/>
        <v/>
      </c>
    </row>
    <row r="270" spans="1:8" s="22" customFormat="1" x14ac:dyDescent="0.2">
      <c r="A270" s="18"/>
      <c r="B270" s="19" t="s">
        <v>239</v>
      </c>
      <c r="C270" s="20">
        <v>0</v>
      </c>
      <c r="D270" s="20">
        <v>1</v>
      </c>
      <c r="E270" s="21" t="str">
        <f t="shared" si="55"/>
        <v/>
      </c>
      <c r="F270" s="21">
        <f t="shared" si="56"/>
        <v>1.2987012987012987E-3</v>
      </c>
      <c r="G270" s="21">
        <f t="shared" si="62"/>
        <v>1</v>
      </c>
      <c r="H270" s="21" t="str">
        <f t="shared" si="57"/>
        <v/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55"/>
        <v/>
      </c>
      <c r="F271" s="21" t="str">
        <f t="shared" si="56"/>
        <v/>
      </c>
      <c r="G271" s="21" t="str">
        <f t="shared" si="62"/>
        <v xml:space="preserve"> </v>
      </c>
      <c r="H271" s="21" t="str">
        <f t="shared" si="57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0</v>
      </c>
      <c r="E272" s="21" t="str">
        <f t="shared" si="55"/>
        <v/>
      </c>
      <c r="F272" s="21" t="str">
        <f t="shared" si="56"/>
        <v/>
      </c>
      <c r="G272" s="21" t="str">
        <f t="shared" si="62"/>
        <v xml:space="preserve"> </v>
      </c>
      <c r="H272" s="21" t="str">
        <f t="shared" si="57"/>
        <v/>
      </c>
    </row>
    <row r="273" spans="1:8" s="22" customFormat="1" x14ac:dyDescent="0.2">
      <c r="A273" s="18"/>
      <c r="B273" s="19" t="s">
        <v>242</v>
      </c>
      <c r="C273" s="20">
        <v>0</v>
      </c>
      <c r="D273" s="20">
        <v>0</v>
      </c>
      <c r="E273" s="21" t="str">
        <f t="shared" si="55"/>
        <v/>
      </c>
      <c r="F273" s="21" t="str">
        <f t="shared" si="56"/>
        <v/>
      </c>
      <c r="G273" s="21" t="str">
        <f t="shared" si="62"/>
        <v xml:space="preserve"> </v>
      </c>
      <c r="H273" s="21" t="str">
        <f t="shared" si="57"/>
        <v/>
      </c>
    </row>
    <row r="274" spans="1:8" s="22" customFormat="1" x14ac:dyDescent="0.2">
      <c r="A274" s="18"/>
      <c r="B274" s="19" t="s">
        <v>243</v>
      </c>
      <c r="C274" s="20">
        <v>0</v>
      </c>
      <c r="D274" s="20">
        <v>0</v>
      </c>
      <c r="E274" s="21" t="str">
        <f t="shared" si="55"/>
        <v/>
      </c>
      <c r="F274" s="21" t="str">
        <f t="shared" si="56"/>
        <v/>
      </c>
      <c r="G274" s="21" t="str">
        <f t="shared" si="62"/>
        <v xml:space="preserve"> </v>
      </c>
      <c r="H274" s="21" t="str">
        <f t="shared" si="57"/>
        <v/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E306" si="63">+IF(C275=0,"",C275/C$177)</f>
        <v/>
      </c>
      <c r="F275" s="21" t="str">
        <f t="shared" ref="F275:F306" si="64">+IF(D275=0,"",D275/D$177)</f>
        <v/>
      </c>
      <c r="G275" s="21" t="str">
        <f t="shared" si="62"/>
        <v xml:space="preserve"> </v>
      </c>
      <c r="H275" s="21" t="str">
        <f t="shared" ref="H275:H306" si="65">+IF(OR(AND(E275=""),(G275="")),"",E275*G275)</f>
        <v/>
      </c>
    </row>
    <row r="276" spans="1:8" s="22" customFormat="1" x14ac:dyDescent="0.2">
      <c r="A276" s="18"/>
      <c r="B276" s="19" t="s">
        <v>245</v>
      </c>
      <c r="C276" s="20">
        <v>0</v>
      </c>
      <c r="D276" s="20">
        <v>0</v>
      </c>
      <c r="E276" s="21" t="str">
        <f t="shared" si="63"/>
        <v/>
      </c>
      <c r="F276" s="21" t="str">
        <f t="shared" si="64"/>
        <v/>
      </c>
      <c r="G276" s="21" t="str">
        <f t="shared" ref="G276:G307" si="66">+IF(AND(C276=0,D276=0)," ",IF(C276=0,1,IF(D276=0,-1,(D276-C276)/C276)))</f>
        <v xml:space="preserve"> </v>
      </c>
      <c r="H276" s="21" t="str">
        <f t="shared" si="65"/>
        <v/>
      </c>
    </row>
    <row r="277" spans="1:8" s="22" customFormat="1" x14ac:dyDescent="0.2">
      <c r="A277" s="18"/>
      <c r="B277" s="19" t="s">
        <v>246</v>
      </c>
      <c r="C277" s="20">
        <v>0</v>
      </c>
      <c r="D277" s="20">
        <v>0</v>
      </c>
      <c r="E277" s="21" t="str">
        <f t="shared" si="63"/>
        <v/>
      </c>
      <c r="F277" s="21" t="str">
        <f t="shared" si="64"/>
        <v/>
      </c>
      <c r="G277" s="21" t="str">
        <f t="shared" si="66"/>
        <v xml:space="preserve"> </v>
      </c>
      <c r="H277" s="21" t="str">
        <f t="shared" si="65"/>
        <v/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63"/>
        <v/>
      </c>
      <c r="F278" s="21" t="str">
        <f t="shared" si="64"/>
        <v/>
      </c>
      <c r="G278" s="21" t="str">
        <f t="shared" si="66"/>
        <v xml:space="preserve"> </v>
      </c>
      <c r="H278" s="21" t="str">
        <f t="shared" si="65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0</v>
      </c>
      <c r="E279" s="21" t="str">
        <f t="shared" si="63"/>
        <v/>
      </c>
      <c r="F279" s="21" t="str">
        <f t="shared" si="64"/>
        <v/>
      </c>
      <c r="G279" s="21" t="str">
        <f t="shared" si="66"/>
        <v xml:space="preserve"> </v>
      </c>
      <c r="H279" s="21" t="str">
        <f t="shared" si="65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63"/>
        <v/>
      </c>
      <c r="F280" s="21" t="str">
        <f t="shared" si="64"/>
        <v/>
      </c>
      <c r="G280" s="21" t="str">
        <f t="shared" si="66"/>
        <v xml:space="preserve"> </v>
      </c>
      <c r="H280" s="21" t="str">
        <f t="shared" si="65"/>
        <v/>
      </c>
    </row>
    <row r="281" spans="1:8" s="22" customFormat="1" x14ac:dyDescent="0.2">
      <c r="A281" s="18"/>
      <c r="B281" s="19" t="s">
        <v>250</v>
      </c>
      <c r="C281" s="20">
        <v>82</v>
      </c>
      <c r="D281" s="20">
        <v>1</v>
      </c>
      <c r="E281" s="21">
        <f t="shared" si="63"/>
        <v>0.18552036199095023</v>
      </c>
      <c r="F281" s="21">
        <f t="shared" si="64"/>
        <v>1.2987012987012987E-3</v>
      </c>
      <c r="G281" s="21">
        <f t="shared" si="66"/>
        <v>-0.98780487804878048</v>
      </c>
      <c r="H281" s="21">
        <f t="shared" si="65"/>
        <v>-0.18325791855203621</v>
      </c>
    </row>
    <row r="282" spans="1:8" s="22" customFormat="1" ht="25.5" x14ac:dyDescent="0.2">
      <c r="A282" s="18"/>
      <c r="B282" s="19" t="s">
        <v>251</v>
      </c>
      <c r="C282" s="20">
        <v>43</v>
      </c>
      <c r="D282" s="20">
        <v>8</v>
      </c>
      <c r="E282" s="21">
        <f t="shared" si="63"/>
        <v>9.7285067873303169E-2</v>
      </c>
      <c r="F282" s="21">
        <f t="shared" si="64"/>
        <v>1.038961038961039E-2</v>
      </c>
      <c r="G282" s="21">
        <f t="shared" si="66"/>
        <v>-0.81395348837209303</v>
      </c>
      <c r="H282" s="21">
        <f t="shared" si="65"/>
        <v>-7.9185520361990946E-2</v>
      </c>
    </row>
    <row r="283" spans="1:8" s="22" customFormat="1" x14ac:dyDescent="0.2">
      <c r="A283" s="18"/>
      <c r="B283" s="19" t="s">
        <v>252</v>
      </c>
      <c r="C283" s="20">
        <v>0</v>
      </c>
      <c r="D283" s="20">
        <v>2</v>
      </c>
      <c r="E283" s="21" t="str">
        <f t="shared" si="63"/>
        <v/>
      </c>
      <c r="F283" s="21">
        <f t="shared" si="64"/>
        <v>2.5974025974025974E-3</v>
      </c>
      <c r="G283" s="21">
        <f t="shared" si="66"/>
        <v>1</v>
      </c>
      <c r="H283" s="21" t="str">
        <f t="shared" si="65"/>
        <v/>
      </c>
    </row>
    <row r="284" spans="1:8" s="22" customFormat="1" x14ac:dyDescent="0.2">
      <c r="A284" s="18"/>
      <c r="B284" s="19" t="s">
        <v>253</v>
      </c>
      <c r="C284" s="20">
        <v>2</v>
      </c>
      <c r="D284" s="20">
        <v>2</v>
      </c>
      <c r="E284" s="21">
        <f t="shared" si="63"/>
        <v>4.5248868778280547E-3</v>
      </c>
      <c r="F284" s="21">
        <f t="shared" si="64"/>
        <v>2.5974025974025974E-3</v>
      </c>
      <c r="G284" s="21">
        <f t="shared" si="66"/>
        <v>0</v>
      </c>
      <c r="H284" s="21">
        <f t="shared" si="65"/>
        <v>0</v>
      </c>
    </row>
    <row r="285" spans="1:8" s="22" customFormat="1" x14ac:dyDescent="0.2">
      <c r="A285" s="18"/>
      <c r="B285" s="19" t="s">
        <v>254</v>
      </c>
      <c r="C285" s="20">
        <v>0</v>
      </c>
      <c r="D285" s="20">
        <v>0</v>
      </c>
      <c r="E285" s="21" t="str">
        <f t="shared" si="63"/>
        <v/>
      </c>
      <c r="F285" s="21" t="str">
        <f t="shared" si="64"/>
        <v/>
      </c>
      <c r="G285" s="21" t="str">
        <f t="shared" si="66"/>
        <v xml:space="preserve"> </v>
      </c>
      <c r="H285" s="21" t="str">
        <f t="shared" si="65"/>
        <v/>
      </c>
    </row>
    <row r="286" spans="1:8" s="22" customFormat="1" ht="25.5" x14ac:dyDescent="0.2">
      <c r="A286" s="18"/>
      <c r="B286" s="19" t="s">
        <v>255</v>
      </c>
      <c r="C286" s="20">
        <v>0</v>
      </c>
      <c r="D286" s="20">
        <v>5</v>
      </c>
      <c r="E286" s="21" t="str">
        <f t="shared" si="63"/>
        <v/>
      </c>
      <c r="F286" s="21">
        <f t="shared" si="64"/>
        <v>6.4935064935064939E-3</v>
      </c>
      <c r="G286" s="21">
        <f t="shared" si="66"/>
        <v>1</v>
      </c>
      <c r="H286" s="21" t="str">
        <f t="shared" si="65"/>
        <v/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63"/>
        <v/>
      </c>
      <c r="F287" s="21" t="str">
        <f t="shared" si="64"/>
        <v/>
      </c>
      <c r="G287" s="21" t="str">
        <f t="shared" si="66"/>
        <v xml:space="preserve"> </v>
      </c>
      <c r="H287" s="21" t="str">
        <f t="shared" si="65"/>
        <v/>
      </c>
    </row>
    <row r="288" spans="1:8" s="22" customFormat="1" x14ac:dyDescent="0.2">
      <c r="A288" s="18"/>
      <c r="B288" s="19" t="s">
        <v>257</v>
      </c>
      <c r="C288" s="20">
        <v>1</v>
      </c>
      <c r="D288" s="20">
        <v>0</v>
      </c>
      <c r="E288" s="21">
        <f t="shared" si="63"/>
        <v>2.2624434389140274E-3</v>
      </c>
      <c r="F288" s="21" t="str">
        <f t="shared" si="64"/>
        <v/>
      </c>
      <c r="G288" s="21">
        <f t="shared" si="66"/>
        <v>-1</v>
      </c>
      <c r="H288" s="21">
        <f t="shared" si="65"/>
        <v>-2.2624434389140274E-3</v>
      </c>
    </row>
    <row r="289" spans="1:8" s="22" customFormat="1" x14ac:dyDescent="0.2">
      <c r="A289" s="18"/>
      <c r="B289" s="19" t="s">
        <v>258</v>
      </c>
      <c r="C289" s="20">
        <v>16</v>
      </c>
      <c r="D289" s="20">
        <v>3</v>
      </c>
      <c r="E289" s="21">
        <f t="shared" si="63"/>
        <v>3.6199095022624438E-2</v>
      </c>
      <c r="F289" s="21">
        <f t="shared" si="64"/>
        <v>3.8961038961038961E-3</v>
      </c>
      <c r="G289" s="21">
        <f t="shared" si="66"/>
        <v>-0.8125</v>
      </c>
      <c r="H289" s="21">
        <f t="shared" si="65"/>
        <v>-2.9411764705882356E-2</v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63"/>
        <v/>
      </c>
      <c r="F290" s="21" t="str">
        <f t="shared" si="64"/>
        <v/>
      </c>
      <c r="G290" s="21" t="str">
        <f t="shared" si="66"/>
        <v xml:space="preserve"> </v>
      </c>
      <c r="H290" s="21" t="str">
        <f t="shared" si="65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63"/>
        <v/>
      </c>
      <c r="F291" s="21" t="str">
        <f t="shared" si="64"/>
        <v/>
      </c>
      <c r="G291" s="21" t="str">
        <f t="shared" si="66"/>
        <v xml:space="preserve"> </v>
      </c>
      <c r="H291" s="21" t="str">
        <f t="shared" si="65"/>
        <v/>
      </c>
    </row>
    <row r="292" spans="1:8" s="22" customFormat="1" x14ac:dyDescent="0.2">
      <c r="A292" s="18"/>
      <c r="B292" s="19" t="s">
        <v>261</v>
      </c>
      <c r="C292" s="20">
        <v>0</v>
      </c>
      <c r="D292" s="20">
        <v>0</v>
      </c>
      <c r="E292" s="21" t="str">
        <f t="shared" si="63"/>
        <v/>
      </c>
      <c r="F292" s="21" t="str">
        <f t="shared" si="64"/>
        <v/>
      </c>
      <c r="G292" s="21" t="str">
        <f t="shared" si="66"/>
        <v xml:space="preserve"> </v>
      </c>
      <c r="H292" s="21" t="str">
        <f t="shared" si="65"/>
        <v/>
      </c>
    </row>
    <row r="293" spans="1:8" s="22" customFormat="1" x14ac:dyDescent="0.2">
      <c r="A293" s="18"/>
      <c r="B293" s="19" t="s">
        <v>262</v>
      </c>
      <c r="C293" s="20">
        <v>0</v>
      </c>
      <c r="D293" s="20">
        <v>8</v>
      </c>
      <c r="E293" s="21" t="str">
        <f t="shared" si="63"/>
        <v/>
      </c>
      <c r="F293" s="21">
        <f t="shared" si="64"/>
        <v>1.038961038961039E-2</v>
      </c>
      <c r="G293" s="21">
        <f t="shared" si="66"/>
        <v>1</v>
      </c>
      <c r="H293" s="21" t="str">
        <f t="shared" si="65"/>
        <v/>
      </c>
    </row>
    <row r="294" spans="1:8" s="22" customFormat="1" x14ac:dyDescent="0.2">
      <c r="A294" s="18"/>
      <c r="B294" s="19" t="s">
        <v>263</v>
      </c>
      <c r="C294" s="20">
        <v>6</v>
      </c>
      <c r="D294" s="20">
        <v>2</v>
      </c>
      <c r="E294" s="21">
        <f t="shared" si="63"/>
        <v>1.3574660633484163E-2</v>
      </c>
      <c r="F294" s="21">
        <f t="shared" si="64"/>
        <v>2.5974025974025974E-3</v>
      </c>
      <c r="G294" s="21">
        <f t="shared" si="66"/>
        <v>-0.66666666666666663</v>
      </c>
      <c r="H294" s="21">
        <f t="shared" si="65"/>
        <v>-9.0497737556561077E-3</v>
      </c>
    </row>
    <row r="295" spans="1:8" s="22" customFormat="1" x14ac:dyDescent="0.2">
      <c r="A295" s="18"/>
      <c r="B295" s="19" t="s">
        <v>264</v>
      </c>
      <c r="C295" s="20">
        <v>1</v>
      </c>
      <c r="D295" s="20">
        <v>1</v>
      </c>
      <c r="E295" s="21">
        <f t="shared" si="63"/>
        <v>2.2624434389140274E-3</v>
      </c>
      <c r="F295" s="21">
        <f t="shared" si="64"/>
        <v>1.2987012987012987E-3</v>
      </c>
      <c r="G295" s="21">
        <f t="shared" si="66"/>
        <v>0</v>
      </c>
      <c r="H295" s="21">
        <f t="shared" si="65"/>
        <v>0</v>
      </c>
    </row>
    <row r="296" spans="1:8" s="22" customFormat="1" x14ac:dyDescent="0.2">
      <c r="A296" s="18"/>
      <c r="B296" s="19" t="s">
        <v>654</v>
      </c>
      <c r="C296" s="20">
        <v>0</v>
      </c>
      <c r="D296" s="20">
        <v>50</v>
      </c>
      <c r="E296" s="21" t="str">
        <f t="shared" si="63"/>
        <v/>
      </c>
      <c r="F296" s="21">
        <f t="shared" si="64"/>
        <v>6.4935064935064929E-2</v>
      </c>
      <c r="G296" s="21">
        <f t="shared" si="66"/>
        <v>1</v>
      </c>
      <c r="H296" s="21" t="str">
        <f t="shared" si="65"/>
        <v/>
      </c>
    </row>
    <row r="297" spans="1:8" s="22" customFormat="1" x14ac:dyDescent="0.2">
      <c r="A297" s="18"/>
      <c r="B297" s="19" t="s">
        <v>265</v>
      </c>
      <c r="C297" s="20">
        <v>0</v>
      </c>
      <c r="D297" s="20">
        <v>0</v>
      </c>
      <c r="E297" s="21" t="str">
        <f t="shared" si="63"/>
        <v/>
      </c>
      <c r="F297" s="21" t="str">
        <f t="shared" si="64"/>
        <v/>
      </c>
      <c r="G297" s="21" t="str">
        <f t="shared" si="66"/>
        <v xml:space="preserve"> </v>
      </c>
      <c r="H297" s="21" t="str">
        <f t="shared" si="65"/>
        <v/>
      </c>
    </row>
    <row r="298" spans="1:8" s="22" customFormat="1" x14ac:dyDescent="0.2">
      <c r="A298" s="18"/>
      <c r="B298" s="19" t="s">
        <v>266</v>
      </c>
      <c r="C298" s="20">
        <v>0</v>
      </c>
      <c r="D298" s="20">
        <v>0</v>
      </c>
      <c r="E298" s="21" t="str">
        <f t="shared" si="63"/>
        <v/>
      </c>
      <c r="F298" s="21" t="str">
        <f t="shared" si="64"/>
        <v/>
      </c>
      <c r="G298" s="21" t="str">
        <f t="shared" si="66"/>
        <v xml:space="preserve"> </v>
      </c>
      <c r="H298" s="21" t="str">
        <f t="shared" si="65"/>
        <v/>
      </c>
    </row>
    <row r="299" spans="1:8" s="22" customFormat="1" ht="25.5" x14ac:dyDescent="0.2">
      <c r="A299" s="18"/>
      <c r="B299" s="19" t="s">
        <v>267</v>
      </c>
      <c r="C299" s="20">
        <v>0</v>
      </c>
      <c r="D299" s="20">
        <v>3</v>
      </c>
      <c r="E299" s="21" t="str">
        <f t="shared" si="63"/>
        <v/>
      </c>
      <c r="F299" s="21">
        <f t="shared" si="64"/>
        <v>3.8961038961038961E-3</v>
      </c>
      <c r="G299" s="21">
        <f t="shared" si="66"/>
        <v>1</v>
      </c>
      <c r="H299" s="21" t="str">
        <f t="shared" si="65"/>
        <v/>
      </c>
    </row>
    <row r="300" spans="1:8" s="22" customFormat="1" x14ac:dyDescent="0.2">
      <c r="A300" s="18"/>
      <c r="B300" s="19" t="s">
        <v>268</v>
      </c>
      <c r="C300" s="20">
        <v>0</v>
      </c>
      <c r="D300" s="20">
        <v>4</v>
      </c>
      <c r="E300" s="21" t="str">
        <f t="shared" si="63"/>
        <v/>
      </c>
      <c r="F300" s="21">
        <f t="shared" si="64"/>
        <v>5.1948051948051948E-3</v>
      </c>
      <c r="G300" s="21">
        <f t="shared" si="66"/>
        <v>1</v>
      </c>
      <c r="H300" s="21" t="str">
        <f t="shared" si="65"/>
        <v/>
      </c>
    </row>
    <row r="301" spans="1:8" s="22" customFormat="1" x14ac:dyDescent="0.2">
      <c r="A301" s="18"/>
      <c r="B301" s="19" t="s">
        <v>629</v>
      </c>
      <c r="C301" s="20">
        <v>0</v>
      </c>
      <c r="D301" s="20">
        <v>0</v>
      </c>
      <c r="E301" s="21" t="str">
        <f t="shared" si="63"/>
        <v/>
      </c>
      <c r="F301" s="21" t="str">
        <f t="shared" si="64"/>
        <v/>
      </c>
      <c r="G301" s="21" t="str">
        <f t="shared" si="66"/>
        <v xml:space="preserve"> </v>
      </c>
      <c r="H301" s="21" t="str">
        <f t="shared" si="65"/>
        <v/>
      </c>
    </row>
    <row r="302" spans="1:8" s="22" customFormat="1" x14ac:dyDescent="0.2">
      <c r="A302" s="18"/>
      <c r="B302" s="19" t="s">
        <v>269</v>
      </c>
      <c r="C302" s="20">
        <v>0</v>
      </c>
      <c r="D302" s="20">
        <v>0</v>
      </c>
      <c r="E302" s="21" t="str">
        <f t="shared" si="63"/>
        <v/>
      </c>
      <c r="F302" s="21" t="str">
        <f t="shared" si="64"/>
        <v/>
      </c>
      <c r="G302" s="21" t="str">
        <f t="shared" si="66"/>
        <v xml:space="preserve"> </v>
      </c>
      <c r="H302" s="21" t="str">
        <f t="shared" si="65"/>
        <v/>
      </c>
    </row>
    <row r="303" spans="1:8" s="22" customFormat="1" x14ac:dyDescent="0.2">
      <c r="A303" s="18"/>
      <c r="B303" s="19" t="s">
        <v>270</v>
      </c>
      <c r="C303" s="20">
        <v>3</v>
      </c>
      <c r="D303" s="20">
        <v>12</v>
      </c>
      <c r="E303" s="21">
        <f t="shared" si="63"/>
        <v>6.7873303167420816E-3</v>
      </c>
      <c r="F303" s="21">
        <f t="shared" si="64"/>
        <v>1.5584415584415584E-2</v>
      </c>
      <c r="G303" s="21">
        <f t="shared" si="66"/>
        <v>3</v>
      </c>
      <c r="H303" s="21">
        <f t="shared" si="65"/>
        <v>2.0361990950226245E-2</v>
      </c>
    </row>
    <row r="304" spans="1:8" s="22" customFormat="1" ht="25.5" x14ac:dyDescent="0.2">
      <c r="A304" s="18"/>
      <c r="B304" s="19" t="s">
        <v>271</v>
      </c>
      <c r="C304" s="20">
        <v>0</v>
      </c>
      <c r="D304" s="20">
        <v>0</v>
      </c>
      <c r="E304" s="21" t="str">
        <f t="shared" si="63"/>
        <v/>
      </c>
      <c r="F304" s="21" t="str">
        <f t="shared" si="64"/>
        <v/>
      </c>
      <c r="G304" s="21" t="str">
        <f t="shared" si="66"/>
        <v xml:space="preserve"> </v>
      </c>
      <c r="H304" s="21" t="str">
        <f t="shared" si="65"/>
        <v/>
      </c>
    </row>
    <row r="305" spans="1:8" s="22" customFormat="1" x14ac:dyDescent="0.2">
      <c r="A305" s="18"/>
      <c r="B305" s="19" t="s">
        <v>272</v>
      </c>
      <c r="C305" s="20">
        <v>0</v>
      </c>
      <c r="D305" s="20">
        <v>0</v>
      </c>
      <c r="E305" s="21" t="str">
        <f t="shared" si="63"/>
        <v/>
      </c>
      <c r="F305" s="21" t="str">
        <f t="shared" si="64"/>
        <v/>
      </c>
      <c r="G305" s="21" t="str">
        <f t="shared" si="66"/>
        <v xml:space="preserve"> </v>
      </c>
      <c r="H305" s="21" t="str">
        <f t="shared" si="65"/>
        <v/>
      </c>
    </row>
    <row r="306" spans="1:8" s="22" customFormat="1" x14ac:dyDescent="0.2">
      <c r="A306" s="18"/>
      <c r="B306" s="19" t="s">
        <v>273</v>
      </c>
      <c r="C306" s="20">
        <v>0</v>
      </c>
      <c r="D306" s="20">
        <v>0</v>
      </c>
      <c r="E306" s="21" t="str">
        <f t="shared" si="63"/>
        <v/>
      </c>
      <c r="F306" s="21" t="str">
        <f t="shared" si="64"/>
        <v/>
      </c>
      <c r="G306" s="21" t="str">
        <f t="shared" si="66"/>
        <v xml:space="preserve"> </v>
      </c>
      <c r="H306" s="21" t="str">
        <f t="shared" si="65"/>
        <v/>
      </c>
    </row>
    <row r="307" spans="1:8" s="22" customFormat="1" x14ac:dyDescent="0.2">
      <c r="A307" s="18"/>
      <c r="B307" s="19" t="s">
        <v>274</v>
      </c>
      <c r="C307" s="20">
        <v>4</v>
      </c>
      <c r="D307" s="20">
        <v>4</v>
      </c>
      <c r="E307" s="21">
        <f t="shared" ref="E307:E338" si="67">+IF(C307=0,"",C307/C$177)</f>
        <v>9.0497737556561094E-3</v>
      </c>
      <c r="F307" s="21">
        <f t="shared" ref="F307:F338" si="68">+IF(D307=0,"",D307/D$177)</f>
        <v>5.1948051948051948E-3</v>
      </c>
      <c r="G307" s="21">
        <f t="shared" si="66"/>
        <v>0</v>
      </c>
      <c r="H307" s="21">
        <f t="shared" ref="H307:H338" si="69">+IF(OR(AND(E307=""),(G307="")),"",E307*G307)</f>
        <v>0</v>
      </c>
    </row>
    <row r="308" spans="1:8" s="22" customFormat="1" ht="25.5" x14ac:dyDescent="0.2">
      <c r="A308" s="18"/>
      <c r="B308" s="19" t="s">
        <v>275</v>
      </c>
      <c r="C308" s="20">
        <v>11</v>
      </c>
      <c r="D308" s="20">
        <v>17</v>
      </c>
      <c r="E308" s="21">
        <f t="shared" si="67"/>
        <v>2.4886877828054297E-2</v>
      </c>
      <c r="F308" s="21">
        <f t="shared" si="68"/>
        <v>2.2077922077922078E-2</v>
      </c>
      <c r="G308" s="21">
        <f t="shared" ref="G308:G339" si="70">+IF(AND(C308=0,D308=0)," ",IF(C308=0,1,IF(D308=0,-1,(D308-C308)/C308)))</f>
        <v>0.54545454545454541</v>
      </c>
      <c r="H308" s="21">
        <f t="shared" si="69"/>
        <v>1.3574660633484162E-2</v>
      </c>
    </row>
    <row r="309" spans="1:8" s="22" customFormat="1" x14ac:dyDescent="0.2">
      <c r="A309" s="18"/>
      <c r="B309" s="19" t="s">
        <v>276</v>
      </c>
      <c r="C309" s="20">
        <v>0</v>
      </c>
      <c r="D309" s="20">
        <v>0</v>
      </c>
      <c r="E309" s="21" t="str">
        <f t="shared" si="67"/>
        <v/>
      </c>
      <c r="F309" s="21" t="str">
        <f t="shared" si="68"/>
        <v/>
      </c>
      <c r="G309" s="21" t="str">
        <f t="shared" si="70"/>
        <v xml:space="preserve"> </v>
      </c>
      <c r="H309" s="21" t="str">
        <f t="shared" si="69"/>
        <v/>
      </c>
    </row>
    <row r="310" spans="1:8" s="22" customFormat="1" ht="25.5" x14ac:dyDescent="0.2">
      <c r="A310" s="18"/>
      <c r="B310" s="19" t="s">
        <v>277</v>
      </c>
      <c r="C310" s="20">
        <v>0</v>
      </c>
      <c r="D310" s="20">
        <v>0</v>
      </c>
      <c r="E310" s="21" t="str">
        <f t="shared" si="67"/>
        <v/>
      </c>
      <c r="F310" s="21" t="str">
        <f t="shared" si="68"/>
        <v/>
      </c>
      <c r="G310" s="21" t="str">
        <f t="shared" si="70"/>
        <v xml:space="preserve"> </v>
      </c>
      <c r="H310" s="21" t="str">
        <f t="shared" si="69"/>
        <v/>
      </c>
    </row>
    <row r="311" spans="1:8" s="22" customFormat="1" x14ac:dyDescent="0.2">
      <c r="A311" s="18"/>
      <c r="B311" s="19" t="s">
        <v>278</v>
      </c>
      <c r="C311" s="20">
        <v>1</v>
      </c>
      <c r="D311" s="20">
        <v>3</v>
      </c>
      <c r="E311" s="21">
        <f t="shared" si="67"/>
        <v>2.2624434389140274E-3</v>
      </c>
      <c r="F311" s="21">
        <f t="shared" si="68"/>
        <v>3.8961038961038961E-3</v>
      </c>
      <c r="G311" s="21">
        <f t="shared" si="70"/>
        <v>2</v>
      </c>
      <c r="H311" s="21">
        <f t="shared" si="69"/>
        <v>4.5248868778280547E-3</v>
      </c>
    </row>
    <row r="312" spans="1:8" s="22" customFormat="1" x14ac:dyDescent="0.2">
      <c r="A312" s="18"/>
      <c r="B312" s="19" t="s">
        <v>279</v>
      </c>
      <c r="C312" s="20">
        <v>0</v>
      </c>
      <c r="D312" s="20">
        <v>0</v>
      </c>
      <c r="E312" s="21" t="str">
        <f t="shared" si="67"/>
        <v/>
      </c>
      <c r="F312" s="21" t="str">
        <f t="shared" si="68"/>
        <v/>
      </c>
      <c r="G312" s="21" t="str">
        <f t="shared" si="70"/>
        <v xml:space="preserve"> </v>
      </c>
      <c r="H312" s="21" t="str">
        <f t="shared" si="69"/>
        <v/>
      </c>
    </row>
    <row r="313" spans="1:8" s="22" customFormat="1" x14ac:dyDescent="0.2">
      <c r="A313" s="18"/>
      <c r="B313" s="19" t="s">
        <v>280</v>
      </c>
      <c r="C313" s="20">
        <v>0</v>
      </c>
      <c r="D313" s="20">
        <v>0</v>
      </c>
      <c r="E313" s="21" t="str">
        <f t="shared" si="67"/>
        <v/>
      </c>
      <c r="F313" s="21" t="str">
        <f t="shared" si="68"/>
        <v/>
      </c>
      <c r="G313" s="21" t="str">
        <f t="shared" si="70"/>
        <v xml:space="preserve"> </v>
      </c>
      <c r="H313" s="21" t="str">
        <f t="shared" si="69"/>
        <v/>
      </c>
    </row>
    <row r="314" spans="1:8" s="22" customFormat="1" x14ac:dyDescent="0.2">
      <c r="A314" s="18"/>
      <c r="B314" s="19" t="s">
        <v>281</v>
      </c>
      <c r="C314" s="20">
        <v>0</v>
      </c>
      <c r="D314" s="20">
        <v>2</v>
      </c>
      <c r="E314" s="21" t="str">
        <f t="shared" si="67"/>
        <v/>
      </c>
      <c r="F314" s="21">
        <f t="shared" si="68"/>
        <v>2.5974025974025974E-3</v>
      </c>
      <c r="G314" s="21">
        <f t="shared" si="70"/>
        <v>1</v>
      </c>
      <c r="H314" s="21" t="str">
        <f t="shared" si="69"/>
        <v/>
      </c>
    </row>
    <row r="315" spans="1:8" s="22" customFormat="1" x14ac:dyDescent="0.2">
      <c r="A315" s="18"/>
      <c r="B315" s="19" t="s">
        <v>282</v>
      </c>
      <c r="C315" s="20">
        <v>0</v>
      </c>
      <c r="D315" s="20">
        <v>0</v>
      </c>
      <c r="E315" s="21" t="str">
        <f t="shared" si="67"/>
        <v/>
      </c>
      <c r="F315" s="21" t="str">
        <f t="shared" si="68"/>
        <v/>
      </c>
      <c r="G315" s="21" t="str">
        <f t="shared" si="70"/>
        <v xml:space="preserve"> </v>
      </c>
      <c r="H315" s="21" t="str">
        <f t="shared" si="69"/>
        <v/>
      </c>
    </row>
    <row r="316" spans="1:8" s="22" customFormat="1" ht="25.5" x14ac:dyDescent="0.2">
      <c r="A316" s="18"/>
      <c r="B316" s="19" t="s">
        <v>283</v>
      </c>
      <c r="C316" s="20">
        <v>0</v>
      </c>
      <c r="D316" s="20">
        <v>0</v>
      </c>
      <c r="E316" s="21" t="str">
        <f t="shared" si="67"/>
        <v/>
      </c>
      <c r="F316" s="21" t="str">
        <f t="shared" si="68"/>
        <v/>
      </c>
      <c r="G316" s="21" t="str">
        <f t="shared" si="70"/>
        <v xml:space="preserve"> </v>
      </c>
      <c r="H316" s="21" t="str">
        <f t="shared" si="69"/>
        <v/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67"/>
        <v/>
      </c>
      <c r="F317" s="21" t="str">
        <f t="shared" si="68"/>
        <v/>
      </c>
      <c r="G317" s="21" t="str">
        <f t="shared" si="70"/>
        <v xml:space="preserve"> </v>
      </c>
      <c r="H317" s="21" t="str">
        <f t="shared" si="69"/>
        <v/>
      </c>
    </row>
    <row r="318" spans="1:8" s="22" customFormat="1" ht="38.25" x14ac:dyDescent="0.2">
      <c r="A318" s="18"/>
      <c r="B318" s="19" t="s">
        <v>285</v>
      </c>
      <c r="C318" s="20">
        <v>0</v>
      </c>
      <c r="D318" s="20">
        <v>0</v>
      </c>
      <c r="E318" s="21" t="str">
        <f t="shared" si="67"/>
        <v/>
      </c>
      <c r="F318" s="21" t="str">
        <f t="shared" si="68"/>
        <v/>
      </c>
      <c r="G318" s="21" t="str">
        <f t="shared" si="70"/>
        <v xml:space="preserve"> </v>
      </c>
      <c r="H318" s="21" t="str">
        <f t="shared" si="69"/>
        <v/>
      </c>
    </row>
    <row r="319" spans="1:8" s="22" customFormat="1" ht="25.5" x14ac:dyDescent="0.2">
      <c r="A319" s="18"/>
      <c r="B319" s="19" t="s">
        <v>286</v>
      </c>
      <c r="C319" s="20">
        <v>1</v>
      </c>
      <c r="D319" s="20">
        <v>0</v>
      </c>
      <c r="E319" s="21">
        <f t="shared" si="67"/>
        <v>2.2624434389140274E-3</v>
      </c>
      <c r="F319" s="21" t="str">
        <f t="shared" si="68"/>
        <v/>
      </c>
      <c r="G319" s="21">
        <f t="shared" si="70"/>
        <v>-1</v>
      </c>
      <c r="H319" s="21">
        <f t="shared" si="69"/>
        <v>-2.2624434389140274E-3</v>
      </c>
    </row>
    <row r="320" spans="1:8" s="22" customFormat="1" ht="25.5" x14ac:dyDescent="0.2">
      <c r="A320" s="18"/>
      <c r="B320" s="19" t="s">
        <v>287</v>
      </c>
      <c r="C320" s="20">
        <v>0</v>
      </c>
      <c r="D320" s="20">
        <v>5</v>
      </c>
      <c r="E320" s="21" t="str">
        <f t="shared" si="67"/>
        <v/>
      </c>
      <c r="F320" s="21">
        <f t="shared" si="68"/>
        <v>6.4935064935064939E-3</v>
      </c>
      <c r="G320" s="21">
        <f t="shared" si="70"/>
        <v>1</v>
      </c>
      <c r="H320" s="21" t="str">
        <f t="shared" si="69"/>
        <v/>
      </c>
    </row>
    <row r="321" spans="1:8" s="22" customFormat="1" ht="25.5" x14ac:dyDescent="0.2">
      <c r="A321" s="18"/>
      <c r="B321" s="19" t="s">
        <v>288</v>
      </c>
      <c r="C321" s="20">
        <v>0</v>
      </c>
      <c r="D321" s="20">
        <v>0</v>
      </c>
      <c r="E321" s="21" t="str">
        <f t="shared" si="67"/>
        <v/>
      </c>
      <c r="F321" s="21" t="str">
        <f t="shared" si="68"/>
        <v/>
      </c>
      <c r="G321" s="21" t="str">
        <f t="shared" si="70"/>
        <v xml:space="preserve"> </v>
      </c>
      <c r="H321" s="21" t="str">
        <f t="shared" si="69"/>
        <v/>
      </c>
    </row>
    <row r="322" spans="1:8" s="22" customFormat="1" x14ac:dyDescent="0.2">
      <c r="A322" s="18"/>
      <c r="B322" s="19" t="s">
        <v>289</v>
      </c>
      <c r="C322" s="20">
        <v>0</v>
      </c>
      <c r="D322" s="20">
        <v>0</v>
      </c>
      <c r="E322" s="21" t="str">
        <f t="shared" si="67"/>
        <v/>
      </c>
      <c r="F322" s="21" t="str">
        <f t="shared" si="68"/>
        <v/>
      </c>
      <c r="G322" s="21" t="str">
        <f t="shared" si="70"/>
        <v xml:space="preserve"> </v>
      </c>
      <c r="H322" s="21" t="str">
        <f t="shared" si="69"/>
        <v/>
      </c>
    </row>
    <row r="323" spans="1:8" s="22" customFormat="1" x14ac:dyDescent="0.2">
      <c r="A323" s="18"/>
      <c r="B323" s="19" t="s">
        <v>290</v>
      </c>
      <c r="C323" s="20">
        <v>1</v>
      </c>
      <c r="D323" s="20">
        <v>9</v>
      </c>
      <c r="E323" s="21">
        <f t="shared" si="67"/>
        <v>2.2624434389140274E-3</v>
      </c>
      <c r="F323" s="21">
        <f t="shared" si="68"/>
        <v>1.1688311688311689E-2</v>
      </c>
      <c r="G323" s="21">
        <f t="shared" si="70"/>
        <v>8</v>
      </c>
      <c r="H323" s="21">
        <f t="shared" si="69"/>
        <v>1.8099547511312219E-2</v>
      </c>
    </row>
    <row r="324" spans="1:8" s="22" customFormat="1" ht="25.5" x14ac:dyDescent="0.2">
      <c r="A324" s="18"/>
      <c r="B324" s="19" t="s">
        <v>291</v>
      </c>
      <c r="C324" s="20">
        <v>0</v>
      </c>
      <c r="D324" s="20">
        <v>0</v>
      </c>
      <c r="E324" s="21" t="str">
        <f t="shared" si="67"/>
        <v/>
      </c>
      <c r="F324" s="21" t="str">
        <f t="shared" si="68"/>
        <v/>
      </c>
      <c r="G324" s="21" t="str">
        <f t="shared" si="70"/>
        <v xml:space="preserve"> </v>
      </c>
      <c r="H324" s="21" t="str">
        <f t="shared" si="69"/>
        <v/>
      </c>
    </row>
    <row r="325" spans="1:8" s="22" customFormat="1" ht="25.5" x14ac:dyDescent="0.2">
      <c r="A325" s="18"/>
      <c r="B325" s="19" t="s">
        <v>292</v>
      </c>
      <c r="C325" s="20">
        <v>36</v>
      </c>
      <c r="D325" s="20">
        <v>87</v>
      </c>
      <c r="E325" s="21">
        <f t="shared" si="67"/>
        <v>8.1447963800904979E-2</v>
      </c>
      <c r="F325" s="21">
        <f t="shared" si="68"/>
        <v>0.11298701298701298</v>
      </c>
      <c r="G325" s="21">
        <f t="shared" si="70"/>
        <v>1.4166666666666667</v>
      </c>
      <c r="H325" s="21">
        <f t="shared" si="69"/>
        <v>0.11538461538461539</v>
      </c>
    </row>
    <row r="326" spans="1:8" s="22" customFormat="1" x14ac:dyDescent="0.2">
      <c r="A326" s="18"/>
      <c r="B326" s="19" t="s">
        <v>293</v>
      </c>
      <c r="C326" s="20">
        <v>0</v>
      </c>
      <c r="D326" s="20">
        <v>0</v>
      </c>
      <c r="E326" s="21" t="str">
        <f t="shared" si="67"/>
        <v/>
      </c>
      <c r="F326" s="21" t="str">
        <f t="shared" si="68"/>
        <v/>
      </c>
      <c r="G326" s="21" t="str">
        <f t="shared" si="70"/>
        <v xml:space="preserve"> </v>
      </c>
      <c r="H326" s="21" t="str">
        <f t="shared" si="69"/>
        <v/>
      </c>
    </row>
    <row r="327" spans="1:8" s="22" customFormat="1" ht="25.5" x14ac:dyDescent="0.2">
      <c r="A327" s="18"/>
      <c r="B327" s="19" t="s">
        <v>294</v>
      </c>
      <c r="C327" s="20">
        <v>0</v>
      </c>
      <c r="D327" s="20">
        <v>2</v>
      </c>
      <c r="E327" s="21" t="str">
        <f t="shared" si="67"/>
        <v/>
      </c>
      <c r="F327" s="21">
        <f t="shared" si="68"/>
        <v>2.5974025974025974E-3</v>
      </c>
      <c r="G327" s="21">
        <f t="shared" si="70"/>
        <v>1</v>
      </c>
      <c r="H327" s="21" t="str">
        <f t="shared" si="69"/>
        <v/>
      </c>
    </row>
    <row r="328" spans="1:8" s="22" customFormat="1" x14ac:dyDescent="0.2">
      <c r="A328" s="18"/>
      <c r="B328" s="19" t="s">
        <v>295</v>
      </c>
      <c r="C328" s="20">
        <v>0</v>
      </c>
      <c r="D328" s="20">
        <v>1</v>
      </c>
      <c r="E328" s="21" t="str">
        <f t="shared" si="67"/>
        <v/>
      </c>
      <c r="F328" s="21">
        <f t="shared" si="68"/>
        <v>1.2987012987012987E-3</v>
      </c>
      <c r="G328" s="21">
        <f t="shared" si="70"/>
        <v>1</v>
      </c>
      <c r="H328" s="21" t="str">
        <f t="shared" si="69"/>
        <v/>
      </c>
    </row>
    <row r="329" spans="1:8" s="22" customFormat="1" ht="38.25" x14ac:dyDescent="0.2">
      <c r="A329" s="18"/>
      <c r="B329" s="19" t="s">
        <v>296</v>
      </c>
      <c r="C329" s="20">
        <v>0</v>
      </c>
      <c r="D329" s="20">
        <v>1</v>
      </c>
      <c r="E329" s="21" t="str">
        <f t="shared" si="67"/>
        <v/>
      </c>
      <c r="F329" s="21">
        <f t="shared" si="68"/>
        <v>1.2987012987012987E-3</v>
      </c>
      <c r="G329" s="21">
        <f t="shared" si="70"/>
        <v>1</v>
      </c>
      <c r="H329" s="21" t="str">
        <f t="shared" si="69"/>
        <v/>
      </c>
    </row>
    <row r="330" spans="1:8" s="22" customFormat="1" ht="25.5" x14ac:dyDescent="0.2">
      <c r="A330" s="18"/>
      <c r="B330" s="19" t="s">
        <v>630</v>
      </c>
      <c r="C330" s="20">
        <v>0</v>
      </c>
      <c r="D330" s="20">
        <v>2</v>
      </c>
      <c r="E330" s="21" t="str">
        <f t="shared" si="67"/>
        <v/>
      </c>
      <c r="F330" s="21">
        <f t="shared" si="68"/>
        <v>2.5974025974025974E-3</v>
      </c>
      <c r="G330" s="21">
        <f t="shared" si="70"/>
        <v>1</v>
      </c>
      <c r="H330" s="21" t="str">
        <f t="shared" si="69"/>
        <v/>
      </c>
    </row>
    <row r="331" spans="1:8" s="22" customFormat="1" ht="25.5" x14ac:dyDescent="0.2">
      <c r="A331" s="18"/>
      <c r="B331" s="19" t="s">
        <v>297</v>
      </c>
      <c r="C331" s="20">
        <v>0</v>
      </c>
      <c r="D331" s="20">
        <v>0</v>
      </c>
      <c r="E331" s="21" t="str">
        <f t="shared" si="67"/>
        <v/>
      </c>
      <c r="F331" s="21" t="str">
        <f t="shared" si="68"/>
        <v/>
      </c>
      <c r="G331" s="21" t="str">
        <f t="shared" si="70"/>
        <v xml:space="preserve"> </v>
      </c>
      <c r="H331" s="21" t="str">
        <f t="shared" si="69"/>
        <v/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0</v>
      </c>
      <c r="E332" s="21" t="str">
        <f t="shared" si="67"/>
        <v/>
      </c>
      <c r="F332" s="21" t="str">
        <f t="shared" si="68"/>
        <v/>
      </c>
      <c r="G332" s="21" t="str">
        <f t="shared" si="70"/>
        <v xml:space="preserve"> </v>
      </c>
      <c r="H332" s="21" t="str">
        <f t="shared" si="69"/>
        <v/>
      </c>
    </row>
    <row r="333" spans="1:8" s="22" customFormat="1" x14ac:dyDescent="0.2">
      <c r="A333" s="18"/>
      <c r="B333" s="19" t="s">
        <v>299</v>
      </c>
      <c r="C333" s="20">
        <v>0</v>
      </c>
      <c r="D333" s="20">
        <v>0</v>
      </c>
      <c r="E333" s="21" t="str">
        <f t="shared" si="67"/>
        <v/>
      </c>
      <c r="F333" s="21" t="str">
        <f t="shared" si="68"/>
        <v/>
      </c>
      <c r="G333" s="21" t="str">
        <f t="shared" si="70"/>
        <v xml:space="preserve"> </v>
      </c>
      <c r="H333" s="21" t="str">
        <f t="shared" si="69"/>
        <v/>
      </c>
    </row>
    <row r="334" spans="1:8" s="22" customFormat="1" ht="25.5" x14ac:dyDescent="0.2">
      <c r="A334" s="18"/>
      <c r="B334" s="19" t="s">
        <v>300</v>
      </c>
      <c r="C334" s="20">
        <v>1</v>
      </c>
      <c r="D334" s="20">
        <v>0</v>
      </c>
      <c r="E334" s="21">
        <f t="shared" si="67"/>
        <v>2.2624434389140274E-3</v>
      </c>
      <c r="F334" s="21" t="str">
        <f t="shared" si="68"/>
        <v/>
      </c>
      <c r="G334" s="21">
        <f t="shared" si="70"/>
        <v>-1</v>
      </c>
      <c r="H334" s="21">
        <f t="shared" si="69"/>
        <v>-2.2624434389140274E-3</v>
      </c>
    </row>
    <row r="335" spans="1:8" s="22" customFormat="1" x14ac:dyDescent="0.2">
      <c r="A335" s="18"/>
      <c r="B335" s="19" t="s">
        <v>301</v>
      </c>
      <c r="C335" s="20">
        <v>0</v>
      </c>
      <c r="D335" s="20">
        <v>0</v>
      </c>
      <c r="E335" s="21" t="str">
        <f t="shared" si="67"/>
        <v/>
      </c>
      <c r="F335" s="21" t="str">
        <f t="shared" si="68"/>
        <v/>
      </c>
      <c r="G335" s="21" t="str">
        <f t="shared" si="70"/>
        <v xml:space="preserve"> </v>
      </c>
      <c r="H335" s="21" t="str">
        <f t="shared" si="69"/>
        <v/>
      </c>
    </row>
    <row r="336" spans="1:8" s="22" customFormat="1" ht="25.5" x14ac:dyDescent="0.2">
      <c r="A336" s="18"/>
      <c r="B336" s="19" t="s">
        <v>302</v>
      </c>
      <c r="C336" s="20">
        <v>0</v>
      </c>
      <c r="D336" s="20">
        <v>0</v>
      </c>
      <c r="E336" s="21" t="str">
        <f t="shared" si="67"/>
        <v/>
      </c>
      <c r="F336" s="21" t="str">
        <f t="shared" si="68"/>
        <v/>
      </c>
      <c r="G336" s="21" t="str">
        <f t="shared" si="70"/>
        <v xml:space="preserve"> </v>
      </c>
      <c r="H336" s="21" t="str">
        <f t="shared" si="69"/>
        <v/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0</v>
      </c>
      <c r="E337" s="21" t="str">
        <f t="shared" si="67"/>
        <v/>
      </c>
      <c r="F337" s="21" t="str">
        <f t="shared" si="68"/>
        <v/>
      </c>
      <c r="G337" s="21" t="str">
        <f t="shared" si="70"/>
        <v xml:space="preserve"> </v>
      </c>
      <c r="H337" s="21" t="str">
        <f t="shared" si="69"/>
        <v/>
      </c>
    </row>
    <row r="338" spans="1:9" s="22" customFormat="1" ht="25.5" x14ac:dyDescent="0.2">
      <c r="A338" s="18"/>
      <c r="B338" s="19" t="s">
        <v>304</v>
      </c>
      <c r="C338" s="20">
        <v>0</v>
      </c>
      <c r="D338" s="20">
        <v>0</v>
      </c>
      <c r="E338" s="21" t="str">
        <f t="shared" si="67"/>
        <v/>
      </c>
      <c r="F338" s="21" t="str">
        <f t="shared" si="68"/>
        <v/>
      </c>
      <c r="G338" s="21" t="str">
        <f t="shared" si="70"/>
        <v xml:space="preserve"> </v>
      </c>
      <c r="H338" s="21" t="str">
        <f t="shared" si="69"/>
        <v/>
      </c>
    </row>
    <row r="339" spans="1:9" s="22" customFormat="1" ht="25.5" x14ac:dyDescent="0.2">
      <c r="A339" s="18"/>
      <c r="B339" s="19" t="s">
        <v>305</v>
      </c>
      <c r="C339" s="20">
        <v>0</v>
      </c>
      <c r="D339" s="20">
        <v>0</v>
      </c>
      <c r="E339" s="21" t="str">
        <f t="shared" ref="E339:E350" si="71">+IF(C339=0,"",C339/C$177)</f>
        <v/>
      </c>
      <c r="F339" s="21" t="str">
        <f t="shared" ref="F339:F350" si="72">+IF(D339=0,"",D339/D$177)</f>
        <v/>
      </c>
      <c r="G339" s="21" t="str">
        <f t="shared" si="70"/>
        <v xml:space="preserve"> </v>
      </c>
      <c r="H339" s="21" t="str">
        <f t="shared" ref="H339:H350" si="73">+IF(OR(AND(E339=""),(G339="")),"",E339*G339)</f>
        <v/>
      </c>
    </row>
    <row r="340" spans="1:9" s="22" customFormat="1" ht="25.5" x14ac:dyDescent="0.2">
      <c r="A340" s="18"/>
      <c r="B340" s="19" t="s">
        <v>306</v>
      </c>
      <c r="C340" s="20">
        <v>0</v>
      </c>
      <c r="D340" s="20">
        <v>0</v>
      </c>
      <c r="E340" s="21" t="str">
        <f t="shared" si="71"/>
        <v/>
      </c>
      <c r="F340" s="21" t="str">
        <f t="shared" si="72"/>
        <v/>
      </c>
      <c r="G340" s="21" t="str">
        <f t="shared" ref="G340:G350" si="74">+IF(AND(C340=0,D340=0)," ",IF(C340=0,1,IF(D340=0,-1,(D340-C340)/C340)))</f>
        <v xml:space="preserve"> </v>
      </c>
      <c r="H340" s="21" t="str">
        <f t="shared" si="73"/>
        <v/>
      </c>
    </row>
    <row r="341" spans="1:9" s="22" customFormat="1" ht="25.5" x14ac:dyDescent="0.2">
      <c r="A341" s="18"/>
      <c r="B341" s="19" t="s">
        <v>307</v>
      </c>
      <c r="C341" s="20">
        <v>0</v>
      </c>
      <c r="D341" s="20">
        <v>1</v>
      </c>
      <c r="E341" s="21" t="str">
        <f t="shared" si="71"/>
        <v/>
      </c>
      <c r="F341" s="21">
        <f t="shared" si="72"/>
        <v>1.2987012987012987E-3</v>
      </c>
      <c r="G341" s="21">
        <f t="shared" si="74"/>
        <v>1</v>
      </c>
      <c r="H341" s="21" t="str">
        <f t="shared" si="73"/>
        <v/>
      </c>
    </row>
    <row r="342" spans="1:9" s="22" customFormat="1" ht="25.5" x14ac:dyDescent="0.2">
      <c r="A342" s="18"/>
      <c r="B342" s="19" t="s">
        <v>308</v>
      </c>
      <c r="C342" s="20">
        <v>0</v>
      </c>
      <c r="D342" s="20">
        <v>0</v>
      </c>
      <c r="E342" s="21" t="str">
        <f t="shared" si="71"/>
        <v/>
      </c>
      <c r="F342" s="21" t="str">
        <f t="shared" si="72"/>
        <v/>
      </c>
      <c r="G342" s="21" t="str">
        <f t="shared" si="74"/>
        <v xml:space="preserve"> </v>
      </c>
      <c r="H342" s="21" t="str">
        <f t="shared" si="73"/>
        <v/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0</v>
      </c>
      <c r="E343" s="21" t="str">
        <f t="shared" ref="E343" si="75">+IF(C343=0,"",C343/C$177)</f>
        <v/>
      </c>
      <c r="F343" s="21" t="str">
        <f t="shared" ref="F343" si="76">+IF(D343=0,"",D343/D$177)</f>
        <v/>
      </c>
      <c r="G343" s="21" t="str">
        <f t="shared" ref="G343" si="77">+IF(AND(C343=0,D343=0)," ",IF(C343=0,1,IF(D343=0,-1,(D343-C343)/C343)))</f>
        <v xml:space="preserve"> </v>
      </c>
      <c r="H343" s="21" t="str">
        <f t="shared" ref="H343" si="78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0</v>
      </c>
      <c r="D344" s="20">
        <v>0</v>
      </c>
      <c r="E344" s="21" t="str">
        <f t="shared" si="71"/>
        <v/>
      </c>
      <c r="F344" s="21" t="str">
        <f t="shared" si="72"/>
        <v/>
      </c>
      <c r="G344" s="21" t="str">
        <f t="shared" si="74"/>
        <v xml:space="preserve"> </v>
      </c>
      <c r="H344" s="21" t="str">
        <f t="shared" si="73"/>
        <v/>
      </c>
    </row>
    <row r="345" spans="1:9" s="22" customFormat="1" x14ac:dyDescent="0.2">
      <c r="A345" s="18"/>
      <c r="B345" s="19" t="s">
        <v>310</v>
      </c>
      <c r="C345" s="20">
        <v>0</v>
      </c>
      <c r="D345" s="20">
        <v>0</v>
      </c>
      <c r="E345" s="21" t="str">
        <f t="shared" si="71"/>
        <v/>
      </c>
      <c r="F345" s="21" t="str">
        <f t="shared" si="72"/>
        <v/>
      </c>
      <c r="G345" s="21" t="str">
        <f t="shared" si="74"/>
        <v xml:space="preserve"> </v>
      </c>
      <c r="H345" s="21" t="str">
        <f t="shared" si="73"/>
        <v/>
      </c>
    </row>
    <row r="346" spans="1:9" s="22" customFormat="1" ht="25.5" x14ac:dyDescent="0.2">
      <c r="A346" s="18"/>
      <c r="B346" s="19" t="s">
        <v>311</v>
      </c>
      <c r="C346" s="20">
        <v>0</v>
      </c>
      <c r="D346" s="20">
        <v>0</v>
      </c>
      <c r="E346" s="21" t="str">
        <f t="shared" si="71"/>
        <v/>
      </c>
      <c r="F346" s="21" t="str">
        <f t="shared" si="72"/>
        <v/>
      </c>
      <c r="G346" s="21" t="str">
        <f t="shared" si="74"/>
        <v xml:space="preserve"> </v>
      </c>
      <c r="H346" s="21" t="str">
        <f t="shared" si="73"/>
        <v/>
      </c>
    </row>
    <row r="347" spans="1:9" s="22" customFormat="1" ht="25.5" x14ac:dyDescent="0.2">
      <c r="A347" s="18"/>
      <c r="B347" s="19" t="s">
        <v>312</v>
      </c>
      <c r="C347" s="20">
        <v>0</v>
      </c>
      <c r="D347" s="20">
        <v>0</v>
      </c>
      <c r="E347" s="21" t="str">
        <f t="shared" si="71"/>
        <v/>
      </c>
      <c r="F347" s="21" t="str">
        <f t="shared" si="72"/>
        <v/>
      </c>
      <c r="G347" s="21" t="str">
        <f t="shared" si="74"/>
        <v xml:space="preserve"> </v>
      </c>
      <c r="H347" s="21" t="str">
        <f t="shared" si="73"/>
        <v/>
      </c>
    </row>
    <row r="348" spans="1:9" s="22" customFormat="1" x14ac:dyDescent="0.2">
      <c r="A348" s="18"/>
      <c r="B348" s="19" t="s">
        <v>313</v>
      </c>
      <c r="C348" s="20">
        <v>0</v>
      </c>
      <c r="D348" s="20">
        <v>0</v>
      </c>
      <c r="E348" s="21" t="str">
        <f t="shared" si="71"/>
        <v/>
      </c>
      <c r="F348" s="21" t="str">
        <f t="shared" si="72"/>
        <v/>
      </c>
      <c r="G348" s="21" t="str">
        <f t="shared" si="74"/>
        <v xml:space="preserve"> </v>
      </c>
      <c r="H348" s="21" t="str">
        <f t="shared" si="73"/>
        <v/>
      </c>
    </row>
    <row r="349" spans="1:9" s="22" customFormat="1" x14ac:dyDescent="0.2">
      <c r="A349" s="18"/>
      <c r="B349" s="19" t="s">
        <v>314</v>
      </c>
      <c r="C349" s="20">
        <v>0</v>
      </c>
      <c r="D349" s="20">
        <v>0</v>
      </c>
      <c r="E349" s="21" t="str">
        <f t="shared" si="71"/>
        <v/>
      </c>
      <c r="F349" s="21" t="str">
        <f t="shared" si="72"/>
        <v/>
      </c>
      <c r="G349" s="21" t="str">
        <f t="shared" si="74"/>
        <v xml:space="preserve"> </v>
      </c>
      <c r="H349" s="21" t="str">
        <f t="shared" si="73"/>
        <v/>
      </c>
    </row>
    <row r="350" spans="1:9" s="22" customFormat="1" ht="25.5" x14ac:dyDescent="0.2">
      <c r="A350" s="18"/>
      <c r="B350" s="19" t="s">
        <v>315</v>
      </c>
      <c r="C350" s="20">
        <v>0</v>
      </c>
      <c r="D350" s="20">
        <v>0</v>
      </c>
      <c r="E350" s="21" t="str">
        <f t="shared" si="71"/>
        <v/>
      </c>
      <c r="F350" s="21" t="str">
        <f t="shared" si="72"/>
        <v/>
      </c>
      <c r="G350" s="21" t="str">
        <f t="shared" si="74"/>
        <v xml:space="preserve"> </v>
      </c>
      <c r="H350" s="21" t="str">
        <f t="shared" si="73"/>
        <v/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1421</v>
      </c>
      <c r="D356" s="16">
        <f>SUM(D357:D585)</f>
        <v>2646</v>
      </c>
      <c r="E356" s="17">
        <f t="shared" ref="E356:E420" si="79">+IF(C356=0,"",C356/C$356)</f>
        <v>1</v>
      </c>
      <c r="F356" s="17">
        <f t="shared" ref="F356:F420" si="80">+IF(D356=0,"",D356/D$356)</f>
        <v>1</v>
      </c>
      <c r="G356" s="17">
        <f>+IF(AND(C356=0,D356=0),"",IF(C356=0,1,IF(D356=0,-1,(D356-C356)/C356)))</f>
        <v>0.86206896551724133</v>
      </c>
      <c r="H356" s="17">
        <f t="shared" ref="H356:H420" si="81">+IF(OR(AND(E356=""),(G356="")),"",E356*G356)</f>
        <v>0.86206896551724133</v>
      </c>
      <c r="I356" s="22"/>
    </row>
    <row r="357" spans="1:9" s="22" customFormat="1" x14ac:dyDescent="0.2">
      <c r="A357" s="18"/>
      <c r="B357" s="19" t="s">
        <v>316</v>
      </c>
      <c r="C357" s="20">
        <v>4</v>
      </c>
      <c r="D357" s="20">
        <v>5</v>
      </c>
      <c r="E357" s="21">
        <f t="shared" si="79"/>
        <v>2.8149190710767065E-3</v>
      </c>
      <c r="F357" s="21">
        <f t="shared" si="80"/>
        <v>1.889644746787604E-3</v>
      </c>
      <c r="G357" s="21">
        <f t="shared" ref="G357:G421" si="82">+IF(AND(C357=0,D357=0)," ",IF(C357=0,1,IF(D357=0,-1,(D357-C357)/C357)))</f>
        <v>0.25</v>
      </c>
      <c r="H357" s="21">
        <f t="shared" si="81"/>
        <v>7.0372976776917663E-4</v>
      </c>
    </row>
    <row r="358" spans="1:9" s="22" customFormat="1" x14ac:dyDescent="0.2">
      <c r="A358" s="18"/>
      <c r="B358" s="19" t="s">
        <v>317</v>
      </c>
      <c r="C358" s="20">
        <v>4</v>
      </c>
      <c r="D358" s="20">
        <v>10</v>
      </c>
      <c r="E358" s="21">
        <f t="shared" si="79"/>
        <v>2.8149190710767065E-3</v>
      </c>
      <c r="F358" s="21">
        <f t="shared" si="80"/>
        <v>3.779289493575208E-3</v>
      </c>
      <c r="G358" s="21">
        <f t="shared" si="82"/>
        <v>1.5</v>
      </c>
      <c r="H358" s="21">
        <f t="shared" si="81"/>
        <v>4.22237860661506E-3</v>
      </c>
    </row>
    <row r="359" spans="1:9" s="22" customFormat="1" x14ac:dyDescent="0.2">
      <c r="A359" s="18"/>
      <c r="B359" s="19" t="s">
        <v>318</v>
      </c>
      <c r="C359" s="20">
        <v>0</v>
      </c>
      <c r="D359" s="20">
        <v>78</v>
      </c>
      <c r="E359" s="21" t="str">
        <f t="shared" si="79"/>
        <v/>
      </c>
      <c r="F359" s="21">
        <f t="shared" si="80"/>
        <v>2.9478458049886622E-2</v>
      </c>
      <c r="G359" s="21">
        <f t="shared" si="82"/>
        <v>1</v>
      </c>
      <c r="H359" s="21" t="str">
        <f t="shared" si="81"/>
        <v/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0</v>
      </c>
      <c r="E360" s="21" t="str">
        <f t="shared" si="79"/>
        <v/>
      </c>
      <c r="F360" s="21" t="str">
        <f t="shared" si="80"/>
        <v/>
      </c>
      <c r="G360" s="21" t="str">
        <f t="shared" si="82"/>
        <v xml:space="preserve"> </v>
      </c>
      <c r="H360" s="21" t="str">
        <f t="shared" si="81"/>
        <v/>
      </c>
    </row>
    <row r="361" spans="1:9" s="22" customFormat="1" x14ac:dyDescent="0.2">
      <c r="A361" s="18"/>
      <c r="B361" s="19" t="s">
        <v>320</v>
      </c>
      <c r="C361" s="20">
        <v>0</v>
      </c>
      <c r="D361" s="20">
        <v>0</v>
      </c>
      <c r="E361" s="21" t="str">
        <f t="shared" si="79"/>
        <v/>
      </c>
      <c r="F361" s="21" t="str">
        <f t="shared" si="80"/>
        <v/>
      </c>
      <c r="G361" s="21" t="str">
        <f t="shared" si="82"/>
        <v xml:space="preserve"> </v>
      </c>
      <c r="H361" s="21" t="str">
        <f t="shared" si="81"/>
        <v/>
      </c>
    </row>
    <row r="362" spans="1:9" s="22" customFormat="1" x14ac:dyDescent="0.2">
      <c r="A362" s="18"/>
      <c r="B362" s="19" t="s">
        <v>321</v>
      </c>
      <c r="C362" s="20">
        <v>10</v>
      </c>
      <c r="D362" s="20">
        <v>9</v>
      </c>
      <c r="E362" s="21">
        <f t="shared" si="79"/>
        <v>7.0372976776917661E-3</v>
      </c>
      <c r="F362" s="21">
        <f t="shared" si="80"/>
        <v>3.4013605442176869E-3</v>
      </c>
      <c r="G362" s="21">
        <f t="shared" si="82"/>
        <v>-0.1</v>
      </c>
      <c r="H362" s="21">
        <f t="shared" si="81"/>
        <v>-7.0372976776917663E-4</v>
      </c>
    </row>
    <row r="363" spans="1:9" s="22" customFormat="1" x14ac:dyDescent="0.2">
      <c r="A363" s="18"/>
      <c r="B363" s="19" t="s">
        <v>322</v>
      </c>
      <c r="C363" s="20">
        <v>0</v>
      </c>
      <c r="D363" s="20">
        <v>2</v>
      </c>
      <c r="E363" s="21" t="str">
        <f t="shared" si="79"/>
        <v/>
      </c>
      <c r="F363" s="21">
        <f t="shared" si="80"/>
        <v>7.5585789871504159E-4</v>
      </c>
      <c r="G363" s="21">
        <f t="shared" si="82"/>
        <v>1</v>
      </c>
      <c r="H363" s="21" t="str">
        <f t="shared" si="81"/>
        <v/>
      </c>
    </row>
    <row r="364" spans="1:9" s="22" customFormat="1" x14ac:dyDescent="0.2">
      <c r="A364" s="18"/>
      <c r="B364" s="19" t="s">
        <v>323</v>
      </c>
      <c r="C364" s="20">
        <v>1</v>
      </c>
      <c r="D364" s="20">
        <v>0</v>
      </c>
      <c r="E364" s="21">
        <f t="shared" si="79"/>
        <v>7.0372976776917663E-4</v>
      </c>
      <c r="F364" s="21" t="str">
        <f t="shared" si="80"/>
        <v/>
      </c>
      <c r="G364" s="21">
        <f t="shared" si="82"/>
        <v>-1</v>
      </c>
      <c r="H364" s="21">
        <f t="shared" si="81"/>
        <v>-7.0372976776917663E-4</v>
      </c>
    </row>
    <row r="365" spans="1:9" s="22" customFormat="1" x14ac:dyDescent="0.2">
      <c r="A365" s="18"/>
      <c r="B365" s="19" t="s">
        <v>324</v>
      </c>
      <c r="C365" s="20">
        <v>0</v>
      </c>
      <c r="D365" s="20">
        <v>5</v>
      </c>
      <c r="E365" s="21" t="str">
        <f t="shared" si="79"/>
        <v/>
      </c>
      <c r="F365" s="21">
        <f t="shared" si="80"/>
        <v>1.889644746787604E-3</v>
      </c>
      <c r="G365" s="21">
        <f t="shared" si="82"/>
        <v>1</v>
      </c>
      <c r="H365" s="21" t="str">
        <f t="shared" si="81"/>
        <v/>
      </c>
    </row>
    <row r="366" spans="1:9" s="22" customFormat="1" x14ac:dyDescent="0.2">
      <c r="A366" s="18"/>
      <c r="B366" s="19" t="s">
        <v>325</v>
      </c>
      <c r="C366" s="20">
        <v>2</v>
      </c>
      <c r="D366" s="20">
        <v>0</v>
      </c>
      <c r="E366" s="21">
        <f t="shared" si="79"/>
        <v>1.4074595355383533E-3</v>
      </c>
      <c r="F366" s="21" t="str">
        <f t="shared" si="80"/>
        <v/>
      </c>
      <c r="G366" s="21">
        <f t="shared" si="82"/>
        <v>-1</v>
      </c>
      <c r="H366" s="21">
        <f t="shared" si="81"/>
        <v>-1.4074595355383533E-3</v>
      </c>
    </row>
    <row r="367" spans="1:9" s="22" customFormat="1" x14ac:dyDescent="0.2">
      <c r="A367" s="18"/>
      <c r="B367" s="19" t="s">
        <v>326</v>
      </c>
      <c r="C367" s="20">
        <v>0</v>
      </c>
      <c r="D367" s="20">
        <v>0</v>
      </c>
      <c r="E367" s="21" t="str">
        <f t="shared" si="79"/>
        <v/>
      </c>
      <c r="F367" s="21" t="str">
        <f t="shared" si="80"/>
        <v/>
      </c>
      <c r="G367" s="21" t="str">
        <f t="shared" si="82"/>
        <v xml:space="preserve"> </v>
      </c>
      <c r="H367" s="21" t="str">
        <f t="shared" si="81"/>
        <v/>
      </c>
    </row>
    <row r="368" spans="1:9" s="22" customFormat="1" x14ac:dyDescent="0.2">
      <c r="A368" s="18"/>
      <c r="B368" s="19" t="s">
        <v>327</v>
      </c>
      <c r="C368" s="20">
        <v>11</v>
      </c>
      <c r="D368" s="20">
        <v>30</v>
      </c>
      <c r="E368" s="21">
        <f t="shared" si="79"/>
        <v>7.7410274454609426E-3</v>
      </c>
      <c r="F368" s="21">
        <f t="shared" si="80"/>
        <v>1.1337868480725623E-2</v>
      </c>
      <c r="G368" s="21">
        <f t="shared" si="82"/>
        <v>1.7272727272727273</v>
      </c>
      <c r="H368" s="21">
        <f t="shared" si="81"/>
        <v>1.3370865587614356E-2</v>
      </c>
    </row>
    <row r="369" spans="1:8" s="22" customFormat="1" x14ac:dyDescent="0.2">
      <c r="A369" s="18"/>
      <c r="B369" s="19" t="s">
        <v>328</v>
      </c>
      <c r="C369" s="20">
        <v>2</v>
      </c>
      <c r="D369" s="20">
        <v>3</v>
      </c>
      <c r="E369" s="21">
        <f t="shared" si="79"/>
        <v>1.4074595355383533E-3</v>
      </c>
      <c r="F369" s="21">
        <f t="shared" si="80"/>
        <v>1.1337868480725624E-3</v>
      </c>
      <c r="G369" s="21">
        <f t="shared" si="82"/>
        <v>0.5</v>
      </c>
      <c r="H369" s="21">
        <f t="shared" si="81"/>
        <v>7.0372976776917663E-4</v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0</v>
      </c>
      <c r="E370" s="21" t="str">
        <f t="shared" si="79"/>
        <v/>
      </c>
      <c r="F370" s="21" t="str">
        <f t="shared" si="80"/>
        <v/>
      </c>
      <c r="G370" s="21" t="str">
        <f t="shared" si="82"/>
        <v xml:space="preserve"> </v>
      </c>
      <c r="H370" s="21" t="str">
        <f t="shared" si="81"/>
        <v/>
      </c>
    </row>
    <row r="371" spans="1:8" s="22" customFormat="1" x14ac:dyDescent="0.2">
      <c r="A371" s="18"/>
      <c r="B371" s="19" t="s">
        <v>330</v>
      </c>
      <c r="C371" s="20">
        <v>15</v>
      </c>
      <c r="D371" s="20">
        <v>11</v>
      </c>
      <c r="E371" s="21">
        <f t="shared" si="79"/>
        <v>1.055594651653765E-2</v>
      </c>
      <c r="F371" s="21">
        <f t="shared" si="80"/>
        <v>4.1572184429327285E-3</v>
      </c>
      <c r="G371" s="21">
        <f t="shared" si="82"/>
        <v>-0.26666666666666666</v>
      </c>
      <c r="H371" s="21">
        <f t="shared" si="81"/>
        <v>-2.8149190710767065E-3</v>
      </c>
    </row>
    <row r="372" spans="1:8" s="22" customFormat="1" x14ac:dyDescent="0.2">
      <c r="A372" s="18"/>
      <c r="B372" s="19" t="s">
        <v>631</v>
      </c>
      <c r="C372" s="20">
        <v>0</v>
      </c>
      <c r="D372" s="20">
        <v>1</v>
      </c>
      <c r="E372" s="21" t="str">
        <f t="shared" si="79"/>
        <v/>
      </c>
      <c r="F372" s="21">
        <f t="shared" si="80"/>
        <v>3.779289493575208E-4</v>
      </c>
      <c r="G372" s="21">
        <f t="shared" si="82"/>
        <v>1</v>
      </c>
      <c r="H372" s="21" t="str">
        <f t="shared" si="81"/>
        <v/>
      </c>
    </row>
    <row r="373" spans="1:8" s="22" customFormat="1" x14ac:dyDescent="0.2">
      <c r="A373" s="18"/>
      <c r="B373" s="19" t="s">
        <v>331</v>
      </c>
      <c r="C373" s="20">
        <v>0</v>
      </c>
      <c r="D373" s="20">
        <v>5</v>
      </c>
      <c r="E373" s="21" t="str">
        <f t="shared" si="79"/>
        <v/>
      </c>
      <c r="F373" s="21">
        <f t="shared" si="80"/>
        <v>1.889644746787604E-3</v>
      </c>
      <c r="G373" s="21">
        <f t="shared" si="82"/>
        <v>1</v>
      </c>
      <c r="H373" s="21" t="str">
        <f t="shared" si="81"/>
        <v/>
      </c>
    </row>
    <row r="374" spans="1:8" s="22" customFormat="1" x14ac:dyDescent="0.2">
      <c r="A374" s="18"/>
      <c r="B374" s="19" t="s">
        <v>332</v>
      </c>
      <c r="C374" s="20">
        <v>0</v>
      </c>
      <c r="D374" s="20">
        <v>1</v>
      </c>
      <c r="E374" s="21" t="str">
        <f t="shared" si="79"/>
        <v/>
      </c>
      <c r="F374" s="21">
        <f t="shared" si="80"/>
        <v>3.779289493575208E-4</v>
      </c>
      <c r="G374" s="21">
        <f t="shared" si="82"/>
        <v>1</v>
      </c>
      <c r="H374" s="21" t="str">
        <f t="shared" si="81"/>
        <v/>
      </c>
    </row>
    <row r="375" spans="1:8" s="22" customFormat="1" x14ac:dyDescent="0.2">
      <c r="A375" s="18"/>
      <c r="B375" s="19" t="s">
        <v>333</v>
      </c>
      <c r="C375" s="20">
        <v>0</v>
      </c>
      <c r="D375" s="20">
        <v>0</v>
      </c>
      <c r="E375" s="21" t="str">
        <f t="shared" si="79"/>
        <v/>
      </c>
      <c r="F375" s="21" t="str">
        <f t="shared" si="80"/>
        <v/>
      </c>
      <c r="G375" s="21" t="str">
        <f t="shared" si="82"/>
        <v xml:space="preserve"> </v>
      </c>
      <c r="H375" s="21" t="str">
        <f t="shared" si="81"/>
        <v/>
      </c>
    </row>
    <row r="376" spans="1:8" s="22" customFormat="1" x14ac:dyDescent="0.2">
      <c r="A376" s="18"/>
      <c r="B376" s="19" t="s">
        <v>334</v>
      </c>
      <c r="C376" s="20">
        <v>8</v>
      </c>
      <c r="D376" s="20">
        <v>16</v>
      </c>
      <c r="E376" s="21">
        <f t="shared" si="79"/>
        <v>5.629838142153413E-3</v>
      </c>
      <c r="F376" s="21">
        <f t="shared" si="80"/>
        <v>6.0468631897203327E-3</v>
      </c>
      <c r="G376" s="21">
        <f t="shared" si="82"/>
        <v>1</v>
      </c>
      <c r="H376" s="21">
        <f t="shared" si="81"/>
        <v>5.629838142153413E-3</v>
      </c>
    </row>
    <row r="377" spans="1:8" s="22" customFormat="1" x14ac:dyDescent="0.2">
      <c r="A377" s="18"/>
      <c r="B377" s="19" t="s">
        <v>335</v>
      </c>
      <c r="C377" s="20">
        <v>0</v>
      </c>
      <c r="D377" s="20">
        <v>2</v>
      </c>
      <c r="E377" s="21" t="str">
        <f t="shared" si="79"/>
        <v/>
      </c>
      <c r="F377" s="21">
        <f t="shared" si="80"/>
        <v>7.5585789871504159E-4</v>
      </c>
      <c r="G377" s="21">
        <f t="shared" si="82"/>
        <v>1</v>
      </c>
      <c r="H377" s="21" t="str">
        <f t="shared" si="81"/>
        <v/>
      </c>
    </row>
    <row r="378" spans="1:8" s="22" customFormat="1" x14ac:dyDescent="0.2">
      <c r="A378" s="18"/>
      <c r="B378" s="19" t="s">
        <v>336</v>
      </c>
      <c r="C378" s="20">
        <v>0</v>
      </c>
      <c r="D378" s="20">
        <v>0</v>
      </c>
      <c r="E378" s="21" t="str">
        <f t="shared" si="79"/>
        <v/>
      </c>
      <c r="F378" s="21" t="str">
        <f t="shared" si="80"/>
        <v/>
      </c>
      <c r="G378" s="21" t="str">
        <f t="shared" si="82"/>
        <v xml:space="preserve"> </v>
      </c>
      <c r="H378" s="21" t="str">
        <f t="shared" si="81"/>
        <v/>
      </c>
    </row>
    <row r="379" spans="1:8" s="22" customFormat="1" x14ac:dyDescent="0.2">
      <c r="A379" s="18"/>
      <c r="B379" s="19" t="s">
        <v>337</v>
      </c>
      <c r="C379" s="20">
        <v>6</v>
      </c>
      <c r="D379" s="20">
        <v>10</v>
      </c>
      <c r="E379" s="21">
        <f t="shared" si="79"/>
        <v>4.22237860661506E-3</v>
      </c>
      <c r="F379" s="21">
        <f t="shared" si="80"/>
        <v>3.779289493575208E-3</v>
      </c>
      <c r="G379" s="21">
        <f t="shared" si="82"/>
        <v>0.66666666666666663</v>
      </c>
      <c r="H379" s="21">
        <f t="shared" si="81"/>
        <v>2.8149190710767065E-3</v>
      </c>
    </row>
    <row r="380" spans="1:8" s="22" customFormat="1" x14ac:dyDescent="0.2">
      <c r="A380" s="18"/>
      <c r="B380" s="19" t="s">
        <v>338</v>
      </c>
      <c r="C380" s="20">
        <v>45</v>
      </c>
      <c r="D380" s="20">
        <v>88</v>
      </c>
      <c r="E380" s="21">
        <f t="shared" si="79"/>
        <v>3.1667839549612949E-2</v>
      </c>
      <c r="F380" s="21">
        <f t="shared" si="80"/>
        <v>3.3257747543461828E-2</v>
      </c>
      <c r="G380" s="21">
        <f t="shared" si="82"/>
        <v>0.9555555555555556</v>
      </c>
      <c r="H380" s="21">
        <f t="shared" si="81"/>
        <v>3.0260380014074596E-2</v>
      </c>
    </row>
    <row r="381" spans="1:8" s="22" customFormat="1" x14ac:dyDescent="0.2">
      <c r="A381" s="18"/>
      <c r="B381" s="19" t="s">
        <v>339</v>
      </c>
      <c r="C381" s="20">
        <v>1</v>
      </c>
      <c r="D381" s="20">
        <v>11</v>
      </c>
      <c r="E381" s="21">
        <f t="shared" si="79"/>
        <v>7.0372976776917663E-4</v>
      </c>
      <c r="F381" s="21">
        <f t="shared" si="80"/>
        <v>4.1572184429327285E-3</v>
      </c>
      <c r="G381" s="21">
        <f t="shared" si="82"/>
        <v>10</v>
      </c>
      <c r="H381" s="21">
        <f t="shared" si="81"/>
        <v>7.0372976776917661E-3</v>
      </c>
    </row>
    <row r="382" spans="1:8" s="22" customFormat="1" x14ac:dyDescent="0.2">
      <c r="A382" s="18"/>
      <c r="B382" s="19" t="s">
        <v>340</v>
      </c>
      <c r="C382" s="20">
        <v>0</v>
      </c>
      <c r="D382" s="20">
        <v>2</v>
      </c>
      <c r="E382" s="21" t="str">
        <f t="shared" si="79"/>
        <v/>
      </c>
      <c r="F382" s="21">
        <f t="shared" si="80"/>
        <v>7.5585789871504159E-4</v>
      </c>
      <c r="G382" s="21">
        <f t="shared" si="82"/>
        <v>1</v>
      </c>
      <c r="H382" s="21" t="str">
        <f t="shared" si="81"/>
        <v/>
      </c>
    </row>
    <row r="383" spans="1:8" s="22" customFormat="1" x14ac:dyDescent="0.2">
      <c r="A383" s="18"/>
      <c r="B383" s="19" t="s">
        <v>341</v>
      </c>
      <c r="C383" s="20">
        <v>1</v>
      </c>
      <c r="D383" s="20">
        <v>2</v>
      </c>
      <c r="E383" s="21">
        <f t="shared" si="79"/>
        <v>7.0372976776917663E-4</v>
      </c>
      <c r="F383" s="21">
        <f t="shared" si="80"/>
        <v>7.5585789871504159E-4</v>
      </c>
      <c r="G383" s="21">
        <f t="shared" si="82"/>
        <v>1</v>
      </c>
      <c r="H383" s="21">
        <f t="shared" si="81"/>
        <v>7.0372976776917663E-4</v>
      </c>
    </row>
    <row r="384" spans="1:8" s="22" customFormat="1" x14ac:dyDescent="0.2">
      <c r="A384" s="18"/>
      <c r="B384" s="19" t="s">
        <v>342</v>
      </c>
      <c r="C384" s="20">
        <v>0</v>
      </c>
      <c r="D384" s="20">
        <v>0</v>
      </c>
      <c r="E384" s="21" t="str">
        <f t="shared" si="79"/>
        <v/>
      </c>
      <c r="F384" s="21" t="str">
        <f t="shared" si="80"/>
        <v/>
      </c>
      <c r="G384" s="21" t="str">
        <f t="shared" si="82"/>
        <v xml:space="preserve"> </v>
      </c>
      <c r="H384" s="21" t="str">
        <f t="shared" si="81"/>
        <v/>
      </c>
    </row>
    <row r="385" spans="1:8" s="22" customFormat="1" x14ac:dyDescent="0.2">
      <c r="A385" s="18"/>
      <c r="B385" s="19" t="s">
        <v>343</v>
      </c>
      <c r="C385" s="20">
        <v>0</v>
      </c>
      <c r="D385" s="20">
        <v>0</v>
      </c>
      <c r="E385" s="21" t="str">
        <f t="shared" si="79"/>
        <v/>
      </c>
      <c r="F385" s="21" t="str">
        <f t="shared" si="80"/>
        <v/>
      </c>
      <c r="G385" s="21" t="str">
        <f t="shared" si="82"/>
        <v xml:space="preserve"> </v>
      </c>
      <c r="H385" s="21" t="str">
        <f t="shared" si="81"/>
        <v/>
      </c>
    </row>
    <row r="386" spans="1:8" s="22" customFormat="1" x14ac:dyDescent="0.2">
      <c r="A386" s="18"/>
      <c r="B386" s="19" t="s">
        <v>344</v>
      </c>
      <c r="C386" s="20">
        <v>0</v>
      </c>
      <c r="D386" s="20">
        <v>0</v>
      </c>
      <c r="E386" s="21" t="str">
        <f t="shared" si="79"/>
        <v/>
      </c>
      <c r="F386" s="21" t="str">
        <f t="shared" si="80"/>
        <v/>
      </c>
      <c r="G386" s="21" t="str">
        <f t="shared" si="82"/>
        <v xml:space="preserve"> </v>
      </c>
      <c r="H386" s="21" t="str">
        <f t="shared" si="81"/>
        <v/>
      </c>
    </row>
    <row r="387" spans="1:8" s="22" customFormat="1" x14ac:dyDescent="0.2">
      <c r="A387" s="18"/>
      <c r="B387" s="19" t="s">
        <v>345</v>
      </c>
      <c r="C387" s="20">
        <v>0</v>
      </c>
      <c r="D387" s="20">
        <v>0</v>
      </c>
      <c r="E387" s="21" t="str">
        <f t="shared" si="79"/>
        <v/>
      </c>
      <c r="F387" s="21" t="str">
        <f t="shared" si="80"/>
        <v/>
      </c>
      <c r="G387" s="21" t="str">
        <f t="shared" si="82"/>
        <v xml:space="preserve"> </v>
      </c>
      <c r="H387" s="21" t="str">
        <f t="shared" si="81"/>
        <v/>
      </c>
    </row>
    <row r="388" spans="1:8" s="22" customFormat="1" x14ac:dyDescent="0.2">
      <c r="A388" s="18"/>
      <c r="B388" s="19" t="s">
        <v>346</v>
      </c>
      <c r="C388" s="20">
        <v>0</v>
      </c>
      <c r="D388" s="20">
        <v>6</v>
      </c>
      <c r="E388" s="21" t="str">
        <f t="shared" si="79"/>
        <v/>
      </c>
      <c r="F388" s="21">
        <f t="shared" si="80"/>
        <v>2.2675736961451248E-3</v>
      </c>
      <c r="G388" s="21">
        <f t="shared" si="82"/>
        <v>1</v>
      </c>
      <c r="H388" s="21" t="str">
        <f t="shared" si="81"/>
        <v/>
      </c>
    </row>
    <row r="389" spans="1:8" s="22" customFormat="1" ht="25.5" x14ac:dyDescent="0.2">
      <c r="A389" s="18"/>
      <c r="B389" s="19" t="s">
        <v>347</v>
      </c>
      <c r="C389" s="20">
        <v>19</v>
      </c>
      <c r="D389" s="20">
        <v>27</v>
      </c>
      <c r="E389" s="21">
        <f t="shared" si="79"/>
        <v>1.3370865587614356E-2</v>
      </c>
      <c r="F389" s="21">
        <f t="shared" si="80"/>
        <v>1.020408163265306E-2</v>
      </c>
      <c r="G389" s="21">
        <f t="shared" si="82"/>
        <v>0.42105263157894735</v>
      </c>
      <c r="H389" s="21">
        <f t="shared" si="81"/>
        <v>5.6298381421534122E-3</v>
      </c>
    </row>
    <row r="390" spans="1:8" s="22" customFormat="1" ht="25.5" x14ac:dyDescent="0.2">
      <c r="A390" s="18"/>
      <c r="B390" s="19" t="s">
        <v>348</v>
      </c>
      <c r="C390" s="20">
        <v>0</v>
      </c>
      <c r="D390" s="20">
        <v>3</v>
      </c>
      <c r="E390" s="21" t="str">
        <f t="shared" si="79"/>
        <v/>
      </c>
      <c r="F390" s="21">
        <f t="shared" si="80"/>
        <v>1.1337868480725624E-3</v>
      </c>
      <c r="G390" s="21">
        <f t="shared" si="82"/>
        <v>1</v>
      </c>
      <c r="H390" s="21" t="str">
        <f t="shared" si="81"/>
        <v/>
      </c>
    </row>
    <row r="391" spans="1:8" s="22" customFormat="1" x14ac:dyDescent="0.2">
      <c r="A391" s="18"/>
      <c r="B391" s="19" t="s">
        <v>349</v>
      </c>
      <c r="C391" s="20">
        <v>12</v>
      </c>
      <c r="D391" s="20">
        <v>73</v>
      </c>
      <c r="E391" s="21">
        <f t="shared" si="79"/>
        <v>8.44475721323012E-3</v>
      </c>
      <c r="F391" s="21">
        <f t="shared" si="80"/>
        <v>2.7588813303099018E-2</v>
      </c>
      <c r="G391" s="21">
        <f t="shared" si="82"/>
        <v>5.083333333333333</v>
      </c>
      <c r="H391" s="21">
        <f t="shared" si="81"/>
        <v>4.2927515833919773E-2</v>
      </c>
    </row>
    <row r="392" spans="1:8" s="22" customFormat="1" x14ac:dyDescent="0.2">
      <c r="A392" s="18"/>
      <c r="B392" s="19" t="s">
        <v>350</v>
      </c>
      <c r="C392" s="20">
        <v>0</v>
      </c>
      <c r="D392" s="20">
        <v>0</v>
      </c>
      <c r="E392" s="21" t="str">
        <f t="shared" si="79"/>
        <v/>
      </c>
      <c r="F392" s="21" t="str">
        <f t="shared" si="80"/>
        <v/>
      </c>
      <c r="G392" s="21" t="str">
        <f t="shared" si="82"/>
        <v xml:space="preserve"> </v>
      </c>
      <c r="H392" s="21" t="str">
        <f t="shared" si="81"/>
        <v/>
      </c>
    </row>
    <row r="393" spans="1:8" s="22" customFormat="1" x14ac:dyDescent="0.2">
      <c r="A393" s="18"/>
      <c r="B393" s="19" t="s">
        <v>351</v>
      </c>
      <c r="C393" s="20">
        <v>0</v>
      </c>
      <c r="D393" s="20">
        <v>3</v>
      </c>
      <c r="E393" s="21" t="str">
        <f t="shared" si="79"/>
        <v/>
      </c>
      <c r="F393" s="21">
        <f t="shared" si="80"/>
        <v>1.1337868480725624E-3</v>
      </c>
      <c r="G393" s="21">
        <f t="shared" si="82"/>
        <v>1</v>
      </c>
      <c r="H393" s="21" t="str">
        <f t="shared" si="81"/>
        <v/>
      </c>
    </row>
    <row r="394" spans="1:8" s="22" customFormat="1" x14ac:dyDescent="0.2">
      <c r="A394" s="18"/>
      <c r="B394" s="19" t="s">
        <v>352</v>
      </c>
      <c r="C394" s="20">
        <v>0</v>
      </c>
      <c r="D394" s="20">
        <v>21</v>
      </c>
      <c r="E394" s="21" t="str">
        <f t="shared" si="79"/>
        <v/>
      </c>
      <c r="F394" s="21">
        <f t="shared" si="80"/>
        <v>7.9365079365079361E-3</v>
      </c>
      <c r="G394" s="21">
        <f t="shared" si="82"/>
        <v>1</v>
      </c>
      <c r="H394" s="21" t="str">
        <f t="shared" si="81"/>
        <v/>
      </c>
    </row>
    <row r="395" spans="1:8" s="22" customFormat="1" x14ac:dyDescent="0.2">
      <c r="A395" s="18"/>
      <c r="B395" s="19" t="s">
        <v>632</v>
      </c>
      <c r="C395" s="20">
        <v>0</v>
      </c>
      <c r="D395" s="20">
        <v>6</v>
      </c>
      <c r="E395" s="21" t="str">
        <f t="shared" si="79"/>
        <v/>
      </c>
      <c r="F395" s="21">
        <f t="shared" si="80"/>
        <v>2.2675736961451248E-3</v>
      </c>
      <c r="G395" s="21">
        <f t="shared" si="82"/>
        <v>1</v>
      </c>
      <c r="H395" s="21" t="str">
        <f t="shared" si="81"/>
        <v/>
      </c>
    </row>
    <row r="396" spans="1:8" s="22" customFormat="1" x14ac:dyDescent="0.2">
      <c r="A396" s="18"/>
      <c r="B396" s="19" t="s">
        <v>353</v>
      </c>
      <c r="C396" s="20">
        <v>0</v>
      </c>
      <c r="D396" s="20">
        <v>0</v>
      </c>
      <c r="E396" s="21" t="str">
        <f t="shared" si="79"/>
        <v/>
      </c>
      <c r="F396" s="21" t="str">
        <f t="shared" si="80"/>
        <v/>
      </c>
      <c r="G396" s="21" t="str">
        <f t="shared" si="82"/>
        <v xml:space="preserve"> </v>
      </c>
      <c r="H396" s="21" t="str">
        <f t="shared" si="81"/>
        <v/>
      </c>
    </row>
    <row r="397" spans="1:8" s="22" customFormat="1" x14ac:dyDescent="0.2">
      <c r="A397" s="18"/>
      <c r="B397" s="19" t="s">
        <v>354</v>
      </c>
      <c r="C397" s="20">
        <v>0</v>
      </c>
      <c r="D397" s="20">
        <v>0</v>
      </c>
      <c r="E397" s="21" t="str">
        <f t="shared" si="79"/>
        <v/>
      </c>
      <c r="F397" s="21" t="str">
        <f t="shared" si="80"/>
        <v/>
      </c>
      <c r="G397" s="21" t="str">
        <f t="shared" si="82"/>
        <v xml:space="preserve"> </v>
      </c>
      <c r="H397" s="21" t="str">
        <f t="shared" si="81"/>
        <v/>
      </c>
    </row>
    <row r="398" spans="1:8" s="22" customFormat="1" x14ac:dyDescent="0.2">
      <c r="A398" s="18"/>
      <c r="B398" s="19" t="s">
        <v>355</v>
      </c>
      <c r="C398" s="20">
        <v>0</v>
      </c>
      <c r="D398" s="20">
        <v>0</v>
      </c>
      <c r="E398" s="21" t="str">
        <f t="shared" si="79"/>
        <v/>
      </c>
      <c r="F398" s="21" t="str">
        <f t="shared" si="80"/>
        <v/>
      </c>
      <c r="G398" s="21" t="str">
        <f t="shared" si="82"/>
        <v xml:space="preserve"> </v>
      </c>
      <c r="H398" s="21" t="str">
        <f t="shared" si="81"/>
        <v/>
      </c>
    </row>
    <row r="399" spans="1:8" s="22" customFormat="1" x14ac:dyDescent="0.2">
      <c r="A399" s="18"/>
      <c r="B399" s="19" t="s">
        <v>356</v>
      </c>
      <c r="C399" s="20">
        <v>0</v>
      </c>
      <c r="D399" s="20">
        <v>0</v>
      </c>
      <c r="E399" s="21" t="str">
        <f t="shared" si="79"/>
        <v/>
      </c>
      <c r="F399" s="21" t="str">
        <f t="shared" si="80"/>
        <v/>
      </c>
      <c r="G399" s="21" t="str">
        <f t="shared" si="82"/>
        <v xml:space="preserve"> </v>
      </c>
      <c r="H399" s="21" t="str">
        <f t="shared" si="81"/>
        <v/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0</v>
      </c>
      <c r="E400" s="21" t="str">
        <f t="shared" si="79"/>
        <v/>
      </c>
      <c r="F400" s="21" t="str">
        <f t="shared" si="80"/>
        <v/>
      </c>
      <c r="G400" s="21" t="str">
        <f t="shared" si="82"/>
        <v xml:space="preserve"> </v>
      </c>
      <c r="H400" s="21" t="str">
        <f t="shared" si="81"/>
        <v/>
      </c>
    </row>
    <row r="401" spans="1:8" s="22" customFormat="1" x14ac:dyDescent="0.2">
      <c r="A401" s="18"/>
      <c r="B401" s="19" t="s">
        <v>358</v>
      </c>
      <c r="C401" s="20">
        <v>0</v>
      </c>
      <c r="D401" s="20">
        <v>0</v>
      </c>
      <c r="E401" s="21" t="str">
        <f t="shared" si="79"/>
        <v/>
      </c>
      <c r="F401" s="21" t="str">
        <f t="shared" si="80"/>
        <v/>
      </c>
      <c r="G401" s="21" t="str">
        <f t="shared" si="82"/>
        <v xml:space="preserve"> </v>
      </c>
      <c r="H401" s="21" t="str">
        <f t="shared" si="81"/>
        <v/>
      </c>
    </row>
    <row r="402" spans="1:8" s="22" customFormat="1" x14ac:dyDescent="0.2">
      <c r="A402" s="18"/>
      <c r="B402" s="19" t="s">
        <v>359</v>
      </c>
      <c r="C402" s="20">
        <v>178</v>
      </c>
      <c r="D402" s="20">
        <v>261</v>
      </c>
      <c r="E402" s="21">
        <f t="shared" si="79"/>
        <v>0.12526389866291343</v>
      </c>
      <c r="F402" s="21">
        <f t="shared" si="80"/>
        <v>9.8639455782312924E-2</v>
      </c>
      <c r="G402" s="21">
        <f t="shared" si="82"/>
        <v>0.46629213483146065</v>
      </c>
      <c r="H402" s="21">
        <f t="shared" si="81"/>
        <v>5.8409570724841653E-2</v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79"/>
        <v/>
      </c>
      <c r="F403" s="21" t="str">
        <f t="shared" si="80"/>
        <v/>
      </c>
      <c r="G403" s="21" t="str">
        <f t="shared" si="82"/>
        <v xml:space="preserve"> </v>
      </c>
      <c r="H403" s="21" t="str">
        <f t="shared" si="81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0</v>
      </c>
      <c r="E404" s="21" t="str">
        <f t="shared" ref="E404" si="83">+IF(C404=0,"",C404/C$356)</f>
        <v/>
      </c>
      <c r="F404" s="21" t="str">
        <f t="shared" ref="F404" si="84">+IF(D404=0,"",D404/D$356)</f>
        <v/>
      </c>
      <c r="G404" s="21" t="str">
        <f t="shared" ref="G404" si="85">+IF(AND(C404=0,D404=0)," ",IF(C404=0,1,IF(D404=0,-1,(D404-C404)/C404)))</f>
        <v xml:space="preserve"> </v>
      </c>
      <c r="H404" s="21" t="str">
        <f t="shared" ref="H404" si="86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1</v>
      </c>
      <c r="D405" s="20">
        <v>10</v>
      </c>
      <c r="E405" s="21">
        <f t="shared" si="79"/>
        <v>7.0372976776917663E-4</v>
      </c>
      <c r="F405" s="21">
        <f t="shared" si="80"/>
        <v>3.779289493575208E-3</v>
      </c>
      <c r="G405" s="21">
        <f t="shared" si="82"/>
        <v>9</v>
      </c>
      <c r="H405" s="21">
        <f t="shared" si="81"/>
        <v>6.3335679099225895E-3</v>
      </c>
    </row>
    <row r="406" spans="1:8" s="22" customFormat="1" x14ac:dyDescent="0.2">
      <c r="A406" s="18"/>
      <c r="B406" s="19" t="s">
        <v>362</v>
      </c>
      <c r="C406" s="20">
        <v>93</v>
      </c>
      <c r="D406" s="20">
        <v>40</v>
      </c>
      <c r="E406" s="21">
        <f t="shared" si="79"/>
        <v>6.5446868402533429E-2</v>
      </c>
      <c r="F406" s="21">
        <f t="shared" si="80"/>
        <v>1.5117157974300832E-2</v>
      </c>
      <c r="G406" s="21">
        <f t="shared" si="82"/>
        <v>-0.56989247311827962</v>
      </c>
      <c r="H406" s="21">
        <f t="shared" si="81"/>
        <v>-3.7297677691766368E-2</v>
      </c>
    </row>
    <row r="407" spans="1:8" s="22" customFormat="1" x14ac:dyDescent="0.2">
      <c r="A407" s="18"/>
      <c r="B407" s="19" t="s">
        <v>363</v>
      </c>
      <c r="C407" s="20">
        <v>0</v>
      </c>
      <c r="D407" s="20">
        <v>4</v>
      </c>
      <c r="E407" s="21" t="str">
        <f t="shared" si="79"/>
        <v/>
      </c>
      <c r="F407" s="21">
        <f t="shared" si="80"/>
        <v>1.5117157974300832E-3</v>
      </c>
      <c r="G407" s="21">
        <f t="shared" si="82"/>
        <v>1</v>
      </c>
      <c r="H407" s="21" t="str">
        <f t="shared" si="81"/>
        <v/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0</v>
      </c>
      <c r="E408" s="21" t="str">
        <f t="shared" si="79"/>
        <v/>
      </c>
      <c r="F408" s="21" t="str">
        <f t="shared" si="80"/>
        <v/>
      </c>
      <c r="G408" s="21" t="str">
        <f t="shared" si="82"/>
        <v xml:space="preserve"> </v>
      </c>
      <c r="H408" s="21" t="str">
        <f t="shared" si="81"/>
        <v/>
      </c>
    </row>
    <row r="409" spans="1:8" s="22" customFormat="1" x14ac:dyDescent="0.2">
      <c r="A409" s="18"/>
      <c r="B409" s="19" t="s">
        <v>365</v>
      </c>
      <c r="C409" s="20">
        <v>0</v>
      </c>
      <c r="D409" s="20">
        <v>1</v>
      </c>
      <c r="E409" s="21" t="str">
        <f t="shared" si="79"/>
        <v/>
      </c>
      <c r="F409" s="21">
        <f t="shared" si="80"/>
        <v>3.779289493575208E-4</v>
      </c>
      <c r="G409" s="21">
        <f t="shared" si="82"/>
        <v>1</v>
      </c>
      <c r="H409" s="21" t="str">
        <f t="shared" si="81"/>
        <v/>
      </c>
    </row>
    <row r="410" spans="1:8" s="22" customFormat="1" ht="25.5" x14ac:dyDescent="0.2">
      <c r="A410" s="18"/>
      <c r="B410" s="19" t="s">
        <v>366</v>
      </c>
      <c r="C410" s="20">
        <v>0</v>
      </c>
      <c r="D410" s="20">
        <v>0</v>
      </c>
      <c r="E410" s="21" t="str">
        <f t="shared" si="79"/>
        <v/>
      </c>
      <c r="F410" s="21" t="str">
        <f t="shared" si="80"/>
        <v/>
      </c>
      <c r="G410" s="21" t="str">
        <f t="shared" si="82"/>
        <v xml:space="preserve"> </v>
      </c>
      <c r="H410" s="21" t="str">
        <f t="shared" si="81"/>
        <v/>
      </c>
    </row>
    <row r="411" spans="1:8" s="22" customFormat="1" x14ac:dyDescent="0.2">
      <c r="A411" s="18"/>
      <c r="B411" s="19" t="s">
        <v>367</v>
      </c>
      <c r="C411" s="20">
        <v>0</v>
      </c>
      <c r="D411" s="20">
        <v>19</v>
      </c>
      <c r="E411" s="21" t="str">
        <f t="shared" si="79"/>
        <v/>
      </c>
      <c r="F411" s="21">
        <f t="shared" si="80"/>
        <v>7.1806500377928949E-3</v>
      </c>
      <c r="G411" s="21">
        <f t="shared" si="82"/>
        <v>1</v>
      </c>
      <c r="H411" s="21" t="str">
        <f t="shared" si="81"/>
        <v/>
      </c>
    </row>
    <row r="412" spans="1:8" s="22" customFormat="1" x14ac:dyDescent="0.2">
      <c r="A412" s="18"/>
      <c r="B412" s="19" t="s">
        <v>368</v>
      </c>
      <c r="C412" s="20">
        <v>0</v>
      </c>
      <c r="D412" s="20">
        <v>0</v>
      </c>
      <c r="E412" s="21" t="str">
        <f t="shared" si="79"/>
        <v/>
      </c>
      <c r="F412" s="21" t="str">
        <f t="shared" si="80"/>
        <v/>
      </c>
      <c r="G412" s="21" t="str">
        <f t="shared" si="82"/>
        <v xml:space="preserve"> </v>
      </c>
      <c r="H412" s="21" t="str">
        <f t="shared" si="81"/>
        <v/>
      </c>
    </row>
    <row r="413" spans="1:8" s="22" customFormat="1" x14ac:dyDescent="0.2">
      <c r="A413" s="18"/>
      <c r="B413" s="19" t="s">
        <v>369</v>
      </c>
      <c r="C413" s="20">
        <v>0</v>
      </c>
      <c r="D413" s="20">
        <v>0</v>
      </c>
      <c r="E413" s="21" t="str">
        <f t="shared" si="79"/>
        <v/>
      </c>
      <c r="F413" s="21" t="str">
        <f t="shared" si="80"/>
        <v/>
      </c>
      <c r="G413" s="21" t="str">
        <f t="shared" si="82"/>
        <v xml:space="preserve"> </v>
      </c>
      <c r="H413" s="21" t="str">
        <f t="shared" si="81"/>
        <v/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0</v>
      </c>
      <c r="E414" s="21" t="str">
        <f t="shared" si="79"/>
        <v/>
      </c>
      <c r="F414" s="21" t="str">
        <f t="shared" si="80"/>
        <v/>
      </c>
      <c r="G414" s="21" t="str">
        <f t="shared" si="82"/>
        <v xml:space="preserve"> </v>
      </c>
      <c r="H414" s="21" t="str">
        <f t="shared" si="81"/>
        <v/>
      </c>
    </row>
    <row r="415" spans="1:8" s="22" customFormat="1" ht="25.5" x14ac:dyDescent="0.2">
      <c r="A415" s="18"/>
      <c r="B415" s="19" t="s">
        <v>633</v>
      </c>
      <c r="C415" s="20">
        <v>0</v>
      </c>
      <c r="D415" s="20">
        <v>0</v>
      </c>
      <c r="E415" s="21" t="str">
        <f t="shared" si="79"/>
        <v/>
      </c>
      <c r="F415" s="21" t="str">
        <f t="shared" si="80"/>
        <v/>
      </c>
      <c r="G415" s="21" t="str">
        <f t="shared" si="82"/>
        <v xml:space="preserve"> </v>
      </c>
      <c r="H415" s="21" t="str">
        <f t="shared" si="81"/>
        <v/>
      </c>
    </row>
    <row r="416" spans="1:8" s="22" customFormat="1" ht="25.5" x14ac:dyDescent="0.2">
      <c r="A416" s="18"/>
      <c r="B416" s="19" t="s">
        <v>371</v>
      </c>
      <c r="C416" s="20">
        <v>1</v>
      </c>
      <c r="D416" s="20">
        <v>0</v>
      </c>
      <c r="E416" s="21">
        <f t="shared" si="79"/>
        <v>7.0372976776917663E-4</v>
      </c>
      <c r="F416" s="21" t="str">
        <f t="shared" si="80"/>
        <v/>
      </c>
      <c r="G416" s="21">
        <f t="shared" si="82"/>
        <v>-1</v>
      </c>
      <c r="H416" s="21">
        <f t="shared" si="81"/>
        <v>-7.0372976776917663E-4</v>
      </c>
    </row>
    <row r="417" spans="1:8" s="22" customFormat="1" x14ac:dyDescent="0.2">
      <c r="A417" s="18"/>
      <c r="B417" s="19" t="s">
        <v>372</v>
      </c>
      <c r="C417" s="20">
        <v>2</v>
      </c>
      <c r="D417" s="20">
        <v>3</v>
      </c>
      <c r="E417" s="21">
        <f t="shared" si="79"/>
        <v>1.4074595355383533E-3</v>
      </c>
      <c r="F417" s="21">
        <f t="shared" si="80"/>
        <v>1.1337868480725624E-3</v>
      </c>
      <c r="G417" s="21">
        <f t="shared" si="82"/>
        <v>0.5</v>
      </c>
      <c r="H417" s="21">
        <f t="shared" si="81"/>
        <v>7.0372976776917663E-4</v>
      </c>
    </row>
    <row r="418" spans="1:8" s="22" customFormat="1" x14ac:dyDescent="0.2">
      <c r="A418" s="18"/>
      <c r="B418" s="19" t="s">
        <v>373</v>
      </c>
      <c r="C418" s="20">
        <v>16</v>
      </c>
      <c r="D418" s="20">
        <v>59</v>
      </c>
      <c r="E418" s="21">
        <f t="shared" si="79"/>
        <v>1.1259676284306826E-2</v>
      </c>
      <c r="F418" s="21">
        <f t="shared" si="80"/>
        <v>2.2297808012093728E-2</v>
      </c>
      <c r="G418" s="21">
        <f t="shared" si="82"/>
        <v>2.6875</v>
      </c>
      <c r="H418" s="21">
        <f t="shared" si="81"/>
        <v>3.0260380014074596E-2</v>
      </c>
    </row>
    <row r="419" spans="1:8" s="22" customFormat="1" x14ac:dyDescent="0.2">
      <c r="A419" s="18"/>
      <c r="B419" s="19" t="s">
        <v>374</v>
      </c>
      <c r="C419" s="20">
        <v>0</v>
      </c>
      <c r="D419" s="20">
        <v>3</v>
      </c>
      <c r="E419" s="21" t="str">
        <f t="shared" si="79"/>
        <v/>
      </c>
      <c r="F419" s="21">
        <f t="shared" si="80"/>
        <v>1.1337868480725624E-3</v>
      </c>
      <c r="G419" s="21">
        <f t="shared" si="82"/>
        <v>1</v>
      </c>
      <c r="H419" s="21" t="str">
        <f t="shared" si="81"/>
        <v/>
      </c>
    </row>
    <row r="420" spans="1:8" s="22" customFormat="1" x14ac:dyDescent="0.2">
      <c r="A420" s="18"/>
      <c r="B420" s="19" t="s">
        <v>375</v>
      </c>
      <c r="C420" s="20">
        <v>12</v>
      </c>
      <c r="D420" s="20">
        <v>18</v>
      </c>
      <c r="E420" s="21">
        <f t="shared" si="79"/>
        <v>8.44475721323012E-3</v>
      </c>
      <c r="F420" s="21">
        <f t="shared" si="80"/>
        <v>6.8027210884353739E-3</v>
      </c>
      <c r="G420" s="21">
        <f t="shared" si="82"/>
        <v>0.5</v>
      </c>
      <c r="H420" s="21">
        <f t="shared" si="81"/>
        <v>4.22237860661506E-3</v>
      </c>
    </row>
    <row r="421" spans="1:8" s="22" customFormat="1" x14ac:dyDescent="0.2">
      <c r="A421" s="18"/>
      <c r="B421" s="19" t="s">
        <v>376</v>
      </c>
      <c r="C421" s="20">
        <v>0</v>
      </c>
      <c r="D421" s="20">
        <v>1</v>
      </c>
      <c r="E421" s="21" t="str">
        <f t="shared" ref="E421:E486" si="87">+IF(C421=0,"",C421/C$356)</f>
        <v/>
      </c>
      <c r="F421" s="21">
        <f t="shared" ref="F421:F486" si="88">+IF(D421=0,"",D421/D$356)</f>
        <v>3.779289493575208E-4</v>
      </c>
      <c r="G421" s="21">
        <f t="shared" si="82"/>
        <v>1</v>
      </c>
      <c r="H421" s="21" t="str">
        <f t="shared" ref="H421:H486" si="89">+IF(OR(AND(E421=""),(G421="")),"",E421*G421)</f>
        <v/>
      </c>
    </row>
    <row r="422" spans="1:8" s="22" customFormat="1" x14ac:dyDescent="0.2">
      <c r="A422" s="18"/>
      <c r="B422" s="19" t="s">
        <v>377</v>
      </c>
      <c r="C422" s="20">
        <v>0</v>
      </c>
      <c r="D422" s="20">
        <v>0</v>
      </c>
      <c r="E422" s="21" t="str">
        <f t="shared" si="87"/>
        <v/>
      </c>
      <c r="F422" s="21" t="str">
        <f t="shared" si="88"/>
        <v/>
      </c>
      <c r="G422" s="21" t="str">
        <f t="shared" ref="G422:G487" si="90">+IF(AND(C422=0,D422=0)," ",IF(C422=0,1,IF(D422=0,-1,(D422-C422)/C422)))</f>
        <v xml:space="preserve"> </v>
      </c>
      <c r="H422" s="21" t="str">
        <f t="shared" si="89"/>
        <v/>
      </c>
    </row>
    <row r="423" spans="1:8" s="22" customFormat="1" x14ac:dyDescent="0.2">
      <c r="A423" s="18"/>
      <c r="B423" s="19" t="s">
        <v>378</v>
      </c>
      <c r="C423" s="20">
        <v>0</v>
      </c>
      <c r="D423" s="20">
        <v>0</v>
      </c>
      <c r="E423" s="21" t="str">
        <f t="shared" si="87"/>
        <v/>
      </c>
      <c r="F423" s="21" t="str">
        <f t="shared" si="88"/>
        <v/>
      </c>
      <c r="G423" s="21" t="str">
        <f t="shared" si="90"/>
        <v xml:space="preserve"> </v>
      </c>
      <c r="H423" s="21" t="str">
        <f t="shared" si="89"/>
        <v/>
      </c>
    </row>
    <row r="424" spans="1:8" s="22" customFormat="1" x14ac:dyDescent="0.2">
      <c r="A424" s="18"/>
      <c r="B424" s="19" t="s">
        <v>379</v>
      </c>
      <c r="C424" s="20">
        <v>0</v>
      </c>
      <c r="D424" s="20">
        <v>0</v>
      </c>
      <c r="E424" s="21" t="str">
        <f t="shared" si="87"/>
        <v/>
      </c>
      <c r="F424" s="21" t="str">
        <f t="shared" si="88"/>
        <v/>
      </c>
      <c r="G424" s="21" t="str">
        <f t="shared" si="90"/>
        <v xml:space="preserve"> </v>
      </c>
      <c r="H424" s="21" t="str">
        <f t="shared" si="89"/>
        <v/>
      </c>
    </row>
    <row r="425" spans="1:8" s="22" customFormat="1" x14ac:dyDescent="0.2">
      <c r="A425" s="18"/>
      <c r="B425" s="19" t="s">
        <v>380</v>
      </c>
      <c r="C425" s="20">
        <v>0</v>
      </c>
      <c r="D425" s="20">
        <v>0</v>
      </c>
      <c r="E425" s="21" t="str">
        <f t="shared" si="87"/>
        <v/>
      </c>
      <c r="F425" s="21" t="str">
        <f t="shared" si="88"/>
        <v/>
      </c>
      <c r="G425" s="21" t="str">
        <f t="shared" si="90"/>
        <v xml:space="preserve"> </v>
      </c>
      <c r="H425" s="21" t="str">
        <f t="shared" si="89"/>
        <v/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0</v>
      </c>
      <c r="E426" s="21" t="str">
        <f t="shared" si="87"/>
        <v/>
      </c>
      <c r="F426" s="21" t="str">
        <f t="shared" si="88"/>
        <v/>
      </c>
      <c r="G426" s="21" t="str">
        <f t="shared" si="90"/>
        <v xml:space="preserve"> </v>
      </c>
      <c r="H426" s="21" t="str">
        <f t="shared" si="89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0</v>
      </c>
      <c r="E427" s="21" t="str">
        <f t="shared" si="87"/>
        <v/>
      </c>
      <c r="F427" s="21" t="str">
        <f t="shared" si="88"/>
        <v/>
      </c>
      <c r="G427" s="21" t="str">
        <f t="shared" si="90"/>
        <v xml:space="preserve"> </v>
      </c>
      <c r="H427" s="21" t="str">
        <f t="shared" si="89"/>
        <v/>
      </c>
    </row>
    <row r="428" spans="1:8" s="22" customFormat="1" x14ac:dyDescent="0.2">
      <c r="A428" s="18"/>
      <c r="B428" s="19" t="s">
        <v>383</v>
      </c>
      <c r="C428" s="20">
        <v>213</v>
      </c>
      <c r="D428" s="20">
        <v>77</v>
      </c>
      <c r="E428" s="21">
        <f t="shared" si="87"/>
        <v>0.14989444053483461</v>
      </c>
      <c r="F428" s="21">
        <f t="shared" si="88"/>
        <v>2.9100529100529099E-2</v>
      </c>
      <c r="G428" s="21">
        <f t="shared" si="90"/>
        <v>-0.63849765258215962</v>
      </c>
      <c r="H428" s="21">
        <f t="shared" si="89"/>
        <v>-9.5707248416608021E-2</v>
      </c>
    </row>
    <row r="429" spans="1:8" s="22" customFormat="1" x14ac:dyDescent="0.2">
      <c r="A429" s="18"/>
      <c r="B429" s="19" t="s">
        <v>384</v>
      </c>
      <c r="C429" s="20">
        <v>0</v>
      </c>
      <c r="D429" s="20">
        <v>0</v>
      </c>
      <c r="E429" s="21" t="str">
        <f t="shared" si="87"/>
        <v/>
      </c>
      <c r="F429" s="21" t="str">
        <f t="shared" si="88"/>
        <v/>
      </c>
      <c r="G429" s="21" t="str">
        <f t="shared" si="90"/>
        <v xml:space="preserve"> </v>
      </c>
      <c r="H429" s="21" t="str">
        <f t="shared" si="89"/>
        <v/>
      </c>
    </row>
    <row r="430" spans="1:8" s="22" customFormat="1" x14ac:dyDescent="0.2">
      <c r="A430" s="18"/>
      <c r="B430" s="19" t="s">
        <v>385</v>
      </c>
      <c r="C430" s="20">
        <v>0</v>
      </c>
      <c r="D430" s="20">
        <v>0</v>
      </c>
      <c r="E430" s="21" t="str">
        <f t="shared" si="87"/>
        <v/>
      </c>
      <c r="F430" s="21" t="str">
        <f t="shared" si="88"/>
        <v/>
      </c>
      <c r="G430" s="21" t="str">
        <f t="shared" si="90"/>
        <v xml:space="preserve"> </v>
      </c>
      <c r="H430" s="21" t="str">
        <f t="shared" si="89"/>
        <v/>
      </c>
    </row>
    <row r="431" spans="1:8" s="22" customFormat="1" x14ac:dyDescent="0.2">
      <c r="A431" s="18"/>
      <c r="B431" s="19" t="s">
        <v>386</v>
      </c>
      <c r="C431" s="20">
        <v>0</v>
      </c>
      <c r="D431" s="20">
        <v>1</v>
      </c>
      <c r="E431" s="21" t="str">
        <f t="shared" si="87"/>
        <v/>
      </c>
      <c r="F431" s="21">
        <f t="shared" si="88"/>
        <v>3.779289493575208E-4</v>
      </c>
      <c r="G431" s="21">
        <f t="shared" si="90"/>
        <v>1</v>
      </c>
      <c r="H431" s="21" t="str">
        <f t="shared" si="89"/>
        <v/>
      </c>
    </row>
    <row r="432" spans="1:8" s="22" customFormat="1" x14ac:dyDescent="0.2">
      <c r="A432" s="18"/>
      <c r="B432" s="19" t="s">
        <v>387</v>
      </c>
      <c r="C432" s="20">
        <v>0</v>
      </c>
      <c r="D432" s="20">
        <v>0</v>
      </c>
      <c r="E432" s="21" t="str">
        <f t="shared" si="87"/>
        <v/>
      </c>
      <c r="F432" s="21" t="str">
        <f t="shared" si="88"/>
        <v/>
      </c>
      <c r="G432" s="21" t="str">
        <f t="shared" si="90"/>
        <v xml:space="preserve"> </v>
      </c>
      <c r="H432" s="21" t="str">
        <f t="shared" si="89"/>
        <v/>
      </c>
    </row>
    <row r="433" spans="1:8" s="22" customFormat="1" x14ac:dyDescent="0.2">
      <c r="A433" s="18"/>
      <c r="B433" s="19" t="s">
        <v>388</v>
      </c>
      <c r="C433" s="20">
        <v>21</v>
      </c>
      <c r="D433" s="20">
        <v>4</v>
      </c>
      <c r="E433" s="21">
        <f t="shared" si="87"/>
        <v>1.4778325123152709E-2</v>
      </c>
      <c r="F433" s="21">
        <f t="shared" si="88"/>
        <v>1.5117157974300832E-3</v>
      </c>
      <c r="G433" s="21">
        <f t="shared" si="90"/>
        <v>-0.80952380952380953</v>
      </c>
      <c r="H433" s="21">
        <f t="shared" si="89"/>
        <v>-1.1963406052076003E-2</v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0</v>
      </c>
      <c r="E434" s="21" t="str">
        <f t="shared" si="87"/>
        <v/>
      </c>
      <c r="F434" s="21" t="str">
        <f t="shared" si="88"/>
        <v/>
      </c>
      <c r="G434" s="21" t="str">
        <f t="shared" si="90"/>
        <v xml:space="preserve"> </v>
      </c>
      <c r="H434" s="21" t="str">
        <f t="shared" si="89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87"/>
        <v/>
      </c>
      <c r="F435" s="21" t="str">
        <f t="shared" si="88"/>
        <v/>
      </c>
      <c r="G435" s="21" t="str">
        <f t="shared" si="90"/>
        <v xml:space="preserve"> </v>
      </c>
      <c r="H435" s="21" t="str">
        <f t="shared" si="89"/>
        <v/>
      </c>
    </row>
    <row r="436" spans="1:8" s="22" customFormat="1" x14ac:dyDescent="0.2">
      <c r="A436" s="18"/>
      <c r="B436" s="19" t="s">
        <v>391</v>
      </c>
      <c r="C436" s="20">
        <v>0</v>
      </c>
      <c r="D436" s="20">
        <v>0</v>
      </c>
      <c r="E436" s="21" t="str">
        <f t="shared" si="87"/>
        <v/>
      </c>
      <c r="F436" s="21" t="str">
        <f t="shared" si="88"/>
        <v/>
      </c>
      <c r="G436" s="21" t="str">
        <f t="shared" si="90"/>
        <v xml:space="preserve"> </v>
      </c>
      <c r="H436" s="21" t="str">
        <f t="shared" si="89"/>
        <v/>
      </c>
    </row>
    <row r="437" spans="1:8" s="22" customFormat="1" x14ac:dyDescent="0.2">
      <c r="A437" s="18"/>
      <c r="B437" s="19" t="s">
        <v>392</v>
      </c>
      <c r="C437" s="20">
        <v>1</v>
      </c>
      <c r="D437" s="20">
        <v>0</v>
      </c>
      <c r="E437" s="21">
        <f t="shared" si="87"/>
        <v>7.0372976776917663E-4</v>
      </c>
      <c r="F437" s="21" t="str">
        <f t="shared" si="88"/>
        <v/>
      </c>
      <c r="G437" s="21">
        <f t="shared" si="90"/>
        <v>-1</v>
      </c>
      <c r="H437" s="21">
        <f t="shared" si="89"/>
        <v>-7.0372976776917663E-4</v>
      </c>
    </row>
    <row r="438" spans="1:8" s="22" customFormat="1" x14ac:dyDescent="0.2">
      <c r="A438" s="18"/>
      <c r="B438" s="19" t="s">
        <v>393</v>
      </c>
      <c r="C438" s="20">
        <v>0</v>
      </c>
      <c r="D438" s="20">
        <v>0</v>
      </c>
      <c r="E438" s="21" t="str">
        <f t="shared" si="87"/>
        <v/>
      </c>
      <c r="F438" s="21" t="str">
        <f t="shared" si="88"/>
        <v/>
      </c>
      <c r="G438" s="21" t="str">
        <f t="shared" si="90"/>
        <v xml:space="preserve"> </v>
      </c>
      <c r="H438" s="21" t="str">
        <f t="shared" si="89"/>
        <v/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0</v>
      </c>
      <c r="E439" s="21" t="str">
        <f t="shared" ref="E439:E440" si="91">+IF(C439=0,"",C439/C$356)</f>
        <v/>
      </c>
      <c r="F439" s="21" t="str">
        <f t="shared" ref="F439:F440" si="92">+IF(D439=0,"",D439/D$356)</f>
        <v/>
      </c>
      <c r="G439" s="21" t="str">
        <f t="shared" ref="G439:G440" si="93">+IF(AND(C439=0,D439=0)," ",IF(C439=0,1,IF(D439=0,-1,(D439-C439)/C439)))</f>
        <v xml:space="preserve"> </v>
      </c>
      <c r="H439" s="21" t="str">
        <f t="shared" ref="H439:H440" si="94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3</v>
      </c>
      <c r="E440" s="21" t="str">
        <f t="shared" si="91"/>
        <v/>
      </c>
      <c r="F440" s="21">
        <f t="shared" si="92"/>
        <v>1.1337868480725624E-3</v>
      </c>
      <c r="G440" s="21">
        <f t="shared" si="93"/>
        <v>1</v>
      </c>
      <c r="H440" s="21" t="str">
        <f t="shared" si="94"/>
        <v/>
      </c>
    </row>
    <row r="441" spans="1:8" s="22" customFormat="1" ht="25.5" x14ac:dyDescent="0.2">
      <c r="A441" s="18"/>
      <c r="B441" s="19" t="s">
        <v>394</v>
      </c>
      <c r="C441" s="20">
        <v>0</v>
      </c>
      <c r="D441" s="20">
        <v>0</v>
      </c>
      <c r="E441" s="21" t="str">
        <f t="shared" si="87"/>
        <v/>
      </c>
      <c r="F441" s="21" t="str">
        <f t="shared" si="88"/>
        <v/>
      </c>
      <c r="G441" s="21" t="str">
        <f t="shared" si="90"/>
        <v xml:space="preserve"> </v>
      </c>
      <c r="H441" s="21" t="str">
        <f t="shared" si="89"/>
        <v/>
      </c>
    </row>
    <row r="442" spans="1:8" s="22" customFormat="1" ht="25.5" x14ac:dyDescent="0.2">
      <c r="A442" s="18"/>
      <c r="B442" s="19" t="s">
        <v>395</v>
      </c>
      <c r="C442" s="20">
        <v>19</v>
      </c>
      <c r="D442" s="20">
        <v>31</v>
      </c>
      <c r="E442" s="21">
        <f t="shared" si="87"/>
        <v>1.3370865587614356E-2</v>
      </c>
      <c r="F442" s="21">
        <f t="shared" si="88"/>
        <v>1.1715797430083144E-2</v>
      </c>
      <c r="G442" s="21">
        <f t="shared" si="90"/>
        <v>0.63157894736842102</v>
      </c>
      <c r="H442" s="21">
        <f t="shared" si="89"/>
        <v>8.4447572132301182E-3</v>
      </c>
    </row>
    <row r="443" spans="1:8" s="22" customFormat="1" x14ac:dyDescent="0.2">
      <c r="A443" s="18"/>
      <c r="B443" s="19" t="s">
        <v>396</v>
      </c>
      <c r="C443" s="20">
        <v>0</v>
      </c>
      <c r="D443" s="20">
        <v>0</v>
      </c>
      <c r="E443" s="21" t="str">
        <f t="shared" si="87"/>
        <v/>
      </c>
      <c r="F443" s="21" t="str">
        <f t="shared" si="88"/>
        <v/>
      </c>
      <c r="G443" s="21" t="str">
        <f t="shared" si="90"/>
        <v xml:space="preserve"> </v>
      </c>
      <c r="H443" s="21" t="str">
        <f t="shared" si="89"/>
        <v/>
      </c>
    </row>
    <row r="444" spans="1:8" s="22" customFormat="1" ht="25.5" x14ac:dyDescent="0.2">
      <c r="A444" s="18"/>
      <c r="B444" s="19" t="s">
        <v>397</v>
      </c>
      <c r="C444" s="20">
        <v>0</v>
      </c>
      <c r="D444" s="20">
        <v>25</v>
      </c>
      <c r="E444" s="21" t="str">
        <f t="shared" si="87"/>
        <v/>
      </c>
      <c r="F444" s="21">
        <f t="shared" si="88"/>
        <v>9.4482237339380201E-3</v>
      </c>
      <c r="G444" s="21">
        <f t="shared" si="90"/>
        <v>1</v>
      </c>
      <c r="H444" s="21" t="str">
        <f t="shared" si="89"/>
        <v/>
      </c>
    </row>
    <row r="445" spans="1:8" s="22" customFormat="1" ht="25.5" x14ac:dyDescent="0.2">
      <c r="A445" s="18"/>
      <c r="B445" s="19" t="s">
        <v>398</v>
      </c>
      <c r="C445" s="20">
        <v>0</v>
      </c>
      <c r="D445" s="20">
        <v>0</v>
      </c>
      <c r="E445" s="21" t="str">
        <f t="shared" si="87"/>
        <v/>
      </c>
      <c r="F445" s="21" t="str">
        <f t="shared" si="88"/>
        <v/>
      </c>
      <c r="G445" s="21" t="str">
        <f t="shared" si="90"/>
        <v xml:space="preserve"> </v>
      </c>
      <c r="H445" s="21" t="str">
        <f t="shared" si="89"/>
        <v/>
      </c>
    </row>
    <row r="446" spans="1:8" s="22" customFormat="1" x14ac:dyDescent="0.2">
      <c r="A446" s="18"/>
      <c r="B446" s="19" t="s">
        <v>399</v>
      </c>
      <c r="C446" s="20">
        <v>0</v>
      </c>
      <c r="D446" s="20">
        <v>0</v>
      </c>
      <c r="E446" s="21" t="str">
        <f t="shared" si="87"/>
        <v/>
      </c>
      <c r="F446" s="21" t="str">
        <f t="shared" si="88"/>
        <v/>
      </c>
      <c r="G446" s="21" t="str">
        <f t="shared" si="90"/>
        <v xml:space="preserve"> </v>
      </c>
      <c r="H446" s="21" t="str">
        <f t="shared" si="89"/>
        <v/>
      </c>
    </row>
    <row r="447" spans="1:8" s="22" customFormat="1" x14ac:dyDescent="0.2">
      <c r="A447" s="18"/>
      <c r="B447" s="19" t="s">
        <v>400</v>
      </c>
      <c r="C447" s="20">
        <v>0</v>
      </c>
      <c r="D447" s="20">
        <v>2</v>
      </c>
      <c r="E447" s="21" t="str">
        <f t="shared" si="87"/>
        <v/>
      </c>
      <c r="F447" s="21">
        <f t="shared" si="88"/>
        <v>7.5585789871504159E-4</v>
      </c>
      <c r="G447" s="21">
        <f t="shared" si="90"/>
        <v>1</v>
      </c>
      <c r="H447" s="21" t="str">
        <f t="shared" si="89"/>
        <v/>
      </c>
    </row>
    <row r="448" spans="1:8" s="22" customFormat="1" x14ac:dyDescent="0.2">
      <c r="A448" s="18"/>
      <c r="B448" s="19" t="s">
        <v>401</v>
      </c>
      <c r="C448" s="20">
        <v>0</v>
      </c>
      <c r="D448" s="20">
        <v>0</v>
      </c>
      <c r="E448" s="21" t="str">
        <f t="shared" si="87"/>
        <v/>
      </c>
      <c r="F448" s="21" t="str">
        <f t="shared" si="88"/>
        <v/>
      </c>
      <c r="G448" s="21" t="str">
        <f t="shared" si="90"/>
        <v xml:space="preserve"> </v>
      </c>
      <c r="H448" s="21" t="str">
        <f t="shared" si="89"/>
        <v/>
      </c>
    </row>
    <row r="449" spans="1:9" s="22" customFormat="1" x14ac:dyDescent="0.2">
      <c r="A449" s="18"/>
      <c r="B449" s="19" t="s">
        <v>402</v>
      </c>
      <c r="C449" s="20">
        <v>0</v>
      </c>
      <c r="D449" s="20">
        <v>12</v>
      </c>
      <c r="E449" s="21" t="str">
        <f t="shared" si="87"/>
        <v/>
      </c>
      <c r="F449" s="21">
        <f t="shared" si="88"/>
        <v>4.5351473922902496E-3</v>
      </c>
      <c r="G449" s="21">
        <f t="shared" si="90"/>
        <v>1</v>
      </c>
      <c r="H449" s="21" t="str">
        <f t="shared" si="89"/>
        <v/>
      </c>
    </row>
    <row r="450" spans="1:9" s="22" customFormat="1" x14ac:dyDescent="0.2">
      <c r="A450" s="18"/>
      <c r="B450" s="19" t="s">
        <v>403</v>
      </c>
      <c r="C450" s="20">
        <v>0</v>
      </c>
      <c r="D450" s="20">
        <v>0</v>
      </c>
      <c r="E450" s="21" t="str">
        <f t="shared" si="87"/>
        <v/>
      </c>
      <c r="F450" s="21" t="str">
        <f t="shared" si="88"/>
        <v/>
      </c>
      <c r="G450" s="21" t="str">
        <f t="shared" si="90"/>
        <v xml:space="preserve"> </v>
      </c>
      <c r="H450" s="21" t="str">
        <f t="shared" si="89"/>
        <v/>
      </c>
    </row>
    <row r="451" spans="1:9" s="22" customFormat="1" x14ac:dyDescent="0.2">
      <c r="A451" s="18"/>
      <c r="B451" s="19" t="s">
        <v>404</v>
      </c>
      <c r="C451" s="20">
        <v>0</v>
      </c>
      <c r="D451" s="20">
        <v>0</v>
      </c>
      <c r="E451" s="21" t="str">
        <f t="shared" si="87"/>
        <v/>
      </c>
      <c r="F451" s="21" t="str">
        <f t="shared" si="88"/>
        <v/>
      </c>
      <c r="G451" s="21" t="str">
        <f t="shared" si="90"/>
        <v xml:space="preserve"> </v>
      </c>
      <c r="H451" s="21" t="str">
        <f t="shared" si="89"/>
        <v/>
      </c>
    </row>
    <row r="452" spans="1:9" s="22" customFormat="1" x14ac:dyDescent="0.2">
      <c r="A452" s="18"/>
      <c r="B452" s="19" t="s">
        <v>405</v>
      </c>
      <c r="C452" s="20">
        <v>0</v>
      </c>
      <c r="D452" s="20">
        <v>0</v>
      </c>
      <c r="E452" s="21" t="str">
        <f t="shared" si="87"/>
        <v/>
      </c>
      <c r="F452" s="21" t="str">
        <f t="shared" si="88"/>
        <v/>
      </c>
      <c r="G452" s="21" t="str">
        <f t="shared" si="90"/>
        <v xml:space="preserve"> </v>
      </c>
      <c r="H452" s="21" t="str">
        <f t="shared" si="89"/>
        <v/>
      </c>
    </row>
    <row r="453" spans="1:9" s="22" customFormat="1" x14ac:dyDescent="0.2">
      <c r="A453" s="18"/>
      <c r="B453" s="19" t="s">
        <v>406</v>
      </c>
      <c r="C453" s="20">
        <v>0</v>
      </c>
      <c r="D453" s="20">
        <v>0</v>
      </c>
      <c r="E453" s="21" t="str">
        <f t="shared" si="87"/>
        <v/>
      </c>
      <c r="F453" s="21" t="str">
        <f t="shared" si="88"/>
        <v/>
      </c>
      <c r="G453" s="21" t="str">
        <f t="shared" si="90"/>
        <v xml:space="preserve"> </v>
      </c>
      <c r="H453" s="21" t="str">
        <f t="shared" si="89"/>
        <v/>
      </c>
    </row>
    <row r="454" spans="1:9" s="22" customFormat="1" x14ac:dyDescent="0.2">
      <c r="A454" s="18"/>
      <c r="B454" s="19" t="s">
        <v>407</v>
      </c>
      <c r="C454" s="20">
        <v>0</v>
      </c>
      <c r="D454" s="20">
        <v>0</v>
      </c>
      <c r="E454" s="21" t="str">
        <f t="shared" si="87"/>
        <v/>
      </c>
      <c r="F454" s="21" t="str">
        <f t="shared" si="88"/>
        <v/>
      </c>
      <c r="G454" s="21" t="str">
        <f t="shared" si="90"/>
        <v xml:space="preserve"> </v>
      </c>
      <c r="H454" s="21" t="str">
        <f t="shared" si="89"/>
        <v/>
      </c>
    </row>
    <row r="455" spans="1:9" s="22" customFormat="1" x14ac:dyDescent="0.2">
      <c r="A455" s="18"/>
      <c r="B455" s="19" t="s">
        <v>408</v>
      </c>
      <c r="C455" s="20">
        <v>1</v>
      </c>
      <c r="D455" s="20">
        <v>0</v>
      </c>
      <c r="E455" s="21">
        <f t="shared" si="87"/>
        <v>7.0372976776917663E-4</v>
      </c>
      <c r="F455" s="21" t="str">
        <f t="shared" si="88"/>
        <v/>
      </c>
      <c r="G455" s="21">
        <f t="shared" si="90"/>
        <v>-1</v>
      </c>
      <c r="H455" s="21">
        <f t="shared" si="89"/>
        <v>-7.0372976776917663E-4</v>
      </c>
    </row>
    <row r="456" spans="1:9" s="22" customFormat="1" x14ac:dyDescent="0.2">
      <c r="A456" s="18"/>
      <c r="B456" s="19" t="s">
        <v>409</v>
      </c>
      <c r="C456" s="20">
        <v>0</v>
      </c>
      <c r="D456" s="20">
        <v>0</v>
      </c>
      <c r="E456" s="21" t="str">
        <f t="shared" si="87"/>
        <v/>
      </c>
      <c r="F456" s="21" t="str">
        <f t="shared" si="88"/>
        <v/>
      </c>
      <c r="G456" s="21" t="str">
        <f t="shared" si="90"/>
        <v xml:space="preserve"> </v>
      </c>
      <c r="H456" s="21" t="str">
        <f t="shared" si="89"/>
        <v/>
      </c>
    </row>
    <row r="457" spans="1:9" s="22" customFormat="1" x14ac:dyDescent="0.2">
      <c r="A457" s="18"/>
      <c r="B457" s="19" t="s">
        <v>410</v>
      </c>
      <c r="C457" s="20">
        <v>0</v>
      </c>
      <c r="D457" s="20">
        <v>0</v>
      </c>
      <c r="E457" s="21" t="str">
        <f t="shared" si="87"/>
        <v/>
      </c>
      <c r="F457" s="21" t="str">
        <f t="shared" si="88"/>
        <v/>
      </c>
      <c r="G457" s="21" t="str">
        <f t="shared" si="90"/>
        <v xml:space="preserve"> </v>
      </c>
      <c r="H457" s="21" t="str">
        <f t="shared" si="89"/>
        <v/>
      </c>
    </row>
    <row r="458" spans="1:9" s="22" customFormat="1" x14ac:dyDescent="0.2">
      <c r="A458" s="18"/>
      <c r="B458" s="19" t="s">
        <v>411</v>
      </c>
      <c r="C458" s="20">
        <v>0</v>
      </c>
      <c r="D458" s="20">
        <v>0</v>
      </c>
      <c r="E458" s="21" t="str">
        <f t="shared" si="87"/>
        <v/>
      </c>
      <c r="F458" s="21" t="str">
        <f t="shared" si="88"/>
        <v/>
      </c>
      <c r="G458" s="21" t="str">
        <f t="shared" si="90"/>
        <v xml:space="preserve"> </v>
      </c>
      <c r="H458" s="21" t="str">
        <f t="shared" si="89"/>
        <v/>
      </c>
    </row>
    <row r="459" spans="1:9" s="22" customFormat="1" x14ac:dyDescent="0.2">
      <c r="A459" s="18"/>
      <c r="B459" s="19" t="s">
        <v>412</v>
      </c>
      <c r="C459" s="20">
        <v>0</v>
      </c>
      <c r="D459" s="20">
        <v>0</v>
      </c>
      <c r="E459" s="21" t="str">
        <f t="shared" si="87"/>
        <v/>
      </c>
      <c r="F459" s="21" t="str">
        <f t="shared" si="88"/>
        <v/>
      </c>
      <c r="G459" s="21" t="str">
        <f t="shared" si="90"/>
        <v xml:space="preserve"> </v>
      </c>
      <c r="H459" s="21" t="str">
        <f t="shared" si="89"/>
        <v/>
      </c>
    </row>
    <row r="460" spans="1:9" s="22" customFormat="1" x14ac:dyDescent="0.2">
      <c r="A460" s="18"/>
      <c r="B460" s="19" t="s">
        <v>413</v>
      </c>
      <c r="C460" s="20">
        <v>20</v>
      </c>
      <c r="D460" s="20">
        <v>2</v>
      </c>
      <c r="E460" s="21">
        <f t="shared" si="87"/>
        <v>1.4074595355383532E-2</v>
      </c>
      <c r="F460" s="21">
        <f t="shared" si="88"/>
        <v>7.5585789871504159E-4</v>
      </c>
      <c r="G460" s="21">
        <f t="shared" si="90"/>
        <v>-0.9</v>
      </c>
      <c r="H460" s="21">
        <f t="shared" si="89"/>
        <v>-1.2667135819845179E-2</v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87"/>
        <v/>
      </c>
      <c r="F461" s="21" t="str">
        <f t="shared" si="88"/>
        <v/>
      </c>
      <c r="G461" s="21" t="str">
        <f t="shared" si="90"/>
        <v xml:space="preserve"> </v>
      </c>
      <c r="H461" s="21" t="str">
        <f t="shared" si="89"/>
        <v/>
      </c>
    </row>
    <row r="462" spans="1:9" s="22" customFormat="1" x14ac:dyDescent="0.2">
      <c r="A462" s="18"/>
      <c r="B462" s="19" t="s">
        <v>415</v>
      </c>
      <c r="C462" s="20">
        <v>0</v>
      </c>
      <c r="D462" s="20">
        <v>3</v>
      </c>
      <c r="E462" s="21" t="str">
        <f t="shared" si="87"/>
        <v/>
      </c>
      <c r="F462" s="21">
        <f t="shared" si="88"/>
        <v>1.1337868480725624E-3</v>
      </c>
      <c r="G462" s="21">
        <f t="shared" si="90"/>
        <v>1</v>
      </c>
      <c r="H462" s="21" t="str">
        <f t="shared" si="89"/>
        <v/>
      </c>
    </row>
    <row r="463" spans="1:9" s="22" customFormat="1" x14ac:dyDescent="0.2">
      <c r="A463" s="18"/>
      <c r="B463" s="19" t="s">
        <v>634</v>
      </c>
      <c r="C463" s="20">
        <v>4</v>
      </c>
      <c r="D463" s="20">
        <v>16</v>
      </c>
      <c r="E463" s="21">
        <f t="shared" si="87"/>
        <v>2.8149190710767065E-3</v>
      </c>
      <c r="F463" s="21">
        <f t="shared" si="88"/>
        <v>6.0468631897203327E-3</v>
      </c>
      <c r="G463" s="21">
        <f t="shared" si="90"/>
        <v>3</v>
      </c>
      <c r="H463" s="21">
        <f t="shared" si="89"/>
        <v>8.44475721323012E-3</v>
      </c>
      <c r="I463" s="23"/>
    </row>
    <row r="464" spans="1:9" s="22" customFormat="1" x14ac:dyDescent="0.2">
      <c r="A464" s="18"/>
      <c r="B464" s="19" t="s">
        <v>416</v>
      </c>
      <c r="C464" s="20">
        <v>0</v>
      </c>
      <c r="D464" s="20">
        <v>0</v>
      </c>
      <c r="E464" s="21" t="str">
        <f t="shared" si="87"/>
        <v/>
      </c>
      <c r="F464" s="21" t="str">
        <f t="shared" si="88"/>
        <v/>
      </c>
      <c r="G464" s="21" t="str">
        <f t="shared" si="90"/>
        <v xml:space="preserve"> </v>
      </c>
      <c r="H464" s="21" t="str">
        <f t="shared" si="89"/>
        <v/>
      </c>
    </row>
    <row r="465" spans="1:8" s="22" customFormat="1" x14ac:dyDescent="0.2">
      <c r="A465" s="18"/>
      <c r="B465" s="19" t="s">
        <v>417</v>
      </c>
      <c r="C465" s="20">
        <v>10</v>
      </c>
      <c r="D465" s="20">
        <v>9</v>
      </c>
      <c r="E465" s="21">
        <f t="shared" si="87"/>
        <v>7.0372976776917661E-3</v>
      </c>
      <c r="F465" s="21">
        <f t="shared" si="88"/>
        <v>3.4013605442176869E-3</v>
      </c>
      <c r="G465" s="21">
        <f t="shared" si="90"/>
        <v>-0.1</v>
      </c>
      <c r="H465" s="21">
        <f t="shared" si="89"/>
        <v>-7.0372976776917663E-4</v>
      </c>
    </row>
    <row r="466" spans="1:8" s="22" customFormat="1" x14ac:dyDescent="0.2">
      <c r="A466" s="18"/>
      <c r="B466" s="19" t="s">
        <v>418</v>
      </c>
      <c r="C466" s="20">
        <v>25</v>
      </c>
      <c r="D466" s="20">
        <v>87</v>
      </c>
      <c r="E466" s="21">
        <f t="shared" si="87"/>
        <v>1.7593244194229415E-2</v>
      </c>
      <c r="F466" s="21">
        <f t="shared" si="88"/>
        <v>3.2879818594104306E-2</v>
      </c>
      <c r="G466" s="21">
        <f t="shared" si="90"/>
        <v>2.48</v>
      </c>
      <c r="H466" s="21">
        <f t="shared" si="89"/>
        <v>4.3631245601688948E-2</v>
      </c>
    </row>
    <row r="467" spans="1:8" s="22" customFormat="1" x14ac:dyDescent="0.2">
      <c r="A467" s="18"/>
      <c r="B467" s="19" t="s">
        <v>419</v>
      </c>
      <c r="C467" s="20">
        <v>0</v>
      </c>
      <c r="D467" s="20">
        <v>10</v>
      </c>
      <c r="E467" s="21" t="str">
        <f t="shared" si="87"/>
        <v/>
      </c>
      <c r="F467" s="21">
        <f t="shared" si="88"/>
        <v>3.779289493575208E-3</v>
      </c>
      <c r="G467" s="21">
        <f t="shared" si="90"/>
        <v>1</v>
      </c>
      <c r="H467" s="21" t="str">
        <f t="shared" si="89"/>
        <v/>
      </c>
    </row>
    <row r="468" spans="1:8" s="22" customFormat="1" ht="25.5" x14ac:dyDescent="0.2">
      <c r="A468" s="18"/>
      <c r="B468" s="19" t="s">
        <v>420</v>
      </c>
      <c r="C468" s="20">
        <v>42</v>
      </c>
      <c r="D468" s="20">
        <v>0</v>
      </c>
      <c r="E468" s="21">
        <f t="shared" si="87"/>
        <v>2.9556650246305417E-2</v>
      </c>
      <c r="F468" s="21" t="str">
        <f t="shared" si="88"/>
        <v/>
      </c>
      <c r="G468" s="21">
        <f t="shared" si="90"/>
        <v>-1</v>
      </c>
      <c r="H468" s="21">
        <f t="shared" si="89"/>
        <v>-2.9556650246305417E-2</v>
      </c>
    </row>
    <row r="469" spans="1:8" s="22" customFormat="1" ht="25.5" x14ac:dyDescent="0.2">
      <c r="A469" s="18"/>
      <c r="B469" s="19" t="s">
        <v>421</v>
      </c>
      <c r="C469" s="20">
        <v>5</v>
      </c>
      <c r="D469" s="20">
        <v>6</v>
      </c>
      <c r="E469" s="21">
        <f t="shared" si="87"/>
        <v>3.518648838845883E-3</v>
      </c>
      <c r="F469" s="21">
        <f t="shared" si="88"/>
        <v>2.2675736961451248E-3</v>
      </c>
      <c r="G469" s="21">
        <f t="shared" si="90"/>
        <v>0.2</v>
      </c>
      <c r="H469" s="21">
        <f t="shared" si="89"/>
        <v>7.0372976776917663E-4</v>
      </c>
    </row>
    <row r="470" spans="1:8" s="22" customFormat="1" ht="25.5" x14ac:dyDescent="0.2">
      <c r="A470" s="18"/>
      <c r="B470" s="19" t="s">
        <v>422</v>
      </c>
      <c r="C470" s="20">
        <v>0</v>
      </c>
      <c r="D470" s="20">
        <v>0</v>
      </c>
      <c r="E470" s="21" t="str">
        <f t="shared" si="87"/>
        <v/>
      </c>
      <c r="F470" s="21" t="str">
        <f t="shared" si="88"/>
        <v/>
      </c>
      <c r="G470" s="21" t="str">
        <f t="shared" si="90"/>
        <v xml:space="preserve"> </v>
      </c>
      <c r="H470" s="21" t="str">
        <f t="shared" si="89"/>
        <v/>
      </c>
    </row>
    <row r="471" spans="1:8" s="22" customFormat="1" x14ac:dyDescent="0.2">
      <c r="A471" s="18"/>
      <c r="B471" s="19" t="s">
        <v>423</v>
      </c>
      <c r="C471" s="20">
        <v>2</v>
      </c>
      <c r="D471" s="20">
        <v>1</v>
      </c>
      <c r="E471" s="21">
        <f t="shared" si="87"/>
        <v>1.4074595355383533E-3</v>
      </c>
      <c r="F471" s="21">
        <f t="shared" si="88"/>
        <v>3.779289493575208E-4</v>
      </c>
      <c r="G471" s="21">
        <f t="shared" si="90"/>
        <v>-0.5</v>
      </c>
      <c r="H471" s="21">
        <f t="shared" si="89"/>
        <v>-7.0372976776917663E-4</v>
      </c>
    </row>
    <row r="472" spans="1:8" s="22" customFormat="1" ht="25.5" x14ac:dyDescent="0.2">
      <c r="A472" s="18"/>
      <c r="B472" s="19" t="s">
        <v>424</v>
      </c>
      <c r="C472" s="20">
        <v>0</v>
      </c>
      <c r="D472" s="20">
        <v>0</v>
      </c>
      <c r="E472" s="21" t="str">
        <f t="shared" si="87"/>
        <v/>
      </c>
      <c r="F472" s="21" t="str">
        <f t="shared" si="88"/>
        <v/>
      </c>
      <c r="G472" s="21" t="str">
        <f t="shared" si="90"/>
        <v xml:space="preserve"> </v>
      </c>
      <c r="H472" s="21" t="str">
        <f t="shared" si="89"/>
        <v/>
      </c>
    </row>
    <row r="473" spans="1:8" s="22" customFormat="1" x14ac:dyDescent="0.2">
      <c r="A473" s="18"/>
      <c r="B473" s="19" t="s">
        <v>425</v>
      </c>
      <c r="C473" s="20">
        <v>0</v>
      </c>
      <c r="D473" s="20">
        <v>3</v>
      </c>
      <c r="E473" s="21" t="str">
        <f t="shared" si="87"/>
        <v/>
      </c>
      <c r="F473" s="21">
        <f t="shared" si="88"/>
        <v>1.1337868480725624E-3</v>
      </c>
      <c r="G473" s="21">
        <f t="shared" si="90"/>
        <v>1</v>
      </c>
      <c r="H473" s="21" t="str">
        <f t="shared" si="89"/>
        <v/>
      </c>
    </row>
    <row r="474" spans="1:8" s="22" customFormat="1" x14ac:dyDescent="0.2">
      <c r="A474" s="18"/>
      <c r="B474" s="19" t="s">
        <v>426</v>
      </c>
      <c r="C474" s="20">
        <v>132</v>
      </c>
      <c r="D474" s="20">
        <v>196</v>
      </c>
      <c r="E474" s="21">
        <f t="shared" si="87"/>
        <v>9.2892329345531321E-2</v>
      </c>
      <c r="F474" s="21">
        <f t="shared" si="88"/>
        <v>7.407407407407407E-2</v>
      </c>
      <c r="G474" s="21">
        <f t="shared" si="90"/>
        <v>0.48484848484848486</v>
      </c>
      <c r="H474" s="21">
        <f t="shared" si="89"/>
        <v>4.5038705137227311E-2</v>
      </c>
    </row>
    <row r="475" spans="1:8" s="22" customFormat="1" x14ac:dyDescent="0.2">
      <c r="A475" s="18"/>
      <c r="B475" s="19" t="s">
        <v>427</v>
      </c>
      <c r="C475" s="20">
        <v>83</v>
      </c>
      <c r="D475" s="20">
        <v>266</v>
      </c>
      <c r="E475" s="21">
        <f t="shared" si="87"/>
        <v>5.840957072484166E-2</v>
      </c>
      <c r="F475" s="21">
        <f t="shared" si="88"/>
        <v>0.10052910052910052</v>
      </c>
      <c r="G475" s="21">
        <f t="shared" si="90"/>
        <v>2.2048192771084336</v>
      </c>
      <c r="H475" s="21">
        <f t="shared" si="89"/>
        <v>0.12878254750175933</v>
      </c>
    </row>
    <row r="476" spans="1:8" s="22" customFormat="1" x14ac:dyDescent="0.2">
      <c r="A476" s="18"/>
      <c r="B476" s="19" t="s">
        <v>428</v>
      </c>
      <c r="C476" s="20">
        <v>28</v>
      </c>
      <c r="D476" s="20">
        <v>30</v>
      </c>
      <c r="E476" s="21">
        <f t="shared" si="87"/>
        <v>1.9704433497536946E-2</v>
      </c>
      <c r="F476" s="21">
        <f t="shared" si="88"/>
        <v>1.1337868480725623E-2</v>
      </c>
      <c r="G476" s="21">
        <f t="shared" si="90"/>
        <v>7.1428571428571425E-2</v>
      </c>
      <c r="H476" s="21">
        <f t="shared" si="89"/>
        <v>1.4074595355383533E-3</v>
      </c>
    </row>
    <row r="477" spans="1:8" s="22" customFormat="1" x14ac:dyDescent="0.2">
      <c r="A477" s="18"/>
      <c r="B477" s="19" t="s">
        <v>635</v>
      </c>
      <c r="C477" s="20">
        <v>0</v>
      </c>
      <c r="D477" s="20">
        <v>2</v>
      </c>
      <c r="E477" s="21" t="str">
        <f t="shared" si="87"/>
        <v/>
      </c>
      <c r="F477" s="21">
        <f t="shared" si="88"/>
        <v>7.5585789871504159E-4</v>
      </c>
      <c r="G477" s="21">
        <f t="shared" si="90"/>
        <v>1</v>
      </c>
      <c r="H477" s="21" t="str">
        <f t="shared" si="89"/>
        <v/>
      </c>
    </row>
    <row r="478" spans="1:8" s="22" customFormat="1" x14ac:dyDescent="0.2">
      <c r="A478" s="18"/>
      <c r="B478" s="19" t="s">
        <v>429</v>
      </c>
      <c r="C478" s="20">
        <v>35</v>
      </c>
      <c r="D478" s="20">
        <v>83</v>
      </c>
      <c r="E478" s="21">
        <f t="shared" si="87"/>
        <v>2.4630541871921183E-2</v>
      </c>
      <c r="F478" s="21">
        <f t="shared" si="88"/>
        <v>3.1368102796674228E-2</v>
      </c>
      <c r="G478" s="21">
        <f t="shared" si="90"/>
        <v>1.3714285714285714</v>
      </c>
      <c r="H478" s="21">
        <f t="shared" si="89"/>
        <v>3.377902885292048E-2</v>
      </c>
    </row>
    <row r="479" spans="1:8" s="22" customFormat="1" x14ac:dyDescent="0.2">
      <c r="A479" s="18"/>
      <c r="B479" s="19" t="s">
        <v>430</v>
      </c>
      <c r="C479" s="20">
        <v>0</v>
      </c>
      <c r="D479" s="20">
        <v>1</v>
      </c>
      <c r="E479" s="21" t="str">
        <f t="shared" si="87"/>
        <v/>
      </c>
      <c r="F479" s="21">
        <f t="shared" si="88"/>
        <v>3.779289493575208E-4</v>
      </c>
      <c r="G479" s="21">
        <f t="shared" si="90"/>
        <v>1</v>
      </c>
      <c r="H479" s="21" t="str">
        <f t="shared" si="89"/>
        <v/>
      </c>
    </row>
    <row r="480" spans="1:8" s="22" customFormat="1" x14ac:dyDescent="0.2">
      <c r="A480" s="18"/>
      <c r="B480" s="19" t="s">
        <v>431</v>
      </c>
      <c r="C480" s="20">
        <v>0</v>
      </c>
      <c r="D480" s="20">
        <v>0</v>
      </c>
      <c r="E480" s="21" t="str">
        <f t="shared" si="87"/>
        <v/>
      </c>
      <c r="F480" s="21" t="str">
        <f t="shared" si="88"/>
        <v/>
      </c>
      <c r="G480" s="21" t="str">
        <f t="shared" si="90"/>
        <v xml:space="preserve"> </v>
      </c>
      <c r="H480" s="21" t="str">
        <f t="shared" si="89"/>
        <v/>
      </c>
    </row>
    <row r="481" spans="1:8" s="22" customFormat="1" x14ac:dyDescent="0.2">
      <c r="A481" s="18"/>
      <c r="B481" s="19" t="s">
        <v>432</v>
      </c>
      <c r="C481" s="20">
        <v>60</v>
      </c>
      <c r="D481" s="20">
        <v>122</v>
      </c>
      <c r="E481" s="21">
        <f t="shared" si="87"/>
        <v>4.2223786066150598E-2</v>
      </c>
      <c r="F481" s="21">
        <f t="shared" si="88"/>
        <v>4.6107331821617539E-2</v>
      </c>
      <c r="G481" s="21">
        <f t="shared" si="90"/>
        <v>1.0333333333333334</v>
      </c>
      <c r="H481" s="21">
        <f t="shared" si="89"/>
        <v>4.3631245601688955E-2</v>
      </c>
    </row>
    <row r="482" spans="1:8" s="22" customFormat="1" x14ac:dyDescent="0.2">
      <c r="A482" s="18"/>
      <c r="B482" s="19" t="s">
        <v>433</v>
      </c>
      <c r="C482" s="20">
        <v>0</v>
      </c>
      <c r="D482" s="20">
        <v>0</v>
      </c>
      <c r="E482" s="21" t="str">
        <f t="shared" si="87"/>
        <v/>
      </c>
      <c r="F482" s="21" t="str">
        <f t="shared" si="88"/>
        <v/>
      </c>
      <c r="G482" s="21" t="str">
        <f t="shared" si="90"/>
        <v xml:space="preserve"> </v>
      </c>
      <c r="H482" s="21" t="str">
        <f t="shared" si="89"/>
        <v/>
      </c>
    </row>
    <row r="483" spans="1:8" s="22" customFormat="1" x14ac:dyDescent="0.2">
      <c r="A483" s="18"/>
      <c r="B483" s="19" t="s">
        <v>434</v>
      </c>
      <c r="C483" s="20">
        <v>0</v>
      </c>
      <c r="D483" s="20">
        <v>0</v>
      </c>
      <c r="E483" s="21" t="str">
        <f t="shared" si="87"/>
        <v/>
      </c>
      <c r="F483" s="21" t="str">
        <f t="shared" si="88"/>
        <v/>
      </c>
      <c r="G483" s="21" t="str">
        <f t="shared" si="90"/>
        <v xml:space="preserve"> </v>
      </c>
      <c r="H483" s="21" t="str">
        <f t="shared" si="89"/>
        <v/>
      </c>
    </row>
    <row r="484" spans="1:8" s="22" customFormat="1" x14ac:dyDescent="0.2">
      <c r="A484" s="18"/>
      <c r="B484" s="19" t="s">
        <v>435</v>
      </c>
      <c r="C484" s="20">
        <v>0</v>
      </c>
      <c r="D484" s="20">
        <v>0</v>
      </c>
      <c r="E484" s="21" t="str">
        <f t="shared" si="87"/>
        <v/>
      </c>
      <c r="F484" s="21" t="str">
        <f t="shared" si="88"/>
        <v/>
      </c>
      <c r="G484" s="21" t="str">
        <f t="shared" si="90"/>
        <v xml:space="preserve"> </v>
      </c>
      <c r="H484" s="21" t="str">
        <f t="shared" si="89"/>
        <v/>
      </c>
    </row>
    <row r="485" spans="1:8" s="22" customFormat="1" x14ac:dyDescent="0.2">
      <c r="A485" s="18"/>
      <c r="B485" s="19" t="s">
        <v>436</v>
      </c>
      <c r="C485" s="20">
        <v>16</v>
      </c>
      <c r="D485" s="20">
        <v>12</v>
      </c>
      <c r="E485" s="21">
        <f t="shared" si="87"/>
        <v>1.1259676284306826E-2</v>
      </c>
      <c r="F485" s="21">
        <f t="shared" si="88"/>
        <v>4.5351473922902496E-3</v>
      </c>
      <c r="G485" s="21">
        <f t="shared" si="90"/>
        <v>-0.25</v>
      </c>
      <c r="H485" s="21">
        <f t="shared" si="89"/>
        <v>-2.8149190710767065E-3</v>
      </c>
    </row>
    <row r="486" spans="1:8" s="22" customFormat="1" x14ac:dyDescent="0.2">
      <c r="A486" s="18"/>
      <c r="B486" s="19" t="s">
        <v>437</v>
      </c>
      <c r="C486" s="20">
        <v>0</v>
      </c>
      <c r="D486" s="20">
        <v>0</v>
      </c>
      <c r="E486" s="21" t="str">
        <f t="shared" si="87"/>
        <v/>
      </c>
      <c r="F486" s="21" t="str">
        <f t="shared" si="88"/>
        <v/>
      </c>
      <c r="G486" s="21" t="str">
        <f t="shared" si="90"/>
        <v xml:space="preserve"> </v>
      </c>
      <c r="H486" s="21" t="str">
        <f t="shared" si="89"/>
        <v/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E550" si="95">+IF(C487=0,"",C487/C$356)</f>
        <v/>
      </c>
      <c r="F487" s="21" t="str">
        <f t="shared" ref="F487:F550" si="96">+IF(D487=0,"",D487/D$356)</f>
        <v/>
      </c>
      <c r="G487" s="21" t="str">
        <f t="shared" si="90"/>
        <v xml:space="preserve"> </v>
      </c>
      <c r="H487" s="21" t="str">
        <f t="shared" ref="H487:H550" si="97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1</v>
      </c>
      <c r="D488" s="20">
        <v>0</v>
      </c>
      <c r="E488" s="21">
        <f t="shared" si="95"/>
        <v>7.0372976776917663E-4</v>
      </c>
      <c r="F488" s="21" t="str">
        <f t="shared" si="96"/>
        <v/>
      </c>
      <c r="G488" s="21">
        <f t="shared" ref="G488:G551" si="98">+IF(AND(C488=0,D488=0)," ",IF(C488=0,1,IF(D488=0,-1,(D488-C488)/C488)))</f>
        <v>-1</v>
      </c>
      <c r="H488" s="21">
        <f t="shared" si="97"/>
        <v>-7.0372976776917663E-4</v>
      </c>
    </row>
    <row r="489" spans="1:8" s="22" customFormat="1" x14ac:dyDescent="0.2">
      <c r="A489" s="18"/>
      <c r="B489" s="19" t="s">
        <v>440</v>
      </c>
      <c r="C489" s="20">
        <v>14</v>
      </c>
      <c r="D489" s="20">
        <v>80</v>
      </c>
      <c r="E489" s="21">
        <f t="shared" si="95"/>
        <v>9.852216748768473E-3</v>
      </c>
      <c r="F489" s="21">
        <f t="shared" si="96"/>
        <v>3.0234315948601664E-2</v>
      </c>
      <c r="G489" s="21">
        <f t="shared" si="98"/>
        <v>4.7142857142857144</v>
      </c>
      <c r="H489" s="21">
        <f t="shared" si="97"/>
        <v>4.6446164672765661E-2</v>
      </c>
    </row>
    <row r="490" spans="1:8" s="22" customFormat="1" ht="25.5" x14ac:dyDescent="0.2">
      <c r="A490" s="18"/>
      <c r="B490" s="19" t="s">
        <v>441</v>
      </c>
      <c r="C490" s="20">
        <v>0</v>
      </c>
      <c r="D490" s="20">
        <v>0</v>
      </c>
      <c r="E490" s="21" t="str">
        <f t="shared" si="95"/>
        <v/>
      </c>
      <c r="F490" s="21" t="str">
        <f t="shared" si="96"/>
        <v/>
      </c>
      <c r="G490" s="21" t="str">
        <f t="shared" si="98"/>
        <v xml:space="preserve"> </v>
      </c>
      <c r="H490" s="21" t="str">
        <f t="shared" si="97"/>
        <v/>
      </c>
    </row>
    <row r="491" spans="1:8" s="22" customFormat="1" x14ac:dyDescent="0.2">
      <c r="A491" s="18"/>
      <c r="B491" s="19" t="s">
        <v>442</v>
      </c>
      <c r="C491" s="20">
        <v>0</v>
      </c>
      <c r="D491" s="20">
        <v>7</v>
      </c>
      <c r="E491" s="21" t="str">
        <f t="shared" si="95"/>
        <v/>
      </c>
      <c r="F491" s="21">
        <f t="shared" si="96"/>
        <v>2.6455026455026454E-3</v>
      </c>
      <c r="G491" s="21">
        <f t="shared" si="98"/>
        <v>1</v>
      </c>
      <c r="H491" s="21" t="str">
        <f t="shared" si="97"/>
        <v/>
      </c>
    </row>
    <row r="492" spans="1:8" s="22" customFormat="1" x14ac:dyDescent="0.2">
      <c r="A492" s="18"/>
      <c r="B492" s="19" t="s">
        <v>443</v>
      </c>
      <c r="C492" s="20">
        <v>0</v>
      </c>
      <c r="D492" s="20">
        <v>0</v>
      </c>
      <c r="E492" s="21" t="str">
        <f t="shared" si="95"/>
        <v/>
      </c>
      <c r="F492" s="21" t="str">
        <f t="shared" si="96"/>
        <v/>
      </c>
      <c r="G492" s="21" t="str">
        <f t="shared" si="98"/>
        <v xml:space="preserve"> </v>
      </c>
      <c r="H492" s="21" t="str">
        <f t="shared" si="97"/>
        <v/>
      </c>
    </row>
    <row r="493" spans="1:8" s="22" customFormat="1" x14ac:dyDescent="0.2">
      <c r="A493" s="18"/>
      <c r="B493" s="19" t="s">
        <v>444</v>
      </c>
      <c r="C493" s="20">
        <v>7</v>
      </c>
      <c r="D493" s="20">
        <v>4</v>
      </c>
      <c r="E493" s="21">
        <f t="shared" si="95"/>
        <v>4.9261083743842365E-3</v>
      </c>
      <c r="F493" s="21">
        <f t="shared" si="96"/>
        <v>1.5117157974300832E-3</v>
      </c>
      <c r="G493" s="21">
        <f t="shared" si="98"/>
        <v>-0.42857142857142855</v>
      </c>
      <c r="H493" s="21">
        <f t="shared" si="97"/>
        <v>-2.11118930330753E-3</v>
      </c>
    </row>
    <row r="494" spans="1:8" s="22" customFormat="1" x14ac:dyDescent="0.2">
      <c r="A494" s="18"/>
      <c r="B494" s="19" t="s">
        <v>445</v>
      </c>
      <c r="C494" s="20">
        <v>5</v>
      </c>
      <c r="D494" s="20">
        <v>2</v>
      </c>
      <c r="E494" s="21">
        <f t="shared" si="95"/>
        <v>3.518648838845883E-3</v>
      </c>
      <c r="F494" s="21">
        <f t="shared" si="96"/>
        <v>7.5585789871504159E-4</v>
      </c>
      <c r="G494" s="21">
        <f t="shared" si="98"/>
        <v>-0.6</v>
      </c>
      <c r="H494" s="21">
        <f t="shared" si="97"/>
        <v>-2.1111893033075296E-3</v>
      </c>
    </row>
    <row r="495" spans="1:8" s="22" customFormat="1" x14ac:dyDescent="0.2">
      <c r="A495" s="18"/>
      <c r="B495" s="19" t="s">
        <v>446</v>
      </c>
      <c r="C495" s="20">
        <v>1</v>
      </c>
      <c r="D495" s="20">
        <v>0</v>
      </c>
      <c r="E495" s="21">
        <f t="shared" si="95"/>
        <v>7.0372976776917663E-4</v>
      </c>
      <c r="F495" s="21" t="str">
        <f t="shared" si="96"/>
        <v/>
      </c>
      <c r="G495" s="21">
        <f t="shared" si="98"/>
        <v>-1</v>
      </c>
      <c r="H495" s="21">
        <f t="shared" si="97"/>
        <v>-7.0372976776917663E-4</v>
      </c>
    </row>
    <row r="496" spans="1:8" s="22" customFormat="1" x14ac:dyDescent="0.2">
      <c r="A496" s="18"/>
      <c r="B496" s="19" t="s">
        <v>447</v>
      </c>
      <c r="C496" s="20">
        <v>1</v>
      </c>
      <c r="D496" s="20">
        <v>1</v>
      </c>
      <c r="E496" s="21">
        <f t="shared" si="95"/>
        <v>7.0372976776917663E-4</v>
      </c>
      <c r="F496" s="21">
        <f t="shared" si="96"/>
        <v>3.779289493575208E-4</v>
      </c>
      <c r="G496" s="21">
        <f t="shared" si="98"/>
        <v>0</v>
      </c>
      <c r="H496" s="21">
        <f t="shared" si="97"/>
        <v>0</v>
      </c>
    </row>
    <row r="497" spans="1:8" s="22" customFormat="1" x14ac:dyDescent="0.2">
      <c r="A497" s="18"/>
      <c r="B497" s="19" t="s">
        <v>448</v>
      </c>
      <c r="C497" s="20">
        <v>3</v>
      </c>
      <c r="D497" s="20">
        <v>0</v>
      </c>
      <c r="E497" s="21">
        <f t="shared" si="95"/>
        <v>2.11118930330753E-3</v>
      </c>
      <c r="F497" s="21" t="str">
        <f t="shared" si="96"/>
        <v/>
      </c>
      <c r="G497" s="21">
        <f t="shared" si="98"/>
        <v>-1</v>
      </c>
      <c r="H497" s="21">
        <f t="shared" si="97"/>
        <v>-2.11118930330753E-3</v>
      </c>
    </row>
    <row r="498" spans="1:8" s="22" customFormat="1" x14ac:dyDescent="0.2">
      <c r="A498" s="18"/>
      <c r="B498" s="19" t="s">
        <v>449</v>
      </c>
      <c r="C498" s="20">
        <v>0</v>
      </c>
      <c r="D498" s="20">
        <v>0</v>
      </c>
      <c r="E498" s="21" t="str">
        <f t="shared" si="95"/>
        <v/>
      </c>
      <c r="F498" s="21" t="str">
        <f t="shared" si="96"/>
        <v/>
      </c>
      <c r="G498" s="21" t="str">
        <f t="shared" si="98"/>
        <v xml:space="preserve"> </v>
      </c>
      <c r="H498" s="21" t="str">
        <f t="shared" si="97"/>
        <v/>
      </c>
    </row>
    <row r="499" spans="1:8" s="22" customFormat="1" x14ac:dyDescent="0.2">
      <c r="A499" s="18"/>
      <c r="B499" s="19" t="s">
        <v>450</v>
      </c>
      <c r="C499" s="20">
        <v>5</v>
      </c>
      <c r="D499" s="20">
        <v>7</v>
      </c>
      <c r="E499" s="21">
        <f t="shared" si="95"/>
        <v>3.518648838845883E-3</v>
      </c>
      <c r="F499" s="21">
        <f t="shared" si="96"/>
        <v>2.6455026455026454E-3</v>
      </c>
      <c r="G499" s="21">
        <f t="shared" si="98"/>
        <v>0.4</v>
      </c>
      <c r="H499" s="21">
        <f t="shared" si="97"/>
        <v>1.4074595355383533E-3</v>
      </c>
    </row>
    <row r="500" spans="1:8" s="22" customFormat="1" x14ac:dyDescent="0.2">
      <c r="A500" s="18"/>
      <c r="B500" s="19" t="s">
        <v>451</v>
      </c>
      <c r="C500" s="20">
        <v>2</v>
      </c>
      <c r="D500" s="20">
        <v>12</v>
      </c>
      <c r="E500" s="21">
        <f t="shared" si="95"/>
        <v>1.4074595355383533E-3</v>
      </c>
      <c r="F500" s="21">
        <f t="shared" si="96"/>
        <v>4.5351473922902496E-3</v>
      </c>
      <c r="G500" s="21">
        <f t="shared" si="98"/>
        <v>5</v>
      </c>
      <c r="H500" s="21">
        <f t="shared" si="97"/>
        <v>7.0372976776917661E-3</v>
      </c>
    </row>
    <row r="501" spans="1:8" s="22" customFormat="1" x14ac:dyDescent="0.2">
      <c r="A501" s="18"/>
      <c r="B501" s="19" t="s">
        <v>452</v>
      </c>
      <c r="C501" s="20">
        <v>0</v>
      </c>
      <c r="D501" s="20">
        <v>1</v>
      </c>
      <c r="E501" s="21" t="str">
        <f t="shared" si="95"/>
        <v/>
      </c>
      <c r="F501" s="21">
        <f t="shared" si="96"/>
        <v>3.779289493575208E-4</v>
      </c>
      <c r="G501" s="21">
        <f t="shared" si="98"/>
        <v>1</v>
      </c>
      <c r="H501" s="21" t="str">
        <f t="shared" si="97"/>
        <v/>
      </c>
    </row>
    <row r="502" spans="1:8" s="22" customFormat="1" ht="25.5" x14ac:dyDescent="0.2">
      <c r="A502" s="18"/>
      <c r="B502" s="19" t="s">
        <v>453</v>
      </c>
      <c r="C502" s="20">
        <v>0</v>
      </c>
      <c r="D502" s="20">
        <v>0</v>
      </c>
      <c r="E502" s="21" t="str">
        <f t="shared" si="95"/>
        <v/>
      </c>
      <c r="F502" s="21" t="str">
        <f t="shared" si="96"/>
        <v/>
      </c>
      <c r="G502" s="21" t="str">
        <f t="shared" si="98"/>
        <v xml:space="preserve"> </v>
      </c>
      <c r="H502" s="21" t="str">
        <f t="shared" si="97"/>
        <v/>
      </c>
    </row>
    <row r="503" spans="1:8" s="22" customFormat="1" x14ac:dyDescent="0.2">
      <c r="A503" s="18"/>
      <c r="B503" s="19" t="s">
        <v>636</v>
      </c>
      <c r="C503" s="20">
        <v>0</v>
      </c>
      <c r="D503" s="20">
        <v>0</v>
      </c>
      <c r="E503" s="21" t="str">
        <f t="shared" si="95"/>
        <v/>
      </c>
      <c r="F503" s="21" t="str">
        <f t="shared" si="96"/>
        <v/>
      </c>
      <c r="G503" s="21" t="str">
        <f t="shared" si="98"/>
        <v xml:space="preserve"> </v>
      </c>
      <c r="H503" s="21" t="str">
        <f t="shared" si="97"/>
        <v/>
      </c>
    </row>
    <row r="504" spans="1:8" s="22" customFormat="1" ht="25.5" x14ac:dyDescent="0.2">
      <c r="A504" s="18"/>
      <c r="B504" s="19" t="s">
        <v>454</v>
      </c>
      <c r="C504" s="20">
        <v>0</v>
      </c>
      <c r="D504" s="20">
        <v>0</v>
      </c>
      <c r="E504" s="21" t="str">
        <f t="shared" si="95"/>
        <v/>
      </c>
      <c r="F504" s="21" t="str">
        <f t="shared" si="96"/>
        <v/>
      </c>
      <c r="G504" s="21" t="str">
        <f t="shared" si="98"/>
        <v xml:space="preserve"> </v>
      </c>
      <c r="H504" s="21" t="str">
        <f t="shared" si="97"/>
        <v/>
      </c>
    </row>
    <row r="505" spans="1:8" s="22" customFormat="1" x14ac:dyDescent="0.2">
      <c r="A505" s="18"/>
      <c r="B505" s="19" t="s">
        <v>455</v>
      </c>
      <c r="C505" s="20">
        <v>0</v>
      </c>
      <c r="D505" s="20">
        <v>0</v>
      </c>
      <c r="E505" s="21" t="str">
        <f t="shared" si="95"/>
        <v/>
      </c>
      <c r="F505" s="21" t="str">
        <f t="shared" si="96"/>
        <v/>
      </c>
      <c r="G505" s="21" t="str">
        <f t="shared" si="98"/>
        <v xml:space="preserve"> </v>
      </c>
      <c r="H505" s="21" t="str">
        <f t="shared" si="97"/>
        <v/>
      </c>
    </row>
    <row r="506" spans="1:8" s="22" customFormat="1" ht="25.5" x14ac:dyDescent="0.2">
      <c r="A506" s="18"/>
      <c r="B506" s="19" t="s">
        <v>456</v>
      </c>
      <c r="C506" s="20">
        <v>0</v>
      </c>
      <c r="D506" s="20">
        <v>0</v>
      </c>
      <c r="E506" s="21" t="str">
        <f t="shared" si="95"/>
        <v/>
      </c>
      <c r="F506" s="21" t="str">
        <f t="shared" si="96"/>
        <v/>
      </c>
      <c r="G506" s="21" t="str">
        <f t="shared" si="98"/>
        <v xml:space="preserve"> </v>
      </c>
      <c r="H506" s="21" t="str">
        <f t="shared" si="97"/>
        <v/>
      </c>
    </row>
    <row r="507" spans="1:8" s="22" customFormat="1" x14ac:dyDescent="0.2">
      <c r="A507" s="18"/>
      <c r="B507" s="19" t="s">
        <v>457</v>
      </c>
      <c r="C507" s="20">
        <v>11</v>
      </c>
      <c r="D507" s="20">
        <v>34</v>
      </c>
      <c r="E507" s="21">
        <f t="shared" si="95"/>
        <v>7.7410274454609426E-3</v>
      </c>
      <c r="F507" s="21">
        <f t="shared" si="96"/>
        <v>1.2849584278155708E-2</v>
      </c>
      <c r="G507" s="21">
        <f t="shared" si="98"/>
        <v>2.0909090909090908</v>
      </c>
      <c r="H507" s="21">
        <f t="shared" si="97"/>
        <v>1.6185784658691062E-2</v>
      </c>
    </row>
    <row r="508" spans="1:8" s="22" customFormat="1" ht="25.5" x14ac:dyDescent="0.2">
      <c r="A508" s="18"/>
      <c r="B508" s="19" t="s">
        <v>458</v>
      </c>
      <c r="C508" s="20">
        <v>0</v>
      </c>
      <c r="D508" s="20">
        <v>12</v>
      </c>
      <c r="E508" s="21" t="str">
        <f t="shared" si="95"/>
        <v/>
      </c>
      <c r="F508" s="21">
        <f t="shared" si="96"/>
        <v>4.5351473922902496E-3</v>
      </c>
      <c r="G508" s="21">
        <f t="shared" si="98"/>
        <v>1</v>
      </c>
      <c r="H508" s="21" t="str">
        <f t="shared" si="97"/>
        <v/>
      </c>
    </row>
    <row r="509" spans="1:8" s="22" customFormat="1" ht="25.5" x14ac:dyDescent="0.2">
      <c r="A509" s="18"/>
      <c r="B509" s="19" t="s">
        <v>459</v>
      </c>
      <c r="C509" s="20">
        <v>0</v>
      </c>
      <c r="D509" s="20">
        <v>0</v>
      </c>
      <c r="E509" s="21" t="str">
        <f t="shared" si="95"/>
        <v/>
      </c>
      <c r="F509" s="21" t="str">
        <f t="shared" si="96"/>
        <v/>
      </c>
      <c r="G509" s="21" t="str">
        <f t="shared" si="98"/>
        <v xml:space="preserve"> </v>
      </c>
      <c r="H509" s="21" t="str">
        <f t="shared" si="97"/>
        <v/>
      </c>
    </row>
    <row r="510" spans="1:8" s="22" customFormat="1" ht="25.5" x14ac:dyDescent="0.2">
      <c r="A510" s="18"/>
      <c r="B510" s="19" t="s">
        <v>460</v>
      </c>
      <c r="C510" s="20">
        <v>0</v>
      </c>
      <c r="D510" s="20">
        <v>0</v>
      </c>
      <c r="E510" s="21" t="str">
        <f t="shared" si="95"/>
        <v/>
      </c>
      <c r="F510" s="21" t="str">
        <f t="shared" si="96"/>
        <v/>
      </c>
      <c r="G510" s="21" t="str">
        <f t="shared" si="98"/>
        <v xml:space="preserve"> </v>
      </c>
      <c r="H510" s="21" t="str">
        <f t="shared" si="97"/>
        <v/>
      </c>
    </row>
    <row r="511" spans="1:8" s="22" customFormat="1" ht="25.5" x14ac:dyDescent="0.2">
      <c r="A511" s="18"/>
      <c r="B511" s="19" t="s">
        <v>461</v>
      </c>
      <c r="C511" s="20">
        <v>0</v>
      </c>
      <c r="D511" s="20">
        <v>0</v>
      </c>
      <c r="E511" s="21" t="str">
        <f t="shared" si="95"/>
        <v/>
      </c>
      <c r="F511" s="21" t="str">
        <f t="shared" si="96"/>
        <v/>
      </c>
      <c r="G511" s="21" t="str">
        <f t="shared" si="98"/>
        <v xml:space="preserve"> </v>
      </c>
      <c r="H511" s="21" t="str">
        <f t="shared" si="97"/>
        <v/>
      </c>
    </row>
    <row r="512" spans="1:8" s="22" customFormat="1" ht="25.5" x14ac:dyDescent="0.2">
      <c r="A512" s="18"/>
      <c r="B512" s="19" t="s">
        <v>462</v>
      </c>
      <c r="C512" s="20">
        <v>0</v>
      </c>
      <c r="D512" s="20">
        <v>0</v>
      </c>
      <c r="E512" s="21" t="str">
        <f t="shared" si="95"/>
        <v/>
      </c>
      <c r="F512" s="21" t="str">
        <f t="shared" si="96"/>
        <v/>
      </c>
      <c r="G512" s="21" t="str">
        <f t="shared" si="98"/>
        <v xml:space="preserve"> </v>
      </c>
      <c r="H512" s="21" t="str">
        <f t="shared" si="97"/>
        <v/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0</v>
      </c>
      <c r="E513" s="21" t="str">
        <f t="shared" si="95"/>
        <v/>
      </c>
      <c r="F513" s="21" t="str">
        <f t="shared" si="96"/>
        <v/>
      </c>
      <c r="G513" s="21" t="str">
        <f t="shared" si="98"/>
        <v xml:space="preserve"> </v>
      </c>
      <c r="H513" s="21" t="str">
        <f t="shared" si="97"/>
        <v/>
      </c>
    </row>
    <row r="514" spans="1:8" s="22" customFormat="1" ht="25.5" x14ac:dyDescent="0.2">
      <c r="A514" s="18"/>
      <c r="B514" s="19" t="s">
        <v>464</v>
      </c>
      <c r="C514" s="20">
        <v>0</v>
      </c>
      <c r="D514" s="20">
        <v>0</v>
      </c>
      <c r="E514" s="21" t="str">
        <f t="shared" si="95"/>
        <v/>
      </c>
      <c r="F514" s="21" t="str">
        <f t="shared" si="96"/>
        <v/>
      </c>
      <c r="G514" s="21" t="str">
        <f t="shared" si="98"/>
        <v xml:space="preserve"> </v>
      </c>
      <c r="H514" s="21" t="str">
        <f t="shared" si="97"/>
        <v/>
      </c>
    </row>
    <row r="515" spans="1:8" s="22" customFormat="1" ht="25.5" x14ac:dyDescent="0.2">
      <c r="A515" s="18"/>
      <c r="B515" s="19" t="s">
        <v>465</v>
      </c>
      <c r="C515" s="20">
        <v>0</v>
      </c>
      <c r="D515" s="20">
        <v>0</v>
      </c>
      <c r="E515" s="21" t="str">
        <f t="shared" si="95"/>
        <v/>
      </c>
      <c r="F515" s="21" t="str">
        <f t="shared" si="96"/>
        <v/>
      </c>
      <c r="G515" s="21" t="str">
        <f t="shared" si="98"/>
        <v xml:space="preserve"> </v>
      </c>
      <c r="H515" s="21" t="str">
        <f t="shared" si="97"/>
        <v/>
      </c>
    </row>
    <row r="516" spans="1:8" s="22" customFormat="1" ht="25.5" x14ac:dyDescent="0.2">
      <c r="A516" s="18"/>
      <c r="B516" s="19" t="s">
        <v>466</v>
      </c>
      <c r="C516" s="20">
        <v>0</v>
      </c>
      <c r="D516" s="20">
        <v>0</v>
      </c>
      <c r="E516" s="21" t="str">
        <f t="shared" si="95"/>
        <v/>
      </c>
      <c r="F516" s="21" t="str">
        <f t="shared" si="96"/>
        <v/>
      </c>
      <c r="G516" s="21" t="str">
        <f t="shared" si="98"/>
        <v xml:space="preserve"> </v>
      </c>
      <c r="H516" s="21" t="str">
        <f t="shared" si="97"/>
        <v/>
      </c>
    </row>
    <row r="517" spans="1:8" s="22" customFormat="1" x14ac:dyDescent="0.2">
      <c r="A517" s="18"/>
      <c r="B517" s="19" t="s">
        <v>467</v>
      </c>
      <c r="C517" s="20">
        <v>0</v>
      </c>
      <c r="D517" s="20">
        <v>0</v>
      </c>
      <c r="E517" s="21" t="str">
        <f t="shared" si="95"/>
        <v/>
      </c>
      <c r="F517" s="21" t="str">
        <f t="shared" si="96"/>
        <v/>
      </c>
      <c r="G517" s="21" t="str">
        <f t="shared" si="98"/>
        <v xml:space="preserve"> </v>
      </c>
      <c r="H517" s="21" t="str">
        <f t="shared" si="97"/>
        <v/>
      </c>
    </row>
    <row r="518" spans="1:8" s="22" customFormat="1" ht="25.5" x14ac:dyDescent="0.2">
      <c r="A518" s="18"/>
      <c r="B518" s="19" t="s">
        <v>468</v>
      </c>
      <c r="C518" s="20">
        <v>0</v>
      </c>
      <c r="D518" s="20">
        <v>0</v>
      </c>
      <c r="E518" s="21" t="str">
        <f t="shared" si="95"/>
        <v/>
      </c>
      <c r="F518" s="21" t="str">
        <f t="shared" si="96"/>
        <v/>
      </c>
      <c r="G518" s="21" t="str">
        <f t="shared" si="98"/>
        <v xml:space="preserve"> </v>
      </c>
      <c r="H518" s="21" t="str">
        <f t="shared" si="97"/>
        <v/>
      </c>
    </row>
    <row r="519" spans="1:8" s="22" customFormat="1" x14ac:dyDescent="0.2">
      <c r="A519" s="18"/>
      <c r="B519" s="19" t="s">
        <v>469</v>
      </c>
      <c r="C519" s="20">
        <v>0</v>
      </c>
      <c r="D519" s="20">
        <v>0</v>
      </c>
      <c r="E519" s="21" t="str">
        <f t="shared" si="95"/>
        <v/>
      </c>
      <c r="F519" s="21" t="str">
        <f t="shared" si="96"/>
        <v/>
      </c>
      <c r="G519" s="21" t="str">
        <f t="shared" si="98"/>
        <v xml:space="preserve"> </v>
      </c>
      <c r="H519" s="21" t="str">
        <f t="shared" si="97"/>
        <v/>
      </c>
    </row>
    <row r="520" spans="1:8" s="22" customFormat="1" x14ac:dyDescent="0.2">
      <c r="A520" s="18"/>
      <c r="B520" s="19" t="s">
        <v>470</v>
      </c>
      <c r="C520" s="20">
        <v>0</v>
      </c>
      <c r="D520" s="20">
        <v>0</v>
      </c>
      <c r="E520" s="21" t="str">
        <f t="shared" si="95"/>
        <v/>
      </c>
      <c r="F520" s="21" t="str">
        <f t="shared" si="96"/>
        <v/>
      </c>
      <c r="G520" s="21" t="str">
        <f t="shared" si="98"/>
        <v xml:space="preserve"> </v>
      </c>
      <c r="H520" s="21" t="str">
        <f t="shared" si="97"/>
        <v/>
      </c>
    </row>
    <row r="521" spans="1:8" s="22" customFormat="1" x14ac:dyDescent="0.2">
      <c r="A521" s="18"/>
      <c r="B521" s="19" t="s">
        <v>471</v>
      </c>
      <c r="C521" s="20">
        <v>0</v>
      </c>
      <c r="D521" s="20">
        <v>0</v>
      </c>
      <c r="E521" s="21" t="str">
        <f t="shared" si="95"/>
        <v/>
      </c>
      <c r="F521" s="21" t="str">
        <f t="shared" si="96"/>
        <v/>
      </c>
      <c r="G521" s="21" t="str">
        <f t="shared" si="98"/>
        <v xml:space="preserve"> </v>
      </c>
      <c r="H521" s="21" t="str">
        <f t="shared" si="97"/>
        <v/>
      </c>
    </row>
    <row r="522" spans="1:8" s="22" customFormat="1" ht="38.25" x14ac:dyDescent="0.2">
      <c r="A522" s="18"/>
      <c r="B522" s="19" t="s">
        <v>472</v>
      </c>
      <c r="C522" s="20">
        <v>0</v>
      </c>
      <c r="D522" s="20">
        <v>0</v>
      </c>
      <c r="E522" s="21" t="str">
        <f t="shared" si="95"/>
        <v/>
      </c>
      <c r="F522" s="21" t="str">
        <f t="shared" si="96"/>
        <v/>
      </c>
      <c r="G522" s="21" t="str">
        <f t="shared" si="98"/>
        <v xml:space="preserve"> </v>
      </c>
      <c r="H522" s="21" t="str">
        <f t="shared" si="97"/>
        <v/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95"/>
        <v/>
      </c>
      <c r="F523" s="21" t="str">
        <f t="shared" si="96"/>
        <v/>
      </c>
      <c r="G523" s="21" t="str">
        <f t="shared" si="98"/>
        <v xml:space="preserve"> </v>
      </c>
      <c r="H523" s="21" t="str">
        <f t="shared" si="97"/>
        <v/>
      </c>
    </row>
    <row r="524" spans="1:8" s="22" customFormat="1" ht="25.5" x14ac:dyDescent="0.2">
      <c r="A524" s="18"/>
      <c r="B524" s="19" t="s">
        <v>474</v>
      </c>
      <c r="C524" s="20">
        <v>0</v>
      </c>
      <c r="D524" s="20">
        <v>0</v>
      </c>
      <c r="E524" s="21" t="str">
        <f t="shared" si="95"/>
        <v/>
      </c>
      <c r="F524" s="21" t="str">
        <f t="shared" si="96"/>
        <v/>
      </c>
      <c r="G524" s="21" t="str">
        <f t="shared" si="98"/>
        <v xml:space="preserve"> </v>
      </c>
      <c r="H524" s="21" t="str">
        <f t="shared" si="97"/>
        <v/>
      </c>
    </row>
    <row r="525" spans="1:8" s="22" customFormat="1" ht="25.5" x14ac:dyDescent="0.2">
      <c r="A525" s="18"/>
      <c r="B525" s="19" t="s">
        <v>475</v>
      </c>
      <c r="C525" s="20">
        <v>2</v>
      </c>
      <c r="D525" s="20">
        <v>0</v>
      </c>
      <c r="E525" s="21">
        <f t="shared" si="95"/>
        <v>1.4074595355383533E-3</v>
      </c>
      <c r="F525" s="21" t="str">
        <f t="shared" si="96"/>
        <v/>
      </c>
      <c r="G525" s="21">
        <f t="shared" si="98"/>
        <v>-1</v>
      </c>
      <c r="H525" s="21">
        <f t="shared" si="97"/>
        <v>-1.4074595355383533E-3</v>
      </c>
    </row>
    <row r="526" spans="1:8" s="22" customFormat="1" x14ac:dyDescent="0.2">
      <c r="A526" s="18"/>
      <c r="B526" s="19" t="s">
        <v>476</v>
      </c>
      <c r="C526" s="20">
        <v>0</v>
      </c>
      <c r="D526" s="20">
        <v>0</v>
      </c>
      <c r="E526" s="21" t="str">
        <f t="shared" si="95"/>
        <v/>
      </c>
      <c r="F526" s="21" t="str">
        <f t="shared" si="96"/>
        <v/>
      </c>
      <c r="G526" s="21" t="str">
        <f t="shared" si="98"/>
        <v xml:space="preserve"> </v>
      </c>
      <c r="H526" s="21" t="str">
        <f t="shared" si="97"/>
        <v/>
      </c>
    </row>
    <row r="527" spans="1:8" s="22" customFormat="1" ht="25.5" x14ac:dyDescent="0.2">
      <c r="A527" s="18"/>
      <c r="B527" s="19" t="s">
        <v>477</v>
      </c>
      <c r="C527" s="20">
        <v>20</v>
      </c>
      <c r="D527" s="20">
        <v>62</v>
      </c>
      <c r="E527" s="21">
        <f t="shared" si="95"/>
        <v>1.4074595355383532E-2</v>
      </c>
      <c r="F527" s="21">
        <f t="shared" si="96"/>
        <v>2.3431594860166289E-2</v>
      </c>
      <c r="G527" s="21">
        <f t="shared" si="98"/>
        <v>2.1</v>
      </c>
      <c r="H527" s="21">
        <f t="shared" si="97"/>
        <v>2.9556650246305417E-2</v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95"/>
        <v/>
      </c>
      <c r="F528" s="21" t="str">
        <f t="shared" si="96"/>
        <v/>
      </c>
      <c r="G528" s="21" t="str">
        <f t="shared" si="98"/>
        <v xml:space="preserve"> </v>
      </c>
      <c r="H528" s="21" t="str">
        <f t="shared" si="97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95"/>
        <v/>
      </c>
      <c r="F529" s="21" t="str">
        <f t="shared" si="96"/>
        <v/>
      </c>
      <c r="G529" s="21" t="str">
        <f t="shared" si="98"/>
        <v xml:space="preserve"> </v>
      </c>
      <c r="H529" s="21" t="str">
        <f t="shared" si="97"/>
        <v/>
      </c>
    </row>
    <row r="530" spans="1:8" s="22" customFormat="1" x14ac:dyDescent="0.2">
      <c r="A530" s="18"/>
      <c r="B530" s="19" t="s">
        <v>637</v>
      </c>
      <c r="C530" s="20">
        <v>0</v>
      </c>
      <c r="D530" s="20">
        <v>0</v>
      </c>
      <c r="E530" s="21" t="str">
        <f t="shared" si="95"/>
        <v/>
      </c>
      <c r="F530" s="21" t="str">
        <f t="shared" si="96"/>
        <v/>
      </c>
      <c r="G530" s="21" t="str">
        <f t="shared" si="98"/>
        <v xml:space="preserve"> </v>
      </c>
      <c r="H530" s="21" t="str">
        <f t="shared" si="97"/>
        <v/>
      </c>
    </row>
    <row r="531" spans="1:8" s="22" customFormat="1" x14ac:dyDescent="0.2">
      <c r="A531" s="18"/>
      <c r="B531" s="19" t="s">
        <v>480</v>
      </c>
      <c r="C531" s="20">
        <v>0</v>
      </c>
      <c r="D531" s="20">
        <v>0</v>
      </c>
      <c r="E531" s="21" t="str">
        <f t="shared" si="95"/>
        <v/>
      </c>
      <c r="F531" s="21" t="str">
        <f t="shared" si="96"/>
        <v/>
      </c>
      <c r="G531" s="21" t="str">
        <f t="shared" si="98"/>
        <v xml:space="preserve"> </v>
      </c>
      <c r="H531" s="21" t="str">
        <f t="shared" si="97"/>
        <v/>
      </c>
    </row>
    <row r="532" spans="1:8" s="22" customFormat="1" ht="25.5" x14ac:dyDescent="0.2">
      <c r="A532" s="18"/>
      <c r="B532" s="19" t="s">
        <v>481</v>
      </c>
      <c r="C532" s="20">
        <v>0</v>
      </c>
      <c r="D532" s="20">
        <v>1</v>
      </c>
      <c r="E532" s="21" t="str">
        <f t="shared" si="95"/>
        <v/>
      </c>
      <c r="F532" s="21">
        <f t="shared" si="96"/>
        <v>3.779289493575208E-4</v>
      </c>
      <c r="G532" s="21">
        <f t="shared" si="98"/>
        <v>1</v>
      </c>
      <c r="H532" s="21" t="str">
        <f t="shared" si="97"/>
        <v/>
      </c>
    </row>
    <row r="533" spans="1:8" s="22" customFormat="1" ht="25.5" x14ac:dyDescent="0.2">
      <c r="A533" s="18"/>
      <c r="B533" s="19" t="s">
        <v>482</v>
      </c>
      <c r="C533" s="20">
        <v>0</v>
      </c>
      <c r="D533" s="20">
        <v>0</v>
      </c>
      <c r="E533" s="21" t="str">
        <f t="shared" si="95"/>
        <v/>
      </c>
      <c r="F533" s="21" t="str">
        <f t="shared" si="96"/>
        <v/>
      </c>
      <c r="G533" s="21" t="str">
        <f t="shared" si="98"/>
        <v xml:space="preserve"> </v>
      </c>
      <c r="H533" s="21" t="str">
        <f t="shared" si="97"/>
        <v/>
      </c>
    </row>
    <row r="534" spans="1:8" s="22" customFormat="1" ht="25.5" x14ac:dyDescent="0.2">
      <c r="A534" s="18"/>
      <c r="B534" s="19" t="s">
        <v>483</v>
      </c>
      <c r="C534" s="20">
        <v>0</v>
      </c>
      <c r="D534" s="20">
        <v>0</v>
      </c>
      <c r="E534" s="21" t="str">
        <f t="shared" si="95"/>
        <v/>
      </c>
      <c r="F534" s="21" t="str">
        <f t="shared" si="96"/>
        <v/>
      </c>
      <c r="G534" s="21" t="str">
        <f t="shared" si="98"/>
        <v xml:space="preserve"> </v>
      </c>
      <c r="H534" s="21" t="str">
        <f t="shared" si="97"/>
        <v/>
      </c>
    </row>
    <row r="535" spans="1:8" s="22" customFormat="1" ht="25.5" x14ac:dyDescent="0.2">
      <c r="A535" s="18"/>
      <c r="B535" s="19" t="s">
        <v>484</v>
      </c>
      <c r="C535" s="20">
        <v>0</v>
      </c>
      <c r="D535" s="20">
        <v>0</v>
      </c>
      <c r="E535" s="21" t="str">
        <f t="shared" si="95"/>
        <v/>
      </c>
      <c r="F535" s="21" t="str">
        <f t="shared" si="96"/>
        <v/>
      </c>
      <c r="G535" s="21" t="str">
        <f t="shared" si="98"/>
        <v xml:space="preserve"> </v>
      </c>
      <c r="H535" s="21" t="str">
        <f t="shared" si="97"/>
        <v/>
      </c>
    </row>
    <row r="536" spans="1:8" s="22" customFormat="1" ht="25.5" x14ac:dyDescent="0.2">
      <c r="A536" s="18"/>
      <c r="B536" s="19" t="s">
        <v>485</v>
      </c>
      <c r="C536" s="20">
        <v>0</v>
      </c>
      <c r="D536" s="20">
        <v>0</v>
      </c>
      <c r="E536" s="21" t="str">
        <f t="shared" si="95"/>
        <v/>
      </c>
      <c r="F536" s="21" t="str">
        <f t="shared" si="96"/>
        <v/>
      </c>
      <c r="G536" s="21" t="str">
        <f t="shared" si="98"/>
        <v xml:space="preserve"> </v>
      </c>
      <c r="H536" s="21" t="str">
        <f t="shared" si="97"/>
        <v/>
      </c>
    </row>
    <row r="537" spans="1:8" s="22" customFormat="1" x14ac:dyDescent="0.2">
      <c r="A537" s="18"/>
      <c r="B537" s="19" t="s">
        <v>486</v>
      </c>
      <c r="C537" s="20">
        <v>1</v>
      </c>
      <c r="D537" s="20">
        <v>1</v>
      </c>
      <c r="E537" s="21">
        <f t="shared" si="95"/>
        <v>7.0372976776917663E-4</v>
      </c>
      <c r="F537" s="21">
        <f t="shared" si="96"/>
        <v>3.779289493575208E-4</v>
      </c>
      <c r="G537" s="21">
        <f t="shared" si="98"/>
        <v>0</v>
      </c>
      <c r="H537" s="21">
        <f t="shared" si="97"/>
        <v>0</v>
      </c>
    </row>
    <row r="538" spans="1:8" s="22" customFormat="1" ht="25.5" x14ac:dyDescent="0.2">
      <c r="A538" s="18"/>
      <c r="B538" s="19" t="s">
        <v>487</v>
      </c>
      <c r="C538" s="20">
        <v>0</v>
      </c>
      <c r="D538" s="20">
        <v>0</v>
      </c>
      <c r="E538" s="21" t="str">
        <f t="shared" si="95"/>
        <v/>
      </c>
      <c r="F538" s="21" t="str">
        <f t="shared" si="96"/>
        <v/>
      </c>
      <c r="G538" s="21" t="str">
        <f t="shared" si="98"/>
        <v xml:space="preserve"> </v>
      </c>
      <c r="H538" s="21" t="str">
        <f t="shared" si="97"/>
        <v/>
      </c>
    </row>
    <row r="539" spans="1:8" s="22" customFormat="1" x14ac:dyDescent="0.2">
      <c r="A539" s="18"/>
      <c r="B539" s="19" t="s">
        <v>488</v>
      </c>
      <c r="C539" s="20">
        <v>0</v>
      </c>
      <c r="D539" s="20">
        <v>0</v>
      </c>
      <c r="E539" s="21" t="str">
        <f t="shared" si="95"/>
        <v/>
      </c>
      <c r="F539" s="21" t="str">
        <f t="shared" si="96"/>
        <v/>
      </c>
      <c r="G539" s="21" t="str">
        <f t="shared" si="98"/>
        <v xml:space="preserve"> </v>
      </c>
      <c r="H539" s="21" t="str">
        <f t="shared" si="97"/>
        <v/>
      </c>
    </row>
    <row r="540" spans="1:8" s="22" customFormat="1" ht="25.5" x14ac:dyDescent="0.2">
      <c r="A540" s="18"/>
      <c r="B540" s="19" t="s">
        <v>489</v>
      </c>
      <c r="C540" s="20">
        <v>0</v>
      </c>
      <c r="D540" s="20">
        <v>0</v>
      </c>
      <c r="E540" s="21" t="str">
        <f t="shared" si="95"/>
        <v/>
      </c>
      <c r="F540" s="21" t="str">
        <f t="shared" si="96"/>
        <v/>
      </c>
      <c r="G540" s="21" t="str">
        <f t="shared" si="98"/>
        <v xml:space="preserve"> </v>
      </c>
      <c r="H540" s="21" t="str">
        <f t="shared" si="97"/>
        <v/>
      </c>
    </row>
    <row r="541" spans="1:8" s="22" customFormat="1" ht="25.5" x14ac:dyDescent="0.2">
      <c r="A541" s="18"/>
      <c r="B541" s="19" t="s">
        <v>638</v>
      </c>
      <c r="C541" s="20">
        <v>0</v>
      </c>
      <c r="D541" s="20">
        <v>0</v>
      </c>
      <c r="E541" s="21" t="str">
        <f t="shared" si="95"/>
        <v/>
      </c>
      <c r="F541" s="21" t="str">
        <f t="shared" si="96"/>
        <v/>
      </c>
      <c r="G541" s="21" t="str">
        <f t="shared" si="98"/>
        <v xml:space="preserve"> </v>
      </c>
      <c r="H541" s="21" t="str">
        <f t="shared" si="97"/>
        <v/>
      </c>
    </row>
    <row r="542" spans="1:8" s="22" customFormat="1" x14ac:dyDescent="0.2">
      <c r="A542" s="18"/>
      <c r="B542" s="19" t="s">
        <v>490</v>
      </c>
      <c r="C542" s="20">
        <v>25</v>
      </c>
      <c r="D542" s="20">
        <v>30</v>
      </c>
      <c r="E542" s="21">
        <f t="shared" si="95"/>
        <v>1.7593244194229415E-2</v>
      </c>
      <c r="F542" s="21">
        <f t="shared" si="96"/>
        <v>1.1337868480725623E-2</v>
      </c>
      <c r="G542" s="21">
        <f t="shared" si="98"/>
        <v>0.2</v>
      </c>
      <c r="H542" s="21">
        <f t="shared" si="97"/>
        <v>3.518648838845883E-3</v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0</v>
      </c>
      <c r="E543" s="21" t="str">
        <f t="shared" si="95"/>
        <v/>
      </c>
      <c r="F543" s="21" t="str">
        <f t="shared" si="96"/>
        <v/>
      </c>
      <c r="G543" s="21" t="str">
        <f t="shared" si="98"/>
        <v xml:space="preserve"> </v>
      </c>
      <c r="H543" s="21" t="str">
        <f t="shared" si="97"/>
        <v/>
      </c>
    </row>
    <row r="544" spans="1:8" s="22" customFormat="1" x14ac:dyDescent="0.2">
      <c r="A544" s="18"/>
      <c r="B544" s="19" t="s">
        <v>492</v>
      </c>
      <c r="C544" s="20">
        <v>0</v>
      </c>
      <c r="D544" s="20">
        <v>4</v>
      </c>
      <c r="E544" s="21" t="str">
        <f t="shared" si="95"/>
        <v/>
      </c>
      <c r="F544" s="21">
        <f t="shared" si="96"/>
        <v>1.5117157974300832E-3</v>
      </c>
      <c r="G544" s="21">
        <f t="shared" si="98"/>
        <v>1</v>
      </c>
      <c r="H544" s="21" t="str">
        <f t="shared" si="97"/>
        <v/>
      </c>
    </row>
    <row r="545" spans="1:8" s="22" customFormat="1" x14ac:dyDescent="0.2">
      <c r="A545" s="18"/>
      <c r="B545" s="19" t="s">
        <v>493</v>
      </c>
      <c r="C545" s="20">
        <v>15</v>
      </c>
      <c r="D545" s="20">
        <v>12</v>
      </c>
      <c r="E545" s="21">
        <f t="shared" si="95"/>
        <v>1.055594651653765E-2</v>
      </c>
      <c r="F545" s="21">
        <f t="shared" si="96"/>
        <v>4.5351473922902496E-3</v>
      </c>
      <c r="G545" s="21">
        <f t="shared" si="98"/>
        <v>-0.2</v>
      </c>
      <c r="H545" s="21">
        <f t="shared" si="97"/>
        <v>-2.11118930330753E-3</v>
      </c>
    </row>
    <row r="546" spans="1:8" s="22" customFormat="1" ht="25.5" x14ac:dyDescent="0.2">
      <c r="A546" s="18"/>
      <c r="B546" s="19" t="s">
        <v>494</v>
      </c>
      <c r="C546" s="20">
        <v>0</v>
      </c>
      <c r="D546" s="20">
        <v>5</v>
      </c>
      <c r="E546" s="21" t="str">
        <f t="shared" si="95"/>
        <v/>
      </c>
      <c r="F546" s="21">
        <f t="shared" si="96"/>
        <v>1.889644746787604E-3</v>
      </c>
      <c r="G546" s="21">
        <f t="shared" si="98"/>
        <v>1</v>
      </c>
      <c r="H546" s="21" t="str">
        <f t="shared" si="97"/>
        <v/>
      </c>
    </row>
    <row r="547" spans="1:8" s="22" customFormat="1" x14ac:dyDescent="0.2">
      <c r="A547" s="18"/>
      <c r="B547" s="19" t="s">
        <v>495</v>
      </c>
      <c r="C547" s="20">
        <v>2</v>
      </c>
      <c r="D547" s="20">
        <v>5</v>
      </c>
      <c r="E547" s="21">
        <f t="shared" si="95"/>
        <v>1.4074595355383533E-3</v>
      </c>
      <c r="F547" s="21">
        <f t="shared" si="96"/>
        <v>1.889644746787604E-3</v>
      </c>
      <c r="G547" s="21">
        <f t="shared" si="98"/>
        <v>1.5</v>
      </c>
      <c r="H547" s="21">
        <f t="shared" si="97"/>
        <v>2.11118930330753E-3</v>
      </c>
    </row>
    <row r="548" spans="1:8" s="22" customFormat="1" x14ac:dyDescent="0.2">
      <c r="A548" s="18"/>
      <c r="B548" s="19" t="s">
        <v>496</v>
      </c>
      <c r="C548" s="20">
        <v>31</v>
      </c>
      <c r="D548" s="20">
        <v>27</v>
      </c>
      <c r="E548" s="21">
        <f t="shared" si="95"/>
        <v>2.1815622800844477E-2</v>
      </c>
      <c r="F548" s="21">
        <f t="shared" si="96"/>
        <v>1.020408163265306E-2</v>
      </c>
      <c r="G548" s="21">
        <f t="shared" si="98"/>
        <v>-0.12903225806451613</v>
      </c>
      <c r="H548" s="21">
        <f t="shared" si="97"/>
        <v>-2.8149190710767065E-3</v>
      </c>
    </row>
    <row r="549" spans="1:8" s="22" customFormat="1" x14ac:dyDescent="0.2">
      <c r="A549" s="18"/>
      <c r="B549" s="19" t="s">
        <v>497</v>
      </c>
      <c r="C549" s="20">
        <v>12</v>
      </c>
      <c r="D549" s="20">
        <v>36</v>
      </c>
      <c r="E549" s="21">
        <f t="shared" si="95"/>
        <v>8.44475721323012E-3</v>
      </c>
      <c r="F549" s="21">
        <f t="shared" si="96"/>
        <v>1.3605442176870748E-2</v>
      </c>
      <c r="G549" s="21">
        <f t="shared" si="98"/>
        <v>2</v>
      </c>
      <c r="H549" s="21">
        <f t="shared" si="97"/>
        <v>1.688951442646024E-2</v>
      </c>
    </row>
    <row r="550" spans="1:8" s="22" customFormat="1" x14ac:dyDescent="0.2">
      <c r="A550" s="18"/>
      <c r="B550" s="19" t="s">
        <v>655</v>
      </c>
      <c r="C550" s="20">
        <v>0</v>
      </c>
      <c r="D550" s="20">
        <v>0</v>
      </c>
      <c r="E550" s="21" t="str">
        <f t="shared" si="95"/>
        <v/>
      </c>
      <c r="F550" s="21" t="str">
        <f t="shared" si="96"/>
        <v/>
      </c>
      <c r="G550" s="21" t="str">
        <f t="shared" si="98"/>
        <v xml:space="preserve"> </v>
      </c>
      <c r="H550" s="21" t="str">
        <f t="shared" si="97"/>
        <v/>
      </c>
    </row>
    <row r="551" spans="1:8" s="22" customFormat="1" x14ac:dyDescent="0.2">
      <c r="A551" s="18"/>
      <c r="B551" s="19" t="s">
        <v>498</v>
      </c>
      <c r="C551" s="20">
        <v>0</v>
      </c>
      <c r="D551" s="20">
        <v>1</v>
      </c>
      <c r="E551" s="21" t="str">
        <f t="shared" ref="E551:E585" si="99">+IF(C551=0,"",C551/C$356)</f>
        <v/>
      </c>
      <c r="F551" s="21">
        <f t="shared" ref="F551:F585" si="100">+IF(D551=0,"",D551/D$356)</f>
        <v>3.779289493575208E-4</v>
      </c>
      <c r="G551" s="21">
        <f t="shared" si="98"/>
        <v>1</v>
      </c>
      <c r="H551" s="21" t="str">
        <f t="shared" ref="H551:H585" si="101">+IF(OR(AND(E551=""),(G551="")),"",E551*G551)</f>
        <v/>
      </c>
    </row>
    <row r="552" spans="1:8" s="22" customFormat="1" x14ac:dyDescent="0.2">
      <c r="A552" s="18"/>
      <c r="B552" s="19" t="s">
        <v>499</v>
      </c>
      <c r="C552" s="20">
        <v>2</v>
      </c>
      <c r="D552" s="20">
        <v>8</v>
      </c>
      <c r="E552" s="21">
        <f t="shared" si="99"/>
        <v>1.4074595355383533E-3</v>
      </c>
      <c r="F552" s="21">
        <f t="shared" si="100"/>
        <v>3.0234315948601664E-3</v>
      </c>
      <c r="G552" s="21">
        <f t="shared" ref="G552:G585" si="102">+IF(AND(C552=0,D552=0)," ",IF(C552=0,1,IF(D552=0,-1,(D552-C552)/C552)))</f>
        <v>3</v>
      </c>
      <c r="H552" s="21">
        <f t="shared" si="101"/>
        <v>4.22237860661506E-3</v>
      </c>
    </row>
    <row r="553" spans="1:8" s="22" customFormat="1" x14ac:dyDescent="0.2">
      <c r="A553" s="18"/>
      <c r="B553" s="19" t="s">
        <v>500</v>
      </c>
      <c r="C553" s="20">
        <v>0</v>
      </c>
      <c r="D553" s="20">
        <v>0</v>
      </c>
      <c r="E553" s="21" t="str">
        <f t="shared" si="99"/>
        <v/>
      </c>
      <c r="F553" s="21" t="str">
        <f t="shared" si="100"/>
        <v/>
      </c>
      <c r="G553" s="21" t="str">
        <f t="shared" si="102"/>
        <v xml:space="preserve"> </v>
      </c>
      <c r="H553" s="21" t="str">
        <f t="shared" si="101"/>
        <v/>
      </c>
    </row>
    <row r="554" spans="1:8" s="22" customFormat="1" x14ac:dyDescent="0.2">
      <c r="A554" s="18"/>
      <c r="B554" s="19" t="s">
        <v>501</v>
      </c>
      <c r="C554" s="20">
        <v>1</v>
      </c>
      <c r="D554" s="20">
        <v>0</v>
      </c>
      <c r="E554" s="21">
        <f t="shared" si="99"/>
        <v>7.0372976776917663E-4</v>
      </c>
      <c r="F554" s="21" t="str">
        <f t="shared" si="100"/>
        <v/>
      </c>
      <c r="G554" s="21">
        <f t="shared" si="102"/>
        <v>-1</v>
      </c>
      <c r="H554" s="21">
        <f t="shared" si="101"/>
        <v>-7.0372976776917663E-4</v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0</v>
      </c>
      <c r="E555" s="21" t="str">
        <f t="shared" si="99"/>
        <v/>
      </c>
      <c r="F555" s="21" t="str">
        <f t="shared" si="100"/>
        <v/>
      </c>
      <c r="G555" s="21" t="str">
        <f t="shared" si="102"/>
        <v xml:space="preserve"> </v>
      </c>
      <c r="H555" s="21" t="str">
        <f t="shared" si="101"/>
        <v/>
      </c>
    </row>
    <row r="556" spans="1:8" s="22" customFormat="1" x14ac:dyDescent="0.2">
      <c r="A556" s="18"/>
      <c r="B556" s="19" t="s">
        <v>503</v>
      </c>
      <c r="C556" s="20">
        <v>2</v>
      </c>
      <c r="D556" s="20">
        <v>5</v>
      </c>
      <c r="E556" s="21">
        <f t="shared" si="99"/>
        <v>1.4074595355383533E-3</v>
      </c>
      <c r="F556" s="21">
        <f t="shared" si="100"/>
        <v>1.889644746787604E-3</v>
      </c>
      <c r="G556" s="21">
        <f t="shared" si="102"/>
        <v>1.5</v>
      </c>
      <c r="H556" s="21">
        <f t="shared" si="101"/>
        <v>2.11118930330753E-3</v>
      </c>
    </row>
    <row r="557" spans="1:8" s="22" customFormat="1" x14ac:dyDescent="0.2">
      <c r="A557" s="18"/>
      <c r="B557" s="19" t="s">
        <v>504</v>
      </c>
      <c r="C557" s="20">
        <v>0</v>
      </c>
      <c r="D557" s="20">
        <v>0</v>
      </c>
      <c r="E557" s="21" t="str">
        <f t="shared" si="99"/>
        <v/>
      </c>
      <c r="F557" s="21" t="str">
        <f t="shared" si="100"/>
        <v/>
      </c>
      <c r="G557" s="21" t="str">
        <f t="shared" si="102"/>
        <v xml:space="preserve"> </v>
      </c>
      <c r="H557" s="21" t="str">
        <f t="shared" si="101"/>
        <v/>
      </c>
    </row>
    <row r="558" spans="1:8" s="22" customFormat="1" ht="25.5" x14ac:dyDescent="0.2">
      <c r="A558" s="18"/>
      <c r="B558" s="19" t="s">
        <v>505</v>
      </c>
      <c r="C558" s="20">
        <v>1</v>
      </c>
      <c r="D558" s="20">
        <v>124</v>
      </c>
      <c r="E558" s="21">
        <f t="shared" si="99"/>
        <v>7.0372976776917663E-4</v>
      </c>
      <c r="F558" s="21">
        <f t="shared" si="100"/>
        <v>4.6863189720332578E-2</v>
      </c>
      <c r="G558" s="21">
        <f t="shared" si="102"/>
        <v>123</v>
      </c>
      <c r="H558" s="21">
        <f t="shared" si="101"/>
        <v>8.6558761435608728E-2</v>
      </c>
    </row>
    <row r="559" spans="1:8" s="22" customFormat="1" ht="25.5" x14ac:dyDescent="0.2">
      <c r="A559" s="18"/>
      <c r="B559" s="19" t="s">
        <v>506</v>
      </c>
      <c r="C559" s="20">
        <v>0</v>
      </c>
      <c r="D559" s="20">
        <v>0</v>
      </c>
      <c r="E559" s="21" t="str">
        <f t="shared" si="99"/>
        <v/>
      </c>
      <c r="F559" s="21" t="str">
        <f t="shared" si="100"/>
        <v/>
      </c>
      <c r="G559" s="21" t="str">
        <f t="shared" si="102"/>
        <v xml:space="preserve"> </v>
      </c>
      <c r="H559" s="21" t="str">
        <f t="shared" si="101"/>
        <v/>
      </c>
    </row>
    <row r="560" spans="1:8" s="22" customFormat="1" x14ac:dyDescent="0.2">
      <c r="A560" s="18"/>
      <c r="B560" s="19" t="s">
        <v>507</v>
      </c>
      <c r="C560" s="20">
        <v>0</v>
      </c>
      <c r="D560" s="20">
        <v>0</v>
      </c>
      <c r="E560" s="21" t="str">
        <f t="shared" si="99"/>
        <v/>
      </c>
      <c r="F560" s="21" t="str">
        <f t="shared" si="100"/>
        <v/>
      </c>
      <c r="G560" s="21" t="str">
        <f t="shared" si="102"/>
        <v xml:space="preserve"> </v>
      </c>
      <c r="H560" s="21" t="str">
        <f t="shared" si="101"/>
        <v/>
      </c>
    </row>
    <row r="561" spans="1:8" s="22" customFormat="1" x14ac:dyDescent="0.2">
      <c r="A561" s="18"/>
      <c r="B561" s="19" t="s">
        <v>508</v>
      </c>
      <c r="C561" s="20">
        <v>12</v>
      </c>
      <c r="D561" s="20">
        <v>5</v>
      </c>
      <c r="E561" s="21">
        <f t="shared" si="99"/>
        <v>8.44475721323012E-3</v>
      </c>
      <c r="F561" s="21">
        <f t="shared" si="100"/>
        <v>1.889644746787604E-3</v>
      </c>
      <c r="G561" s="21">
        <f t="shared" si="102"/>
        <v>-0.58333333333333337</v>
      </c>
      <c r="H561" s="21">
        <f t="shared" si="101"/>
        <v>-4.9261083743842374E-3</v>
      </c>
    </row>
    <row r="562" spans="1:8" s="22" customFormat="1" ht="25.5" x14ac:dyDescent="0.2">
      <c r="A562" s="18"/>
      <c r="B562" s="19" t="s">
        <v>509</v>
      </c>
      <c r="C562" s="20">
        <v>0</v>
      </c>
      <c r="D562" s="20">
        <v>10</v>
      </c>
      <c r="E562" s="21" t="str">
        <f t="shared" si="99"/>
        <v/>
      </c>
      <c r="F562" s="21">
        <f t="shared" si="100"/>
        <v>3.779289493575208E-3</v>
      </c>
      <c r="G562" s="21">
        <f t="shared" si="102"/>
        <v>1</v>
      </c>
      <c r="H562" s="21" t="str">
        <f t="shared" si="101"/>
        <v/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99"/>
        <v/>
      </c>
      <c r="F563" s="21" t="str">
        <f t="shared" si="100"/>
        <v/>
      </c>
      <c r="G563" s="21" t="str">
        <f t="shared" si="102"/>
        <v xml:space="preserve"> </v>
      </c>
      <c r="H563" s="21" t="str">
        <f t="shared" si="101"/>
        <v/>
      </c>
    </row>
    <row r="564" spans="1:8" s="22" customFormat="1" x14ac:dyDescent="0.2">
      <c r="A564" s="18"/>
      <c r="B564" s="19" t="s">
        <v>511</v>
      </c>
      <c r="C564" s="20">
        <v>23</v>
      </c>
      <c r="D564" s="20">
        <v>13</v>
      </c>
      <c r="E564" s="21">
        <f t="shared" si="99"/>
        <v>1.6185784658691062E-2</v>
      </c>
      <c r="F564" s="21">
        <f t="shared" si="100"/>
        <v>4.9130763416477706E-3</v>
      </c>
      <c r="G564" s="21">
        <f t="shared" si="102"/>
        <v>-0.43478260869565216</v>
      </c>
      <c r="H564" s="21">
        <f t="shared" si="101"/>
        <v>-7.0372976776917661E-3</v>
      </c>
    </row>
    <row r="565" spans="1:8" s="22" customFormat="1" ht="25.5" x14ac:dyDescent="0.2">
      <c r="A565" s="18"/>
      <c r="B565" s="19" t="s">
        <v>512</v>
      </c>
      <c r="C565" s="20">
        <v>0</v>
      </c>
      <c r="D565" s="20">
        <v>10</v>
      </c>
      <c r="E565" s="21" t="str">
        <f t="shared" si="99"/>
        <v/>
      </c>
      <c r="F565" s="21">
        <f t="shared" si="100"/>
        <v>3.779289493575208E-3</v>
      </c>
      <c r="G565" s="21">
        <f t="shared" si="102"/>
        <v>1</v>
      </c>
      <c r="H565" s="21" t="str">
        <f t="shared" si="101"/>
        <v/>
      </c>
    </row>
    <row r="566" spans="1:8" s="22" customFormat="1" x14ac:dyDescent="0.2">
      <c r="A566" s="18"/>
      <c r="B566" s="19" t="s">
        <v>513</v>
      </c>
      <c r="C566" s="20">
        <v>1</v>
      </c>
      <c r="D566" s="20">
        <v>0</v>
      </c>
      <c r="E566" s="21">
        <f t="shared" si="99"/>
        <v>7.0372976776917663E-4</v>
      </c>
      <c r="F566" s="21" t="str">
        <f t="shared" si="100"/>
        <v/>
      </c>
      <c r="G566" s="21">
        <f t="shared" si="102"/>
        <v>-1</v>
      </c>
      <c r="H566" s="21">
        <f t="shared" si="101"/>
        <v>-7.0372976776917663E-4</v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0</v>
      </c>
      <c r="E567" s="21" t="str">
        <f t="shared" si="99"/>
        <v/>
      </c>
      <c r="F567" s="21" t="str">
        <f t="shared" si="100"/>
        <v/>
      </c>
      <c r="G567" s="21" t="str">
        <f t="shared" si="102"/>
        <v xml:space="preserve"> </v>
      </c>
      <c r="H567" s="21" t="str">
        <f t="shared" si="101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0</v>
      </c>
      <c r="E568" s="21" t="str">
        <f t="shared" si="99"/>
        <v/>
      </c>
      <c r="F568" s="21" t="str">
        <f t="shared" si="100"/>
        <v/>
      </c>
      <c r="G568" s="21" t="str">
        <f t="shared" si="102"/>
        <v xml:space="preserve"> </v>
      </c>
      <c r="H568" s="21" t="str">
        <f t="shared" si="101"/>
        <v/>
      </c>
    </row>
    <row r="569" spans="1:8" s="22" customFormat="1" x14ac:dyDescent="0.2">
      <c r="A569" s="18"/>
      <c r="B569" s="19" t="s">
        <v>516</v>
      </c>
      <c r="C569" s="20">
        <v>10</v>
      </c>
      <c r="D569" s="20">
        <v>72</v>
      </c>
      <c r="E569" s="21">
        <f t="shared" si="99"/>
        <v>7.0372976776917661E-3</v>
      </c>
      <c r="F569" s="21">
        <f t="shared" si="100"/>
        <v>2.7210884353741496E-2</v>
      </c>
      <c r="G569" s="21">
        <f t="shared" si="102"/>
        <v>6.2</v>
      </c>
      <c r="H569" s="21">
        <f t="shared" si="101"/>
        <v>4.3631245601688948E-2</v>
      </c>
    </row>
    <row r="570" spans="1:8" s="22" customFormat="1" ht="25.5" x14ac:dyDescent="0.2">
      <c r="A570" s="18"/>
      <c r="B570" s="19" t="s">
        <v>517</v>
      </c>
      <c r="C570" s="20">
        <v>0</v>
      </c>
      <c r="D570" s="20">
        <v>17</v>
      </c>
      <c r="E570" s="21" t="str">
        <f t="shared" si="99"/>
        <v/>
      </c>
      <c r="F570" s="21">
        <f t="shared" si="100"/>
        <v>6.4247921390778538E-3</v>
      </c>
      <c r="G570" s="21">
        <f t="shared" si="102"/>
        <v>1</v>
      </c>
      <c r="H570" s="21" t="str">
        <f t="shared" si="101"/>
        <v/>
      </c>
    </row>
    <row r="571" spans="1:8" s="22" customFormat="1" x14ac:dyDescent="0.2">
      <c r="A571" s="18"/>
      <c r="B571" s="19" t="s">
        <v>518</v>
      </c>
      <c r="C571" s="20">
        <v>14</v>
      </c>
      <c r="D571" s="20">
        <v>122</v>
      </c>
      <c r="E571" s="21">
        <f t="shared" si="99"/>
        <v>9.852216748768473E-3</v>
      </c>
      <c r="F571" s="21">
        <f t="shared" si="100"/>
        <v>4.6107331821617539E-2</v>
      </c>
      <c r="G571" s="21">
        <f t="shared" si="102"/>
        <v>7.7142857142857144</v>
      </c>
      <c r="H571" s="21">
        <f t="shared" si="101"/>
        <v>7.6002814919071085E-2</v>
      </c>
    </row>
    <row r="572" spans="1:8" s="22" customFormat="1" x14ac:dyDescent="0.2">
      <c r="A572" s="18"/>
      <c r="B572" s="19" t="s">
        <v>519</v>
      </c>
      <c r="C572" s="20">
        <v>1</v>
      </c>
      <c r="D572" s="20">
        <v>2</v>
      </c>
      <c r="E572" s="21">
        <f t="shared" si="99"/>
        <v>7.0372976776917663E-4</v>
      </c>
      <c r="F572" s="21">
        <f t="shared" si="100"/>
        <v>7.5585789871504159E-4</v>
      </c>
      <c r="G572" s="21">
        <f t="shared" si="102"/>
        <v>1</v>
      </c>
      <c r="H572" s="21">
        <f t="shared" si="101"/>
        <v>7.0372976776917663E-4</v>
      </c>
    </row>
    <row r="573" spans="1:8" s="22" customFormat="1" x14ac:dyDescent="0.2">
      <c r="A573" s="18"/>
      <c r="B573" s="19" t="s">
        <v>520</v>
      </c>
      <c r="C573" s="20">
        <v>5</v>
      </c>
      <c r="D573" s="20">
        <v>5</v>
      </c>
      <c r="E573" s="21">
        <f t="shared" si="99"/>
        <v>3.518648838845883E-3</v>
      </c>
      <c r="F573" s="21">
        <f t="shared" si="100"/>
        <v>1.889644746787604E-3</v>
      </c>
      <c r="G573" s="21">
        <f t="shared" si="102"/>
        <v>0</v>
      </c>
      <c r="H573" s="21">
        <f t="shared" si="101"/>
        <v>0</v>
      </c>
    </row>
    <row r="574" spans="1:8" s="22" customFormat="1" x14ac:dyDescent="0.2">
      <c r="A574" s="18"/>
      <c r="B574" s="19" t="s">
        <v>521</v>
      </c>
      <c r="C574" s="20">
        <v>0</v>
      </c>
      <c r="D574" s="20">
        <v>1</v>
      </c>
      <c r="E574" s="21" t="str">
        <f t="shared" si="99"/>
        <v/>
      </c>
      <c r="F574" s="21">
        <f t="shared" si="100"/>
        <v>3.779289493575208E-4</v>
      </c>
      <c r="G574" s="21">
        <f t="shared" si="102"/>
        <v>1</v>
      </c>
      <c r="H574" s="21" t="str">
        <f t="shared" si="101"/>
        <v/>
      </c>
    </row>
    <row r="575" spans="1:8" s="22" customFormat="1" x14ac:dyDescent="0.2">
      <c r="A575" s="18"/>
      <c r="B575" s="19" t="s">
        <v>522</v>
      </c>
      <c r="C575" s="20">
        <v>8</v>
      </c>
      <c r="D575" s="20">
        <v>7</v>
      </c>
      <c r="E575" s="21">
        <f t="shared" si="99"/>
        <v>5.629838142153413E-3</v>
      </c>
      <c r="F575" s="21">
        <f t="shared" si="100"/>
        <v>2.6455026455026454E-3</v>
      </c>
      <c r="G575" s="21">
        <f t="shared" si="102"/>
        <v>-0.125</v>
      </c>
      <c r="H575" s="21">
        <f t="shared" si="101"/>
        <v>-7.0372976776917663E-4</v>
      </c>
    </row>
    <row r="576" spans="1:8" s="22" customFormat="1" x14ac:dyDescent="0.2">
      <c r="A576" s="18"/>
      <c r="B576" s="19" t="s">
        <v>523</v>
      </c>
      <c r="C576" s="20">
        <v>0</v>
      </c>
      <c r="D576" s="20">
        <v>1</v>
      </c>
      <c r="E576" s="21" t="str">
        <f t="shared" si="99"/>
        <v/>
      </c>
      <c r="F576" s="21">
        <f t="shared" si="100"/>
        <v>3.779289493575208E-4</v>
      </c>
      <c r="G576" s="21">
        <f t="shared" si="102"/>
        <v>1</v>
      </c>
      <c r="H576" s="21" t="str">
        <f t="shared" si="101"/>
        <v/>
      </c>
    </row>
    <row r="577" spans="1:9" s="22" customFormat="1" x14ac:dyDescent="0.2">
      <c r="A577" s="18"/>
      <c r="B577" s="19" t="s">
        <v>524</v>
      </c>
      <c r="C577" s="20">
        <v>0</v>
      </c>
      <c r="D577" s="20">
        <v>5</v>
      </c>
      <c r="E577" s="21" t="str">
        <f t="shared" si="99"/>
        <v/>
      </c>
      <c r="F577" s="21">
        <f t="shared" si="100"/>
        <v>1.889644746787604E-3</v>
      </c>
      <c r="G577" s="21">
        <f t="shared" si="102"/>
        <v>1</v>
      </c>
      <c r="H577" s="21" t="str">
        <f t="shared" si="101"/>
        <v/>
      </c>
    </row>
    <row r="578" spans="1:9" s="22" customFormat="1" x14ac:dyDescent="0.2">
      <c r="A578" s="18"/>
      <c r="B578" s="19" t="s">
        <v>525</v>
      </c>
      <c r="C578" s="20">
        <v>13</v>
      </c>
      <c r="D578" s="20">
        <v>33</v>
      </c>
      <c r="E578" s="21">
        <f t="shared" si="99"/>
        <v>9.1484869809992965E-3</v>
      </c>
      <c r="F578" s="21">
        <f t="shared" si="100"/>
        <v>1.2471655328798186E-2</v>
      </c>
      <c r="G578" s="21">
        <f t="shared" si="102"/>
        <v>1.5384615384615385</v>
      </c>
      <c r="H578" s="21">
        <f t="shared" si="101"/>
        <v>1.4074595355383534E-2</v>
      </c>
    </row>
    <row r="579" spans="1:9" s="22" customFormat="1" x14ac:dyDescent="0.2">
      <c r="A579" s="18"/>
      <c r="B579" s="19" t="s">
        <v>526</v>
      </c>
      <c r="C579" s="20">
        <v>9</v>
      </c>
      <c r="D579" s="20">
        <v>6</v>
      </c>
      <c r="E579" s="21">
        <f t="shared" si="99"/>
        <v>6.3335679099225895E-3</v>
      </c>
      <c r="F579" s="21">
        <f t="shared" si="100"/>
        <v>2.2675736961451248E-3</v>
      </c>
      <c r="G579" s="21">
        <f t="shared" si="102"/>
        <v>-0.33333333333333331</v>
      </c>
      <c r="H579" s="21">
        <f t="shared" si="101"/>
        <v>-2.1111893033075296E-3</v>
      </c>
    </row>
    <row r="580" spans="1:9" s="22" customFormat="1" ht="25.5" x14ac:dyDescent="0.2">
      <c r="A580" s="18"/>
      <c r="B580" s="19" t="s">
        <v>527</v>
      </c>
      <c r="C580" s="20">
        <v>0</v>
      </c>
      <c r="D580" s="20">
        <v>0</v>
      </c>
      <c r="E580" s="21" t="str">
        <f t="shared" si="99"/>
        <v/>
      </c>
      <c r="F580" s="21" t="str">
        <f t="shared" si="100"/>
        <v/>
      </c>
      <c r="G580" s="21" t="str">
        <f t="shared" si="102"/>
        <v xml:space="preserve"> </v>
      </c>
      <c r="H580" s="21" t="str">
        <f t="shared" si="101"/>
        <v/>
      </c>
    </row>
    <row r="581" spans="1:9" s="22" customFormat="1" x14ac:dyDescent="0.2">
      <c r="A581" s="18"/>
      <c r="B581" s="19" t="s">
        <v>528</v>
      </c>
      <c r="C581" s="20">
        <v>0</v>
      </c>
      <c r="D581" s="20">
        <v>3</v>
      </c>
      <c r="E581" s="21" t="str">
        <f t="shared" si="99"/>
        <v/>
      </c>
      <c r="F581" s="21">
        <f t="shared" si="100"/>
        <v>1.1337868480725624E-3</v>
      </c>
      <c r="G581" s="21">
        <f t="shared" si="102"/>
        <v>1</v>
      </c>
      <c r="H581" s="21" t="str">
        <f t="shared" si="101"/>
        <v/>
      </c>
    </row>
    <row r="582" spans="1:9" s="22" customFormat="1" x14ac:dyDescent="0.2">
      <c r="A582" s="18"/>
      <c r="B582" s="19" t="s">
        <v>529</v>
      </c>
      <c r="C582" s="20">
        <v>0</v>
      </c>
      <c r="D582" s="20">
        <v>0</v>
      </c>
      <c r="E582" s="21" t="str">
        <f t="shared" si="99"/>
        <v/>
      </c>
      <c r="F582" s="21" t="str">
        <f t="shared" si="100"/>
        <v/>
      </c>
      <c r="G582" s="21" t="str">
        <f t="shared" si="102"/>
        <v xml:space="preserve"> </v>
      </c>
      <c r="H582" s="21" t="str">
        <f t="shared" si="101"/>
        <v/>
      </c>
    </row>
    <row r="583" spans="1:9" s="22" customFormat="1" x14ac:dyDescent="0.2">
      <c r="A583" s="18"/>
      <c r="B583" s="19" t="s">
        <v>530</v>
      </c>
      <c r="C583" s="20">
        <v>0</v>
      </c>
      <c r="D583" s="20">
        <v>0</v>
      </c>
      <c r="E583" s="21" t="str">
        <f t="shared" si="99"/>
        <v/>
      </c>
      <c r="F583" s="21" t="str">
        <f t="shared" si="100"/>
        <v/>
      </c>
      <c r="G583" s="21" t="str">
        <f t="shared" si="102"/>
        <v xml:space="preserve"> </v>
      </c>
      <c r="H583" s="21" t="str">
        <f t="shared" si="101"/>
        <v/>
      </c>
    </row>
    <row r="584" spans="1:9" s="22" customFormat="1" ht="25.5" x14ac:dyDescent="0.2">
      <c r="A584" s="18"/>
      <c r="B584" s="19" t="s">
        <v>531</v>
      </c>
      <c r="C584" s="20">
        <v>0</v>
      </c>
      <c r="D584" s="20">
        <v>0</v>
      </c>
      <c r="E584" s="21" t="str">
        <f t="shared" si="99"/>
        <v/>
      </c>
      <c r="F584" s="21" t="str">
        <f t="shared" si="100"/>
        <v/>
      </c>
      <c r="G584" s="21" t="str">
        <f t="shared" si="102"/>
        <v xml:space="preserve"> </v>
      </c>
      <c r="H584" s="21" t="str">
        <f t="shared" si="101"/>
        <v/>
      </c>
    </row>
    <row r="585" spans="1:9" s="22" customFormat="1" ht="25.5" x14ac:dyDescent="0.2">
      <c r="A585" s="18"/>
      <c r="B585" s="19" t="s">
        <v>532</v>
      </c>
      <c r="C585" s="20">
        <v>0</v>
      </c>
      <c r="D585" s="20">
        <v>0</v>
      </c>
      <c r="E585" s="21" t="str">
        <f t="shared" si="99"/>
        <v/>
      </c>
      <c r="F585" s="21" t="str">
        <f t="shared" si="100"/>
        <v/>
      </c>
      <c r="G585" s="21" t="str">
        <f t="shared" si="102"/>
        <v xml:space="preserve"> </v>
      </c>
      <c r="H585" s="21" t="str">
        <f t="shared" si="101"/>
        <v/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479</v>
      </c>
      <c r="D591" s="16">
        <f>SUM(D592:D618)</f>
        <v>890</v>
      </c>
      <c r="E591" s="17">
        <f t="shared" ref="E591:E618" si="103">+IF(C591=0,"",C591/C$591)</f>
        <v>1</v>
      </c>
      <c r="F591" s="17">
        <f t="shared" ref="F591:F618" si="104">+IF(D591=0,"",D591/D$591)</f>
        <v>1</v>
      </c>
      <c r="G591" s="17">
        <f>+IF(AND(C591=0,D591=0),"",IF(C591=0,1,IF(D591=0,-1,(D591-C591)/C591)))</f>
        <v>0.85803757828810023</v>
      </c>
      <c r="H591" s="17">
        <f t="shared" ref="H591:H618" si="105">+IF(OR(AND(E591=""),(G591="")),"",E591*G591)</f>
        <v>0.85803757828810023</v>
      </c>
      <c r="I591" s="22"/>
    </row>
    <row r="592" spans="1:9" s="22" customFormat="1" x14ac:dyDescent="0.2">
      <c r="A592" s="18"/>
      <c r="B592" s="19" t="s">
        <v>533</v>
      </c>
      <c r="C592" s="20">
        <v>3</v>
      </c>
      <c r="D592" s="20">
        <v>0</v>
      </c>
      <c r="E592" s="21">
        <f t="shared" si="103"/>
        <v>6.2630480167014616E-3</v>
      </c>
      <c r="F592" s="21" t="str">
        <f t="shared" si="104"/>
        <v/>
      </c>
      <c r="G592" s="21">
        <f t="shared" ref="G592:G618" si="106">+IF(AND(C592=0,D592=0)," ",IF(C592=0,1,IF(D592=0,-1,(D592-C592)/C592)))</f>
        <v>-1</v>
      </c>
      <c r="H592" s="21">
        <f t="shared" si="105"/>
        <v>-6.2630480167014616E-3</v>
      </c>
    </row>
    <row r="593" spans="1:8" s="22" customFormat="1" x14ac:dyDescent="0.2">
      <c r="A593" s="18"/>
      <c r="B593" s="19" t="s">
        <v>534</v>
      </c>
      <c r="C593" s="20">
        <v>39</v>
      </c>
      <c r="D593" s="20">
        <v>3</v>
      </c>
      <c r="E593" s="21">
        <f t="shared" si="103"/>
        <v>8.1419624217118999E-2</v>
      </c>
      <c r="F593" s="21">
        <f t="shared" si="104"/>
        <v>3.3707865168539327E-3</v>
      </c>
      <c r="G593" s="21">
        <f t="shared" si="106"/>
        <v>-0.92307692307692313</v>
      </c>
      <c r="H593" s="21">
        <f t="shared" si="105"/>
        <v>-7.5156576200417546E-2</v>
      </c>
    </row>
    <row r="594" spans="1:8" s="22" customFormat="1" ht="25.5" x14ac:dyDescent="0.2">
      <c r="A594" s="18"/>
      <c r="B594" s="19" t="s">
        <v>535</v>
      </c>
      <c r="C594" s="20">
        <v>13</v>
      </c>
      <c r="D594" s="20">
        <v>32</v>
      </c>
      <c r="E594" s="21">
        <f t="shared" si="103"/>
        <v>2.7139874739039668E-2</v>
      </c>
      <c r="F594" s="21">
        <f t="shared" si="104"/>
        <v>3.5955056179775284E-2</v>
      </c>
      <c r="G594" s="21">
        <f t="shared" si="106"/>
        <v>1.4615384615384615</v>
      </c>
      <c r="H594" s="21">
        <f t="shared" si="105"/>
        <v>3.9665970772442591E-2</v>
      </c>
    </row>
    <row r="595" spans="1:8" s="22" customFormat="1" x14ac:dyDescent="0.2">
      <c r="A595" s="18"/>
      <c r="B595" s="19" t="s">
        <v>536</v>
      </c>
      <c r="C595" s="20">
        <v>74</v>
      </c>
      <c r="D595" s="20">
        <v>65</v>
      </c>
      <c r="E595" s="21">
        <f t="shared" si="103"/>
        <v>0.1544885177453027</v>
      </c>
      <c r="F595" s="21">
        <f t="shared" si="104"/>
        <v>7.3033707865168537E-2</v>
      </c>
      <c r="G595" s="21">
        <f t="shared" si="106"/>
        <v>-0.12162162162162163</v>
      </c>
      <c r="H595" s="21">
        <f t="shared" si="105"/>
        <v>-1.8789144050104383E-2</v>
      </c>
    </row>
    <row r="596" spans="1:8" s="22" customFormat="1" x14ac:dyDescent="0.2">
      <c r="A596" s="18"/>
      <c r="B596" s="19" t="s">
        <v>537</v>
      </c>
      <c r="C596" s="20">
        <v>4</v>
      </c>
      <c r="D596" s="20">
        <v>6</v>
      </c>
      <c r="E596" s="21">
        <f t="shared" si="103"/>
        <v>8.350730688935281E-3</v>
      </c>
      <c r="F596" s="21">
        <f t="shared" si="104"/>
        <v>6.7415730337078653E-3</v>
      </c>
      <c r="G596" s="21">
        <f t="shared" si="106"/>
        <v>0.5</v>
      </c>
      <c r="H596" s="21">
        <f t="shared" si="105"/>
        <v>4.1753653444676405E-3</v>
      </c>
    </row>
    <row r="597" spans="1:8" s="22" customFormat="1" x14ac:dyDescent="0.2">
      <c r="A597" s="18"/>
      <c r="B597" s="19" t="s">
        <v>639</v>
      </c>
      <c r="C597" s="20">
        <v>0</v>
      </c>
      <c r="D597" s="20">
        <v>0</v>
      </c>
      <c r="E597" s="21" t="str">
        <f t="shared" si="103"/>
        <v/>
      </c>
      <c r="F597" s="21" t="str">
        <f t="shared" si="104"/>
        <v/>
      </c>
      <c r="G597" s="21" t="str">
        <f t="shared" si="106"/>
        <v xml:space="preserve"> </v>
      </c>
      <c r="H597" s="21" t="str">
        <f t="shared" si="105"/>
        <v/>
      </c>
    </row>
    <row r="598" spans="1:8" s="22" customFormat="1" x14ac:dyDescent="0.2">
      <c r="A598" s="18"/>
      <c r="B598" s="19" t="s">
        <v>538</v>
      </c>
      <c r="C598" s="20">
        <v>0</v>
      </c>
      <c r="D598" s="20">
        <v>0</v>
      </c>
      <c r="E598" s="21" t="str">
        <f t="shared" si="103"/>
        <v/>
      </c>
      <c r="F598" s="21" t="str">
        <f t="shared" si="104"/>
        <v/>
      </c>
      <c r="G598" s="21" t="str">
        <f t="shared" si="106"/>
        <v xml:space="preserve"> </v>
      </c>
      <c r="H598" s="21" t="str">
        <f t="shared" si="105"/>
        <v/>
      </c>
    </row>
    <row r="599" spans="1:8" s="22" customFormat="1" x14ac:dyDescent="0.2">
      <c r="A599" s="18"/>
      <c r="B599" s="19" t="s">
        <v>539</v>
      </c>
      <c r="C599" s="20">
        <v>0</v>
      </c>
      <c r="D599" s="20">
        <v>0</v>
      </c>
      <c r="E599" s="21" t="str">
        <f t="shared" si="103"/>
        <v/>
      </c>
      <c r="F599" s="21" t="str">
        <f t="shared" si="104"/>
        <v/>
      </c>
      <c r="G599" s="21" t="str">
        <f t="shared" si="106"/>
        <v xml:space="preserve"> </v>
      </c>
      <c r="H599" s="21" t="str">
        <f t="shared" si="105"/>
        <v/>
      </c>
    </row>
    <row r="600" spans="1:8" s="22" customFormat="1" x14ac:dyDescent="0.2">
      <c r="A600" s="18"/>
      <c r="B600" s="19" t="s">
        <v>540</v>
      </c>
      <c r="C600" s="20">
        <v>0</v>
      </c>
      <c r="D600" s="20">
        <v>0</v>
      </c>
      <c r="E600" s="21" t="str">
        <f t="shared" si="103"/>
        <v/>
      </c>
      <c r="F600" s="21" t="str">
        <f t="shared" si="104"/>
        <v/>
      </c>
      <c r="G600" s="21" t="str">
        <f t="shared" si="106"/>
        <v xml:space="preserve"> </v>
      </c>
      <c r="H600" s="21" t="str">
        <f t="shared" si="105"/>
        <v/>
      </c>
    </row>
    <row r="601" spans="1:8" s="22" customFormat="1" ht="25.5" x14ac:dyDescent="0.2">
      <c r="A601" s="18"/>
      <c r="B601" s="19" t="s">
        <v>541</v>
      </c>
      <c r="C601" s="20">
        <v>0</v>
      </c>
      <c r="D601" s="20">
        <v>5</v>
      </c>
      <c r="E601" s="21" t="str">
        <f t="shared" si="103"/>
        <v/>
      </c>
      <c r="F601" s="21">
        <f t="shared" si="104"/>
        <v>5.6179775280898875E-3</v>
      </c>
      <c r="G601" s="21">
        <f t="shared" si="106"/>
        <v>1</v>
      </c>
      <c r="H601" s="21" t="str">
        <f t="shared" si="105"/>
        <v/>
      </c>
    </row>
    <row r="602" spans="1:8" s="22" customFormat="1" x14ac:dyDescent="0.2">
      <c r="A602" s="18"/>
      <c r="B602" s="19" t="s">
        <v>542</v>
      </c>
      <c r="C602" s="20">
        <v>18</v>
      </c>
      <c r="D602" s="20">
        <v>7</v>
      </c>
      <c r="E602" s="21">
        <f t="shared" si="103"/>
        <v>3.7578288100208766E-2</v>
      </c>
      <c r="F602" s="21">
        <f t="shared" si="104"/>
        <v>7.8651685393258432E-3</v>
      </c>
      <c r="G602" s="21">
        <f t="shared" si="106"/>
        <v>-0.61111111111111116</v>
      </c>
      <c r="H602" s="21">
        <f t="shared" si="105"/>
        <v>-2.2964509394572025E-2</v>
      </c>
    </row>
    <row r="603" spans="1:8" s="22" customFormat="1" x14ac:dyDescent="0.2">
      <c r="A603" s="18"/>
      <c r="B603" s="19" t="s">
        <v>543</v>
      </c>
      <c r="C603" s="20">
        <v>0</v>
      </c>
      <c r="D603" s="20">
        <v>0</v>
      </c>
      <c r="E603" s="21" t="str">
        <f t="shared" si="103"/>
        <v/>
      </c>
      <c r="F603" s="21" t="str">
        <f t="shared" si="104"/>
        <v/>
      </c>
      <c r="G603" s="21" t="str">
        <f t="shared" si="106"/>
        <v xml:space="preserve"> </v>
      </c>
      <c r="H603" s="21" t="str">
        <f t="shared" si="105"/>
        <v/>
      </c>
    </row>
    <row r="604" spans="1:8" s="22" customFormat="1" x14ac:dyDescent="0.2">
      <c r="A604" s="18"/>
      <c r="B604" s="19" t="s">
        <v>544</v>
      </c>
      <c r="C604" s="20">
        <v>0</v>
      </c>
      <c r="D604" s="20">
        <v>6</v>
      </c>
      <c r="E604" s="21" t="str">
        <f t="shared" si="103"/>
        <v/>
      </c>
      <c r="F604" s="21">
        <f t="shared" si="104"/>
        <v>6.7415730337078653E-3</v>
      </c>
      <c r="G604" s="21">
        <f t="shared" si="106"/>
        <v>1</v>
      </c>
      <c r="H604" s="21" t="str">
        <f t="shared" si="105"/>
        <v/>
      </c>
    </row>
    <row r="605" spans="1:8" s="22" customFormat="1" x14ac:dyDescent="0.2">
      <c r="A605" s="18"/>
      <c r="B605" s="19" t="s">
        <v>545</v>
      </c>
      <c r="C605" s="20">
        <v>0</v>
      </c>
      <c r="D605" s="20">
        <v>0</v>
      </c>
      <c r="E605" s="21" t="str">
        <f t="shared" si="103"/>
        <v/>
      </c>
      <c r="F605" s="21" t="str">
        <f t="shared" si="104"/>
        <v/>
      </c>
      <c r="G605" s="21" t="str">
        <f t="shared" si="106"/>
        <v xml:space="preserve"> </v>
      </c>
      <c r="H605" s="21" t="str">
        <f t="shared" si="105"/>
        <v/>
      </c>
    </row>
    <row r="606" spans="1:8" s="22" customFormat="1" ht="25.5" x14ac:dyDescent="0.2">
      <c r="A606" s="18"/>
      <c r="B606" s="19" t="s">
        <v>546</v>
      </c>
      <c r="C606" s="20">
        <v>104</v>
      </c>
      <c r="D606" s="20">
        <v>200</v>
      </c>
      <c r="E606" s="21">
        <f t="shared" si="103"/>
        <v>0.21711899791231734</v>
      </c>
      <c r="F606" s="21">
        <f t="shared" si="104"/>
        <v>0.2247191011235955</v>
      </c>
      <c r="G606" s="21">
        <f t="shared" si="106"/>
        <v>0.92307692307692313</v>
      </c>
      <c r="H606" s="21">
        <f t="shared" si="105"/>
        <v>0.2004175365344468</v>
      </c>
    </row>
    <row r="607" spans="1:8" s="22" customFormat="1" x14ac:dyDescent="0.2">
      <c r="A607" s="18"/>
      <c r="B607" s="19" t="s">
        <v>547</v>
      </c>
      <c r="C607" s="20">
        <v>0</v>
      </c>
      <c r="D607" s="20">
        <v>0</v>
      </c>
      <c r="E607" s="21" t="str">
        <f t="shared" si="103"/>
        <v/>
      </c>
      <c r="F607" s="21" t="str">
        <f t="shared" si="104"/>
        <v/>
      </c>
      <c r="G607" s="21" t="str">
        <f t="shared" si="106"/>
        <v xml:space="preserve"> </v>
      </c>
      <c r="H607" s="21" t="str">
        <f t="shared" si="105"/>
        <v/>
      </c>
    </row>
    <row r="608" spans="1:8" s="22" customFormat="1" x14ac:dyDescent="0.2">
      <c r="A608" s="18"/>
      <c r="B608" s="19" t="s">
        <v>548</v>
      </c>
      <c r="C608" s="20">
        <v>7</v>
      </c>
      <c r="D608" s="20">
        <v>9</v>
      </c>
      <c r="E608" s="21">
        <f t="shared" si="103"/>
        <v>1.4613778705636743E-2</v>
      </c>
      <c r="F608" s="21">
        <f t="shared" si="104"/>
        <v>1.0112359550561797E-2</v>
      </c>
      <c r="G608" s="21">
        <f t="shared" si="106"/>
        <v>0.2857142857142857</v>
      </c>
      <c r="H608" s="21">
        <f t="shared" si="105"/>
        <v>4.1753653444676405E-3</v>
      </c>
    </row>
    <row r="609" spans="1:8" s="22" customFormat="1" x14ac:dyDescent="0.2">
      <c r="A609" s="18"/>
      <c r="B609" s="19" t="s">
        <v>549</v>
      </c>
      <c r="C609" s="20">
        <v>54</v>
      </c>
      <c r="D609" s="20">
        <v>290</v>
      </c>
      <c r="E609" s="21">
        <f t="shared" si="103"/>
        <v>0.11273486430062631</v>
      </c>
      <c r="F609" s="21">
        <f t="shared" si="104"/>
        <v>0.3258426966292135</v>
      </c>
      <c r="G609" s="21">
        <f t="shared" si="106"/>
        <v>4.3703703703703702</v>
      </c>
      <c r="H609" s="21">
        <f t="shared" si="105"/>
        <v>0.49269311064718163</v>
      </c>
    </row>
    <row r="610" spans="1:8" s="22" customFormat="1" x14ac:dyDescent="0.2">
      <c r="A610" s="18"/>
      <c r="B610" s="19" t="s">
        <v>550</v>
      </c>
      <c r="C610" s="20">
        <v>3</v>
      </c>
      <c r="D610" s="20">
        <v>4</v>
      </c>
      <c r="E610" s="21">
        <f t="shared" si="103"/>
        <v>6.2630480167014616E-3</v>
      </c>
      <c r="F610" s="21">
        <f t="shared" si="104"/>
        <v>4.4943820224719105E-3</v>
      </c>
      <c r="G610" s="21">
        <f t="shared" si="106"/>
        <v>0.33333333333333331</v>
      </c>
      <c r="H610" s="21">
        <f t="shared" si="105"/>
        <v>2.0876826722338203E-3</v>
      </c>
    </row>
    <row r="611" spans="1:8" s="22" customFormat="1" x14ac:dyDescent="0.2">
      <c r="A611" s="18"/>
      <c r="B611" s="19" t="s">
        <v>551</v>
      </c>
      <c r="C611" s="20">
        <v>0</v>
      </c>
      <c r="D611" s="20">
        <v>16</v>
      </c>
      <c r="E611" s="21" t="str">
        <f t="shared" si="103"/>
        <v/>
      </c>
      <c r="F611" s="21">
        <f t="shared" si="104"/>
        <v>1.7977528089887642E-2</v>
      </c>
      <c r="G611" s="21">
        <f t="shared" si="106"/>
        <v>1</v>
      </c>
      <c r="H611" s="21" t="str">
        <f t="shared" si="105"/>
        <v/>
      </c>
    </row>
    <row r="612" spans="1:8" s="22" customFormat="1" x14ac:dyDescent="0.2">
      <c r="A612" s="18"/>
      <c r="B612" s="19" t="s">
        <v>552</v>
      </c>
      <c r="C612" s="20">
        <v>1</v>
      </c>
      <c r="D612" s="20">
        <v>0</v>
      </c>
      <c r="E612" s="21">
        <f t="shared" si="103"/>
        <v>2.0876826722338203E-3</v>
      </c>
      <c r="F612" s="21" t="str">
        <f t="shared" si="104"/>
        <v/>
      </c>
      <c r="G612" s="21">
        <f t="shared" si="106"/>
        <v>-1</v>
      </c>
      <c r="H612" s="21">
        <f t="shared" si="105"/>
        <v>-2.0876826722338203E-3</v>
      </c>
    </row>
    <row r="613" spans="1:8" s="22" customFormat="1" ht="25.5" x14ac:dyDescent="0.2">
      <c r="A613" s="18"/>
      <c r="B613" s="19" t="s">
        <v>553</v>
      </c>
      <c r="C613" s="20">
        <v>0</v>
      </c>
      <c r="D613" s="20">
        <v>0</v>
      </c>
      <c r="E613" s="21" t="str">
        <f t="shared" si="103"/>
        <v/>
      </c>
      <c r="F613" s="21" t="str">
        <f t="shared" si="104"/>
        <v/>
      </c>
      <c r="G613" s="21" t="str">
        <f t="shared" si="106"/>
        <v xml:space="preserve"> </v>
      </c>
      <c r="H613" s="21" t="str">
        <f t="shared" si="105"/>
        <v/>
      </c>
    </row>
    <row r="614" spans="1:8" s="22" customFormat="1" x14ac:dyDescent="0.2">
      <c r="A614" s="18"/>
      <c r="B614" s="19" t="s">
        <v>554</v>
      </c>
      <c r="C614" s="20">
        <v>141</v>
      </c>
      <c r="D614" s="20">
        <v>234</v>
      </c>
      <c r="E614" s="21">
        <f t="shared" si="103"/>
        <v>0.29436325678496866</v>
      </c>
      <c r="F614" s="21">
        <f t="shared" si="104"/>
        <v>0.26292134831460673</v>
      </c>
      <c r="G614" s="21">
        <f t="shared" si="106"/>
        <v>0.65957446808510634</v>
      </c>
      <c r="H614" s="21">
        <f t="shared" si="105"/>
        <v>0.19415448851774528</v>
      </c>
    </row>
    <row r="615" spans="1:8" s="22" customFormat="1" x14ac:dyDescent="0.2">
      <c r="A615" s="18"/>
      <c r="B615" s="19" t="s">
        <v>555</v>
      </c>
      <c r="C615" s="20">
        <v>0</v>
      </c>
      <c r="D615" s="20">
        <v>0</v>
      </c>
      <c r="E615" s="21" t="str">
        <f t="shared" si="103"/>
        <v/>
      </c>
      <c r="F615" s="21" t="str">
        <f t="shared" si="104"/>
        <v/>
      </c>
      <c r="G615" s="21" t="str">
        <f t="shared" si="106"/>
        <v xml:space="preserve"> </v>
      </c>
      <c r="H615" s="21" t="str">
        <f t="shared" si="105"/>
        <v/>
      </c>
    </row>
    <row r="616" spans="1:8" s="22" customFormat="1" ht="25.5" x14ac:dyDescent="0.2">
      <c r="A616" s="18"/>
      <c r="B616" s="19" t="s">
        <v>556</v>
      </c>
      <c r="C616" s="20">
        <v>1</v>
      </c>
      <c r="D616" s="20">
        <v>0</v>
      </c>
      <c r="E616" s="21">
        <f t="shared" si="103"/>
        <v>2.0876826722338203E-3</v>
      </c>
      <c r="F616" s="21" t="str">
        <f t="shared" si="104"/>
        <v/>
      </c>
      <c r="G616" s="21">
        <f t="shared" si="106"/>
        <v>-1</v>
      </c>
      <c r="H616" s="21">
        <f t="shared" si="105"/>
        <v>-2.0876826722338203E-3</v>
      </c>
    </row>
    <row r="617" spans="1:8" s="22" customFormat="1" ht="25.5" x14ac:dyDescent="0.2">
      <c r="A617" s="18"/>
      <c r="B617" s="19" t="s">
        <v>640</v>
      </c>
      <c r="C617" s="20">
        <v>1</v>
      </c>
      <c r="D617" s="20">
        <v>0</v>
      </c>
      <c r="E617" s="21">
        <f t="shared" si="103"/>
        <v>2.0876826722338203E-3</v>
      </c>
      <c r="F617" s="21" t="str">
        <f t="shared" si="104"/>
        <v/>
      </c>
      <c r="G617" s="21">
        <f t="shared" si="106"/>
        <v>-1</v>
      </c>
      <c r="H617" s="21">
        <f t="shared" si="105"/>
        <v>-2.0876826722338203E-3</v>
      </c>
    </row>
    <row r="618" spans="1:8" s="22" customFormat="1" ht="25.5" x14ac:dyDescent="0.2">
      <c r="A618" s="18"/>
      <c r="B618" s="19" t="s">
        <v>557</v>
      </c>
      <c r="C618" s="20">
        <v>16</v>
      </c>
      <c r="D618" s="20">
        <v>13</v>
      </c>
      <c r="E618" s="21">
        <f t="shared" si="103"/>
        <v>3.3402922755741124E-2</v>
      </c>
      <c r="F618" s="21">
        <f t="shared" si="104"/>
        <v>1.4606741573033709E-2</v>
      </c>
      <c r="G618" s="21">
        <f t="shared" si="106"/>
        <v>-0.1875</v>
      </c>
      <c r="H618" s="21">
        <f t="shared" si="105"/>
        <v>-6.2630480167014608E-3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2" t="s">
        <v>0</v>
      </c>
      <c r="F1" s="33"/>
      <c r="G1" s="33"/>
      <c r="H1" s="33"/>
    </row>
    <row r="2" spans="1:8" ht="30.75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570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x14ac:dyDescent="0.2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571</v>
      </c>
      <c r="C8" s="12">
        <f>+C19+C76+C177+C356+C591</f>
        <v>3259</v>
      </c>
      <c r="D8" s="13">
        <f>+D19+D76+D177+D356+D591</f>
        <v>4451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0.36575636698373737</v>
      </c>
      <c r="H8" s="10">
        <f t="shared" ref="H8:H13" si="1">+IF(OR(AND(E8=""),(G8="")),"",E8*G8)</f>
        <v>0.36575636698373737</v>
      </c>
    </row>
    <row r="9" spans="1:8" s="22" customFormat="1" x14ac:dyDescent="0.2">
      <c r="A9" s="18"/>
      <c r="B9" s="19" t="s">
        <v>6</v>
      </c>
      <c r="C9" s="20">
        <f>+C19</f>
        <v>25</v>
      </c>
      <c r="D9" s="20">
        <f>+D19</f>
        <v>32</v>
      </c>
      <c r="E9" s="21">
        <f t="shared" ref="E9:F13" si="2">+C9/C$8</f>
        <v>7.6710647437864378E-3</v>
      </c>
      <c r="F9" s="21">
        <f t="shared" si="2"/>
        <v>7.1893956414288921E-3</v>
      </c>
      <c r="G9" s="21">
        <f t="shared" si="0"/>
        <v>0.28000000000000003</v>
      </c>
      <c r="H9" s="21">
        <f t="shared" si="1"/>
        <v>2.1478981282602029E-3</v>
      </c>
    </row>
    <row r="10" spans="1:8" s="22" customFormat="1" x14ac:dyDescent="0.2">
      <c r="A10" s="18"/>
      <c r="B10" s="19" t="s">
        <v>7</v>
      </c>
      <c r="C10" s="20">
        <f>+C76</f>
        <v>377</v>
      </c>
      <c r="D10" s="20">
        <f>+D76</f>
        <v>1014</v>
      </c>
      <c r="E10" s="21">
        <f t="shared" si="2"/>
        <v>0.11567965633629948</v>
      </c>
      <c r="F10" s="21">
        <f t="shared" si="2"/>
        <v>0.22781397438777803</v>
      </c>
      <c r="G10" s="21">
        <f t="shared" si="0"/>
        <v>1.6896551724137931</v>
      </c>
      <c r="H10" s="21">
        <f t="shared" si="1"/>
        <v>0.19545872967167843</v>
      </c>
    </row>
    <row r="11" spans="1:8" s="22" customFormat="1" ht="25.5" x14ac:dyDescent="0.2">
      <c r="A11" s="18"/>
      <c r="B11" s="19" t="s">
        <v>8</v>
      </c>
      <c r="C11" s="20">
        <f>+C177</f>
        <v>413</v>
      </c>
      <c r="D11" s="20">
        <f>+D177</f>
        <v>653</v>
      </c>
      <c r="E11" s="21">
        <f t="shared" si="2"/>
        <v>0.12672598956735195</v>
      </c>
      <c r="F11" s="21">
        <f t="shared" si="2"/>
        <v>0.14670860480790834</v>
      </c>
      <c r="G11" s="21">
        <f t="shared" si="0"/>
        <v>0.58111380145278446</v>
      </c>
      <c r="H11" s="21">
        <f t="shared" si="1"/>
        <v>7.36422215403498E-2</v>
      </c>
    </row>
    <row r="12" spans="1:8" s="22" customFormat="1" x14ac:dyDescent="0.2">
      <c r="A12" s="18"/>
      <c r="B12" s="19" t="s">
        <v>9</v>
      </c>
      <c r="C12" s="20">
        <f>+C356</f>
        <v>1656</v>
      </c>
      <c r="D12" s="20">
        <f>+D356</f>
        <v>2258</v>
      </c>
      <c r="E12" s="21">
        <f t="shared" si="2"/>
        <v>0.50813132862841359</v>
      </c>
      <c r="F12" s="21">
        <f t="shared" si="2"/>
        <v>0.50730172994832623</v>
      </c>
      <c r="G12" s="21">
        <f t="shared" si="0"/>
        <v>0.36352657004830918</v>
      </c>
      <c r="H12" s="21">
        <f t="shared" si="1"/>
        <v>0.1847192390303774</v>
      </c>
    </row>
    <row r="13" spans="1:8" s="22" customFormat="1" x14ac:dyDescent="0.2">
      <c r="A13" s="18"/>
      <c r="B13" s="19" t="s">
        <v>10</v>
      </c>
      <c r="C13" s="20">
        <f>+C591</f>
        <v>788</v>
      </c>
      <c r="D13" s="20">
        <f>+D591</f>
        <v>494</v>
      </c>
      <c r="E13" s="21">
        <f t="shared" si="2"/>
        <v>0.24179196072414852</v>
      </c>
      <c r="F13" s="21">
        <f t="shared" si="2"/>
        <v>0.11098629521455852</v>
      </c>
      <c r="G13" s="21">
        <f t="shared" si="0"/>
        <v>-0.37309644670050762</v>
      </c>
      <c r="H13" s="21">
        <f t="shared" si="1"/>
        <v>-9.0211721386928512E-2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25</v>
      </c>
      <c r="D19" s="16">
        <f>SUM(D20:D70)</f>
        <v>32</v>
      </c>
      <c r="E19" s="17">
        <f t="shared" ref="E19:E50" si="3">+IF(C19=0,"",C19/C$19)</f>
        <v>1</v>
      </c>
      <c r="F19" s="17">
        <f t="shared" ref="F19:F50" si="4">+IF(D19=0,"",D19/D$19)</f>
        <v>1</v>
      </c>
      <c r="G19" s="17">
        <f>+IF(AND(C19=0,D19=0),"",IF(C19=0,1,IF(D19=0,-1,(D19-C19)/C19)))</f>
        <v>0.28000000000000003</v>
      </c>
      <c r="H19" s="17">
        <f t="shared" ref="H19:H50" si="5">+IF(OR(AND(E19=""),(G19="")),"",E19*G19)</f>
        <v>0.28000000000000003</v>
      </c>
    </row>
    <row r="20" spans="1:8" s="22" customFormat="1" x14ac:dyDescent="0.2">
      <c r="A20" s="18"/>
      <c r="B20" s="19" t="s">
        <v>12</v>
      </c>
      <c r="C20" s="20">
        <v>0</v>
      </c>
      <c r="D20" s="20">
        <v>0</v>
      </c>
      <c r="E20" s="21" t="str">
        <f t="shared" si="3"/>
        <v/>
      </c>
      <c r="F20" s="21" t="str">
        <f t="shared" si="4"/>
        <v/>
      </c>
      <c r="G20" s="21" t="str">
        <f t="shared" ref="G20:G51" si="6">+IF(AND(C20=0,D20=0)," ",IF(C20=0,1,IF(D20=0,-1,(D20-C20)/C20)))</f>
        <v xml:space="preserve"> </v>
      </c>
      <c r="H20" s="21" t="str">
        <f t="shared" si="5"/>
        <v/>
      </c>
    </row>
    <row r="21" spans="1:8" s="22" customFormat="1" x14ac:dyDescent="0.2">
      <c r="A21" s="18"/>
      <c r="B21" s="19" t="s">
        <v>13</v>
      </c>
      <c r="C21" s="20">
        <v>0</v>
      </c>
      <c r="D21" s="20">
        <v>0</v>
      </c>
      <c r="E21" s="21" t="str">
        <f t="shared" si="3"/>
        <v/>
      </c>
      <c r="F21" s="21" t="str">
        <f t="shared" si="4"/>
        <v/>
      </c>
      <c r="G21" s="21" t="str">
        <f t="shared" si="6"/>
        <v xml:space="preserve"> </v>
      </c>
      <c r="H21" s="21" t="str">
        <f t="shared" si="5"/>
        <v/>
      </c>
    </row>
    <row r="22" spans="1:8" s="22" customFormat="1" ht="38.25" x14ac:dyDescent="0.2">
      <c r="A22" s="18"/>
      <c r="B22" s="19" t="s">
        <v>14</v>
      </c>
      <c r="C22" s="20">
        <v>0</v>
      </c>
      <c r="D22" s="20">
        <v>0</v>
      </c>
      <c r="E22" s="21" t="str">
        <f t="shared" si="3"/>
        <v/>
      </c>
      <c r="F22" s="21" t="str">
        <f t="shared" si="4"/>
        <v/>
      </c>
      <c r="G22" s="21" t="str">
        <f t="shared" si="6"/>
        <v xml:space="preserve"> </v>
      </c>
      <c r="H22" s="21" t="str">
        <f t="shared" si="5"/>
        <v/>
      </c>
    </row>
    <row r="23" spans="1:8" s="22" customFormat="1" ht="38.25" x14ac:dyDescent="0.2">
      <c r="A23" s="18"/>
      <c r="B23" s="19" t="s">
        <v>15</v>
      </c>
      <c r="C23" s="20">
        <v>0</v>
      </c>
      <c r="D23" s="20">
        <v>0</v>
      </c>
      <c r="E23" s="21" t="str">
        <f t="shared" si="3"/>
        <v/>
      </c>
      <c r="F23" s="21" t="str">
        <f t="shared" si="4"/>
        <v/>
      </c>
      <c r="G23" s="21" t="str">
        <f t="shared" si="6"/>
        <v xml:space="preserve"> </v>
      </c>
      <c r="H23" s="21" t="str">
        <f t="shared" si="5"/>
        <v/>
      </c>
    </row>
    <row r="24" spans="1:8" s="22" customFormat="1" ht="25.5" x14ac:dyDescent="0.2">
      <c r="A24" s="18"/>
      <c r="B24" s="19" t="s">
        <v>16</v>
      </c>
      <c r="C24" s="20">
        <v>0</v>
      </c>
      <c r="D24" s="20">
        <v>1</v>
      </c>
      <c r="E24" s="21" t="str">
        <f t="shared" si="3"/>
        <v/>
      </c>
      <c r="F24" s="21">
        <f t="shared" si="4"/>
        <v>3.125E-2</v>
      </c>
      <c r="G24" s="21">
        <f t="shared" si="6"/>
        <v>1</v>
      </c>
      <c r="H24" s="21" t="str">
        <f t="shared" si="5"/>
        <v/>
      </c>
    </row>
    <row r="25" spans="1:8" s="22" customFormat="1" ht="38.25" x14ac:dyDescent="0.2">
      <c r="A25" s="18"/>
      <c r="B25" s="19" t="s">
        <v>17</v>
      </c>
      <c r="C25" s="20">
        <v>0</v>
      </c>
      <c r="D25" s="20">
        <v>0</v>
      </c>
      <c r="E25" s="21" t="str">
        <f t="shared" si="3"/>
        <v/>
      </c>
      <c r="F25" s="21" t="str">
        <f t="shared" si="4"/>
        <v/>
      </c>
      <c r="G25" s="21" t="str">
        <f t="shared" si="6"/>
        <v xml:space="preserve"> </v>
      </c>
      <c r="H25" s="21" t="str">
        <f t="shared" si="5"/>
        <v/>
      </c>
    </row>
    <row r="26" spans="1:8" s="22" customFormat="1" ht="25.5" x14ac:dyDescent="0.2">
      <c r="A26" s="18"/>
      <c r="B26" s="19" t="s">
        <v>18</v>
      </c>
      <c r="C26" s="20">
        <v>0</v>
      </c>
      <c r="D26" s="20">
        <v>3</v>
      </c>
      <c r="E26" s="21" t="str">
        <f t="shared" si="3"/>
        <v/>
      </c>
      <c r="F26" s="21">
        <f t="shared" si="4"/>
        <v>9.375E-2</v>
      </c>
      <c r="G26" s="21">
        <f t="shared" si="6"/>
        <v>1</v>
      </c>
      <c r="H26" s="21" t="str">
        <f t="shared" si="5"/>
        <v/>
      </c>
    </row>
    <row r="27" spans="1:8" s="22" customFormat="1" x14ac:dyDescent="0.2">
      <c r="A27" s="18"/>
      <c r="B27" s="19" t="s">
        <v>19</v>
      </c>
      <c r="C27" s="20">
        <v>3</v>
      </c>
      <c r="D27" s="20">
        <v>0</v>
      </c>
      <c r="E27" s="21">
        <f t="shared" si="3"/>
        <v>0.12</v>
      </c>
      <c r="F27" s="21" t="str">
        <f t="shared" si="4"/>
        <v/>
      </c>
      <c r="G27" s="21">
        <f t="shared" si="6"/>
        <v>-1</v>
      </c>
      <c r="H27" s="21">
        <f t="shared" si="5"/>
        <v>-0.12</v>
      </c>
    </row>
    <row r="28" spans="1:8" s="22" customFormat="1" x14ac:dyDescent="0.2">
      <c r="A28" s="18"/>
      <c r="B28" s="19" t="s">
        <v>20</v>
      </c>
      <c r="C28" s="20">
        <v>0</v>
      </c>
      <c r="D28" s="20">
        <v>1</v>
      </c>
      <c r="E28" s="21" t="str">
        <f t="shared" si="3"/>
        <v/>
      </c>
      <c r="F28" s="21">
        <f t="shared" si="4"/>
        <v>3.125E-2</v>
      </c>
      <c r="G28" s="21">
        <f t="shared" si="6"/>
        <v>1</v>
      </c>
      <c r="H28" s="21" t="str">
        <f t="shared" si="5"/>
        <v/>
      </c>
    </row>
    <row r="29" spans="1:8" s="22" customFormat="1" x14ac:dyDescent="0.2">
      <c r="A29" s="18"/>
      <c r="B29" s="19" t="s">
        <v>21</v>
      </c>
      <c r="C29" s="20">
        <v>2</v>
      </c>
      <c r="D29" s="20">
        <v>3</v>
      </c>
      <c r="E29" s="21">
        <f t="shared" si="3"/>
        <v>0.08</v>
      </c>
      <c r="F29" s="21">
        <f t="shared" si="4"/>
        <v>9.375E-2</v>
      </c>
      <c r="G29" s="21">
        <f t="shared" si="6"/>
        <v>0.5</v>
      </c>
      <c r="H29" s="21">
        <f t="shared" si="5"/>
        <v>0.04</v>
      </c>
    </row>
    <row r="30" spans="1:8" s="22" customFormat="1" x14ac:dyDescent="0.2">
      <c r="A30" s="18"/>
      <c r="B30" s="19" t="s">
        <v>22</v>
      </c>
      <c r="C30" s="20">
        <v>0</v>
      </c>
      <c r="D30" s="20">
        <v>2</v>
      </c>
      <c r="E30" s="21" t="str">
        <f t="shared" si="3"/>
        <v/>
      </c>
      <c r="F30" s="21">
        <f t="shared" si="4"/>
        <v>6.25E-2</v>
      </c>
      <c r="G30" s="21">
        <f t="shared" si="6"/>
        <v>1</v>
      </c>
      <c r="H30" s="21" t="str">
        <f t="shared" si="5"/>
        <v/>
      </c>
    </row>
    <row r="31" spans="1:8" s="22" customFormat="1" ht="25.5" x14ac:dyDescent="0.2">
      <c r="A31" s="18"/>
      <c r="B31" s="19" t="s">
        <v>23</v>
      </c>
      <c r="C31" s="20">
        <v>0</v>
      </c>
      <c r="D31" s="20">
        <v>0</v>
      </c>
      <c r="E31" s="21" t="str">
        <f t="shared" si="3"/>
        <v/>
      </c>
      <c r="F31" s="21" t="str">
        <f t="shared" si="4"/>
        <v/>
      </c>
      <c r="G31" s="21" t="str">
        <f t="shared" si="6"/>
        <v xml:space="preserve"> </v>
      </c>
      <c r="H31" s="21" t="str">
        <f t="shared" si="5"/>
        <v/>
      </c>
    </row>
    <row r="32" spans="1:8" s="22" customFormat="1" x14ac:dyDescent="0.2">
      <c r="A32" s="18"/>
      <c r="B32" s="19" t="s">
        <v>24</v>
      </c>
      <c r="C32" s="20">
        <v>0</v>
      </c>
      <c r="D32" s="20">
        <v>1</v>
      </c>
      <c r="E32" s="21" t="str">
        <f t="shared" si="3"/>
        <v/>
      </c>
      <c r="F32" s="21">
        <f t="shared" si="4"/>
        <v>3.125E-2</v>
      </c>
      <c r="G32" s="21">
        <f t="shared" si="6"/>
        <v>1</v>
      </c>
      <c r="H32" s="21" t="str">
        <f t="shared" si="5"/>
        <v/>
      </c>
    </row>
    <row r="33" spans="1:8" s="22" customFormat="1" x14ac:dyDescent="0.2">
      <c r="A33" s="18"/>
      <c r="B33" s="19" t="s">
        <v>25</v>
      </c>
      <c r="C33" s="20">
        <v>0</v>
      </c>
      <c r="D33" s="20">
        <v>0</v>
      </c>
      <c r="E33" s="21" t="str">
        <f t="shared" si="3"/>
        <v/>
      </c>
      <c r="F33" s="21" t="str">
        <f t="shared" si="4"/>
        <v/>
      </c>
      <c r="G33" s="21" t="str">
        <f t="shared" si="6"/>
        <v xml:space="preserve"> </v>
      </c>
      <c r="H33" s="21" t="str">
        <f t="shared" si="5"/>
        <v/>
      </c>
    </row>
    <row r="34" spans="1:8" s="22" customFormat="1" x14ac:dyDescent="0.2">
      <c r="A34" s="18"/>
      <c r="B34" s="19" t="s">
        <v>26</v>
      </c>
      <c r="C34" s="20">
        <v>0</v>
      </c>
      <c r="D34" s="20">
        <v>0</v>
      </c>
      <c r="E34" s="21" t="str">
        <f t="shared" si="3"/>
        <v/>
      </c>
      <c r="F34" s="21" t="str">
        <f t="shared" si="4"/>
        <v/>
      </c>
      <c r="G34" s="21" t="str">
        <f t="shared" si="6"/>
        <v xml:space="preserve"> </v>
      </c>
      <c r="H34" s="21" t="str">
        <f t="shared" si="5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4"/>
        <v/>
      </c>
      <c r="G35" s="21" t="str">
        <f t="shared" si="6"/>
        <v xml:space="preserve"> </v>
      </c>
      <c r="H35" s="21" t="str">
        <f t="shared" si="5"/>
        <v/>
      </c>
    </row>
    <row r="36" spans="1:8" s="22" customFormat="1" x14ac:dyDescent="0.2">
      <c r="A36" s="18"/>
      <c r="B36" s="19" t="s">
        <v>28</v>
      </c>
      <c r="C36" s="20">
        <v>1</v>
      </c>
      <c r="D36" s="20">
        <v>1</v>
      </c>
      <c r="E36" s="21">
        <f t="shared" si="3"/>
        <v>0.04</v>
      </c>
      <c r="F36" s="21">
        <f t="shared" si="4"/>
        <v>3.125E-2</v>
      </c>
      <c r="G36" s="21">
        <f t="shared" si="6"/>
        <v>0</v>
      </c>
      <c r="H36" s="21">
        <f t="shared" si="5"/>
        <v>0</v>
      </c>
    </row>
    <row r="37" spans="1:8" s="22" customFormat="1" ht="25.5" x14ac:dyDescent="0.2">
      <c r="A37" s="18"/>
      <c r="B37" s="19" t="s">
        <v>29</v>
      </c>
      <c r="C37" s="20">
        <v>0</v>
      </c>
      <c r="D37" s="20">
        <v>0</v>
      </c>
      <c r="E37" s="21" t="str">
        <f t="shared" si="3"/>
        <v/>
      </c>
      <c r="F37" s="21" t="str">
        <f t="shared" si="4"/>
        <v/>
      </c>
      <c r="G37" s="21" t="str">
        <f t="shared" si="6"/>
        <v xml:space="preserve"> </v>
      </c>
      <c r="H37" s="21" t="str">
        <f t="shared" si="5"/>
        <v/>
      </c>
    </row>
    <row r="38" spans="1:8" s="22" customFormat="1" ht="25.5" x14ac:dyDescent="0.2">
      <c r="A38" s="18"/>
      <c r="B38" s="19" t="s">
        <v>30</v>
      </c>
      <c r="C38" s="20">
        <v>0</v>
      </c>
      <c r="D38" s="20">
        <v>0</v>
      </c>
      <c r="E38" s="21" t="str">
        <f t="shared" si="3"/>
        <v/>
      </c>
      <c r="F38" s="21" t="str">
        <f t="shared" si="4"/>
        <v/>
      </c>
      <c r="G38" s="21" t="str">
        <f t="shared" si="6"/>
        <v xml:space="preserve"> </v>
      </c>
      <c r="H38" s="21" t="str">
        <f t="shared" si="5"/>
        <v/>
      </c>
    </row>
    <row r="39" spans="1:8" s="22" customFormat="1" x14ac:dyDescent="0.2">
      <c r="A39" s="18"/>
      <c r="B39" s="19" t="s">
        <v>31</v>
      </c>
      <c r="C39" s="20">
        <v>4</v>
      </c>
      <c r="D39" s="20">
        <v>2</v>
      </c>
      <c r="E39" s="21">
        <f t="shared" si="3"/>
        <v>0.16</v>
      </c>
      <c r="F39" s="21">
        <f t="shared" si="4"/>
        <v>6.25E-2</v>
      </c>
      <c r="G39" s="21">
        <f t="shared" si="6"/>
        <v>-0.5</v>
      </c>
      <c r="H39" s="21">
        <f t="shared" si="5"/>
        <v>-0.08</v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0</v>
      </c>
      <c r="E40" s="21" t="str">
        <f t="shared" si="3"/>
        <v/>
      </c>
      <c r="F40" s="21" t="str">
        <f t="shared" si="4"/>
        <v/>
      </c>
      <c r="G40" s="21" t="str">
        <f t="shared" si="6"/>
        <v xml:space="preserve"> </v>
      </c>
      <c r="H40" s="21" t="str">
        <f t="shared" si="5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4"/>
        <v/>
      </c>
      <c r="G41" s="21" t="str">
        <f t="shared" si="6"/>
        <v xml:space="preserve"> </v>
      </c>
      <c r="H41" s="21" t="str">
        <f t="shared" si="5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0</v>
      </c>
      <c r="E42" s="21" t="str">
        <f t="shared" si="3"/>
        <v/>
      </c>
      <c r="F42" s="21" t="str">
        <f t="shared" si="4"/>
        <v/>
      </c>
      <c r="G42" s="21" t="str">
        <f t="shared" si="6"/>
        <v xml:space="preserve"> </v>
      </c>
      <c r="H42" s="21" t="str">
        <f t="shared" si="5"/>
        <v/>
      </c>
    </row>
    <row r="43" spans="1:8" s="22" customFormat="1" x14ac:dyDescent="0.2">
      <c r="A43" s="18"/>
      <c r="B43" s="19" t="s">
        <v>35</v>
      </c>
      <c r="C43" s="20">
        <v>0</v>
      </c>
      <c r="D43" s="20">
        <v>0</v>
      </c>
      <c r="E43" s="21" t="str">
        <f t="shared" si="3"/>
        <v/>
      </c>
      <c r="F43" s="21" t="str">
        <f t="shared" si="4"/>
        <v/>
      </c>
      <c r="G43" s="21" t="str">
        <f t="shared" si="6"/>
        <v xml:space="preserve"> </v>
      </c>
      <c r="H43" s="21" t="str">
        <f t="shared" si="5"/>
        <v/>
      </c>
    </row>
    <row r="44" spans="1:8" s="22" customFormat="1" ht="25.5" x14ac:dyDescent="0.2">
      <c r="A44" s="18"/>
      <c r="B44" s="19" t="s">
        <v>36</v>
      </c>
      <c r="C44" s="20">
        <v>0</v>
      </c>
      <c r="D44" s="20">
        <v>0</v>
      </c>
      <c r="E44" s="21" t="str">
        <f t="shared" si="3"/>
        <v/>
      </c>
      <c r="F44" s="21" t="str">
        <f t="shared" si="4"/>
        <v/>
      </c>
      <c r="G44" s="21" t="str">
        <f t="shared" si="6"/>
        <v xml:space="preserve"> </v>
      </c>
      <c r="H44" s="21" t="str">
        <f t="shared" si="5"/>
        <v/>
      </c>
    </row>
    <row r="45" spans="1:8" s="22" customFormat="1" ht="25.5" x14ac:dyDescent="0.2">
      <c r="A45" s="18"/>
      <c r="B45" s="19" t="s">
        <v>37</v>
      </c>
      <c r="C45" s="20">
        <v>1</v>
      </c>
      <c r="D45" s="20">
        <v>0</v>
      </c>
      <c r="E45" s="21">
        <f t="shared" si="3"/>
        <v>0.04</v>
      </c>
      <c r="F45" s="21" t="str">
        <f t="shared" si="4"/>
        <v/>
      </c>
      <c r="G45" s="21">
        <f t="shared" si="6"/>
        <v>-1</v>
      </c>
      <c r="H45" s="21">
        <f t="shared" si="5"/>
        <v>-0.04</v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4"/>
        <v/>
      </c>
      <c r="G46" s="21" t="str">
        <f t="shared" si="6"/>
        <v xml:space="preserve"> </v>
      </c>
      <c r="H46" s="21" t="str">
        <f t="shared" si="5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0</v>
      </c>
      <c r="E47" s="21" t="str">
        <f t="shared" si="3"/>
        <v/>
      </c>
      <c r="F47" s="21" t="str">
        <f t="shared" si="4"/>
        <v/>
      </c>
      <c r="G47" s="21" t="str">
        <f t="shared" si="6"/>
        <v xml:space="preserve"> </v>
      </c>
      <c r="H47" s="21" t="str">
        <f t="shared" si="5"/>
        <v/>
      </c>
    </row>
    <row r="48" spans="1:8" s="22" customFormat="1" ht="25.5" x14ac:dyDescent="0.2">
      <c r="A48" s="18"/>
      <c r="B48" s="19" t="s">
        <v>40</v>
      </c>
      <c r="C48" s="20">
        <v>0</v>
      </c>
      <c r="D48" s="20">
        <v>0</v>
      </c>
      <c r="E48" s="21" t="str">
        <f t="shared" si="3"/>
        <v/>
      </c>
      <c r="F48" s="21" t="str">
        <f t="shared" si="4"/>
        <v/>
      </c>
      <c r="G48" s="21" t="str">
        <f t="shared" si="6"/>
        <v xml:space="preserve"> </v>
      </c>
      <c r="H48" s="21" t="str">
        <f t="shared" si="5"/>
        <v/>
      </c>
    </row>
    <row r="49" spans="1:8" s="22" customFormat="1" ht="25.5" x14ac:dyDescent="0.2">
      <c r="A49" s="18"/>
      <c r="B49" s="19" t="s">
        <v>41</v>
      </c>
      <c r="C49" s="20">
        <v>0</v>
      </c>
      <c r="D49" s="20">
        <v>0</v>
      </c>
      <c r="E49" s="21" t="str">
        <f t="shared" si="3"/>
        <v/>
      </c>
      <c r="F49" s="21" t="str">
        <f t="shared" si="4"/>
        <v/>
      </c>
      <c r="G49" s="21" t="str">
        <f t="shared" si="6"/>
        <v xml:space="preserve"> </v>
      </c>
      <c r="H49" s="21" t="str">
        <f t="shared" si="5"/>
        <v/>
      </c>
    </row>
    <row r="50" spans="1:8" s="22" customFormat="1" x14ac:dyDescent="0.2">
      <c r="A50" s="18"/>
      <c r="B50" s="19" t="s">
        <v>42</v>
      </c>
      <c r="C50" s="20">
        <v>8</v>
      </c>
      <c r="D50" s="20">
        <v>6</v>
      </c>
      <c r="E50" s="21">
        <f t="shared" si="3"/>
        <v>0.32</v>
      </c>
      <c r="F50" s="21">
        <f t="shared" si="4"/>
        <v>0.1875</v>
      </c>
      <c r="G50" s="21">
        <f t="shared" si="6"/>
        <v>-0.25</v>
      </c>
      <c r="H50" s="21">
        <f t="shared" si="5"/>
        <v>-0.08</v>
      </c>
    </row>
    <row r="51" spans="1:8" s="22" customFormat="1" x14ac:dyDescent="0.2">
      <c r="A51" s="18"/>
      <c r="B51" s="19" t="s">
        <v>43</v>
      </c>
      <c r="C51" s="20">
        <v>0</v>
      </c>
      <c r="D51" s="20">
        <v>0</v>
      </c>
      <c r="E51" s="21" t="str">
        <f t="shared" ref="E51:E70" si="7">+IF(C51=0,"",C51/C$19)</f>
        <v/>
      </c>
      <c r="F51" s="21" t="str">
        <f t="shared" ref="F51:F70" si="8">+IF(D51=0,"",D51/D$19)</f>
        <v/>
      </c>
      <c r="G51" s="21" t="str">
        <f t="shared" si="6"/>
        <v xml:space="preserve"> </v>
      </c>
      <c r="H51" s="21" t="str">
        <f t="shared" ref="H51:H70" si="9">+IF(OR(AND(E51=""),(G51="")),"",E51*G51)</f>
        <v/>
      </c>
    </row>
    <row r="52" spans="1:8" s="22" customFormat="1" x14ac:dyDescent="0.2">
      <c r="A52" s="18"/>
      <c r="B52" s="19" t="s">
        <v>44</v>
      </c>
      <c r="C52" s="20">
        <v>0</v>
      </c>
      <c r="D52" s="20">
        <v>0</v>
      </c>
      <c r="E52" s="21" t="str">
        <f t="shared" si="7"/>
        <v/>
      </c>
      <c r="F52" s="21" t="str">
        <f t="shared" si="8"/>
        <v/>
      </c>
      <c r="G52" s="21" t="str">
        <f t="shared" ref="G52:G70" si="10">+IF(AND(C52=0,D52=0)," ",IF(C52=0,1,IF(D52=0,-1,(D52-C52)/C52)))</f>
        <v xml:space="preserve"> </v>
      </c>
      <c r="H52" s="21" t="str">
        <f t="shared" si="9"/>
        <v/>
      </c>
    </row>
    <row r="53" spans="1:8" s="22" customFormat="1" x14ac:dyDescent="0.2">
      <c r="A53" s="18"/>
      <c r="B53" s="19" t="s">
        <v>45</v>
      </c>
      <c r="C53" s="20">
        <v>0</v>
      </c>
      <c r="D53" s="20">
        <v>2</v>
      </c>
      <c r="E53" s="21" t="str">
        <f t="shared" si="7"/>
        <v/>
      </c>
      <c r="F53" s="21">
        <f t="shared" si="8"/>
        <v>6.25E-2</v>
      </c>
      <c r="G53" s="21">
        <f t="shared" si="10"/>
        <v>1</v>
      </c>
      <c r="H53" s="21" t="str">
        <f t="shared" si="9"/>
        <v/>
      </c>
    </row>
    <row r="54" spans="1:8" s="22" customFormat="1" x14ac:dyDescent="0.2">
      <c r="A54" s="18"/>
      <c r="B54" s="19" t="s">
        <v>46</v>
      </c>
      <c r="C54" s="20">
        <v>3</v>
      </c>
      <c r="D54" s="20">
        <v>0</v>
      </c>
      <c r="E54" s="21">
        <f t="shared" si="7"/>
        <v>0.12</v>
      </c>
      <c r="F54" s="21" t="str">
        <f t="shared" si="8"/>
        <v/>
      </c>
      <c r="G54" s="21">
        <f t="shared" si="10"/>
        <v>-1</v>
      </c>
      <c r="H54" s="21">
        <f t="shared" si="9"/>
        <v>-0.12</v>
      </c>
    </row>
    <row r="55" spans="1:8" s="22" customFormat="1" x14ac:dyDescent="0.2">
      <c r="A55" s="18"/>
      <c r="B55" s="19" t="s">
        <v>47</v>
      </c>
      <c r="C55" s="20">
        <v>0</v>
      </c>
      <c r="D55" s="20">
        <v>0</v>
      </c>
      <c r="E55" s="21" t="str">
        <f t="shared" si="7"/>
        <v/>
      </c>
      <c r="F55" s="21" t="str">
        <f t="shared" si="8"/>
        <v/>
      </c>
      <c r="G55" s="21" t="str">
        <f t="shared" si="10"/>
        <v xml:space="preserve"> </v>
      </c>
      <c r="H55" s="21" t="str">
        <f t="shared" si="9"/>
        <v/>
      </c>
    </row>
    <row r="56" spans="1:8" s="22" customFormat="1" x14ac:dyDescent="0.2">
      <c r="A56" s="18"/>
      <c r="B56" s="19" t="s">
        <v>48</v>
      </c>
      <c r="C56" s="20">
        <v>0</v>
      </c>
      <c r="D56" s="20">
        <v>0</v>
      </c>
      <c r="E56" s="21" t="str">
        <f t="shared" si="7"/>
        <v/>
      </c>
      <c r="F56" s="21" t="str">
        <f t="shared" si="8"/>
        <v/>
      </c>
      <c r="G56" s="21" t="str">
        <f t="shared" si="10"/>
        <v xml:space="preserve"> </v>
      </c>
      <c r="H56" s="21" t="str">
        <f t="shared" si="9"/>
        <v/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7"/>
        <v/>
      </c>
      <c r="F57" s="21" t="str">
        <f t="shared" si="8"/>
        <v/>
      </c>
      <c r="G57" s="21" t="str">
        <f t="shared" si="10"/>
        <v xml:space="preserve"> </v>
      </c>
      <c r="H57" s="21" t="str">
        <f t="shared" si="9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0</v>
      </c>
      <c r="E58" s="21" t="str">
        <f t="shared" si="7"/>
        <v/>
      </c>
      <c r="F58" s="21" t="str">
        <f t="shared" si="8"/>
        <v/>
      </c>
      <c r="G58" s="21" t="str">
        <f t="shared" si="10"/>
        <v xml:space="preserve"> </v>
      </c>
      <c r="H58" s="21" t="str">
        <f t="shared" si="9"/>
        <v/>
      </c>
    </row>
    <row r="59" spans="1:8" s="22" customFormat="1" x14ac:dyDescent="0.2">
      <c r="A59" s="18"/>
      <c r="B59" s="19" t="s">
        <v>51</v>
      </c>
      <c r="C59" s="20">
        <v>0</v>
      </c>
      <c r="D59" s="20">
        <v>1</v>
      </c>
      <c r="E59" s="21" t="str">
        <f t="shared" si="7"/>
        <v/>
      </c>
      <c r="F59" s="21">
        <f t="shared" si="8"/>
        <v>3.125E-2</v>
      </c>
      <c r="G59" s="21">
        <f t="shared" si="10"/>
        <v>1</v>
      </c>
      <c r="H59" s="21" t="str">
        <f t="shared" si="9"/>
        <v/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0</v>
      </c>
      <c r="E60" s="21" t="str">
        <f t="shared" si="7"/>
        <v/>
      </c>
      <c r="F60" s="21" t="str">
        <f t="shared" si="8"/>
        <v/>
      </c>
      <c r="G60" s="21" t="str">
        <f t="shared" si="10"/>
        <v xml:space="preserve"> </v>
      </c>
      <c r="H60" s="21" t="str">
        <f t="shared" si="9"/>
        <v/>
      </c>
    </row>
    <row r="61" spans="1:8" s="22" customFormat="1" ht="25.5" x14ac:dyDescent="0.2">
      <c r="A61" s="18"/>
      <c r="B61" s="19" t="s">
        <v>53</v>
      </c>
      <c r="C61" s="20">
        <v>0</v>
      </c>
      <c r="D61" s="20">
        <v>0</v>
      </c>
      <c r="E61" s="21" t="str">
        <f t="shared" si="7"/>
        <v/>
      </c>
      <c r="F61" s="21" t="str">
        <f t="shared" si="8"/>
        <v/>
      </c>
      <c r="G61" s="21" t="str">
        <f t="shared" si="10"/>
        <v xml:space="preserve"> </v>
      </c>
      <c r="H61" s="21" t="str">
        <f t="shared" si="9"/>
        <v/>
      </c>
    </row>
    <row r="62" spans="1:8" s="22" customFormat="1" x14ac:dyDescent="0.2">
      <c r="A62" s="18"/>
      <c r="B62" s="19" t="s">
        <v>54</v>
      </c>
      <c r="C62" s="20">
        <v>2</v>
      </c>
      <c r="D62" s="20">
        <v>1</v>
      </c>
      <c r="E62" s="21">
        <f t="shared" si="7"/>
        <v>0.08</v>
      </c>
      <c r="F62" s="21">
        <f t="shared" si="8"/>
        <v>3.125E-2</v>
      </c>
      <c r="G62" s="21">
        <f t="shared" si="10"/>
        <v>-0.5</v>
      </c>
      <c r="H62" s="21">
        <f t="shared" si="9"/>
        <v>-0.04</v>
      </c>
    </row>
    <row r="63" spans="1:8" s="22" customFormat="1" x14ac:dyDescent="0.2">
      <c r="A63" s="18"/>
      <c r="B63" s="19" t="s">
        <v>55</v>
      </c>
      <c r="C63" s="20">
        <v>0</v>
      </c>
      <c r="D63" s="20">
        <v>0</v>
      </c>
      <c r="E63" s="21" t="str">
        <f t="shared" si="7"/>
        <v/>
      </c>
      <c r="F63" s="21" t="str">
        <f t="shared" si="8"/>
        <v/>
      </c>
      <c r="G63" s="21" t="str">
        <f t="shared" si="10"/>
        <v xml:space="preserve"> </v>
      </c>
      <c r="H63" s="21" t="str">
        <f t="shared" si="9"/>
        <v/>
      </c>
    </row>
    <row r="64" spans="1:8" s="22" customFormat="1" x14ac:dyDescent="0.2">
      <c r="A64" s="18"/>
      <c r="B64" s="19" t="s">
        <v>56</v>
      </c>
      <c r="C64" s="20">
        <v>1</v>
      </c>
      <c r="D64" s="20">
        <v>4</v>
      </c>
      <c r="E64" s="21">
        <f t="shared" si="7"/>
        <v>0.04</v>
      </c>
      <c r="F64" s="21">
        <f t="shared" si="8"/>
        <v>0.125</v>
      </c>
      <c r="G64" s="21">
        <f t="shared" si="10"/>
        <v>3</v>
      </c>
      <c r="H64" s="21">
        <f t="shared" si="9"/>
        <v>0.12</v>
      </c>
    </row>
    <row r="65" spans="1:9" s="22" customFormat="1" x14ac:dyDescent="0.2">
      <c r="A65" s="18"/>
      <c r="B65" s="19" t="s">
        <v>57</v>
      </c>
      <c r="C65" s="20">
        <v>0</v>
      </c>
      <c r="D65" s="20">
        <v>0</v>
      </c>
      <c r="E65" s="21" t="str">
        <f t="shared" si="7"/>
        <v/>
      </c>
      <c r="F65" s="21" t="str">
        <f t="shared" si="8"/>
        <v/>
      </c>
      <c r="G65" s="21" t="str">
        <f t="shared" si="10"/>
        <v xml:space="preserve"> </v>
      </c>
      <c r="H65" s="21" t="str">
        <f t="shared" si="9"/>
        <v/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11">+IF(C66=0,"",C66/C$19)</f>
        <v/>
      </c>
      <c r="F66" s="21" t="str">
        <f t="shared" ref="F66" si="12">+IF(D66=0,"",D66/D$19)</f>
        <v/>
      </c>
      <c r="G66" s="21" t="str">
        <f t="shared" ref="G66" si="13">+IF(AND(C66=0,D66=0)," ",IF(C66=0,1,IF(D66=0,-1,(D66-C66)/C66)))</f>
        <v xml:space="preserve"> </v>
      </c>
      <c r="H66" s="21" t="str">
        <f t="shared" ref="H66" si="14">+IF(OR(AND(E66=""),(G66="")),"",E66*G66)</f>
        <v/>
      </c>
    </row>
    <row r="67" spans="1:9" s="22" customFormat="1" x14ac:dyDescent="0.2">
      <c r="A67" s="18"/>
      <c r="B67" s="19" t="s">
        <v>58</v>
      </c>
      <c r="C67" s="20">
        <v>0</v>
      </c>
      <c r="D67" s="20">
        <v>0</v>
      </c>
      <c r="E67" s="21" t="str">
        <f t="shared" si="7"/>
        <v/>
      </c>
      <c r="F67" s="21" t="str">
        <f t="shared" si="8"/>
        <v/>
      </c>
      <c r="G67" s="21" t="str">
        <f t="shared" si="10"/>
        <v xml:space="preserve"> </v>
      </c>
      <c r="H67" s="21" t="str">
        <f t="shared" si="9"/>
        <v/>
      </c>
    </row>
    <row r="68" spans="1:9" s="22" customFormat="1" x14ac:dyDescent="0.2">
      <c r="A68" s="18"/>
      <c r="B68" s="19" t="s">
        <v>59</v>
      </c>
      <c r="C68" s="20">
        <v>0</v>
      </c>
      <c r="D68" s="20">
        <v>1</v>
      </c>
      <c r="E68" s="21" t="str">
        <f t="shared" si="7"/>
        <v/>
      </c>
      <c r="F68" s="21">
        <f t="shared" si="8"/>
        <v>3.125E-2</v>
      </c>
      <c r="G68" s="21">
        <f t="shared" si="10"/>
        <v>1</v>
      </c>
      <c r="H68" s="21" t="str">
        <f t="shared" si="9"/>
        <v/>
      </c>
    </row>
    <row r="69" spans="1:9" s="22" customFormat="1" x14ac:dyDescent="0.2">
      <c r="A69" s="18"/>
      <c r="B69" s="19" t="s">
        <v>60</v>
      </c>
      <c r="C69" s="20">
        <v>0</v>
      </c>
      <c r="D69" s="20">
        <v>1</v>
      </c>
      <c r="E69" s="21" t="str">
        <f t="shared" si="7"/>
        <v/>
      </c>
      <c r="F69" s="21">
        <f t="shared" si="8"/>
        <v>3.125E-2</v>
      </c>
      <c r="G69" s="21">
        <f t="shared" si="10"/>
        <v>1</v>
      </c>
      <c r="H69" s="21" t="str">
        <f t="shared" si="9"/>
        <v/>
      </c>
    </row>
    <row r="70" spans="1:9" s="22" customFormat="1" x14ac:dyDescent="0.2">
      <c r="A70" s="18"/>
      <c r="B70" s="19" t="s">
        <v>61</v>
      </c>
      <c r="C70" s="20">
        <v>0</v>
      </c>
      <c r="D70" s="20">
        <v>2</v>
      </c>
      <c r="E70" s="21" t="str">
        <f t="shared" si="7"/>
        <v/>
      </c>
      <c r="F70" s="21">
        <f t="shared" si="8"/>
        <v>6.25E-2</v>
      </c>
      <c r="G70" s="21">
        <f t="shared" si="10"/>
        <v>1</v>
      </c>
      <c r="H70" s="21" t="str">
        <f t="shared" si="9"/>
        <v/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377</v>
      </c>
      <c r="D76" s="16">
        <f>SUM(D77:D171)</f>
        <v>1014</v>
      </c>
      <c r="E76" s="17">
        <f t="shared" ref="E76:E109" si="15">+IF(C76=0,"",C76/C$76)</f>
        <v>1</v>
      </c>
      <c r="F76" s="17">
        <f t="shared" ref="F76:F109" si="16">+IF(D76=0,"",D76/D$76)</f>
        <v>1</v>
      </c>
      <c r="G76" s="17">
        <f>+IF(AND(C76=0,D76=0),"",IF(C76=0,1,IF(D76=0,-1,(D76-C76)/C76)))</f>
        <v>1.6896551724137931</v>
      </c>
      <c r="H76" s="17">
        <f t="shared" ref="H76:H109" si="17">+IF(OR(AND(E76=""),(G76="")),"",E76*G76)</f>
        <v>1.6896551724137931</v>
      </c>
      <c r="I76" s="22"/>
    </row>
    <row r="77" spans="1:9" s="22" customFormat="1" x14ac:dyDescent="0.2">
      <c r="A77" s="18"/>
      <c r="B77" s="19" t="s">
        <v>62</v>
      </c>
      <c r="C77" s="20">
        <v>18</v>
      </c>
      <c r="D77" s="20">
        <v>13</v>
      </c>
      <c r="E77" s="21">
        <f t="shared" si="15"/>
        <v>4.7745358090185673E-2</v>
      </c>
      <c r="F77" s="21">
        <f t="shared" si="16"/>
        <v>1.282051282051282E-2</v>
      </c>
      <c r="G77" s="21">
        <f t="shared" ref="G77:G110" si="18">+IF(AND(C77=0,D77=0)," ",IF(C77=0,1,IF(D77=0,-1,(D77-C77)/C77)))</f>
        <v>-0.27777777777777779</v>
      </c>
      <c r="H77" s="21">
        <f t="shared" si="17"/>
        <v>-1.326259946949602E-2</v>
      </c>
    </row>
    <row r="78" spans="1:9" s="22" customFormat="1" ht="25.5" x14ac:dyDescent="0.2">
      <c r="A78" s="18"/>
      <c r="B78" s="19" t="s">
        <v>63</v>
      </c>
      <c r="C78" s="20">
        <v>0</v>
      </c>
      <c r="D78" s="20">
        <v>12</v>
      </c>
      <c r="E78" s="21" t="str">
        <f t="shared" si="15"/>
        <v/>
      </c>
      <c r="F78" s="21">
        <f t="shared" si="16"/>
        <v>1.1834319526627219E-2</v>
      </c>
      <c r="G78" s="21">
        <f t="shared" si="18"/>
        <v>1</v>
      </c>
      <c r="H78" s="21" t="str">
        <f t="shared" si="17"/>
        <v/>
      </c>
    </row>
    <row r="79" spans="1:9" s="22" customFormat="1" x14ac:dyDescent="0.2">
      <c r="A79" s="18"/>
      <c r="B79" s="19" t="s">
        <v>64</v>
      </c>
      <c r="C79" s="20">
        <v>0</v>
      </c>
      <c r="D79" s="20">
        <v>0</v>
      </c>
      <c r="E79" s="21" t="str">
        <f t="shared" si="15"/>
        <v/>
      </c>
      <c r="F79" s="21" t="str">
        <f t="shared" si="16"/>
        <v/>
      </c>
      <c r="G79" s="21" t="str">
        <f t="shared" si="18"/>
        <v xml:space="preserve"> </v>
      </c>
      <c r="H79" s="21" t="str">
        <f t="shared" si="17"/>
        <v/>
      </c>
    </row>
    <row r="80" spans="1:9" s="22" customFormat="1" x14ac:dyDescent="0.2">
      <c r="A80" s="18"/>
      <c r="B80" s="19" t="s">
        <v>65</v>
      </c>
      <c r="C80" s="20">
        <v>16</v>
      </c>
      <c r="D80" s="20">
        <v>54</v>
      </c>
      <c r="E80" s="21">
        <f t="shared" si="15"/>
        <v>4.2440318302387266E-2</v>
      </c>
      <c r="F80" s="21">
        <f t="shared" si="16"/>
        <v>5.3254437869822487E-2</v>
      </c>
      <c r="G80" s="21">
        <f t="shared" si="18"/>
        <v>2.375</v>
      </c>
      <c r="H80" s="21">
        <f t="shared" si="17"/>
        <v>0.10079575596816975</v>
      </c>
    </row>
    <row r="81" spans="1:8" s="22" customFormat="1" ht="25.5" x14ac:dyDescent="0.2">
      <c r="A81" s="18"/>
      <c r="B81" s="19" t="s">
        <v>66</v>
      </c>
      <c r="C81" s="20">
        <v>13</v>
      </c>
      <c r="D81" s="20">
        <v>11</v>
      </c>
      <c r="E81" s="21">
        <f t="shared" si="15"/>
        <v>3.4482758620689655E-2</v>
      </c>
      <c r="F81" s="21">
        <f t="shared" si="16"/>
        <v>1.0848126232741617E-2</v>
      </c>
      <c r="G81" s="21">
        <f t="shared" si="18"/>
        <v>-0.15384615384615385</v>
      </c>
      <c r="H81" s="21">
        <f t="shared" si="17"/>
        <v>-5.3050397877984091E-3</v>
      </c>
    </row>
    <row r="82" spans="1:8" s="22" customFormat="1" x14ac:dyDescent="0.2">
      <c r="A82" s="18"/>
      <c r="B82" s="19" t="s">
        <v>67</v>
      </c>
      <c r="C82" s="20">
        <v>0</v>
      </c>
      <c r="D82" s="20">
        <v>0</v>
      </c>
      <c r="E82" s="21" t="str">
        <f t="shared" si="15"/>
        <v/>
      </c>
      <c r="F82" s="21" t="str">
        <f t="shared" si="16"/>
        <v/>
      </c>
      <c r="G82" s="21" t="str">
        <f t="shared" si="18"/>
        <v xml:space="preserve"> </v>
      </c>
      <c r="H82" s="21" t="str">
        <f t="shared" si="17"/>
        <v/>
      </c>
    </row>
    <row r="83" spans="1:8" s="22" customFormat="1" x14ac:dyDescent="0.2">
      <c r="A83" s="18"/>
      <c r="B83" s="19" t="s">
        <v>68</v>
      </c>
      <c r="C83" s="20">
        <v>2</v>
      </c>
      <c r="D83" s="20">
        <v>2</v>
      </c>
      <c r="E83" s="21">
        <f t="shared" si="15"/>
        <v>5.3050397877984082E-3</v>
      </c>
      <c r="F83" s="21">
        <f t="shared" si="16"/>
        <v>1.9723865877712033E-3</v>
      </c>
      <c r="G83" s="21">
        <f t="shared" si="18"/>
        <v>0</v>
      </c>
      <c r="H83" s="21">
        <f t="shared" si="17"/>
        <v>0</v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0</v>
      </c>
      <c r="E84" s="21" t="str">
        <f t="shared" ref="E84" si="19">+IF(C84=0,"",C84/C$76)</f>
        <v/>
      </c>
      <c r="F84" s="21" t="str">
        <f t="shared" ref="F84" si="20">+IF(D84=0,"",D84/D$76)</f>
        <v/>
      </c>
      <c r="G84" s="21" t="str">
        <f t="shared" ref="G84" si="21">+IF(AND(C84=0,D84=0)," ",IF(C84=0,1,IF(D84=0,-1,(D84-C84)/C84)))</f>
        <v xml:space="preserve"> </v>
      </c>
      <c r="H84" s="21" t="str">
        <f t="shared" ref="H84" si="22">+IF(OR(AND(E84=""),(G84="")),"",E84*G84)</f>
        <v/>
      </c>
    </row>
    <row r="85" spans="1:8" s="22" customFormat="1" x14ac:dyDescent="0.2">
      <c r="A85" s="18"/>
      <c r="B85" s="19" t="s">
        <v>69</v>
      </c>
      <c r="C85" s="20">
        <v>0</v>
      </c>
      <c r="D85" s="20">
        <v>0</v>
      </c>
      <c r="E85" s="21" t="str">
        <f t="shared" si="15"/>
        <v/>
      </c>
      <c r="F85" s="21" t="str">
        <f t="shared" si="16"/>
        <v/>
      </c>
      <c r="G85" s="21" t="str">
        <f t="shared" si="18"/>
        <v xml:space="preserve"> </v>
      </c>
      <c r="H85" s="21" t="str">
        <f t="shared" si="17"/>
        <v/>
      </c>
    </row>
    <row r="86" spans="1:8" s="22" customFormat="1" x14ac:dyDescent="0.2">
      <c r="A86" s="18"/>
      <c r="B86" s="19" t="s">
        <v>70</v>
      </c>
      <c r="C86" s="20">
        <v>2</v>
      </c>
      <c r="D86" s="20">
        <v>0</v>
      </c>
      <c r="E86" s="21">
        <f t="shared" si="15"/>
        <v>5.3050397877984082E-3</v>
      </c>
      <c r="F86" s="21" t="str">
        <f t="shared" si="16"/>
        <v/>
      </c>
      <c r="G86" s="21">
        <f t="shared" si="18"/>
        <v>-1</v>
      </c>
      <c r="H86" s="21">
        <f t="shared" si="17"/>
        <v>-5.3050397877984082E-3</v>
      </c>
    </row>
    <row r="87" spans="1:8" s="22" customFormat="1" x14ac:dyDescent="0.2">
      <c r="A87" s="18"/>
      <c r="B87" s="19" t="s">
        <v>71</v>
      </c>
      <c r="C87" s="20">
        <v>4</v>
      </c>
      <c r="D87" s="20">
        <v>2</v>
      </c>
      <c r="E87" s="21">
        <f t="shared" si="15"/>
        <v>1.0610079575596816E-2</v>
      </c>
      <c r="F87" s="21">
        <f t="shared" si="16"/>
        <v>1.9723865877712033E-3</v>
      </c>
      <c r="G87" s="21">
        <f t="shared" si="18"/>
        <v>-0.5</v>
      </c>
      <c r="H87" s="21">
        <f t="shared" si="17"/>
        <v>-5.3050397877984082E-3</v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5"/>
        <v/>
      </c>
      <c r="F88" s="21" t="str">
        <f t="shared" si="16"/>
        <v/>
      </c>
      <c r="G88" s="21" t="str">
        <f t="shared" si="18"/>
        <v xml:space="preserve"> </v>
      </c>
      <c r="H88" s="21" t="str">
        <f t="shared" si="17"/>
        <v/>
      </c>
    </row>
    <row r="89" spans="1:8" s="22" customFormat="1" x14ac:dyDescent="0.2">
      <c r="A89" s="18"/>
      <c r="B89" s="19" t="s">
        <v>73</v>
      </c>
      <c r="C89" s="20">
        <v>5</v>
      </c>
      <c r="D89" s="20">
        <v>13</v>
      </c>
      <c r="E89" s="21">
        <f t="shared" si="15"/>
        <v>1.3262599469496022E-2</v>
      </c>
      <c r="F89" s="21">
        <f t="shared" si="16"/>
        <v>1.282051282051282E-2</v>
      </c>
      <c r="G89" s="21">
        <f t="shared" si="18"/>
        <v>1.6</v>
      </c>
      <c r="H89" s="21">
        <f t="shared" si="17"/>
        <v>2.1220159151193636E-2</v>
      </c>
    </row>
    <row r="90" spans="1:8" s="22" customFormat="1" x14ac:dyDescent="0.2">
      <c r="A90" s="18"/>
      <c r="B90" s="19" t="s">
        <v>74</v>
      </c>
      <c r="C90" s="20">
        <v>4</v>
      </c>
      <c r="D90" s="20">
        <v>1</v>
      </c>
      <c r="E90" s="21">
        <f t="shared" si="15"/>
        <v>1.0610079575596816E-2</v>
      </c>
      <c r="F90" s="21">
        <f t="shared" si="16"/>
        <v>9.8619329388560163E-4</v>
      </c>
      <c r="G90" s="21">
        <f t="shared" si="18"/>
        <v>-0.75</v>
      </c>
      <c r="H90" s="21">
        <f t="shared" si="17"/>
        <v>-7.9575596816976128E-3</v>
      </c>
    </row>
    <row r="91" spans="1:8" s="22" customFormat="1" x14ac:dyDescent="0.2">
      <c r="A91" s="18"/>
      <c r="B91" s="19" t="s">
        <v>75</v>
      </c>
      <c r="C91" s="20">
        <v>7</v>
      </c>
      <c r="D91" s="20">
        <v>11</v>
      </c>
      <c r="E91" s="21">
        <f t="shared" si="15"/>
        <v>1.8567639257294429E-2</v>
      </c>
      <c r="F91" s="21">
        <f t="shared" si="16"/>
        <v>1.0848126232741617E-2</v>
      </c>
      <c r="G91" s="21">
        <f t="shared" si="18"/>
        <v>0.5714285714285714</v>
      </c>
      <c r="H91" s="21">
        <f t="shared" si="17"/>
        <v>1.0610079575596816E-2</v>
      </c>
    </row>
    <row r="92" spans="1:8" s="22" customFormat="1" x14ac:dyDescent="0.2">
      <c r="A92" s="18"/>
      <c r="B92" s="19" t="s">
        <v>76</v>
      </c>
      <c r="C92" s="20">
        <v>3</v>
      </c>
      <c r="D92" s="20">
        <v>0</v>
      </c>
      <c r="E92" s="21">
        <f t="shared" si="15"/>
        <v>7.9575596816976128E-3</v>
      </c>
      <c r="F92" s="21" t="str">
        <f t="shared" si="16"/>
        <v/>
      </c>
      <c r="G92" s="21">
        <f t="shared" si="18"/>
        <v>-1</v>
      </c>
      <c r="H92" s="21">
        <f t="shared" si="17"/>
        <v>-7.9575596816976128E-3</v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19</v>
      </c>
      <c r="E93" s="21" t="str">
        <f t="shared" ref="E93" si="23">+IF(C93=0,"",C93/C$76)</f>
        <v/>
      </c>
      <c r="F93" s="21">
        <f t="shared" ref="F93" si="24">+IF(D93=0,"",D93/D$76)</f>
        <v>1.8737672583826429E-2</v>
      </c>
      <c r="G93" s="21">
        <f t="shared" ref="G93" si="25">+IF(AND(C93=0,D93=0)," ",IF(C93=0,1,IF(D93=0,-1,(D93-C93)/C93)))</f>
        <v>1</v>
      </c>
      <c r="H93" s="21" t="str">
        <f t="shared" ref="H93" si="26">+IF(OR(AND(E93=""),(G93="")),"",E93*G93)</f>
        <v/>
      </c>
    </row>
    <row r="94" spans="1:8" s="22" customFormat="1" x14ac:dyDescent="0.2">
      <c r="A94" s="18"/>
      <c r="B94" s="19" t="s">
        <v>77</v>
      </c>
      <c r="C94" s="20">
        <v>17</v>
      </c>
      <c r="D94" s="20">
        <v>21</v>
      </c>
      <c r="E94" s="21">
        <f t="shared" si="15"/>
        <v>4.5092838196286469E-2</v>
      </c>
      <c r="F94" s="21">
        <f t="shared" si="16"/>
        <v>2.0710059171597635E-2</v>
      </c>
      <c r="G94" s="21">
        <f t="shared" si="18"/>
        <v>0.23529411764705882</v>
      </c>
      <c r="H94" s="21">
        <f t="shared" si="17"/>
        <v>1.0610079575596816E-2</v>
      </c>
    </row>
    <row r="95" spans="1:8" s="22" customFormat="1" x14ac:dyDescent="0.2">
      <c r="A95" s="18"/>
      <c r="B95" s="19" t="s">
        <v>78</v>
      </c>
      <c r="C95" s="20">
        <v>5</v>
      </c>
      <c r="D95" s="20">
        <v>5</v>
      </c>
      <c r="E95" s="21">
        <f t="shared" si="15"/>
        <v>1.3262599469496022E-2</v>
      </c>
      <c r="F95" s="21">
        <f t="shared" si="16"/>
        <v>4.9309664694280079E-3</v>
      </c>
      <c r="G95" s="21">
        <f t="shared" si="18"/>
        <v>0</v>
      </c>
      <c r="H95" s="21">
        <f t="shared" si="17"/>
        <v>0</v>
      </c>
    </row>
    <row r="96" spans="1:8" s="22" customFormat="1" x14ac:dyDescent="0.2">
      <c r="A96" s="18"/>
      <c r="B96" s="19" t="s">
        <v>79</v>
      </c>
      <c r="C96" s="20">
        <v>4</v>
      </c>
      <c r="D96" s="20">
        <v>8</v>
      </c>
      <c r="E96" s="21">
        <f t="shared" si="15"/>
        <v>1.0610079575596816E-2</v>
      </c>
      <c r="F96" s="21">
        <f t="shared" si="16"/>
        <v>7.889546351084813E-3</v>
      </c>
      <c r="G96" s="21">
        <f t="shared" si="18"/>
        <v>1</v>
      </c>
      <c r="H96" s="21">
        <f t="shared" si="17"/>
        <v>1.0610079575596816E-2</v>
      </c>
    </row>
    <row r="97" spans="1:8" s="22" customFormat="1" x14ac:dyDescent="0.2">
      <c r="A97" s="18"/>
      <c r="B97" s="19" t="s">
        <v>80</v>
      </c>
      <c r="C97" s="20">
        <v>2</v>
      </c>
      <c r="D97" s="20">
        <v>3</v>
      </c>
      <c r="E97" s="21">
        <f t="shared" si="15"/>
        <v>5.3050397877984082E-3</v>
      </c>
      <c r="F97" s="21">
        <f t="shared" si="16"/>
        <v>2.9585798816568047E-3</v>
      </c>
      <c r="G97" s="21">
        <f t="shared" si="18"/>
        <v>0.5</v>
      </c>
      <c r="H97" s="21">
        <f t="shared" si="17"/>
        <v>2.6525198938992041E-3</v>
      </c>
    </row>
    <row r="98" spans="1:8" s="22" customFormat="1" x14ac:dyDescent="0.2">
      <c r="A98" s="18"/>
      <c r="B98" s="19" t="s">
        <v>81</v>
      </c>
      <c r="C98" s="20">
        <v>0</v>
      </c>
      <c r="D98" s="20">
        <v>2</v>
      </c>
      <c r="E98" s="21" t="str">
        <f t="shared" si="15"/>
        <v/>
      </c>
      <c r="F98" s="21">
        <f t="shared" si="16"/>
        <v>1.9723865877712033E-3</v>
      </c>
      <c r="G98" s="21">
        <f t="shared" si="18"/>
        <v>1</v>
      </c>
      <c r="H98" s="21" t="str">
        <f t="shared" si="17"/>
        <v/>
      </c>
    </row>
    <row r="99" spans="1:8" s="22" customFormat="1" x14ac:dyDescent="0.2">
      <c r="A99" s="18"/>
      <c r="B99" s="19" t="s">
        <v>82</v>
      </c>
      <c r="C99" s="20">
        <v>0</v>
      </c>
      <c r="D99" s="20">
        <v>0</v>
      </c>
      <c r="E99" s="21" t="str">
        <f t="shared" si="15"/>
        <v/>
      </c>
      <c r="F99" s="21" t="str">
        <f t="shared" si="16"/>
        <v/>
      </c>
      <c r="G99" s="21" t="str">
        <f t="shared" si="18"/>
        <v xml:space="preserve"> </v>
      </c>
      <c r="H99" s="21" t="str">
        <f t="shared" si="17"/>
        <v/>
      </c>
    </row>
    <row r="100" spans="1:8" s="22" customFormat="1" x14ac:dyDescent="0.2">
      <c r="A100" s="18"/>
      <c r="B100" s="19" t="s">
        <v>83</v>
      </c>
      <c r="C100" s="20">
        <v>1</v>
      </c>
      <c r="D100" s="20">
        <v>2</v>
      </c>
      <c r="E100" s="21">
        <f t="shared" si="15"/>
        <v>2.6525198938992041E-3</v>
      </c>
      <c r="F100" s="21">
        <f t="shared" si="16"/>
        <v>1.9723865877712033E-3</v>
      </c>
      <c r="G100" s="21">
        <f t="shared" si="18"/>
        <v>1</v>
      </c>
      <c r="H100" s="21">
        <f t="shared" si="17"/>
        <v>2.6525198938992041E-3</v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5"/>
        <v/>
      </c>
      <c r="F101" s="21" t="str">
        <f t="shared" si="16"/>
        <v/>
      </c>
      <c r="G101" s="21" t="str">
        <f t="shared" si="18"/>
        <v xml:space="preserve"> </v>
      </c>
      <c r="H101" s="21" t="str">
        <f t="shared" si="17"/>
        <v/>
      </c>
    </row>
    <row r="102" spans="1:8" s="22" customFormat="1" x14ac:dyDescent="0.2">
      <c r="A102" s="18"/>
      <c r="B102" s="19" t="s">
        <v>85</v>
      </c>
      <c r="C102" s="20">
        <v>16</v>
      </c>
      <c r="D102" s="20">
        <v>15</v>
      </c>
      <c r="E102" s="21">
        <f t="shared" si="15"/>
        <v>4.2440318302387266E-2</v>
      </c>
      <c r="F102" s="21">
        <f t="shared" si="16"/>
        <v>1.4792899408284023E-2</v>
      </c>
      <c r="G102" s="21">
        <f t="shared" si="18"/>
        <v>-6.25E-2</v>
      </c>
      <c r="H102" s="21">
        <f t="shared" si="17"/>
        <v>-2.6525198938992041E-3</v>
      </c>
    </row>
    <row r="103" spans="1:8" s="22" customFormat="1" x14ac:dyDescent="0.2">
      <c r="A103" s="18"/>
      <c r="B103" s="19" t="s">
        <v>86</v>
      </c>
      <c r="C103" s="20">
        <v>0</v>
      </c>
      <c r="D103" s="20">
        <v>1</v>
      </c>
      <c r="E103" s="21" t="str">
        <f t="shared" si="15"/>
        <v/>
      </c>
      <c r="F103" s="21">
        <f t="shared" si="16"/>
        <v>9.8619329388560163E-4</v>
      </c>
      <c r="G103" s="21">
        <f t="shared" si="18"/>
        <v>1</v>
      </c>
      <c r="H103" s="21" t="str">
        <f t="shared" si="17"/>
        <v/>
      </c>
    </row>
    <row r="104" spans="1:8" s="22" customFormat="1" x14ac:dyDescent="0.2">
      <c r="A104" s="18"/>
      <c r="B104" s="19" t="s">
        <v>87</v>
      </c>
      <c r="C104" s="20">
        <v>2</v>
      </c>
      <c r="D104" s="20">
        <v>4</v>
      </c>
      <c r="E104" s="21">
        <f t="shared" si="15"/>
        <v>5.3050397877984082E-3</v>
      </c>
      <c r="F104" s="21">
        <f t="shared" si="16"/>
        <v>3.9447731755424065E-3</v>
      </c>
      <c r="G104" s="21">
        <f t="shared" si="18"/>
        <v>1</v>
      </c>
      <c r="H104" s="21">
        <f t="shared" si="17"/>
        <v>5.3050397877984082E-3</v>
      </c>
    </row>
    <row r="105" spans="1:8" s="22" customFormat="1" x14ac:dyDescent="0.2">
      <c r="A105" s="18"/>
      <c r="B105" s="19" t="s">
        <v>88</v>
      </c>
      <c r="C105" s="20">
        <v>0</v>
      </c>
      <c r="D105" s="20">
        <v>1</v>
      </c>
      <c r="E105" s="21" t="str">
        <f t="shared" si="15"/>
        <v/>
      </c>
      <c r="F105" s="21">
        <f t="shared" si="16"/>
        <v>9.8619329388560163E-4</v>
      </c>
      <c r="G105" s="21">
        <f t="shared" si="18"/>
        <v>1</v>
      </c>
      <c r="H105" s="21" t="str">
        <f t="shared" si="17"/>
        <v/>
      </c>
    </row>
    <row r="106" spans="1:8" s="22" customFormat="1" x14ac:dyDescent="0.2">
      <c r="A106" s="18"/>
      <c r="B106" s="19" t="s">
        <v>89</v>
      </c>
      <c r="C106" s="20">
        <v>4</v>
      </c>
      <c r="D106" s="20">
        <v>8</v>
      </c>
      <c r="E106" s="21">
        <f t="shared" si="15"/>
        <v>1.0610079575596816E-2</v>
      </c>
      <c r="F106" s="21">
        <f t="shared" si="16"/>
        <v>7.889546351084813E-3</v>
      </c>
      <c r="G106" s="21">
        <f t="shared" si="18"/>
        <v>1</v>
      </c>
      <c r="H106" s="21">
        <f t="shared" si="17"/>
        <v>1.0610079575596816E-2</v>
      </c>
    </row>
    <row r="107" spans="1:8" s="22" customFormat="1" x14ac:dyDescent="0.2">
      <c r="A107" s="18"/>
      <c r="B107" s="19" t="s">
        <v>90</v>
      </c>
      <c r="C107" s="20">
        <v>17</v>
      </c>
      <c r="D107" s="20">
        <v>364</v>
      </c>
      <c r="E107" s="21">
        <f t="shared" si="15"/>
        <v>4.5092838196286469E-2</v>
      </c>
      <c r="F107" s="21">
        <f t="shared" si="16"/>
        <v>0.35897435897435898</v>
      </c>
      <c r="G107" s="21">
        <f t="shared" si="18"/>
        <v>20.411764705882351</v>
      </c>
      <c r="H107" s="21">
        <f t="shared" si="17"/>
        <v>0.92042440318302376</v>
      </c>
    </row>
    <row r="108" spans="1:8" s="22" customFormat="1" x14ac:dyDescent="0.2">
      <c r="A108" s="18"/>
      <c r="B108" s="19" t="s">
        <v>91</v>
      </c>
      <c r="C108" s="20">
        <v>2</v>
      </c>
      <c r="D108" s="20">
        <v>0</v>
      </c>
      <c r="E108" s="21">
        <f t="shared" si="15"/>
        <v>5.3050397877984082E-3</v>
      </c>
      <c r="F108" s="21" t="str">
        <f t="shared" si="16"/>
        <v/>
      </c>
      <c r="G108" s="21">
        <f t="shared" si="18"/>
        <v>-1</v>
      </c>
      <c r="H108" s="21">
        <f t="shared" si="17"/>
        <v>-5.3050397877984082E-3</v>
      </c>
    </row>
    <row r="109" spans="1:8" s="22" customFormat="1" x14ac:dyDescent="0.2">
      <c r="A109" s="18"/>
      <c r="B109" s="19" t="s">
        <v>92</v>
      </c>
      <c r="C109" s="20">
        <v>1</v>
      </c>
      <c r="D109" s="20">
        <v>6</v>
      </c>
      <c r="E109" s="21">
        <f t="shared" si="15"/>
        <v>2.6525198938992041E-3</v>
      </c>
      <c r="F109" s="21">
        <f t="shared" si="16"/>
        <v>5.9171597633136093E-3</v>
      </c>
      <c r="G109" s="21">
        <f t="shared" si="18"/>
        <v>5</v>
      </c>
      <c r="H109" s="21">
        <f t="shared" si="17"/>
        <v>1.326259946949602E-2</v>
      </c>
    </row>
    <row r="110" spans="1:8" s="22" customFormat="1" x14ac:dyDescent="0.2">
      <c r="A110" s="18"/>
      <c r="B110" s="19" t="s">
        <v>93</v>
      </c>
      <c r="C110" s="20">
        <v>0</v>
      </c>
      <c r="D110" s="20">
        <v>0</v>
      </c>
      <c r="E110" s="21" t="str">
        <f t="shared" ref="E110:E142" si="27">+IF(C110=0,"",C110/C$76)</f>
        <v/>
      </c>
      <c r="F110" s="21" t="str">
        <f t="shared" ref="F110:F142" si="28">+IF(D110=0,"",D110/D$76)</f>
        <v/>
      </c>
      <c r="G110" s="21" t="str">
        <f t="shared" si="18"/>
        <v xml:space="preserve"> </v>
      </c>
      <c r="H110" s="21" t="str">
        <f t="shared" ref="H110:H142" si="29">+IF(OR(AND(E110=""),(G110="")),"",E110*G110)</f>
        <v/>
      </c>
    </row>
    <row r="111" spans="1:8" s="22" customFormat="1" x14ac:dyDescent="0.2">
      <c r="A111" s="18"/>
      <c r="B111" s="19" t="s">
        <v>94</v>
      </c>
      <c r="C111" s="20">
        <v>1</v>
      </c>
      <c r="D111" s="20">
        <v>1</v>
      </c>
      <c r="E111" s="21">
        <f t="shared" si="27"/>
        <v>2.6525198938992041E-3</v>
      </c>
      <c r="F111" s="21">
        <f t="shared" si="28"/>
        <v>9.8619329388560163E-4</v>
      </c>
      <c r="G111" s="21">
        <f t="shared" ref="G111:G143" si="30">+IF(AND(C111=0,D111=0)," ",IF(C111=0,1,IF(D111=0,-1,(D111-C111)/C111)))</f>
        <v>0</v>
      </c>
      <c r="H111" s="21">
        <f t="shared" si="29"/>
        <v>0</v>
      </c>
    </row>
    <row r="112" spans="1:8" s="22" customFormat="1" x14ac:dyDescent="0.2">
      <c r="A112" s="18"/>
      <c r="B112" s="19" t="s">
        <v>95</v>
      </c>
      <c r="C112" s="20">
        <v>1</v>
      </c>
      <c r="D112" s="20">
        <v>2</v>
      </c>
      <c r="E112" s="21">
        <f t="shared" si="27"/>
        <v>2.6525198938992041E-3</v>
      </c>
      <c r="F112" s="21">
        <f t="shared" si="28"/>
        <v>1.9723865877712033E-3</v>
      </c>
      <c r="G112" s="21">
        <f t="shared" si="30"/>
        <v>1</v>
      </c>
      <c r="H112" s="21">
        <f t="shared" si="29"/>
        <v>2.6525198938992041E-3</v>
      </c>
    </row>
    <row r="113" spans="1:8" s="22" customFormat="1" x14ac:dyDescent="0.2">
      <c r="A113" s="18"/>
      <c r="B113" s="19" t="s">
        <v>96</v>
      </c>
      <c r="C113" s="20">
        <v>0</v>
      </c>
      <c r="D113" s="20">
        <v>0</v>
      </c>
      <c r="E113" s="21" t="str">
        <f t="shared" si="27"/>
        <v/>
      </c>
      <c r="F113" s="21" t="str">
        <f t="shared" si="28"/>
        <v/>
      </c>
      <c r="G113" s="21" t="str">
        <f t="shared" si="30"/>
        <v xml:space="preserve"> </v>
      </c>
      <c r="H113" s="21" t="str">
        <f t="shared" si="29"/>
        <v/>
      </c>
    </row>
    <row r="114" spans="1:8" s="22" customFormat="1" x14ac:dyDescent="0.2">
      <c r="A114" s="18"/>
      <c r="B114" s="19" t="s">
        <v>97</v>
      </c>
      <c r="C114" s="20">
        <v>4</v>
      </c>
      <c r="D114" s="20">
        <v>31</v>
      </c>
      <c r="E114" s="21">
        <f t="shared" si="27"/>
        <v>1.0610079575596816E-2</v>
      </c>
      <c r="F114" s="21">
        <f t="shared" si="28"/>
        <v>3.0571992110453649E-2</v>
      </c>
      <c r="G114" s="21">
        <f t="shared" si="30"/>
        <v>6.75</v>
      </c>
      <c r="H114" s="21">
        <f t="shared" si="29"/>
        <v>7.1618037135278506E-2</v>
      </c>
    </row>
    <row r="115" spans="1:8" s="22" customFormat="1" ht="25.5" x14ac:dyDescent="0.2">
      <c r="A115" s="18"/>
      <c r="B115" s="19" t="s">
        <v>98</v>
      </c>
      <c r="C115" s="20">
        <v>0</v>
      </c>
      <c r="D115" s="20">
        <v>2</v>
      </c>
      <c r="E115" s="21" t="str">
        <f t="shared" si="27"/>
        <v/>
      </c>
      <c r="F115" s="21">
        <f t="shared" si="28"/>
        <v>1.9723865877712033E-3</v>
      </c>
      <c r="G115" s="21">
        <f t="shared" si="30"/>
        <v>1</v>
      </c>
      <c r="H115" s="21" t="str">
        <f t="shared" si="29"/>
        <v/>
      </c>
    </row>
    <row r="116" spans="1:8" s="22" customFormat="1" ht="25.5" x14ac:dyDescent="0.2">
      <c r="A116" s="18"/>
      <c r="B116" s="19" t="s">
        <v>99</v>
      </c>
      <c r="C116" s="20">
        <v>14</v>
      </c>
      <c r="D116" s="20">
        <v>3</v>
      </c>
      <c r="E116" s="21">
        <f t="shared" si="27"/>
        <v>3.7135278514588858E-2</v>
      </c>
      <c r="F116" s="21">
        <f t="shared" si="28"/>
        <v>2.9585798816568047E-3</v>
      </c>
      <c r="G116" s="21">
        <f t="shared" si="30"/>
        <v>-0.7857142857142857</v>
      </c>
      <c r="H116" s="21">
        <f t="shared" si="29"/>
        <v>-2.9177718832891244E-2</v>
      </c>
    </row>
    <row r="117" spans="1:8" s="22" customFormat="1" x14ac:dyDescent="0.2">
      <c r="A117" s="18"/>
      <c r="B117" s="19" t="s">
        <v>100</v>
      </c>
      <c r="C117" s="20">
        <v>3</v>
      </c>
      <c r="D117" s="20">
        <v>4</v>
      </c>
      <c r="E117" s="21">
        <f t="shared" si="27"/>
        <v>7.9575596816976128E-3</v>
      </c>
      <c r="F117" s="21">
        <f t="shared" si="28"/>
        <v>3.9447731755424065E-3</v>
      </c>
      <c r="G117" s="21">
        <f t="shared" si="30"/>
        <v>0.33333333333333331</v>
      </c>
      <c r="H117" s="21">
        <f t="shared" si="29"/>
        <v>2.6525198938992041E-3</v>
      </c>
    </row>
    <row r="118" spans="1:8" s="22" customFormat="1" x14ac:dyDescent="0.2">
      <c r="A118" s="18"/>
      <c r="B118" s="19" t="s">
        <v>101</v>
      </c>
      <c r="C118" s="20">
        <v>24</v>
      </c>
      <c r="D118" s="20">
        <v>39</v>
      </c>
      <c r="E118" s="21">
        <f t="shared" si="27"/>
        <v>6.3660477453580902E-2</v>
      </c>
      <c r="F118" s="21">
        <f t="shared" si="28"/>
        <v>3.8461538461538464E-2</v>
      </c>
      <c r="G118" s="21">
        <f t="shared" si="30"/>
        <v>0.625</v>
      </c>
      <c r="H118" s="21">
        <f t="shared" si="29"/>
        <v>3.9787798408488062E-2</v>
      </c>
    </row>
    <row r="119" spans="1:8" s="22" customFormat="1" x14ac:dyDescent="0.2">
      <c r="A119" s="18"/>
      <c r="B119" s="19" t="s">
        <v>102</v>
      </c>
      <c r="C119" s="20">
        <v>2</v>
      </c>
      <c r="D119" s="20">
        <v>7</v>
      </c>
      <c r="E119" s="21">
        <f t="shared" si="27"/>
        <v>5.3050397877984082E-3</v>
      </c>
      <c r="F119" s="21">
        <f t="shared" si="28"/>
        <v>6.9033530571992107E-3</v>
      </c>
      <c r="G119" s="21">
        <f t="shared" si="30"/>
        <v>2.5</v>
      </c>
      <c r="H119" s="21">
        <f t="shared" si="29"/>
        <v>1.326259946949602E-2</v>
      </c>
    </row>
    <row r="120" spans="1:8" s="22" customFormat="1" x14ac:dyDescent="0.2">
      <c r="A120" s="18"/>
      <c r="B120" s="19" t="s">
        <v>103</v>
      </c>
      <c r="C120" s="20">
        <v>4</v>
      </c>
      <c r="D120" s="20">
        <v>4</v>
      </c>
      <c r="E120" s="21">
        <f t="shared" si="27"/>
        <v>1.0610079575596816E-2</v>
      </c>
      <c r="F120" s="21">
        <f t="shared" si="28"/>
        <v>3.9447731755424065E-3</v>
      </c>
      <c r="G120" s="21">
        <f t="shared" si="30"/>
        <v>0</v>
      </c>
      <c r="H120" s="21">
        <f t="shared" si="29"/>
        <v>0</v>
      </c>
    </row>
    <row r="121" spans="1:8" s="22" customFormat="1" x14ac:dyDescent="0.2">
      <c r="A121" s="18"/>
      <c r="B121" s="19" t="s">
        <v>104</v>
      </c>
      <c r="C121" s="20">
        <v>0</v>
      </c>
      <c r="D121" s="20">
        <v>1</v>
      </c>
      <c r="E121" s="21" t="str">
        <f t="shared" si="27"/>
        <v/>
      </c>
      <c r="F121" s="21">
        <f t="shared" si="28"/>
        <v>9.8619329388560163E-4</v>
      </c>
      <c r="G121" s="21">
        <f t="shared" si="30"/>
        <v>1</v>
      </c>
      <c r="H121" s="21" t="str">
        <f t="shared" si="29"/>
        <v/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7"/>
        <v/>
      </c>
      <c r="F122" s="21" t="str">
        <f t="shared" si="28"/>
        <v/>
      </c>
      <c r="G122" s="21" t="str">
        <f t="shared" si="30"/>
        <v xml:space="preserve"> </v>
      </c>
      <c r="H122" s="21" t="str">
        <f t="shared" si="29"/>
        <v/>
      </c>
    </row>
    <row r="123" spans="1:8" s="22" customFormat="1" x14ac:dyDescent="0.2">
      <c r="A123" s="18"/>
      <c r="B123" s="19" t="s">
        <v>106</v>
      </c>
      <c r="C123" s="20">
        <v>15</v>
      </c>
      <c r="D123" s="20">
        <v>4</v>
      </c>
      <c r="E123" s="21">
        <f t="shared" si="27"/>
        <v>3.9787798408488062E-2</v>
      </c>
      <c r="F123" s="21">
        <f t="shared" si="28"/>
        <v>3.9447731755424065E-3</v>
      </c>
      <c r="G123" s="21">
        <f t="shared" si="30"/>
        <v>-0.73333333333333328</v>
      </c>
      <c r="H123" s="21">
        <f t="shared" si="29"/>
        <v>-2.9177718832891244E-2</v>
      </c>
    </row>
    <row r="124" spans="1:8" s="22" customFormat="1" x14ac:dyDescent="0.2">
      <c r="A124" s="18"/>
      <c r="B124" s="19" t="s">
        <v>107</v>
      </c>
      <c r="C124" s="20">
        <v>6</v>
      </c>
      <c r="D124" s="20">
        <v>4</v>
      </c>
      <c r="E124" s="21">
        <f t="shared" si="27"/>
        <v>1.5915119363395226E-2</v>
      </c>
      <c r="F124" s="21">
        <f t="shared" si="28"/>
        <v>3.9447731755424065E-3</v>
      </c>
      <c r="G124" s="21">
        <f t="shared" si="30"/>
        <v>-0.33333333333333331</v>
      </c>
      <c r="H124" s="21">
        <f t="shared" si="29"/>
        <v>-5.3050397877984082E-3</v>
      </c>
    </row>
    <row r="125" spans="1:8" s="22" customFormat="1" x14ac:dyDescent="0.2">
      <c r="A125" s="18"/>
      <c r="B125" s="19" t="s">
        <v>108</v>
      </c>
      <c r="C125" s="20">
        <v>2</v>
      </c>
      <c r="D125" s="20">
        <v>4</v>
      </c>
      <c r="E125" s="21">
        <f t="shared" si="27"/>
        <v>5.3050397877984082E-3</v>
      </c>
      <c r="F125" s="21">
        <f t="shared" si="28"/>
        <v>3.9447731755424065E-3</v>
      </c>
      <c r="G125" s="21">
        <f t="shared" si="30"/>
        <v>1</v>
      </c>
      <c r="H125" s="21">
        <f t="shared" si="29"/>
        <v>5.3050397877984082E-3</v>
      </c>
    </row>
    <row r="126" spans="1:8" s="22" customFormat="1" x14ac:dyDescent="0.2">
      <c r="A126" s="18"/>
      <c r="B126" s="19" t="s">
        <v>109</v>
      </c>
      <c r="C126" s="20">
        <v>7</v>
      </c>
      <c r="D126" s="20">
        <v>2</v>
      </c>
      <c r="E126" s="21">
        <f t="shared" si="27"/>
        <v>1.8567639257294429E-2</v>
      </c>
      <c r="F126" s="21">
        <f t="shared" si="28"/>
        <v>1.9723865877712033E-3</v>
      </c>
      <c r="G126" s="21">
        <f t="shared" si="30"/>
        <v>-0.7142857142857143</v>
      </c>
      <c r="H126" s="21">
        <f t="shared" si="29"/>
        <v>-1.3262599469496022E-2</v>
      </c>
    </row>
    <row r="127" spans="1:8" s="22" customFormat="1" x14ac:dyDescent="0.2">
      <c r="A127" s="18"/>
      <c r="B127" s="19" t="s">
        <v>110</v>
      </c>
      <c r="C127" s="20">
        <v>2</v>
      </c>
      <c r="D127" s="20">
        <v>2</v>
      </c>
      <c r="E127" s="21">
        <f t="shared" si="27"/>
        <v>5.3050397877984082E-3</v>
      </c>
      <c r="F127" s="21">
        <f t="shared" si="28"/>
        <v>1.9723865877712033E-3</v>
      </c>
      <c r="G127" s="21">
        <f t="shared" si="30"/>
        <v>0</v>
      </c>
      <c r="H127" s="21">
        <f t="shared" si="29"/>
        <v>0</v>
      </c>
    </row>
    <row r="128" spans="1:8" s="22" customFormat="1" x14ac:dyDescent="0.2">
      <c r="A128" s="18"/>
      <c r="B128" s="19" t="s">
        <v>111</v>
      </c>
      <c r="C128" s="20">
        <v>34</v>
      </c>
      <c r="D128" s="20">
        <v>84</v>
      </c>
      <c r="E128" s="21">
        <f t="shared" si="27"/>
        <v>9.0185676392572939E-2</v>
      </c>
      <c r="F128" s="21">
        <f t="shared" si="28"/>
        <v>8.2840236686390539E-2</v>
      </c>
      <c r="G128" s="21">
        <f t="shared" si="30"/>
        <v>1.4705882352941178</v>
      </c>
      <c r="H128" s="21">
        <f t="shared" si="29"/>
        <v>0.13262599469496023</v>
      </c>
    </row>
    <row r="129" spans="1:8" s="22" customFormat="1" x14ac:dyDescent="0.2">
      <c r="A129" s="18" t="s">
        <v>641</v>
      </c>
      <c r="B129" s="19" t="s">
        <v>647</v>
      </c>
      <c r="C129" s="20">
        <v>3</v>
      </c>
      <c r="D129" s="20">
        <v>1</v>
      </c>
      <c r="E129" s="21">
        <f t="shared" ref="E129" si="31">+IF(C129=0,"",C129/C$76)</f>
        <v>7.9575596816976128E-3</v>
      </c>
      <c r="F129" s="21">
        <f t="shared" ref="F129" si="32">+IF(D129=0,"",D129/D$76)</f>
        <v>9.8619329388560163E-4</v>
      </c>
      <c r="G129" s="21">
        <f t="shared" ref="G129" si="33">+IF(AND(C129=0,D129=0)," ",IF(C129=0,1,IF(D129=0,-1,(D129-C129)/C129)))</f>
        <v>-0.66666666666666663</v>
      </c>
      <c r="H129" s="21">
        <f t="shared" ref="H129" si="34">+IF(OR(AND(E129=""),(G129="")),"",E129*G129)</f>
        <v>-5.3050397877984082E-3</v>
      </c>
    </row>
    <row r="130" spans="1:8" s="22" customFormat="1" x14ac:dyDescent="0.2">
      <c r="A130" s="18"/>
      <c r="B130" s="19" t="s">
        <v>112</v>
      </c>
      <c r="C130" s="20">
        <v>13</v>
      </c>
      <c r="D130" s="20">
        <v>12</v>
      </c>
      <c r="E130" s="21">
        <f t="shared" si="27"/>
        <v>3.4482758620689655E-2</v>
      </c>
      <c r="F130" s="21">
        <f t="shared" si="28"/>
        <v>1.1834319526627219E-2</v>
      </c>
      <c r="G130" s="21">
        <f t="shared" si="30"/>
        <v>-7.6923076923076927E-2</v>
      </c>
      <c r="H130" s="21">
        <f t="shared" si="29"/>
        <v>-2.6525198938992045E-3</v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7"/>
        <v/>
      </c>
      <c r="F131" s="21" t="str">
        <f t="shared" si="28"/>
        <v/>
      </c>
      <c r="G131" s="21" t="str">
        <f t="shared" si="30"/>
        <v xml:space="preserve"> </v>
      </c>
      <c r="H131" s="21" t="str">
        <f t="shared" si="29"/>
        <v/>
      </c>
    </row>
    <row r="132" spans="1:8" s="22" customFormat="1" x14ac:dyDescent="0.2">
      <c r="A132" s="18"/>
      <c r="B132" s="19" t="s">
        <v>114</v>
      </c>
      <c r="C132" s="20">
        <v>39</v>
      </c>
      <c r="D132" s="20">
        <v>13</v>
      </c>
      <c r="E132" s="21">
        <f t="shared" si="27"/>
        <v>0.10344827586206896</v>
      </c>
      <c r="F132" s="21">
        <f t="shared" si="28"/>
        <v>1.282051282051282E-2</v>
      </c>
      <c r="G132" s="21">
        <f t="shared" si="30"/>
        <v>-0.66666666666666663</v>
      </c>
      <c r="H132" s="21">
        <f t="shared" si="29"/>
        <v>-6.8965517241379309E-2</v>
      </c>
    </row>
    <row r="133" spans="1:8" s="22" customFormat="1" x14ac:dyDescent="0.2">
      <c r="A133" s="18"/>
      <c r="B133" s="19" t="s">
        <v>115</v>
      </c>
      <c r="C133" s="20">
        <v>0</v>
      </c>
      <c r="D133" s="20">
        <v>1</v>
      </c>
      <c r="E133" s="21" t="str">
        <f t="shared" si="27"/>
        <v/>
      </c>
      <c r="F133" s="21">
        <f t="shared" si="28"/>
        <v>9.8619329388560163E-4</v>
      </c>
      <c r="G133" s="21">
        <f t="shared" si="30"/>
        <v>1</v>
      </c>
      <c r="H133" s="21" t="str">
        <f t="shared" si="29"/>
        <v/>
      </c>
    </row>
    <row r="134" spans="1:8" s="22" customFormat="1" x14ac:dyDescent="0.2">
      <c r="A134" s="18"/>
      <c r="B134" s="19" t="s">
        <v>116</v>
      </c>
      <c r="C134" s="20">
        <v>0</v>
      </c>
      <c r="D134" s="20">
        <v>0</v>
      </c>
      <c r="E134" s="21" t="str">
        <f t="shared" si="27"/>
        <v/>
      </c>
      <c r="F134" s="21" t="str">
        <f t="shared" si="28"/>
        <v/>
      </c>
      <c r="G134" s="21" t="str">
        <f t="shared" si="30"/>
        <v xml:space="preserve"> </v>
      </c>
      <c r="H134" s="21" t="str">
        <f t="shared" si="29"/>
        <v/>
      </c>
    </row>
    <row r="135" spans="1:8" s="22" customFormat="1" ht="25.5" x14ac:dyDescent="0.2">
      <c r="A135" s="18"/>
      <c r="B135" s="19" t="s">
        <v>117</v>
      </c>
      <c r="C135" s="20">
        <v>24</v>
      </c>
      <c r="D135" s="20">
        <v>179</v>
      </c>
      <c r="E135" s="21">
        <f t="shared" si="27"/>
        <v>6.3660477453580902E-2</v>
      </c>
      <c r="F135" s="21">
        <f t="shared" si="28"/>
        <v>0.1765285996055227</v>
      </c>
      <c r="G135" s="21">
        <f t="shared" si="30"/>
        <v>6.458333333333333</v>
      </c>
      <c r="H135" s="21">
        <f t="shared" si="29"/>
        <v>0.41114058355437666</v>
      </c>
    </row>
    <row r="136" spans="1:8" s="22" customFormat="1" ht="25.5" x14ac:dyDescent="0.2">
      <c r="A136" s="18"/>
      <c r="B136" s="19" t="s">
        <v>118</v>
      </c>
      <c r="C136" s="20">
        <v>1</v>
      </c>
      <c r="D136" s="20">
        <v>12</v>
      </c>
      <c r="E136" s="21">
        <f t="shared" si="27"/>
        <v>2.6525198938992041E-3</v>
      </c>
      <c r="F136" s="21">
        <f t="shared" si="28"/>
        <v>1.1834319526627219E-2</v>
      </c>
      <c r="G136" s="21">
        <f t="shared" si="30"/>
        <v>11</v>
      </c>
      <c r="H136" s="21">
        <f t="shared" si="29"/>
        <v>2.9177718832891244E-2</v>
      </c>
    </row>
    <row r="137" spans="1:8" s="22" customFormat="1" x14ac:dyDescent="0.2">
      <c r="A137" s="18"/>
      <c r="B137" s="19" t="s">
        <v>119</v>
      </c>
      <c r="C137" s="20">
        <v>1</v>
      </c>
      <c r="D137" s="20">
        <v>3</v>
      </c>
      <c r="E137" s="21">
        <f t="shared" si="27"/>
        <v>2.6525198938992041E-3</v>
      </c>
      <c r="F137" s="21">
        <f t="shared" si="28"/>
        <v>2.9585798816568047E-3</v>
      </c>
      <c r="G137" s="21">
        <f t="shared" si="30"/>
        <v>2</v>
      </c>
      <c r="H137" s="21">
        <f t="shared" si="29"/>
        <v>5.3050397877984082E-3</v>
      </c>
    </row>
    <row r="138" spans="1:8" s="22" customFormat="1" x14ac:dyDescent="0.2">
      <c r="A138" s="18"/>
      <c r="B138" s="19" t="s">
        <v>120</v>
      </c>
      <c r="C138" s="20">
        <v>20</v>
      </c>
      <c r="D138" s="20">
        <v>0</v>
      </c>
      <c r="E138" s="21">
        <f t="shared" si="27"/>
        <v>5.3050397877984087E-2</v>
      </c>
      <c r="F138" s="21" t="str">
        <f t="shared" si="28"/>
        <v/>
      </c>
      <c r="G138" s="21">
        <f t="shared" si="30"/>
        <v>-1</v>
      </c>
      <c r="H138" s="21">
        <f t="shared" si="29"/>
        <v>-5.3050397877984087E-2</v>
      </c>
    </row>
    <row r="139" spans="1:8" s="22" customFormat="1" x14ac:dyDescent="0.2">
      <c r="A139" s="18"/>
      <c r="B139" s="19" t="s">
        <v>121</v>
      </c>
      <c r="C139" s="20">
        <v>0</v>
      </c>
      <c r="D139" s="20">
        <v>0</v>
      </c>
      <c r="E139" s="21" t="str">
        <f t="shared" si="27"/>
        <v/>
      </c>
      <c r="F139" s="21" t="str">
        <f t="shared" si="28"/>
        <v/>
      </c>
      <c r="G139" s="21" t="str">
        <f t="shared" si="30"/>
        <v xml:space="preserve"> </v>
      </c>
      <c r="H139" s="21" t="str">
        <f t="shared" si="29"/>
        <v/>
      </c>
    </row>
    <row r="140" spans="1:8" s="22" customFormat="1" x14ac:dyDescent="0.2">
      <c r="A140" s="18"/>
      <c r="B140" s="19" t="s">
        <v>122</v>
      </c>
      <c r="C140" s="20">
        <v>1</v>
      </c>
      <c r="D140" s="20">
        <v>0</v>
      </c>
      <c r="E140" s="21">
        <f t="shared" si="27"/>
        <v>2.6525198938992041E-3</v>
      </c>
      <c r="F140" s="21" t="str">
        <f t="shared" si="28"/>
        <v/>
      </c>
      <c r="G140" s="21">
        <f t="shared" si="30"/>
        <v>-1</v>
      </c>
      <c r="H140" s="21">
        <f t="shared" si="29"/>
        <v>-2.6525198938992041E-3</v>
      </c>
    </row>
    <row r="141" spans="1:8" s="22" customFormat="1" x14ac:dyDescent="0.2">
      <c r="A141" s="18"/>
      <c r="B141" s="19" t="s">
        <v>123</v>
      </c>
      <c r="C141" s="20">
        <v>0</v>
      </c>
      <c r="D141" s="20">
        <v>1</v>
      </c>
      <c r="E141" s="21" t="str">
        <f t="shared" si="27"/>
        <v/>
      </c>
      <c r="F141" s="21">
        <f t="shared" si="28"/>
        <v>9.8619329388560163E-4</v>
      </c>
      <c r="G141" s="21">
        <f t="shared" si="30"/>
        <v>1</v>
      </c>
      <c r="H141" s="21" t="str">
        <f t="shared" si="29"/>
        <v/>
      </c>
    </row>
    <row r="142" spans="1:8" s="22" customFormat="1" x14ac:dyDescent="0.2">
      <c r="A142" s="18"/>
      <c r="B142" s="19" t="s">
        <v>124</v>
      </c>
      <c r="C142" s="20">
        <v>0</v>
      </c>
      <c r="D142" s="20">
        <v>0</v>
      </c>
      <c r="E142" s="21" t="str">
        <f t="shared" si="27"/>
        <v/>
      </c>
      <c r="F142" s="21" t="str">
        <f t="shared" si="28"/>
        <v/>
      </c>
      <c r="G142" s="21" t="str">
        <f t="shared" si="30"/>
        <v xml:space="preserve"> </v>
      </c>
      <c r="H142" s="21" t="str">
        <f t="shared" si="29"/>
        <v/>
      </c>
    </row>
    <row r="143" spans="1:8" s="22" customFormat="1" x14ac:dyDescent="0.2">
      <c r="A143" s="18"/>
      <c r="B143" s="19" t="s">
        <v>125</v>
      </c>
      <c r="C143" s="20">
        <v>0</v>
      </c>
      <c r="D143" s="20">
        <v>4</v>
      </c>
      <c r="E143" s="21" t="str">
        <f t="shared" ref="E143:E171" si="35">+IF(C143=0,"",C143/C$76)</f>
        <v/>
      </c>
      <c r="F143" s="21">
        <f t="shared" ref="F143:F171" si="36">+IF(D143=0,"",D143/D$76)</f>
        <v>3.9447731755424065E-3</v>
      </c>
      <c r="G143" s="21">
        <f t="shared" si="30"/>
        <v>1</v>
      </c>
      <c r="H143" s="21" t="str">
        <f t="shared" ref="H143:H171" si="37">+IF(OR(AND(E143=""),(G143="")),"",E143*G143)</f>
        <v/>
      </c>
    </row>
    <row r="144" spans="1:8" s="22" customFormat="1" x14ac:dyDescent="0.2">
      <c r="A144" s="18"/>
      <c r="B144" s="19" t="s">
        <v>126</v>
      </c>
      <c r="C144" s="20">
        <v>0</v>
      </c>
      <c r="D144" s="20">
        <v>0</v>
      </c>
      <c r="E144" s="21" t="str">
        <f t="shared" si="35"/>
        <v/>
      </c>
      <c r="F144" s="21" t="str">
        <f t="shared" si="36"/>
        <v/>
      </c>
      <c r="G144" s="21" t="str">
        <f t="shared" ref="G144:G171" si="38">+IF(AND(C144=0,D144=0)," ",IF(C144=0,1,IF(D144=0,-1,(D144-C144)/C144)))</f>
        <v xml:space="preserve"> </v>
      </c>
      <c r="H144" s="21" t="str">
        <f t="shared" si="37"/>
        <v/>
      </c>
    </row>
    <row r="145" spans="1:8" s="22" customFormat="1" ht="25.5" x14ac:dyDescent="0.2">
      <c r="A145" s="18"/>
      <c r="B145" s="19" t="s">
        <v>127</v>
      </c>
      <c r="C145" s="20">
        <v>1</v>
      </c>
      <c r="D145" s="20">
        <v>1</v>
      </c>
      <c r="E145" s="21">
        <f t="shared" si="35"/>
        <v>2.6525198938992041E-3</v>
      </c>
      <c r="F145" s="21">
        <f t="shared" si="36"/>
        <v>9.8619329388560163E-4</v>
      </c>
      <c r="G145" s="21">
        <f t="shared" si="38"/>
        <v>0</v>
      </c>
      <c r="H145" s="21">
        <f t="shared" si="37"/>
        <v>0</v>
      </c>
    </row>
    <row r="146" spans="1:8" s="22" customFormat="1" ht="25.5" x14ac:dyDescent="0.2">
      <c r="A146" s="18"/>
      <c r="B146" s="19" t="s">
        <v>128</v>
      </c>
      <c r="C146" s="20">
        <v>1</v>
      </c>
      <c r="D146" s="20">
        <v>0</v>
      </c>
      <c r="E146" s="21">
        <f t="shared" si="35"/>
        <v>2.6525198938992041E-3</v>
      </c>
      <c r="F146" s="21" t="str">
        <f t="shared" si="36"/>
        <v/>
      </c>
      <c r="G146" s="21">
        <f t="shared" si="38"/>
        <v>-1</v>
      </c>
      <c r="H146" s="21">
        <f t="shared" si="37"/>
        <v>-2.6525198938992041E-3</v>
      </c>
    </row>
    <row r="147" spans="1:8" s="22" customFormat="1" ht="25.5" x14ac:dyDescent="0.2">
      <c r="A147" s="18"/>
      <c r="B147" s="19" t="s">
        <v>129</v>
      </c>
      <c r="C147" s="20">
        <v>0</v>
      </c>
      <c r="D147" s="20">
        <v>3</v>
      </c>
      <c r="E147" s="21" t="str">
        <f t="shared" si="35"/>
        <v/>
      </c>
      <c r="F147" s="21">
        <f t="shared" si="36"/>
        <v>2.9585798816568047E-3</v>
      </c>
      <c r="G147" s="21">
        <f t="shared" si="38"/>
        <v>1</v>
      </c>
      <c r="H147" s="21" t="str">
        <f t="shared" si="37"/>
        <v/>
      </c>
    </row>
    <row r="148" spans="1:8" s="22" customFormat="1" ht="25.5" x14ac:dyDescent="0.2">
      <c r="A148" s="18"/>
      <c r="B148" s="19" t="s">
        <v>130</v>
      </c>
      <c r="C148" s="20">
        <v>0</v>
      </c>
      <c r="D148" s="20">
        <v>0</v>
      </c>
      <c r="E148" s="21" t="str">
        <f t="shared" si="35"/>
        <v/>
      </c>
      <c r="F148" s="21" t="str">
        <f t="shared" si="36"/>
        <v/>
      </c>
      <c r="G148" s="21" t="str">
        <f t="shared" si="38"/>
        <v xml:space="preserve"> </v>
      </c>
      <c r="H148" s="21" t="str">
        <f t="shared" si="37"/>
        <v/>
      </c>
    </row>
    <row r="149" spans="1:8" s="22" customFormat="1" ht="25.5" x14ac:dyDescent="0.2">
      <c r="A149" s="18"/>
      <c r="B149" s="19" t="s">
        <v>131</v>
      </c>
      <c r="C149" s="20">
        <v>0</v>
      </c>
      <c r="D149" s="20">
        <v>0</v>
      </c>
      <c r="E149" s="21" t="str">
        <f t="shared" si="35"/>
        <v/>
      </c>
      <c r="F149" s="21" t="str">
        <f t="shared" si="36"/>
        <v/>
      </c>
      <c r="G149" s="21" t="str">
        <f t="shared" si="38"/>
        <v xml:space="preserve"> </v>
      </c>
      <c r="H149" s="21" t="str">
        <f t="shared" si="37"/>
        <v/>
      </c>
    </row>
    <row r="150" spans="1:8" s="22" customFormat="1" x14ac:dyDescent="0.2">
      <c r="A150" s="18"/>
      <c r="B150" s="19" t="s">
        <v>132</v>
      </c>
      <c r="C150" s="20">
        <v>1</v>
      </c>
      <c r="D150" s="20">
        <v>0</v>
      </c>
      <c r="E150" s="21">
        <f t="shared" si="35"/>
        <v>2.6525198938992041E-3</v>
      </c>
      <c r="F150" s="21" t="str">
        <f t="shared" si="36"/>
        <v/>
      </c>
      <c r="G150" s="21">
        <f t="shared" si="38"/>
        <v>-1</v>
      </c>
      <c r="H150" s="21">
        <f t="shared" si="37"/>
        <v>-2.6525198938992041E-3</v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35"/>
        <v/>
      </c>
      <c r="F151" s="21" t="str">
        <f t="shared" si="36"/>
        <v/>
      </c>
      <c r="G151" s="21" t="str">
        <f t="shared" si="38"/>
        <v xml:space="preserve"> </v>
      </c>
      <c r="H151" s="21" t="str">
        <f t="shared" si="37"/>
        <v/>
      </c>
    </row>
    <row r="152" spans="1:8" s="22" customFormat="1" x14ac:dyDescent="0.2">
      <c r="A152" s="18"/>
      <c r="B152" s="19" t="s">
        <v>134</v>
      </c>
      <c r="C152" s="20">
        <v>0</v>
      </c>
      <c r="D152" s="20">
        <v>1</v>
      </c>
      <c r="E152" s="21" t="str">
        <f t="shared" si="35"/>
        <v/>
      </c>
      <c r="F152" s="21">
        <f t="shared" si="36"/>
        <v>9.8619329388560163E-4</v>
      </c>
      <c r="G152" s="21">
        <f t="shared" si="38"/>
        <v>1</v>
      </c>
      <c r="H152" s="21" t="str">
        <f t="shared" si="37"/>
        <v/>
      </c>
    </row>
    <row r="153" spans="1:8" s="22" customFormat="1" x14ac:dyDescent="0.2">
      <c r="A153" s="18"/>
      <c r="B153" s="19" t="s">
        <v>135</v>
      </c>
      <c r="C153" s="20">
        <v>0</v>
      </c>
      <c r="D153" s="20">
        <v>0</v>
      </c>
      <c r="E153" s="21" t="str">
        <f t="shared" si="35"/>
        <v/>
      </c>
      <c r="F153" s="21" t="str">
        <f t="shared" si="36"/>
        <v/>
      </c>
      <c r="G153" s="21" t="str">
        <f t="shared" si="38"/>
        <v xml:space="preserve"> </v>
      </c>
      <c r="H153" s="21" t="str">
        <f t="shared" si="37"/>
        <v/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35"/>
        <v/>
      </c>
      <c r="F154" s="21" t="str">
        <f t="shared" si="36"/>
        <v/>
      </c>
      <c r="G154" s="21" t="str">
        <f t="shared" si="38"/>
        <v xml:space="preserve"> </v>
      </c>
      <c r="H154" s="21" t="str">
        <f t="shared" si="37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0</v>
      </c>
      <c r="E155" s="21" t="str">
        <f t="shared" si="35"/>
        <v/>
      </c>
      <c r="F155" s="21" t="str">
        <f t="shared" si="36"/>
        <v/>
      </c>
      <c r="G155" s="21" t="str">
        <f t="shared" si="38"/>
        <v xml:space="preserve"> </v>
      </c>
      <c r="H155" s="21" t="str">
        <f t="shared" si="37"/>
        <v/>
      </c>
    </row>
    <row r="156" spans="1:8" s="22" customFormat="1" x14ac:dyDescent="0.2">
      <c r="A156" s="18"/>
      <c r="B156" s="19" t="s">
        <v>138</v>
      </c>
      <c r="C156" s="20">
        <v>0</v>
      </c>
      <c r="D156" s="20">
        <v>0</v>
      </c>
      <c r="E156" s="21" t="str">
        <f t="shared" si="35"/>
        <v/>
      </c>
      <c r="F156" s="21" t="str">
        <f t="shared" si="36"/>
        <v/>
      </c>
      <c r="G156" s="21" t="str">
        <f t="shared" si="38"/>
        <v xml:space="preserve"> </v>
      </c>
      <c r="H156" s="21" t="str">
        <f t="shared" si="37"/>
        <v/>
      </c>
    </row>
    <row r="157" spans="1:8" s="22" customFormat="1" x14ac:dyDescent="0.2">
      <c r="A157" s="18"/>
      <c r="B157" s="19" t="s">
        <v>139</v>
      </c>
      <c r="C157" s="20">
        <v>1</v>
      </c>
      <c r="D157" s="20">
        <v>1</v>
      </c>
      <c r="E157" s="21">
        <f t="shared" si="35"/>
        <v>2.6525198938992041E-3</v>
      </c>
      <c r="F157" s="21">
        <f t="shared" si="36"/>
        <v>9.8619329388560163E-4</v>
      </c>
      <c r="G157" s="21">
        <f t="shared" si="38"/>
        <v>0</v>
      </c>
      <c r="H157" s="21">
        <f t="shared" si="37"/>
        <v>0</v>
      </c>
    </row>
    <row r="158" spans="1:8" s="22" customFormat="1" x14ac:dyDescent="0.2">
      <c r="A158" s="18"/>
      <c r="B158" s="19" t="s">
        <v>140</v>
      </c>
      <c r="C158" s="20">
        <v>0</v>
      </c>
      <c r="D158" s="20">
        <v>0</v>
      </c>
      <c r="E158" s="21" t="str">
        <f t="shared" si="35"/>
        <v/>
      </c>
      <c r="F158" s="21" t="str">
        <f t="shared" si="36"/>
        <v/>
      </c>
      <c r="G158" s="21" t="str">
        <f t="shared" si="38"/>
        <v xml:space="preserve"> </v>
      </c>
      <c r="H158" s="21" t="str">
        <f t="shared" si="37"/>
        <v/>
      </c>
    </row>
    <row r="159" spans="1:8" s="22" customFormat="1" ht="25.5" x14ac:dyDescent="0.2">
      <c r="A159" s="18"/>
      <c r="B159" s="19" t="s">
        <v>141</v>
      </c>
      <c r="C159" s="20">
        <v>1</v>
      </c>
      <c r="D159" s="20">
        <v>1</v>
      </c>
      <c r="E159" s="21">
        <f t="shared" si="35"/>
        <v>2.6525198938992041E-3</v>
      </c>
      <c r="F159" s="21">
        <f t="shared" si="36"/>
        <v>9.8619329388560163E-4</v>
      </c>
      <c r="G159" s="21">
        <f t="shared" si="38"/>
        <v>0</v>
      </c>
      <c r="H159" s="21">
        <f t="shared" si="37"/>
        <v>0</v>
      </c>
    </row>
    <row r="160" spans="1:8" s="22" customFormat="1" x14ac:dyDescent="0.2">
      <c r="A160" s="18"/>
      <c r="B160" s="19" t="s">
        <v>142</v>
      </c>
      <c r="C160" s="20">
        <v>0</v>
      </c>
      <c r="D160" s="20">
        <v>1</v>
      </c>
      <c r="E160" s="21" t="str">
        <f t="shared" si="35"/>
        <v/>
      </c>
      <c r="F160" s="21">
        <f t="shared" si="36"/>
        <v>9.8619329388560163E-4</v>
      </c>
      <c r="G160" s="21">
        <f t="shared" si="38"/>
        <v>1</v>
      </c>
      <c r="H160" s="21" t="str">
        <f t="shared" si="37"/>
        <v/>
      </c>
    </row>
    <row r="161" spans="1:9" s="22" customFormat="1" ht="25.5" x14ac:dyDescent="0.2">
      <c r="A161" s="18"/>
      <c r="B161" s="19" t="s">
        <v>143</v>
      </c>
      <c r="C161" s="20">
        <v>0</v>
      </c>
      <c r="D161" s="20">
        <v>0</v>
      </c>
      <c r="E161" s="21" t="str">
        <f t="shared" si="35"/>
        <v/>
      </c>
      <c r="F161" s="21" t="str">
        <f t="shared" si="36"/>
        <v/>
      </c>
      <c r="G161" s="21" t="str">
        <f t="shared" si="38"/>
        <v xml:space="preserve"> </v>
      </c>
      <c r="H161" s="21" t="str">
        <f t="shared" si="37"/>
        <v/>
      </c>
    </row>
    <row r="162" spans="1:9" s="22" customFormat="1" x14ac:dyDescent="0.2">
      <c r="A162" s="18"/>
      <c r="B162" s="19" t="s">
        <v>144</v>
      </c>
      <c r="C162" s="20">
        <v>3</v>
      </c>
      <c r="D162" s="20">
        <v>3</v>
      </c>
      <c r="E162" s="21">
        <f t="shared" si="35"/>
        <v>7.9575596816976128E-3</v>
      </c>
      <c r="F162" s="21">
        <f t="shared" si="36"/>
        <v>2.9585798816568047E-3</v>
      </c>
      <c r="G162" s="21">
        <f t="shared" si="38"/>
        <v>0</v>
      </c>
      <c r="H162" s="21">
        <f t="shared" si="37"/>
        <v>0</v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0</v>
      </c>
      <c r="E163" s="21" t="str">
        <f t="shared" si="35"/>
        <v/>
      </c>
      <c r="F163" s="21" t="str">
        <f t="shared" si="36"/>
        <v/>
      </c>
      <c r="G163" s="21" t="str">
        <f t="shared" si="38"/>
        <v xml:space="preserve"> </v>
      </c>
      <c r="H163" s="21" t="str">
        <f t="shared" si="37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0</v>
      </c>
      <c r="E164" s="21" t="str">
        <f t="shared" si="35"/>
        <v/>
      </c>
      <c r="F164" s="21" t="str">
        <f t="shared" si="36"/>
        <v/>
      </c>
      <c r="G164" s="21" t="str">
        <f t="shared" si="38"/>
        <v xml:space="preserve"> </v>
      </c>
      <c r="H164" s="21" t="str">
        <f t="shared" si="37"/>
        <v/>
      </c>
    </row>
    <row r="165" spans="1:9" s="22" customFormat="1" x14ac:dyDescent="0.2">
      <c r="A165" s="18"/>
      <c r="B165" s="19" t="s">
        <v>147</v>
      </c>
      <c r="C165" s="20">
        <v>0</v>
      </c>
      <c r="D165" s="20">
        <v>3</v>
      </c>
      <c r="E165" s="21" t="str">
        <f t="shared" si="35"/>
        <v/>
      </c>
      <c r="F165" s="21">
        <f t="shared" si="36"/>
        <v>2.9585798816568047E-3</v>
      </c>
      <c r="G165" s="21">
        <f t="shared" si="38"/>
        <v>1</v>
      </c>
      <c r="H165" s="21" t="str">
        <f t="shared" si="37"/>
        <v/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0</v>
      </c>
      <c r="E166" s="21" t="str">
        <f t="shared" si="35"/>
        <v/>
      </c>
      <c r="F166" s="21" t="str">
        <f t="shared" si="36"/>
        <v/>
      </c>
      <c r="G166" s="21" t="str">
        <f t="shared" si="38"/>
        <v xml:space="preserve"> </v>
      </c>
      <c r="H166" s="21" t="str">
        <f t="shared" si="37"/>
        <v/>
      </c>
    </row>
    <row r="167" spans="1:9" s="22" customFormat="1" x14ac:dyDescent="0.2">
      <c r="A167" s="18"/>
      <c r="B167" s="19" t="s">
        <v>149</v>
      </c>
      <c r="C167" s="20">
        <v>0</v>
      </c>
      <c r="D167" s="20">
        <v>0</v>
      </c>
      <c r="E167" s="21" t="str">
        <f t="shared" si="35"/>
        <v/>
      </c>
      <c r="F167" s="21" t="str">
        <f t="shared" si="36"/>
        <v/>
      </c>
      <c r="G167" s="21" t="str">
        <f t="shared" si="38"/>
        <v xml:space="preserve"> </v>
      </c>
      <c r="H167" s="21" t="str">
        <f t="shared" si="37"/>
        <v/>
      </c>
    </row>
    <row r="168" spans="1:9" s="22" customFormat="1" x14ac:dyDescent="0.2">
      <c r="A168" s="18"/>
      <c r="B168" s="19" t="s">
        <v>150</v>
      </c>
      <c r="C168" s="20">
        <v>3</v>
      </c>
      <c r="D168" s="20">
        <v>2</v>
      </c>
      <c r="E168" s="21">
        <f t="shared" si="35"/>
        <v>7.9575596816976128E-3</v>
      </c>
      <c r="F168" s="21">
        <f t="shared" si="36"/>
        <v>1.9723865877712033E-3</v>
      </c>
      <c r="G168" s="21">
        <f t="shared" si="38"/>
        <v>-0.33333333333333331</v>
      </c>
      <c r="H168" s="21">
        <f t="shared" si="37"/>
        <v>-2.6525198938992041E-3</v>
      </c>
    </row>
    <row r="169" spans="1:9" s="22" customFormat="1" ht="25.5" x14ac:dyDescent="0.2">
      <c r="A169" s="18"/>
      <c r="B169" s="19" t="s">
        <v>151</v>
      </c>
      <c r="C169" s="20">
        <v>0</v>
      </c>
      <c r="D169" s="20">
        <v>0</v>
      </c>
      <c r="E169" s="21" t="str">
        <f t="shared" si="35"/>
        <v/>
      </c>
      <c r="F169" s="21" t="str">
        <f t="shared" si="36"/>
        <v/>
      </c>
      <c r="G169" s="21" t="str">
        <f t="shared" si="38"/>
        <v xml:space="preserve"> </v>
      </c>
      <c r="H169" s="21" t="str">
        <f t="shared" si="37"/>
        <v/>
      </c>
    </row>
    <row r="170" spans="1:9" s="22" customFormat="1" ht="25.5" x14ac:dyDescent="0.2">
      <c r="A170" s="18"/>
      <c r="B170" s="19" t="s">
        <v>152</v>
      </c>
      <c r="C170" s="20">
        <v>0</v>
      </c>
      <c r="D170" s="20">
        <v>0</v>
      </c>
      <c r="E170" s="21" t="str">
        <f t="shared" si="35"/>
        <v/>
      </c>
      <c r="F170" s="21" t="str">
        <f t="shared" si="36"/>
        <v/>
      </c>
      <c r="G170" s="21" t="str">
        <f t="shared" si="38"/>
        <v xml:space="preserve"> </v>
      </c>
      <c r="H170" s="21" t="str">
        <f t="shared" si="37"/>
        <v/>
      </c>
    </row>
    <row r="171" spans="1:9" s="22" customFormat="1" x14ac:dyDescent="0.2">
      <c r="A171" s="18"/>
      <c r="B171" s="19" t="s">
        <v>153</v>
      </c>
      <c r="C171" s="20">
        <v>0</v>
      </c>
      <c r="D171" s="20">
        <v>0</v>
      </c>
      <c r="E171" s="21" t="str">
        <f t="shared" si="35"/>
        <v/>
      </c>
      <c r="F171" s="21" t="str">
        <f t="shared" si="36"/>
        <v/>
      </c>
      <c r="G171" s="21" t="str">
        <f t="shared" si="38"/>
        <v xml:space="preserve"> </v>
      </c>
      <c r="H171" s="21" t="str">
        <f t="shared" si="37"/>
        <v/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413</v>
      </c>
      <c r="D177" s="16">
        <f>SUM(D178:D350)</f>
        <v>653</v>
      </c>
      <c r="E177" s="17">
        <f t="shared" ref="E177:E210" si="39">+IF(C177=0,"",C177/C$177)</f>
        <v>1</v>
      </c>
      <c r="F177" s="17">
        <f t="shared" ref="F177:F210" si="40">+IF(D177=0,"",D177/D$177)</f>
        <v>1</v>
      </c>
      <c r="G177" s="17">
        <f>+IF(AND(C177=0,D177=0),"",IF(C177=0,1,IF(D177=0,-1,(D177-C177)/C177)))</f>
        <v>0.58111380145278446</v>
      </c>
      <c r="H177" s="17">
        <f t="shared" ref="H177:H210" si="41">+IF(OR(AND(E177=""),(G177="")),"",E177*G177)</f>
        <v>0.58111380145278446</v>
      </c>
      <c r="I177" s="22"/>
    </row>
    <row r="178" spans="1:9" s="22" customFormat="1" x14ac:dyDescent="0.2">
      <c r="A178" s="18"/>
      <c r="B178" s="19" t="s">
        <v>154</v>
      </c>
      <c r="C178" s="20">
        <v>2</v>
      </c>
      <c r="D178" s="20">
        <v>4</v>
      </c>
      <c r="E178" s="21">
        <f t="shared" si="39"/>
        <v>4.8426150121065378E-3</v>
      </c>
      <c r="F178" s="21">
        <f t="shared" si="40"/>
        <v>6.1255742725880554E-3</v>
      </c>
      <c r="G178" s="21">
        <f t="shared" ref="G178:G211" si="42">+IF(AND(C178=0,D178=0)," ",IF(C178=0,1,IF(D178=0,-1,(D178-C178)/C178)))</f>
        <v>1</v>
      </c>
      <c r="H178" s="21">
        <f t="shared" si="41"/>
        <v>4.8426150121065378E-3</v>
      </c>
    </row>
    <row r="179" spans="1:9" s="22" customFormat="1" x14ac:dyDescent="0.2">
      <c r="A179" s="18"/>
      <c r="B179" s="19" t="s">
        <v>155</v>
      </c>
      <c r="C179" s="20">
        <v>2</v>
      </c>
      <c r="D179" s="20">
        <v>2</v>
      </c>
      <c r="E179" s="21">
        <f t="shared" si="39"/>
        <v>4.8426150121065378E-3</v>
      </c>
      <c r="F179" s="21">
        <f t="shared" si="40"/>
        <v>3.0627871362940277E-3</v>
      </c>
      <c r="G179" s="21">
        <f t="shared" si="42"/>
        <v>0</v>
      </c>
      <c r="H179" s="21">
        <f t="shared" si="41"/>
        <v>0</v>
      </c>
    </row>
    <row r="180" spans="1:9" s="22" customFormat="1" ht="38.25" x14ac:dyDescent="0.2">
      <c r="A180" s="18"/>
      <c r="B180" s="19" t="s">
        <v>156</v>
      </c>
      <c r="C180" s="20">
        <v>2</v>
      </c>
      <c r="D180" s="20">
        <v>4</v>
      </c>
      <c r="E180" s="21">
        <f t="shared" si="39"/>
        <v>4.8426150121065378E-3</v>
      </c>
      <c r="F180" s="21">
        <f t="shared" si="40"/>
        <v>6.1255742725880554E-3</v>
      </c>
      <c r="G180" s="21">
        <f t="shared" si="42"/>
        <v>1</v>
      </c>
      <c r="H180" s="21">
        <f t="shared" si="41"/>
        <v>4.8426150121065378E-3</v>
      </c>
    </row>
    <row r="181" spans="1:9" s="22" customFormat="1" x14ac:dyDescent="0.2">
      <c r="A181" s="18"/>
      <c r="B181" s="19" t="s">
        <v>157</v>
      </c>
      <c r="C181" s="20">
        <v>0</v>
      </c>
      <c r="D181" s="20">
        <v>0</v>
      </c>
      <c r="E181" s="21" t="str">
        <f t="shared" si="39"/>
        <v/>
      </c>
      <c r="F181" s="21" t="str">
        <f t="shared" si="40"/>
        <v/>
      </c>
      <c r="G181" s="21" t="str">
        <f t="shared" si="42"/>
        <v xml:space="preserve"> </v>
      </c>
      <c r="H181" s="21" t="str">
        <f t="shared" si="41"/>
        <v/>
      </c>
    </row>
    <row r="182" spans="1:9" s="22" customFormat="1" ht="25.5" x14ac:dyDescent="0.2">
      <c r="A182" s="18"/>
      <c r="B182" s="19" t="s">
        <v>158</v>
      </c>
      <c r="C182" s="20">
        <v>5</v>
      </c>
      <c r="D182" s="20">
        <v>20</v>
      </c>
      <c r="E182" s="21">
        <f t="shared" si="39"/>
        <v>1.2106537530266344E-2</v>
      </c>
      <c r="F182" s="21">
        <f t="shared" si="40"/>
        <v>3.0627871362940276E-2</v>
      </c>
      <c r="G182" s="21">
        <f t="shared" si="42"/>
        <v>3</v>
      </c>
      <c r="H182" s="21">
        <f t="shared" si="41"/>
        <v>3.6319612590799029E-2</v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0</v>
      </c>
      <c r="E183" s="21" t="str">
        <f t="shared" ref="E183" si="43">+IF(C183=0,"",C183/C$177)</f>
        <v/>
      </c>
      <c r="F183" s="21" t="str">
        <f t="shared" ref="F183" si="44">+IF(D183=0,"",D183/D$177)</f>
        <v/>
      </c>
      <c r="G183" s="21" t="str">
        <f t="shared" ref="G183" si="45">+IF(AND(C183=0,D183=0)," ",IF(C183=0,1,IF(D183=0,-1,(D183-C183)/C183)))</f>
        <v xml:space="preserve"> </v>
      </c>
      <c r="H183" s="21" t="str">
        <f t="shared" ref="H183" si="4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33</v>
      </c>
      <c r="D184" s="20">
        <v>33</v>
      </c>
      <c r="E184" s="21">
        <f t="shared" si="39"/>
        <v>7.990314769975787E-2</v>
      </c>
      <c r="F184" s="21">
        <f t="shared" si="40"/>
        <v>5.0535987748851458E-2</v>
      </c>
      <c r="G184" s="21">
        <f t="shared" si="42"/>
        <v>0</v>
      </c>
      <c r="H184" s="21">
        <f t="shared" si="41"/>
        <v>0</v>
      </c>
    </row>
    <row r="185" spans="1:9" s="22" customFormat="1" x14ac:dyDescent="0.2">
      <c r="A185" s="18"/>
      <c r="B185" s="19" t="s">
        <v>160</v>
      </c>
      <c r="C185" s="20">
        <v>2</v>
      </c>
      <c r="D185" s="20">
        <v>1</v>
      </c>
      <c r="E185" s="21">
        <f t="shared" si="39"/>
        <v>4.8426150121065378E-3</v>
      </c>
      <c r="F185" s="21">
        <f t="shared" si="40"/>
        <v>1.5313935681470138E-3</v>
      </c>
      <c r="G185" s="21">
        <f t="shared" si="42"/>
        <v>-0.5</v>
      </c>
      <c r="H185" s="21">
        <f t="shared" si="41"/>
        <v>-2.4213075060532689E-3</v>
      </c>
    </row>
    <row r="186" spans="1:9" s="22" customFormat="1" x14ac:dyDescent="0.2">
      <c r="A186" s="18"/>
      <c r="B186" s="19" t="s">
        <v>161</v>
      </c>
      <c r="C186" s="20">
        <v>1</v>
      </c>
      <c r="D186" s="20">
        <v>9</v>
      </c>
      <c r="E186" s="21">
        <f t="shared" si="39"/>
        <v>2.4213075060532689E-3</v>
      </c>
      <c r="F186" s="21">
        <f t="shared" si="40"/>
        <v>1.3782542113323124E-2</v>
      </c>
      <c r="G186" s="21">
        <f t="shared" si="42"/>
        <v>8</v>
      </c>
      <c r="H186" s="21">
        <f t="shared" si="41"/>
        <v>1.9370460048426151E-2</v>
      </c>
    </row>
    <row r="187" spans="1:9" s="22" customFormat="1" x14ac:dyDescent="0.2">
      <c r="A187" s="18"/>
      <c r="B187" s="19" t="s">
        <v>162</v>
      </c>
      <c r="C187" s="20">
        <v>1</v>
      </c>
      <c r="D187" s="20">
        <v>0</v>
      </c>
      <c r="E187" s="21">
        <f t="shared" si="39"/>
        <v>2.4213075060532689E-3</v>
      </c>
      <c r="F187" s="21" t="str">
        <f t="shared" si="40"/>
        <v/>
      </c>
      <c r="G187" s="21">
        <f t="shared" si="42"/>
        <v>-1</v>
      </c>
      <c r="H187" s="21">
        <f t="shared" si="41"/>
        <v>-2.4213075060532689E-3</v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0</v>
      </c>
      <c r="E188" s="21" t="str">
        <f t="shared" si="39"/>
        <v/>
      </c>
      <c r="F188" s="21" t="str">
        <f t="shared" si="40"/>
        <v/>
      </c>
      <c r="G188" s="21" t="str">
        <f t="shared" si="42"/>
        <v xml:space="preserve"> </v>
      </c>
      <c r="H188" s="21" t="str">
        <f t="shared" si="41"/>
        <v/>
      </c>
    </row>
    <row r="189" spans="1:9" s="22" customFormat="1" ht="25.5" x14ac:dyDescent="0.2">
      <c r="A189" s="18"/>
      <c r="B189" s="19" t="s">
        <v>164</v>
      </c>
      <c r="C189" s="20">
        <v>0</v>
      </c>
      <c r="D189" s="20">
        <v>1</v>
      </c>
      <c r="E189" s="21" t="str">
        <f t="shared" si="39"/>
        <v/>
      </c>
      <c r="F189" s="21">
        <f t="shared" si="40"/>
        <v>1.5313935681470138E-3</v>
      </c>
      <c r="G189" s="21">
        <f t="shared" si="42"/>
        <v>1</v>
      </c>
      <c r="H189" s="21" t="str">
        <f t="shared" si="41"/>
        <v/>
      </c>
    </row>
    <row r="190" spans="1:9" s="22" customFormat="1" x14ac:dyDescent="0.2">
      <c r="A190" s="18"/>
      <c r="B190" s="19" t="s">
        <v>165</v>
      </c>
      <c r="C190" s="20">
        <v>1</v>
      </c>
      <c r="D190" s="20">
        <v>0</v>
      </c>
      <c r="E190" s="21">
        <f t="shared" si="39"/>
        <v>2.4213075060532689E-3</v>
      </c>
      <c r="F190" s="21" t="str">
        <f t="shared" si="40"/>
        <v/>
      </c>
      <c r="G190" s="21">
        <f t="shared" si="42"/>
        <v>-1</v>
      </c>
      <c r="H190" s="21">
        <f t="shared" si="41"/>
        <v>-2.4213075060532689E-3</v>
      </c>
    </row>
    <row r="191" spans="1:9" s="22" customFormat="1" x14ac:dyDescent="0.2">
      <c r="A191" s="18"/>
      <c r="B191" s="19" t="s">
        <v>166</v>
      </c>
      <c r="C191" s="20">
        <v>3</v>
      </c>
      <c r="D191" s="20">
        <v>17</v>
      </c>
      <c r="E191" s="21">
        <f t="shared" si="39"/>
        <v>7.2639225181598066E-3</v>
      </c>
      <c r="F191" s="21">
        <f t="shared" si="40"/>
        <v>2.6033690658499236E-2</v>
      </c>
      <c r="G191" s="21">
        <f t="shared" si="42"/>
        <v>4.666666666666667</v>
      </c>
      <c r="H191" s="21">
        <f t="shared" si="41"/>
        <v>3.389830508474577E-2</v>
      </c>
    </row>
    <row r="192" spans="1:9" s="22" customFormat="1" x14ac:dyDescent="0.2">
      <c r="A192" s="18"/>
      <c r="B192" s="19" t="s">
        <v>167</v>
      </c>
      <c r="C192" s="20">
        <v>7</v>
      </c>
      <c r="D192" s="20">
        <v>5</v>
      </c>
      <c r="E192" s="21">
        <f t="shared" si="39"/>
        <v>1.6949152542372881E-2</v>
      </c>
      <c r="F192" s="21">
        <f t="shared" si="40"/>
        <v>7.656967840735069E-3</v>
      </c>
      <c r="G192" s="21">
        <f t="shared" si="42"/>
        <v>-0.2857142857142857</v>
      </c>
      <c r="H192" s="21">
        <f t="shared" si="41"/>
        <v>-4.8426150121065369E-3</v>
      </c>
    </row>
    <row r="193" spans="1:8" s="22" customFormat="1" ht="25.5" x14ac:dyDescent="0.2">
      <c r="A193" s="18"/>
      <c r="B193" s="19" t="s">
        <v>168</v>
      </c>
      <c r="C193" s="20">
        <v>4</v>
      </c>
      <c r="D193" s="20">
        <v>19</v>
      </c>
      <c r="E193" s="21">
        <f t="shared" si="39"/>
        <v>9.6852300242130755E-3</v>
      </c>
      <c r="F193" s="21">
        <f t="shared" si="40"/>
        <v>2.9096477794793262E-2</v>
      </c>
      <c r="G193" s="21">
        <f t="shared" si="42"/>
        <v>3.75</v>
      </c>
      <c r="H193" s="21">
        <f t="shared" si="41"/>
        <v>3.6319612590799036E-2</v>
      </c>
    </row>
    <row r="194" spans="1:8" s="22" customFormat="1" ht="25.5" x14ac:dyDescent="0.2">
      <c r="A194" s="18"/>
      <c r="B194" s="19" t="s">
        <v>169</v>
      </c>
      <c r="C194" s="20">
        <v>0</v>
      </c>
      <c r="D194" s="20">
        <v>2</v>
      </c>
      <c r="E194" s="21" t="str">
        <f t="shared" si="39"/>
        <v/>
      </c>
      <c r="F194" s="21">
        <f t="shared" si="40"/>
        <v>3.0627871362940277E-3</v>
      </c>
      <c r="G194" s="21">
        <f t="shared" si="42"/>
        <v>1</v>
      </c>
      <c r="H194" s="21" t="str">
        <f t="shared" si="41"/>
        <v/>
      </c>
    </row>
    <row r="195" spans="1:8" s="22" customFormat="1" x14ac:dyDescent="0.2">
      <c r="A195" s="18"/>
      <c r="B195" s="19" t="s">
        <v>170</v>
      </c>
      <c r="C195" s="20">
        <v>0</v>
      </c>
      <c r="D195" s="20">
        <v>0</v>
      </c>
      <c r="E195" s="21" t="str">
        <f t="shared" si="39"/>
        <v/>
      </c>
      <c r="F195" s="21" t="str">
        <f t="shared" si="40"/>
        <v/>
      </c>
      <c r="G195" s="21" t="str">
        <f t="shared" si="42"/>
        <v xml:space="preserve"> </v>
      </c>
      <c r="H195" s="21" t="str">
        <f t="shared" si="41"/>
        <v/>
      </c>
    </row>
    <row r="196" spans="1:8" s="22" customFormat="1" x14ac:dyDescent="0.2">
      <c r="A196" s="18"/>
      <c r="B196" s="19" t="s">
        <v>171</v>
      </c>
      <c r="C196" s="20">
        <v>0</v>
      </c>
      <c r="D196" s="20">
        <v>0</v>
      </c>
      <c r="E196" s="21" t="str">
        <f t="shared" si="39"/>
        <v/>
      </c>
      <c r="F196" s="21" t="str">
        <f t="shared" si="40"/>
        <v/>
      </c>
      <c r="G196" s="21" t="str">
        <f t="shared" si="42"/>
        <v xml:space="preserve"> </v>
      </c>
      <c r="H196" s="21" t="str">
        <f t="shared" si="41"/>
        <v/>
      </c>
    </row>
    <row r="197" spans="1:8" s="22" customFormat="1" x14ac:dyDescent="0.2">
      <c r="A197" s="18"/>
      <c r="B197" s="19" t="s">
        <v>172</v>
      </c>
      <c r="C197" s="20">
        <v>0</v>
      </c>
      <c r="D197" s="20">
        <v>0</v>
      </c>
      <c r="E197" s="21" t="str">
        <f t="shared" si="39"/>
        <v/>
      </c>
      <c r="F197" s="21" t="str">
        <f t="shared" si="40"/>
        <v/>
      </c>
      <c r="G197" s="21" t="str">
        <f t="shared" si="42"/>
        <v xml:space="preserve"> </v>
      </c>
      <c r="H197" s="21" t="str">
        <f t="shared" si="41"/>
        <v/>
      </c>
    </row>
    <row r="198" spans="1:8" s="22" customFormat="1" ht="25.5" x14ac:dyDescent="0.2">
      <c r="A198" s="18"/>
      <c r="B198" s="19" t="s">
        <v>173</v>
      </c>
      <c r="C198" s="20">
        <v>5</v>
      </c>
      <c r="D198" s="20">
        <v>2</v>
      </c>
      <c r="E198" s="21">
        <f t="shared" si="39"/>
        <v>1.2106537530266344E-2</v>
      </c>
      <c r="F198" s="21">
        <f t="shared" si="40"/>
        <v>3.0627871362940277E-3</v>
      </c>
      <c r="G198" s="21">
        <f t="shared" si="42"/>
        <v>-0.6</v>
      </c>
      <c r="H198" s="21">
        <f t="shared" si="41"/>
        <v>-7.2639225181598058E-3</v>
      </c>
    </row>
    <row r="199" spans="1:8" s="22" customFormat="1" x14ac:dyDescent="0.2">
      <c r="A199" s="18"/>
      <c r="B199" s="19" t="s">
        <v>174</v>
      </c>
      <c r="C199" s="20">
        <v>2</v>
      </c>
      <c r="D199" s="20">
        <v>14</v>
      </c>
      <c r="E199" s="21">
        <f t="shared" si="39"/>
        <v>4.8426150121065378E-3</v>
      </c>
      <c r="F199" s="21">
        <f t="shared" si="40"/>
        <v>2.1439509954058193E-2</v>
      </c>
      <c r="G199" s="21">
        <f t="shared" si="42"/>
        <v>6</v>
      </c>
      <c r="H199" s="21">
        <f t="shared" si="41"/>
        <v>2.9055690072639227E-2</v>
      </c>
    </row>
    <row r="200" spans="1:8" s="22" customFormat="1" x14ac:dyDescent="0.2">
      <c r="A200" s="18"/>
      <c r="B200" s="19" t="s">
        <v>175</v>
      </c>
      <c r="C200" s="20">
        <v>4</v>
      </c>
      <c r="D200" s="20">
        <v>11</v>
      </c>
      <c r="E200" s="21">
        <f t="shared" si="39"/>
        <v>9.6852300242130755E-3</v>
      </c>
      <c r="F200" s="21">
        <f t="shared" si="40"/>
        <v>1.6845329249617153E-2</v>
      </c>
      <c r="G200" s="21">
        <f t="shared" si="42"/>
        <v>1.75</v>
      </c>
      <c r="H200" s="21">
        <f t="shared" si="41"/>
        <v>1.6949152542372881E-2</v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9"/>
        <v/>
      </c>
      <c r="F201" s="21" t="str">
        <f t="shared" si="40"/>
        <v/>
      </c>
      <c r="G201" s="21" t="str">
        <f t="shared" si="42"/>
        <v xml:space="preserve"> </v>
      </c>
      <c r="H201" s="21" t="str">
        <f t="shared" si="41"/>
        <v/>
      </c>
    </row>
    <row r="202" spans="1:8" s="22" customFormat="1" x14ac:dyDescent="0.2">
      <c r="A202" s="18"/>
      <c r="B202" s="19" t="s">
        <v>177</v>
      </c>
      <c r="C202" s="20">
        <v>0</v>
      </c>
      <c r="D202" s="20">
        <v>0</v>
      </c>
      <c r="E202" s="21" t="str">
        <f t="shared" si="39"/>
        <v/>
      </c>
      <c r="F202" s="21" t="str">
        <f t="shared" si="40"/>
        <v/>
      </c>
      <c r="G202" s="21" t="str">
        <f t="shared" si="42"/>
        <v xml:space="preserve"> </v>
      </c>
      <c r="H202" s="21" t="str">
        <f t="shared" si="41"/>
        <v/>
      </c>
    </row>
    <row r="203" spans="1:8" s="22" customFormat="1" x14ac:dyDescent="0.2">
      <c r="A203" s="18"/>
      <c r="B203" s="19" t="s">
        <v>178</v>
      </c>
      <c r="C203" s="20">
        <v>0</v>
      </c>
      <c r="D203" s="20">
        <v>0</v>
      </c>
      <c r="E203" s="21" t="str">
        <f t="shared" si="39"/>
        <v/>
      </c>
      <c r="F203" s="21" t="str">
        <f t="shared" si="40"/>
        <v/>
      </c>
      <c r="G203" s="21" t="str">
        <f t="shared" si="42"/>
        <v xml:space="preserve"> </v>
      </c>
      <c r="H203" s="21" t="str">
        <f t="shared" si="41"/>
        <v/>
      </c>
    </row>
    <row r="204" spans="1:8" s="22" customFormat="1" x14ac:dyDescent="0.2">
      <c r="A204" s="18"/>
      <c r="B204" s="19" t="s">
        <v>179</v>
      </c>
      <c r="C204" s="20">
        <v>0</v>
      </c>
      <c r="D204" s="20">
        <v>13</v>
      </c>
      <c r="E204" s="21" t="str">
        <f t="shared" si="39"/>
        <v/>
      </c>
      <c r="F204" s="21">
        <f t="shared" si="40"/>
        <v>1.9908116385911178E-2</v>
      </c>
      <c r="G204" s="21">
        <f t="shared" si="42"/>
        <v>1</v>
      </c>
      <c r="H204" s="21" t="str">
        <f t="shared" si="41"/>
        <v/>
      </c>
    </row>
    <row r="205" spans="1:8" s="22" customFormat="1" ht="25.5" x14ac:dyDescent="0.2">
      <c r="A205" s="18"/>
      <c r="B205" s="19" t="s">
        <v>180</v>
      </c>
      <c r="C205" s="20">
        <v>6</v>
      </c>
      <c r="D205" s="20">
        <v>8</v>
      </c>
      <c r="E205" s="21">
        <f t="shared" si="39"/>
        <v>1.4527845036319613E-2</v>
      </c>
      <c r="F205" s="21">
        <f t="shared" si="40"/>
        <v>1.2251148545176111E-2</v>
      </c>
      <c r="G205" s="21">
        <f t="shared" si="42"/>
        <v>0.33333333333333331</v>
      </c>
      <c r="H205" s="21">
        <f t="shared" si="41"/>
        <v>4.8426150121065378E-3</v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47">+IF(C206=0,"",C206/C$177)</f>
        <v/>
      </c>
      <c r="F206" s="21" t="str">
        <f t="shared" ref="F206" si="48">+IF(D206=0,"",D206/D$177)</f>
        <v/>
      </c>
      <c r="G206" s="21" t="str">
        <f t="shared" ref="G206" si="49">+IF(AND(C206=0,D206=0)," ",IF(C206=0,1,IF(D206=0,-1,(D206-C206)/C206)))</f>
        <v xml:space="preserve"> </v>
      </c>
      <c r="H206" s="21" t="str">
        <f t="shared" ref="H206" si="5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4</v>
      </c>
      <c r="D207" s="20">
        <v>11</v>
      </c>
      <c r="E207" s="21">
        <f t="shared" si="39"/>
        <v>9.6852300242130755E-3</v>
      </c>
      <c r="F207" s="21">
        <f t="shared" si="40"/>
        <v>1.6845329249617153E-2</v>
      </c>
      <c r="G207" s="21">
        <f t="shared" si="42"/>
        <v>1.75</v>
      </c>
      <c r="H207" s="21">
        <f t="shared" si="41"/>
        <v>1.6949152542372881E-2</v>
      </c>
    </row>
    <row r="208" spans="1:8" s="22" customFormat="1" x14ac:dyDescent="0.2">
      <c r="A208" s="18"/>
      <c r="B208" s="19" t="s">
        <v>182</v>
      </c>
      <c r="C208" s="20">
        <v>4</v>
      </c>
      <c r="D208" s="20">
        <v>12</v>
      </c>
      <c r="E208" s="21">
        <f t="shared" si="39"/>
        <v>9.6852300242130755E-3</v>
      </c>
      <c r="F208" s="21">
        <f t="shared" si="40"/>
        <v>1.8376722817764167E-2</v>
      </c>
      <c r="G208" s="21">
        <f t="shared" si="42"/>
        <v>2</v>
      </c>
      <c r="H208" s="21">
        <f t="shared" si="41"/>
        <v>1.9370460048426151E-2</v>
      </c>
    </row>
    <row r="209" spans="1:8" s="22" customFormat="1" x14ac:dyDescent="0.2">
      <c r="A209" s="18"/>
      <c r="B209" s="19" t="s">
        <v>183</v>
      </c>
      <c r="C209" s="20">
        <v>11</v>
      </c>
      <c r="D209" s="20">
        <v>15</v>
      </c>
      <c r="E209" s="21">
        <f t="shared" si="39"/>
        <v>2.6634382566585957E-2</v>
      </c>
      <c r="F209" s="21">
        <f t="shared" si="40"/>
        <v>2.2970903522205207E-2</v>
      </c>
      <c r="G209" s="21">
        <f t="shared" si="42"/>
        <v>0.36363636363636365</v>
      </c>
      <c r="H209" s="21">
        <f t="shared" si="41"/>
        <v>9.6852300242130755E-3</v>
      </c>
    </row>
    <row r="210" spans="1:8" s="22" customFormat="1" x14ac:dyDescent="0.2">
      <c r="A210" s="18"/>
      <c r="B210" s="19" t="s">
        <v>184</v>
      </c>
      <c r="C210" s="20">
        <v>25</v>
      </c>
      <c r="D210" s="20">
        <v>29</v>
      </c>
      <c r="E210" s="21">
        <f t="shared" si="39"/>
        <v>6.0532687651331719E-2</v>
      </c>
      <c r="F210" s="21">
        <f t="shared" si="40"/>
        <v>4.44104134762634E-2</v>
      </c>
      <c r="G210" s="21">
        <f t="shared" si="42"/>
        <v>0.16</v>
      </c>
      <c r="H210" s="21">
        <f t="shared" si="41"/>
        <v>9.6852300242130755E-3</v>
      </c>
    </row>
    <row r="211" spans="1:8" s="22" customFormat="1" x14ac:dyDescent="0.2">
      <c r="A211" s="18"/>
      <c r="B211" s="19" t="s">
        <v>185</v>
      </c>
      <c r="C211" s="20">
        <v>2</v>
      </c>
      <c r="D211" s="20">
        <v>4</v>
      </c>
      <c r="E211" s="21">
        <f t="shared" ref="E211:E241" si="51">+IF(C211=0,"",C211/C$177)</f>
        <v>4.8426150121065378E-3</v>
      </c>
      <c r="F211" s="21">
        <f t="shared" ref="F211:F241" si="52">+IF(D211=0,"",D211/D$177)</f>
        <v>6.1255742725880554E-3</v>
      </c>
      <c r="G211" s="21">
        <f t="shared" si="42"/>
        <v>1</v>
      </c>
      <c r="H211" s="21">
        <f t="shared" ref="H211:H241" si="53">+IF(OR(AND(E211=""),(G211="")),"",E211*G211)</f>
        <v>4.8426150121065378E-3</v>
      </c>
    </row>
    <row r="212" spans="1:8" s="22" customFormat="1" x14ac:dyDescent="0.2">
      <c r="A212" s="18"/>
      <c r="B212" s="19" t="s">
        <v>186</v>
      </c>
      <c r="C212" s="20">
        <v>4</v>
      </c>
      <c r="D212" s="20">
        <v>4</v>
      </c>
      <c r="E212" s="21">
        <f t="shared" si="51"/>
        <v>9.6852300242130755E-3</v>
      </c>
      <c r="F212" s="21">
        <f t="shared" si="52"/>
        <v>6.1255742725880554E-3</v>
      </c>
      <c r="G212" s="21">
        <f t="shared" ref="G212:G242" si="54">+IF(AND(C212=0,D212=0)," ",IF(C212=0,1,IF(D212=0,-1,(D212-C212)/C212)))</f>
        <v>0</v>
      </c>
      <c r="H212" s="21">
        <f t="shared" si="53"/>
        <v>0</v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0</v>
      </c>
      <c r="E213" s="21" t="str">
        <f t="shared" si="51"/>
        <v/>
      </c>
      <c r="F213" s="21" t="str">
        <f t="shared" si="52"/>
        <v/>
      </c>
      <c r="G213" s="21" t="str">
        <f t="shared" si="54"/>
        <v xml:space="preserve"> </v>
      </c>
      <c r="H213" s="21" t="str">
        <f t="shared" si="53"/>
        <v/>
      </c>
    </row>
    <row r="214" spans="1:8" s="22" customFormat="1" x14ac:dyDescent="0.2">
      <c r="A214" s="18"/>
      <c r="B214" s="19" t="s">
        <v>188</v>
      </c>
      <c r="C214" s="20">
        <v>6</v>
      </c>
      <c r="D214" s="20">
        <v>4</v>
      </c>
      <c r="E214" s="21">
        <f t="shared" si="51"/>
        <v>1.4527845036319613E-2</v>
      </c>
      <c r="F214" s="21">
        <f t="shared" si="52"/>
        <v>6.1255742725880554E-3</v>
      </c>
      <c r="G214" s="21">
        <f t="shared" si="54"/>
        <v>-0.33333333333333331</v>
      </c>
      <c r="H214" s="21">
        <f t="shared" si="53"/>
        <v>-4.8426150121065378E-3</v>
      </c>
    </row>
    <row r="215" spans="1:8" s="22" customFormat="1" x14ac:dyDescent="0.2">
      <c r="A215" s="18"/>
      <c r="B215" s="19" t="s">
        <v>189</v>
      </c>
      <c r="C215" s="20">
        <v>14</v>
      </c>
      <c r="D215" s="20">
        <v>7</v>
      </c>
      <c r="E215" s="21">
        <f t="shared" si="51"/>
        <v>3.3898305084745763E-2</v>
      </c>
      <c r="F215" s="21">
        <f t="shared" si="52"/>
        <v>1.0719754977029096E-2</v>
      </c>
      <c r="G215" s="21">
        <f t="shared" si="54"/>
        <v>-0.5</v>
      </c>
      <c r="H215" s="21">
        <f t="shared" si="53"/>
        <v>-1.6949152542372881E-2</v>
      </c>
    </row>
    <row r="216" spans="1:8" s="22" customFormat="1" x14ac:dyDescent="0.2">
      <c r="A216" s="18"/>
      <c r="B216" s="19" t="s">
        <v>190</v>
      </c>
      <c r="C216" s="20">
        <v>3</v>
      </c>
      <c r="D216" s="20">
        <v>7</v>
      </c>
      <c r="E216" s="21">
        <f t="shared" si="51"/>
        <v>7.2639225181598066E-3</v>
      </c>
      <c r="F216" s="21">
        <f t="shared" si="52"/>
        <v>1.0719754977029096E-2</v>
      </c>
      <c r="G216" s="21">
        <f t="shared" si="54"/>
        <v>1.3333333333333333</v>
      </c>
      <c r="H216" s="21">
        <f t="shared" si="53"/>
        <v>9.6852300242130755E-3</v>
      </c>
    </row>
    <row r="217" spans="1:8" s="22" customFormat="1" x14ac:dyDescent="0.2">
      <c r="A217" s="18"/>
      <c r="B217" s="19" t="s">
        <v>191</v>
      </c>
      <c r="C217" s="20">
        <v>0</v>
      </c>
      <c r="D217" s="20">
        <v>0</v>
      </c>
      <c r="E217" s="21" t="str">
        <f t="shared" si="51"/>
        <v/>
      </c>
      <c r="F217" s="21" t="str">
        <f t="shared" si="52"/>
        <v/>
      </c>
      <c r="G217" s="21" t="str">
        <f t="shared" si="54"/>
        <v xml:space="preserve"> </v>
      </c>
      <c r="H217" s="21" t="str">
        <f t="shared" si="53"/>
        <v/>
      </c>
    </row>
    <row r="218" spans="1:8" s="22" customFormat="1" x14ac:dyDescent="0.2">
      <c r="A218" s="18"/>
      <c r="B218" s="19" t="s">
        <v>192</v>
      </c>
      <c r="C218" s="20">
        <v>0</v>
      </c>
      <c r="D218" s="20">
        <v>0</v>
      </c>
      <c r="E218" s="21" t="str">
        <f t="shared" si="51"/>
        <v/>
      </c>
      <c r="F218" s="21" t="str">
        <f t="shared" si="52"/>
        <v/>
      </c>
      <c r="G218" s="21" t="str">
        <f t="shared" si="54"/>
        <v xml:space="preserve"> </v>
      </c>
      <c r="H218" s="21" t="str">
        <f t="shared" si="53"/>
        <v/>
      </c>
    </row>
    <row r="219" spans="1:8" s="22" customFormat="1" ht="25.5" x14ac:dyDescent="0.2">
      <c r="A219" s="18"/>
      <c r="B219" s="19" t="s">
        <v>193</v>
      </c>
      <c r="C219" s="20">
        <v>31</v>
      </c>
      <c r="D219" s="20">
        <v>30</v>
      </c>
      <c r="E219" s="21">
        <f t="shared" si="51"/>
        <v>7.5060532687651338E-2</v>
      </c>
      <c r="F219" s="21">
        <f t="shared" si="52"/>
        <v>4.5941807044410414E-2</v>
      </c>
      <c r="G219" s="21">
        <f t="shared" si="54"/>
        <v>-3.2258064516129031E-2</v>
      </c>
      <c r="H219" s="21">
        <f t="shared" si="53"/>
        <v>-2.4213075060532689E-3</v>
      </c>
    </row>
    <row r="220" spans="1:8" s="22" customFormat="1" x14ac:dyDescent="0.2">
      <c r="A220" s="18"/>
      <c r="B220" s="19" t="s">
        <v>194</v>
      </c>
      <c r="C220" s="20">
        <v>5</v>
      </c>
      <c r="D220" s="20">
        <v>1</v>
      </c>
      <c r="E220" s="21">
        <f t="shared" si="51"/>
        <v>1.2106537530266344E-2</v>
      </c>
      <c r="F220" s="21">
        <f t="shared" si="52"/>
        <v>1.5313935681470138E-3</v>
      </c>
      <c r="G220" s="21">
        <f t="shared" si="54"/>
        <v>-0.8</v>
      </c>
      <c r="H220" s="21">
        <f t="shared" si="53"/>
        <v>-9.6852300242130755E-3</v>
      </c>
    </row>
    <row r="221" spans="1:8" s="22" customFormat="1" ht="25.5" x14ac:dyDescent="0.2">
      <c r="A221" s="18"/>
      <c r="B221" s="19" t="s">
        <v>195</v>
      </c>
      <c r="C221" s="20">
        <v>3</v>
      </c>
      <c r="D221" s="20">
        <v>0</v>
      </c>
      <c r="E221" s="21">
        <f t="shared" si="51"/>
        <v>7.2639225181598066E-3</v>
      </c>
      <c r="F221" s="21" t="str">
        <f t="shared" si="52"/>
        <v/>
      </c>
      <c r="G221" s="21">
        <f t="shared" si="54"/>
        <v>-1</v>
      </c>
      <c r="H221" s="21">
        <f t="shared" si="53"/>
        <v>-7.2639225181598066E-3</v>
      </c>
    </row>
    <row r="222" spans="1:8" s="22" customFormat="1" ht="25.5" x14ac:dyDescent="0.2">
      <c r="A222" s="18"/>
      <c r="B222" s="19" t="s">
        <v>196</v>
      </c>
      <c r="C222" s="20">
        <v>0</v>
      </c>
      <c r="D222" s="20">
        <v>0</v>
      </c>
      <c r="E222" s="21" t="str">
        <f t="shared" si="51"/>
        <v/>
      </c>
      <c r="F222" s="21" t="str">
        <f t="shared" si="52"/>
        <v/>
      </c>
      <c r="G222" s="21" t="str">
        <f t="shared" si="54"/>
        <v xml:space="preserve"> </v>
      </c>
      <c r="H222" s="21" t="str">
        <f t="shared" si="53"/>
        <v/>
      </c>
    </row>
    <row r="223" spans="1:8" s="22" customFormat="1" x14ac:dyDescent="0.2">
      <c r="A223" s="18"/>
      <c r="B223" s="19" t="s">
        <v>197</v>
      </c>
      <c r="C223" s="20">
        <v>0</v>
      </c>
      <c r="D223" s="20">
        <v>0</v>
      </c>
      <c r="E223" s="21" t="str">
        <f t="shared" si="51"/>
        <v/>
      </c>
      <c r="F223" s="21" t="str">
        <f t="shared" si="52"/>
        <v/>
      </c>
      <c r="G223" s="21" t="str">
        <f t="shared" si="54"/>
        <v xml:space="preserve"> </v>
      </c>
      <c r="H223" s="21" t="str">
        <f t="shared" si="53"/>
        <v/>
      </c>
    </row>
    <row r="224" spans="1:8" s="22" customFormat="1" x14ac:dyDescent="0.2">
      <c r="A224" s="18"/>
      <c r="B224" s="19" t="s">
        <v>198</v>
      </c>
      <c r="C224" s="20">
        <v>10</v>
      </c>
      <c r="D224" s="20">
        <v>39</v>
      </c>
      <c r="E224" s="21">
        <f t="shared" si="51"/>
        <v>2.4213075060532687E-2</v>
      </c>
      <c r="F224" s="21">
        <f t="shared" si="52"/>
        <v>5.9724349157733538E-2</v>
      </c>
      <c r="G224" s="21">
        <f t="shared" si="54"/>
        <v>2.9</v>
      </c>
      <c r="H224" s="21">
        <f t="shared" si="53"/>
        <v>7.0217917675544791E-2</v>
      </c>
    </row>
    <row r="225" spans="1:8" s="22" customFormat="1" x14ac:dyDescent="0.2">
      <c r="A225" s="18"/>
      <c r="B225" s="19" t="s">
        <v>199</v>
      </c>
      <c r="C225" s="20">
        <v>0</v>
      </c>
      <c r="D225" s="20">
        <v>0</v>
      </c>
      <c r="E225" s="21" t="str">
        <f t="shared" si="51"/>
        <v/>
      </c>
      <c r="F225" s="21" t="str">
        <f t="shared" si="52"/>
        <v/>
      </c>
      <c r="G225" s="21" t="str">
        <f t="shared" si="54"/>
        <v xml:space="preserve"> </v>
      </c>
      <c r="H225" s="21" t="str">
        <f t="shared" si="53"/>
        <v/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0</v>
      </c>
      <c r="E226" s="21" t="str">
        <f t="shared" si="51"/>
        <v/>
      </c>
      <c r="F226" s="21" t="str">
        <f t="shared" si="52"/>
        <v/>
      </c>
      <c r="G226" s="21" t="str">
        <f t="shared" si="54"/>
        <v xml:space="preserve"> </v>
      </c>
      <c r="H226" s="21" t="str">
        <f t="shared" si="53"/>
        <v/>
      </c>
    </row>
    <row r="227" spans="1:8" s="22" customFormat="1" x14ac:dyDescent="0.2">
      <c r="A227" s="18"/>
      <c r="B227" s="19" t="s">
        <v>201</v>
      </c>
      <c r="C227" s="20">
        <v>0</v>
      </c>
      <c r="D227" s="20">
        <v>0</v>
      </c>
      <c r="E227" s="21" t="str">
        <f t="shared" si="51"/>
        <v/>
      </c>
      <c r="F227" s="21" t="str">
        <f t="shared" si="52"/>
        <v/>
      </c>
      <c r="G227" s="21" t="str">
        <f t="shared" si="54"/>
        <v xml:space="preserve"> </v>
      </c>
      <c r="H227" s="21" t="str">
        <f t="shared" si="53"/>
        <v/>
      </c>
    </row>
    <row r="228" spans="1:8" s="22" customFormat="1" x14ac:dyDescent="0.2">
      <c r="A228" s="18"/>
      <c r="B228" s="19" t="s">
        <v>202</v>
      </c>
      <c r="C228" s="20">
        <v>0</v>
      </c>
      <c r="D228" s="20">
        <v>0</v>
      </c>
      <c r="E228" s="21" t="str">
        <f t="shared" si="51"/>
        <v/>
      </c>
      <c r="F228" s="21" t="str">
        <f t="shared" si="52"/>
        <v/>
      </c>
      <c r="G228" s="21" t="str">
        <f t="shared" si="54"/>
        <v xml:space="preserve"> </v>
      </c>
      <c r="H228" s="21" t="str">
        <f t="shared" si="53"/>
        <v/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0</v>
      </c>
      <c r="E229" s="21" t="str">
        <f t="shared" si="51"/>
        <v/>
      </c>
      <c r="F229" s="21" t="str">
        <f t="shared" si="52"/>
        <v/>
      </c>
      <c r="G229" s="21" t="str">
        <f t="shared" si="54"/>
        <v xml:space="preserve"> </v>
      </c>
      <c r="H229" s="21" t="str">
        <f t="shared" si="53"/>
        <v/>
      </c>
    </row>
    <row r="230" spans="1:8" s="22" customFormat="1" x14ac:dyDescent="0.2">
      <c r="A230" s="18"/>
      <c r="B230" s="19" t="s">
        <v>204</v>
      </c>
      <c r="C230" s="20">
        <v>0</v>
      </c>
      <c r="D230" s="20">
        <v>0</v>
      </c>
      <c r="E230" s="21" t="str">
        <f t="shared" si="51"/>
        <v/>
      </c>
      <c r="F230" s="21" t="str">
        <f t="shared" si="52"/>
        <v/>
      </c>
      <c r="G230" s="21" t="str">
        <f t="shared" si="54"/>
        <v xml:space="preserve"> </v>
      </c>
      <c r="H230" s="21" t="str">
        <f t="shared" si="53"/>
        <v/>
      </c>
    </row>
    <row r="231" spans="1:8" s="22" customFormat="1" x14ac:dyDescent="0.2">
      <c r="A231" s="18"/>
      <c r="B231" s="19" t="s">
        <v>205</v>
      </c>
      <c r="C231" s="20">
        <v>21</v>
      </c>
      <c r="D231" s="20">
        <v>21</v>
      </c>
      <c r="E231" s="21">
        <f t="shared" si="51"/>
        <v>5.0847457627118647E-2</v>
      </c>
      <c r="F231" s="21">
        <f t="shared" si="52"/>
        <v>3.2159264931087291E-2</v>
      </c>
      <c r="G231" s="21">
        <f t="shared" si="54"/>
        <v>0</v>
      </c>
      <c r="H231" s="21">
        <f t="shared" si="53"/>
        <v>0</v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0</v>
      </c>
      <c r="E232" s="21" t="str">
        <f t="shared" si="51"/>
        <v/>
      </c>
      <c r="F232" s="21" t="str">
        <f t="shared" si="52"/>
        <v/>
      </c>
      <c r="G232" s="21" t="str">
        <f t="shared" si="54"/>
        <v xml:space="preserve"> </v>
      </c>
      <c r="H232" s="21" t="str">
        <f t="shared" si="53"/>
        <v/>
      </c>
    </row>
    <row r="233" spans="1:8" s="22" customFormat="1" x14ac:dyDescent="0.2">
      <c r="A233" s="18"/>
      <c r="B233" s="19" t="s">
        <v>207</v>
      </c>
      <c r="C233" s="20">
        <v>5</v>
      </c>
      <c r="D233" s="20">
        <v>0</v>
      </c>
      <c r="E233" s="21">
        <f t="shared" si="51"/>
        <v>1.2106537530266344E-2</v>
      </c>
      <c r="F233" s="21" t="str">
        <f t="shared" si="52"/>
        <v/>
      </c>
      <c r="G233" s="21">
        <f t="shared" si="54"/>
        <v>-1</v>
      </c>
      <c r="H233" s="21">
        <f t="shared" si="53"/>
        <v>-1.2106537530266344E-2</v>
      </c>
    </row>
    <row r="234" spans="1:8" s="22" customFormat="1" x14ac:dyDescent="0.2">
      <c r="A234" s="18"/>
      <c r="B234" s="19" t="s">
        <v>208</v>
      </c>
      <c r="C234" s="20">
        <v>2</v>
      </c>
      <c r="D234" s="20">
        <v>1</v>
      </c>
      <c r="E234" s="21">
        <f t="shared" si="51"/>
        <v>4.8426150121065378E-3</v>
      </c>
      <c r="F234" s="21">
        <f t="shared" si="52"/>
        <v>1.5313935681470138E-3</v>
      </c>
      <c r="G234" s="21">
        <f t="shared" si="54"/>
        <v>-0.5</v>
      </c>
      <c r="H234" s="21">
        <f t="shared" si="53"/>
        <v>-2.4213075060532689E-3</v>
      </c>
    </row>
    <row r="235" spans="1:8" s="22" customFormat="1" x14ac:dyDescent="0.2">
      <c r="A235" s="18"/>
      <c r="B235" s="19" t="s">
        <v>209</v>
      </c>
      <c r="C235" s="20">
        <v>0</v>
      </c>
      <c r="D235" s="20">
        <v>0</v>
      </c>
      <c r="E235" s="21" t="str">
        <f t="shared" si="51"/>
        <v/>
      </c>
      <c r="F235" s="21" t="str">
        <f t="shared" si="52"/>
        <v/>
      </c>
      <c r="G235" s="21" t="str">
        <f t="shared" si="54"/>
        <v xml:space="preserve"> </v>
      </c>
      <c r="H235" s="21" t="str">
        <f t="shared" si="53"/>
        <v/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0</v>
      </c>
      <c r="E236" s="21" t="str">
        <f t="shared" si="51"/>
        <v/>
      </c>
      <c r="F236" s="21" t="str">
        <f t="shared" si="52"/>
        <v/>
      </c>
      <c r="G236" s="21" t="str">
        <f t="shared" si="54"/>
        <v xml:space="preserve"> </v>
      </c>
      <c r="H236" s="21" t="str">
        <f t="shared" si="53"/>
        <v/>
      </c>
    </row>
    <row r="237" spans="1:8" s="22" customFormat="1" x14ac:dyDescent="0.2">
      <c r="A237" s="18"/>
      <c r="B237" s="19" t="s">
        <v>211</v>
      </c>
      <c r="C237" s="20">
        <v>33</v>
      </c>
      <c r="D237" s="20">
        <v>25</v>
      </c>
      <c r="E237" s="21">
        <f t="shared" si="51"/>
        <v>7.990314769975787E-2</v>
      </c>
      <c r="F237" s="21">
        <f t="shared" si="52"/>
        <v>3.8284839203675342E-2</v>
      </c>
      <c r="G237" s="21">
        <f t="shared" si="54"/>
        <v>-0.24242424242424243</v>
      </c>
      <c r="H237" s="21">
        <f t="shared" si="53"/>
        <v>-1.9370460048426151E-2</v>
      </c>
    </row>
    <row r="238" spans="1:8" s="22" customFormat="1" x14ac:dyDescent="0.2">
      <c r="A238" s="18"/>
      <c r="B238" s="19" t="s">
        <v>212</v>
      </c>
      <c r="C238" s="20">
        <v>1</v>
      </c>
      <c r="D238" s="20">
        <v>0</v>
      </c>
      <c r="E238" s="21">
        <f t="shared" si="51"/>
        <v>2.4213075060532689E-3</v>
      </c>
      <c r="F238" s="21" t="str">
        <f t="shared" si="52"/>
        <v/>
      </c>
      <c r="G238" s="21">
        <f t="shared" si="54"/>
        <v>-1</v>
      </c>
      <c r="H238" s="21">
        <f t="shared" si="53"/>
        <v>-2.4213075060532689E-3</v>
      </c>
    </row>
    <row r="239" spans="1:8" s="22" customFormat="1" x14ac:dyDescent="0.2">
      <c r="A239" s="18"/>
      <c r="B239" s="19" t="s">
        <v>626</v>
      </c>
      <c r="C239" s="20">
        <v>0</v>
      </c>
      <c r="D239" s="20">
        <v>0</v>
      </c>
      <c r="E239" s="21" t="str">
        <f t="shared" si="51"/>
        <v/>
      </c>
      <c r="F239" s="21" t="str">
        <f t="shared" si="52"/>
        <v/>
      </c>
      <c r="G239" s="21" t="str">
        <f t="shared" si="54"/>
        <v xml:space="preserve"> </v>
      </c>
      <c r="H239" s="21" t="str">
        <f t="shared" si="53"/>
        <v/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0</v>
      </c>
      <c r="E240" s="21" t="str">
        <f t="shared" si="51"/>
        <v/>
      </c>
      <c r="F240" s="21" t="str">
        <f t="shared" si="52"/>
        <v/>
      </c>
      <c r="G240" s="21" t="str">
        <f t="shared" si="54"/>
        <v xml:space="preserve"> </v>
      </c>
      <c r="H240" s="21" t="str">
        <f t="shared" si="53"/>
        <v/>
      </c>
    </row>
    <row r="241" spans="1:8" s="22" customFormat="1" ht="25.5" x14ac:dyDescent="0.2">
      <c r="A241" s="18"/>
      <c r="B241" s="19" t="s">
        <v>214</v>
      </c>
      <c r="C241" s="20">
        <v>1</v>
      </c>
      <c r="D241" s="20">
        <v>8</v>
      </c>
      <c r="E241" s="21">
        <f t="shared" si="51"/>
        <v>2.4213075060532689E-3</v>
      </c>
      <c r="F241" s="21">
        <f t="shared" si="52"/>
        <v>1.2251148545176111E-2</v>
      </c>
      <c r="G241" s="21">
        <f t="shared" si="54"/>
        <v>7</v>
      </c>
      <c r="H241" s="21">
        <f t="shared" si="53"/>
        <v>1.6949152542372881E-2</v>
      </c>
    </row>
    <row r="242" spans="1:8" s="22" customFormat="1" ht="25.5" x14ac:dyDescent="0.2">
      <c r="A242" s="18"/>
      <c r="B242" s="19" t="s">
        <v>627</v>
      </c>
      <c r="C242" s="20">
        <v>0</v>
      </c>
      <c r="D242" s="20">
        <v>2</v>
      </c>
      <c r="E242" s="21" t="str">
        <f t="shared" ref="E242:E274" si="55">+IF(C242=0,"",C242/C$177)</f>
        <v/>
      </c>
      <c r="F242" s="21">
        <f t="shared" ref="F242:F274" si="56">+IF(D242=0,"",D242/D$177)</f>
        <v>3.0627871362940277E-3</v>
      </c>
      <c r="G242" s="21">
        <f t="shared" si="54"/>
        <v>1</v>
      </c>
      <c r="H242" s="21" t="str">
        <f t="shared" ref="H242:H274" si="57">+IF(OR(AND(E242=""),(G242="")),"",E242*G242)</f>
        <v/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2</v>
      </c>
      <c r="E243" s="21" t="str">
        <f t="shared" ref="E243" si="58">+IF(C243=0,"",C243/C$177)</f>
        <v/>
      </c>
      <c r="F243" s="21">
        <f t="shared" ref="F243" si="59">+IF(D243=0,"",D243/D$177)</f>
        <v>3.0627871362940277E-3</v>
      </c>
      <c r="G243" s="21">
        <f t="shared" ref="G243" si="60">+IF(AND(C243=0,D243=0)," ",IF(C243=0,1,IF(D243=0,-1,(D243-C243)/C243)))</f>
        <v>1</v>
      </c>
      <c r="H243" s="21" t="str">
        <f t="shared" ref="H243" si="61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2</v>
      </c>
      <c r="D244" s="20">
        <v>14</v>
      </c>
      <c r="E244" s="21">
        <f t="shared" si="55"/>
        <v>4.8426150121065378E-3</v>
      </c>
      <c r="F244" s="21">
        <f t="shared" si="56"/>
        <v>2.1439509954058193E-2</v>
      </c>
      <c r="G244" s="21">
        <f t="shared" ref="G244:G275" si="62">+IF(AND(C244=0,D244=0)," ",IF(C244=0,1,IF(D244=0,-1,(D244-C244)/C244)))</f>
        <v>6</v>
      </c>
      <c r="H244" s="21">
        <f t="shared" si="57"/>
        <v>2.9055690072639227E-2</v>
      </c>
    </row>
    <row r="245" spans="1:8" s="22" customFormat="1" x14ac:dyDescent="0.2">
      <c r="A245" s="18"/>
      <c r="B245" s="19" t="s">
        <v>216</v>
      </c>
      <c r="C245" s="20">
        <v>0</v>
      </c>
      <c r="D245" s="20">
        <v>0</v>
      </c>
      <c r="E245" s="21" t="str">
        <f t="shared" si="55"/>
        <v/>
      </c>
      <c r="F245" s="21" t="str">
        <f t="shared" si="56"/>
        <v/>
      </c>
      <c r="G245" s="21" t="str">
        <f t="shared" si="62"/>
        <v xml:space="preserve"> </v>
      </c>
      <c r="H245" s="21" t="str">
        <f t="shared" si="57"/>
        <v/>
      </c>
    </row>
    <row r="246" spans="1:8" s="22" customFormat="1" ht="25.5" x14ac:dyDescent="0.2">
      <c r="A246" s="18"/>
      <c r="B246" s="19" t="s">
        <v>217</v>
      </c>
      <c r="C246" s="20">
        <v>0</v>
      </c>
      <c r="D246" s="20">
        <v>0</v>
      </c>
      <c r="E246" s="21" t="str">
        <f t="shared" si="55"/>
        <v/>
      </c>
      <c r="F246" s="21" t="str">
        <f t="shared" si="56"/>
        <v/>
      </c>
      <c r="G246" s="21" t="str">
        <f t="shared" si="62"/>
        <v xml:space="preserve"> </v>
      </c>
      <c r="H246" s="21" t="str">
        <f t="shared" si="57"/>
        <v/>
      </c>
    </row>
    <row r="247" spans="1:8" s="22" customFormat="1" x14ac:dyDescent="0.2">
      <c r="A247" s="18"/>
      <c r="B247" s="19" t="s">
        <v>218</v>
      </c>
      <c r="C247" s="20">
        <v>1</v>
      </c>
      <c r="D247" s="20">
        <v>14</v>
      </c>
      <c r="E247" s="21">
        <f t="shared" si="55"/>
        <v>2.4213075060532689E-3</v>
      </c>
      <c r="F247" s="21">
        <f t="shared" si="56"/>
        <v>2.1439509954058193E-2</v>
      </c>
      <c r="G247" s="21">
        <f t="shared" si="62"/>
        <v>13</v>
      </c>
      <c r="H247" s="21">
        <f t="shared" si="57"/>
        <v>3.1476997578692496E-2</v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55"/>
        <v/>
      </c>
      <c r="F248" s="21" t="str">
        <f t="shared" si="56"/>
        <v/>
      </c>
      <c r="G248" s="21" t="str">
        <f t="shared" si="62"/>
        <v xml:space="preserve"> </v>
      </c>
      <c r="H248" s="21" t="str">
        <f t="shared" si="57"/>
        <v/>
      </c>
    </row>
    <row r="249" spans="1:8" s="22" customFormat="1" x14ac:dyDescent="0.2">
      <c r="A249" s="18"/>
      <c r="B249" s="19" t="s">
        <v>628</v>
      </c>
      <c r="C249" s="20">
        <v>0</v>
      </c>
      <c r="D249" s="20">
        <v>0</v>
      </c>
      <c r="E249" s="21" t="str">
        <f t="shared" si="55"/>
        <v/>
      </c>
      <c r="F249" s="21" t="str">
        <f t="shared" si="56"/>
        <v/>
      </c>
      <c r="G249" s="21" t="str">
        <f t="shared" si="62"/>
        <v xml:space="preserve"> </v>
      </c>
      <c r="H249" s="21" t="str">
        <f t="shared" si="57"/>
        <v/>
      </c>
    </row>
    <row r="250" spans="1:8" s="22" customFormat="1" x14ac:dyDescent="0.2">
      <c r="A250" s="18"/>
      <c r="B250" s="19" t="s">
        <v>220</v>
      </c>
      <c r="C250" s="20">
        <v>0</v>
      </c>
      <c r="D250" s="20">
        <v>1</v>
      </c>
      <c r="E250" s="21" t="str">
        <f t="shared" si="55"/>
        <v/>
      </c>
      <c r="F250" s="21">
        <f t="shared" si="56"/>
        <v>1.5313935681470138E-3</v>
      </c>
      <c r="G250" s="21">
        <f t="shared" si="62"/>
        <v>1</v>
      </c>
      <c r="H250" s="21" t="str">
        <f t="shared" si="57"/>
        <v/>
      </c>
    </row>
    <row r="251" spans="1:8" s="22" customFormat="1" ht="25.5" x14ac:dyDescent="0.2">
      <c r="A251" s="18"/>
      <c r="B251" s="19" t="s">
        <v>221</v>
      </c>
      <c r="C251" s="20">
        <v>0</v>
      </c>
      <c r="D251" s="20">
        <v>0</v>
      </c>
      <c r="E251" s="21" t="str">
        <f t="shared" si="55"/>
        <v/>
      </c>
      <c r="F251" s="21" t="str">
        <f t="shared" si="56"/>
        <v/>
      </c>
      <c r="G251" s="21" t="str">
        <f t="shared" si="62"/>
        <v xml:space="preserve"> </v>
      </c>
      <c r="H251" s="21" t="str">
        <f t="shared" si="57"/>
        <v/>
      </c>
    </row>
    <row r="252" spans="1:8" s="22" customFormat="1" x14ac:dyDescent="0.2">
      <c r="A252" s="18"/>
      <c r="B252" s="19" t="s">
        <v>222</v>
      </c>
      <c r="C252" s="20">
        <v>0</v>
      </c>
      <c r="D252" s="20">
        <v>1</v>
      </c>
      <c r="E252" s="21" t="str">
        <f t="shared" si="55"/>
        <v/>
      </c>
      <c r="F252" s="21">
        <f t="shared" si="56"/>
        <v>1.5313935681470138E-3</v>
      </c>
      <c r="G252" s="21">
        <f t="shared" si="62"/>
        <v>1</v>
      </c>
      <c r="H252" s="21" t="str">
        <f t="shared" si="57"/>
        <v/>
      </c>
    </row>
    <row r="253" spans="1:8" s="22" customFormat="1" ht="25.5" x14ac:dyDescent="0.2">
      <c r="A253" s="18"/>
      <c r="B253" s="19" t="s">
        <v>223</v>
      </c>
      <c r="C253" s="20">
        <v>0</v>
      </c>
      <c r="D253" s="20">
        <v>1</v>
      </c>
      <c r="E253" s="21" t="str">
        <f t="shared" si="55"/>
        <v/>
      </c>
      <c r="F253" s="21">
        <f t="shared" si="56"/>
        <v>1.5313935681470138E-3</v>
      </c>
      <c r="G253" s="21">
        <f t="shared" si="62"/>
        <v>1</v>
      </c>
      <c r="H253" s="21" t="str">
        <f t="shared" si="57"/>
        <v/>
      </c>
    </row>
    <row r="254" spans="1:8" s="22" customFormat="1" x14ac:dyDescent="0.2">
      <c r="A254" s="18"/>
      <c r="B254" s="19" t="s">
        <v>224</v>
      </c>
      <c r="C254" s="20">
        <v>0</v>
      </c>
      <c r="D254" s="20">
        <v>2</v>
      </c>
      <c r="E254" s="21" t="str">
        <f t="shared" si="55"/>
        <v/>
      </c>
      <c r="F254" s="21">
        <f t="shared" si="56"/>
        <v>3.0627871362940277E-3</v>
      </c>
      <c r="G254" s="21">
        <f t="shared" si="62"/>
        <v>1</v>
      </c>
      <c r="H254" s="21" t="str">
        <f t="shared" si="57"/>
        <v/>
      </c>
    </row>
    <row r="255" spans="1:8" s="22" customFormat="1" x14ac:dyDescent="0.2">
      <c r="A255" s="18"/>
      <c r="B255" s="19" t="s">
        <v>225</v>
      </c>
      <c r="C255" s="20">
        <v>0</v>
      </c>
      <c r="D255" s="20">
        <v>0</v>
      </c>
      <c r="E255" s="21" t="str">
        <f t="shared" si="55"/>
        <v/>
      </c>
      <c r="F255" s="21" t="str">
        <f t="shared" si="56"/>
        <v/>
      </c>
      <c r="G255" s="21" t="str">
        <f t="shared" si="62"/>
        <v xml:space="preserve"> </v>
      </c>
      <c r="H255" s="21" t="str">
        <f t="shared" si="57"/>
        <v/>
      </c>
    </row>
    <row r="256" spans="1:8" s="22" customFormat="1" x14ac:dyDescent="0.2">
      <c r="A256" s="18"/>
      <c r="B256" s="19" t="s">
        <v>226</v>
      </c>
      <c r="C256" s="20">
        <v>0</v>
      </c>
      <c r="D256" s="20">
        <v>0</v>
      </c>
      <c r="E256" s="21" t="str">
        <f t="shared" si="55"/>
        <v/>
      </c>
      <c r="F256" s="21" t="str">
        <f t="shared" si="56"/>
        <v/>
      </c>
      <c r="G256" s="21" t="str">
        <f t="shared" si="62"/>
        <v xml:space="preserve"> </v>
      </c>
      <c r="H256" s="21" t="str">
        <f t="shared" si="57"/>
        <v/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0</v>
      </c>
      <c r="E257" s="21" t="str">
        <f t="shared" si="55"/>
        <v/>
      </c>
      <c r="F257" s="21" t="str">
        <f t="shared" si="56"/>
        <v/>
      </c>
      <c r="G257" s="21" t="str">
        <f t="shared" si="62"/>
        <v xml:space="preserve"> </v>
      </c>
      <c r="H257" s="21" t="str">
        <f t="shared" si="57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55"/>
        <v/>
      </c>
      <c r="F258" s="21" t="str">
        <f t="shared" si="56"/>
        <v/>
      </c>
      <c r="G258" s="21" t="str">
        <f t="shared" si="62"/>
        <v xml:space="preserve"> </v>
      </c>
      <c r="H258" s="21" t="str">
        <f t="shared" si="57"/>
        <v/>
      </c>
    </row>
    <row r="259" spans="1:8" s="22" customFormat="1" ht="25.5" x14ac:dyDescent="0.2">
      <c r="A259" s="18"/>
      <c r="B259" s="19" t="s">
        <v>229</v>
      </c>
      <c r="C259" s="20">
        <v>0</v>
      </c>
      <c r="D259" s="20">
        <v>2</v>
      </c>
      <c r="E259" s="21" t="str">
        <f t="shared" si="55"/>
        <v/>
      </c>
      <c r="F259" s="21">
        <f t="shared" si="56"/>
        <v>3.0627871362940277E-3</v>
      </c>
      <c r="G259" s="21">
        <f t="shared" si="62"/>
        <v>1</v>
      </c>
      <c r="H259" s="21" t="str">
        <f t="shared" si="57"/>
        <v/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0</v>
      </c>
      <c r="E260" s="21" t="str">
        <f t="shared" si="55"/>
        <v/>
      </c>
      <c r="F260" s="21" t="str">
        <f t="shared" si="56"/>
        <v/>
      </c>
      <c r="G260" s="21" t="str">
        <f t="shared" si="62"/>
        <v xml:space="preserve"> </v>
      </c>
      <c r="H260" s="21" t="str">
        <f t="shared" si="57"/>
        <v/>
      </c>
    </row>
    <row r="261" spans="1:8" s="22" customFormat="1" ht="25.5" x14ac:dyDescent="0.2">
      <c r="A261" s="18"/>
      <c r="B261" s="19" t="s">
        <v>231</v>
      </c>
      <c r="C261" s="20">
        <v>0</v>
      </c>
      <c r="D261" s="20">
        <v>0</v>
      </c>
      <c r="E261" s="21" t="str">
        <f t="shared" si="55"/>
        <v/>
      </c>
      <c r="F261" s="21" t="str">
        <f t="shared" si="56"/>
        <v/>
      </c>
      <c r="G261" s="21" t="str">
        <f t="shared" si="62"/>
        <v xml:space="preserve"> </v>
      </c>
      <c r="H261" s="21" t="str">
        <f t="shared" si="57"/>
        <v/>
      </c>
    </row>
    <row r="262" spans="1:8" s="22" customFormat="1" x14ac:dyDescent="0.2">
      <c r="A262" s="18"/>
      <c r="B262" s="19" t="s">
        <v>232</v>
      </c>
      <c r="C262" s="20">
        <v>0</v>
      </c>
      <c r="D262" s="20">
        <v>0</v>
      </c>
      <c r="E262" s="21" t="str">
        <f t="shared" si="55"/>
        <v/>
      </c>
      <c r="F262" s="21" t="str">
        <f t="shared" si="56"/>
        <v/>
      </c>
      <c r="G262" s="21" t="str">
        <f t="shared" si="62"/>
        <v xml:space="preserve"> </v>
      </c>
      <c r="H262" s="21" t="str">
        <f t="shared" si="57"/>
        <v/>
      </c>
    </row>
    <row r="263" spans="1:8" s="22" customFormat="1" x14ac:dyDescent="0.2">
      <c r="A263" s="18"/>
      <c r="B263" s="19" t="s">
        <v>653</v>
      </c>
      <c r="C263" s="20">
        <v>0</v>
      </c>
      <c r="D263" s="20">
        <v>0</v>
      </c>
      <c r="E263" s="21" t="str">
        <f t="shared" si="55"/>
        <v/>
      </c>
      <c r="F263" s="21" t="str">
        <f t="shared" si="56"/>
        <v/>
      </c>
      <c r="G263" s="21" t="str">
        <f t="shared" si="62"/>
        <v xml:space="preserve"> </v>
      </c>
      <c r="H263" s="21" t="str">
        <f t="shared" si="57"/>
        <v/>
      </c>
    </row>
    <row r="264" spans="1:8" s="22" customFormat="1" x14ac:dyDescent="0.2">
      <c r="A264" s="18"/>
      <c r="B264" s="19" t="s">
        <v>233</v>
      </c>
      <c r="C264" s="20">
        <v>0</v>
      </c>
      <c r="D264" s="20">
        <v>0</v>
      </c>
      <c r="E264" s="21" t="str">
        <f t="shared" si="55"/>
        <v/>
      </c>
      <c r="F264" s="21" t="str">
        <f t="shared" si="56"/>
        <v/>
      </c>
      <c r="G264" s="21" t="str">
        <f t="shared" si="62"/>
        <v xml:space="preserve"> </v>
      </c>
      <c r="H264" s="21" t="str">
        <f t="shared" si="57"/>
        <v/>
      </c>
    </row>
    <row r="265" spans="1:8" s="22" customFormat="1" ht="25.5" x14ac:dyDescent="0.2">
      <c r="A265" s="18"/>
      <c r="B265" s="19" t="s">
        <v>234</v>
      </c>
      <c r="C265" s="20">
        <v>1</v>
      </c>
      <c r="D265" s="20">
        <v>0</v>
      </c>
      <c r="E265" s="21">
        <f t="shared" si="55"/>
        <v>2.4213075060532689E-3</v>
      </c>
      <c r="F265" s="21" t="str">
        <f t="shared" si="56"/>
        <v/>
      </c>
      <c r="G265" s="21">
        <f t="shared" si="62"/>
        <v>-1</v>
      </c>
      <c r="H265" s="21">
        <f t="shared" si="57"/>
        <v>-2.4213075060532689E-3</v>
      </c>
    </row>
    <row r="266" spans="1:8" s="22" customFormat="1" x14ac:dyDescent="0.2">
      <c r="A266" s="18"/>
      <c r="B266" s="19" t="s">
        <v>235</v>
      </c>
      <c r="C266" s="20">
        <v>0</v>
      </c>
      <c r="D266" s="20">
        <v>0</v>
      </c>
      <c r="E266" s="21" t="str">
        <f t="shared" si="55"/>
        <v/>
      </c>
      <c r="F266" s="21" t="str">
        <f t="shared" si="56"/>
        <v/>
      </c>
      <c r="G266" s="21" t="str">
        <f t="shared" si="62"/>
        <v xml:space="preserve"> </v>
      </c>
      <c r="H266" s="21" t="str">
        <f t="shared" si="57"/>
        <v/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0</v>
      </c>
      <c r="E267" s="21" t="str">
        <f t="shared" si="55"/>
        <v/>
      </c>
      <c r="F267" s="21" t="str">
        <f t="shared" si="56"/>
        <v/>
      </c>
      <c r="G267" s="21" t="str">
        <f t="shared" si="62"/>
        <v xml:space="preserve"> </v>
      </c>
      <c r="H267" s="21" t="str">
        <f t="shared" si="57"/>
        <v/>
      </c>
    </row>
    <row r="268" spans="1:8" s="22" customFormat="1" x14ac:dyDescent="0.2">
      <c r="A268" s="18"/>
      <c r="B268" s="19" t="s">
        <v>237</v>
      </c>
      <c r="C268" s="20">
        <v>0</v>
      </c>
      <c r="D268" s="20">
        <v>1</v>
      </c>
      <c r="E268" s="21" t="str">
        <f t="shared" si="55"/>
        <v/>
      </c>
      <c r="F268" s="21">
        <f t="shared" si="56"/>
        <v>1.5313935681470138E-3</v>
      </c>
      <c r="G268" s="21">
        <f t="shared" si="62"/>
        <v>1</v>
      </c>
      <c r="H268" s="21" t="str">
        <f t="shared" si="57"/>
        <v/>
      </c>
    </row>
    <row r="269" spans="1:8" s="22" customFormat="1" x14ac:dyDescent="0.2">
      <c r="A269" s="18"/>
      <c r="B269" s="19" t="s">
        <v>238</v>
      </c>
      <c r="C269" s="20">
        <v>0</v>
      </c>
      <c r="D269" s="20">
        <v>0</v>
      </c>
      <c r="E269" s="21" t="str">
        <f t="shared" si="55"/>
        <v/>
      </c>
      <c r="F269" s="21" t="str">
        <f t="shared" si="56"/>
        <v/>
      </c>
      <c r="G269" s="21" t="str">
        <f t="shared" si="62"/>
        <v xml:space="preserve"> </v>
      </c>
      <c r="H269" s="21" t="str">
        <f t="shared" si="57"/>
        <v/>
      </c>
    </row>
    <row r="270" spans="1:8" s="22" customFormat="1" x14ac:dyDescent="0.2">
      <c r="A270" s="18"/>
      <c r="B270" s="19" t="s">
        <v>239</v>
      </c>
      <c r="C270" s="20">
        <v>1</v>
      </c>
      <c r="D270" s="20">
        <v>5</v>
      </c>
      <c r="E270" s="21">
        <f t="shared" si="55"/>
        <v>2.4213075060532689E-3</v>
      </c>
      <c r="F270" s="21">
        <f t="shared" si="56"/>
        <v>7.656967840735069E-3</v>
      </c>
      <c r="G270" s="21">
        <f t="shared" si="62"/>
        <v>4</v>
      </c>
      <c r="H270" s="21">
        <f t="shared" si="57"/>
        <v>9.6852300242130755E-3</v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55"/>
        <v/>
      </c>
      <c r="F271" s="21" t="str">
        <f t="shared" si="56"/>
        <v/>
      </c>
      <c r="G271" s="21" t="str">
        <f t="shared" si="62"/>
        <v xml:space="preserve"> </v>
      </c>
      <c r="H271" s="21" t="str">
        <f t="shared" si="57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0</v>
      </c>
      <c r="E272" s="21" t="str">
        <f t="shared" si="55"/>
        <v/>
      </c>
      <c r="F272" s="21" t="str">
        <f t="shared" si="56"/>
        <v/>
      </c>
      <c r="G272" s="21" t="str">
        <f t="shared" si="62"/>
        <v xml:space="preserve"> </v>
      </c>
      <c r="H272" s="21" t="str">
        <f t="shared" si="57"/>
        <v/>
      </c>
    </row>
    <row r="273" spans="1:8" s="22" customFormat="1" x14ac:dyDescent="0.2">
      <c r="A273" s="18"/>
      <c r="B273" s="19" t="s">
        <v>242</v>
      </c>
      <c r="C273" s="20">
        <v>1</v>
      </c>
      <c r="D273" s="20">
        <v>0</v>
      </c>
      <c r="E273" s="21">
        <f t="shared" si="55"/>
        <v>2.4213075060532689E-3</v>
      </c>
      <c r="F273" s="21" t="str">
        <f t="shared" si="56"/>
        <v/>
      </c>
      <c r="G273" s="21">
        <f t="shared" si="62"/>
        <v>-1</v>
      </c>
      <c r="H273" s="21">
        <f t="shared" si="57"/>
        <v>-2.4213075060532689E-3</v>
      </c>
    </row>
    <row r="274" spans="1:8" s="22" customFormat="1" x14ac:dyDescent="0.2">
      <c r="A274" s="18"/>
      <c r="B274" s="19" t="s">
        <v>243</v>
      </c>
      <c r="C274" s="20">
        <v>0</v>
      </c>
      <c r="D274" s="20">
        <v>0</v>
      </c>
      <c r="E274" s="21" t="str">
        <f t="shared" si="55"/>
        <v/>
      </c>
      <c r="F274" s="21" t="str">
        <f t="shared" si="56"/>
        <v/>
      </c>
      <c r="G274" s="21" t="str">
        <f t="shared" si="62"/>
        <v xml:space="preserve"> </v>
      </c>
      <c r="H274" s="21" t="str">
        <f t="shared" si="57"/>
        <v/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E306" si="63">+IF(C275=0,"",C275/C$177)</f>
        <v/>
      </c>
      <c r="F275" s="21" t="str">
        <f t="shared" ref="F275:F306" si="64">+IF(D275=0,"",D275/D$177)</f>
        <v/>
      </c>
      <c r="G275" s="21" t="str">
        <f t="shared" si="62"/>
        <v xml:space="preserve"> </v>
      </c>
      <c r="H275" s="21" t="str">
        <f t="shared" ref="H275:H306" si="65">+IF(OR(AND(E275=""),(G275="")),"",E275*G275)</f>
        <v/>
      </c>
    </row>
    <row r="276" spans="1:8" s="22" customFormat="1" x14ac:dyDescent="0.2">
      <c r="A276" s="18"/>
      <c r="B276" s="19" t="s">
        <v>245</v>
      </c>
      <c r="C276" s="20">
        <v>0</v>
      </c>
      <c r="D276" s="20">
        <v>0</v>
      </c>
      <c r="E276" s="21" t="str">
        <f t="shared" si="63"/>
        <v/>
      </c>
      <c r="F276" s="21" t="str">
        <f t="shared" si="64"/>
        <v/>
      </c>
      <c r="G276" s="21" t="str">
        <f t="shared" ref="G276:G307" si="66">+IF(AND(C276=0,D276=0)," ",IF(C276=0,1,IF(D276=0,-1,(D276-C276)/C276)))</f>
        <v xml:space="preserve"> </v>
      </c>
      <c r="H276" s="21" t="str">
        <f t="shared" si="65"/>
        <v/>
      </c>
    </row>
    <row r="277" spans="1:8" s="22" customFormat="1" x14ac:dyDescent="0.2">
      <c r="A277" s="18"/>
      <c r="B277" s="19" t="s">
        <v>246</v>
      </c>
      <c r="C277" s="20">
        <v>0</v>
      </c>
      <c r="D277" s="20">
        <v>0</v>
      </c>
      <c r="E277" s="21" t="str">
        <f t="shared" si="63"/>
        <v/>
      </c>
      <c r="F277" s="21" t="str">
        <f t="shared" si="64"/>
        <v/>
      </c>
      <c r="G277" s="21" t="str">
        <f t="shared" si="66"/>
        <v xml:space="preserve"> </v>
      </c>
      <c r="H277" s="21" t="str">
        <f t="shared" si="65"/>
        <v/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63"/>
        <v/>
      </c>
      <c r="F278" s="21" t="str">
        <f t="shared" si="64"/>
        <v/>
      </c>
      <c r="G278" s="21" t="str">
        <f t="shared" si="66"/>
        <v xml:space="preserve"> </v>
      </c>
      <c r="H278" s="21" t="str">
        <f t="shared" si="65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1</v>
      </c>
      <c r="E279" s="21" t="str">
        <f t="shared" si="63"/>
        <v/>
      </c>
      <c r="F279" s="21">
        <f t="shared" si="64"/>
        <v>1.5313935681470138E-3</v>
      </c>
      <c r="G279" s="21">
        <f t="shared" si="66"/>
        <v>1</v>
      </c>
      <c r="H279" s="21" t="str">
        <f t="shared" si="65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63"/>
        <v/>
      </c>
      <c r="F280" s="21" t="str">
        <f t="shared" si="64"/>
        <v/>
      </c>
      <c r="G280" s="21" t="str">
        <f t="shared" si="66"/>
        <v xml:space="preserve"> </v>
      </c>
      <c r="H280" s="21" t="str">
        <f t="shared" si="65"/>
        <v/>
      </c>
    </row>
    <row r="281" spans="1:8" s="22" customFormat="1" x14ac:dyDescent="0.2">
      <c r="A281" s="18"/>
      <c r="B281" s="19" t="s">
        <v>250</v>
      </c>
      <c r="C281" s="20">
        <v>9</v>
      </c>
      <c r="D281" s="20">
        <v>8</v>
      </c>
      <c r="E281" s="21">
        <f t="shared" si="63"/>
        <v>2.1791767554479417E-2</v>
      </c>
      <c r="F281" s="21">
        <f t="shared" si="64"/>
        <v>1.2251148545176111E-2</v>
      </c>
      <c r="G281" s="21">
        <f t="shared" si="66"/>
        <v>-0.1111111111111111</v>
      </c>
      <c r="H281" s="21">
        <f t="shared" si="65"/>
        <v>-2.4213075060532684E-3</v>
      </c>
    </row>
    <row r="282" spans="1:8" s="22" customFormat="1" ht="25.5" x14ac:dyDescent="0.2">
      <c r="A282" s="18"/>
      <c r="B282" s="19" t="s">
        <v>251</v>
      </c>
      <c r="C282" s="20">
        <v>11</v>
      </c>
      <c r="D282" s="20">
        <v>7</v>
      </c>
      <c r="E282" s="21">
        <f t="shared" si="63"/>
        <v>2.6634382566585957E-2</v>
      </c>
      <c r="F282" s="21">
        <f t="shared" si="64"/>
        <v>1.0719754977029096E-2</v>
      </c>
      <c r="G282" s="21">
        <f t="shared" si="66"/>
        <v>-0.36363636363636365</v>
      </c>
      <c r="H282" s="21">
        <f t="shared" si="65"/>
        <v>-9.6852300242130755E-3</v>
      </c>
    </row>
    <row r="283" spans="1:8" s="22" customFormat="1" x14ac:dyDescent="0.2">
      <c r="A283" s="18"/>
      <c r="B283" s="19" t="s">
        <v>252</v>
      </c>
      <c r="C283" s="20">
        <v>1</v>
      </c>
      <c r="D283" s="20">
        <v>10</v>
      </c>
      <c r="E283" s="21">
        <f t="shared" si="63"/>
        <v>2.4213075060532689E-3</v>
      </c>
      <c r="F283" s="21">
        <f t="shared" si="64"/>
        <v>1.5313935681470138E-2</v>
      </c>
      <c r="G283" s="21">
        <f t="shared" si="66"/>
        <v>9</v>
      </c>
      <c r="H283" s="21">
        <f t="shared" si="65"/>
        <v>2.1791767554479421E-2</v>
      </c>
    </row>
    <row r="284" spans="1:8" s="22" customFormat="1" x14ac:dyDescent="0.2">
      <c r="A284" s="18"/>
      <c r="B284" s="19" t="s">
        <v>253</v>
      </c>
      <c r="C284" s="20">
        <v>0</v>
      </c>
      <c r="D284" s="20">
        <v>0</v>
      </c>
      <c r="E284" s="21" t="str">
        <f t="shared" si="63"/>
        <v/>
      </c>
      <c r="F284" s="21" t="str">
        <f t="shared" si="64"/>
        <v/>
      </c>
      <c r="G284" s="21" t="str">
        <f t="shared" si="66"/>
        <v xml:space="preserve"> </v>
      </c>
      <c r="H284" s="21" t="str">
        <f t="shared" si="65"/>
        <v/>
      </c>
    </row>
    <row r="285" spans="1:8" s="22" customFormat="1" x14ac:dyDescent="0.2">
      <c r="A285" s="18"/>
      <c r="B285" s="19" t="s">
        <v>254</v>
      </c>
      <c r="C285" s="20">
        <v>0</v>
      </c>
      <c r="D285" s="20">
        <v>0</v>
      </c>
      <c r="E285" s="21" t="str">
        <f t="shared" si="63"/>
        <v/>
      </c>
      <c r="F285" s="21" t="str">
        <f t="shared" si="64"/>
        <v/>
      </c>
      <c r="G285" s="21" t="str">
        <f t="shared" si="66"/>
        <v xml:space="preserve"> </v>
      </c>
      <c r="H285" s="21" t="str">
        <f t="shared" si="65"/>
        <v/>
      </c>
    </row>
    <row r="286" spans="1:8" s="22" customFormat="1" ht="25.5" x14ac:dyDescent="0.2">
      <c r="A286" s="18"/>
      <c r="B286" s="19" t="s">
        <v>255</v>
      </c>
      <c r="C286" s="20">
        <v>1</v>
      </c>
      <c r="D286" s="20">
        <v>0</v>
      </c>
      <c r="E286" s="21">
        <f t="shared" si="63"/>
        <v>2.4213075060532689E-3</v>
      </c>
      <c r="F286" s="21" t="str">
        <f t="shared" si="64"/>
        <v/>
      </c>
      <c r="G286" s="21">
        <f t="shared" si="66"/>
        <v>-1</v>
      </c>
      <c r="H286" s="21">
        <f t="shared" si="65"/>
        <v>-2.4213075060532689E-3</v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63"/>
        <v/>
      </c>
      <c r="F287" s="21" t="str">
        <f t="shared" si="64"/>
        <v/>
      </c>
      <c r="G287" s="21" t="str">
        <f t="shared" si="66"/>
        <v xml:space="preserve"> </v>
      </c>
      <c r="H287" s="21" t="str">
        <f t="shared" si="65"/>
        <v/>
      </c>
    </row>
    <row r="288" spans="1:8" s="22" customFormat="1" x14ac:dyDescent="0.2">
      <c r="A288" s="18"/>
      <c r="B288" s="19" t="s">
        <v>257</v>
      </c>
      <c r="C288" s="20">
        <v>1</v>
      </c>
      <c r="D288" s="20">
        <v>0</v>
      </c>
      <c r="E288" s="21">
        <f t="shared" si="63"/>
        <v>2.4213075060532689E-3</v>
      </c>
      <c r="F288" s="21" t="str">
        <f t="shared" si="64"/>
        <v/>
      </c>
      <c r="G288" s="21">
        <f t="shared" si="66"/>
        <v>-1</v>
      </c>
      <c r="H288" s="21">
        <f t="shared" si="65"/>
        <v>-2.4213075060532689E-3</v>
      </c>
    </row>
    <row r="289" spans="1:8" s="22" customFormat="1" x14ac:dyDescent="0.2">
      <c r="A289" s="18"/>
      <c r="B289" s="19" t="s">
        <v>258</v>
      </c>
      <c r="C289" s="20">
        <v>2</v>
      </c>
      <c r="D289" s="20">
        <v>2</v>
      </c>
      <c r="E289" s="21">
        <f t="shared" si="63"/>
        <v>4.8426150121065378E-3</v>
      </c>
      <c r="F289" s="21">
        <f t="shared" si="64"/>
        <v>3.0627871362940277E-3</v>
      </c>
      <c r="G289" s="21">
        <f t="shared" si="66"/>
        <v>0</v>
      </c>
      <c r="H289" s="21">
        <f t="shared" si="65"/>
        <v>0</v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63"/>
        <v/>
      </c>
      <c r="F290" s="21" t="str">
        <f t="shared" si="64"/>
        <v/>
      </c>
      <c r="G290" s="21" t="str">
        <f t="shared" si="66"/>
        <v xml:space="preserve"> </v>
      </c>
      <c r="H290" s="21" t="str">
        <f t="shared" si="65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63"/>
        <v/>
      </c>
      <c r="F291" s="21" t="str">
        <f t="shared" si="64"/>
        <v/>
      </c>
      <c r="G291" s="21" t="str">
        <f t="shared" si="66"/>
        <v xml:space="preserve"> </v>
      </c>
      <c r="H291" s="21" t="str">
        <f t="shared" si="65"/>
        <v/>
      </c>
    </row>
    <row r="292" spans="1:8" s="22" customFormat="1" x14ac:dyDescent="0.2">
      <c r="A292" s="18"/>
      <c r="B292" s="19" t="s">
        <v>261</v>
      </c>
      <c r="C292" s="20">
        <v>1</v>
      </c>
      <c r="D292" s="20">
        <v>80</v>
      </c>
      <c r="E292" s="21">
        <f t="shared" si="63"/>
        <v>2.4213075060532689E-3</v>
      </c>
      <c r="F292" s="21">
        <f t="shared" si="64"/>
        <v>0.1225114854517611</v>
      </c>
      <c r="G292" s="21">
        <f t="shared" si="66"/>
        <v>79</v>
      </c>
      <c r="H292" s="21">
        <f t="shared" si="65"/>
        <v>0.19128329297820823</v>
      </c>
    </row>
    <row r="293" spans="1:8" s="22" customFormat="1" x14ac:dyDescent="0.2">
      <c r="A293" s="18"/>
      <c r="B293" s="19" t="s">
        <v>262</v>
      </c>
      <c r="C293" s="20">
        <v>1</v>
      </c>
      <c r="D293" s="20">
        <v>0</v>
      </c>
      <c r="E293" s="21">
        <f t="shared" si="63"/>
        <v>2.4213075060532689E-3</v>
      </c>
      <c r="F293" s="21" t="str">
        <f t="shared" si="64"/>
        <v/>
      </c>
      <c r="G293" s="21">
        <f t="shared" si="66"/>
        <v>-1</v>
      </c>
      <c r="H293" s="21">
        <f t="shared" si="65"/>
        <v>-2.4213075060532689E-3</v>
      </c>
    </row>
    <row r="294" spans="1:8" s="22" customFormat="1" x14ac:dyDescent="0.2">
      <c r="A294" s="18"/>
      <c r="B294" s="19" t="s">
        <v>263</v>
      </c>
      <c r="C294" s="20">
        <v>15</v>
      </c>
      <c r="D294" s="20">
        <v>5</v>
      </c>
      <c r="E294" s="21">
        <f t="shared" si="63"/>
        <v>3.6319612590799029E-2</v>
      </c>
      <c r="F294" s="21">
        <f t="shared" si="64"/>
        <v>7.656967840735069E-3</v>
      </c>
      <c r="G294" s="21">
        <f t="shared" si="66"/>
        <v>-0.66666666666666663</v>
      </c>
      <c r="H294" s="21">
        <f t="shared" si="65"/>
        <v>-2.4213075060532684E-2</v>
      </c>
    </row>
    <row r="295" spans="1:8" s="22" customFormat="1" x14ac:dyDescent="0.2">
      <c r="A295" s="18"/>
      <c r="B295" s="19" t="s">
        <v>264</v>
      </c>
      <c r="C295" s="20">
        <v>1</v>
      </c>
      <c r="D295" s="20">
        <v>0</v>
      </c>
      <c r="E295" s="21">
        <f t="shared" si="63"/>
        <v>2.4213075060532689E-3</v>
      </c>
      <c r="F295" s="21" t="str">
        <f t="shared" si="64"/>
        <v/>
      </c>
      <c r="G295" s="21">
        <f t="shared" si="66"/>
        <v>-1</v>
      </c>
      <c r="H295" s="21">
        <f t="shared" si="65"/>
        <v>-2.4213075060532689E-3</v>
      </c>
    </row>
    <row r="296" spans="1:8" s="22" customFormat="1" x14ac:dyDescent="0.2">
      <c r="A296" s="18"/>
      <c r="B296" s="19" t="s">
        <v>654</v>
      </c>
      <c r="C296" s="20">
        <v>1</v>
      </c>
      <c r="D296" s="20">
        <v>0</v>
      </c>
      <c r="E296" s="21">
        <f t="shared" si="63"/>
        <v>2.4213075060532689E-3</v>
      </c>
      <c r="F296" s="21" t="str">
        <f t="shared" si="64"/>
        <v/>
      </c>
      <c r="G296" s="21">
        <f t="shared" si="66"/>
        <v>-1</v>
      </c>
      <c r="H296" s="21">
        <f t="shared" si="65"/>
        <v>-2.4213075060532689E-3</v>
      </c>
    </row>
    <row r="297" spans="1:8" s="22" customFormat="1" x14ac:dyDescent="0.2">
      <c r="A297" s="18"/>
      <c r="B297" s="19" t="s">
        <v>265</v>
      </c>
      <c r="C297" s="20">
        <v>0</v>
      </c>
      <c r="D297" s="20">
        <v>2</v>
      </c>
      <c r="E297" s="21" t="str">
        <f t="shared" si="63"/>
        <v/>
      </c>
      <c r="F297" s="21">
        <f t="shared" si="64"/>
        <v>3.0627871362940277E-3</v>
      </c>
      <c r="G297" s="21">
        <f t="shared" si="66"/>
        <v>1</v>
      </c>
      <c r="H297" s="21" t="str">
        <f t="shared" si="65"/>
        <v/>
      </c>
    </row>
    <row r="298" spans="1:8" s="22" customFormat="1" x14ac:dyDescent="0.2">
      <c r="A298" s="18"/>
      <c r="B298" s="19" t="s">
        <v>266</v>
      </c>
      <c r="C298" s="20">
        <v>0</v>
      </c>
      <c r="D298" s="20">
        <v>1</v>
      </c>
      <c r="E298" s="21" t="str">
        <f t="shared" si="63"/>
        <v/>
      </c>
      <c r="F298" s="21">
        <f t="shared" si="64"/>
        <v>1.5313935681470138E-3</v>
      </c>
      <c r="G298" s="21">
        <f t="shared" si="66"/>
        <v>1</v>
      </c>
      <c r="H298" s="21" t="str">
        <f t="shared" si="65"/>
        <v/>
      </c>
    </row>
    <row r="299" spans="1:8" s="22" customFormat="1" ht="25.5" x14ac:dyDescent="0.2">
      <c r="A299" s="18"/>
      <c r="B299" s="19" t="s">
        <v>267</v>
      </c>
      <c r="C299" s="20">
        <v>0</v>
      </c>
      <c r="D299" s="20">
        <v>0</v>
      </c>
      <c r="E299" s="21" t="str">
        <f t="shared" si="63"/>
        <v/>
      </c>
      <c r="F299" s="21" t="str">
        <f t="shared" si="64"/>
        <v/>
      </c>
      <c r="G299" s="21" t="str">
        <f t="shared" si="66"/>
        <v xml:space="preserve"> </v>
      </c>
      <c r="H299" s="21" t="str">
        <f t="shared" si="65"/>
        <v/>
      </c>
    </row>
    <row r="300" spans="1:8" s="22" customFormat="1" x14ac:dyDescent="0.2">
      <c r="A300" s="18"/>
      <c r="B300" s="19" t="s">
        <v>268</v>
      </c>
      <c r="C300" s="20">
        <v>0</v>
      </c>
      <c r="D300" s="20">
        <v>27</v>
      </c>
      <c r="E300" s="21" t="str">
        <f t="shared" si="63"/>
        <v/>
      </c>
      <c r="F300" s="21">
        <f t="shared" si="64"/>
        <v>4.1347626339969371E-2</v>
      </c>
      <c r="G300" s="21">
        <f t="shared" si="66"/>
        <v>1</v>
      </c>
      <c r="H300" s="21" t="str">
        <f t="shared" si="65"/>
        <v/>
      </c>
    </row>
    <row r="301" spans="1:8" s="22" customFormat="1" x14ac:dyDescent="0.2">
      <c r="A301" s="18"/>
      <c r="B301" s="19" t="s">
        <v>629</v>
      </c>
      <c r="C301" s="20">
        <v>20</v>
      </c>
      <c r="D301" s="20">
        <v>0</v>
      </c>
      <c r="E301" s="21">
        <f t="shared" si="63"/>
        <v>4.8426150121065374E-2</v>
      </c>
      <c r="F301" s="21" t="str">
        <f t="shared" si="64"/>
        <v/>
      </c>
      <c r="G301" s="21">
        <f t="shared" si="66"/>
        <v>-1</v>
      </c>
      <c r="H301" s="21">
        <f t="shared" si="65"/>
        <v>-4.8426150121065374E-2</v>
      </c>
    </row>
    <row r="302" spans="1:8" s="22" customFormat="1" x14ac:dyDescent="0.2">
      <c r="A302" s="18"/>
      <c r="B302" s="19" t="s">
        <v>269</v>
      </c>
      <c r="C302" s="20">
        <v>1</v>
      </c>
      <c r="D302" s="20">
        <v>0</v>
      </c>
      <c r="E302" s="21">
        <f t="shared" si="63"/>
        <v>2.4213075060532689E-3</v>
      </c>
      <c r="F302" s="21" t="str">
        <f t="shared" si="64"/>
        <v/>
      </c>
      <c r="G302" s="21">
        <f t="shared" si="66"/>
        <v>-1</v>
      </c>
      <c r="H302" s="21">
        <f t="shared" si="65"/>
        <v>-2.4213075060532689E-3</v>
      </c>
    </row>
    <row r="303" spans="1:8" s="22" customFormat="1" x14ac:dyDescent="0.2">
      <c r="A303" s="18"/>
      <c r="B303" s="19" t="s">
        <v>270</v>
      </c>
      <c r="C303" s="20">
        <v>0</v>
      </c>
      <c r="D303" s="20">
        <v>0</v>
      </c>
      <c r="E303" s="21" t="str">
        <f t="shared" si="63"/>
        <v/>
      </c>
      <c r="F303" s="21" t="str">
        <f t="shared" si="64"/>
        <v/>
      </c>
      <c r="G303" s="21" t="str">
        <f t="shared" si="66"/>
        <v xml:space="preserve"> </v>
      </c>
      <c r="H303" s="21" t="str">
        <f t="shared" si="65"/>
        <v/>
      </c>
    </row>
    <row r="304" spans="1:8" s="22" customFormat="1" ht="25.5" x14ac:dyDescent="0.2">
      <c r="A304" s="18"/>
      <c r="B304" s="19" t="s">
        <v>271</v>
      </c>
      <c r="C304" s="20">
        <v>0</v>
      </c>
      <c r="D304" s="20">
        <v>0</v>
      </c>
      <c r="E304" s="21" t="str">
        <f t="shared" si="63"/>
        <v/>
      </c>
      <c r="F304" s="21" t="str">
        <f t="shared" si="64"/>
        <v/>
      </c>
      <c r="G304" s="21" t="str">
        <f t="shared" si="66"/>
        <v xml:space="preserve"> </v>
      </c>
      <c r="H304" s="21" t="str">
        <f t="shared" si="65"/>
        <v/>
      </c>
    </row>
    <row r="305" spans="1:8" s="22" customFormat="1" x14ac:dyDescent="0.2">
      <c r="A305" s="18"/>
      <c r="B305" s="19" t="s">
        <v>272</v>
      </c>
      <c r="C305" s="20">
        <v>0</v>
      </c>
      <c r="D305" s="20">
        <v>0</v>
      </c>
      <c r="E305" s="21" t="str">
        <f t="shared" si="63"/>
        <v/>
      </c>
      <c r="F305" s="21" t="str">
        <f t="shared" si="64"/>
        <v/>
      </c>
      <c r="G305" s="21" t="str">
        <f t="shared" si="66"/>
        <v xml:space="preserve"> </v>
      </c>
      <c r="H305" s="21" t="str">
        <f t="shared" si="65"/>
        <v/>
      </c>
    </row>
    <row r="306" spans="1:8" s="22" customFormat="1" x14ac:dyDescent="0.2">
      <c r="A306" s="18"/>
      <c r="B306" s="19" t="s">
        <v>273</v>
      </c>
      <c r="C306" s="20">
        <v>0</v>
      </c>
      <c r="D306" s="20">
        <v>1</v>
      </c>
      <c r="E306" s="21" t="str">
        <f t="shared" si="63"/>
        <v/>
      </c>
      <c r="F306" s="21">
        <f t="shared" si="64"/>
        <v>1.5313935681470138E-3</v>
      </c>
      <c r="G306" s="21">
        <f t="shared" si="66"/>
        <v>1</v>
      </c>
      <c r="H306" s="21" t="str">
        <f t="shared" si="65"/>
        <v/>
      </c>
    </row>
    <row r="307" spans="1:8" s="22" customFormat="1" x14ac:dyDescent="0.2">
      <c r="A307" s="18"/>
      <c r="B307" s="19" t="s">
        <v>274</v>
      </c>
      <c r="C307" s="20">
        <v>3</v>
      </c>
      <c r="D307" s="20">
        <v>8</v>
      </c>
      <c r="E307" s="21">
        <f t="shared" ref="E307:E338" si="67">+IF(C307=0,"",C307/C$177)</f>
        <v>7.2639225181598066E-3</v>
      </c>
      <c r="F307" s="21">
        <f t="shared" ref="F307:F338" si="68">+IF(D307=0,"",D307/D$177)</f>
        <v>1.2251148545176111E-2</v>
      </c>
      <c r="G307" s="21">
        <f t="shared" si="66"/>
        <v>1.6666666666666667</v>
      </c>
      <c r="H307" s="21">
        <f t="shared" ref="H307:H338" si="69">+IF(OR(AND(E307=""),(G307="")),"",E307*G307)</f>
        <v>1.2106537530266345E-2</v>
      </c>
    </row>
    <row r="308" spans="1:8" s="22" customFormat="1" ht="25.5" x14ac:dyDescent="0.2">
      <c r="A308" s="18"/>
      <c r="B308" s="19" t="s">
        <v>275</v>
      </c>
      <c r="C308" s="20">
        <v>8</v>
      </c>
      <c r="D308" s="20">
        <v>4</v>
      </c>
      <c r="E308" s="21">
        <f t="shared" si="67"/>
        <v>1.9370460048426151E-2</v>
      </c>
      <c r="F308" s="21">
        <f t="shared" si="68"/>
        <v>6.1255742725880554E-3</v>
      </c>
      <c r="G308" s="21">
        <f t="shared" ref="G308:G339" si="70">+IF(AND(C308=0,D308=0)," ",IF(C308=0,1,IF(D308=0,-1,(D308-C308)/C308)))</f>
        <v>-0.5</v>
      </c>
      <c r="H308" s="21">
        <f t="shared" si="69"/>
        <v>-9.6852300242130755E-3</v>
      </c>
    </row>
    <row r="309" spans="1:8" s="22" customFormat="1" x14ac:dyDescent="0.2">
      <c r="A309" s="18"/>
      <c r="B309" s="19" t="s">
        <v>276</v>
      </c>
      <c r="C309" s="20">
        <v>0</v>
      </c>
      <c r="D309" s="20">
        <v>7</v>
      </c>
      <c r="E309" s="21" t="str">
        <f t="shared" si="67"/>
        <v/>
      </c>
      <c r="F309" s="21">
        <f t="shared" si="68"/>
        <v>1.0719754977029096E-2</v>
      </c>
      <c r="G309" s="21">
        <f t="shared" si="70"/>
        <v>1</v>
      </c>
      <c r="H309" s="21" t="str">
        <f t="shared" si="69"/>
        <v/>
      </c>
    </row>
    <row r="310" spans="1:8" s="22" customFormat="1" ht="25.5" x14ac:dyDescent="0.2">
      <c r="A310" s="18"/>
      <c r="B310" s="19" t="s">
        <v>277</v>
      </c>
      <c r="C310" s="20">
        <v>0</v>
      </c>
      <c r="D310" s="20">
        <v>0</v>
      </c>
      <c r="E310" s="21" t="str">
        <f t="shared" si="67"/>
        <v/>
      </c>
      <c r="F310" s="21" t="str">
        <f t="shared" si="68"/>
        <v/>
      </c>
      <c r="G310" s="21" t="str">
        <f t="shared" si="70"/>
        <v xml:space="preserve"> </v>
      </c>
      <c r="H310" s="21" t="str">
        <f t="shared" si="69"/>
        <v/>
      </c>
    </row>
    <row r="311" spans="1:8" s="22" customFormat="1" x14ac:dyDescent="0.2">
      <c r="A311" s="18"/>
      <c r="B311" s="19" t="s">
        <v>278</v>
      </c>
      <c r="C311" s="20">
        <v>4</v>
      </c>
      <c r="D311" s="20">
        <v>3</v>
      </c>
      <c r="E311" s="21">
        <f t="shared" si="67"/>
        <v>9.6852300242130755E-3</v>
      </c>
      <c r="F311" s="21">
        <f t="shared" si="68"/>
        <v>4.5941807044410417E-3</v>
      </c>
      <c r="G311" s="21">
        <f t="shared" si="70"/>
        <v>-0.25</v>
      </c>
      <c r="H311" s="21">
        <f t="shared" si="69"/>
        <v>-2.4213075060532689E-3</v>
      </c>
    </row>
    <row r="312" spans="1:8" s="22" customFormat="1" x14ac:dyDescent="0.2">
      <c r="A312" s="18"/>
      <c r="B312" s="19" t="s">
        <v>279</v>
      </c>
      <c r="C312" s="20">
        <v>0</v>
      </c>
      <c r="D312" s="20">
        <v>10</v>
      </c>
      <c r="E312" s="21" t="str">
        <f t="shared" si="67"/>
        <v/>
      </c>
      <c r="F312" s="21">
        <f t="shared" si="68"/>
        <v>1.5313935681470138E-2</v>
      </c>
      <c r="G312" s="21">
        <f t="shared" si="70"/>
        <v>1</v>
      </c>
      <c r="H312" s="21" t="str">
        <f t="shared" si="69"/>
        <v/>
      </c>
    </row>
    <row r="313" spans="1:8" s="22" customFormat="1" x14ac:dyDescent="0.2">
      <c r="A313" s="18"/>
      <c r="B313" s="19" t="s">
        <v>280</v>
      </c>
      <c r="C313" s="20">
        <v>0</v>
      </c>
      <c r="D313" s="20">
        <v>0</v>
      </c>
      <c r="E313" s="21" t="str">
        <f t="shared" si="67"/>
        <v/>
      </c>
      <c r="F313" s="21" t="str">
        <f t="shared" si="68"/>
        <v/>
      </c>
      <c r="G313" s="21" t="str">
        <f t="shared" si="70"/>
        <v xml:space="preserve"> </v>
      </c>
      <c r="H313" s="21" t="str">
        <f t="shared" si="69"/>
        <v/>
      </c>
    </row>
    <row r="314" spans="1:8" s="22" customFormat="1" x14ac:dyDescent="0.2">
      <c r="A314" s="18"/>
      <c r="B314" s="19" t="s">
        <v>281</v>
      </c>
      <c r="C314" s="20">
        <v>2</v>
      </c>
      <c r="D314" s="20">
        <v>0</v>
      </c>
      <c r="E314" s="21">
        <f t="shared" si="67"/>
        <v>4.8426150121065378E-3</v>
      </c>
      <c r="F314" s="21" t="str">
        <f t="shared" si="68"/>
        <v/>
      </c>
      <c r="G314" s="21">
        <f t="shared" si="70"/>
        <v>-1</v>
      </c>
      <c r="H314" s="21">
        <f t="shared" si="69"/>
        <v>-4.8426150121065378E-3</v>
      </c>
    </row>
    <row r="315" spans="1:8" s="22" customFormat="1" x14ac:dyDescent="0.2">
      <c r="A315" s="18"/>
      <c r="B315" s="19" t="s">
        <v>282</v>
      </c>
      <c r="C315" s="20">
        <v>0</v>
      </c>
      <c r="D315" s="20">
        <v>0</v>
      </c>
      <c r="E315" s="21" t="str">
        <f t="shared" si="67"/>
        <v/>
      </c>
      <c r="F315" s="21" t="str">
        <f t="shared" si="68"/>
        <v/>
      </c>
      <c r="G315" s="21" t="str">
        <f t="shared" si="70"/>
        <v xml:space="preserve"> </v>
      </c>
      <c r="H315" s="21" t="str">
        <f t="shared" si="69"/>
        <v/>
      </c>
    </row>
    <row r="316" spans="1:8" s="22" customFormat="1" ht="25.5" x14ac:dyDescent="0.2">
      <c r="A316" s="18"/>
      <c r="B316" s="19" t="s">
        <v>283</v>
      </c>
      <c r="C316" s="20">
        <v>1</v>
      </c>
      <c r="D316" s="20">
        <v>0</v>
      </c>
      <c r="E316" s="21">
        <f t="shared" si="67"/>
        <v>2.4213075060532689E-3</v>
      </c>
      <c r="F316" s="21" t="str">
        <f t="shared" si="68"/>
        <v/>
      </c>
      <c r="G316" s="21">
        <f t="shared" si="70"/>
        <v>-1</v>
      </c>
      <c r="H316" s="21">
        <f t="shared" si="69"/>
        <v>-2.4213075060532689E-3</v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67"/>
        <v/>
      </c>
      <c r="F317" s="21" t="str">
        <f t="shared" si="68"/>
        <v/>
      </c>
      <c r="G317" s="21" t="str">
        <f t="shared" si="70"/>
        <v xml:space="preserve"> </v>
      </c>
      <c r="H317" s="21" t="str">
        <f t="shared" si="69"/>
        <v/>
      </c>
    </row>
    <row r="318" spans="1:8" s="22" customFormat="1" ht="38.25" x14ac:dyDescent="0.2">
      <c r="A318" s="18"/>
      <c r="B318" s="19" t="s">
        <v>285</v>
      </c>
      <c r="C318" s="20">
        <v>0</v>
      </c>
      <c r="D318" s="20">
        <v>0</v>
      </c>
      <c r="E318" s="21" t="str">
        <f t="shared" si="67"/>
        <v/>
      </c>
      <c r="F318" s="21" t="str">
        <f t="shared" si="68"/>
        <v/>
      </c>
      <c r="G318" s="21" t="str">
        <f t="shared" si="70"/>
        <v xml:space="preserve"> </v>
      </c>
      <c r="H318" s="21" t="str">
        <f t="shared" si="69"/>
        <v/>
      </c>
    </row>
    <row r="319" spans="1:8" s="22" customFormat="1" ht="25.5" x14ac:dyDescent="0.2">
      <c r="A319" s="18"/>
      <c r="B319" s="19" t="s">
        <v>286</v>
      </c>
      <c r="C319" s="20">
        <v>0</v>
      </c>
      <c r="D319" s="20">
        <v>5</v>
      </c>
      <c r="E319" s="21" t="str">
        <f t="shared" si="67"/>
        <v/>
      </c>
      <c r="F319" s="21">
        <f t="shared" si="68"/>
        <v>7.656967840735069E-3</v>
      </c>
      <c r="G319" s="21">
        <f t="shared" si="70"/>
        <v>1</v>
      </c>
      <c r="H319" s="21" t="str">
        <f t="shared" si="69"/>
        <v/>
      </c>
    </row>
    <row r="320" spans="1:8" s="22" customFormat="1" ht="25.5" x14ac:dyDescent="0.2">
      <c r="A320" s="18"/>
      <c r="B320" s="19" t="s">
        <v>287</v>
      </c>
      <c r="C320" s="20">
        <v>0</v>
      </c>
      <c r="D320" s="20">
        <v>0</v>
      </c>
      <c r="E320" s="21" t="str">
        <f t="shared" si="67"/>
        <v/>
      </c>
      <c r="F320" s="21" t="str">
        <f t="shared" si="68"/>
        <v/>
      </c>
      <c r="G320" s="21" t="str">
        <f t="shared" si="70"/>
        <v xml:space="preserve"> </v>
      </c>
      <c r="H320" s="21" t="str">
        <f t="shared" si="69"/>
        <v/>
      </c>
    </row>
    <row r="321" spans="1:8" s="22" customFormat="1" ht="25.5" x14ac:dyDescent="0.2">
      <c r="A321" s="18"/>
      <c r="B321" s="19" t="s">
        <v>288</v>
      </c>
      <c r="C321" s="20">
        <v>0</v>
      </c>
      <c r="D321" s="20">
        <v>0</v>
      </c>
      <c r="E321" s="21" t="str">
        <f t="shared" si="67"/>
        <v/>
      </c>
      <c r="F321" s="21" t="str">
        <f t="shared" si="68"/>
        <v/>
      </c>
      <c r="G321" s="21" t="str">
        <f t="shared" si="70"/>
        <v xml:space="preserve"> </v>
      </c>
      <c r="H321" s="21" t="str">
        <f t="shared" si="69"/>
        <v/>
      </c>
    </row>
    <row r="322" spans="1:8" s="22" customFormat="1" x14ac:dyDescent="0.2">
      <c r="A322" s="18"/>
      <c r="B322" s="19" t="s">
        <v>289</v>
      </c>
      <c r="C322" s="20">
        <v>0</v>
      </c>
      <c r="D322" s="20">
        <v>0</v>
      </c>
      <c r="E322" s="21" t="str">
        <f t="shared" si="67"/>
        <v/>
      </c>
      <c r="F322" s="21" t="str">
        <f t="shared" si="68"/>
        <v/>
      </c>
      <c r="G322" s="21" t="str">
        <f t="shared" si="70"/>
        <v xml:space="preserve"> </v>
      </c>
      <c r="H322" s="21" t="str">
        <f t="shared" si="69"/>
        <v/>
      </c>
    </row>
    <row r="323" spans="1:8" s="22" customFormat="1" x14ac:dyDescent="0.2">
      <c r="A323" s="18"/>
      <c r="B323" s="19" t="s">
        <v>290</v>
      </c>
      <c r="C323" s="20">
        <v>1</v>
      </c>
      <c r="D323" s="20">
        <v>9</v>
      </c>
      <c r="E323" s="21">
        <f t="shared" si="67"/>
        <v>2.4213075060532689E-3</v>
      </c>
      <c r="F323" s="21">
        <f t="shared" si="68"/>
        <v>1.3782542113323124E-2</v>
      </c>
      <c r="G323" s="21">
        <f t="shared" si="70"/>
        <v>8</v>
      </c>
      <c r="H323" s="21">
        <f t="shared" si="69"/>
        <v>1.9370460048426151E-2</v>
      </c>
    </row>
    <row r="324" spans="1:8" s="22" customFormat="1" ht="25.5" x14ac:dyDescent="0.2">
      <c r="A324" s="18"/>
      <c r="B324" s="19" t="s">
        <v>291</v>
      </c>
      <c r="C324" s="20">
        <v>0</v>
      </c>
      <c r="D324" s="20">
        <v>0</v>
      </c>
      <c r="E324" s="21" t="str">
        <f t="shared" si="67"/>
        <v/>
      </c>
      <c r="F324" s="21" t="str">
        <f t="shared" si="68"/>
        <v/>
      </c>
      <c r="G324" s="21" t="str">
        <f t="shared" si="70"/>
        <v xml:space="preserve"> </v>
      </c>
      <c r="H324" s="21" t="str">
        <f t="shared" si="69"/>
        <v/>
      </c>
    </row>
    <row r="325" spans="1:8" s="22" customFormat="1" ht="25.5" x14ac:dyDescent="0.2">
      <c r="A325" s="18"/>
      <c r="B325" s="19" t="s">
        <v>292</v>
      </c>
      <c r="C325" s="20">
        <v>48</v>
      </c>
      <c r="D325" s="20">
        <v>14</v>
      </c>
      <c r="E325" s="21">
        <f t="shared" si="67"/>
        <v>0.11622276029055691</v>
      </c>
      <c r="F325" s="21">
        <f t="shared" si="68"/>
        <v>2.1439509954058193E-2</v>
      </c>
      <c r="G325" s="21">
        <f t="shared" si="70"/>
        <v>-0.70833333333333337</v>
      </c>
      <c r="H325" s="21">
        <f t="shared" si="69"/>
        <v>-8.2324455205811151E-2</v>
      </c>
    </row>
    <row r="326" spans="1:8" s="22" customFormat="1" x14ac:dyDescent="0.2">
      <c r="A326" s="18"/>
      <c r="B326" s="19" t="s">
        <v>293</v>
      </c>
      <c r="C326" s="20">
        <v>0</v>
      </c>
      <c r="D326" s="20">
        <v>0</v>
      </c>
      <c r="E326" s="21" t="str">
        <f t="shared" si="67"/>
        <v/>
      </c>
      <c r="F326" s="21" t="str">
        <f t="shared" si="68"/>
        <v/>
      </c>
      <c r="G326" s="21" t="str">
        <f t="shared" si="70"/>
        <v xml:space="preserve"> </v>
      </c>
      <c r="H326" s="21" t="str">
        <f t="shared" si="69"/>
        <v/>
      </c>
    </row>
    <row r="327" spans="1:8" s="22" customFormat="1" ht="25.5" x14ac:dyDescent="0.2">
      <c r="A327" s="18"/>
      <c r="B327" s="19" t="s">
        <v>294</v>
      </c>
      <c r="C327" s="20">
        <v>2</v>
      </c>
      <c r="D327" s="20">
        <v>5</v>
      </c>
      <c r="E327" s="21">
        <f t="shared" si="67"/>
        <v>4.8426150121065378E-3</v>
      </c>
      <c r="F327" s="21">
        <f t="shared" si="68"/>
        <v>7.656967840735069E-3</v>
      </c>
      <c r="G327" s="21">
        <f t="shared" si="70"/>
        <v>1.5</v>
      </c>
      <c r="H327" s="21">
        <f t="shared" si="69"/>
        <v>7.2639225181598066E-3</v>
      </c>
    </row>
    <row r="328" spans="1:8" s="22" customFormat="1" x14ac:dyDescent="0.2">
      <c r="A328" s="18"/>
      <c r="B328" s="19" t="s">
        <v>295</v>
      </c>
      <c r="C328" s="20">
        <v>0</v>
      </c>
      <c r="D328" s="20">
        <v>0</v>
      </c>
      <c r="E328" s="21" t="str">
        <f t="shared" si="67"/>
        <v/>
      </c>
      <c r="F328" s="21" t="str">
        <f t="shared" si="68"/>
        <v/>
      </c>
      <c r="G328" s="21" t="str">
        <f t="shared" si="70"/>
        <v xml:space="preserve"> </v>
      </c>
      <c r="H328" s="21" t="str">
        <f t="shared" si="69"/>
        <v/>
      </c>
    </row>
    <row r="329" spans="1:8" s="22" customFormat="1" ht="38.25" x14ac:dyDescent="0.2">
      <c r="A329" s="18"/>
      <c r="B329" s="19" t="s">
        <v>296</v>
      </c>
      <c r="C329" s="20">
        <v>0</v>
      </c>
      <c r="D329" s="20">
        <v>0</v>
      </c>
      <c r="E329" s="21" t="str">
        <f t="shared" si="67"/>
        <v/>
      </c>
      <c r="F329" s="21" t="str">
        <f t="shared" si="68"/>
        <v/>
      </c>
      <c r="G329" s="21" t="str">
        <f t="shared" si="70"/>
        <v xml:space="preserve"> </v>
      </c>
      <c r="H329" s="21" t="str">
        <f t="shared" si="69"/>
        <v/>
      </c>
    </row>
    <row r="330" spans="1:8" s="22" customFormat="1" ht="25.5" x14ac:dyDescent="0.2">
      <c r="A330" s="18"/>
      <c r="B330" s="19" t="s">
        <v>630</v>
      </c>
      <c r="C330" s="20">
        <v>0</v>
      </c>
      <c r="D330" s="20">
        <v>0</v>
      </c>
      <c r="E330" s="21" t="str">
        <f t="shared" si="67"/>
        <v/>
      </c>
      <c r="F330" s="21" t="str">
        <f t="shared" si="68"/>
        <v/>
      </c>
      <c r="G330" s="21" t="str">
        <f t="shared" si="70"/>
        <v xml:space="preserve"> </v>
      </c>
      <c r="H330" s="21" t="str">
        <f t="shared" si="69"/>
        <v/>
      </c>
    </row>
    <row r="331" spans="1:8" s="22" customFormat="1" ht="25.5" x14ac:dyDescent="0.2">
      <c r="A331" s="18"/>
      <c r="B331" s="19" t="s">
        <v>297</v>
      </c>
      <c r="C331" s="20">
        <v>0</v>
      </c>
      <c r="D331" s="20">
        <v>0</v>
      </c>
      <c r="E331" s="21" t="str">
        <f t="shared" si="67"/>
        <v/>
      </c>
      <c r="F331" s="21" t="str">
        <f t="shared" si="68"/>
        <v/>
      </c>
      <c r="G331" s="21" t="str">
        <f t="shared" si="70"/>
        <v xml:space="preserve"> </v>
      </c>
      <c r="H331" s="21" t="str">
        <f t="shared" si="69"/>
        <v/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0</v>
      </c>
      <c r="E332" s="21" t="str">
        <f t="shared" si="67"/>
        <v/>
      </c>
      <c r="F332" s="21" t="str">
        <f t="shared" si="68"/>
        <v/>
      </c>
      <c r="G332" s="21" t="str">
        <f t="shared" si="70"/>
        <v xml:space="preserve"> </v>
      </c>
      <c r="H332" s="21" t="str">
        <f t="shared" si="69"/>
        <v/>
      </c>
    </row>
    <row r="333" spans="1:8" s="22" customFormat="1" x14ac:dyDescent="0.2">
      <c r="A333" s="18"/>
      <c r="B333" s="19" t="s">
        <v>299</v>
      </c>
      <c r="C333" s="20">
        <v>0</v>
      </c>
      <c r="D333" s="20">
        <v>0</v>
      </c>
      <c r="E333" s="21" t="str">
        <f t="shared" si="67"/>
        <v/>
      </c>
      <c r="F333" s="21" t="str">
        <f t="shared" si="68"/>
        <v/>
      </c>
      <c r="G333" s="21" t="str">
        <f t="shared" si="70"/>
        <v xml:space="preserve"> </v>
      </c>
      <c r="H333" s="21" t="str">
        <f t="shared" si="69"/>
        <v/>
      </c>
    </row>
    <row r="334" spans="1:8" s="22" customFormat="1" ht="25.5" x14ac:dyDescent="0.2">
      <c r="A334" s="18"/>
      <c r="B334" s="19" t="s">
        <v>300</v>
      </c>
      <c r="C334" s="20">
        <v>1</v>
      </c>
      <c r="D334" s="20">
        <v>12</v>
      </c>
      <c r="E334" s="21">
        <f t="shared" si="67"/>
        <v>2.4213075060532689E-3</v>
      </c>
      <c r="F334" s="21">
        <f t="shared" si="68"/>
        <v>1.8376722817764167E-2</v>
      </c>
      <c r="G334" s="21">
        <f t="shared" si="70"/>
        <v>11</v>
      </c>
      <c r="H334" s="21">
        <f t="shared" si="69"/>
        <v>2.6634382566585957E-2</v>
      </c>
    </row>
    <row r="335" spans="1:8" s="22" customFormat="1" x14ac:dyDescent="0.2">
      <c r="A335" s="18"/>
      <c r="B335" s="19" t="s">
        <v>301</v>
      </c>
      <c r="C335" s="20">
        <v>6</v>
      </c>
      <c r="D335" s="20">
        <v>0</v>
      </c>
      <c r="E335" s="21">
        <f t="shared" si="67"/>
        <v>1.4527845036319613E-2</v>
      </c>
      <c r="F335" s="21" t="str">
        <f t="shared" si="68"/>
        <v/>
      </c>
      <c r="G335" s="21">
        <f t="shared" si="70"/>
        <v>-1</v>
      </c>
      <c r="H335" s="21">
        <f t="shared" si="69"/>
        <v>-1.4527845036319613E-2</v>
      </c>
    </row>
    <row r="336" spans="1:8" s="22" customFormat="1" ht="25.5" x14ac:dyDescent="0.2">
      <c r="A336" s="18"/>
      <c r="B336" s="19" t="s">
        <v>302</v>
      </c>
      <c r="C336" s="20">
        <v>1</v>
      </c>
      <c r="D336" s="20">
        <v>0</v>
      </c>
      <c r="E336" s="21">
        <f t="shared" si="67"/>
        <v>2.4213075060532689E-3</v>
      </c>
      <c r="F336" s="21" t="str">
        <f t="shared" si="68"/>
        <v/>
      </c>
      <c r="G336" s="21">
        <f t="shared" si="70"/>
        <v>-1</v>
      </c>
      <c r="H336" s="21">
        <f t="shared" si="69"/>
        <v>-2.4213075060532689E-3</v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0</v>
      </c>
      <c r="E337" s="21" t="str">
        <f t="shared" si="67"/>
        <v/>
      </c>
      <c r="F337" s="21" t="str">
        <f t="shared" si="68"/>
        <v/>
      </c>
      <c r="G337" s="21" t="str">
        <f t="shared" si="70"/>
        <v xml:space="preserve"> </v>
      </c>
      <c r="H337" s="21" t="str">
        <f t="shared" si="69"/>
        <v/>
      </c>
    </row>
    <row r="338" spans="1:9" s="22" customFormat="1" ht="25.5" x14ac:dyDescent="0.2">
      <c r="A338" s="18"/>
      <c r="B338" s="19" t="s">
        <v>304</v>
      </c>
      <c r="C338" s="20">
        <v>0</v>
      </c>
      <c r="D338" s="20">
        <v>1</v>
      </c>
      <c r="E338" s="21" t="str">
        <f t="shared" si="67"/>
        <v/>
      </c>
      <c r="F338" s="21">
        <f t="shared" si="68"/>
        <v>1.5313935681470138E-3</v>
      </c>
      <c r="G338" s="21">
        <f t="shared" si="70"/>
        <v>1</v>
      </c>
      <c r="H338" s="21" t="str">
        <f t="shared" si="69"/>
        <v/>
      </c>
    </row>
    <row r="339" spans="1:9" s="22" customFormat="1" ht="25.5" x14ac:dyDescent="0.2">
      <c r="A339" s="18"/>
      <c r="B339" s="19" t="s">
        <v>305</v>
      </c>
      <c r="C339" s="20">
        <v>0</v>
      </c>
      <c r="D339" s="20">
        <v>0</v>
      </c>
      <c r="E339" s="21" t="str">
        <f t="shared" ref="E339:E350" si="71">+IF(C339=0,"",C339/C$177)</f>
        <v/>
      </c>
      <c r="F339" s="21" t="str">
        <f t="shared" ref="F339:F350" si="72">+IF(D339=0,"",D339/D$177)</f>
        <v/>
      </c>
      <c r="G339" s="21" t="str">
        <f t="shared" si="70"/>
        <v xml:space="preserve"> </v>
      </c>
      <c r="H339" s="21" t="str">
        <f t="shared" ref="H339:H350" si="73">+IF(OR(AND(E339=""),(G339="")),"",E339*G339)</f>
        <v/>
      </c>
    </row>
    <row r="340" spans="1:9" s="22" customFormat="1" ht="25.5" x14ac:dyDescent="0.2">
      <c r="A340" s="18"/>
      <c r="B340" s="19" t="s">
        <v>306</v>
      </c>
      <c r="C340" s="20">
        <v>0</v>
      </c>
      <c r="D340" s="20">
        <v>0</v>
      </c>
      <c r="E340" s="21" t="str">
        <f t="shared" si="71"/>
        <v/>
      </c>
      <c r="F340" s="21" t="str">
        <f t="shared" si="72"/>
        <v/>
      </c>
      <c r="G340" s="21" t="str">
        <f t="shared" ref="G340:G350" si="74">+IF(AND(C340=0,D340=0)," ",IF(C340=0,1,IF(D340=0,-1,(D340-C340)/C340)))</f>
        <v xml:space="preserve"> </v>
      </c>
      <c r="H340" s="21" t="str">
        <f t="shared" si="73"/>
        <v/>
      </c>
    </row>
    <row r="341" spans="1:9" s="22" customFormat="1" ht="25.5" x14ac:dyDescent="0.2">
      <c r="A341" s="18"/>
      <c r="B341" s="19" t="s">
        <v>307</v>
      </c>
      <c r="C341" s="20">
        <v>0</v>
      </c>
      <c r="D341" s="20">
        <v>0</v>
      </c>
      <c r="E341" s="21" t="str">
        <f t="shared" si="71"/>
        <v/>
      </c>
      <c r="F341" s="21" t="str">
        <f t="shared" si="72"/>
        <v/>
      </c>
      <c r="G341" s="21" t="str">
        <f t="shared" si="74"/>
        <v xml:space="preserve"> </v>
      </c>
      <c r="H341" s="21" t="str">
        <f t="shared" si="73"/>
        <v/>
      </c>
    </row>
    <row r="342" spans="1:9" s="22" customFormat="1" ht="25.5" x14ac:dyDescent="0.2">
      <c r="A342" s="18"/>
      <c r="B342" s="19" t="s">
        <v>308</v>
      </c>
      <c r="C342" s="20">
        <v>0</v>
      </c>
      <c r="D342" s="20">
        <v>1</v>
      </c>
      <c r="E342" s="21" t="str">
        <f t="shared" si="71"/>
        <v/>
      </c>
      <c r="F342" s="21">
        <f t="shared" si="72"/>
        <v>1.5313935681470138E-3</v>
      </c>
      <c r="G342" s="21">
        <f t="shared" si="74"/>
        <v>1</v>
      </c>
      <c r="H342" s="21" t="str">
        <f t="shared" si="73"/>
        <v/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0</v>
      </c>
      <c r="E343" s="21" t="str">
        <f t="shared" ref="E343" si="75">+IF(C343=0,"",C343/C$177)</f>
        <v/>
      </c>
      <c r="F343" s="21" t="str">
        <f t="shared" ref="F343" si="76">+IF(D343=0,"",D343/D$177)</f>
        <v/>
      </c>
      <c r="G343" s="21" t="str">
        <f t="shared" ref="G343" si="77">+IF(AND(C343=0,D343=0)," ",IF(C343=0,1,IF(D343=0,-1,(D343-C343)/C343)))</f>
        <v xml:space="preserve"> </v>
      </c>
      <c r="H343" s="21" t="str">
        <f t="shared" ref="H343" si="78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0</v>
      </c>
      <c r="D344" s="20">
        <v>0</v>
      </c>
      <c r="E344" s="21" t="str">
        <f t="shared" si="71"/>
        <v/>
      </c>
      <c r="F344" s="21" t="str">
        <f t="shared" si="72"/>
        <v/>
      </c>
      <c r="G344" s="21" t="str">
        <f t="shared" si="74"/>
        <v xml:space="preserve"> </v>
      </c>
      <c r="H344" s="21" t="str">
        <f t="shared" si="73"/>
        <v/>
      </c>
    </row>
    <row r="345" spans="1:9" s="22" customFormat="1" x14ac:dyDescent="0.2">
      <c r="A345" s="18"/>
      <c r="B345" s="19" t="s">
        <v>310</v>
      </c>
      <c r="C345" s="20">
        <v>0</v>
      </c>
      <c r="D345" s="20">
        <v>0</v>
      </c>
      <c r="E345" s="21" t="str">
        <f t="shared" si="71"/>
        <v/>
      </c>
      <c r="F345" s="21" t="str">
        <f t="shared" si="72"/>
        <v/>
      </c>
      <c r="G345" s="21" t="str">
        <f t="shared" si="74"/>
        <v xml:space="preserve"> </v>
      </c>
      <c r="H345" s="21" t="str">
        <f t="shared" si="73"/>
        <v/>
      </c>
    </row>
    <row r="346" spans="1:9" s="22" customFormat="1" ht="25.5" x14ac:dyDescent="0.2">
      <c r="A346" s="18"/>
      <c r="B346" s="19" t="s">
        <v>311</v>
      </c>
      <c r="C346" s="20">
        <v>0</v>
      </c>
      <c r="D346" s="20">
        <v>0</v>
      </c>
      <c r="E346" s="21" t="str">
        <f t="shared" si="71"/>
        <v/>
      </c>
      <c r="F346" s="21" t="str">
        <f t="shared" si="72"/>
        <v/>
      </c>
      <c r="G346" s="21" t="str">
        <f t="shared" si="74"/>
        <v xml:space="preserve"> </v>
      </c>
      <c r="H346" s="21" t="str">
        <f t="shared" si="73"/>
        <v/>
      </c>
    </row>
    <row r="347" spans="1:9" s="22" customFormat="1" ht="25.5" x14ac:dyDescent="0.2">
      <c r="A347" s="18"/>
      <c r="B347" s="19" t="s">
        <v>312</v>
      </c>
      <c r="C347" s="20">
        <v>0</v>
      </c>
      <c r="D347" s="20">
        <v>0</v>
      </c>
      <c r="E347" s="21" t="str">
        <f t="shared" si="71"/>
        <v/>
      </c>
      <c r="F347" s="21" t="str">
        <f t="shared" si="72"/>
        <v/>
      </c>
      <c r="G347" s="21" t="str">
        <f t="shared" si="74"/>
        <v xml:space="preserve"> </v>
      </c>
      <c r="H347" s="21" t="str">
        <f t="shared" si="73"/>
        <v/>
      </c>
    </row>
    <row r="348" spans="1:9" s="22" customFormat="1" x14ac:dyDescent="0.2">
      <c r="A348" s="18"/>
      <c r="B348" s="19" t="s">
        <v>313</v>
      </c>
      <c r="C348" s="20">
        <v>0</v>
      </c>
      <c r="D348" s="20">
        <v>1</v>
      </c>
      <c r="E348" s="21" t="str">
        <f t="shared" si="71"/>
        <v/>
      </c>
      <c r="F348" s="21">
        <f t="shared" si="72"/>
        <v>1.5313935681470138E-3</v>
      </c>
      <c r="G348" s="21">
        <f t="shared" si="74"/>
        <v>1</v>
      </c>
      <c r="H348" s="21" t="str">
        <f t="shared" si="73"/>
        <v/>
      </c>
    </row>
    <row r="349" spans="1:9" s="22" customFormat="1" x14ac:dyDescent="0.2">
      <c r="A349" s="18"/>
      <c r="B349" s="19" t="s">
        <v>314</v>
      </c>
      <c r="C349" s="20">
        <v>0</v>
      </c>
      <c r="D349" s="20">
        <v>0</v>
      </c>
      <c r="E349" s="21" t="str">
        <f t="shared" si="71"/>
        <v/>
      </c>
      <c r="F349" s="21" t="str">
        <f t="shared" si="72"/>
        <v/>
      </c>
      <c r="G349" s="21" t="str">
        <f t="shared" si="74"/>
        <v xml:space="preserve"> </v>
      </c>
      <c r="H349" s="21" t="str">
        <f t="shared" si="73"/>
        <v/>
      </c>
    </row>
    <row r="350" spans="1:9" s="22" customFormat="1" ht="25.5" x14ac:dyDescent="0.2">
      <c r="A350" s="18"/>
      <c r="B350" s="19" t="s">
        <v>315</v>
      </c>
      <c r="C350" s="20">
        <v>0</v>
      </c>
      <c r="D350" s="20">
        <v>1</v>
      </c>
      <c r="E350" s="21" t="str">
        <f t="shared" si="71"/>
        <v/>
      </c>
      <c r="F350" s="21">
        <f t="shared" si="72"/>
        <v>1.5313935681470138E-3</v>
      </c>
      <c r="G350" s="21">
        <f t="shared" si="74"/>
        <v>1</v>
      </c>
      <c r="H350" s="21" t="str">
        <f t="shared" si="73"/>
        <v/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1656</v>
      </c>
      <c r="D356" s="16">
        <f>SUM(D357:D585)</f>
        <v>2258</v>
      </c>
      <c r="E356" s="17">
        <f t="shared" ref="E356:E420" si="79">+IF(C356=0,"",C356/C$356)</f>
        <v>1</v>
      </c>
      <c r="F356" s="17">
        <f t="shared" ref="F356:F420" si="80">+IF(D356=0,"",D356/D$356)</f>
        <v>1</v>
      </c>
      <c r="G356" s="17">
        <f>+IF(AND(C356=0,D356=0),"",IF(C356=0,1,IF(D356=0,-1,(D356-C356)/C356)))</f>
        <v>0.36352657004830918</v>
      </c>
      <c r="H356" s="17">
        <f t="shared" ref="H356:H420" si="81">+IF(OR(AND(E356=""),(G356="")),"",E356*G356)</f>
        <v>0.36352657004830918</v>
      </c>
      <c r="I356" s="22"/>
    </row>
    <row r="357" spans="1:9" s="22" customFormat="1" x14ac:dyDescent="0.2">
      <c r="A357" s="18"/>
      <c r="B357" s="19" t="s">
        <v>316</v>
      </c>
      <c r="C357" s="20">
        <v>2</v>
      </c>
      <c r="D357" s="20">
        <v>7</v>
      </c>
      <c r="E357" s="21">
        <f t="shared" si="79"/>
        <v>1.2077294685990338E-3</v>
      </c>
      <c r="F357" s="21">
        <f t="shared" si="80"/>
        <v>3.100088573959256E-3</v>
      </c>
      <c r="G357" s="21">
        <f t="shared" ref="G357:G421" si="82">+IF(AND(C357=0,D357=0)," ",IF(C357=0,1,IF(D357=0,-1,(D357-C357)/C357)))</f>
        <v>2.5</v>
      </c>
      <c r="H357" s="21">
        <f t="shared" si="81"/>
        <v>3.0193236714975845E-3</v>
      </c>
    </row>
    <row r="358" spans="1:9" s="22" customFormat="1" x14ac:dyDescent="0.2">
      <c r="A358" s="18"/>
      <c r="B358" s="19" t="s">
        <v>317</v>
      </c>
      <c r="C358" s="20">
        <v>0</v>
      </c>
      <c r="D358" s="20">
        <v>6</v>
      </c>
      <c r="E358" s="21" t="str">
        <f t="shared" si="79"/>
        <v/>
      </c>
      <c r="F358" s="21">
        <f t="shared" si="80"/>
        <v>2.6572187776793621E-3</v>
      </c>
      <c r="G358" s="21">
        <f t="shared" si="82"/>
        <v>1</v>
      </c>
      <c r="H358" s="21" t="str">
        <f t="shared" si="81"/>
        <v/>
      </c>
    </row>
    <row r="359" spans="1:9" s="22" customFormat="1" x14ac:dyDescent="0.2">
      <c r="A359" s="18"/>
      <c r="B359" s="19" t="s">
        <v>318</v>
      </c>
      <c r="C359" s="20">
        <v>1</v>
      </c>
      <c r="D359" s="20">
        <v>10</v>
      </c>
      <c r="E359" s="21">
        <f t="shared" si="79"/>
        <v>6.0386473429951688E-4</v>
      </c>
      <c r="F359" s="21">
        <f t="shared" si="80"/>
        <v>4.4286979627989375E-3</v>
      </c>
      <c r="G359" s="21">
        <f t="shared" si="82"/>
        <v>9</v>
      </c>
      <c r="H359" s="21">
        <f t="shared" si="81"/>
        <v>5.434782608695652E-3</v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0</v>
      </c>
      <c r="E360" s="21" t="str">
        <f t="shared" si="79"/>
        <v/>
      </c>
      <c r="F360" s="21" t="str">
        <f t="shared" si="80"/>
        <v/>
      </c>
      <c r="G360" s="21" t="str">
        <f t="shared" si="82"/>
        <v xml:space="preserve"> </v>
      </c>
      <c r="H360" s="21" t="str">
        <f t="shared" si="81"/>
        <v/>
      </c>
    </row>
    <row r="361" spans="1:9" s="22" customFormat="1" x14ac:dyDescent="0.2">
      <c r="A361" s="18"/>
      <c r="B361" s="19" t="s">
        <v>320</v>
      </c>
      <c r="C361" s="20">
        <v>0</v>
      </c>
      <c r="D361" s="20">
        <v>0</v>
      </c>
      <c r="E361" s="21" t="str">
        <f t="shared" si="79"/>
        <v/>
      </c>
      <c r="F361" s="21" t="str">
        <f t="shared" si="80"/>
        <v/>
      </c>
      <c r="G361" s="21" t="str">
        <f t="shared" si="82"/>
        <v xml:space="preserve"> </v>
      </c>
      <c r="H361" s="21" t="str">
        <f t="shared" si="81"/>
        <v/>
      </c>
    </row>
    <row r="362" spans="1:9" s="22" customFormat="1" x14ac:dyDescent="0.2">
      <c r="A362" s="18"/>
      <c r="B362" s="19" t="s">
        <v>321</v>
      </c>
      <c r="C362" s="20">
        <v>47</v>
      </c>
      <c r="D362" s="20">
        <v>45</v>
      </c>
      <c r="E362" s="21">
        <f t="shared" si="79"/>
        <v>2.8381642512077296E-2</v>
      </c>
      <c r="F362" s="21">
        <f t="shared" si="80"/>
        <v>1.9929140832595216E-2</v>
      </c>
      <c r="G362" s="21">
        <f t="shared" si="82"/>
        <v>-4.2553191489361701E-2</v>
      </c>
      <c r="H362" s="21">
        <f t="shared" si="81"/>
        <v>-1.2077294685990338E-3</v>
      </c>
    </row>
    <row r="363" spans="1:9" s="22" customFormat="1" x14ac:dyDescent="0.2">
      <c r="A363" s="18"/>
      <c r="B363" s="19" t="s">
        <v>322</v>
      </c>
      <c r="C363" s="20">
        <v>3</v>
      </c>
      <c r="D363" s="20">
        <v>1</v>
      </c>
      <c r="E363" s="21">
        <f t="shared" si="79"/>
        <v>1.8115942028985507E-3</v>
      </c>
      <c r="F363" s="21">
        <f t="shared" si="80"/>
        <v>4.4286979627989372E-4</v>
      </c>
      <c r="G363" s="21">
        <f t="shared" si="82"/>
        <v>-0.66666666666666663</v>
      </c>
      <c r="H363" s="21">
        <f t="shared" si="81"/>
        <v>-1.2077294685990338E-3</v>
      </c>
    </row>
    <row r="364" spans="1:9" s="22" customFormat="1" x14ac:dyDescent="0.2">
      <c r="A364" s="18"/>
      <c r="B364" s="19" t="s">
        <v>323</v>
      </c>
      <c r="C364" s="20">
        <v>0</v>
      </c>
      <c r="D364" s="20">
        <v>0</v>
      </c>
      <c r="E364" s="21" t="str">
        <f t="shared" si="79"/>
        <v/>
      </c>
      <c r="F364" s="21" t="str">
        <f t="shared" si="80"/>
        <v/>
      </c>
      <c r="G364" s="21" t="str">
        <f t="shared" si="82"/>
        <v xml:space="preserve"> </v>
      </c>
      <c r="H364" s="21" t="str">
        <f t="shared" si="81"/>
        <v/>
      </c>
    </row>
    <row r="365" spans="1:9" s="22" customFormat="1" x14ac:dyDescent="0.2">
      <c r="A365" s="18"/>
      <c r="B365" s="19" t="s">
        <v>324</v>
      </c>
      <c r="C365" s="20">
        <v>8</v>
      </c>
      <c r="D365" s="20">
        <v>3</v>
      </c>
      <c r="E365" s="21">
        <f t="shared" si="79"/>
        <v>4.830917874396135E-3</v>
      </c>
      <c r="F365" s="21">
        <f t="shared" si="80"/>
        <v>1.3286093888396811E-3</v>
      </c>
      <c r="G365" s="21">
        <f t="shared" si="82"/>
        <v>-0.625</v>
      </c>
      <c r="H365" s="21">
        <f t="shared" si="81"/>
        <v>-3.0193236714975845E-3</v>
      </c>
    </row>
    <row r="366" spans="1:9" s="22" customFormat="1" x14ac:dyDescent="0.2">
      <c r="A366" s="18"/>
      <c r="B366" s="19" t="s">
        <v>325</v>
      </c>
      <c r="C366" s="20">
        <v>0</v>
      </c>
      <c r="D366" s="20">
        <v>2</v>
      </c>
      <c r="E366" s="21" t="str">
        <f t="shared" si="79"/>
        <v/>
      </c>
      <c r="F366" s="21">
        <f t="shared" si="80"/>
        <v>8.8573959255978745E-4</v>
      </c>
      <c r="G366" s="21">
        <f t="shared" si="82"/>
        <v>1</v>
      </c>
      <c r="H366" s="21" t="str">
        <f t="shared" si="81"/>
        <v/>
      </c>
    </row>
    <row r="367" spans="1:9" s="22" customFormat="1" x14ac:dyDescent="0.2">
      <c r="A367" s="18"/>
      <c r="B367" s="19" t="s">
        <v>326</v>
      </c>
      <c r="C367" s="20">
        <v>0</v>
      </c>
      <c r="D367" s="20">
        <v>0</v>
      </c>
      <c r="E367" s="21" t="str">
        <f t="shared" si="79"/>
        <v/>
      </c>
      <c r="F367" s="21" t="str">
        <f t="shared" si="80"/>
        <v/>
      </c>
      <c r="G367" s="21" t="str">
        <f t="shared" si="82"/>
        <v xml:space="preserve"> </v>
      </c>
      <c r="H367" s="21" t="str">
        <f t="shared" si="81"/>
        <v/>
      </c>
    </row>
    <row r="368" spans="1:9" s="22" customFormat="1" x14ac:dyDescent="0.2">
      <c r="A368" s="18"/>
      <c r="B368" s="19" t="s">
        <v>327</v>
      </c>
      <c r="C368" s="20">
        <v>69</v>
      </c>
      <c r="D368" s="20">
        <v>63</v>
      </c>
      <c r="E368" s="21">
        <f t="shared" si="79"/>
        <v>4.1666666666666664E-2</v>
      </c>
      <c r="F368" s="21">
        <f t="shared" si="80"/>
        <v>2.7900797165633304E-2</v>
      </c>
      <c r="G368" s="21">
        <f t="shared" si="82"/>
        <v>-8.6956521739130432E-2</v>
      </c>
      <c r="H368" s="21">
        <f t="shared" si="81"/>
        <v>-3.6231884057971011E-3</v>
      </c>
    </row>
    <row r="369" spans="1:8" s="22" customFormat="1" x14ac:dyDescent="0.2">
      <c r="A369" s="18"/>
      <c r="B369" s="19" t="s">
        <v>328</v>
      </c>
      <c r="C369" s="20">
        <v>1</v>
      </c>
      <c r="D369" s="20">
        <v>2</v>
      </c>
      <c r="E369" s="21">
        <f t="shared" si="79"/>
        <v>6.0386473429951688E-4</v>
      </c>
      <c r="F369" s="21">
        <f t="shared" si="80"/>
        <v>8.8573959255978745E-4</v>
      </c>
      <c r="G369" s="21">
        <f t="shared" si="82"/>
        <v>1</v>
      </c>
      <c r="H369" s="21">
        <f t="shared" si="81"/>
        <v>6.0386473429951688E-4</v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0</v>
      </c>
      <c r="E370" s="21" t="str">
        <f t="shared" si="79"/>
        <v/>
      </c>
      <c r="F370" s="21" t="str">
        <f t="shared" si="80"/>
        <v/>
      </c>
      <c r="G370" s="21" t="str">
        <f t="shared" si="82"/>
        <v xml:space="preserve"> </v>
      </c>
      <c r="H370" s="21" t="str">
        <f t="shared" si="81"/>
        <v/>
      </c>
    </row>
    <row r="371" spans="1:8" s="22" customFormat="1" x14ac:dyDescent="0.2">
      <c r="A371" s="18"/>
      <c r="B371" s="19" t="s">
        <v>330</v>
      </c>
      <c r="C371" s="20">
        <v>2</v>
      </c>
      <c r="D371" s="20">
        <v>5</v>
      </c>
      <c r="E371" s="21">
        <f t="shared" si="79"/>
        <v>1.2077294685990338E-3</v>
      </c>
      <c r="F371" s="21">
        <f t="shared" si="80"/>
        <v>2.2143489813994687E-3</v>
      </c>
      <c r="G371" s="21">
        <f t="shared" si="82"/>
        <v>1.5</v>
      </c>
      <c r="H371" s="21">
        <f t="shared" si="81"/>
        <v>1.8115942028985505E-3</v>
      </c>
    </row>
    <row r="372" spans="1:8" s="22" customFormat="1" x14ac:dyDescent="0.2">
      <c r="A372" s="18"/>
      <c r="B372" s="19" t="s">
        <v>631</v>
      </c>
      <c r="C372" s="20">
        <v>38</v>
      </c>
      <c r="D372" s="20">
        <v>43</v>
      </c>
      <c r="E372" s="21">
        <f t="shared" si="79"/>
        <v>2.2946859903381644E-2</v>
      </c>
      <c r="F372" s="21">
        <f t="shared" si="80"/>
        <v>1.904340124003543E-2</v>
      </c>
      <c r="G372" s="21">
        <f t="shared" si="82"/>
        <v>0.13157894736842105</v>
      </c>
      <c r="H372" s="21">
        <f t="shared" si="81"/>
        <v>3.0193236714975845E-3</v>
      </c>
    </row>
    <row r="373" spans="1:8" s="22" customFormat="1" x14ac:dyDescent="0.2">
      <c r="A373" s="18"/>
      <c r="B373" s="19" t="s">
        <v>331</v>
      </c>
      <c r="C373" s="20">
        <v>0</v>
      </c>
      <c r="D373" s="20">
        <v>0</v>
      </c>
      <c r="E373" s="21" t="str">
        <f t="shared" si="79"/>
        <v/>
      </c>
      <c r="F373" s="21" t="str">
        <f t="shared" si="80"/>
        <v/>
      </c>
      <c r="G373" s="21" t="str">
        <f t="shared" si="82"/>
        <v xml:space="preserve"> </v>
      </c>
      <c r="H373" s="21" t="str">
        <f t="shared" si="81"/>
        <v/>
      </c>
    </row>
    <row r="374" spans="1:8" s="22" customFormat="1" x14ac:dyDescent="0.2">
      <c r="A374" s="18"/>
      <c r="B374" s="19" t="s">
        <v>332</v>
      </c>
      <c r="C374" s="20">
        <v>0</v>
      </c>
      <c r="D374" s="20">
        <v>1</v>
      </c>
      <c r="E374" s="21" t="str">
        <f t="shared" si="79"/>
        <v/>
      </c>
      <c r="F374" s="21">
        <f t="shared" si="80"/>
        <v>4.4286979627989372E-4</v>
      </c>
      <c r="G374" s="21">
        <f t="shared" si="82"/>
        <v>1</v>
      </c>
      <c r="H374" s="21" t="str">
        <f t="shared" si="81"/>
        <v/>
      </c>
    </row>
    <row r="375" spans="1:8" s="22" customFormat="1" x14ac:dyDescent="0.2">
      <c r="A375" s="18"/>
      <c r="B375" s="19" t="s">
        <v>333</v>
      </c>
      <c r="C375" s="20">
        <v>0</v>
      </c>
      <c r="D375" s="20">
        <v>0</v>
      </c>
      <c r="E375" s="21" t="str">
        <f t="shared" si="79"/>
        <v/>
      </c>
      <c r="F375" s="21" t="str">
        <f t="shared" si="80"/>
        <v/>
      </c>
      <c r="G375" s="21" t="str">
        <f t="shared" si="82"/>
        <v xml:space="preserve"> </v>
      </c>
      <c r="H375" s="21" t="str">
        <f t="shared" si="81"/>
        <v/>
      </c>
    </row>
    <row r="376" spans="1:8" s="22" customFormat="1" x14ac:dyDescent="0.2">
      <c r="A376" s="18"/>
      <c r="B376" s="19" t="s">
        <v>334</v>
      </c>
      <c r="C376" s="20">
        <v>127</v>
      </c>
      <c r="D376" s="20">
        <v>90</v>
      </c>
      <c r="E376" s="21">
        <f t="shared" si="79"/>
        <v>7.6690821256038641E-2</v>
      </c>
      <c r="F376" s="21">
        <f t="shared" si="80"/>
        <v>3.9858281665190433E-2</v>
      </c>
      <c r="G376" s="21">
        <f t="shared" si="82"/>
        <v>-0.29133858267716534</v>
      </c>
      <c r="H376" s="21">
        <f t="shared" si="81"/>
        <v>-2.2342995169082121E-2</v>
      </c>
    </row>
    <row r="377" spans="1:8" s="22" customFormat="1" x14ac:dyDescent="0.2">
      <c r="A377" s="18"/>
      <c r="B377" s="19" t="s">
        <v>335</v>
      </c>
      <c r="C377" s="20">
        <v>0</v>
      </c>
      <c r="D377" s="20">
        <v>1</v>
      </c>
      <c r="E377" s="21" t="str">
        <f t="shared" si="79"/>
        <v/>
      </c>
      <c r="F377" s="21">
        <f t="shared" si="80"/>
        <v>4.4286979627989372E-4</v>
      </c>
      <c r="G377" s="21">
        <f t="shared" si="82"/>
        <v>1</v>
      </c>
      <c r="H377" s="21" t="str">
        <f t="shared" si="81"/>
        <v/>
      </c>
    </row>
    <row r="378" spans="1:8" s="22" customFormat="1" x14ac:dyDescent="0.2">
      <c r="A378" s="18"/>
      <c r="B378" s="19" t="s">
        <v>336</v>
      </c>
      <c r="C378" s="20">
        <v>0</v>
      </c>
      <c r="D378" s="20">
        <v>0</v>
      </c>
      <c r="E378" s="21" t="str">
        <f t="shared" si="79"/>
        <v/>
      </c>
      <c r="F378" s="21" t="str">
        <f t="shared" si="80"/>
        <v/>
      </c>
      <c r="G378" s="21" t="str">
        <f t="shared" si="82"/>
        <v xml:space="preserve"> </v>
      </c>
      <c r="H378" s="21" t="str">
        <f t="shared" si="81"/>
        <v/>
      </c>
    </row>
    <row r="379" spans="1:8" s="22" customFormat="1" x14ac:dyDescent="0.2">
      <c r="A379" s="18"/>
      <c r="B379" s="19" t="s">
        <v>337</v>
      </c>
      <c r="C379" s="20">
        <v>35</v>
      </c>
      <c r="D379" s="20">
        <v>2</v>
      </c>
      <c r="E379" s="21">
        <f t="shared" si="79"/>
        <v>2.1135265700483092E-2</v>
      </c>
      <c r="F379" s="21">
        <f t="shared" si="80"/>
        <v>8.8573959255978745E-4</v>
      </c>
      <c r="G379" s="21">
        <f t="shared" si="82"/>
        <v>-0.94285714285714284</v>
      </c>
      <c r="H379" s="21">
        <f t="shared" si="81"/>
        <v>-1.9927536231884056E-2</v>
      </c>
    </row>
    <row r="380" spans="1:8" s="22" customFormat="1" x14ac:dyDescent="0.2">
      <c r="A380" s="18"/>
      <c r="B380" s="19" t="s">
        <v>338</v>
      </c>
      <c r="C380" s="20">
        <v>144</v>
      </c>
      <c r="D380" s="20">
        <v>244</v>
      </c>
      <c r="E380" s="21">
        <f t="shared" si="79"/>
        <v>8.6956521739130432E-2</v>
      </c>
      <c r="F380" s="21">
        <f t="shared" si="80"/>
        <v>0.10806023029229407</v>
      </c>
      <c r="G380" s="21">
        <f t="shared" si="82"/>
        <v>0.69444444444444442</v>
      </c>
      <c r="H380" s="21">
        <f t="shared" si="81"/>
        <v>6.0386473429951688E-2</v>
      </c>
    </row>
    <row r="381" spans="1:8" s="22" customFormat="1" x14ac:dyDescent="0.2">
      <c r="A381" s="18"/>
      <c r="B381" s="19" t="s">
        <v>339</v>
      </c>
      <c r="C381" s="20">
        <v>0</v>
      </c>
      <c r="D381" s="20">
        <v>2</v>
      </c>
      <c r="E381" s="21" t="str">
        <f t="shared" si="79"/>
        <v/>
      </c>
      <c r="F381" s="21">
        <f t="shared" si="80"/>
        <v>8.8573959255978745E-4</v>
      </c>
      <c r="G381" s="21">
        <f t="shared" si="82"/>
        <v>1</v>
      </c>
      <c r="H381" s="21" t="str">
        <f t="shared" si="81"/>
        <v/>
      </c>
    </row>
    <row r="382" spans="1:8" s="22" customFormat="1" x14ac:dyDescent="0.2">
      <c r="A382" s="18"/>
      <c r="B382" s="19" t="s">
        <v>340</v>
      </c>
      <c r="C382" s="20">
        <v>0</v>
      </c>
      <c r="D382" s="20">
        <v>1</v>
      </c>
      <c r="E382" s="21" t="str">
        <f t="shared" si="79"/>
        <v/>
      </c>
      <c r="F382" s="21">
        <f t="shared" si="80"/>
        <v>4.4286979627989372E-4</v>
      </c>
      <c r="G382" s="21">
        <f t="shared" si="82"/>
        <v>1</v>
      </c>
      <c r="H382" s="21" t="str">
        <f t="shared" si="81"/>
        <v/>
      </c>
    </row>
    <row r="383" spans="1:8" s="22" customFormat="1" x14ac:dyDescent="0.2">
      <c r="A383" s="18"/>
      <c r="B383" s="19" t="s">
        <v>341</v>
      </c>
      <c r="C383" s="20">
        <v>0</v>
      </c>
      <c r="D383" s="20">
        <v>2</v>
      </c>
      <c r="E383" s="21" t="str">
        <f t="shared" si="79"/>
        <v/>
      </c>
      <c r="F383" s="21">
        <f t="shared" si="80"/>
        <v>8.8573959255978745E-4</v>
      </c>
      <c r="G383" s="21">
        <f t="shared" si="82"/>
        <v>1</v>
      </c>
      <c r="H383" s="21" t="str">
        <f t="shared" si="81"/>
        <v/>
      </c>
    </row>
    <row r="384" spans="1:8" s="22" customFormat="1" x14ac:dyDescent="0.2">
      <c r="A384" s="18"/>
      <c r="B384" s="19" t="s">
        <v>342</v>
      </c>
      <c r="C384" s="20">
        <v>0</v>
      </c>
      <c r="D384" s="20">
        <v>0</v>
      </c>
      <c r="E384" s="21" t="str">
        <f t="shared" si="79"/>
        <v/>
      </c>
      <c r="F384" s="21" t="str">
        <f t="shared" si="80"/>
        <v/>
      </c>
      <c r="G384" s="21" t="str">
        <f t="shared" si="82"/>
        <v xml:space="preserve"> </v>
      </c>
      <c r="H384" s="21" t="str">
        <f t="shared" si="81"/>
        <v/>
      </c>
    </row>
    <row r="385" spans="1:8" s="22" customFormat="1" x14ac:dyDescent="0.2">
      <c r="A385" s="18"/>
      <c r="B385" s="19" t="s">
        <v>343</v>
      </c>
      <c r="C385" s="20">
        <v>1</v>
      </c>
      <c r="D385" s="20">
        <v>0</v>
      </c>
      <c r="E385" s="21">
        <f t="shared" si="79"/>
        <v>6.0386473429951688E-4</v>
      </c>
      <c r="F385" s="21" t="str">
        <f t="shared" si="80"/>
        <v/>
      </c>
      <c r="G385" s="21">
        <f t="shared" si="82"/>
        <v>-1</v>
      </c>
      <c r="H385" s="21">
        <f t="shared" si="81"/>
        <v>-6.0386473429951688E-4</v>
      </c>
    </row>
    <row r="386" spans="1:8" s="22" customFormat="1" x14ac:dyDescent="0.2">
      <c r="A386" s="18"/>
      <c r="B386" s="19" t="s">
        <v>344</v>
      </c>
      <c r="C386" s="20">
        <v>0</v>
      </c>
      <c r="D386" s="20">
        <v>0</v>
      </c>
      <c r="E386" s="21" t="str">
        <f t="shared" si="79"/>
        <v/>
      </c>
      <c r="F386" s="21" t="str">
        <f t="shared" si="80"/>
        <v/>
      </c>
      <c r="G386" s="21" t="str">
        <f t="shared" si="82"/>
        <v xml:space="preserve"> </v>
      </c>
      <c r="H386" s="21" t="str">
        <f t="shared" si="81"/>
        <v/>
      </c>
    </row>
    <row r="387" spans="1:8" s="22" customFormat="1" x14ac:dyDescent="0.2">
      <c r="A387" s="18"/>
      <c r="B387" s="19" t="s">
        <v>345</v>
      </c>
      <c r="C387" s="20">
        <v>8</v>
      </c>
      <c r="D387" s="20">
        <v>11</v>
      </c>
      <c r="E387" s="21">
        <f t="shared" si="79"/>
        <v>4.830917874396135E-3</v>
      </c>
      <c r="F387" s="21">
        <f t="shared" si="80"/>
        <v>4.8715677590788304E-3</v>
      </c>
      <c r="G387" s="21">
        <f t="shared" si="82"/>
        <v>0.375</v>
      </c>
      <c r="H387" s="21">
        <f t="shared" si="81"/>
        <v>1.8115942028985505E-3</v>
      </c>
    </row>
    <row r="388" spans="1:8" s="22" customFormat="1" x14ac:dyDescent="0.2">
      <c r="A388" s="18"/>
      <c r="B388" s="19" t="s">
        <v>346</v>
      </c>
      <c r="C388" s="20">
        <v>0</v>
      </c>
      <c r="D388" s="20">
        <v>0</v>
      </c>
      <c r="E388" s="21" t="str">
        <f t="shared" si="79"/>
        <v/>
      </c>
      <c r="F388" s="21" t="str">
        <f t="shared" si="80"/>
        <v/>
      </c>
      <c r="G388" s="21" t="str">
        <f t="shared" si="82"/>
        <v xml:space="preserve"> </v>
      </c>
      <c r="H388" s="21" t="str">
        <f t="shared" si="81"/>
        <v/>
      </c>
    </row>
    <row r="389" spans="1:8" s="22" customFormat="1" ht="25.5" x14ac:dyDescent="0.2">
      <c r="A389" s="18"/>
      <c r="B389" s="19" t="s">
        <v>347</v>
      </c>
      <c r="C389" s="20">
        <v>2</v>
      </c>
      <c r="D389" s="20">
        <v>0</v>
      </c>
      <c r="E389" s="21">
        <f t="shared" si="79"/>
        <v>1.2077294685990338E-3</v>
      </c>
      <c r="F389" s="21" t="str">
        <f t="shared" si="80"/>
        <v/>
      </c>
      <c r="G389" s="21">
        <f t="shared" si="82"/>
        <v>-1</v>
      </c>
      <c r="H389" s="21">
        <f t="shared" si="81"/>
        <v>-1.2077294685990338E-3</v>
      </c>
    </row>
    <row r="390" spans="1:8" s="22" customFormat="1" ht="25.5" x14ac:dyDescent="0.2">
      <c r="A390" s="18"/>
      <c r="B390" s="19" t="s">
        <v>348</v>
      </c>
      <c r="C390" s="20">
        <v>6</v>
      </c>
      <c r="D390" s="20">
        <v>5</v>
      </c>
      <c r="E390" s="21">
        <f t="shared" si="79"/>
        <v>3.6231884057971015E-3</v>
      </c>
      <c r="F390" s="21">
        <f t="shared" si="80"/>
        <v>2.2143489813994687E-3</v>
      </c>
      <c r="G390" s="21">
        <f t="shared" si="82"/>
        <v>-0.16666666666666666</v>
      </c>
      <c r="H390" s="21">
        <f t="shared" si="81"/>
        <v>-6.0386473429951688E-4</v>
      </c>
    </row>
    <row r="391" spans="1:8" s="22" customFormat="1" x14ac:dyDescent="0.2">
      <c r="A391" s="18"/>
      <c r="B391" s="19" t="s">
        <v>349</v>
      </c>
      <c r="C391" s="20">
        <v>44</v>
      </c>
      <c r="D391" s="20">
        <v>248</v>
      </c>
      <c r="E391" s="21">
        <f t="shared" si="79"/>
        <v>2.6570048309178744E-2</v>
      </c>
      <c r="F391" s="21">
        <f t="shared" si="80"/>
        <v>0.10983170947741364</v>
      </c>
      <c r="G391" s="21">
        <f t="shared" si="82"/>
        <v>4.6363636363636367</v>
      </c>
      <c r="H391" s="21">
        <f t="shared" si="81"/>
        <v>0.12318840579710146</v>
      </c>
    </row>
    <row r="392" spans="1:8" s="22" customFormat="1" x14ac:dyDescent="0.2">
      <c r="A392" s="18"/>
      <c r="B392" s="19" t="s">
        <v>350</v>
      </c>
      <c r="C392" s="20">
        <v>0</v>
      </c>
      <c r="D392" s="20">
        <v>5</v>
      </c>
      <c r="E392" s="21" t="str">
        <f t="shared" si="79"/>
        <v/>
      </c>
      <c r="F392" s="21">
        <f t="shared" si="80"/>
        <v>2.2143489813994687E-3</v>
      </c>
      <c r="G392" s="21">
        <f t="shared" si="82"/>
        <v>1</v>
      </c>
      <c r="H392" s="21" t="str">
        <f t="shared" si="81"/>
        <v/>
      </c>
    </row>
    <row r="393" spans="1:8" s="22" customFormat="1" x14ac:dyDescent="0.2">
      <c r="A393" s="18"/>
      <c r="B393" s="19" t="s">
        <v>351</v>
      </c>
      <c r="C393" s="20">
        <v>3</v>
      </c>
      <c r="D393" s="20">
        <v>4</v>
      </c>
      <c r="E393" s="21">
        <f t="shared" si="79"/>
        <v>1.8115942028985507E-3</v>
      </c>
      <c r="F393" s="21">
        <f t="shared" si="80"/>
        <v>1.7714791851195749E-3</v>
      </c>
      <c r="G393" s="21">
        <f t="shared" si="82"/>
        <v>0.33333333333333331</v>
      </c>
      <c r="H393" s="21">
        <f t="shared" si="81"/>
        <v>6.0386473429951688E-4</v>
      </c>
    </row>
    <row r="394" spans="1:8" s="22" customFormat="1" x14ac:dyDescent="0.2">
      <c r="A394" s="18"/>
      <c r="B394" s="19" t="s">
        <v>352</v>
      </c>
      <c r="C394" s="20">
        <v>11</v>
      </c>
      <c r="D394" s="20">
        <v>1</v>
      </c>
      <c r="E394" s="21">
        <f t="shared" si="79"/>
        <v>6.642512077294686E-3</v>
      </c>
      <c r="F394" s="21">
        <f t="shared" si="80"/>
        <v>4.4286979627989372E-4</v>
      </c>
      <c r="G394" s="21">
        <f t="shared" si="82"/>
        <v>-0.90909090909090906</v>
      </c>
      <c r="H394" s="21">
        <f t="shared" si="81"/>
        <v>-6.038647342995169E-3</v>
      </c>
    </row>
    <row r="395" spans="1:8" s="22" customFormat="1" x14ac:dyDescent="0.2">
      <c r="A395" s="18"/>
      <c r="B395" s="19" t="s">
        <v>632</v>
      </c>
      <c r="C395" s="20">
        <v>31</v>
      </c>
      <c r="D395" s="20">
        <v>1</v>
      </c>
      <c r="E395" s="21">
        <f t="shared" si="79"/>
        <v>1.8719806763285024E-2</v>
      </c>
      <c r="F395" s="21">
        <f t="shared" si="80"/>
        <v>4.4286979627989372E-4</v>
      </c>
      <c r="G395" s="21">
        <f t="shared" si="82"/>
        <v>-0.967741935483871</v>
      </c>
      <c r="H395" s="21">
        <f t="shared" si="81"/>
        <v>-1.8115942028985508E-2</v>
      </c>
    </row>
    <row r="396" spans="1:8" s="22" customFormat="1" x14ac:dyDescent="0.2">
      <c r="A396" s="18"/>
      <c r="B396" s="19" t="s">
        <v>353</v>
      </c>
      <c r="C396" s="20">
        <v>0</v>
      </c>
      <c r="D396" s="20">
        <v>0</v>
      </c>
      <c r="E396" s="21" t="str">
        <f t="shared" si="79"/>
        <v/>
      </c>
      <c r="F396" s="21" t="str">
        <f t="shared" si="80"/>
        <v/>
      </c>
      <c r="G396" s="21" t="str">
        <f t="shared" si="82"/>
        <v xml:space="preserve"> </v>
      </c>
      <c r="H396" s="21" t="str">
        <f t="shared" si="81"/>
        <v/>
      </c>
    </row>
    <row r="397" spans="1:8" s="22" customFormat="1" x14ac:dyDescent="0.2">
      <c r="A397" s="18"/>
      <c r="B397" s="19" t="s">
        <v>354</v>
      </c>
      <c r="C397" s="20">
        <v>0</v>
      </c>
      <c r="D397" s="20">
        <v>0</v>
      </c>
      <c r="E397" s="21" t="str">
        <f t="shared" si="79"/>
        <v/>
      </c>
      <c r="F397" s="21" t="str">
        <f t="shared" si="80"/>
        <v/>
      </c>
      <c r="G397" s="21" t="str">
        <f t="shared" si="82"/>
        <v xml:space="preserve"> </v>
      </c>
      <c r="H397" s="21" t="str">
        <f t="shared" si="81"/>
        <v/>
      </c>
    </row>
    <row r="398" spans="1:8" s="22" customFormat="1" x14ac:dyDescent="0.2">
      <c r="A398" s="18"/>
      <c r="B398" s="19" t="s">
        <v>355</v>
      </c>
      <c r="C398" s="20">
        <v>3</v>
      </c>
      <c r="D398" s="20">
        <v>0</v>
      </c>
      <c r="E398" s="21">
        <f t="shared" si="79"/>
        <v>1.8115942028985507E-3</v>
      </c>
      <c r="F398" s="21" t="str">
        <f t="shared" si="80"/>
        <v/>
      </c>
      <c r="G398" s="21">
        <f t="shared" si="82"/>
        <v>-1</v>
      </c>
      <c r="H398" s="21">
        <f t="shared" si="81"/>
        <v>-1.8115942028985507E-3</v>
      </c>
    </row>
    <row r="399" spans="1:8" s="22" customFormat="1" x14ac:dyDescent="0.2">
      <c r="A399" s="18"/>
      <c r="B399" s="19" t="s">
        <v>356</v>
      </c>
      <c r="C399" s="20">
        <v>0</v>
      </c>
      <c r="D399" s="20">
        <v>0</v>
      </c>
      <c r="E399" s="21" t="str">
        <f t="shared" si="79"/>
        <v/>
      </c>
      <c r="F399" s="21" t="str">
        <f t="shared" si="80"/>
        <v/>
      </c>
      <c r="G399" s="21" t="str">
        <f t="shared" si="82"/>
        <v xml:space="preserve"> </v>
      </c>
      <c r="H399" s="21" t="str">
        <f t="shared" si="81"/>
        <v/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0</v>
      </c>
      <c r="E400" s="21" t="str">
        <f t="shared" si="79"/>
        <v/>
      </c>
      <c r="F400" s="21" t="str">
        <f t="shared" si="80"/>
        <v/>
      </c>
      <c r="G400" s="21" t="str">
        <f t="shared" si="82"/>
        <v xml:space="preserve"> </v>
      </c>
      <c r="H400" s="21" t="str">
        <f t="shared" si="81"/>
        <v/>
      </c>
    </row>
    <row r="401" spans="1:8" s="22" customFormat="1" x14ac:dyDescent="0.2">
      <c r="A401" s="18"/>
      <c r="B401" s="19" t="s">
        <v>358</v>
      </c>
      <c r="C401" s="20">
        <v>0</v>
      </c>
      <c r="D401" s="20">
        <v>0</v>
      </c>
      <c r="E401" s="21" t="str">
        <f t="shared" si="79"/>
        <v/>
      </c>
      <c r="F401" s="21" t="str">
        <f t="shared" si="80"/>
        <v/>
      </c>
      <c r="G401" s="21" t="str">
        <f t="shared" si="82"/>
        <v xml:space="preserve"> </v>
      </c>
      <c r="H401" s="21" t="str">
        <f t="shared" si="81"/>
        <v/>
      </c>
    </row>
    <row r="402" spans="1:8" s="22" customFormat="1" x14ac:dyDescent="0.2">
      <c r="A402" s="18"/>
      <c r="B402" s="19" t="s">
        <v>359</v>
      </c>
      <c r="C402" s="20">
        <v>279</v>
      </c>
      <c r="D402" s="20">
        <v>186</v>
      </c>
      <c r="E402" s="21">
        <f t="shared" si="79"/>
        <v>0.16847826086956522</v>
      </c>
      <c r="F402" s="21">
        <f t="shared" si="80"/>
        <v>8.2373782108060234E-2</v>
      </c>
      <c r="G402" s="21">
        <f t="shared" si="82"/>
        <v>-0.33333333333333331</v>
      </c>
      <c r="H402" s="21">
        <f t="shared" si="81"/>
        <v>-5.6159420289855072E-2</v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79"/>
        <v/>
      </c>
      <c r="F403" s="21" t="str">
        <f t="shared" si="80"/>
        <v/>
      </c>
      <c r="G403" s="21" t="str">
        <f t="shared" si="82"/>
        <v xml:space="preserve"> </v>
      </c>
      <c r="H403" s="21" t="str">
        <f t="shared" si="81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5</v>
      </c>
      <c r="E404" s="21" t="str">
        <f t="shared" ref="E404" si="83">+IF(C404=0,"",C404/C$356)</f>
        <v/>
      </c>
      <c r="F404" s="21">
        <f t="shared" ref="F404" si="84">+IF(D404=0,"",D404/D$356)</f>
        <v>2.2143489813994687E-3</v>
      </c>
      <c r="G404" s="21">
        <f t="shared" ref="G404" si="85">+IF(AND(C404=0,D404=0)," ",IF(C404=0,1,IF(D404=0,-1,(D404-C404)/C404)))</f>
        <v>1</v>
      </c>
      <c r="H404" s="21" t="str">
        <f t="shared" ref="H404" si="86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24</v>
      </c>
      <c r="D405" s="20">
        <v>24</v>
      </c>
      <c r="E405" s="21">
        <f t="shared" si="79"/>
        <v>1.4492753623188406E-2</v>
      </c>
      <c r="F405" s="21">
        <f t="shared" si="80"/>
        <v>1.0628875110717449E-2</v>
      </c>
      <c r="G405" s="21">
        <f t="shared" si="82"/>
        <v>0</v>
      </c>
      <c r="H405" s="21">
        <f t="shared" si="81"/>
        <v>0</v>
      </c>
    </row>
    <row r="406" spans="1:8" s="22" customFormat="1" x14ac:dyDescent="0.2">
      <c r="A406" s="18"/>
      <c r="B406" s="19" t="s">
        <v>362</v>
      </c>
      <c r="C406" s="20">
        <v>55</v>
      </c>
      <c r="D406" s="20">
        <v>78</v>
      </c>
      <c r="E406" s="21">
        <f t="shared" si="79"/>
        <v>3.3212560386473432E-2</v>
      </c>
      <c r="F406" s="21">
        <f t="shared" si="80"/>
        <v>3.454384410983171E-2</v>
      </c>
      <c r="G406" s="21">
        <f t="shared" si="82"/>
        <v>0.41818181818181815</v>
      </c>
      <c r="H406" s="21">
        <f t="shared" si="81"/>
        <v>1.3888888888888888E-2</v>
      </c>
    </row>
    <row r="407" spans="1:8" s="22" customFormat="1" x14ac:dyDescent="0.2">
      <c r="A407" s="18"/>
      <c r="B407" s="19" t="s">
        <v>363</v>
      </c>
      <c r="C407" s="20">
        <v>7</v>
      </c>
      <c r="D407" s="20">
        <v>37</v>
      </c>
      <c r="E407" s="21">
        <f t="shared" si="79"/>
        <v>4.227053140096618E-3</v>
      </c>
      <c r="F407" s="21">
        <f t="shared" si="80"/>
        <v>1.6386182462356066E-2</v>
      </c>
      <c r="G407" s="21">
        <f t="shared" si="82"/>
        <v>4.2857142857142856</v>
      </c>
      <c r="H407" s="21">
        <f t="shared" si="81"/>
        <v>1.8115942028985504E-2</v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0</v>
      </c>
      <c r="E408" s="21" t="str">
        <f t="shared" si="79"/>
        <v/>
      </c>
      <c r="F408" s="21" t="str">
        <f t="shared" si="80"/>
        <v/>
      </c>
      <c r="G408" s="21" t="str">
        <f t="shared" si="82"/>
        <v xml:space="preserve"> </v>
      </c>
      <c r="H408" s="21" t="str">
        <f t="shared" si="81"/>
        <v/>
      </c>
    </row>
    <row r="409" spans="1:8" s="22" customFormat="1" x14ac:dyDescent="0.2">
      <c r="A409" s="18"/>
      <c r="B409" s="19" t="s">
        <v>365</v>
      </c>
      <c r="C409" s="20">
        <v>0</v>
      </c>
      <c r="D409" s="20">
        <v>2</v>
      </c>
      <c r="E409" s="21" t="str">
        <f t="shared" si="79"/>
        <v/>
      </c>
      <c r="F409" s="21">
        <f t="shared" si="80"/>
        <v>8.8573959255978745E-4</v>
      </c>
      <c r="G409" s="21">
        <f t="shared" si="82"/>
        <v>1</v>
      </c>
      <c r="H409" s="21" t="str">
        <f t="shared" si="81"/>
        <v/>
      </c>
    </row>
    <row r="410" spans="1:8" s="22" customFormat="1" ht="25.5" x14ac:dyDescent="0.2">
      <c r="A410" s="18"/>
      <c r="B410" s="19" t="s">
        <v>366</v>
      </c>
      <c r="C410" s="20">
        <v>0</v>
      </c>
      <c r="D410" s="20">
        <v>0</v>
      </c>
      <c r="E410" s="21" t="str">
        <f t="shared" si="79"/>
        <v/>
      </c>
      <c r="F410" s="21" t="str">
        <f t="shared" si="80"/>
        <v/>
      </c>
      <c r="G410" s="21" t="str">
        <f t="shared" si="82"/>
        <v xml:space="preserve"> </v>
      </c>
      <c r="H410" s="21" t="str">
        <f t="shared" si="81"/>
        <v/>
      </c>
    </row>
    <row r="411" spans="1:8" s="22" customFormat="1" x14ac:dyDescent="0.2">
      <c r="A411" s="18"/>
      <c r="B411" s="19" t="s">
        <v>367</v>
      </c>
      <c r="C411" s="20">
        <v>0</v>
      </c>
      <c r="D411" s="20">
        <v>9</v>
      </c>
      <c r="E411" s="21" t="str">
        <f t="shared" si="79"/>
        <v/>
      </c>
      <c r="F411" s="21">
        <f t="shared" si="80"/>
        <v>3.9858281665190436E-3</v>
      </c>
      <c r="G411" s="21">
        <f t="shared" si="82"/>
        <v>1</v>
      </c>
      <c r="H411" s="21" t="str">
        <f t="shared" si="81"/>
        <v/>
      </c>
    </row>
    <row r="412" spans="1:8" s="22" customFormat="1" x14ac:dyDescent="0.2">
      <c r="A412" s="18"/>
      <c r="B412" s="19" t="s">
        <v>368</v>
      </c>
      <c r="C412" s="20">
        <v>0</v>
      </c>
      <c r="D412" s="20">
        <v>0</v>
      </c>
      <c r="E412" s="21" t="str">
        <f t="shared" si="79"/>
        <v/>
      </c>
      <c r="F412" s="21" t="str">
        <f t="shared" si="80"/>
        <v/>
      </c>
      <c r="G412" s="21" t="str">
        <f t="shared" si="82"/>
        <v xml:space="preserve"> </v>
      </c>
      <c r="H412" s="21" t="str">
        <f t="shared" si="81"/>
        <v/>
      </c>
    </row>
    <row r="413" spans="1:8" s="22" customFormat="1" x14ac:dyDescent="0.2">
      <c r="A413" s="18"/>
      <c r="B413" s="19" t="s">
        <v>369</v>
      </c>
      <c r="C413" s="20">
        <v>0</v>
      </c>
      <c r="D413" s="20">
        <v>2</v>
      </c>
      <c r="E413" s="21" t="str">
        <f t="shared" si="79"/>
        <v/>
      </c>
      <c r="F413" s="21">
        <f t="shared" si="80"/>
        <v>8.8573959255978745E-4</v>
      </c>
      <c r="G413" s="21">
        <f t="shared" si="82"/>
        <v>1</v>
      </c>
      <c r="H413" s="21" t="str">
        <f t="shared" si="81"/>
        <v/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0</v>
      </c>
      <c r="E414" s="21" t="str">
        <f t="shared" si="79"/>
        <v/>
      </c>
      <c r="F414" s="21" t="str">
        <f t="shared" si="80"/>
        <v/>
      </c>
      <c r="G414" s="21" t="str">
        <f t="shared" si="82"/>
        <v xml:space="preserve"> </v>
      </c>
      <c r="H414" s="21" t="str">
        <f t="shared" si="81"/>
        <v/>
      </c>
    </row>
    <row r="415" spans="1:8" s="22" customFormat="1" ht="25.5" x14ac:dyDescent="0.2">
      <c r="A415" s="18"/>
      <c r="B415" s="19" t="s">
        <v>633</v>
      </c>
      <c r="C415" s="20">
        <v>0</v>
      </c>
      <c r="D415" s="20">
        <v>0</v>
      </c>
      <c r="E415" s="21" t="str">
        <f t="shared" si="79"/>
        <v/>
      </c>
      <c r="F415" s="21" t="str">
        <f t="shared" si="80"/>
        <v/>
      </c>
      <c r="G415" s="21" t="str">
        <f t="shared" si="82"/>
        <v xml:space="preserve"> </v>
      </c>
      <c r="H415" s="21" t="str">
        <f t="shared" si="81"/>
        <v/>
      </c>
    </row>
    <row r="416" spans="1:8" s="22" customFormat="1" ht="25.5" x14ac:dyDescent="0.2">
      <c r="A416" s="18"/>
      <c r="B416" s="19" t="s">
        <v>371</v>
      </c>
      <c r="C416" s="20">
        <v>1</v>
      </c>
      <c r="D416" s="20">
        <v>3</v>
      </c>
      <c r="E416" s="21">
        <f t="shared" si="79"/>
        <v>6.0386473429951688E-4</v>
      </c>
      <c r="F416" s="21">
        <f t="shared" si="80"/>
        <v>1.3286093888396811E-3</v>
      </c>
      <c r="G416" s="21">
        <f t="shared" si="82"/>
        <v>2</v>
      </c>
      <c r="H416" s="21">
        <f t="shared" si="81"/>
        <v>1.2077294685990338E-3</v>
      </c>
    </row>
    <row r="417" spans="1:8" s="22" customFormat="1" x14ac:dyDescent="0.2">
      <c r="A417" s="18"/>
      <c r="B417" s="19" t="s">
        <v>372</v>
      </c>
      <c r="C417" s="20">
        <v>1</v>
      </c>
      <c r="D417" s="20">
        <v>15</v>
      </c>
      <c r="E417" s="21">
        <f t="shared" si="79"/>
        <v>6.0386473429951688E-4</v>
      </c>
      <c r="F417" s="21">
        <f t="shared" si="80"/>
        <v>6.6430469441984058E-3</v>
      </c>
      <c r="G417" s="21">
        <f t="shared" si="82"/>
        <v>14</v>
      </c>
      <c r="H417" s="21">
        <f t="shared" si="81"/>
        <v>8.4541062801932361E-3</v>
      </c>
    </row>
    <row r="418" spans="1:8" s="22" customFormat="1" x14ac:dyDescent="0.2">
      <c r="A418" s="18"/>
      <c r="B418" s="19" t="s">
        <v>373</v>
      </c>
      <c r="C418" s="20">
        <v>3</v>
      </c>
      <c r="D418" s="20">
        <v>46</v>
      </c>
      <c r="E418" s="21">
        <f t="shared" si="79"/>
        <v>1.8115942028985507E-3</v>
      </c>
      <c r="F418" s="21">
        <f t="shared" si="80"/>
        <v>2.0372010628875111E-2</v>
      </c>
      <c r="G418" s="21">
        <f t="shared" si="82"/>
        <v>14.333333333333334</v>
      </c>
      <c r="H418" s="21">
        <f t="shared" si="81"/>
        <v>2.5966183574879228E-2</v>
      </c>
    </row>
    <row r="419" spans="1:8" s="22" customFormat="1" x14ac:dyDescent="0.2">
      <c r="A419" s="18"/>
      <c r="B419" s="19" t="s">
        <v>374</v>
      </c>
      <c r="C419" s="20">
        <v>0</v>
      </c>
      <c r="D419" s="20">
        <v>7</v>
      </c>
      <c r="E419" s="21" t="str">
        <f t="shared" si="79"/>
        <v/>
      </c>
      <c r="F419" s="21">
        <f t="shared" si="80"/>
        <v>3.100088573959256E-3</v>
      </c>
      <c r="G419" s="21">
        <f t="shared" si="82"/>
        <v>1</v>
      </c>
      <c r="H419" s="21" t="str">
        <f t="shared" si="81"/>
        <v/>
      </c>
    </row>
    <row r="420" spans="1:8" s="22" customFormat="1" x14ac:dyDescent="0.2">
      <c r="A420" s="18"/>
      <c r="B420" s="19" t="s">
        <v>375</v>
      </c>
      <c r="C420" s="20">
        <v>5</v>
      </c>
      <c r="D420" s="20">
        <v>23</v>
      </c>
      <c r="E420" s="21">
        <f t="shared" si="79"/>
        <v>3.0193236714975845E-3</v>
      </c>
      <c r="F420" s="21">
        <f t="shared" si="80"/>
        <v>1.0186005314437556E-2</v>
      </c>
      <c r="G420" s="21">
        <f t="shared" si="82"/>
        <v>3.6</v>
      </c>
      <c r="H420" s="21">
        <f t="shared" si="81"/>
        <v>1.0869565217391304E-2</v>
      </c>
    </row>
    <row r="421" spans="1:8" s="22" customFormat="1" x14ac:dyDescent="0.2">
      <c r="A421" s="18"/>
      <c r="B421" s="19" t="s">
        <v>376</v>
      </c>
      <c r="C421" s="20">
        <v>0</v>
      </c>
      <c r="D421" s="20">
        <v>1</v>
      </c>
      <c r="E421" s="21" t="str">
        <f t="shared" ref="E421:E486" si="87">+IF(C421=0,"",C421/C$356)</f>
        <v/>
      </c>
      <c r="F421" s="21">
        <f t="shared" ref="F421:F486" si="88">+IF(D421=0,"",D421/D$356)</f>
        <v>4.4286979627989372E-4</v>
      </c>
      <c r="G421" s="21">
        <f t="shared" si="82"/>
        <v>1</v>
      </c>
      <c r="H421" s="21" t="str">
        <f t="shared" ref="H421:H486" si="89">+IF(OR(AND(E421=""),(G421="")),"",E421*G421)</f>
        <v/>
      </c>
    </row>
    <row r="422" spans="1:8" s="22" customFormat="1" x14ac:dyDescent="0.2">
      <c r="A422" s="18"/>
      <c r="B422" s="19" t="s">
        <v>377</v>
      </c>
      <c r="C422" s="20">
        <v>0</v>
      </c>
      <c r="D422" s="20">
        <v>0</v>
      </c>
      <c r="E422" s="21" t="str">
        <f t="shared" si="87"/>
        <v/>
      </c>
      <c r="F422" s="21" t="str">
        <f t="shared" si="88"/>
        <v/>
      </c>
      <c r="G422" s="21" t="str">
        <f t="shared" ref="G422:G487" si="90">+IF(AND(C422=0,D422=0)," ",IF(C422=0,1,IF(D422=0,-1,(D422-C422)/C422)))</f>
        <v xml:space="preserve"> </v>
      </c>
      <c r="H422" s="21" t="str">
        <f t="shared" si="89"/>
        <v/>
      </c>
    </row>
    <row r="423" spans="1:8" s="22" customFormat="1" x14ac:dyDescent="0.2">
      <c r="A423" s="18"/>
      <c r="B423" s="19" t="s">
        <v>378</v>
      </c>
      <c r="C423" s="20">
        <v>0</v>
      </c>
      <c r="D423" s="20">
        <v>0</v>
      </c>
      <c r="E423" s="21" t="str">
        <f t="shared" si="87"/>
        <v/>
      </c>
      <c r="F423" s="21" t="str">
        <f t="shared" si="88"/>
        <v/>
      </c>
      <c r="G423" s="21" t="str">
        <f t="shared" si="90"/>
        <v xml:space="preserve"> </v>
      </c>
      <c r="H423" s="21" t="str">
        <f t="shared" si="89"/>
        <v/>
      </c>
    </row>
    <row r="424" spans="1:8" s="22" customFormat="1" x14ac:dyDescent="0.2">
      <c r="A424" s="18"/>
      <c r="B424" s="19" t="s">
        <v>379</v>
      </c>
      <c r="C424" s="20">
        <v>0</v>
      </c>
      <c r="D424" s="20">
        <v>0</v>
      </c>
      <c r="E424" s="21" t="str">
        <f t="shared" si="87"/>
        <v/>
      </c>
      <c r="F424" s="21" t="str">
        <f t="shared" si="88"/>
        <v/>
      </c>
      <c r="G424" s="21" t="str">
        <f t="shared" si="90"/>
        <v xml:space="preserve"> </v>
      </c>
      <c r="H424" s="21" t="str">
        <f t="shared" si="89"/>
        <v/>
      </c>
    </row>
    <row r="425" spans="1:8" s="22" customFormat="1" x14ac:dyDescent="0.2">
      <c r="A425" s="18"/>
      <c r="B425" s="19" t="s">
        <v>380</v>
      </c>
      <c r="C425" s="20">
        <v>0</v>
      </c>
      <c r="D425" s="20">
        <v>0</v>
      </c>
      <c r="E425" s="21" t="str">
        <f t="shared" si="87"/>
        <v/>
      </c>
      <c r="F425" s="21" t="str">
        <f t="shared" si="88"/>
        <v/>
      </c>
      <c r="G425" s="21" t="str">
        <f t="shared" si="90"/>
        <v xml:space="preserve"> </v>
      </c>
      <c r="H425" s="21" t="str">
        <f t="shared" si="89"/>
        <v/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0</v>
      </c>
      <c r="E426" s="21" t="str">
        <f t="shared" si="87"/>
        <v/>
      </c>
      <c r="F426" s="21" t="str">
        <f t="shared" si="88"/>
        <v/>
      </c>
      <c r="G426" s="21" t="str">
        <f t="shared" si="90"/>
        <v xml:space="preserve"> </v>
      </c>
      <c r="H426" s="21" t="str">
        <f t="shared" si="89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0</v>
      </c>
      <c r="E427" s="21" t="str">
        <f t="shared" si="87"/>
        <v/>
      </c>
      <c r="F427" s="21" t="str">
        <f t="shared" si="88"/>
        <v/>
      </c>
      <c r="G427" s="21" t="str">
        <f t="shared" si="90"/>
        <v xml:space="preserve"> </v>
      </c>
      <c r="H427" s="21" t="str">
        <f t="shared" si="89"/>
        <v/>
      </c>
    </row>
    <row r="428" spans="1:8" s="22" customFormat="1" x14ac:dyDescent="0.2">
      <c r="A428" s="18"/>
      <c r="B428" s="19" t="s">
        <v>383</v>
      </c>
      <c r="C428" s="20">
        <v>97</v>
      </c>
      <c r="D428" s="20">
        <v>22</v>
      </c>
      <c r="E428" s="21">
        <f t="shared" si="87"/>
        <v>5.8574879227053143E-2</v>
      </c>
      <c r="F428" s="21">
        <f t="shared" si="88"/>
        <v>9.7431355181576609E-3</v>
      </c>
      <c r="G428" s="21">
        <f t="shared" si="90"/>
        <v>-0.77319587628865982</v>
      </c>
      <c r="H428" s="21">
        <f t="shared" si="89"/>
        <v>-4.5289855072463775E-2</v>
      </c>
    </row>
    <row r="429" spans="1:8" s="22" customFormat="1" x14ac:dyDescent="0.2">
      <c r="A429" s="18"/>
      <c r="B429" s="19" t="s">
        <v>384</v>
      </c>
      <c r="C429" s="20">
        <v>0</v>
      </c>
      <c r="D429" s="20">
        <v>0</v>
      </c>
      <c r="E429" s="21" t="str">
        <f t="shared" si="87"/>
        <v/>
      </c>
      <c r="F429" s="21" t="str">
        <f t="shared" si="88"/>
        <v/>
      </c>
      <c r="G429" s="21" t="str">
        <f t="shared" si="90"/>
        <v xml:space="preserve"> </v>
      </c>
      <c r="H429" s="21" t="str">
        <f t="shared" si="89"/>
        <v/>
      </c>
    </row>
    <row r="430" spans="1:8" s="22" customFormat="1" x14ac:dyDescent="0.2">
      <c r="A430" s="18"/>
      <c r="B430" s="19" t="s">
        <v>385</v>
      </c>
      <c r="C430" s="20">
        <v>1</v>
      </c>
      <c r="D430" s="20">
        <v>26</v>
      </c>
      <c r="E430" s="21">
        <f t="shared" si="87"/>
        <v>6.0386473429951688E-4</v>
      </c>
      <c r="F430" s="21">
        <f t="shared" si="88"/>
        <v>1.1514614703277236E-2</v>
      </c>
      <c r="G430" s="21">
        <f t="shared" si="90"/>
        <v>25</v>
      </c>
      <c r="H430" s="21">
        <f t="shared" si="89"/>
        <v>1.5096618357487922E-2</v>
      </c>
    </row>
    <row r="431" spans="1:8" s="22" customFormat="1" x14ac:dyDescent="0.2">
      <c r="A431" s="18"/>
      <c r="B431" s="19" t="s">
        <v>386</v>
      </c>
      <c r="C431" s="20">
        <v>1</v>
      </c>
      <c r="D431" s="20">
        <v>1</v>
      </c>
      <c r="E431" s="21">
        <f t="shared" si="87"/>
        <v>6.0386473429951688E-4</v>
      </c>
      <c r="F431" s="21">
        <f t="shared" si="88"/>
        <v>4.4286979627989372E-4</v>
      </c>
      <c r="G431" s="21">
        <f t="shared" si="90"/>
        <v>0</v>
      </c>
      <c r="H431" s="21">
        <f t="shared" si="89"/>
        <v>0</v>
      </c>
    </row>
    <row r="432" spans="1:8" s="22" customFormat="1" x14ac:dyDescent="0.2">
      <c r="A432" s="18"/>
      <c r="B432" s="19" t="s">
        <v>387</v>
      </c>
      <c r="C432" s="20">
        <v>1</v>
      </c>
      <c r="D432" s="20">
        <v>6</v>
      </c>
      <c r="E432" s="21">
        <f t="shared" si="87"/>
        <v>6.0386473429951688E-4</v>
      </c>
      <c r="F432" s="21">
        <f t="shared" si="88"/>
        <v>2.6572187776793621E-3</v>
      </c>
      <c r="G432" s="21">
        <f t="shared" si="90"/>
        <v>5</v>
      </c>
      <c r="H432" s="21">
        <f t="shared" si="89"/>
        <v>3.0193236714975845E-3</v>
      </c>
    </row>
    <row r="433" spans="1:8" s="22" customFormat="1" x14ac:dyDescent="0.2">
      <c r="A433" s="18"/>
      <c r="B433" s="19" t="s">
        <v>388</v>
      </c>
      <c r="C433" s="20">
        <v>1</v>
      </c>
      <c r="D433" s="20">
        <v>0</v>
      </c>
      <c r="E433" s="21">
        <f t="shared" si="87"/>
        <v>6.0386473429951688E-4</v>
      </c>
      <c r="F433" s="21" t="str">
        <f t="shared" si="88"/>
        <v/>
      </c>
      <c r="G433" s="21">
        <f t="shared" si="90"/>
        <v>-1</v>
      </c>
      <c r="H433" s="21">
        <f t="shared" si="89"/>
        <v>-6.0386473429951688E-4</v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0</v>
      </c>
      <c r="E434" s="21" t="str">
        <f t="shared" si="87"/>
        <v/>
      </c>
      <c r="F434" s="21" t="str">
        <f t="shared" si="88"/>
        <v/>
      </c>
      <c r="G434" s="21" t="str">
        <f t="shared" si="90"/>
        <v xml:space="preserve"> </v>
      </c>
      <c r="H434" s="21" t="str">
        <f t="shared" si="89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87"/>
        <v/>
      </c>
      <c r="F435" s="21" t="str">
        <f t="shared" si="88"/>
        <v/>
      </c>
      <c r="G435" s="21" t="str">
        <f t="shared" si="90"/>
        <v xml:space="preserve"> </v>
      </c>
      <c r="H435" s="21" t="str">
        <f t="shared" si="89"/>
        <v/>
      </c>
    </row>
    <row r="436" spans="1:8" s="22" customFormat="1" x14ac:dyDescent="0.2">
      <c r="A436" s="18"/>
      <c r="B436" s="19" t="s">
        <v>391</v>
      </c>
      <c r="C436" s="20">
        <v>3</v>
      </c>
      <c r="D436" s="20">
        <v>0</v>
      </c>
      <c r="E436" s="21">
        <f t="shared" si="87"/>
        <v>1.8115942028985507E-3</v>
      </c>
      <c r="F436" s="21" t="str">
        <f t="shared" si="88"/>
        <v/>
      </c>
      <c r="G436" s="21">
        <f t="shared" si="90"/>
        <v>-1</v>
      </c>
      <c r="H436" s="21">
        <f t="shared" si="89"/>
        <v>-1.8115942028985507E-3</v>
      </c>
    </row>
    <row r="437" spans="1:8" s="22" customFormat="1" x14ac:dyDescent="0.2">
      <c r="A437" s="18"/>
      <c r="B437" s="19" t="s">
        <v>392</v>
      </c>
      <c r="C437" s="20">
        <v>0</v>
      </c>
      <c r="D437" s="20">
        <v>1</v>
      </c>
      <c r="E437" s="21" t="str">
        <f t="shared" si="87"/>
        <v/>
      </c>
      <c r="F437" s="21">
        <f t="shared" si="88"/>
        <v>4.4286979627989372E-4</v>
      </c>
      <c r="G437" s="21">
        <f t="shared" si="90"/>
        <v>1</v>
      </c>
      <c r="H437" s="21" t="str">
        <f t="shared" si="89"/>
        <v/>
      </c>
    </row>
    <row r="438" spans="1:8" s="22" customFormat="1" x14ac:dyDescent="0.2">
      <c r="A438" s="18"/>
      <c r="B438" s="19" t="s">
        <v>393</v>
      </c>
      <c r="C438" s="20">
        <v>0</v>
      </c>
      <c r="D438" s="20">
        <v>0</v>
      </c>
      <c r="E438" s="21" t="str">
        <f t="shared" si="87"/>
        <v/>
      </c>
      <c r="F438" s="21" t="str">
        <f t="shared" si="88"/>
        <v/>
      </c>
      <c r="G438" s="21" t="str">
        <f t="shared" si="90"/>
        <v xml:space="preserve"> </v>
      </c>
      <c r="H438" s="21" t="str">
        <f t="shared" si="89"/>
        <v/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0</v>
      </c>
      <c r="E439" s="21" t="str">
        <f t="shared" ref="E439:E440" si="91">+IF(C439=0,"",C439/C$356)</f>
        <v/>
      </c>
      <c r="F439" s="21" t="str">
        <f t="shared" ref="F439:F440" si="92">+IF(D439=0,"",D439/D$356)</f>
        <v/>
      </c>
      <c r="G439" s="21" t="str">
        <f t="shared" ref="G439:G440" si="93">+IF(AND(C439=0,D439=0)," ",IF(C439=0,1,IF(D439=0,-1,(D439-C439)/C439)))</f>
        <v xml:space="preserve"> </v>
      </c>
      <c r="H439" s="21" t="str">
        <f t="shared" ref="H439:H440" si="94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0</v>
      </c>
      <c r="E440" s="21" t="str">
        <f t="shared" si="91"/>
        <v/>
      </c>
      <c r="F440" s="21" t="str">
        <f t="shared" si="92"/>
        <v/>
      </c>
      <c r="G440" s="21" t="str">
        <f t="shared" si="93"/>
        <v xml:space="preserve"> </v>
      </c>
      <c r="H440" s="21" t="str">
        <f t="shared" si="94"/>
        <v/>
      </c>
    </row>
    <row r="441" spans="1:8" s="22" customFormat="1" ht="25.5" x14ac:dyDescent="0.2">
      <c r="A441" s="18"/>
      <c r="B441" s="19" t="s">
        <v>394</v>
      </c>
      <c r="C441" s="20">
        <v>0</v>
      </c>
      <c r="D441" s="20">
        <v>1</v>
      </c>
      <c r="E441" s="21" t="str">
        <f t="shared" si="87"/>
        <v/>
      </c>
      <c r="F441" s="21">
        <f t="shared" si="88"/>
        <v>4.4286979627989372E-4</v>
      </c>
      <c r="G441" s="21">
        <f t="shared" si="90"/>
        <v>1</v>
      </c>
      <c r="H441" s="21" t="str">
        <f t="shared" si="89"/>
        <v/>
      </c>
    </row>
    <row r="442" spans="1:8" s="22" customFormat="1" ht="25.5" x14ac:dyDescent="0.2">
      <c r="A442" s="18"/>
      <c r="B442" s="19" t="s">
        <v>395</v>
      </c>
      <c r="C442" s="20">
        <v>3</v>
      </c>
      <c r="D442" s="20">
        <v>7</v>
      </c>
      <c r="E442" s="21">
        <f t="shared" si="87"/>
        <v>1.8115942028985507E-3</v>
      </c>
      <c r="F442" s="21">
        <f t="shared" si="88"/>
        <v>3.100088573959256E-3</v>
      </c>
      <c r="G442" s="21">
        <f t="shared" si="90"/>
        <v>1.3333333333333333</v>
      </c>
      <c r="H442" s="21">
        <f t="shared" si="89"/>
        <v>2.4154589371980675E-3</v>
      </c>
    </row>
    <row r="443" spans="1:8" s="22" customFormat="1" x14ac:dyDescent="0.2">
      <c r="A443" s="18"/>
      <c r="B443" s="19" t="s">
        <v>396</v>
      </c>
      <c r="C443" s="20">
        <v>31</v>
      </c>
      <c r="D443" s="20">
        <v>63</v>
      </c>
      <c r="E443" s="21">
        <f t="shared" si="87"/>
        <v>1.8719806763285024E-2</v>
      </c>
      <c r="F443" s="21">
        <f t="shared" si="88"/>
        <v>2.7900797165633304E-2</v>
      </c>
      <c r="G443" s="21">
        <f t="shared" si="90"/>
        <v>1.032258064516129</v>
      </c>
      <c r="H443" s="21">
        <f t="shared" si="89"/>
        <v>1.932367149758454E-2</v>
      </c>
    </row>
    <row r="444" spans="1:8" s="22" customFormat="1" ht="25.5" x14ac:dyDescent="0.2">
      <c r="A444" s="18"/>
      <c r="B444" s="19" t="s">
        <v>397</v>
      </c>
      <c r="C444" s="20">
        <v>0</v>
      </c>
      <c r="D444" s="20">
        <v>0</v>
      </c>
      <c r="E444" s="21" t="str">
        <f t="shared" si="87"/>
        <v/>
      </c>
      <c r="F444" s="21" t="str">
        <f t="shared" si="88"/>
        <v/>
      </c>
      <c r="G444" s="21" t="str">
        <f t="shared" si="90"/>
        <v xml:space="preserve"> </v>
      </c>
      <c r="H444" s="21" t="str">
        <f t="shared" si="89"/>
        <v/>
      </c>
    </row>
    <row r="445" spans="1:8" s="22" customFormat="1" ht="25.5" x14ac:dyDescent="0.2">
      <c r="A445" s="18"/>
      <c r="B445" s="19" t="s">
        <v>398</v>
      </c>
      <c r="C445" s="20">
        <v>1</v>
      </c>
      <c r="D445" s="20">
        <v>1</v>
      </c>
      <c r="E445" s="21">
        <f t="shared" si="87"/>
        <v>6.0386473429951688E-4</v>
      </c>
      <c r="F445" s="21">
        <f t="shared" si="88"/>
        <v>4.4286979627989372E-4</v>
      </c>
      <c r="G445" s="21">
        <f t="shared" si="90"/>
        <v>0</v>
      </c>
      <c r="H445" s="21">
        <f t="shared" si="89"/>
        <v>0</v>
      </c>
    </row>
    <row r="446" spans="1:8" s="22" customFormat="1" x14ac:dyDescent="0.2">
      <c r="A446" s="18"/>
      <c r="B446" s="19" t="s">
        <v>399</v>
      </c>
      <c r="C446" s="20">
        <v>5</v>
      </c>
      <c r="D446" s="20">
        <v>2</v>
      </c>
      <c r="E446" s="21">
        <f t="shared" si="87"/>
        <v>3.0193236714975845E-3</v>
      </c>
      <c r="F446" s="21">
        <f t="shared" si="88"/>
        <v>8.8573959255978745E-4</v>
      </c>
      <c r="G446" s="21">
        <f t="shared" si="90"/>
        <v>-0.6</v>
      </c>
      <c r="H446" s="21">
        <f t="shared" si="89"/>
        <v>-1.8115942028985505E-3</v>
      </c>
    </row>
    <row r="447" spans="1:8" s="22" customFormat="1" x14ac:dyDescent="0.2">
      <c r="A447" s="18"/>
      <c r="B447" s="19" t="s">
        <v>400</v>
      </c>
      <c r="C447" s="20">
        <v>3</v>
      </c>
      <c r="D447" s="20">
        <v>2</v>
      </c>
      <c r="E447" s="21">
        <f t="shared" si="87"/>
        <v>1.8115942028985507E-3</v>
      </c>
      <c r="F447" s="21">
        <f t="shared" si="88"/>
        <v>8.8573959255978745E-4</v>
      </c>
      <c r="G447" s="21">
        <f t="shared" si="90"/>
        <v>-0.33333333333333331</v>
      </c>
      <c r="H447" s="21">
        <f t="shared" si="89"/>
        <v>-6.0386473429951688E-4</v>
      </c>
    </row>
    <row r="448" spans="1:8" s="22" customFormat="1" x14ac:dyDescent="0.2">
      <c r="A448" s="18"/>
      <c r="B448" s="19" t="s">
        <v>401</v>
      </c>
      <c r="C448" s="20">
        <v>0</v>
      </c>
      <c r="D448" s="20">
        <v>0</v>
      </c>
      <c r="E448" s="21" t="str">
        <f t="shared" si="87"/>
        <v/>
      </c>
      <c r="F448" s="21" t="str">
        <f t="shared" si="88"/>
        <v/>
      </c>
      <c r="G448" s="21" t="str">
        <f t="shared" si="90"/>
        <v xml:space="preserve"> </v>
      </c>
      <c r="H448" s="21" t="str">
        <f t="shared" si="89"/>
        <v/>
      </c>
    </row>
    <row r="449" spans="1:9" s="22" customFormat="1" x14ac:dyDescent="0.2">
      <c r="A449" s="18"/>
      <c r="B449" s="19" t="s">
        <v>402</v>
      </c>
      <c r="C449" s="20">
        <v>0</v>
      </c>
      <c r="D449" s="20">
        <v>0</v>
      </c>
      <c r="E449" s="21" t="str">
        <f t="shared" si="87"/>
        <v/>
      </c>
      <c r="F449" s="21" t="str">
        <f t="shared" si="88"/>
        <v/>
      </c>
      <c r="G449" s="21" t="str">
        <f t="shared" si="90"/>
        <v xml:space="preserve"> </v>
      </c>
      <c r="H449" s="21" t="str">
        <f t="shared" si="89"/>
        <v/>
      </c>
    </row>
    <row r="450" spans="1:9" s="22" customFormat="1" x14ac:dyDescent="0.2">
      <c r="A450" s="18"/>
      <c r="B450" s="19" t="s">
        <v>403</v>
      </c>
      <c r="C450" s="20">
        <v>2</v>
      </c>
      <c r="D450" s="20">
        <v>0</v>
      </c>
      <c r="E450" s="21">
        <f t="shared" si="87"/>
        <v>1.2077294685990338E-3</v>
      </c>
      <c r="F450" s="21" t="str">
        <f t="shared" si="88"/>
        <v/>
      </c>
      <c r="G450" s="21">
        <f t="shared" si="90"/>
        <v>-1</v>
      </c>
      <c r="H450" s="21">
        <f t="shared" si="89"/>
        <v>-1.2077294685990338E-3</v>
      </c>
    </row>
    <row r="451" spans="1:9" s="22" customFormat="1" x14ac:dyDescent="0.2">
      <c r="A451" s="18"/>
      <c r="B451" s="19" t="s">
        <v>404</v>
      </c>
      <c r="C451" s="20">
        <v>0</v>
      </c>
      <c r="D451" s="20">
        <v>9</v>
      </c>
      <c r="E451" s="21" t="str">
        <f t="shared" si="87"/>
        <v/>
      </c>
      <c r="F451" s="21">
        <f t="shared" si="88"/>
        <v>3.9858281665190436E-3</v>
      </c>
      <c r="G451" s="21">
        <f t="shared" si="90"/>
        <v>1</v>
      </c>
      <c r="H451" s="21" t="str">
        <f t="shared" si="89"/>
        <v/>
      </c>
    </row>
    <row r="452" spans="1:9" s="22" customFormat="1" x14ac:dyDescent="0.2">
      <c r="A452" s="18"/>
      <c r="B452" s="19" t="s">
        <v>405</v>
      </c>
      <c r="C452" s="20">
        <v>2</v>
      </c>
      <c r="D452" s="20">
        <v>117</v>
      </c>
      <c r="E452" s="21">
        <f t="shared" si="87"/>
        <v>1.2077294685990338E-3</v>
      </c>
      <c r="F452" s="21">
        <f t="shared" si="88"/>
        <v>5.1815766164747562E-2</v>
      </c>
      <c r="G452" s="21">
        <f t="shared" si="90"/>
        <v>57.5</v>
      </c>
      <c r="H452" s="21">
        <f t="shared" si="89"/>
        <v>6.9444444444444448E-2</v>
      </c>
    </row>
    <row r="453" spans="1:9" s="22" customFormat="1" x14ac:dyDescent="0.2">
      <c r="A453" s="18"/>
      <c r="B453" s="19" t="s">
        <v>406</v>
      </c>
      <c r="C453" s="20">
        <v>2</v>
      </c>
      <c r="D453" s="20">
        <v>2</v>
      </c>
      <c r="E453" s="21">
        <f t="shared" si="87"/>
        <v>1.2077294685990338E-3</v>
      </c>
      <c r="F453" s="21">
        <f t="shared" si="88"/>
        <v>8.8573959255978745E-4</v>
      </c>
      <c r="G453" s="21">
        <f t="shared" si="90"/>
        <v>0</v>
      </c>
      <c r="H453" s="21">
        <f t="shared" si="89"/>
        <v>0</v>
      </c>
    </row>
    <row r="454" spans="1:9" s="22" customFormat="1" x14ac:dyDescent="0.2">
      <c r="A454" s="18"/>
      <c r="B454" s="19" t="s">
        <v>407</v>
      </c>
      <c r="C454" s="20">
        <v>0</v>
      </c>
      <c r="D454" s="20">
        <v>3</v>
      </c>
      <c r="E454" s="21" t="str">
        <f t="shared" si="87"/>
        <v/>
      </c>
      <c r="F454" s="21">
        <f t="shared" si="88"/>
        <v>1.3286093888396811E-3</v>
      </c>
      <c r="G454" s="21">
        <f t="shared" si="90"/>
        <v>1</v>
      </c>
      <c r="H454" s="21" t="str">
        <f t="shared" si="89"/>
        <v/>
      </c>
    </row>
    <row r="455" spans="1:9" s="22" customFormat="1" x14ac:dyDescent="0.2">
      <c r="A455" s="18"/>
      <c r="B455" s="19" t="s">
        <v>408</v>
      </c>
      <c r="C455" s="20">
        <v>6</v>
      </c>
      <c r="D455" s="20">
        <v>2</v>
      </c>
      <c r="E455" s="21">
        <f t="shared" si="87"/>
        <v>3.6231884057971015E-3</v>
      </c>
      <c r="F455" s="21">
        <f t="shared" si="88"/>
        <v>8.8573959255978745E-4</v>
      </c>
      <c r="G455" s="21">
        <f t="shared" si="90"/>
        <v>-0.66666666666666663</v>
      </c>
      <c r="H455" s="21">
        <f t="shared" si="89"/>
        <v>-2.4154589371980675E-3</v>
      </c>
    </row>
    <row r="456" spans="1:9" s="22" customFormat="1" x14ac:dyDescent="0.2">
      <c r="A456" s="18"/>
      <c r="B456" s="19" t="s">
        <v>409</v>
      </c>
      <c r="C456" s="20">
        <v>0</v>
      </c>
      <c r="D456" s="20">
        <v>0</v>
      </c>
      <c r="E456" s="21" t="str">
        <f t="shared" si="87"/>
        <v/>
      </c>
      <c r="F456" s="21" t="str">
        <f t="shared" si="88"/>
        <v/>
      </c>
      <c r="G456" s="21" t="str">
        <f t="shared" si="90"/>
        <v xml:space="preserve"> </v>
      </c>
      <c r="H456" s="21" t="str">
        <f t="shared" si="89"/>
        <v/>
      </c>
    </row>
    <row r="457" spans="1:9" s="22" customFormat="1" x14ac:dyDescent="0.2">
      <c r="A457" s="18"/>
      <c r="B457" s="19" t="s">
        <v>410</v>
      </c>
      <c r="C457" s="20">
        <v>0</v>
      </c>
      <c r="D457" s="20">
        <v>0</v>
      </c>
      <c r="E457" s="21" t="str">
        <f t="shared" si="87"/>
        <v/>
      </c>
      <c r="F457" s="21" t="str">
        <f t="shared" si="88"/>
        <v/>
      </c>
      <c r="G457" s="21" t="str">
        <f t="shared" si="90"/>
        <v xml:space="preserve"> </v>
      </c>
      <c r="H457" s="21" t="str">
        <f t="shared" si="89"/>
        <v/>
      </c>
    </row>
    <row r="458" spans="1:9" s="22" customFormat="1" x14ac:dyDescent="0.2">
      <c r="A458" s="18"/>
      <c r="B458" s="19" t="s">
        <v>411</v>
      </c>
      <c r="C458" s="20">
        <v>0</v>
      </c>
      <c r="D458" s="20">
        <v>0</v>
      </c>
      <c r="E458" s="21" t="str">
        <f t="shared" si="87"/>
        <v/>
      </c>
      <c r="F458" s="21" t="str">
        <f t="shared" si="88"/>
        <v/>
      </c>
      <c r="G458" s="21" t="str">
        <f t="shared" si="90"/>
        <v xml:space="preserve"> </v>
      </c>
      <c r="H458" s="21" t="str">
        <f t="shared" si="89"/>
        <v/>
      </c>
    </row>
    <row r="459" spans="1:9" s="22" customFormat="1" x14ac:dyDescent="0.2">
      <c r="A459" s="18"/>
      <c r="B459" s="19" t="s">
        <v>412</v>
      </c>
      <c r="C459" s="20">
        <v>0</v>
      </c>
      <c r="D459" s="20">
        <v>0</v>
      </c>
      <c r="E459" s="21" t="str">
        <f t="shared" si="87"/>
        <v/>
      </c>
      <c r="F459" s="21" t="str">
        <f t="shared" si="88"/>
        <v/>
      </c>
      <c r="G459" s="21" t="str">
        <f t="shared" si="90"/>
        <v xml:space="preserve"> </v>
      </c>
      <c r="H459" s="21" t="str">
        <f t="shared" si="89"/>
        <v/>
      </c>
    </row>
    <row r="460" spans="1:9" s="22" customFormat="1" x14ac:dyDescent="0.2">
      <c r="A460" s="18"/>
      <c r="B460" s="19" t="s">
        <v>413</v>
      </c>
      <c r="C460" s="20">
        <v>0</v>
      </c>
      <c r="D460" s="20">
        <v>0</v>
      </c>
      <c r="E460" s="21" t="str">
        <f t="shared" si="87"/>
        <v/>
      </c>
      <c r="F460" s="21" t="str">
        <f t="shared" si="88"/>
        <v/>
      </c>
      <c r="G460" s="21" t="str">
        <f t="shared" si="90"/>
        <v xml:space="preserve"> </v>
      </c>
      <c r="H460" s="21" t="str">
        <f t="shared" si="89"/>
        <v/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87"/>
        <v/>
      </c>
      <c r="F461" s="21" t="str">
        <f t="shared" si="88"/>
        <v/>
      </c>
      <c r="G461" s="21" t="str">
        <f t="shared" si="90"/>
        <v xml:space="preserve"> </v>
      </c>
      <c r="H461" s="21" t="str">
        <f t="shared" si="89"/>
        <v/>
      </c>
    </row>
    <row r="462" spans="1:9" s="22" customFormat="1" x14ac:dyDescent="0.2">
      <c r="A462" s="18"/>
      <c r="B462" s="19" t="s">
        <v>415</v>
      </c>
      <c r="C462" s="20">
        <v>0</v>
      </c>
      <c r="D462" s="20">
        <v>0</v>
      </c>
      <c r="E462" s="21" t="str">
        <f t="shared" si="87"/>
        <v/>
      </c>
      <c r="F462" s="21" t="str">
        <f t="shared" si="88"/>
        <v/>
      </c>
      <c r="G462" s="21" t="str">
        <f t="shared" si="90"/>
        <v xml:space="preserve"> </v>
      </c>
      <c r="H462" s="21" t="str">
        <f t="shared" si="89"/>
        <v/>
      </c>
    </row>
    <row r="463" spans="1:9" s="22" customFormat="1" x14ac:dyDescent="0.2">
      <c r="A463" s="18"/>
      <c r="B463" s="19" t="s">
        <v>634</v>
      </c>
      <c r="C463" s="20">
        <v>13</v>
      </c>
      <c r="D463" s="20">
        <v>39</v>
      </c>
      <c r="E463" s="21">
        <f t="shared" si="87"/>
        <v>7.85024154589372E-3</v>
      </c>
      <c r="F463" s="21">
        <f t="shared" si="88"/>
        <v>1.7271922054915855E-2</v>
      </c>
      <c r="G463" s="21">
        <f t="shared" si="90"/>
        <v>2</v>
      </c>
      <c r="H463" s="21">
        <f t="shared" si="89"/>
        <v>1.570048309178744E-2</v>
      </c>
      <c r="I463" s="23"/>
    </row>
    <row r="464" spans="1:9" s="22" customFormat="1" x14ac:dyDescent="0.2">
      <c r="A464" s="18"/>
      <c r="B464" s="19" t="s">
        <v>416</v>
      </c>
      <c r="C464" s="20">
        <v>0</v>
      </c>
      <c r="D464" s="20">
        <v>0</v>
      </c>
      <c r="E464" s="21" t="str">
        <f t="shared" si="87"/>
        <v/>
      </c>
      <c r="F464" s="21" t="str">
        <f t="shared" si="88"/>
        <v/>
      </c>
      <c r="G464" s="21" t="str">
        <f t="shared" si="90"/>
        <v xml:space="preserve"> </v>
      </c>
      <c r="H464" s="21" t="str">
        <f t="shared" si="89"/>
        <v/>
      </c>
    </row>
    <row r="465" spans="1:8" s="22" customFormat="1" x14ac:dyDescent="0.2">
      <c r="A465" s="18"/>
      <c r="B465" s="19" t="s">
        <v>417</v>
      </c>
      <c r="C465" s="20">
        <v>21</v>
      </c>
      <c r="D465" s="20">
        <v>4</v>
      </c>
      <c r="E465" s="21">
        <f t="shared" si="87"/>
        <v>1.2681159420289856E-2</v>
      </c>
      <c r="F465" s="21">
        <f t="shared" si="88"/>
        <v>1.7714791851195749E-3</v>
      </c>
      <c r="G465" s="21">
        <f t="shared" si="90"/>
        <v>-0.80952380952380953</v>
      </c>
      <c r="H465" s="21">
        <f t="shared" si="89"/>
        <v>-1.0265700483091788E-2</v>
      </c>
    </row>
    <row r="466" spans="1:8" s="22" customFormat="1" x14ac:dyDescent="0.2">
      <c r="A466" s="18"/>
      <c r="B466" s="19" t="s">
        <v>418</v>
      </c>
      <c r="C466" s="20">
        <v>10</v>
      </c>
      <c r="D466" s="20">
        <v>22</v>
      </c>
      <c r="E466" s="21">
        <f t="shared" si="87"/>
        <v>6.038647342995169E-3</v>
      </c>
      <c r="F466" s="21">
        <f t="shared" si="88"/>
        <v>9.7431355181576609E-3</v>
      </c>
      <c r="G466" s="21">
        <f t="shared" si="90"/>
        <v>1.2</v>
      </c>
      <c r="H466" s="21">
        <f t="shared" si="89"/>
        <v>7.2463768115942021E-3</v>
      </c>
    </row>
    <row r="467" spans="1:8" s="22" customFormat="1" x14ac:dyDescent="0.2">
      <c r="A467" s="18"/>
      <c r="B467" s="19" t="s">
        <v>419</v>
      </c>
      <c r="C467" s="20">
        <v>7</v>
      </c>
      <c r="D467" s="20">
        <v>0</v>
      </c>
      <c r="E467" s="21">
        <f t="shared" si="87"/>
        <v>4.227053140096618E-3</v>
      </c>
      <c r="F467" s="21" t="str">
        <f t="shared" si="88"/>
        <v/>
      </c>
      <c r="G467" s="21">
        <f t="shared" si="90"/>
        <v>-1</v>
      </c>
      <c r="H467" s="21">
        <f t="shared" si="89"/>
        <v>-4.227053140096618E-3</v>
      </c>
    </row>
    <row r="468" spans="1:8" s="22" customFormat="1" ht="25.5" x14ac:dyDescent="0.2">
      <c r="A468" s="18"/>
      <c r="B468" s="19" t="s">
        <v>420</v>
      </c>
      <c r="C468" s="20">
        <v>15</v>
      </c>
      <c r="D468" s="20">
        <v>0</v>
      </c>
      <c r="E468" s="21">
        <f t="shared" si="87"/>
        <v>9.057971014492754E-3</v>
      </c>
      <c r="F468" s="21" t="str">
        <f t="shared" si="88"/>
        <v/>
      </c>
      <c r="G468" s="21">
        <f t="shared" si="90"/>
        <v>-1</v>
      </c>
      <c r="H468" s="21">
        <f t="shared" si="89"/>
        <v>-9.057971014492754E-3</v>
      </c>
    </row>
    <row r="469" spans="1:8" s="22" customFormat="1" ht="25.5" x14ac:dyDescent="0.2">
      <c r="A469" s="18"/>
      <c r="B469" s="19" t="s">
        <v>421</v>
      </c>
      <c r="C469" s="20">
        <v>1</v>
      </c>
      <c r="D469" s="20">
        <v>1</v>
      </c>
      <c r="E469" s="21">
        <f t="shared" si="87"/>
        <v>6.0386473429951688E-4</v>
      </c>
      <c r="F469" s="21">
        <f t="shared" si="88"/>
        <v>4.4286979627989372E-4</v>
      </c>
      <c r="G469" s="21">
        <f t="shared" si="90"/>
        <v>0</v>
      </c>
      <c r="H469" s="21">
        <f t="shared" si="89"/>
        <v>0</v>
      </c>
    </row>
    <row r="470" spans="1:8" s="22" customFormat="1" ht="25.5" x14ac:dyDescent="0.2">
      <c r="A470" s="18"/>
      <c r="B470" s="19" t="s">
        <v>422</v>
      </c>
      <c r="C470" s="20">
        <v>1</v>
      </c>
      <c r="D470" s="20">
        <v>0</v>
      </c>
      <c r="E470" s="21">
        <f t="shared" si="87"/>
        <v>6.0386473429951688E-4</v>
      </c>
      <c r="F470" s="21" t="str">
        <f t="shared" si="88"/>
        <v/>
      </c>
      <c r="G470" s="21">
        <f t="shared" si="90"/>
        <v>-1</v>
      </c>
      <c r="H470" s="21">
        <f t="shared" si="89"/>
        <v>-6.0386473429951688E-4</v>
      </c>
    </row>
    <row r="471" spans="1:8" s="22" customFormat="1" x14ac:dyDescent="0.2">
      <c r="A471" s="18"/>
      <c r="B471" s="19" t="s">
        <v>423</v>
      </c>
      <c r="C471" s="20">
        <v>1</v>
      </c>
      <c r="D471" s="20">
        <v>9</v>
      </c>
      <c r="E471" s="21">
        <f t="shared" si="87"/>
        <v>6.0386473429951688E-4</v>
      </c>
      <c r="F471" s="21">
        <f t="shared" si="88"/>
        <v>3.9858281665190436E-3</v>
      </c>
      <c r="G471" s="21">
        <f t="shared" si="90"/>
        <v>8</v>
      </c>
      <c r="H471" s="21">
        <f t="shared" si="89"/>
        <v>4.830917874396135E-3</v>
      </c>
    </row>
    <row r="472" spans="1:8" s="22" customFormat="1" ht="25.5" x14ac:dyDescent="0.2">
      <c r="A472" s="18"/>
      <c r="B472" s="19" t="s">
        <v>424</v>
      </c>
      <c r="C472" s="20">
        <v>0</v>
      </c>
      <c r="D472" s="20">
        <v>0</v>
      </c>
      <c r="E472" s="21" t="str">
        <f t="shared" si="87"/>
        <v/>
      </c>
      <c r="F472" s="21" t="str">
        <f t="shared" si="88"/>
        <v/>
      </c>
      <c r="G472" s="21" t="str">
        <f t="shared" si="90"/>
        <v xml:space="preserve"> </v>
      </c>
      <c r="H472" s="21" t="str">
        <f t="shared" si="89"/>
        <v/>
      </c>
    </row>
    <row r="473" spans="1:8" s="22" customFormat="1" x14ac:dyDescent="0.2">
      <c r="A473" s="18"/>
      <c r="B473" s="19" t="s">
        <v>425</v>
      </c>
      <c r="C473" s="20">
        <v>0</v>
      </c>
      <c r="D473" s="20">
        <v>5</v>
      </c>
      <c r="E473" s="21" t="str">
        <f t="shared" si="87"/>
        <v/>
      </c>
      <c r="F473" s="21">
        <f t="shared" si="88"/>
        <v>2.2143489813994687E-3</v>
      </c>
      <c r="G473" s="21">
        <f t="shared" si="90"/>
        <v>1</v>
      </c>
      <c r="H473" s="21" t="str">
        <f t="shared" si="89"/>
        <v/>
      </c>
    </row>
    <row r="474" spans="1:8" s="22" customFormat="1" x14ac:dyDescent="0.2">
      <c r="A474" s="18"/>
      <c r="B474" s="19" t="s">
        <v>426</v>
      </c>
      <c r="C474" s="20">
        <v>1</v>
      </c>
      <c r="D474" s="20">
        <v>0</v>
      </c>
      <c r="E474" s="21">
        <f t="shared" si="87"/>
        <v>6.0386473429951688E-4</v>
      </c>
      <c r="F474" s="21" t="str">
        <f t="shared" si="88"/>
        <v/>
      </c>
      <c r="G474" s="21">
        <f t="shared" si="90"/>
        <v>-1</v>
      </c>
      <c r="H474" s="21">
        <f t="shared" si="89"/>
        <v>-6.0386473429951688E-4</v>
      </c>
    </row>
    <row r="475" spans="1:8" s="22" customFormat="1" x14ac:dyDescent="0.2">
      <c r="A475" s="18"/>
      <c r="B475" s="19" t="s">
        <v>427</v>
      </c>
      <c r="C475" s="20">
        <v>37</v>
      </c>
      <c r="D475" s="20">
        <v>86</v>
      </c>
      <c r="E475" s="21">
        <f t="shared" si="87"/>
        <v>2.2342995169082124E-2</v>
      </c>
      <c r="F475" s="21">
        <f t="shared" si="88"/>
        <v>3.8086802480070861E-2</v>
      </c>
      <c r="G475" s="21">
        <f t="shared" si="90"/>
        <v>1.3243243243243243</v>
      </c>
      <c r="H475" s="21">
        <f t="shared" si="89"/>
        <v>2.9589371980676328E-2</v>
      </c>
    </row>
    <row r="476" spans="1:8" s="22" customFormat="1" x14ac:dyDescent="0.2">
      <c r="A476" s="18"/>
      <c r="B476" s="19" t="s">
        <v>428</v>
      </c>
      <c r="C476" s="20">
        <v>11</v>
      </c>
      <c r="D476" s="20">
        <v>7</v>
      </c>
      <c r="E476" s="21">
        <f t="shared" si="87"/>
        <v>6.642512077294686E-3</v>
      </c>
      <c r="F476" s="21">
        <f t="shared" si="88"/>
        <v>3.100088573959256E-3</v>
      </c>
      <c r="G476" s="21">
        <f t="shared" si="90"/>
        <v>-0.36363636363636365</v>
      </c>
      <c r="H476" s="21">
        <f t="shared" si="89"/>
        <v>-2.4154589371980675E-3</v>
      </c>
    </row>
    <row r="477" spans="1:8" s="22" customFormat="1" x14ac:dyDescent="0.2">
      <c r="A477" s="18"/>
      <c r="B477" s="19" t="s">
        <v>635</v>
      </c>
      <c r="C477" s="20">
        <v>2</v>
      </c>
      <c r="D477" s="20">
        <v>6</v>
      </c>
      <c r="E477" s="21">
        <f t="shared" si="87"/>
        <v>1.2077294685990338E-3</v>
      </c>
      <c r="F477" s="21">
        <f t="shared" si="88"/>
        <v>2.6572187776793621E-3</v>
      </c>
      <c r="G477" s="21">
        <f t="shared" si="90"/>
        <v>2</v>
      </c>
      <c r="H477" s="21">
        <f t="shared" si="89"/>
        <v>2.4154589371980675E-3</v>
      </c>
    </row>
    <row r="478" spans="1:8" s="22" customFormat="1" x14ac:dyDescent="0.2">
      <c r="A478" s="18"/>
      <c r="B478" s="19" t="s">
        <v>429</v>
      </c>
      <c r="C478" s="20">
        <v>3</v>
      </c>
      <c r="D478" s="20">
        <v>7</v>
      </c>
      <c r="E478" s="21">
        <f t="shared" si="87"/>
        <v>1.8115942028985507E-3</v>
      </c>
      <c r="F478" s="21">
        <f t="shared" si="88"/>
        <v>3.100088573959256E-3</v>
      </c>
      <c r="G478" s="21">
        <f t="shared" si="90"/>
        <v>1.3333333333333333</v>
      </c>
      <c r="H478" s="21">
        <f t="shared" si="89"/>
        <v>2.4154589371980675E-3</v>
      </c>
    </row>
    <row r="479" spans="1:8" s="22" customFormat="1" x14ac:dyDescent="0.2">
      <c r="A479" s="18"/>
      <c r="B479" s="19" t="s">
        <v>430</v>
      </c>
      <c r="C479" s="20">
        <v>26</v>
      </c>
      <c r="D479" s="20">
        <v>5</v>
      </c>
      <c r="E479" s="21">
        <f t="shared" si="87"/>
        <v>1.570048309178744E-2</v>
      </c>
      <c r="F479" s="21">
        <f t="shared" si="88"/>
        <v>2.2143489813994687E-3</v>
      </c>
      <c r="G479" s="21">
        <f t="shared" si="90"/>
        <v>-0.80769230769230771</v>
      </c>
      <c r="H479" s="21">
        <f t="shared" si="89"/>
        <v>-1.2681159420289856E-2</v>
      </c>
    </row>
    <row r="480" spans="1:8" s="22" customFormat="1" x14ac:dyDescent="0.2">
      <c r="A480" s="18"/>
      <c r="B480" s="19" t="s">
        <v>431</v>
      </c>
      <c r="C480" s="20">
        <v>1</v>
      </c>
      <c r="D480" s="20">
        <v>0</v>
      </c>
      <c r="E480" s="21">
        <f t="shared" si="87"/>
        <v>6.0386473429951688E-4</v>
      </c>
      <c r="F480" s="21" t="str">
        <f t="shared" si="88"/>
        <v/>
      </c>
      <c r="G480" s="21">
        <f t="shared" si="90"/>
        <v>-1</v>
      </c>
      <c r="H480" s="21">
        <f t="shared" si="89"/>
        <v>-6.0386473429951688E-4</v>
      </c>
    </row>
    <row r="481" spans="1:8" s="22" customFormat="1" x14ac:dyDescent="0.2">
      <c r="A481" s="18"/>
      <c r="B481" s="19" t="s">
        <v>432</v>
      </c>
      <c r="C481" s="20">
        <v>74</v>
      </c>
      <c r="D481" s="20">
        <v>65</v>
      </c>
      <c r="E481" s="21">
        <f t="shared" si="87"/>
        <v>4.4685990338164248E-2</v>
      </c>
      <c r="F481" s="21">
        <f t="shared" si="88"/>
        <v>2.878653675819309E-2</v>
      </c>
      <c r="G481" s="21">
        <f t="shared" si="90"/>
        <v>-0.12162162162162163</v>
      </c>
      <c r="H481" s="21">
        <f t="shared" si="89"/>
        <v>-5.434782608695652E-3</v>
      </c>
    </row>
    <row r="482" spans="1:8" s="22" customFormat="1" x14ac:dyDescent="0.2">
      <c r="A482" s="18"/>
      <c r="B482" s="19" t="s">
        <v>433</v>
      </c>
      <c r="C482" s="20">
        <v>0</v>
      </c>
      <c r="D482" s="20">
        <v>0</v>
      </c>
      <c r="E482" s="21" t="str">
        <f t="shared" si="87"/>
        <v/>
      </c>
      <c r="F482" s="21" t="str">
        <f t="shared" si="88"/>
        <v/>
      </c>
      <c r="G482" s="21" t="str">
        <f t="shared" si="90"/>
        <v xml:space="preserve"> </v>
      </c>
      <c r="H482" s="21" t="str">
        <f t="shared" si="89"/>
        <v/>
      </c>
    </row>
    <row r="483" spans="1:8" s="22" customFormat="1" x14ac:dyDescent="0.2">
      <c r="A483" s="18"/>
      <c r="B483" s="19" t="s">
        <v>434</v>
      </c>
      <c r="C483" s="20">
        <v>0</v>
      </c>
      <c r="D483" s="20">
        <v>0</v>
      </c>
      <c r="E483" s="21" t="str">
        <f t="shared" si="87"/>
        <v/>
      </c>
      <c r="F483" s="21" t="str">
        <f t="shared" si="88"/>
        <v/>
      </c>
      <c r="G483" s="21" t="str">
        <f t="shared" si="90"/>
        <v xml:space="preserve"> </v>
      </c>
      <c r="H483" s="21" t="str">
        <f t="shared" si="89"/>
        <v/>
      </c>
    </row>
    <row r="484" spans="1:8" s="22" customFormat="1" x14ac:dyDescent="0.2">
      <c r="A484" s="18"/>
      <c r="B484" s="19" t="s">
        <v>435</v>
      </c>
      <c r="C484" s="20">
        <v>0</v>
      </c>
      <c r="D484" s="20">
        <v>12</v>
      </c>
      <c r="E484" s="21" t="str">
        <f t="shared" si="87"/>
        <v/>
      </c>
      <c r="F484" s="21">
        <f t="shared" si="88"/>
        <v>5.3144375553587243E-3</v>
      </c>
      <c r="G484" s="21">
        <f t="shared" si="90"/>
        <v>1</v>
      </c>
      <c r="H484" s="21" t="str">
        <f t="shared" si="89"/>
        <v/>
      </c>
    </row>
    <row r="485" spans="1:8" s="22" customFormat="1" x14ac:dyDescent="0.2">
      <c r="A485" s="18"/>
      <c r="B485" s="19" t="s">
        <v>436</v>
      </c>
      <c r="C485" s="20">
        <v>13</v>
      </c>
      <c r="D485" s="20">
        <v>2</v>
      </c>
      <c r="E485" s="21">
        <f t="shared" si="87"/>
        <v>7.85024154589372E-3</v>
      </c>
      <c r="F485" s="21">
        <f t="shared" si="88"/>
        <v>8.8573959255978745E-4</v>
      </c>
      <c r="G485" s="21">
        <f t="shared" si="90"/>
        <v>-0.84615384615384615</v>
      </c>
      <c r="H485" s="21">
        <f t="shared" si="89"/>
        <v>-6.642512077294686E-3</v>
      </c>
    </row>
    <row r="486" spans="1:8" s="22" customFormat="1" x14ac:dyDescent="0.2">
      <c r="A486" s="18"/>
      <c r="B486" s="19" t="s">
        <v>437</v>
      </c>
      <c r="C486" s="20">
        <v>3</v>
      </c>
      <c r="D486" s="20">
        <v>7</v>
      </c>
      <c r="E486" s="21">
        <f t="shared" si="87"/>
        <v>1.8115942028985507E-3</v>
      </c>
      <c r="F486" s="21">
        <f t="shared" si="88"/>
        <v>3.100088573959256E-3</v>
      </c>
      <c r="G486" s="21">
        <f t="shared" si="90"/>
        <v>1.3333333333333333</v>
      </c>
      <c r="H486" s="21">
        <f t="shared" si="89"/>
        <v>2.4154589371980675E-3</v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E550" si="95">+IF(C487=0,"",C487/C$356)</f>
        <v/>
      </c>
      <c r="F487" s="21" t="str">
        <f t="shared" ref="F487:F550" si="96">+IF(D487=0,"",D487/D$356)</f>
        <v/>
      </c>
      <c r="G487" s="21" t="str">
        <f t="shared" si="90"/>
        <v xml:space="preserve"> </v>
      </c>
      <c r="H487" s="21" t="str">
        <f t="shared" ref="H487:H550" si="97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0</v>
      </c>
      <c r="D488" s="20">
        <v>0</v>
      </c>
      <c r="E488" s="21" t="str">
        <f t="shared" si="95"/>
        <v/>
      </c>
      <c r="F488" s="21" t="str">
        <f t="shared" si="96"/>
        <v/>
      </c>
      <c r="G488" s="21" t="str">
        <f t="shared" ref="G488:G551" si="98">+IF(AND(C488=0,D488=0)," ",IF(C488=0,1,IF(D488=0,-1,(D488-C488)/C488)))</f>
        <v xml:space="preserve"> </v>
      </c>
      <c r="H488" s="21" t="str">
        <f t="shared" si="97"/>
        <v/>
      </c>
    </row>
    <row r="489" spans="1:8" s="22" customFormat="1" x14ac:dyDescent="0.2">
      <c r="A489" s="18"/>
      <c r="B489" s="19" t="s">
        <v>440</v>
      </c>
      <c r="C489" s="20">
        <v>25</v>
      </c>
      <c r="D489" s="20">
        <v>30</v>
      </c>
      <c r="E489" s="21">
        <f t="shared" si="95"/>
        <v>1.5096618357487922E-2</v>
      </c>
      <c r="F489" s="21">
        <f t="shared" si="96"/>
        <v>1.3286093888396812E-2</v>
      </c>
      <c r="G489" s="21">
        <f t="shared" si="98"/>
        <v>0.2</v>
      </c>
      <c r="H489" s="21">
        <f t="shared" si="97"/>
        <v>3.0193236714975845E-3</v>
      </c>
    </row>
    <row r="490" spans="1:8" s="22" customFormat="1" ht="25.5" x14ac:dyDescent="0.2">
      <c r="A490" s="18"/>
      <c r="B490" s="19" t="s">
        <v>441</v>
      </c>
      <c r="C490" s="20">
        <v>0</v>
      </c>
      <c r="D490" s="20">
        <v>0</v>
      </c>
      <c r="E490" s="21" t="str">
        <f t="shared" si="95"/>
        <v/>
      </c>
      <c r="F490" s="21" t="str">
        <f t="shared" si="96"/>
        <v/>
      </c>
      <c r="G490" s="21" t="str">
        <f t="shared" si="98"/>
        <v xml:space="preserve"> </v>
      </c>
      <c r="H490" s="21" t="str">
        <f t="shared" si="97"/>
        <v/>
      </c>
    </row>
    <row r="491" spans="1:8" s="22" customFormat="1" x14ac:dyDescent="0.2">
      <c r="A491" s="18"/>
      <c r="B491" s="19" t="s">
        <v>442</v>
      </c>
      <c r="C491" s="20">
        <v>2</v>
      </c>
      <c r="D491" s="20">
        <v>2</v>
      </c>
      <c r="E491" s="21">
        <f t="shared" si="95"/>
        <v>1.2077294685990338E-3</v>
      </c>
      <c r="F491" s="21">
        <f t="shared" si="96"/>
        <v>8.8573959255978745E-4</v>
      </c>
      <c r="G491" s="21">
        <f t="shared" si="98"/>
        <v>0</v>
      </c>
      <c r="H491" s="21">
        <f t="shared" si="97"/>
        <v>0</v>
      </c>
    </row>
    <row r="492" spans="1:8" s="22" customFormat="1" x14ac:dyDescent="0.2">
      <c r="A492" s="18"/>
      <c r="B492" s="19" t="s">
        <v>443</v>
      </c>
      <c r="C492" s="20">
        <v>0</v>
      </c>
      <c r="D492" s="20">
        <v>0</v>
      </c>
      <c r="E492" s="21" t="str">
        <f t="shared" si="95"/>
        <v/>
      </c>
      <c r="F492" s="21" t="str">
        <f t="shared" si="96"/>
        <v/>
      </c>
      <c r="G492" s="21" t="str">
        <f t="shared" si="98"/>
        <v xml:space="preserve"> </v>
      </c>
      <c r="H492" s="21" t="str">
        <f t="shared" si="97"/>
        <v/>
      </c>
    </row>
    <row r="493" spans="1:8" s="22" customFormat="1" x14ac:dyDescent="0.2">
      <c r="A493" s="18"/>
      <c r="B493" s="19" t="s">
        <v>444</v>
      </c>
      <c r="C493" s="20">
        <v>5</v>
      </c>
      <c r="D493" s="20">
        <v>1</v>
      </c>
      <c r="E493" s="21">
        <f t="shared" si="95"/>
        <v>3.0193236714975845E-3</v>
      </c>
      <c r="F493" s="21">
        <f t="shared" si="96"/>
        <v>4.4286979627989372E-4</v>
      </c>
      <c r="G493" s="21">
        <f t="shared" si="98"/>
        <v>-0.8</v>
      </c>
      <c r="H493" s="21">
        <f t="shared" si="97"/>
        <v>-2.415458937198068E-3</v>
      </c>
    </row>
    <row r="494" spans="1:8" s="22" customFormat="1" x14ac:dyDescent="0.2">
      <c r="A494" s="18"/>
      <c r="B494" s="19" t="s">
        <v>445</v>
      </c>
      <c r="C494" s="20">
        <v>10</v>
      </c>
      <c r="D494" s="20">
        <v>7</v>
      </c>
      <c r="E494" s="21">
        <f t="shared" si="95"/>
        <v>6.038647342995169E-3</v>
      </c>
      <c r="F494" s="21">
        <f t="shared" si="96"/>
        <v>3.100088573959256E-3</v>
      </c>
      <c r="G494" s="21">
        <f t="shared" si="98"/>
        <v>-0.3</v>
      </c>
      <c r="H494" s="21">
        <f t="shared" si="97"/>
        <v>-1.8115942028985505E-3</v>
      </c>
    </row>
    <row r="495" spans="1:8" s="22" customFormat="1" x14ac:dyDescent="0.2">
      <c r="A495" s="18"/>
      <c r="B495" s="19" t="s">
        <v>446</v>
      </c>
      <c r="C495" s="20">
        <v>3</v>
      </c>
      <c r="D495" s="20">
        <v>3</v>
      </c>
      <c r="E495" s="21">
        <f t="shared" si="95"/>
        <v>1.8115942028985507E-3</v>
      </c>
      <c r="F495" s="21">
        <f t="shared" si="96"/>
        <v>1.3286093888396811E-3</v>
      </c>
      <c r="G495" s="21">
        <f t="shared" si="98"/>
        <v>0</v>
      </c>
      <c r="H495" s="21">
        <f t="shared" si="97"/>
        <v>0</v>
      </c>
    </row>
    <row r="496" spans="1:8" s="22" customFormat="1" x14ac:dyDescent="0.2">
      <c r="A496" s="18"/>
      <c r="B496" s="19" t="s">
        <v>447</v>
      </c>
      <c r="C496" s="20">
        <v>2</v>
      </c>
      <c r="D496" s="20">
        <v>2</v>
      </c>
      <c r="E496" s="21">
        <f t="shared" si="95"/>
        <v>1.2077294685990338E-3</v>
      </c>
      <c r="F496" s="21">
        <f t="shared" si="96"/>
        <v>8.8573959255978745E-4</v>
      </c>
      <c r="G496" s="21">
        <f t="shared" si="98"/>
        <v>0</v>
      </c>
      <c r="H496" s="21">
        <f t="shared" si="97"/>
        <v>0</v>
      </c>
    </row>
    <row r="497" spans="1:8" s="22" customFormat="1" x14ac:dyDescent="0.2">
      <c r="A497" s="18"/>
      <c r="B497" s="19" t="s">
        <v>448</v>
      </c>
      <c r="C497" s="20">
        <v>3</v>
      </c>
      <c r="D497" s="20">
        <v>1</v>
      </c>
      <c r="E497" s="21">
        <f t="shared" si="95"/>
        <v>1.8115942028985507E-3</v>
      </c>
      <c r="F497" s="21">
        <f t="shared" si="96"/>
        <v>4.4286979627989372E-4</v>
      </c>
      <c r="G497" s="21">
        <f t="shared" si="98"/>
        <v>-0.66666666666666663</v>
      </c>
      <c r="H497" s="21">
        <f t="shared" si="97"/>
        <v>-1.2077294685990338E-3</v>
      </c>
    </row>
    <row r="498" spans="1:8" s="22" customFormat="1" x14ac:dyDescent="0.2">
      <c r="A498" s="18"/>
      <c r="B498" s="19" t="s">
        <v>449</v>
      </c>
      <c r="C498" s="20">
        <v>0</v>
      </c>
      <c r="D498" s="20">
        <v>0</v>
      </c>
      <c r="E498" s="21" t="str">
        <f t="shared" si="95"/>
        <v/>
      </c>
      <c r="F498" s="21" t="str">
        <f t="shared" si="96"/>
        <v/>
      </c>
      <c r="G498" s="21" t="str">
        <f t="shared" si="98"/>
        <v xml:space="preserve"> </v>
      </c>
      <c r="H498" s="21" t="str">
        <f t="shared" si="97"/>
        <v/>
      </c>
    </row>
    <row r="499" spans="1:8" s="22" customFormat="1" x14ac:dyDescent="0.2">
      <c r="A499" s="18"/>
      <c r="B499" s="19" t="s">
        <v>450</v>
      </c>
      <c r="C499" s="20">
        <v>1</v>
      </c>
      <c r="D499" s="20">
        <v>43</v>
      </c>
      <c r="E499" s="21">
        <f t="shared" si="95"/>
        <v>6.0386473429951688E-4</v>
      </c>
      <c r="F499" s="21">
        <f t="shared" si="96"/>
        <v>1.904340124003543E-2</v>
      </c>
      <c r="G499" s="21">
        <f t="shared" si="98"/>
        <v>42</v>
      </c>
      <c r="H499" s="21">
        <f t="shared" si="97"/>
        <v>2.5362318840579708E-2</v>
      </c>
    </row>
    <row r="500" spans="1:8" s="22" customFormat="1" x14ac:dyDescent="0.2">
      <c r="A500" s="18"/>
      <c r="B500" s="19" t="s">
        <v>451</v>
      </c>
      <c r="C500" s="20">
        <v>3</v>
      </c>
      <c r="D500" s="20">
        <v>9</v>
      </c>
      <c r="E500" s="21">
        <f t="shared" si="95"/>
        <v>1.8115942028985507E-3</v>
      </c>
      <c r="F500" s="21">
        <f t="shared" si="96"/>
        <v>3.9858281665190436E-3</v>
      </c>
      <c r="G500" s="21">
        <f t="shared" si="98"/>
        <v>2</v>
      </c>
      <c r="H500" s="21">
        <f t="shared" si="97"/>
        <v>3.6231884057971015E-3</v>
      </c>
    </row>
    <row r="501" spans="1:8" s="22" customFormat="1" x14ac:dyDescent="0.2">
      <c r="A501" s="18"/>
      <c r="B501" s="19" t="s">
        <v>452</v>
      </c>
      <c r="C501" s="20">
        <v>0</v>
      </c>
      <c r="D501" s="20">
        <v>0</v>
      </c>
      <c r="E501" s="21" t="str">
        <f t="shared" si="95"/>
        <v/>
      </c>
      <c r="F501" s="21" t="str">
        <f t="shared" si="96"/>
        <v/>
      </c>
      <c r="G501" s="21" t="str">
        <f t="shared" si="98"/>
        <v xml:space="preserve"> </v>
      </c>
      <c r="H501" s="21" t="str">
        <f t="shared" si="97"/>
        <v/>
      </c>
    </row>
    <row r="502" spans="1:8" s="22" customFormat="1" ht="25.5" x14ac:dyDescent="0.2">
      <c r="A502" s="18"/>
      <c r="B502" s="19" t="s">
        <v>453</v>
      </c>
      <c r="C502" s="20">
        <v>0</v>
      </c>
      <c r="D502" s="20">
        <v>2</v>
      </c>
      <c r="E502" s="21" t="str">
        <f t="shared" si="95"/>
        <v/>
      </c>
      <c r="F502" s="21">
        <f t="shared" si="96"/>
        <v>8.8573959255978745E-4</v>
      </c>
      <c r="G502" s="21">
        <f t="shared" si="98"/>
        <v>1</v>
      </c>
      <c r="H502" s="21" t="str">
        <f t="shared" si="97"/>
        <v/>
      </c>
    </row>
    <row r="503" spans="1:8" s="22" customFormat="1" x14ac:dyDescent="0.2">
      <c r="A503" s="18"/>
      <c r="B503" s="19" t="s">
        <v>636</v>
      </c>
      <c r="C503" s="20">
        <v>0</v>
      </c>
      <c r="D503" s="20">
        <v>0</v>
      </c>
      <c r="E503" s="21" t="str">
        <f t="shared" si="95"/>
        <v/>
      </c>
      <c r="F503" s="21" t="str">
        <f t="shared" si="96"/>
        <v/>
      </c>
      <c r="G503" s="21" t="str">
        <f t="shared" si="98"/>
        <v xml:space="preserve"> </v>
      </c>
      <c r="H503" s="21" t="str">
        <f t="shared" si="97"/>
        <v/>
      </c>
    </row>
    <row r="504" spans="1:8" s="22" customFormat="1" ht="25.5" x14ac:dyDescent="0.2">
      <c r="A504" s="18"/>
      <c r="B504" s="19" t="s">
        <v>454</v>
      </c>
      <c r="C504" s="20">
        <v>0</v>
      </c>
      <c r="D504" s="20">
        <v>0</v>
      </c>
      <c r="E504" s="21" t="str">
        <f t="shared" si="95"/>
        <v/>
      </c>
      <c r="F504" s="21" t="str">
        <f t="shared" si="96"/>
        <v/>
      </c>
      <c r="G504" s="21" t="str">
        <f t="shared" si="98"/>
        <v xml:space="preserve"> </v>
      </c>
      <c r="H504" s="21" t="str">
        <f t="shared" si="97"/>
        <v/>
      </c>
    </row>
    <row r="505" spans="1:8" s="22" customFormat="1" x14ac:dyDescent="0.2">
      <c r="A505" s="18"/>
      <c r="B505" s="19" t="s">
        <v>455</v>
      </c>
      <c r="C505" s="20">
        <v>6</v>
      </c>
      <c r="D505" s="20">
        <v>1</v>
      </c>
      <c r="E505" s="21">
        <f t="shared" si="95"/>
        <v>3.6231884057971015E-3</v>
      </c>
      <c r="F505" s="21">
        <f t="shared" si="96"/>
        <v>4.4286979627989372E-4</v>
      </c>
      <c r="G505" s="21">
        <f t="shared" si="98"/>
        <v>-0.83333333333333337</v>
      </c>
      <c r="H505" s="21">
        <f t="shared" si="97"/>
        <v>-3.0193236714975845E-3</v>
      </c>
    </row>
    <row r="506" spans="1:8" s="22" customFormat="1" ht="25.5" x14ac:dyDescent="0.2">
      <c r="A506" s="18"/>
      <c r="B506" s="19" t="s">
        <v>456</v>
      </c>
      <c r="C506" s="20">
        <v>0</v>
      </c>
      <c r="D506" s="20">
        <v>0</v>
      </c>
      <c r="E506" s="21" t="str">
        <f t="shared" si="95"/>
        <v/>
      </c>
      <c r="F506" s="21" t="str">
        <f t="shared" si="96"/>
        <v/>
      </c>
      <c r="G506" s="21" t="str">
        <f t="shared" si="98"/>
        <v xml:space="preserve"> </v>
      </c>
      <c r="H506" s="21" t="str">
        <f t="shared" si="97"/>
        <v/>
      </c>
    </row>
    <row r="507" spans="1:8" s="22" customFormat="1" x14ac:dyDescent="0.2">
      <c r="A507" s="18"/>
      <c r="B507" s="19" t="s">
        <v>457</v>
      </c>
      <c r="C507" s="20">
        <v>0</v>
      </c>
      <c r="D507" s="20">
        <v>0</v>
      </c>
      <c r="E507" s="21" t="str">
        <f t="shared" si="95"/>
        <v/>
      </c>
      <c r="F507" s="21" t="str">
        <f t="shared" si="96"/>
        <v/>
      </c>
      <c r="G507" s="21" t="str">
        <f t="shared" si="98"/>
        <v xml:space="preserve"> </v>
      </c>
      <c r="H507" s="21" t="str">
        <f t="shared" si="97"/>
        <v/>
      </c>
    </row>
    <row r="508" spans="1:8" s="22" customFormat="1" ht="25.5" x14ac:dyDescent="0.2">
      <c r="A508" s="18"/>
      <c r="B508" s="19" t="s">
        <v>458</v>
      </c>
      <c r="C508" s="20">
        <v>0</v>
      </c>
      <c r="D508" s="20">
        <v>0</v>
      </c>
      <c r="E508" s="21" t="str">
        <f t="shared" si="95"/>
        <v/>
      </c>
      <c r="F508" s="21" t="str">
        <f t="shared" si="96"/>
        <v/>
      </c>
      <c r="G508" s="21" t="str">
        <f t="shared" si="98"/>
        <v xml:space="preserve"> </v>
      </c>
      <c r="H508" s="21" t="str">
        <f t="shared" si="97"/>
        <v/>
      </c>
    </row>
    <row r="509" spans="1:8" s="22" customFormat="1" ht="25.5" x14ac:dyDescent="0.2">
      <c r="A509" s="18"/>
      <c r="B509" s="19" t="s">
        <v>459</v>
      </c>
      <c r="C509" s="20">
        <v>0</v>
      </c>
      <c r="D509" s="20">
        <v>0</v>
      </c>
      <c r="E509" s="21" t="str">
        <f t="shared" si="95"/>
        <v/>
      </c>
      <c r="F509" s="21" t="str">
        <f t="shared" si="96"/>
        <v/>
      </c>
      <c r="G509" s="21" t="str">
        <f t="shared" si="98"/>
        <v xml:space="preserve"> </v>
      </c>
      <c r="H509" s="21" t="str">
        <f t="shared" si="97"/>
        <v/>
      </c>
    </row>
    <row r="510" spans="1:8" s="22" customFormat="1" ht="25.5" x14ac:dyDescent="0.2">
      <c r="A510" s="18"/>
      <c r="B510" s="19" t="s">
        <v>460</v>
      </c>
      <c r="C510" s="20">
        <v>3</v>
      </c>
      <c r="D510" s="20">
        <v>5</v>
      </c>
      <c r="E510" s="21">
        <f t="shared" si="95"/>
        <v>1.8115942028985507E-3</v>
      </c>
      <c r="F510" s="21">
        <f t="shared" si="96"/>
        <v>2.2143489813994687E-3</v>
      </c>
      <c r="G510" s="21">
        <f t="shared" si="98"/>
        <v>0.66666666666666663</v>
      </c>
      <c r="H510" s="21">
        <f t="shared" si="97"/>
        <v>1.2077294685990338E-3</v>
      </c>
    </row>
    <row r="511" spans="1:8" s="22" customFormat="1" ht="25.5" x14ac:dyDescent="0.2">
      <c r="A511" s="18"/>
      <c r="B511" s="19" t="s">
        <v>461</v>
      </c>
      <c r="C511" s="20">
        <v>0</v>
      </c>
      <c r="D511" s="20">
        <v>1</v>
      </c>
      <c r="E511" s="21" t="str">
        <f t="shared" si="95"/>
        <v/>
      </c>
      <c r="F511" s="21">
        <f t="shared" si="96"/>
        <v>4.4286979627989372E-4</v>
      </c>
      <c r="G511" s="21">
        <f t="shared" si="98"/>
        <v>1</v>
      </c>
      <c r="H511" s="21" t="str">
        <f t="shared" si="97"/>
        <v/>
      </c>
    </row>
    <row r="512" spans="1:8" s="22" customFormat="1" ht="25.5" x14ac:dyDescent="0.2">
      <c r="A512" s="18"/>
      <c r="B512" s="19" t="s">
        <v>462</v>
      </c>
      <c r="C512" s="20">
        <v>1</v>
      </c>
      <c r="D512" s="20">
        <v>0</v>
      </c>
      <c r="E512" s="21">
        <f t="shared" si="95"/>
        <v>6.0386473429951688E-4</v>
      </c>
      <c r="F512" s="21" t="str">
        <f t="shared" si="96"/>
        <v/>
      </c>
      <c r="G512" s="21">
        <f t="shared" si="98"/>
        <v>-1</v>
      </c>
      <c r="H512" s="21">
        <f t="shared" si="97"/>
        <v>-6.0386473429951688E-4</v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0</v>
      </c>
      <c r="E513" s="21" t="str">
        <f t="shared" si="95"/>
        <v/>
      </c>
      <c r="F513" s="21" t="str">
        <f t="shared" si="96"/>
        <v/>
      </c>
      <c r="G513" s="21" t="str">
        <f t="shared" si="98"/>
        <v xml:space="preserve"> </v>
      </c>
      <c r="H513" s="21" t="str">
        <f t="shared" si="97"/>
        <v/>
      </c>
    </row>
    <row r="514" spans="1:8" s="22" customFormat="1" ht="25.5" x14ac:dyDescent="0.2">
      <c r="A514" s="18"/>
      <c r="B514" s="19" t="s">
        <v>464</v>
      </c>
      <c r="C514" s="20">
        <v>0</v>
      </c>
      <c r="D514" s="20">
        <v>0</v>
      </c>
      <c r="E514" s="21" t="str">
        <f t="shared" si="95"/>
        <v/>
      </c>
      <c r="F514" s="21" t="str">
        <f t="shared" si="96"/>
        <v/>
      </c>
      <c r="G514" s="21" t="str">
        <f t="shared" si="98"/>
        <v xml:space="preserve"> </v>
      </c>
      <c r="H514" s="21" t="str">
        <f t="shared" si="97"/>
        <v/>
      </c>
    </row>
    <row r="515" spans="1:8" s="22" customFormat="1" ht="25.5" x14ac:dyDescent="0.2">
      <c r="A515" s="18"/>
      <c r="B515" s="19" t="s">
        <v>465</v>
      </c>
      <c r="C515" s="20">
        <v>0</v>
      </c>
      <c r="D515" s="20">
        <v>0</v>
      </c>
      <c r="E515" s="21" t="str">
        <f t="shared" si="95"/>
        <v/>
      </c>
      <c r="F515" s="21" t="str">
        <f t="shared" si="96"/>
        <v/>
      </c>
      <c r="G515" s="21" t="str">
        <f t="shared" si="98"/>
        <v xml:space="preserve"> </v>
      </c>
      <c r="H515" s="21" t="str">
        <f t="shared" si="97"/>
        <v/>
      </c>
    </row>
    <row r="516" spans="1:8" s="22" customFormat="1" ht="25.5" x14ac:dyDescent="0.2">
      <c r="A516" s="18"/>
      <c r="B516" s="19" t="s">
        <v>466</v>
      </c>
      <c r="C516" s="20">
        <v>0</v>
      </c>
      <c r="D516" s="20">
        <v>0</v>
      </c>
      <c r="E516" s="21" t="str">
        <f t="shared" si="95"/>
        <v/>
      </c>
      <c r="F516" s="21" t="str">
        <f t="shared" si="96"/>
        <v/>
      </c>
      <c r="G516" s="21" t="str">
        <f t="shared" si="98"/>
        <v xml:space="preserve"> </v>
      </c>
      <c r="H516" s="21" t="str">
        <f t="shared" si="97"/>
        <v/>
      </c>
    </row>
    <row r="517" spans="1:8" s="22" customFormat="1" x14ac:dyDescent="0.2">
      <c r="A517" s="18"/>
      <c r="B517" s="19" t="s">
        <v>467</v>
      </c>
      <c r="C517" s="20">
        <v>0</v>
      </c>
      <c r="D517" s="20">
        <v>0</v>
      </c>
      <c r="E517" s="21" t="str">
        <f t="shared" si="95"/>
        <v/>
      </c>
      <c r="F517" s="21" t="str">
        <f t="shared" si="96"/>
        <v/>
      </c>
      <c r="G517" s="21" t="str">
        <f t="shared" si="98"/>
        <v xml:space="preserve"> </v>
      </c>
      <c r="H517" s="21" t="str">
        <f t="shared" si="97"/>
        <v/>
      </c>
    </row>
    <row r="518" spans="1:8" s="22" customFormat="1" ht="25.5" x14ac:dyDescent="0.2">
      <c r="A518" s="18"/>
      <c r="B518" s="19" t="s">
        <v>468</v>
      </c>
      <c r="C518" s="20">
        <v>0</v>
      </c>
      <c r="D518" s="20">
        <v>0</v>
      </c>
      <c r="E518" s="21" t="str">
        <f t="shared" si="95"/>
        <v/>
      </c>
      <c r="F518" s="21" t="str">
        <f t="shared" si="96"/>
        <v/>
      </c>
      <c r="G518" s="21" t="str">
        <f t="shared" si="98"/>
        <v xml:space="preserve"> </v>
      </c>
      <c r="H518" s="21" t="str">
        <f t="shared" si="97"/>
        <v/>
      </c>
    </row>
    <row r="519" spans="1:8" s="22" customFormat="1" x14ac:dyDescent="0.2">
      <c r="A519" s="18"/>
      <c r="B519" s="19" t="s">
        <v>469</v>
      </c>
      <c r="C519" s="20">
        <v>0</v>
      </c>
      <c r="D519" s="20">
        <v>1</v>
      </c>
      <c r="E519" s="21" t="str">
        <f t="shared" si="95"/>
        <v/>
      </c>
      <c r="F519" s="21">
        <f t="shared" si="96"/>
        <v>4.4286979627989372E-4</v>
      </c>
      <c r="G519" s="21">
        <f t="shared" si="98"/>
        <v>1</v>
      </c>
      <c r="H519" s="21" t="str">
        <f t="shared" si="97"/>
        <v/>
      </c>
    </row>
    <row r="520" spans="1:8" s="22" customFormat="1" x14ac:dyDescent="0.2">
      <c r="A520" s="18"/>
      <c r="B520" s="19" t="s">
        <v>470</v>
      </c>
      <c r="C520" s="20">
        <v>11</v>
      </c>
      <c r="D520" s="20">
        <v>2</v>
      </c>
      <c r="E520" s="21">
        <f t="shared" si="95"/>
        <v>6.642512077294686E-3</v>
      </c>
      <c r="F520" s="21">
        <f t="shared" si="96"/>
        <v>8.8573959255978745E-4</v>
      </c>
      <c r="G520" s="21">
        <f t="shared" si="98"/>
        <v>-0.81818181818181823</v>
      </c>
      <c r="H520" s="21">
        <f t="shared" si="97"/>
        <v>-5.4347826086956529E-3</v>
      </c>
    </row>
    <row r="521" spans="1:8" s="22" customFormat="1" x14ac:dyDescent="0.2">
      <c r="A521" s="18"/>
      <c r="B521" s="19" t="s">
        <v>471</v>
      </c>
      <c r="C521" s="20">
        <v>4</v>
      </c>
      <c r="D521" s="20">
        <v>1</v>
      </c>
      <c r="E521" s="21">
        <f t="shared" si="95"/>
        <v>2.4154589371980675E-3</v>
      </c>
      <c r="F521" s="21">
        <f t="shared" si="96"/>
        <v>4.4286979627989372E-4</v>
      </c>
      <c r="G521" s="21">
        <f t="shared" si="98"/>
        <v>-0.75</v>
      </c>
      <c r="H521" s="21">
        <f t="shared" si="97"/>
        <v>-1.8115942028985505E-3</v>
      </c>
    </row>
    <row r="522" spans="1:8" s="22" customFormat="1" ht="38.25" x14ac:dyDescent="0.2">
      <c r="A522" s="18"/>
      <c r="B522" s="19" t="s">
        <v>472</v>
      </c>
      <c r="C522" s="20">
        <v>0</v>
      </c>
      <c r="D522" s="20">
        <v>0</v>
      </c>
      <c r="E522" s="21" t="str">
        <f t="shared" si="95"/>
        <v/>
      </c>
      <c r="F522" s="21" t="str">
        <f t="shared" si="96"/>
        <v/>
      </c>
      <c r="G522" s="21" t="str">
        <f t="shared" si="98"/>
        <v xml:space="preserve"> </v>
      </c>
      <c r="H522" s="21" t="str">
        <f t="shared" si="97"/>
        <v/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95"/>
        <v/>
      </c>
      <c r="F523" s="21" t="str">
        <f t="shared" si="96"/>
        <v/>
      </c>
      <c r="G523" s="21" t="str">
        <f t="shared" si="98"/>
        <v xml:space="preserve"> </v>
      </c>
      <c r="H523" s="21" t="str">
        <f t="shared" si="97"/>
        <v/>
      </c>
    </row>
    <row r="524" spans="1:8" s="22" customFormat="1" ht="25.5" x14ac:dyDescent="0.2">
      <c r="A524" s="18"/>
      <c r="B524" s="19" t="s">
        <v>474</v>
      </c>
      <c r="C524" s="20">
        <v>0</v>
      </c>
      <c r="D524" s="20">
        <v>0</v>
      </c>
      <c r="E524" s="21" t="str">
        <f t="shared" si="95"/>
        <v/>
      </c>
      <c r="F524" s="21" t="str">
        <f t="shared" si="96"/>
        <v/>
      </c>
      <c r="G524" s="21" t="str">
        <f t="shared" si="98"/>
        <v xml:space="preserve"> </v>
      </c>
      <c r="H524" s="21" t="str">
        <f t="shared" si="97"/>
        <v/>
      </c>
    </row>
    <row r="525" spans="1:8" s="22" customFormat="1" ht="25.5" x14ac:dyDescent="0.2">
      <c r="A525" s="18"/>
      <c r="B525" s="19" t="s">
        <v>475</v>
      </c>
      <c r="C525" s="20">
        <v>1</v>
      </c>
      <c r="D525" s="20">
        <v>2</v>
      </c>
      <c r="E525" s="21">
        <f t="shared" si="95"/>
        <v>6.0386473429951688E-4</v>
      </c>
      <c r="F525" s="21">
        <f t="shared" si="96"/>
        <v>8.8573959255978745E-4</v>
      </c>
      <c r="G525" s="21">
        <f t="shared" si="98"/>
        <v>1</v>
      </c>
      <c r="H525" s="21">
        <f t="shared" si="97"/>
        <v>6.0386473429951688E-4</v>
      </c>
    </row>
    <row r="526" spans="1:8" s="22" customFormat="1" x14ac:dyDescent="0.2">
      <c r="A526" s="18"/>
      <c r="B526" s="19" t="s">
        <v>476</v>
      </c>
      <c r="C526" s="20">
        <v>0</v>
      </c>
      <c r="D526" s="20">
        <v>0</v>
      </c>
      <c r="E526" s="21" t="str">
        <f t="shared" si="95"/>
        <v/>
      </c>
      <c r="F526" s="21" t="str">
        <f t="shared" si="96"/>
        <v/>
      </c>
      <c r="G526" s="21" t="str">
        <f t="shared" si="98"/>
        <v xml:space="preserve"> </v>
      </c>
      <c r="H526" s="21" t="str">
        <f t="shared" si="97"/>
        <v/>
      </c>
    </row>
    <row r="527" spans="1:8" s="22" customFormat="1" ht="25.5" x14ac:dyDescent="0.2">
      <c r="A527" s="18"/>
      <c r="B527" s="19" t="s">
        <v>477</v>
      </c>
      <c r="C527" s="20">
        <v>0</v>
      </c>
      <c r="D527" s="20">
        <v>6</v>
      </c>
      <c r="E527" s="21" t="str">
        <f t="shared" si="95"/>
        <v/>
      </c>
      <c r="F527" s="21">
        <f t="shared" si="96"/>
        <v>2.6572187776793621E-3</v>
      </c>
      <c r="G527" s="21">
        <f t="shared" si="98"/>
        <v>1</v>
      </c>
      <c r="H527" s="21" t="str">
        <f t="shared" si="97"/>
        <v/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95"/>
        <v/>
      </c>
      <c r="F528" s="21" t="str">
        <f t="shared" si="96"/>
        <v/>
      </c>
      <c r="G528" s="21" t="str">
        <f t="shared" si="98"/>
        <v xml:space="preserve"> </v>
      </c>
      <c r="H528" s="21" t="str">
        <f t="shared" si="97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95"/>
        <v/>
      </c>
      <c r="F529" s="21" t="str">
        <f t="shared" si="96"/>
        <v/>
      </c>
      <c r="G529" s="21" t="str">
        <f t="shared" si="98"/>
        <v xml:space="preserve"> </v>
      </c>
      <c r="H529" s="21" t="str">
        <f t="shared" si="97"/>
        <v/>
      </c>
    </row>
    <row r="530" spans="1:8" s="22" customFormat="1" x14ac:dyDescent="0.2">
      <c r="A530" s="18"/>
      <c r="B530" s="19" t="s">
        <v>637</v>
      </c>
      <c r="C530" s="20">
        <v>5</v>
      </c>
      <c r="D530" s="20">
        <v>0</v>
      </c>
      <c r="E530" s="21">
        <f t="shared" si="95"/>
        <v>3.0193236714975845E-3</v>
      </c>
      <c r="F530" s="21" t="str">
        <f t="shared" si="96"/>
        <v/>
      </c>
      <c r="G530" s="21">
        <f t="shared" si="98"/>
        <v>-1</v>
      </c>
      <c r="H530" s="21">
        <f t="shared" si="97"/>
        <v>-3.0193236714975845E-3</v>
      </c>
    </row>
    <row r="531" spans="1:8" s="22" customFormat="1" x14ac:dyDescent="0.2">
      <c r="A531" s="18"/>
      <c r="B531" s="19" t="s">
        <v>480</v>
      </c>
      <c r="C531" s="20">
        <v>0</v>
      </c>
      <c r="D531" s="20">
        <v>10</v>
      </c>
      <c r="E531" s="21" t="str">
        <f t="shared" si="95"/>
        <v/>
      </c>
      <c r="F531" s="21">
        <f t="shared" si="96"/>
        <v>4.4286979627989375E-3</v>
      </c>
      <c r="G531" s="21">
        <f t="shared" si="98"/>
        <v>1</v>
      </c>
      <c r="H531" s="21" t="str">
        <f t="shared" si="97"/>
        <v/>
      </c>
    </row>
    <row r="532" spans="1:8" s="22" customFormat="1" ht="25.5" x14ac:dyDescent="0.2">
      <c r="A532" s="18"/>
      <c r="B532" s="19" t="s">
        <v>481</v>
      </c>
      <c r="C532" s="20">
        <v>0</v>
      </c>
      <c r="D532" s="20">
        <v>0</v>
      </c>
      <c r="E532" s="21" t="str">
        <f t="shared" si="95"/>
        <v/>
      </c>
      <c r="F532" s="21" t="str">
        <f t="shared" si="96"/>
        <v/>
      </c>
      <c r="G532" s="21" t="str">
        <f t="shared" si="98"/>
        <v xml:space="preserve"> </v>
      </c>
      <c r="H532" s="21" t="str">
        <f t="shared" si="97"/>
        <v/>
      </c>
    </row>
    <row r="533" spans="1:8" s="22" customFormat="1" ht="25.5" x14ac:dyDescent="0.2">
      <c r="A533" s="18"/>
      <c r="B533" s="19" t="s">
        <v>482</v>
      </c>
      <c r="C533" s="20">
        <v>0</v>
      </c>
      <c r="D533" s="20">
        <v>0</v>
      </c>
      <c r="E533" s="21" t="str">
        <f t="shared" si="95"/>
        <v/>
      </c>
      <c r="F533" s="21" t="str">
        <f t="shared" si="96"/>
        <v/>
      </c>
      <c r="G533" s="21" t="str">
        <f t="shared" si="98"/>
        <v xml:space="preserve"> </v>
      </c>
      <c r="H533" s="21" t="str">
        <f t="shared" si="97"/>
        <v/>
      </c>
    </row>
    <row r="534" spans="1:8" s="22" customFormat="1" ht="25.5" x14ac:dyDescent="0.2">
      <c r="A534" s="18"/>
      <c r="B534" s="19" t="s">
        <v>483</v>
      </c>
      <c r="C534" s="20">
        <v>0</v>
      </c>
      <c r="D534" s="20">
        <v>0</v>
      </c>
      <c r="E534" s="21" t="str">
        <f t="shared" si="95"/>
        <v/>
      </c>
      <c r="F534" s="21" t="str">
        <f t="shared" si="96"/>
        <v/>
      </c>
      <c r="G534" s="21" t="str">
        <f t="shared" si="98"/>
        <v xml:space="preserve"> </v>
      </c>
      <c r="H534" s="21" t="str">
        <f t="shared" si="97"/>
        <v/>
      </c>
    </row>
    <row r="535" spans="1:8" s="22" customFormat="1" ht="25.5" x14ac:dyDescent="0.2">
      <c r="A535" s="18"/>
      <c r="B535" s="19" t="s">
        <v>484</v>
      </c>
      <c r="C535" s="20">
        <v>0</v>
      </c>
      <c r="D535" s="20">
        <v>0</v>
      </c>
      <c r="E535" s="21" t="str">
        <f t="shared" si="95"/>
        <v/>
      </c>
      <c r="F535" s="21" t="str">
        <f t="shared" si="96"/>
        <v/>
      </c>
      <c r="G535" s="21" t="str">
        <f t="shared" si="98"/>
        <v xml:space="preserve"> </v>
      </c>
      <c r="H535" s="21" t="str">
        <f t="shared" si="97"/>
        <v/>
      </c>
    </row>
    <row r="536" spans="1:8" s="22" customFormat="1" ht="25.5" x14ac:dyDescent="0.2">
      <c r="A536" s="18"/>
      <c r="B536" s="19" t="s">
        <v>485</v>
      </c>
      <c r="C536" s="20">
        <v>0</v>
      </c>
      <c r="D536" s="20">
        <v>1</v>
      </c>
      <c r="E536" s="21" t="str">
        <f t="shared" si="95"/>
        <v/>
      </c>
      <c r="F536" s="21">
        <f t="shared" si="96"/>
        <v>4.4286979627989372E-4</v>
      </c>
      <c r="G536" s="21">
        <f t="shared" si="98"/>
        <v>1</v>
      </c>
      <c r="H536" s="21" t="str">
        <f t="shared" si="97"/>
        <v/>
      </c>
    </row>
    <row r="537" spans="1:8" s="22" customFormat="1" x14ac:dyDescent="0.2">
      <c r="A537" s="18"/>
      <c r="B537" s="19" t="s">
        <v>486</v>
      </c>
      <c r="C537" s="20">
        <v>0</v>
      </c>
      <c r="D537" s="20">
        <v>0</v>
      </c>
      <c r="E537" s="21" t="str">
        <f t="shared" si="95"/>
        <v/>
      </c>
      <c r="F537" s="21" t="str">
        <f t="shared" si="96"/>
        <v/>
      </c>
      <c r="G537" s="21" t="str">
        <f t="shared" si="98"/>
        <v xml:space="preserve"> </v>
      </c>
      <c r="H537" s="21" t="str">
        <f t="shared" si="97"/>
        <v/>
      </c>
    </row>
    <row r="538" spans="1:8" s="22" customFormat="1" ht="25.5" x14ac:dyDescent="0.2">
      <c r="A538" s="18"/>
      <c r="B538" s="19" t="s">
        <v>487</v>
      </c>
      <c r="C538" s="20">
        <v>0</v>
      </c>
      <c r="D538" s="20">
        <v>0</v>
      </c>
      <c r="E538" s="21" t="str">
        <f t="shared" si="95"/>
        <v/>
      </c>
      <c r="F538" s="21" t="str">
        <f t="shared" si="96"/>
        <v/>
      </c>
      <c r="G538" s="21" t="str">
        <f t="shared" si="98"/>
        <v xml:space="preserve"> </v>
      </c>
      <c r="H538" s="21" t="str">
        <f t="shared" si="97"/>
        <v/>
      </c>
    </row>
    <row r="539" spans="1:8" s="22" customFormat="1" x14ac:dyDescent="0.2">
      <c r="A539" s="18"/>
      <c r="B539" s="19" t="s">
        <v>488</v>
      </c>
      <c r="C539" s="20">
        <v>20</v>
      </c>
      <c r="D539" s="20">
        <v>3</v>
      </c>
      <c r="E539" s="21">
        <f t="shared" si="95"/>
        <v>1.2077294685990338E-2</v>
      </c>
      <c r="F539" s="21">
        <f t="shared" si="96"/>
        <v>1.3286093888396811E-3</v>
      </c>
      <c r="G539" s="21">
        <f t="shared" si="98"/>
        <v>-0.85</v>
      </c>
      <c r="H539" s="21">
        <f t="shared" si="97"/>
        <v>-1.0265700483091786E-2</v>
      </c>
    </row>
    <row r="540" spans="1:8" s="22" customFormat="1" ht="25.5" x14ac:dyDescent="0.2">
      <c r="A540" s="18"/>
      <c r="B540" s="19" t="s">
        <v>489</v>
      </c>
      <c r="C540" s="20">
        <v>0</v>
      </c>
      <c r="D540" s="20">
        <v>0</v>
      </c>
      <c r="E540" s="21" t="str">
        <f t="shared" si="95"/>
        <v/>
      </c>
      <c r="F540" s="21" t="str">
        <f t="shared" si="96"/>
        <v/>
      </c>
      <c r="G540" s="21" t="str">
        <f t="shared" si="98"/>
        <v xml:space="preserve"> </v>
      </c>
      <c r="H540" s="21" t="str">
        <f t="shared" si="97"/>
        <v/>
      </c>
    </row>
    <row r="541" spans="1:8" s="22" customFormat="1" ht="25.5" x14ac:dyDescent="0.2">
      <c r="A541" s="18"/>
      <c r="B541" s="19" t="s">
        <v>638</v>
      </c>
      <c r="C541" s="20">
        <v>0</v>
      </c>
      <c r="D541" s="20">
        <v>7</v>
      </c>
      <c r="E541" s="21" t="str">
        <f t="shared" si="95"/>
        <v/>
      </c>
      <c r="F541" s="21">
        <f t="shared" si="96"/>
        <v>3.100088573959256E-3</v>
      </c>
      <c r="G541" s="21">
        <f t="shared" si="98"/>
        <v>1</v>
      </c>
      <c r="H541" s="21" t="str">
        <f t="shared" si="97"/>
        <v/>
      </c>
    </row>
    <row r="542" spans="1:8" s="22" customFormat="1" x14ac:dyDescent="0.2">
      <c r="A542" s="18"/>
      <c r="B542" s="19" t="s">
        <v>490</v>
      </c>
      <c r="C542" s="20">
        <v>2</v>
      </c>
      <c r="D542" s="20">
        <v>35</v>
      </c>
      <c r="E542" s="21">
        <f t="shared" si="95"/>
        <v>1.2077294685990338E-3</v>
      </c>
      <c r="F542" s="21">
        <f t="shared" si="96"/>
        <v>1.550044286979628E-2</v>
      </c>
      <c r="G542" s="21">
        <f t="shared" si="98"/>
        <v>16.5</v>
      </c>
      <c r="H542" s="21">
        <f t="shared" si="97"/>
        <v>1.9927536231884056E-2</v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0</v>
      </c>
      <c r="E543" s="21" t="str">
        <f t="shared" si="95"/>
        <v/>
      </c>
      <c r="F543" s="21" t="str">
        <f t="shared" si="96"/>
        <v/>
      </c>
      <c r="G543" s="21" t="str">
        <f t="shared" si="98"/>
        <v xml:space="preserve"> </v>
      </c>
      <c r="H543" s="21" t="str">
        <f t="shared" si="97"/>
        <v/>
      </c>
    </row>
    <row r="544" spans="1:8" s="22" customFormat="1" x14ac:dyDescent="0.2">
      <c r="A544" s="18"/>
      <c r="B544" s="19" t="s">
        <v>492</v>
      </c>
      <c r="C544" s="20">
        <v>1</v>
      </c>
      <c r="D544" s="20">
        <v>3</v>
      </c>
      <c r="E544" s="21">
        <f t="shared" si="95"/>
        <v>6.0386473429951688E-4</v>
      </c>
      <c r="F544" s="21">
        <f t="shared" si="96"/>
        <v>1.3286093888396811E-3</v>
      </c>
      <c r="G544" s="21">
        <f t="shared" si="98"/>
        <v>2</v>
      </c>
      <c r="H544" s="21">
        <f t="shared" si="97"/>
        <v>1.2077294685990338E-3</v>
      </c>
    </row>
    <row r="545" spans="1:8" s="22" customFormat="1" x14ac:dyDescent="0.2">
      <c r="A545" s="18"/>
      <c r="B545" s="19" t="s">
        <v>493</v>
      </c>
      <c r="C545" s="20">
        <v>3</v>
      </c>
      <c r="D545" s="20">
        <v>17</v>
      </c>
      <c r="E545" s="21">
        <f t="shared" si="95"/>
        <v>1.8115942028985507E-3</v>
      </c>
      <c r="F545" s="21">
        <f t="shared" si="96"/>
        <v>7.5287865367581934E-3</v>
      </c>
      <c r="G545" s="21">
        <f t="shared" si="98"/>
        <v>4.666666666666667</v>
      </c>
      <c r="H545" s="21">
        <f t="shared" si="97"/>
        <v>8.4541062801932378E-3</v>
      </c>
    </row>
    <row r="546" spans="1:8" s="22" customFormat="1" ht="25.5" x14ac:dyDescent="0.2">
      <c r="A546" s="18"/>
      <c r="B546" s="19" t="s">
        <v>494</v>
      </c>
      <c r="C546" s="20">
        <v>0</v>
      </c>
      <c r="D546" s="20">
        <v>0</v>
      </c>
      <c r="E546" s="21" t="str">
        <f t="shared" si="95"/>
        <v/>
      </c>
      <c r="F546" s="21" t="str">
        <f t="shared" si="96"/>
        <v/>
      </c>
      <c r="G546" s="21" t="str">
        <f t="shared" si="98"/>
        <v xml:space="preserve"> </v>
      </c>
      <c r="H546" s="21" t="str">
        <f t="shared" si="97"/>
        <v/>
      </c>
    </row>
    <row r="547" spans="1:8" s="22" customFormat="1" x14ac:dyDescent="0.2">
      <c r="A547" s="18"/>
      <c r="B547" s="19" t="s">
        <v>495</v>
      </c>
      <c r="C547" s="20">
        <v>0</v>
      </c>
      <c r="D547" s="20">
        <v>0</v>
      </c>
      <c r="E547" s="21" t="str">
        <f t="shared" si="95"/>
        <v/>
      </c>
      <c r="F547" s="21" t="str">
        <f t="shared" si="96"/>
        <v/>
      </c>
      <c r="G547" s="21" t="str">
        <f t="shared" si="98"/>
        <v xml:space="preserve"> </v>
      </c>
      <c r="H547" s="21" t="str">
        <f t="shared" si="97"/>
        <v/>
      </c>
    </row>
    <row r="548" spans="1:8" s="22" customFormat="1" x14ac:dyDescent="0.2">
      <c r="A548" s="18"/>
      <c r="B548" s="19" t="s">
        <v>496</v>
      </c>
      <c r="C548" s="20">
        <v>9</v>
      </c>
      <c r="D548" s="20">
        <v>6</v>
      </c>
      <c r="E548" s="21">
        <f t="shared" si="95"/>
        <v>5.434782608695652E-3</v>
      </c>
      <c r="F548" s="21">
        <f t="shared" si="96"/>
        <v>2.6572187776793621E-3</v>
      </c>
      <c r="G548" s="21">
        <f t="shared" si="98"/>
        <v>-0.33333333333333331</v>
      </c>
      <c r="H548" s="21">
        <f t="shared" si="97"/>
        <v>-1.8115942028985505E-3</v>
      </c>
    </row>
    <row r="549" spans="1:8" s="22" customFormat="1" x14ac:dyDescent="0.2">
      <c r="A549" s="18"/>
      <c r="B549" s="19" t="s">
        <v>497</v>
      </c>
      <c r="C549" s="20">
        <v>12</v>
      </c>
      <c r="D549" s="20">
        <v>28</v>
      </c>
      <c r="E549" s="21">
        <f t="shared" si="95"/>
        <v>7.246376811594203E-3</v>
      </c>
      <c r="F549" s="21">
        <f t="shared" si="96"/>
        <v>1.2400354295837024E-2</v>
      </c>
      <c r="G549" s="21">
        <f t="shared" si="98"/>
        <v>1.3333333333333333</v>
      </c>
      <c r="H549" s="21">
        <f t="shared" si="97"/>
        <v>9.6618357487922701E-3</v>
      </c>
    </row>
    <row r="550" spans="1:8" s="22" customFormat="1" x14ac:dyDescent="0.2">
      <c r="A550" s="18"/>
      <c r="B550" s="19" t="s">
        <v>655</v>
      </c>
      <c r="C550" s="20">
        <v>0</v>
      </c>
      <c r="D550" s="20">
        <v>0</v>
      </c>
      <c r="E550" s="21" t="str">
        <f t="shared" si="95"/>
        <v/>
      </c>
      <c r="F550" s="21" t="str">
        <f t="shared" si="96"/>
        <v/>
      </c>
      <c r="G550" s="21" t="str">
        <f t="shared" si="98"/>
        <v xml:space="preserve"> </v>
      </c>
      <c r="H550" s="21" t="str">
        <f t="shared" si="97"/>
        <v/>
      </c>
    </row>
    <row r="551" spans="1:8" s="22" customFormat="1" x14ac:dyDescent="0.2">
      <c r="A551" s="18"/>
      <c r="B551" s="19" t="s">
        <v>498</v>
      </c>
      <c r="C551" s="20">
        <v>21</v>
      </c>
      <c r="D551" s="20">
        <v>2</v>
      </c>
      <c r="E551" s="21">
        <f t="shared" ref="E551:E585" si="99">+IF(C551=0,"",C551/C$356)</f>
        <v>1.2681159420289856E-2</v>
      </c>
      <c r="F551" s="21">
        <f t="shared" ref="F551:F585" si="100">+IF(D551=0,"",D551/D$356)</f>
        <v>8.8573959255978745E-4</v>
      </c>
      <c r="G551" s="21">
        <f t="shared" si="98"/>
        <v>-0.90476190476190477</v>
      </c>
      <c r="H551" s="21">
        <f t="shared" ref="H551:H585" si="101">+IF(OR(AND(E551=""),(G551="")),"",E551*G551)</f>
        <v>-1.1473429951690822E-2</v>
      </c>
    </row>
    <row r="552" spans="1:8" s="22" customFormat="1" x14ac:dyDescent="0.2">
      <c r="A552" s="18"/>
      <c r="B552" s="19" t="s">
        <v>499</v>
      </c>
      <c r="C552" s="20">
        <v>0</v>
      </c>
      <c r="D552" s="20">
        <v>1</v>
      </c>
      <c r="E552" s="21" t="str">
        <f t="shared" si="99"/>
        <v/>
      </c>
      <c r="F552" s="21">
        <f t="shared" si="100"/>
        <v>4.4286979627989372E-4</v>
      </c>
      <c r="G552" s="21">
        <f t="shared" ref="G552:G585" si="102">+IF(AND(C552=0,D552=0)," ",IF(C552=0,1,IF(D552=0,-1,(D552-C552)/C552)))</f>
        <v>1</v>
      </c>
      <c r="H552" s="21" t="str">
        <f t="shared" si="101"/>
        <v/>
      </c>
    </row>
    <row r="553" spans="1:8" s="22" customFormat="1" x14ac:dyDescent="0.2">
      <c r="A553" s="18"/>
      <c r="B553" s="19" t="s">
        <v>500</v>
      </c>
      <c r="C553" s="20">
        <v>0</v>
      </c>
      <c r="D553" s="20">
        <v>0</v>
      </c>
      <c r="E553" s="21" t="str">
        <f t="shared" si="99"/>
        <v/>
      </c>
      <c r="F553" s="21" t="str">
        <f t="shared" si="100"/>
        <v/>
      </c>
      <c r="G553" s="21" t="str">
        <f t="shared" si="102"/>
        <v xml:space="preserve"> </v>
      </c>
      <c r="H553" s="21" t="str">
        <f t="shared" si="101"/>
        <v/>
      </c>
    </row>
    <row r="554" spans="1:8" s="22" customFormat="1" x14ac:dyDescent="0.2">
      <c r="A554" s="18"/>
      <c r="B554" s="19" t="s">
        <v>501</v>
      </c>
      <c r="C554" s="20">
        <v>0</v>
      </c>
      <c r="D554" s="20">
        <v>0</v>
      </c>
      <c r="E554" s="21" t="str">
        <f t="shared" si="99"/>
        <v/>
      </c>
      <c r="F554" s="21" t="str">
        <f t="shared" si="100"/>
        <v/>
      </c>
      <c r="G554" s="21" t="str">
        <f t="shared" si="102"/>
        <v xml:space="preserve"> </v>
      </c>
      <c r="H554" s="21" t="str">
        <f t="shared" si="101"/>
        <v/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0</v>
      </c>
      <c r="E555" s="21" t="str">
        <f t="shared" si="99"/>
        <v/>
      </c>
      <c r="F555" s="21" t="str">
        <f t="shared" si="100"/>
        <v/>
      </c>
      <c r="G555" s="21" t="str">
        <f t="shared" si="102"/>
        <v xml:space="preserve"> </v>
      </c>
      <c r="H555" s="21" t="str">
        <f t="shared" si="101"/>
        <v/>
      </c>
    </row>
    <row r="556" spans="1:8" s="22" customFormat="1" x14ac:dyDescent="0.2">
      <c r="A556" s="18"/>
      <c r="B556" s="19" t="s">
        <v>503</v>
      </c>
      <c r="C556" s="20">
        <v>0</v>
      </c>
      <c r="D556" s="20">
        <v>0</v>
      </c>
      <c r="E556" s="21" t="str">
        <f t="shared" si="99"/>
        <v/>
      </c>
      <c r="F556" s="21" t="str">
        <f t="shared" si="100"/>
        <v/>
      </c>
      <c r="G556" s="21" t="str">
        <f t="shared" si="102"/>
        <v xml:space="preserve"> </v>
      </c>
      <c r="H556" s="21" t="str">
        <f t="shared" si="101"/>
        <v/>
      </c>
    </row>
    <row r="557" spans="1:8" s="22" customFormat="1" x14ac:dyDescent="0.2">
      <c r="A557" s="18"/>
      <c r="B557" s="19" t="s">
        <v>504</v>
      </c>
      <c r="C557" s="20">
        <v>0</v>
      </c>
      <c r="D557" s="20">
        <v>0</v>
      </c>
      <c r="E557" s="21" t="str">
        <f t="shared" si="99"/>
        <v/>
      </c>
      <c r="F557" s="21" t="str">
        <f t="shared" si="100"/>
        <v/>
      </c>
      <c r="G557" s="21" t="str">
        <f t="shared" si="102"/>
        <v xml:space="preserve"> </v>
      </c>
      <c r="H557" s="21" t="str">
        <f t="shared" si="101"/>
        <v/>
      </c>
    </row>
    <row r="558" spans="1:8" s="22" customFormat="1" ht="25.5" x14ac:dyDescent="0.2">
      <c r="A558" s="18"/>
      <c r="B558" s="19" t="s">
        <v>505</v>
      </c>
      <c r="C558" s="20">
        <v>0</v>
      </c>
      <c r="D558" s="20">
        <v>0</v>
      </c>
      <c r="E558" s="21" t="str">
        <f t="shared" si="99"/>
        <v/>
      </c>
      <c r="F558" s="21" t="str">
        <f t="shared" si="100"/>
        <v/>
      </c>
      <c r="G558" s="21" t="str">
        <f t="shared" si="102"/>
        <v xml:space="preserve"> </v>
      </c>
      <c r="H558" s="21" t="str">
        <f t="shared" si="101"/>
        <v/>
      </c>
    </row>
    <row r="559" spans="1:8" s="22" customFormat="1" ht="25.5" x14ac:dyDescent="0.2">
      <c r="A559" s="18"/>
      <c r="B559" s="19" t="s">
        <v>506</v>
      </c>
      <c r="C559" s="20">
        <v>0</v>
      </c>
      <c r="D559" s="20">
        <v>0</v>
      </c>
      <c r="E559" s="21" t="str">
        <f t="shared" si="99"/>
        <v/>
      </c>
      <c r="F559" s="21" t="str">
        <f t="shared" si="100"/>
        <v/>
      </c>
      <c r="G559" s="21" t="str">
        <f t="shared" si="102"/>
        <v xml:space="preserve"> </v>
      </c>
      <c r="H559" s="21" t="str">
        <f t="shared" si="101"/>
        <v/>
      </c>
    </row>
    <row r="560" spans="1:8" s="22" customFormat="1" x14ac:dyDescent="0.2">
      <c r="A560" s="18"/>
      <c r="B560" s="19" t="s">
        <v>507</v>
      </c>
      <c r="C560" s="20">
        <v>0</v>
      </c>
      <c r="D560" s="20">
        <v>0</v>
      </c>
      <c r="E560" s="21" t="str">
        <f t="shared" si="99"/>
        <v/>
      </c>
      <c r="F560" s="21" t="str">
        <f t="shared" si="100"/>
        <v/>
      </c>
      <c r="G560" s="21" t="str">
        <f t="shared" si="102"/>
        <v xml:space="preserve"> </v>
      </c>
      <c r="H560" s="21" t="str">
        <f t="shared" si="101"/>
        <v/>
      </c>
    </row>
    <row r="561" spans="1:8" s="22" customFormat="1" x14ac:dyDescent="0.2">
      <c r="A561" s="18"/>
      <c r="B561" s="19" t="s">
        <v>508</v>
      </c>
      <c r="C561" s="20">
        <v>11</v>
      </c>
      <c r="D561" s="20">
        <v>2</v>
      </c>
      <c r="E561" s="21">
        <f t="shared" si="99"/>
        <v>6.642512077294686E-3</v>
      </c>
      <c r="F561" s="21">
        <f t="shared" si="100"/>
        <v>8.8573959255978745E-4</v>
      </c>
      <c r="G561" s="21">
        <f t="shared" si="102"/>
        <v>-0.81818181818181823</v>
      </c>
      <c r="H561" s="21">
        <f t="shared" si="101"/>
        <v>-5.4347826086956529E-3</v>
      </c>
    </row>
    <row r="562" spans="1:8" s="22" customFormat="1" ht="25.5" x14ac:dyDescent="0.2">
      <c r="A562" s="18"/>
      <c r="B562" s="19" t="s">
        <v>509</v>
      </c>
      <c r="C562" s="20">
        <v>4</v>
      </c>
      <c r="D562" s="20">
        <v>0</v>
      </c>
      <c r="E562" s="21">
        <f t="shared" si="99"/>
        <v>2.4154589371980675E-3</v>
      </c>
      <c r="F562" s="21" t="str">
        <f t="shared" si="100"/>
        <v/>
      </c>
      <c r="G562" s="21">
        <f t="shared" si="102"/>
        <v>-1</v>
      </c>
      <c r="H562" s="21">
        <f t="shared" si="101"/>
        <v>-2.4154589371980675E-3</v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99"/>
        <v/>
      </c>
      <c r="F563" s="21" t="str">
        <f t="shared" si="100"/>
        <v/>
      </c>
      <c r="G563" s="21" t="str">
        <f t="shared" si="102"/>
        <v xml:space="preserve"> </v>
      </c>
      <c r="H563" s="21" t="str">
        <f t="shared" si="101"/>
        <v/>
      </c>
    </row>
    <row r="564" spans="1:8" s="22" customFormat="1" x14ac:dyDescent="0.2">
      <c r="A564" s="18"/>
      <c r="B564" s="19" t="s">
        <v>511</v>
      </c>
      <c r="C564" s="20">
        <v>25</v>
      </c>
      <c r="D564" s="20">
        <v>30</v>
      </c>
      <c r="E564" s="21">
        <f t="shared" si="99"/>
        <v>1.5096618357487922E-2</v>
      </c>
      <c r="F564" s="21">
        <f t="shared" si="100"/>
        <v>1.3286093888396812E-2</v>
      </c>
      <c r="G564" s="21">
        <f t="shared" si="102"/>
        <v>0.2</v>
      </c>
      <c r="H564" s="21">
        <f t="shared" si="101"/>
        <v>3.0193236714975845E-3</v>
      </c>
    </row>
    <row r="565" spans="1:8" s="22" customFormat="1" ht="25.5" x14ac:dyDescent="0.2">
      <c r="A565" s="18"/>
      <c r="B565" s="19" t="s">
        <v>512</v>
      </c>
      <c r="C565" s="20">
        <v>0</v>
      </c>
      <c r="D565" s="20">
        <v>0</v>
      </c>
      <c r="E565" s="21" t="str">
        <f t="shared" si="99"/>
        <v/>
      </c>
      <c r="F565" s="21" t="str">
        <f t="shared" si="100"/>
        <v/>
      </c>
      <c r="G565" s="21" t="str">
        <f t="shared" si="102"/>
        <v xml:space="preserve"> </v>
      </c>
      <c r="H565" s="21" t="str">
        <f t="shared" si="101"/>
        <v/>
      </c>
    </row>
    <row r="566" spans="1:8" s="22" customFormat="1" x14ac:dyDescent="0.2">
      <c r="A566" s="18"/>
      <c r="B566" s="19" t="s">
        <v>513</v>
      </c>
      <c r="C566" s="20">
        <v>0</v>
      </c>
      <c r="D566" s="20">
        <v>0</v>
      </c>
      <c r="E566" s="21" t="str">
        <f t="shared" si="99"/>
        <v/>
      </c>
      <c r="F566" s="21" t="str">
        <f t="shared" si="100"/>
        <v/>
      </c>
      <c r="G566" s="21" t="str">
        <f t="shared" si="102"/>
        <v xml:space="preserve"> </v>
      </c>
      <c r="H566" s="21" t="str">
        <f t="shared" si="101"/>
        <v/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0</v>
      </c>
      <c r="E567" s="21" t="str">
        <f t="shared" si="99"/>
        <v/>
      </c>
      <c r="F567" s="21" t="str">
        <f t="shared" si="100"/>
        <v/>
      </c>
      <c r="G567" s="21" t="str">
        <f t="shared" si="102"/>
        <v xml:space="preserve"> </v>
      </c>
      <c r="H567" s="21" t="str">
        <f t="shared" si="101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0</v>
      </c>
      <c r="E568" s="21" t="str">
        <f t="shared" si="99"/>
        <v/>
      </c>
      <c r="F568" s="21" t="str">
        <f t="shared" si="100"/>
        <v/>
      </c>
      <c r="G568" s="21" t="str">
        <f t="shared" si="102"/>
        <v xml:space="preserve"> </v>
      </c>
      <c r="H568" s="21" t="str">
        <f t="shared" si="101"/>
        <v/>
      </c>
    </row>
    <row r="569" spans="1:8" s="22" customFormat="1" x14ac:dyDescent="0.2">
      <c r="A569" s="18"/>
      <c r="B569" s="19" t="s">
        <v>516</v>
      </c>
      <c r="C569" s="20">
        <v>29</v>
      </c>
      <c r="D569" s="20">
        <v>88</v>
      </c>
      <c r="E569" s="21">
        <f t="shared" si="99"/>
        <v>1.7512077294685992E-2</v>
      </c>
      <c r="F569" s="21">
        <f t="shared" si="100"/>
        <v>3.8972542072630643E-2</v>
      </c>
      <c r="G569" s="21">
        <f t="shared" si="102"/>
        <v>2.0344827586206895</v>
      </c>
      <c r="H569" s="21">
        <f t="shared" si="101"/>
        <v>3.5628019323671496E-2</v>
      </c>
    </row>
    <row r="570" spans="1:8" s="22" customFormat="1" ht="25.5" x14ac:dyDescent="0.2">
      <c r="A570" s="18"/>
      <c r="B570" s="19" t="s">
        <v>517</v>
      </c>
      <c r="C570" s="20">
        <v>15</v>
      </c>
      <c r="D570" s="20">
        <v>23</v>
      </c>
      <c r="E570" s="21">
        <f t="shared" si="99"/>
        <v>9.057971014492754E-3</v>
      </c>
      <c r="F570" s="21">
        <f t="shared" si="100"/>
        <v>1.0186005314437556E-2</v>
      </c>
      <c r="G570" s="21">
        <f t="shared" si="102"/>
        <v>0.53333333333333333</v>
      </c>
      <c r="H570" s="21">
        <f t="shared" si="101"/>
        <v>4.830917874396135E-3</v>
      </c>
    </row>
    <row r="571" spans="1:8" s="22" customFormat="1" x14ac:dyDescent="0.2">
      <c r="A571" s="18"/>
      <c r="B571" s="19" t="s">
        <v>518</v>
      </c>
      <c r="C571" s="20">
        <v>17</v>
      </c>
      <c r="D571" s="20">
        <v>67</v>
      </c>
      <c r="E571" s="21">
        <f t="shared" si="99"/>
        <v>1.0265700483091788E-2</v>
      </c>
      <c r="F571" s="21">
        <f t="shared" si="100"/>
        <v>2.9672276350752879E-2</v>
      </c>
      <c r="G571" s="21">
        <f t="shared" si="102"/>
        <v>2.9411764705882355</v>
      </c>
      <c r="H571" s="21">
        <f t="shared" si="101"/>
        <v>3.0193236714975848E-2</v>
      </c>
    </row>
    <row r="572" spans="1:8" s="22" customFormat="1" x14ac:dyDescent="0.2">
      <c r="A572" s="18"/>
      <c r="B572" s="19" t="s">
        <v>519</v>
      </c>
      <c r="C572" s="20">
        <v>11</v>
      </c>
      <c r="D572" s="20">
        <v>5</v>
      </c>
      <c r="E572" s="21">
        <f t="shared" si="99"/>
        <v>6.642512077294686E-3</v>
      </c>
      <c r="F572" s="21">
        <f t="shared" si="100"/>
        <v>2.2143489813994687E-3</v>
      </c>
      <c r="G572" s="21">
        <f t="shared" si="102"/>
        <v>-0.54545454545454541</v>
      </c>
      <c r="H572" s="21">
        <f t="shared" si="101"/>
        <v>-3.6231884057971011E-3</v>
      </c>
    </row>
    <row r="573" spans="1:8" s="22" customFormat="1" x14ac:dyDescent="0.2">
      <c r="A573" s="18"/>
      <c r="B573" s="19" t="s">
        <v>520</v>
      </c>
      <c r="C573" s="20">
        <v>0</v>
      </c>
      <c r="D573" s="20">
        <v>0</v>
      </c>
      <c r="E573" s="21" t="str">
        <f t="shared" si="99"/>
        <v/>
      </c>
      <c r="F573" s="21" t="str">
        <f t="shared" si="100"/>
        <v/>
      </c>
      <c r="G573" s="21" t="str">
        <f t="shared" si="102"/>
        <v xml:space="preserve"> </v>
      </c>
      <c r="H573" s="21" t="str">
        <f t="shared" si="101"/>
        <v/>
      </c>
    </row>
    <row r="574" spans="1:8" s="22" customFormat="1" x14ac:dyDescent="0.2">
      <c r="A574" s="18"/>
      <c r="B574" s="19" t="s">
        <v>521</v>
      </c>
      <c r="C574" s="20">
        <v>0</v>
      </c>
      <c r="D574" s="20">
        <v>0</v>
      </c>
      <c r="E574" s="21" t="str">
        <f t="shared" si="99"/>
        <v/>
      </c>
      <c r="F574" s="21" t="str">
        <f t="shared" si="100"/>
        <v/>
      </c>
      <c r="G574" s="21" t="str">
        <f t="shared" si="102"/>
        <v xml:space="preserve"> </v>
      </c>
      <c r="H574" s="21" t="str">
        <f t="shared" si="101"/>
        <v/>
      </c>
    </row>
    <row r="575" spans="1:8" s="22" customFormat="1" x14ac:dyDescent="0.2">
      <c r="A575" s="18"/>
      <c r="B575" s="19" t="s">
        <v>522</v>
      </c>
      <c r="C575" s="20">
        <v>0</v>
      </c>
      <c r="D575" s="20">
        <v>0</v>
      </c>
      <c r="E575" s="21" t="str">
        <f t="shared" si="99"/>
        <v/>
      </c>
      <c r="F575" s="21" t="str">
        <f t="shared" si="100"/>
        <v/>
      </c>
      <c r="G575" s="21" t="str">
        <f t="shared" si="102"/>
        <v xml:space="preserve"> </v>
      </c>
      <c r="H575" s="21" t="str">
        <f t="shared" si="101"/>
        <v/>
      </c>
    </row>
    <row r="576" spans="1:8" s="22" customFormat="1" x14ac:dyDescent="0.2">
      <c r="A576" s="18"/>
      <c r="B576" s="19" t="s">
        <v>523</v>
      </c>
      <c r="C576" s="20">
        <v>0</v>
      </c>
      <c r="D576" s="20">
        <v>0</v>
      </c>
      <c r="E576" s="21" t="str">
        <f t="shared" si="99"/>
        <v/>
      </c>
      <c r="F576" s="21" t="str">
        <f t="shared" si="100"/>
        <v/>
      </c>
      <c r="G576" s="21" t="str">
        <f t="shared" si="102"/>
        <v xml:space="preserve"> </v>
      </c>
      <c r="H576" s="21" t="str">
        <f t="shared" si="101"/>
        <v/>
      </c>
    </row>
    <row r="577" spans="1:9" s="22" customFormat="1" x14ac:dyDescent="0.2">
      <c r="A577" s="18"/>
      <c r="B577" s="19" t="s">
        <v>524</v>
      </c>
      <c r="C577" s="20">
        <v>0</v>
      </c>
      <c r="D577" s="20">
        <v>0</v>
      </c>
      <c r="E577" s="21" t="str">
        <f t="shared" si="99"/>
        <v/>
      </c>
      <c r="F577" s="21" t="str">
        <f t="shared" si="100"/>
        <v/>
      </c>
      <c r="G577" s="21" t="str">
        <f t="shared" si="102"/>
        <v xml:space="preserve"> </v>
      </c>
      <c r="H577" s="21" t="str">
        <f t="shared" si="101"/>
        <v/>
      </c>
    </row>
    <row r="578" spans="1:9" s="22" customFormat="1" x14ac:dyDescent="0.2">
      <c r="A578" s="18"/>
      <c r="B578" s="19" t="s">
        <v>525</v>
      </c>
      <c r="C578" s="20">
        <v>25</v>
      </c>
      <c r="D578" s="20">
        <v>23</v>
      </c>
      <c r="E578" s="21">
        <f t="shared" si="99"/>
        <v>1.5096618357487922E-2</v>
      </c>
      <c r="F578" s="21">
        <f t="shared" si="100"/>
        <v>1.0186005314437556E-2</v>
      </c>
      <c r="G578" s="21">
        <f t="shared" si="102"/>
        <v>-0.08</v>
      </c>
      <c r="H578" s="21">
        <f t="shared" si="101"/>
        <v>-1.2077294685990338E-3</v>
      </c>
    </row>
    <row r="579" spans="1:9" s="22" customFormat="1" x14ac:dyDescent="0.2">
      <c r="A579" s="18"/>
      <c r="B579" s="19" t="s">
        <v>526</v>
      </c>
      <c r="C579" s="20">
        <v>2</v>
      </c>
      <c r="D579" s="20">
        <v>1</v>
      </c>
      <c r="E579" s="21">
        <f t="shared" si="99"/>
        <v>1.2077294685990338E-3</v>
      </c>
      <c r="F579" s="21">
        <f t="shared" si="100"/>
        <v>4.4286979627989372E-4</v>
      </c>
      <c r="G579" s="21">
        <f t="shared" si="102"/>
        <v>-0.5</v>
      </c>
      <c r="H579" s="21">
        <f t="shared" si="101"/>
        <v>-6.0386473429951688E-4</v>
      </c>
    </row>
    <row r="580" spans="1:9" s="22" customFormat="1" ht="25.5" x14ac:dyDescent="0.2">
      <c r="A580" s="18"/>
      <c r="B580" s="19" t="s">
        <v>527</v>
      </c>
      <c r="C580" s="20">
        <v>0</v>
      </c>
      <c r="D580" s="20">
        <v>0</v>
      </c>
      <c r="E580" s="21" t="str">
        <f t="shared" si="99"/>
        <v/>
      </c>
      <c r="F580" s="21" t="str">
        <f t="shared" si="100"/>
        <v/>
      </c>
      <c r="G580" s="21" t="str">
        <f t="shared" si="102"/>
        <v xml:space="preserve"> </v>
      </c>
      <c r="H580" s="21" t="str">
        <f t="shared" si="101"/>
        <v/>
      </c>
    </row>
    <row r="581" spans="1:9" s="22" customFormat="1" x14ac:dyDescent="0.2">
      <c r="A581" s="18"/>
      <c r="B581" s="19" t="s">
        <v>528</v>
      </c>
      <c r="C581" s="20">
        <v>4</v>
      </c>
      <c r="D581" s="20">
        <v>0</v>
      </c>
      <c r="E581" s="21">
        <f t="shared" si="99"/>
        <v>2.4154589371980675E-3</v>
      </c>
      <c r="F581" s="21" t="str">
        <f t="shared" si="100"/>
        <v/>
      </c>
      <c r="G581" s="21">
        <f t="shared" si="102"/>
        <v>-1</v>
      </c>
      <c r="H581" s="21">
        <f t="shared" si="101"/>
        <v>-2.4154589371980675E-3</v>
      </c>
    </row>
    <row r="582" spans="1:9" s="22" customFormat="1" x14ac:dyDescent="0.2">
      <c r="A582" s="18"/>
      <c r="B582" s="19" t="s">
        <v>529</v>
      </c>
      <c r="C582" s="20">
        <v>0</v>
      </c>
      <c r="D582" s="20">
        <v>0</v>
      </c>
      <c r="E582" s="21" t="str">
        <f t="shared" si="99"/>
        <v/>
      </c>
      <c r="F582" s="21" t="str">
        <f t="shared" si="100"/>
        <v/>
      </c>
      <c r="G582" s="21" t="str">
        <f t="shared" si="102"/>
        <v xml:space="preserve"> </v>
      </c>
      <c r="H582" s="21" t="str">
        <f t="shared" si="101"/>
        <v/>
      </c>
    </row>
    <row r="583" spans="1:9" s="22" customFormat="1" x14ac:dyDescent="0.2">
      <c r="A583" s="18"/>
      <c r="B583" s="19" t="s">
        <v>530</v>
      </c>
      <c r="C583" s="20">
        <v>0</v>
      </c>
      <c r="D583" s="20">
        <v>0</v>
      </c>
      <c r="E583" s="21" t="str">
        <f t="shared" si="99"/>
        <v/>
      </c>
      <c r="F583" s="21" t="str">
        <f t="shared" si="100"/>
        <v/>
      </c>
      <c r="G583" s="21" t="str">
        <f t="shared" si="102"/>
        <v xml:space="preserve"> </v>
      </c>
      <c r="H583" s="21" t="str">
        <f t="shared" si="101"/>
        <v/>
      </c>
    </row>
    <row r="584" spans="1:9" s="22" customFormat="1" ht="25.5" x14ac:dyDescent="0.2">
      <c r="A584" s="18"/>
      <c r="B584" s="19" t="s">
        <v>531</v>
      </c>
      <c r="C584" s="20">
        <v>0</v>
      </c>
      <c r="D584" s="20">
        <v>2</v>
      </c>
      <c r="E584" s="21" t="str">
        <f t="shared" si="99"/>
        <v/>
      </c>
      <c r="F584" s="21">
        <f t="shared" si="100"/>
        <v>8.8573959255978745E-4</v>
      </c>
      <c r="G584" s="21">
        <f t="shared" si="102"/>
        <v>1</v>
      </c>
      <c r="H584" s="21" t="str">
        <f t="shared" si="101"/>
        <v/>
      </c>
    </row>
    <row r="585" spans="1:9" s="22" customFormat="1" ht="25.5" x14ac:dyDescent="0.2">
      <c r="A585" s="18"/>
      <c r="B585" s="19" t="s">
        <v>532</v>
      </c>
      <c r="C585" s="20">
        <v>0</v>
      </c>
      <c r="D585" s="20">
        <v>0</v>
      </c>
      <c r="E585" s="21" t="str">
        <f t="shared" si="99"/>
        <v/>
      </c>
      <c r="F585" s="21" t="str">
        <f t="shared" si="100"/>
        <v/>
      </c>
      <c r="G585" s="21" t="str">
        <f t="shared" si="102"/>
        <v xml:space="preserve"> </v>
      </c>
      <c r="H585" s="21" t="str">
        <f t="shared" si="101"/>
        <v/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788</v>
      </c>
      <c r="D591" s="16">
        <f>SUM(D592:D618)</f>
        <v>494</v>
      </c>
      <c r="E591" s="17">
        <f t="shared" ref="E591:E618" si="103">+IF(C591=0,"",C591/C$591)</f>
        <v>1</v>
      </c>
      <c r="F591" s="17">
        <f t="shared" ref="F591:F618" si="104">+IF(D591=0,"",D591/D$591)</f>
        <v>1</v>
      </c>
      <c r="G591" s="17">
        <f>+IF(AND(C591=0,D591=0),"",IF(C591=0,1,IF(D591=0,-1,(D591-C591)/C591)))</f>
        <v>-0.37309644670050762</v>
      </c>
      <c r="H591" s="17">
        <f t="shared" ref="H591:H618" si="105">+IF(OR(AND(E591=""),(G591="")),"",E591*G591)</f>
        <v>-0.37309644670050762</v>
      </c>
      <c r="I591" s="22"/>
    </row>
    <row r="592" spans="1:9" s="22" customFormat="1" x14ac:dyDescent="0.2">
      <c r="A592" s="18"/>
      <c r="B592" s="19" t="s">
        <v>533</v>
      </c>
      <c r="C592" s="20">
        <v>4</v>
      </c>
      <c r="D592" s="20">
        <v>2</v>
      </c>
      <c r="E592" s="21">
        <f t="shared" si="103"/>
        <v>5.076142131979695E-3</v>
      </c>
      <c r="F592" s="21">
        <f t="shared" si="104"/>
        <v>4.048582995951417E-3</v>
      </c>
      <c r="G592" s="21">
        <f t="shared" ref="G592:G618" si="106">+IF(AND(C592=0,D592=0)," ",IF(C592=0,1,IF(D592=0,-1,(D592-C592)/C592)))</f>
        <v>-0.5</v>
      </c>
      <c r="H592" s="21">
        <f t="shared" si="105"/>
        <v>-2.5380710659898475E-3</v>
      </c>
    </row>
    <row r="593" spans="1:8" s="22" customFormat="1" x14ac:dyDescent="0.2">
      <c r="A593" s="18"/>
      <c r="B593" s="19" t="s">
        <v>534</v>
      </c>
      <c r="C593" s="20">
        <v>22</v>
      </c>
      <c r="D593" s="20">
        <v>11</v>
      </c>
      <c r="E593" s="21">
        <f t="shared" si="103"/>
        <v>2.7918781725888325E-2</v>
      </c>
      <c r="F593" s="21">
        <f t="shared" si="104"/>
        <v>2.2267206477732792E-2</v>
      </c>
      <c r="G593" s="21">
        <f t="shared" si="106"/>
        <v>-0.5</v>
      </c>
      <c r="H593" s="21">
        <f t="shared" si="105"/>
        <v>-1.3959390862944163E-2</v>
      </c>
    </row>
    <row r="594" spans="1:8" s="22" customFormat="1" ht="25.5" x14ac:dyDescent="0.2">
      <c r="A594" s="18"/>
      <c r="B594" s="19" t="s">
        <v>535</v>
      </c>
      <c r="C594" s="20">
        <v>19</v>
      </c>
      <c r="D594" s="20">
        <v>70</v>
      </c>
      <c r="E594" s="21">
        <f t="shared" si="103"/>
        <v>2.4111675126903553E-2</v>
      </c>
      <c r="F594" s="21">
        <f t="shared" si="104"/>
        <v>0.1417004048582996</v>
      </c>
      <c r="G594" s="21">
        <f t="shared" si="106"/>
        <v>2.6842105263157894</v>
      </c>
      <c r="H594" s="21">
        <f t="shared" si="105"/>
        <v>6.4720812182741116E-2</v>
      </c>
    </row>
    <row r="595" spans="1:8" s="22" customFormat="1" x14ac:dyDescent="0.2">
      <c r="A595" s="18"/>
      <c r="B595" s="19" t="s">
        <v>536</v>
      </c>
      <c r="C595" s="20">
        <v>129</v>
      </c>
      <c r="D595" s="20">
        <v>26</v>
      </c>
      <c r="E595" s="21">
        <f t="shared" si="103"/>
        <v>0.16370558375634517</v>
      </c>
      <c r="F595" s="21">
        <f t="shared" si="104"/>
        <v>5.2631578947368418E-2</v>
      </c>
      <c r="G595" s="21">
        <f t="shared" si="106"/>
        <v>-0.79844961240310075</v>
      </c>
      <c r="H595" s="21">
        <f t="shared" si="105"/>
        <v>-0.13071065989847713</v>
      </c>
    </row>
    <row r="596" spans="1:8" s="22" customFormat="1" x14ac:dyDescent="0.2">
      <c r="A596" s="18"/>
      <c r="B596" s="19" t="s">
        <v>537</v>
      </c>
      <c r="C596" s="20">
        <v>3</v>
      </c>
      <c r="D596" s="20">
        <v>9</v>
      </c>
      <c r="E596" s="21">
        <f t="shared" si="103"/>
        <v>3.8071065989847717E-3</v>
      </c>
      <c r="F596" s="21">
        <f t="shared" si="104"/>
        <v>1.8218623481781375E-2</v>
      </c>
      <c r="G596" s="21">
        <f t="shared" si="106"/>
        <v>2</v>
      </c>
      <c r="H596" s="21">
        <f t="shared" si="105"/>
        <v>7.6142131979695434E-3</v>
      </c>
    </row>
    <row r="597" spans="1:8" s="22" customFormat="1" x14ac:dyDescent="0.2">
      <c r="A597" s="18"/>
      <c r="B597" s="19" t="s">
        <v>639</v>
      </c>
      <c r="C597" s="20">
        <v>0</v>
      </c>
      <c r="D597" s="20">
        <v>3</v>
      </c>
      <c r="E597" s="21" t="str">
        <f t="shared" si="103"/>
        <v/>
      </c>
      <c r="F597" s="21">
        <f t="shared" si="104"/>
        <v>6.0728744939271256E-3</v>
      </c>
      <c r="G597" s="21">
        <f t="shared" si="106"/>
        <v>1</v>
      </c>
      <c r="H597" s="21" t="str">
        <f t="shared" si="105"/>
        <v/>
      </c>
    </row>
    <row r="598" spans="1:8" s="22" customFormat="1" x14ac:dyDescent="0.2">
      <c r="A598" s="18"/>
      <c r="B598" s="19" t="s">
        <v>538</v>
      </c>
      <c r="C598" s="20">
        <v>2</v>
      </c>
      <c r="D598" s="20">
        <v>2</v>
      </c>
      <c r="E598" s="21">
        <f t="shared" si="103"/>
        <v>2.5380710659898475E-3</v>
      </c>
      <c r="F598" s="21">
        <f t="shared" si="104"/>
        <v>4.048582995951417E-3</v>
      </c>
      <c r="G598" s="21">
        <f t="shared" si="106"/>
        <v>0</v>
      </c>
      <c r="H598" s="21">
        <f t="shared" si="105"/>
        <v>0</v>
      </c>
    </row>
    <row r="599" spans="1:8" s="22" customFormat="1" x14ac:dyDescent="0.2">
      <c r="A599" s="18"/>
      <c r="B599" s="19" t="s">
        <v>539</v>
      </c>
      <c r="C599" s="20">
        <v>0</v>
      </c>
      <c r="D599" s="20">
        <v>2</v>
      </c>
      <c r="E599" s="21" t="str">
        <f t="shared" si="103"/>
        <v/>
      </c>
      <c r="F599" s="21">
        <f t="shared" si="104"/>
        <v>4.048582995951417E-3</v>
      </c>
      <c r="G599" s="21">
        <f t="shared" si="106"/>
        <v>1</v>
      </c>
      <c r="H599" s="21" t="str">
        <f t="shared" si="105"/>
        <v/>
      </c>
    </row>
    <row r="600" spans="1:8" s="22" customFormat="1" x14ac:dyDescent="0.2">
      <c r="A600" s="18"/>
      <c r="B600" s="19" t="s">
        <v>540</v>
      </c>
      <c r="C600" s="20">
        <v>0</v>
      </c>
      <c r="D600" s="20">
        <v>0</v>
      </c>
      <c r="E600" s="21" t="str">
        <f t="shared" si="103"/>
        <v/>
      </c>
      <c r="F600" s="21" t="str">
        <f t="shared" si="104"/>
        <v/>
      </c>
      <c r="G600" s="21" t="str">
        <f t="shared" si="106"/>
        <v xml:space="preserve"> </v>
      </c>
      <c r="H600" s="21" t="str">
        <f t="shared" si="105"/>
        <v/>
      </c>
    </row>
    <row r="601" spans="1:8" s="22" customFormat="1" ht="25.5" x14ac:dyDescent="0.2">
      <c r="A601" s="18"/>
      <c r="B601" s="19" t="s">
        <v>541</v>
      </c>
      <c r="C601" s="20">
        <v>0</v>
      </c>
      <c r="D601" s="20">
        <v>1</v>
      </c>
      <c r="E601" s="21" t="str">
        <f t="shared" si="103"/>
        <v/>
      </c>
      <c r="F601" s="21">
        <f t="shared" si="104"/>
        <v>2.0242914979757085E-3</v>
      </c>
      <c r="G601" s="21">
        <f t="shared" si="106"/>
        <v>1</v>
      </c>
      <c r="H601" s="21" t="str">
        <f t="shared" si="105"/>
        <v/>
      </c>
    </row>
    <row r="602" spans="1:8" s="22" customFormat="1" x14ac:dyDescent="0.2">
      <c r="A602" s="18"/>
      <c r="B602" s="19" t="s">
        <v>542</v>
      </c>
      <c r="C602" s="20">
        <v>8</v>
      </c>
      <c r="D602" s="20">
        <v>20</v>
      </c>
      <c r="E602" s="21">
        <f t="shared" si="103"/>
        <v>1.015228426395939E-2</v>
      </c>
      <c r="F602" s="21">
        <f t="shared" si="104"/>
        <v>4.048582995951417E-2</v>
      </c>
      <c r="G602" s="21">
        <f t="shared" si="106"/>
        <v>1.5</v>
      </c>
      <c r="H602" s="21">
        <f t="shared" si="105"/>
        <v>1.5228426395939085E-2</v>
      </c>
    </row>
    <row r="603" spans="1:8" s="22" customFormat="1" x14ac:dyDescent="0.2">
      <c r="A603" s="18"/>
      <c r="B603" s="19" t="s">
        <v>543</v>
      </c>
      <c r="C603" s="20">
        <v>0</v>
      </c>
      <c r="D603" s="20">
        <v>0</v>
      </c>
      <c r="E603" s="21" t="str">
        <f t="shared" si="103"/>
        <v/>
      </c>
      <c r="F603" s="21" t="str">
        <f t="shared" si="104"/>
        <v/>
      </c>
      <c r="G603" s="21" t="str">
        <f t="shared" si="106"/>
        <v xml:space="preserve"> </v>
      </c>
      <c r="H603" s="21" t="str">
        <f t="shared" si="105"/>
        <v/>
      </c>
    </row>
    <row r="604" spans="1:8" s="22" customFormat="1" x14ac:dyDescent="0.2">
      <c r="A604" s="18"/>
      <c r="B604" s="19" t="s">
        <v>544</v>
      </c>
      <c r="C604" s="20">
        <v>1</v>
      </c>
      <c r="D604" s="20">
        <v>0</v>
      </c>
      <c r="E604" s="21">
        <f t="shared" si="103"/>
        <v>1.2690355329949238E-3</v>
      </c>
      <c r="F604" s="21" t="str">
        <f t="shared" si="104"/>
        <v/>
      </c>
      <c r="G604" s="21">
        <f t="shared" si="106"/>
        <v>-1</v>
      </c>
      <c r="H604" s="21">
        <f t="shared" si="105"/>
        <v>-1.2690355329949238E-3</v>
      </c>
    </row>
    <row r="605" spans="1:8" s="22" customFormat="1" x14ac:dyDescent="0.2">
      <c r="A605" s="18"/>
      <c r="B605" s="19" t="s">
        <v>545</v>
      </c>
      <c r="C605" s="20">
        <v>0</v>
      </c>
      <c r="D605" s="20">
        <v>6</v>
      </c>
      <c r="E605" s="21" t="str">
        <f t="shared" si="103"/>
        <v/>
      </c>
      <c r="F605" s="21">
        <f t="shared" si="104"/>
        <v>1.2145748987854251E-2</v>
      </c>
      <c r="G605" s="21">
        <f t="shared" si="106"/>
        <v>1</v>
      </c>
      <c r="H605" s="21" t="str">
        <f t="shared" si="105"/>
        <v/>
      </c>
    </row>
    <row r="606" spans="1:8" s="22" customFormat="1" ht="25.5" x14ac:dyDescent="0.2">
      <c r="A606" s="18"/>
      <c r="B606" s="19" t="s">
        <v>546</v>
      </c>
      <c r="C606" s="20">
        <v>73</v>
      </c>
      <c r="D606" s="20">
        <v>20</v>
      </c>
      <c r="E606" s="21">
        <f t="shared" si="103"/>
        <v>9.2639593908629442E-2</v>
      </c>
      <c r="F606" s="21">
        <f t="shared" si="104"/>
        <v>4.048582995951417E-2</v>
      </c>
      <c r="G606" s="21">
        <f t="shared" si="106"/>
        <v>-0.72602739726027399</v>
      </c>
      <c r="H606" s="21">
        <f t="shared" si="105"/>
        <v>-6.7258883248730972E-2</v>
      </c>
    </row>
    <row r="607" spans="1:8" s="22" customFormat="1" x14ac:dyDescent="0.2">
      <c r="A607" s="18"/>
      <c r="B607" s="19" t="s">
        <v>547</v>
      </c>
      <c r="C607" s="20">
        <v>0</v>
      </c>
      <c r="D607" s="20">
        <v>8</v>
      </c>
      <c r="E607" s="21" t="str">
        <f t="shared" si="103"/>
        <v/>
      </c>
      <c r="F607" s="21">
        <f t="shared" si="104"/>
        <v>1.6194331983805668E-2</v>
      </c>
      <c r="G607" s="21">
        <f t="shared" si="106"/>
        <v>1</v>
      </c>
      <c r="H607" s="21" t="str">
        <f t="shared" si="105"/>
        <v/>
      </c>
    </row>
    <row r="608" spans="1:8" s="22" customFormat="1" x14ac:dyDescent="0.2">
      <c r="A608" s="18"/>
      <c r="B608" s="19" t="s">
        <v>548</v>
      </c>
      <c r="C608" s="20">
        <v>19</v>
      </c>
      <c r="D608" s="20">
        <v>13</v>
      </c>
      <c r="E608" s="21">
        <f t="shared" si="103"/>
        <v>2.4111675126903553E-2</v>
      </c>
      <c r="F608" s="21">
        <f t="shared" si="104"/>
        <v>2.6315789473684209E-2</v>
      </c>
      <c r="G608" s="21">
        <f t="shared" si="106"/>
        <v>-0.31578947368421051</v>
      </c>
      <c r="H608" s="21">
        <f t="shared" si="105"/>
        <v>-7.6142131979695426E-3</v>
      </c>
    </row>
    <row r="609" spans="1:8" s="22" customFormat="1" x14ac:dyDescent="0.2">
      <c r="A609" s="18"/>
      <c r="B609" s="19" t="s">
        <v>549</v>
      </c>
      <c r="C609" s="20">
        <v>439</v>
      </c>
      <c r="D609" s="20">
        <v>168</v>
      </c>
      <c r="E609" s="21">
        <f t="shared" si="103"/>
        <v>0.55710659898477155</v>
      </c>
      <c r="F609" s="21">
        <f t="shared" si="104"/>
        <v>0.34008097165991902</v>
      </c>
      <c r="G609" s="21">
        <f t="shared" si="106"/>
        <v>-0.61731207289293855</v>
      </c>
      <c r="H609" s="21">
        <f t="shared" si="105"/>
        <v>-0.34390862944162437</v>
      </c>
    </row>
    <row r="610" spans="1:8" s="22" customFormat="1" x14ac:dyDescent="0.2">
      <c r="A610" s="18"/>
      <c r="B610" s="19" t="s">
        <v>550</v>
      </c>
      <c r="C610" s="20">
        <v>26</v>
      </c>
      <c r="D610" s="20">
        <v>29</v>
      </c>
      <c r="E610" s="21">
        <f t="shared" si="103"/>
        <v>3.2994923857868022E-2</v>
      </c>
      <c r="F610" s="21">
        <f t="shared" si="104"/>
        <v>5.8704453441295545E-2</v>
      </c>
      <c r="G610" s="21">
        <f t="shared" si="106"/>
        <v>0.11538461538461539</v>
      </c>
      <c r="H610" s="21">
        <f t="shared" si="105"/>
        <v>3.8071065989847721E-3</v>
      </c>
    </row>
    <row r="611" spans="1:8" s="22" customFormat="1" x14ac:dyDescent="0.2">
      <c r="A611" s="18"/>
      <c r="B611" s="19" t="s">
        <v>551</v>
      </c>
      <c r="C611" s="20">
        <v>0</v>
      </c>
      <c r="D611" s="20">
        <v>4</v>
      </c>
      <c r="E611" s="21" t="str">
        <f t="shared" si="103"/>
        <v/>
      </c>
      <c r="F611" s="21">
        <f t="shared" si="104"/>
        <v>8.0971659919028341E-3</v>
      </c>
      <c r="G611" s="21">
        <f t="shared" si="106"/>
        <v>1</v>
      </c>
      <c r="H611" s="21" t="str">
        <f t="shared" si="105"/>
        <v/>
      </c>
    </row>
    <row r="612" spans="1:8" s="22" customFormat="1" x14ac:dyDescent="0.2">
      <c r="A612" s="18"/>
      <c r="B612" s="19" t="s">
        <v>552</v>
      </c>
      <c r="C612" s="20">
        <v>2</v>
      </c>
      <c r="D612" s="20">
        <v>17</v>
      </c>
      <c r="E612" s="21">
        <f t="shared" si="103"/>
        <v>2.5380710659898475E-3</v>
      </c>
      <c r="F612" s="21">
        <f t="shared" si="104"/>
        <v>3.4412955465587043E-2</v>
      </c>
      <c r="G612" s="21">
        <f t="shared" si="106"/>
        <v>7.5</v>
      </c>
      <c r="H612" s="21">
        <f t="shared" si="105"/>
        <v>1.9035532994923856E-2</v>
      </c>
    </row>
    <row r="613" spans="1:8" s="22" customFormat="1" ht="25.5" x14ac:dyDescent="0.2">
      <c r="A613" s="18"/>
      <c r="B613" s="19" t="s">
        <v>553</v>
      </c>
      <c r="C613" s="20">
        <v>0</v>
      </c>
      <c r="D613" s="20">
        <v>0</v>
      </c>
      <c r="E613" s="21" t="str">
        <f t="shared" si="103"/>
        <v/>
      </c>
      <c r="F613" s="21" t="str">
        <f t="shared" si="104"/>
        <v/>
      </c>
      <c r="G613" s="21" t="str">
        <f t="shared" si="106"/>
        <v xml:space="preserve"> </v>
      </c>
      <c r="H613" s="21" t="str">
        <f t="shared" si="105"/>
        <v/>
      </c>
    </row>
    <row r="614" spans="1:8" s="22" customFormat="1" x14ac:dyDescent="0.2">
      <c r="A614" s="18"/>
      <c r="B614" s="19" t="s">
        <v>554</v>
      </c>
      <c r="C614" s="20">
        <v>36</v>
      </c>
      <c r="D614" s="20">
        <v>67</v>
      </c>
      <c r="E614" s="21">
        <f t="shared" si="103"/>
        <v>4.5685279187817257E-2</v>
      </c>
      <c r="F614" s="21">
        <f t="shared" si="104"/>
        <v>0.13562753036437247</v>
      </c>
      <c r="G614" s="21">
        <f t="shared" si="106"/>
        <v>0.86111111111111116</v>
      </c>
      <c r="H614" s="21">
        <f t="shared" si="105"/>
        <v>3.934010152284264E-2</v>
      </c>
    </row>
    <row r="615" spans="1:8" s="22" customFormat="1" x14ac:dyDescent="0.2">
      <c r="A615" s="18"/>
      <c r="B615" s="19" t="s">
        <v>555</v>
      </c>
      <c r="C615" s="20">
        <v>0</v>
      </c>
      <c r="D615" s="20">
        <v>0</v>
      </c>
      <c r="E615" s="21" t="str">
        <f t="shared" si="103"/>
        <v/>
      </c>
      <c r="F615" s="21" t="str">
        <f t="shared" si="104"/>
        <v/>
      </c>
      <c r="G615" s="21" t="str">
        <f t="shared" si="106"/>
        <v xml:space="preserve"> </v>
      </c>
      <c r="H615" s="21" t="str">
        <f t="shared" si="105"/>
        <v/>
      </c>
    </row>
    <row r="616" spans="1:8" s="22" customFormat="1" ht="25.5" x14ac:dyDescent="0.2">
      <c r="A616" s="18"/>
      <c r="B616" s="19" t="s">
        <v>556</v>
      </c>
      <c r="C616" s="20">
        <v>1</v>
      </c>
      <c r="D616" s="20">
        <v>0</v>
      </c>
      <c r="E616" s="21">
        <f t="shared" si="103"/>
        <v>1.2690355329949238E-3</v>
      </c>
      <c r="F616" s="21" t="str">
        <f t="shared" si="104"/>
        <v/>
      </c>
      <c r="G616" s="21">
        <f t="shared" si="106"/>
        <v>-1</v>
      </c>
      <c r="H616" s="21">
        <f t="shared" si="105"/>
        <v>-1.2690355329949238E-3</v>
      </c>
    </row>
    <row r="617" spans="1:8" s="22" customFormat="1" ht="25.5" x14ac:dyDescent="0.2">
      <c r="A617" s="18"/>
      <c r="B617" s="19" t="s">
        <v>640</v>
      </c>
      <c r="C617" s="20">
        <v>0</v>
      </c>
      <c r="D617" s="20">
        <v>6</v>
      </c>
      <c r="E617" s="21" t="str">
        <f t="shared" si="103"/>
        <v/>
      </c>
      <c r="F617" s="21">
        <f t="shared" si="104"/>
        <v>1.2145748987854251E-2</v>
      </c>
      <c r="G617" s="21">
        <f t="shared" si="106"/>
        <v>1</v>
      </c>
      <c r="H617" s="21" t="str">
        <f t="shared" si="105"/>
        <v/>
      </c>
    </row>
    <row r="618" spans="1:8" s="22" customFormat="1" ht="25.5" x14ac:dyDescent="0.2">
      <c r="A618" s="18"/>
      <c r="B618" s="19" t="s">
        <v>557</v>
      </c>
      <c r="C618" s="20">
        <v>4</v>
      </c>
      <c r="D618" s="20">
        <v>10</v>
      </c>
      <c r="E618" s="21">
        <f t="shared" si="103"/>
        <v>5.076142131979695E-3</v>
      </c>
      <c r="F618" s="21">
        <f t="shared" si="104"/>
        <v>2.0242914979757085E-2</v>
      </c>
      <c r="G618" s="21">
        <f t="shared" si="106"/>
        <v>1.5</v>
      </c>
      <c r="H618" s="21">
        <f t="shared" si="105"/>
        <v>7.6142131979695426E-3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624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572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x14ac:dyDescent="0.2">
      <c r="B6" s="24" t="s">
        <v>2</v>
      </c>
      <c r="C6" s="26" t="s">
        <v>3</v>
      </c>
      <c r="D6" s="27"/>
      <c r="E6" s="26" t="s">
        <v>4</v>
      </c>
      <c r="F6" s="27"/>
      <c r="G6" s="28" t="s">
        <v>625</v>
      </c>
      <c r="H6" s="30" t="s">
        <v>5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29"/>
      <c r="H7" s="31"/>
    </row>
    <row r="8" spans="1:8" ht="20.100000000000001" customHeight="1" thickBot="1" x14ac:dyDescent="0.25">
      <c r="A8" s="11"/>
      <c r="B8" s="8" t="s">
        <v>573</v>
      </c>
      <c r="C8" s="12">
        <f>+C19+C76+C177+C356+C591</f>
        <v>4755</v>
      </c>
      <c r="D8" s="13">
        <f>+D19+D76+D177+D356+D591</f>
        <v>7089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0.49085173501577289</v>
      </c>
      <c r="H8" s="10">
        <f t="shared" ref="H8:H13" si="1">+IF(OR(AND(E8=""),(G8="")),"",E8*G8)</f>
        <v>0.49085173501577289</v>
      </c>
    </row>
    <row r="9" spans="1:8" s="22" customFormat="1" x14ac:dyDescent="0.2">
      <c r="A9" s="18"/>
      <c r="B9" s="19" t="s">
        <v>6</v>
      </c>
      <c r="C9" s="20">
        <f>+C19</f>
        <v>9</v>
      </c>
      <c r="D9" s="20">
        <f>+D19</f>
        <v>20</v>
      </c>
      <c r="E9" s="21">
        <f t="shared" ref="E9:F13" si="2">+C9/C$8</f>
        <v>1.8927444794952682E-3</v>
      </c>
      <c r="F9" s="21">
        <f t="shared" si="2"/>
        <v>2.8212723938496262E-3</v>
      </c>
      <c r="G9" s="21">
        <f t="shared" si="0"/>
        <v>1.2222222222222223</v>
      </c>
      <c r="H9" s="21">
        <f t="shared" si="1"/>
        <v>2.3133543638275502E-3</v>
      </c>
    </row>
    <row r="10" spans="1:8" s="22" customFormat="1" x14ac:dyDescent="0.2">
      <c r="A10" s="18"/>
      <c r="B10" s="19" t="s">
        <v>7</v>
      </c>
      <c r="C10" s="20">
        <f>+C76</f>
        <v>197</v>
      </c>
      <c r="D10" s="20">
        <f>+D76</f>
        <v>564</v>
      </c>
      <c r="E10" s="21">
        <f t="shared" si="2"/>
        <v>4.1430073606729761E-2</v>
      </c>
      <c r="F10" s="21">
        <f t="shared" si="2"/>
        <v>7.955988150655946E-2</v>
      </c>
      <c r="G10" s="21">
        <f t="shared" si="0"/>
        <v>1.8629441624365481</v>
      </c>
      <c r="H10" s="21">
        <f t="shared" si="1"/>
        <v>7.7181913774973715E-2</v>
      </c>
    </row>
    <row r="11" spans="1:8" s="22" customFormat="1" ht="25.5" x14ac:dyDescent="0.2">
      <c r="A11" s="18"/>
      <c r="B11" s="19" t="s">
        <v>8</v>
      </c>
      <c r="C11" s="20">
        <f>+C177</f>
        <v>277</v>
      </c>
      <c r="D11" s="20">
        <f>+D177</f>
        <v>958</v>
      </c>
      <c r="E11" s="21">
        <f t="shared" si="2"/>
        <v>5.8254468980021033E-2</v>
      </c>
      <c r="F11" s="21">
        <f t="shared" si="2"/>
        <v>0.13513894766539711</v>
      </c>
      <c r="G11" s="21">
        <f t="shared" si="0"/>
        <v>2.4584837545126352</v>
      </c>
      <c r="H11" s="21">
        <f t="shared" si="1"/>
        <v>0.14321766561514196</v>
      </c>
    </row>
    <row r="12" spans="1:8" s="22" customFormat="1" x14ac:dyDescent="0.2">
      <c r="A12" s="18"/>
      <c r="B12" s="19" t="s">
        <v>9</v>
      </c>
      <c r="C12" s="20">
        <f>+C356</f>
        <v>3013</v>
      </c>
      <c r="D12" s="20">
        <f>+D356</f>
        <v>3784</v>
      </c>
      <c r="E12" s="21">
        <f t="shared" si="2"/>
        <v>0.63364879074658254</v>
      </c>
      <c r="F12" s="21">
        <f t="shared" si="2"/>
        <v>0.53378473691634931</v>
      </c>
      <c r="G12" s="21">
        <f t="shared" si="0"/>
        <v>0.25589113840026551</v>
      </c>
      <c r="H12" s="21">
        <f t="shared" si="1"/>
        <v>0.16214511041009463</v>
      </c>
    </row>
    <row r="13" spans="1:8" s="22" customFormat="1" x14ac:dyDescent="0.2">
      <c r="A13" s="18"/>
      <c r="B13" s="19" t="s">
        <v>10</v>
      </c>
      <c r="C13" s="20">
        <f>+C591</f>
        <v>1259</v>
      </c>
      <c r="D13" s="20">
        <f>+D591</f>
        <v>1763</v>
      </c>
      <c r="E13" s="21">
        <f t="shared" si="2"/>
        <v>0.26477392218717138</v>
      </c>
      <c r="F13" s="21">
        <f t="shared" si="2"/>
        <v>0.24869516151784454</v>
      </c>
      <c r="G13" s="21">
        <f t="shared" si="0"/>
        <v>0.40031771247021447</v>
      </c>
      <c r="H13" s="21">
        <f t="shared" si="1"/>
        <v>0.10599369085173502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2</v>
      </c>
      <c r="C17" s="26" t="s">
        <v>3</v>
      </c>
      <c r="D17" s="27"/>
      <c r="E17" s="26" t="s">
        <v>4</v>
      </c>
      <c r="F17" s="27"/>
      <c r="G17" s="28" t="s">
        <v>625</v>
      </c>
      <c r="H17" s="30" t="s">
        <v>5</v>
      </c>
    </row>
    <row r="18" spans="1:8" ht="15.75" thickBot="1" x14ac:dyDescent="0.25">
      <c r="A18" s="14"/>
      <c r="B18" s="25"/>
      <c r="C18" s="7">
        <v>2020</v>
      </c>
      <c r="D18" s="7">
        <v>2021</v>
      </c>
      <c r="E18" s="7">
        <v>2020</v>
      </c>
      <c r="F18" s="7">
        <v>2021</v>
      </c>
      <c r="G18" s="29"/>
      <c r="H18" s="31"/>
    </row>
    <row r="19" spans="1:8" x14ac:dyDescent="0.2">
      <c r="A19" s="14"/>
      <c r="B19" s="15" t="s">
        <v>6</v>
      </c>
      <c r="C19" s="16">
        <f>SUM(C20:C70)</f>
        <v>9</v>
      </c>
      <c r="D19" s="16">
        <f>SUM(D20:D70)</f>
        <v>20</v>
      </c>
      <c r="E19" s="17">
        <f t="shared" ref="E19:E50" si="3">+IF(C19=0,"",C19/C$19)</f>
        <v>1</v>
      </c>
      <c r="F19" s="17">
        <f t="shared" ref="F19:F50" si="4">+IF(D19=0,"",D19/D$19)</f>
        <v>1</v>
      </c>
      <c r="G19" s="17">
        <f>+IF(AND(C19=0,D19=0),"",IF(C19=0,1,IF(D19=0,-1,(D19-C19)/C19)))</f>
        <v>1.2222222222222223</v>
      </c>
      <c r="H19" s="17">
        <f t="shared" ref="H19:H50" si="5">+IF(OR(AND(E19=""),(G19="")),"",E19*G19)</f>
        <v>1.2222222222222223</v>
      </c>
    </row>
    <row r="20" spans="1:8" s="22" customFormat="1" x14ac:dyDescent="0.2">
      <c r="A20" s="18"/>
      <c r="B20" s="19" t="s">
        <v>12</v>
      </c>
      <c r="C20" s="20">
        <v>0</v>
      </c>
      <c r="D20" s="20">
        <v>0</v>
      </c>
      <c r="E20" s="21" t="str">
        <f t="shared" si="3"/>
        <v/>
      </c>
      <c r="F20" s="21" t="str">
        <f t="shared" si="4"/>
        <v/>
      </c>
      <c r="G20" s="21" t="str">
        <f t="shared" ref="G20:G51" si="6">+IF(AND(C20=0,D20=0)," ",IF(C20=0,1,IF(D20=0,-1,(D20-C20)/C20)))</f>
        <v xml:space="preserve"> </v>
      </c>
      <c r="H20" s="21" t="str">
        <f t="shared" si="5"/>
        <v/>
      </c>
    </row>
    <row r="21" spans="1:8" s="22" customFormat="1" x14ac:dyDescent="0.2">
      <c r="A21" s="18"/>
      <c r="B21" s="19" t="s">
        <v>13</v>
      </c>
      <c r="C21" s="20">
        <v>0</v>
      </c>
      <c r="D21" s="20">
        <v>0</v>
      </c>
      <c r="E21" s="21" t="str">
        <f t="shared" si="3"/>
        <v/>
      </c>
      <c r="F21" s="21" t="str">
        <f t="shared" si="4"/>
        <v/>
      </c>
      <c r="G21" s="21" t="str">
        <f t="shared" si="6"/>
        <v xml:space="preserve"> </v>
      </c>
      <c r="H21" s="21" t="str">
        <f t="shared" si="5"/>
        <v/>
      </c>
    </row>
    <row r="22" spans="1:8" s="22" customFormat="1" ht="38.25" x14ac:dyDescent="0.2">
      <c r="A22" s="18"/>
      <c r="B22" s="19" t="s">
        <v>14</v>
      </c>
      <c r="C22" s="20">
        <v>0</v>
      </c>
      <c r="D22" s="20">
        <v>0</v>
      </c>
      <c r="E22" s="21" t="str">
        <f t="shared" si="3"/>
        <v/>
      </c>
      <c r="F22" s="21" t="str">
        <f t="shared" si="4"/>
        <v/>
      </c>
      <c r="G22" s="21" t="str">
        <f t="shared" si="6"/>
        <v xml:space="preserve"> </v>
      </c>
      <c r="H22" s="21" t="str">
        <f t="shared" si="5"/>
        <v/>
      </c>
    </row>
    <row r="23" spans="1:8" s="22" customFormat="1" ht="38.25" x14ac:dyDescent="0.2">
      <c r="A23" s="18"/>
      <c r="B23" s="19" t="s">
        <v>15</v>
      </c>
      <c r="C23" s="20">
        <v>0</v>
      </c>
      <c r="D23" s="20">
        <v>0</v>
      </c>
      <c r="E23" s="21" t="str">
        <f t="shared" si="3"/>
        <v/>
      </c>
      <c r="F23" s="21" t="str">
        <f t="shared" si="4"/>
        <v/>
      </c>
      <c r="G23" s="21" t="str">
        <f t="shared" si="6"/>
        <v xml:space="preserve"> </v>
      </c>
      <c r="H23" s="21" t="str">
        <f t="shared" si="5"/>
        <v/>
      </c>
    </row>
    <row r="24" spans="1:8" s="22" customFormat="1" ht="25.5" x14ac:dyDescent="0.2">
      <c r="A24" s="18"/>
      <c r="B24" s="19" t="s">
        <v>16</v>
      </c>
      <c r="C24" s="20">
        <v>0</v>
      </c>
      <c r="D24" s="20">
        <v>0</v>
      </c>
      <c r="E24" s="21" t="str">
        <f t="shared" si="3"/>
        <v/>
      </c>
      <c r="F24" s="21" t="str">
        <f t="shared" si="4"/>
        <v/>
      </c>
      <c r="G24" s="21" t="str">
        <f t="shared" si="6"/>
        <v xml:space="preserve"> </v>
      </c>
      <c r="H24" s="21" t="str">
        <f t="shared" si="5"/>
        <v/>
      </c>
    </row>
    <row r="25" spans="1:8" s="22" customFormat="1" ht="38.25" x14ac:dyDescent="0.2">
      <c r="A25" s="18"/>
      <c r="B25" s="19" t="s">
        <v>17</v>
      </c>
      <c r="C25" s="20">
        <v>0</v>
      </c>
      <c r="D25" s="20">
        <v>0</v>
      </c>
      <c r="E25" s="21" t="str">
        <f t="shared" si="3"/>
        <v/>
      </c>
      <c r="F25" s="21" t="str">
        <f t="shared" si="4"/>
        <v/>
      </c>
      <c r="G25" s="21" t="str">
        <f t="shared" si="6"/>
        <v xml:space="preserve"> </v>
      </c>
      <c r="H25" s="21" t="str">
        <f t="shared" si="5"/>
        <v/>
      </c>
    </row>
    <row r="26" spans="1:8" s="22" customFormat="1" ht="25.5" x14ac:dyDescent="0.2">
      <c r="A26" s="18"/>
      <c r="B26" s="19" t="s">
        <v>18</v>
      </c>
      <c r="C26" s="20">
        <v>0</v>
      </c>
      <c r="D26" s="20">
        <v>0</v>
      </c>
      <c r="E26" s="21" t="str">
        <f t="shared" si="3"/>
        <v/>
      </c>
      <c r="F26" s="21" t="str">
        <f t="shared" si="4"/>
        <v/>
      </c>
      <c r="G26" s="21" t="str">
        <f t="shared" si="6"/>
        <v xml:space="preserve"> </v>
      </c>
      <c r="H26" s="21" t="str">
        <f t="shared" si="5"/>
        <v/>
      </c>
    </row>
    <row r="27" spans="1:8" s="22" customFormat="1" x14ac:dyDescent="0.2">
      <c r="A27" s="18"/>
      <c r="B27" s="19" t="s">
        <v>19</v>
      </c>
      <c r="C27" s="20">
        <v>0</v>
      </c>
      <c r="D27" s="20">
        <v>0</v>
      </c>
      <c r="E27" s="21" t="str">
        <f t="shared" si="3"/>
        <v/>
      </c>
      <c r="F27" s="21" t="str">
        <f t="shared" si="4"/>
        <v/>
      </c>
      <c r="G27" s="21" t="str">
        <f t="shared" si="6"/>
        <v xml:space="preserve"> </v>
      </c>
      <c r="H27" s="21" t="str">
        <f t="shared" si="5"/>
        <v/>
      </c>
    </row>
    <row r="28" spans="1:8" s="22" customFormat="1" x14ac:dyDescent="0.2">
      <c r="A28" s="18"/>
      <c r="B28" s="19" t="s">
        <v>20</v>
      </c>
      <c r="C28" s="20">
        <v>0</v>
      </c>
      <c r="D28" s="20">
        <v>0</v>
      </c>
      <c r="E28" s="21" t="str">
        <f t="shared" si="3"/>
        <v/>
      </c>
      <c r="F28" s="21" t="str">
        <f t="shared" si="4"/>
        <v/>
      </c>
      <c r="G28" s="21" t="str">
        <f t="shared" si="6"/>
        <v xml:space="preserve"> </v>
      </c>
      <c r="H28" s="21" t="str">
        <f t="shared" si="5"/>
        <v/>
      </c>
    </row>
    <row r="29" spans="1:8" s="22" customFormat="1" x14ac:dyDescent="0.2">
      <c r="A29" s="18"/>
      <c r="B29" s="19" t="s">
        <v>21</v>
      </c>
      <c r="C29" s="20">
        <v>0</v>
      </c>
      <c r="D29" s="20">
        <v>3</v>
      </c>
      <c r="E29" s="21" t="str">
        <f t="shared" si="3"/>
        <v/>
      </c>
      <c r="F29" s="21">
        <f t="shared" si="4"/>
        <v>0.15</v>
      </c>
      <c r="G29" s="21">
        <f t="shared" si="6"/>
        <v>1</v>
      </c>
      <c r="H29" s="21" t="str">
        <f t="shared" si="5"/>
        <v/>
      </c>
    </row>
    <row r="30" spans="1:8" s="22" customFormat="1" x14ac:dyDescent="0.2">
      <c r="A30" s="18"/>
      <c r="B30" s="19" t="s">
        <v>22</v>
      </c>
      <c r="C30" s="20">
        <v>0</v>
      </c>
      <c r="D30" s="20">
        <v>11</v>
      </c>
      <c r="E30" s="21" t="str">
        <f t="shared" si="3"/>
        <v/>
      </c>
      <c r="F30" s="21">
        <f t="shared" si="4"/>
        <v>0.55000000000000004</v>
      </c>
      <c r="G30" s="21">
        <f t="shared" si="6"/>
        <v>1</v>
      </c>
      <c r="H30" s="21" t="str">
        <f t="shared" si="5"/>
        <v/>
      </c>
    </row>
    <row r="31" spans="1:8" s="22" customFormat="1" ht="25.5" x14ac:dyDescent="0.2">
      <c r="A31" s="18"/>
      <c r="B31" s="19" t="s">
        <v>23</v>
      </c>
      <c r="C31" s="20">
        <v>0</v>
      </c>
      <c r="D31" s="20">
        <v>0</v>
      </c>
      <c r="E31" s="21" t="str">
        <f t="shared" si="3"/>
        <v/>
      </c>
      <c r="F31" s="21" t="str">
        <f t="shared" si="4"/>
        <v/>
      </c>
      <c r="G31" s="21" t="str">
        <f t="shared" si="6"/>
        <v xml:space="preserve"> </v>
      </c>
      <c r="H31" s="21" t="str">
        <f t="shared" si="5"/>
        <v/>
      </c>
    </row>
    <row r="32" spans="1:8" s="22" customFormat="1" x14ac:dyDescent="0.2">
      <c r="A32" s="18"/>
      <c r="B32" s="19" t="s">
        <v>24</v>
      </c>
      <c r="C32" s="20">
        <v>0</v>
      </c>
      <c r="D32" s="20">
        <v>0</v>
      </c>
      <c r="E32" s="21" t="str">
        <f t="shared" si="3"/>
        <v/>
      </c>
      <c r="F32" s="21" t="str">
        <f t="shared" si="4"/>
        <v/>
      </c>
      <c r="G32" s="21" t="str">
        <f t="shared" si="6"/>
        <v xml:space="preserve"> </v>
      </c>
      <c r="H32" s="21" t="str">
        <f t="shared" si="5"/>
        <v/>
      </c>
    </row>
    <row r="33" spans="1:8" s="22" customFormat="1" x14ac:dyDescent="0.2">
      <c r="A33" s="18"/>
      <c r="B33" s="19" t="s">
        <v>25</v>
      </c>
      <c r="C33" s="20">
        <v>0</v>
      </c>
      <c r="D33" s="20">
        <v>0</v>
      </c>
      <c r="E33" s="21" t="str">
        <f t="shared" si="3"/>
        <v/>
      </c>
      <c r="F33" s="21" t="str">
        <f t="shared" si="4"/>
        <v/>
      </c>
      <c r="G33" s="21" t="str">
        <f t="shared" si="6"/>
        <v xml:space="preserve"> </v>
      </c>
      <c r="H33" s="21" t="str">
        <f t="shared" si="5"/>
        <v/>
      </c>
    </row>
    <row r="34" spans="1:8" s="22" customFormat="1" x14ac:dyDescent="0.2">
      <c r="A34" s="18"/>
      <c r="B34" s="19" t="s">
        <v>26</v>
      </c>
      <c r="C34" s="20">
        <v>0</v>
      </c>
      <c r="D34" s="20">
        <v>0</v>
      </c>
      <c r="E34" s="21" t="str">
        <f t="shared" si="3"/>
        <v/>
      </c>
      <c r="F34" s="21" t="str">
        <f t="shared" si="4"/>
        <v/>
      </c>
      <c r="G34" s="21" t="str">
        <f t="shared" si="6"/>
        <v xml:space="preserve"> </v>
      </c>
      <c r="H34" s="21" t="str">
        <f t="shared" si="5"/>
        <v/>
      </c>
    </row>
    <row r="35" spans="1:8" s="22" customFormat="1" x14ac:dyDescent="0.2">
      <c r="A35" s="18"/>
      <c r="B35" s="19" t="s">
        <v>27</v>
      </c>
      <c r="C35" s="20">
        <v>0</v>
      </c>
      <c r="D35" s="20">
        <v>0</v>
      </c>
      <c r="E35" s="21" t="str">
        <f t="shared" si="3"/>
        <v/>
      </c>
      <c r="F35" s="21" t="str">
        <f t="shared" si="4"/>
        <v/>
      </c>
      <c r="G35" s="21" t="str">
        <f t="shared" si="6"/>
        <v xml:space="preserve"> </v>
      </c>
      <c r="H35" s="21" t="str">
        <f t="shared" si="5"/>
        <v/>
      </c>
    </row>
    <row r="36" spans="1:8" s="22" customFormat="1" x14ac:dyDescent="0.2">
      <c r="A36" s="18"/>
      <c r="B36" s="19" t="s">
        <v>28</v>
      </c>
      <c r="C36" s="20">
        <v>1</v>
      </c>
      <c r="D36" s="20">
        <v>0</v>
      </c>
      <c r="E36" s="21">
        <f t="shared" si="3"/>
        <v>0.1111111111111111</v>
      </c>
      <c r="F36" s="21" t="str">
        <f t="shared" si="4"/>
        <v/>
      </c>
      <c r="G36" s="21">
        <f t="shared" si="6"/>
        <v>-1</v>
      </c>
      <c r="H36" s="21">
        <f t="shared" si="5"/>
        <v>-0.1111111111111111</v>
      </c>
    </row>
    <row r="37" spans="1:8" s="22" customFormat="1" ht="25.5" x14ac:dyDescent="0.2">
      <c r="A37" s="18"/>
      <c r="B37" s="19" t="s">
        <v>29</v>
      </c>
      <c r="C37" s="20">
        <v>0</v>
      </c>
      <c r="D37" s="20">
        <v>0</v>
      </c>
      <c r="E37" s="21" t="str">
        <f t="shared" si="3"/>
        <v/>
      </c>
      <c r="F37" s="21" t="str">
        <f t="shared" si="4"/>
        <v/>
      </c>
      <c r="G37" s="21" t="str">
        <f t="shared" si="6"/>
        <v xml:space="preserve"> </v>
      </c>
      <c r="H37" s="21" t="str">
        <f t="shared" si="5"/>
        <v/>
      </c>
    </row>
    <row r="38" spans="1:8" s="22" customFormat="1" ht="25.5" x14ac:dyDescent="0.2">
      <c r="A38" s="18"/>
      <c r="B38" s="19" t="s">
        <v>30</v>
      </c>
      <c r="C38" s="20">
        <v>0</v>
      </c>
      <c r="D38" s="20">
        <v>0</v>
      </c>
      <c r="E38" s="21" t="str">
        <f t="shared" si="3"/>
        <v/>
      </c>
      <c r="F38" s="21" t="str">
        <f t="shared" si="4"/>
        <v/>
      </c>
      <c r="G38" s="21" t="str">
        <f t="shared" si="6"/>
        <v xml:space="preserve"> </v>
      </c>
      <c r="H38" s="21" t="str">
        <f t="shared" si="5"/>
        <v/>
      </c>
    </row>
    <row r="39" spans="1:8" s="22" customFormat="1" x14ac:dyDescent="0.2">
      <c r="A39" s="18"/>
      <c r="B39" s="19" t="s">
        <v>31</v>
      </c>
      <c r="C39" s="20">
        <v>2</v>
      </c>
      <c r="D39" s="20">
        <v>0</v>
      </c>
      <c r="E39" s="21">
        <f t="shared" si="3"/>
        <v>0.22222222222222221</v>
      </c>
      <c r="F39" s="21" t="str">
        <f t="shared" si="4"/>
        <v/>
      </c>
      <c r="G39" s="21">
        <f t="shared" si="6"/>
        <v>-1</v>
      </c>
      <c r="H39" s="21">
        <f t="shared" si="5"/>
        <v>-0.22222222222222221</v>
      </c>
    </row>
    <row r="40" spans="1:8" s="22" customFormat="1" ht="25.5" x14ac:dyDescent="0.2">
      <c r="A40" s="18"/>
      <c r="B40" s="19" t="s">
        <v>32</v>
      </c>
      <c r="C40" s="20">
        <v>0</v>
      </c>
      <c r="D40" s="20">
        <v>0</v>
      </c>
      <c r="E40" s="21" t="str">
        <f t="shared" si="3"/>
        <v/>
      </c>
      <c r="F40" s="21" t="str">
        <f t="shared" si="4"/>
        <v/>
      </c>
      <c r="G40" s="21" t="str">
        <f t="shared" si="6"/>
        <v xml:space="preserve"> </v>
      </c>
      <c r="H40" s="21" t="str">
        <f t="shared" si="5"/>
        <v/>
      </c>
    </row>
    <row r="41" spans="1:8" s="22" customFormat="1" ht="25.5" x14ac:dyDescent="0.2">
      <c r="A41" s="18"/>
      <c r="B41" s="19" t="s">
        <v>33</v>
      </c>
      <c r="C41" s="20">
        <v>0</v>
      </c>
      <c r="D41" s="20">
        <v>0</v>
      </c>
      <c r="E41" s="21" t="str">
        <f t="shared" si="3"/>
        <v/>
      </c>
      <c r="F41" s="21" t="str">
        <f t="shared" si="4"/>
        <v/>
      </c>
      <c r="G41" s="21" t="str">
        <f t="shared" si="6"/>
        <v xml:space="preserve"> </v>
      </c>
      <c r="H41" s="21" t="str">
        <f t="shared" si="5"/>
        <v/>
      </c>
    </row>
    <row r="42" spans="1:8" s="22" customFormat="1" x14ac:dyDescent="0.2">
      <c r="A42" s="18"/>
      <c r="B42" s="19" t="s">
        <v>34</v>
      </c>
      <c r="C42" s="20">
        <v>0</v>
      </c>
      <c r="D42" s="20">
        <v>0</v>
      </c>
      <c r="E42" s="21" t="str">
        <f t="shared" si="3"/>
        <v/>
      </c>
      <c r="F42" s="21" t="str">
        <f t="shared" si="4"/>
        <v/>
      </c>
      <c r="G42" s="21" t="str">
        <f t="shared" si="6"/>
        <v xml:space="preserve"> </v>
      </c>
      <c r="H42" s="21" t="str">
        <f t="shared" si="5"/>
        <v/>
      </c>
    </row>
    <row r="43" spans="1:8" s="22" customFormat="1" x14ac:dyDescent="0.2">
      <c r="A43" s="18"/>
      <c r="B43" s="19" t="s">
        <v>35</v>
      </c>
      <c r="C43" s="20">
        <v>0</v>
      </c>
      <c r="D43" s="20">
        <v>0</v>
      </c>
      <c r="E43" s="21" t="str">
        <f t="shared" si="3"/>
        <v/>
      </c>
      <c r="F43" s="21" t="str">
        <f t="shared" si="4"/>
        <v/>
      </c>
      <c r="G43" s="21" t="str">
        <f t="shared" si="6"/>
        <v xml:space="preserve"> </v>
      </c>
      <c r="H43" s="21" t="str">
        <f t="shared" si="5"/>
        <v/>
      </c>
    </row>
    <row r="44" spans="1:8" s="22" customFormat="1" ht="25.5" x14ac:dyDescent="0.2">
      <c r="A44" s="18"/>
      <c r="B44" s="19" t="s">
        <v>36</v>
      </c>
      <c r="C44" s="20">
        <v>0</v>
      </c>
      <c r="D44" s="20">
        <v>0</v>
      </c>
      <c r="E44" s="21" t="str">
        <f t="shared" si="3"/>
        <v/>
      </c>
      <c r="F44" s="21" t="str">
        <f t="shared" si="4"/>
        <v/>
      </c>
      <c r="G44" s="21" t="str">
        <f t="shared" si="6"/>
        <v xml:space="preserve"> </v>
      </c>
      <c r="H44" s="21" t="str">
        <f t="shared" si="5"/>
        <v/>
      </c>
    </row>
    <row r="45" spans="1:8" s="22" customFormat="1" ht="25.5" x14ac:dyDescent="0.2">
      <c r="A45" s="18"/>
      <c r="B45" s="19" t="s">
        <v>37</v>
      </c>
      <c r="C45" s="20">
        <v>0</v>
      </c>
      <c r="D45" s="20">
        <v>2</v>
      </c>
      <c r="E45" s="21" t="str">
        <f t="shared" si="3"/>
        <v/>
      </c>
      <c r="F45" s="21">
        <f t="shared" si="4"/>
        <v>0.1</v>
      </c>
      <c r="G45" s="21">
        <f t="shared" si="6"/>
        <v>1</v>
      </c>
      <c r="H45" s="21" t="str">
        <f t="shared" si="5"/>
        <v/>
      </c>
    </row>
    <row r="46" spans="1:8" s="22" customFormat="1" ht="25.5" x14ac:dyDescent="0.2">
      <c r="A46" s="18"/>
      <c r="B46" s="19" t="s">
        <v>38</v>
      </c>
      <c r="C46" s="20">
        <v>0</v>
      </c>
      <c r="D46" s="20">
        <v>0</v>
      </c>
      <c r="E46" s="21" t="str">
        <f t="shared" si="3"/>
        <v/>
      </c>
      <c r="F46" s="21" t="str">
        <f t="shared" si="4"/>
        <v/>
      </c>
      <c r="G46" s="21" t="str">
        <f t="shared" si="6"/>
        <v xml:space="preserve"> </v>
      </c>
      <c r="H46" s="21" t="str">
        <f t="shared" si="5"/>
        <v/>
      </c>
    </row>
    <row r="47" spans="1:8" s="22" customFormat="1" x14ac:dyDescent="0.2">
      <c r="A47" s="18"/>
      <c r="B47" s="19" t="s">
        <v>39</v>
      </c>
      <c r="C47" s="20">
        <v>0</v>
      </c>
      <c r="D47" s="20">
        <v>0</v>
      </c>
      <c r="E47" s="21" t="str">
        <f t="shared" si="3"/>
        <v/>
      </c>
      <c r="F47" s="21" t="str">
        <f t="shared" si="4"/>
        <v/>
      </c>
      <c r="G47" s="21" t="str">
        <f t="shared" si="6"/>
        <v xml:space="preserve"> </v>
      </c>
      <c r="H47" s="21" t="str">
        <f t="shared" si="5"/>
        <v/>
      </c>
    </row>
    <row r="48" spans="1:8" s="22" customFormat="1" ht="25.5" x14ac:dyDescent="0.2">
      <c r="A48" s="18"/>
      <c r="B48" s="19" t="s">
        <v>40</v>
      </c>
      <c r="C48" s="20">
        <v>0</v>
      </c>
      <c r="D48" s="20">
        <v>0</v>
      </c>
      <c r="E48" s="21" t="str">
        <f t="shared" si="3"/>
        <v/>
      </c>
      <c r="F48" s="21" t="str">
        <f t="shared" si="4"/>
        <v/>
      </c>
      <c r="G48" s="21" t="str">
        <f t="shared" si="6"/>
        <v xml:space="preserve"> </v>
      </c>
      <c r="H48" s="21" t="str">
        <f t="shared" si="5"/>
        <v/>
      </c>
    </row>
    <row r="49" spans="1:8" s="22" customFormat="1" ht="25.5" x14ac:dyDescent="0.2">
      <c r="A49" s="18"/>
      <c r="B49" s="19" t="s">
        <v>41</v>
      </c>
      <c r="C49" s="20">
        <v>0</v>
      </c>
      <c r="D49" s="20">
        <v>0</v>
      </c>
      <c r="E49" s="21" t="str">
        <f t="shared" si="3"/>
        <v/>
      </c>
      <c r="F49" s="21" t="str">
        <f t="shared" si="4"/>
        <v/>
      </c>
      <c r="G49" s="21" t="str">
        <f t="shared" si="6"/>
        <v xml:space="preserve"> </v>
      </c>
      <c r="H49" s="21" t="str">
        <f t="shared" si="5"/>
        <v/>
      </c>
    </row>
    <row r="50" spans="1:8" s="22" customFormat="1" x14ac:dyDescent="0.2">
      <c r="A50" s="18"/>
      <c r="B50" s="19" t="s">
        <v>42</v>
      </c>
      <c r="C50" s="20">
        <v>3</v>
      </c>
      <c r="D50" s="20">
        <v>2</v>
      </c>
      <c r="E50" s="21">
        <f t="shared" si="3"/>
        <v>0.33333333333333331</v>
      </c>
      <c r="F50" s="21">
        <f t="shared" si="4"/>
        <v>0.1</v>
      </c>
      <c r="G50" s="21">
        <f t="shared" si="6"/>
        <v>-0.33333333333333331</v>
      </c>
      <c r="H50" s="21">
        <f t="shared" si="5"/>
        <v>-0.1111111111111111</v>
      </c>
    </row>
    <row r="51" spans="1:8" s="22" customFormat="1" x14ac:dyDescent="0.2">
      <c r="A51" s="18"/>
      <c r="B51" s="19" t="s">
        <v>43</v>
      </c>
      <c r="C51" s="20">
        <v>0</v>
      </c>
      <c r="D51" s="20">
        <v>0</v>
      </c>
      <c r="E51" s="21" t="str">
        <f t="shared" ref="E51:E70" si="7">+IF(C51=0,"",C51/C$19)</f>
        <v/>
      </c>
      <c r="F51" s="21" t="str">
        <f t="shared" ref="F51:F70" si="8">+IF(D51=0,"",D51/D$19)</f>
        <v/>
      </c>
      <c r="G51" s="21" t="str">
        <f t="shared" si="6"/>
        <v xml:space="preserve"> </v>
      </c>
      <c r="H51" s="21" t="str">
        <f t="shared" ref="H51:H70" si="9">+IF(OR(AND(E51=""),(G51="")),"",E51*G51)</f>
        <v/>
      </c>
    </row>
    <row r="52" spans="1:8" s="22" customFormat="1" x14ac:dyDescent="0.2">
      <c r="A52" s="18"/>
      <c r="B52" s="19" t="s">
        <v>44</v>
      </c>
      <c r="C52" s="20">
        <v>0</v>
      </c>
      <c r="D52" s="20">
        <v>0</v>
      </c>
      <c r="E52" s="21" t="str">
        <f t="shared" si="7"/>
        <v/>
      </c>
      <c r="F52" s="21" t="str">
        <f t="shared" si="8"/>
        <v/>
      </c>
      <c r="G52" s="21" t="str">
        <f t="shared" ref="G52:G70" si="10">+IF(AND(C52=0,D52=0)," ",IF(C52=0,1,IF(D52=0,-1,(D52-C52)/C52)))</f>
        <v xml:space="preserve"> </v>
      </c>
      <c r="H52" s="21" t="str">
        <f t="shared" si="9"/>
        <v/>
      </c>
    </row>
    <row r="53" spans="1:8" s="22" customFormat="1" x14ac:dyDescent="0.2">
      <c r="A53" s="18"/>
      <c r="B53" s="19" t="s">
        <v>45</v>
      </c>
      <c r="C53" s="20">
        <v>0</v>
      </c>
      <c r="D53" s="20">
        <v>0</v>
      </c>
      <c r="E53" s="21" t="str">
        <f t="shared" si="7"/>
        <v/>
      </c>
      <c r="F53" s="21" t="str">
        <f t="shared" si="8"/>
        <v/>
      </c>
      <c r="G53" s="21" t="str">
        <f t="shared" si="10"/>
        <v xml:space="preserve"> </v>
      </c>
      <c r="H53" s="21" t="str">
        <f t="shared" si="9"/>
        <v/>
      </c>
    </row>
    <row r="54" spans="1:8" s="22" customFormat="1" x14ac:dyDescent="0.2">
      <c r="A54" s="18"/>
      <c r="B54" s="19" t="s">
        <v>46</v>
      </c>
      <c r="C54" s="20">
        <v>0</v>
      </c>
      <c r="D54" s="20">
        <v>0</v>
      </c>
      <c r="E54" s="21" t="str">
        <f t="shared" si="7"/>
        <v/>
      </c>
      <c r="F54" s="21" t="str">
        <f t="shared" si="8"/>
        <v/>
      </c>
      <c r="G54" s="21" t="str">
        <f t="shared" si="10"/>
        <v xml:space="preserve"> </v>
      </c>
      <c r="H54" s="21" t="str">
        <f t="shared" si="9"/>
        <v/>
      </c>
    </row>
    <row r="55" spans="1:8" s="22" customFormat="1" x14ac:dyDescent="0.2">
      <c r="A55" s="18"/>
      <c r="B55" s="19" t="s">
        <v>47</v>
      </c>
      <c r="C55" s="20">
        <v>0</v>
      </c>
      <c r="D55" s="20">
        <v>0</v>
      </c>
      <c r="E55" s="21" t="str">
        <f t="shared" si="7"/>
        <v/>
      </c>
      <c r="F55" s="21" t="str">
        <f t="shared" si="8"/>
        <v/>
      </c>
      <c r="G55" s="21" t="str">
        <f t="shared" si="10"/>
        <v xml:space="preserve"> </v>
      </c>
      <c r="H55" s="21" t="str">
        <f t="shared" si="9"/>
        <v/>
      </c>
    </row>
    <row r="56" spans="1:8" s="22" customFormat="1" x14ac:dyDescent="0.2">
      <c r="A56" s="18"/>
      <c r="B56" s="19" t="s">
        <v>48</v>
      </c>
      <c r="C56" s="20">
        <v>0</v>
      </c>
      <c r="D56" s="20">
        <v>0</v>
      </c>
      <c r="E56" s="21" t="str">
        <f t="shared" si="7"/>
        <v/>
      </c>
      <c r="F56" s="21" t="str">
        <f t="shared" si="8"/>
        <v/>
      </c>
      <c r="G56" s="21" t="str">
        <f t="shared" si="10"/>
        <v xml:space="preserve"> </v>
      </c>
      <c r="H56" s="21" t="str">
        <f t="shared" si="9"/>
        <v/>
      </c>
    </row>
    <row r="57" spans="1:8" s="22" customFormat="1" x14ac:dyDescent="0.2">
      <c r="A57" s="18"/>
      <c r="B57" s="19" t="s">
        <v>49</v>
      </c>
      <c r="C57" s="20">
        <v>0</v>
      </c>
      <c r="D57" s="20">
        <v>0</v>
      </c>
      <c r="E57" s="21" t="str">
        <f t="shared" si="7"/>
        <v/>
      </c>
      <c r="F57" s="21" t="str">
        <f t="shared" si="8"/>
        <v/>
      </c>
      <c r="G57" s="21" t="str">
        <f t="shared" si="10"/>
        <v xml:space="preserve"> </v>
      </c>
      <c r="H57" s="21" t="str">
        <f t="shared" si="9"/>
        <v/>
      </c>
    </row>
    <row r="58" spans="1:8" s="22" customFormat="1" x14ac:dyDescent="0.2">
      <c r="A58" s="18"/>
      <c r="B58" s="19" t="s">
        <v>50</v>
      </c>
      <c r="C58" s="20">
        <v>0</v>
      </c>
      <c r="D58" s="20">
        <v>0</v>
      </c>
      <c r="E58" s="21" t="str">
        <f t="shared" si="7"/>
        <v/>
      </c>
      <c r="F58" s="21" t="str">
        <f t="shared" si="8"/>
        <v/>
      </c>
      <c r="G58" s="21" t="str">
        <f t="shared" si="10"/>
        <v xml:space="preserve"> </v>
      </c>
      <c r="H58" s="21" t="str">
        <f t="shared" si="9"/>
        <v/>
      </c>
    </row>
    <row r="59" spans="1:8" s="22" customFormat="1" x14ac:dyDescent="0.2">
      <c r="A59" s="18"/>
      <c r="B59" s="19" t="s">
        <v>51</v>
      </c>
      <c r="C59" s="20">
        <v>0</v>
      </c>
      <c r="D59" s="20">
        <v>0</v>
      </c>
      <c r="E59" s="21" t="str">
        <f t="shared" si="7"/>
        <v/>
      </c>
      <c r="F59" s="21" t="str">
        <f t="shared" si="8"/>
        <v/>
      </c>
      <c r="G59" s="21" t="str">
        <f t="shared" si="10"/>
        <v xml:space="preserve"> </v>
      </c>
      <c r="H59" s="21" t="str">
        <f t="shared" si="9"/>
        <v/>
      </c>
    </row>
    <row r="60" spans="1:8" s="22" customFormat="1" ht="25.5" x14ac:dyDescent="0.2">
      <c r="A60" s="18"/>
      <c r="B60" s="19" t="s">
        <v>52</v>
      </c>
      <c r="C60" s="20">
        <v>0</v>
      </c>
      <c r="D60" s="20">
        <v>0</v>
      </c>
      <c r="E60" s="21" t="str">
        <f t="shared" si="7"/>
        <v/>
      </c>
      <c r="F60" s="21" t="str">
        <f t="shared" si="8"/>
        <v/>
      </c>
      <c r="G60" s="21" t="str">
        <f t="shared" si="10"/>
        <v xml:space="preserve"> </v>
      </c>
      <c r="H60" s="21" t="str">
        <f t="shared" si="9"/>
        <v/>
      </c>
    </row>
    <row r="61" spans="1:8" s="22" customFormat="1" ht="25.5" x14ac:dyDescent="0.2">
      <c r="A61" s="18"/>
      <c r="B61" s="19" t="s">
        <v>53</v>
      </c>
      <c r="C61" s="20">
        <v>0</v>
      </c>
      <c r="D61" s="20">
        <v>1</v>
      </c>
      <c r="E61" s="21" t="str">
        <f t="shared" si="7"/>
        <v/>
      </c>
      <c r="F61" s="21">
        <f t="shared" si="8"/>
        <v>0.05</v>
      </c>
      <c r="G61" s="21">
        <f t="shared" si="10"/>
        <v>1</v>
      </c>
      <c r="H61" s="21" t="str">
        <f t="shared" si="9"/>
        <v/>
      </c>
    </row>
    <row r="62" spans="1:8" s="22" customFormat="1" x14ac:dyDescent="0.2">
      <c r="A62" s="18"/>
      <c r="B62" s="19" t="s">
        <v>54</v>
      </c>
      <c r="C62" s="20">
        <v>0</v>
      </c>
      <c r="D62" s="20">
        <v>1</v>
      </c>
      <c r="E62" s="21" t="str">
        <f t="shared" si="7"/>
        <v/>
      </c>
      <c r="F62" s="21">
        <f t="shared" si="8"/>
        <v>0.05</v>
      </c>
      <c r="G62" s="21">
        <f t="shared" si="10"/>
        <v>1</v>
      </c>
      <c r="H62" s="21" t="str">
        <f t="shared" si="9"/>
        <v/>
      </c>
    </row>
    <row r="63" spans="1:8" s="22" customFormat="1" x14ac:dyDescent="0.2">
      <c r="A63" s="18"/>
      <c r="B63" s="19" t="s">
        <v>55</v>
      </c>
      <c r="C63" s="20">
        <v>0</v>
      </c>
      <c r="D63" s="20">
        <v>0</v>
      </c>
      <c r="E63" s="21" t="str">
        <f t="shared" si="7"/>
        <v/>
      </c>
      <c r="F63" s="21" t="str">
        <f t="shared" si="8"/>
        <v/>
      </c>
      <c r="G63" s="21" t="str">
        <f t="shared" si="10"/>
        <v xml:space="preserve"> </v>
      </c>
      <c r="H63" s="21" t="str">
        <f t="shared" si="9"/>
        <v/>
      </c>
    </row>
    <row r="64" spans="1:8" s="22" customFormat="1" x14ac:dyDescent="0.2">
      <c r="A64" s="18"/>
      <c r="B64" s="19" t="s">
        <v>56</v>
      </c>
      <c r="C64" s="20">
        <v>1</v>
      </c>
      <c r="D64" s="20">
        <v>0</v>
      </c>
      <c r="E64" s="21">
        <f t="shared" si="7"/>
        <v>0.1111111111111111</v>
      </c>
      <c r="F64" s="21" t="str">
        <f t="shared" si="8"/>
        <v/>
      </c>
      <c r="G64" s="21">
        <f t="shared" si="10"/>
        <v>-1</v>
      </c>
      <c r="H64" s="21">
        <f t="shared" si="9"/>
        <v>-0.1111111111111111</v>
      </c>
    </row>
    <row r="65" spans="1:9" s="22" customFormat="1" x14ac:dyDescent="0.2">
      <c r="A65" s="18"/>
      <c r="B65" s="19" t="s">
        <v>57</v>
      </c>
      <c r="C65" s="20">
        <v>0</v>
      </c>
      <c r="D65" s="20">
        <v>0</v>
      </c>
      <c r="E65" s="21" t="str">
        <f t="shared" si="7"/>
        <v/>
      </c>
      <c r="F65" s="21" t="str">
        <f t="shared" si="8"/>
        <v/>
      </c>
      <c r="G65" s="21" t="str">
        <f t="shared" si="10"/>
        <v xml:space="preserve"> </v>
      </c>
      <c r="H65" s="21" t="str">
        <f t="shared" si="9"/>
        <v/>
      </c>
    </row>
    <row r="66" spans="1:9" s="22" customFormat="1" x14ac:dyDescent="0.2">
      <c r="A66" s="18" t="s">
        <v>641</v>
      </c>
      <c r="B66" s="19" t="s">
        <v>642</v>
      </c>
      <c r="C66" s="20"/>
      <c r="D66" s="20">
        <v>0</v>
      </c>
      <c r="E66" s="21" t="str">
        <f t="shared" ref="E66" si="11">+IF(C66=0,"",C66/C$19)</f>
        <v/>
      </c>
      <c r="F66" s="21" t="str">
        <f t="shared" ref="F66" si="12">+IF(D66=0,"",D66/D$19)</f>
        <v/>
      </c>
      <c r="G66" s="21" t="str">
        <f t="shared" ref="G66" si="13">+IF(AND(C66=0,D66=0)," ",IF(C66=0,1,IF(D66=0,-1,(D66-C66)/C66)))</f>
        <v xml:space="preserve"> </v>
      </c>
      <c r="H66" s="21" t="str">
        <f t="shared" ref="H66" si="14">+IF(OR(AND(E66=""),(G66="")),"",E66*G66)</f>
        <v/>
      </c>
    </row>
    <row r="67" spans="1:9" s="22" customFormat="1" x14ac:dyDescent="0.2">
      <c r="A67" s="18"/>
      <c r="B67" s="19" t="s">
        <v>58</v>
      </c>
      <c r="C67" s="20">
        <v>0</v>
      </c>
      <c r="D67" s="20">
        <v>0</v>
      </c>
      <c r="E67" s="21" t="str">
        <f t="shared" si="7"/>
        <v/>
      </c>
      <c r="F67" s="21" t="str">
        <f t="shared" si="8"/>
        <v/>
      </c>
      <c r="G67" s="21" t="str">
        <f t="shared" si="10"/>
        <v xml:space="preserve"> </v>
      </c>
      <c r="H67" s="21" t="str">
        <f t="shared" si="9"/>
        <v/>
      </c>
    </row>
    <row r="68" spans="1:9" s="22" customFormat="1" x14ac:dyDescent="0.2">
      <c r="A68" s="18"/>
      <c r="B68" s="19" t="s">
        <v>59</v>
      </c>
      <c r="C68" s="20">
        <v>1</v>
      </c>
      <c r="D68" s="20">
        <v>0</v>
      </c>
      <c r="E68" s="21">
        <f t="shared" si="7"/>
        <v>0.1111111111111111</v>
      </c>
      <c r="F68" s="21" t="str">
        <f t="shared" si="8"/>
        <v/>
      </c>
      <c r="G68" s="21">
        <f t="shared" si="10"/>
        <v>-1</v>
      </c>
      <c r="H68" s="21">
        <f t="shared" si="9"/>
        <v>-0.1111111111111111</v>
      </c>
    </row>
    <row r="69" spans="1:9" s="22" customFormat="1" x14ac:dyDescent="0.2">
      <c r="A69" s="18"/>
      <c r="B69" s="19" t="s">
        <v>60</v>
      </c>
      <c r="C69" s="20">
        <v>1</v>
      </c>
      <c r="D69" s="20">
        <v>0</v>
      </c>
      <c r="E69" s="21">
        <f t="shared" si="7"/>
        <v>0.1111111111111111</v>
      </c>
      <c r="F69" s="21" t="str">
        <f t="shared" si="8"/>
        <v/>
      </c>
      <c r="G69" s="21">
        <f t="shared" si="10"/>
        <v>-1</v>
      </c>
      <c r="H69" s="21">
        <f t="shared" si="9"/>
        <v>-0.1111111111111111</v>
      </c>
    </row>
    <row r="70" spans="1:9" s="22" customFormat="1" x14ac:dyDescent="0.2">
      <c r="A70" s="18"/>
      <c r="B70" s="19" t="s">
        <v>61</v>
      </c>
      <c r="C70" s="20">
        <v>0</v>
      </c>
      <c r="D70" s="20">
        <v>0</v>
      </c>
      <c r="E70" s="21" t="str">
        <f t="shared" si="7"/>
        <v/>
      </c>
      <c r="F70" s="21" t="str">
        <f t="shared" si="8"/>
        <v/>
      </c>
      <c r="G70" s="21" t="str">
        <f t="shared" si="10"/>
        <v xml:space="preserve"> </v>
      </c>
      <c r="H70" s="21" t="str">
        <f t="shared" si="9"/>
        <v/>
      </c>
    </row>
    <row r="71" spans="1:9" x14ac:dyDescent="0.2">
      <c r="A71" s="11"/>
      <c r="I71" s="22"/>
    </row>
    <row r="72" spans="1:9" x14ac:dyDescent="0.2">
      <c r="A72" s="11"/>
      <c r="I72" s="22"/>
    </row>
    <row r="73" spans="1:9" ht="15.75" thickBot="1" x14ac:dyDescent="0.25">
      <c r="A73" s="11"/>
      <c r="I73" s="22"/>
    </row>
    <row r="74" spans="1:9" ht="29.25" customHeight="1" thickBot="1" x14ac:dyDescent="0.25">
      <c r="A74" s="14"/>
      <c r="B74" s="24" t="s">
        <v>2</v>
      </c>
      <c r="C74" s="26" t="s">
        <v>3</v>
      </c>
      <c r="D74" s="27"/>
      <c r="E74" s="26" t="s">
        <v>4</v>
      </c>
      <c r="F74" s="27"/>
      <c r="G74" s="28" t="s">
        <v>625</v>
      </c>
      <c r="H74" s="30" t="s">
        <v>5</v>
      </c>
      <c r="I74" s="22"/>
    </row>
    <row r="75" spans="1:9" ht="15.75" thickBot="1" x14ac:dyDescent="0.25">
      <c r="A75" s="14"/>
      <c r="B75" s="25"/>
      <c r="C75" s="7">
        <v>2020</v>
      </c>
      <c r="D75" s="7">
        <v>2021</v>
      </c>
      <c r="E75" s="7">
        <v>2020</v>
      </c>
      <c r="F75" s="7">
        <v>2021</v>
      </c>
      <c r="G75" s="29"/>
      <c r="H75" s="31"/>
      <c r="I75" s="22"/>
    </row>
    <row r="76" spans="1:9" x14ac:dyDescent="0.2">
      <c r="A76" s="14"/>
      <c r="B76" s="15" t="s">
        <v>7</v>
      </c>
      <c r="C76" s="16">
        <f>SUM(C77:C171)</f>
        <v>197</v>
      </c>
      <c r="D76" s="16">
        <f>SUM(D77:D171)</f>
        <v>564</v>
      </c>
      <c r="E76" s="17">
        <f t="shared" ref="E76:E109" si="15">+IF(C76=0,"",C76/C$76)</f>
        <v>1</v>
      </c>
      <c r="F76" s="17">
        <f t="shared" ref="F76:F109" si="16">+IF(D76=0,"",D76/D$76)</f>
        <v>1</v>
      </c>
      <c r="G76" s="17">
        <f>+IF(AND(C76=0,D76=0),"",IF(C76=0,1,IF(D76=0,-1,(D76-C76)/C76)))</f>
        <v>1.8629441624365481</v>
      </c>
      <c r="H76" s="17">
        <f t="shared" ref="H76:H109" si="17">+IF(OR(AND(E76=""),(G76="")),"",E76*G76)</f>
        <v>1.8629441624365481</v>
      </c>
      <c r="I76" s="22"/>
    </row>
    <row r="77" spans="1:9" s="22" customFormat="1" x14ac:dyDescent="0.2">
      <c r="A77" s="18"/>
      <c r="B77" s="19" t="s">
        <v>62</v>
      </c>
      <c r="C77" s="20">
        <v>5</v>
      </c>
      <c r="D77" s="20">
        <v>2</v>
      </c>
      <c r="E77" s="21">
        <f t="shared" si="15"/>
        <v>2.5380710659898477E-2</v>
      </c>
      <c r="F77" s="21">
        <f t="shared" si="16"/>
        <v>3.5460992907801418E-3</v>
      </c>
      <c r="G77" s="21">
        <f t="shared" ref="G77:G110" si="18">+IF(AND(C77=0,D77=0)," ",IF(C77=0,1,IF(D77=0,-1,(D77-C77)/C77)))</f>
        <v>-0.6</v>
      </c>
      <c r="H77" s="21">
        <f t="shared" si="17"/>
        <v>-1.5228426395939085E-2</v>
      </c>
    </row>
    <row r="78" spans="1:9" s="22" customFormat="1" ht="25.5" x14ac:dyDescent="0.2">
      <c r="A78" s="18"/>
      <c r="B78" s="19" t="s">
        <v>63</v>
      </c>
      <c r="C78" s="20">
        <v>0</v>
      </c>
      <c r="D78" s="20">
        <v>2</v>
      </c>
      <c r="E78" s="21" t="str">
        <f t="shared" si="15"/>
        <v/>
      </c>
      <c r="F78" s="21">
        <f t="shared" si="16"/>
        <v>3.5460992907801418E-3</v>
      </c>
      <c r="G78" s="21">
        <f t="shared" si="18"/>
        <v>1</v>
      </c>
      <c r="H78" s="21" t="str">
        <f t="shared" si="17"/>
        <v/>
      </c>
    </row>
    <row r="79" spans="1:9" s="22" customFormat="1" x14ac:dyDescent="0.2">
      <c r="A79" s="18"/>
      <c r="B79" s="19" t="s">
        <v>64</v>
      </c>
      <c r="C79" s="20">
        <v>2</v>
      </c>
      <c r="D79" s="20">
        <v>0</v>
      </c>
      <c r="E79" s="21">
        <f t="shared" si="15"/>
        <v>1.015228426395939E-2</v>
      </c>
      <c r="F79" s="21" t="str">
        <f t="shared" si="16"/>
        <v/>
      </c>
      <c r="G79" s="21">
        <f t="shared" si="18"/>
        <v>-1</v>
      </c>
      <c r="H79" s="21">
        <f t="shared" si="17"/>
        <v>-1.015228426395939E-2</v>
      </c>
    </row>
    <row r="80" spans="1:9" s="22" customFormat="1" x14ac:dyDescent="0.2">
      <c r="A80" s="18"/>
      <c r="B80" s="19" t="s">
        <v>65</v>
      </c>
      <c r="C80" s="20">
        <v>4</v>
      </c>
      <c r="D80" s="20">
        <v>21</v>
      </c>
      <c r="E80" s="21">
        <f t="shared" si="15"/>
        <v>2.030456852791878E-2</v>
      </c>
      <c r="F80" s="21">
        <f t="shared" si="16"/>
        <v>3.7234042553191488E-2</v>
      </c>
      <c r="G80" s="21">
        <f t="shared" si="18"/>
        <v>4.25</v>
      </c>
      <c r="H80" s="21">
        <f t="shared" si="17"/>
        <v>8.6294416243654817E-2</v>
      </c>
    </row>
    <row r="81" spans="1:8" s="22" customFormat="1" ht="25.5" x14ac:dyDescent="0.2">
      <c r="A81" s="18"/>
      <c r="B81" s="19" t="s">
        <v>66</v>
      </c>
      <c r="C81" s="20">
        <v>0</v>
      </c>
      <c r="D81" s="20">
        <v>11</v>
      </c>
      <c r="E81" s="21" t="str">
        <f t="shared" si="15"/>
        <v/>
      </c>
      <c r="F81" s="21">
        <f t="shared" si="16"/>
        <v>1.9503546099290781E-2</v>
      </c>
      <c r="G81" s="21">
        <f t="shared" si="18"/>
        <v>1</v>
      </c>
      <c r="H81" s="21" t="str">
        <f t="shared" si="17"/>
        <v/>
      </c>
    </row>
    <row r="82" spans="1:8" s="22" customFormat="1" x14ac:dyDescent="0.2">
      <c r="A82" s="18"/>
      <c r="B82" s="19" t="s">
        <v>67</v>
      </c>
      <c r="C82" s="20">
        <v>0</v>
      </c>
      <c r="D82" s="20">
        <v>1</v>
      </c>
      <c r="E82" s="21" t="str">
        <f t="shared" si="15"/>
        <v/>
      </c>
      <c r="F82" s="21">
        <f t="shared" si="16"/>
        <v>1.7730496453900709E-3</v>
      </c>
      <c r="G82" s="21">
        <f t="shared" si="18"/>
        <v>1</v>
      </c>
      <c r="H82" s="21" t="str">
        <f t="shared" si="17"/>
        <v/>
      </c>
    </row>
    <row r="83" spans="1:8" s="22" customFormat="1" x14ac:dyDescent="0.2">
      <c r="A83" s="18"/>
      <c r="B83" s="19" t="s">
        <v>68</v>
      </c>
      <c r="C83" s="20">
        <v>0</v>
      </c>
      <c r="D83" s="20">
        <v>0</v>
      </c>
      <c r="E83" s="21" t="str">
        <f t="shared" si="15"/>
        <v/>
      </c>
      <c r="F83" s="21" t="str">
        <f t="shared" si="16"/>
        <v/>
      </c>
      <c r="G83" s="21" t="str">
        <f t="shared" si="18"/>
        <v xml:space="preserve"> </v>
      </c>
      <c r="H83" s="21" t="str">
        <f t="shared" si="17"/>
        <v/>
      </c>
    </row>
    <row r="84" spans="1:8" s="22" customFormat="1" x14ac:dyDescent="0.2">
      <c r="A84" s="18" t="s">
        <v>641</v>
      </c>
      <c r="B84" s="19" t="s">
        <v>643</v>
      </c>
      <c r="C84" s="20"/>
      <c r="D84" s="20">
        <v>0</v>
      </c>
      <c r="E84" s="21" t="str">
        <f t="shared" ref="E84" si="19">+IF(C84=0,"",C84/C$76)</f>
        <v/>
      </c>
      <c r="F84" s="21" t="str">
        <f t="shared" ref="F84" si="20">+IF(D84=0,"",D84/D$76)</f>
        <v/>
      </c>
      <c r="G84" s="21" t="str">
        <f t="shared" ref="G84" si="21">+IF(AND(C84=0,D84=0)," ",IF(C84=0,1,IF(D84=0,-1,(D84-C84)/C84)))</f>
        <v xml:space="preserve"> </v>
      </c>
      <c r="H84" s="21" t="str">
        <f t="shared" ref="H84" si="22">+IF(OR(AND(E84=""),(G84="")),"",E84*G84)</f>
        <v/>
      </c>
    </row>
    <row r="85" spans="1:8" s="22" customFormat="1" x14ac:dyDescent="0.2">
      <c r="A85" s="18"/>
      <c r="B85" s="19" t="s">
        <v>69</v>
      </c>
      <c r="C85" s="20">
        <v>0</v>
      </c>
      <c r="D85" s="20">
        <v>0</v>
      </c>
      <c r="E85" s="21" t="str">
        <f t="shared" si="15"/>
        <v/>
      </c>
      <c r="F85" s="21" t="str">
        <f t="shared" si="16"/>
        <v/>
      </c>
      <c r="G85" s="21" t="str">
        <f t="shared" si="18"/>
        <v xml:space="preserve"> </v>
      </c>
      <c r="H85" s="21" t="str">
        <f t="shared" si="17"/>
        <v/>
      </c>
    </row>
    <row r="86" spans="1:8" s="22" customFormat="1" x14ac:dyDescent="0.2">
      <c r="A86" s="18"/>
      <c r="B86" s="19" t="s">
        <v>70</v>
      </c>
      <c r="C86" s="20">
        <v>0</v>
      </c>
      <c r="D86" s="20">
        <v>0</v>
      </c>
      <c r="E86" s="21" t="str">
        <f t="shared" si="15"/>
        <v/>
      </c>
      <c r="F86" s="21" t="str">
        <f t="shared" si="16"/>
        <v/>
      </c>
      <c r="G86" s="21" t="str">
        <f t="shared" si="18"/>
        <v xml:space="preserve"> </v>
      </c>
      <c r="H86" s="21" t="str">
        <f t="shared" si="17"/>
        <v/>
      </c>
    </row>
    <row r="87" spans="1:8" s="22" customFormat="1" x14ac:dyDescent="0.2">
      <c r="A87" s="18"/>
      <c r="B87" s="19" t="s">
        <v>71</v>
      </c>
      <c r="C87" s="20">
        <v>0</v>
      </c>
      <c r="D87" s="20">
        <v>0</v>
      </c>
      <c r="E87" s="21" t="str">
        <f t="shared" si="15"/>
        <v/>
      </c>
      <c r="F87" s="21" t="str">
        <f t="shared" si="16"/>
        <v/>
      </c>
      <c r="G87" s="21" t="str">
        <f t="shared" si="18"/>
        <v xml:space="preserve"> </v>
      </c>
      <c r="H87" s="21" t="str">
        <f t="shared" si="17"/>
        <v/>
      </c>
    </row>
    <row r="88" spans="1:8" s="22" customFormat="1" x14ac:dyDescent="0.2">
      <c r="A88" s="18"/>
      <c r="B88" s="19" t="s">
        <v>72</v>
      </c>
      <c r="C88" s="20">
        <v>0</v>
      </c>
      <c r="D88" s="20">
        <v>0</v>
      </c>
      <c r="E88" s="21" t="str">
        <f t="shared" si="15"/>
        <v/>
      </c>
      <c r="F88" s="21" t="str">
        <f t="shared" si="16"/>
        <v/>
      </c>
      <c r="G88" s="21" t="str">
        <f t="shared" si="18"/>
        <v xml:space="preserve"> </v>
      </c>
      <c r="H88" s="21" t="str">
        <f t="shared" si="17"/>
        <v/>
      </c>
    </row>
    <row r="89" spans="1:8" s="22" customFormat="1" x14ac:dyDescent="0.2">
      <c r="A89" s="18"/>
      <c r="B89" s="19" t="s">
        <v>73</v>
      </c>
      <c r="C89" s="20">
        <v>0</v>
      </c>
      <c r="D89" s="20">
        <v>4</v>
      </c>
      <c r="E89" s="21" t="str">
        <f t="shared" si="15"/>
        <v/>
      </c>
      <c r="F89" s="21">
        <f t="shared" si="16"/>
        <v>7.0921985815602835E-3</v>
      </c>
      <c r="G89" s="21">
        <f t="shared" si="18"/>
        <v>1</v>
      </c>
      <c r="H89" s="21" t="str">
        <f t="shared" si="17"/>
        <v/>
      </c>
    </row>
    <row r="90" spans="1:8" s="22" customFormat="1" x14ac:dyDescent="0.2">
      <c r="A90" s="18"/>
      <c r="B90" s="19" t="s">
        <v>74</v>
      </c>
      <c r="C90" s="20">
        <v>0</v>
      </c>
      <c r="D90" s="20">
        <v>0</v>
      </c>
      <c r="E90" s="21" t="str">
        <f t="shared" si="15"/>
        <v/>
      </c>
      <c r="F90" s="21" t="str">
        <f t="shared" si="16"/>
        <v/>
      </c>
      <c r="G90" s="21" t="str">
        <f t="shared" si="18"/>
        <v xml:space="preserve"> </v>
      </c>
      <c r="H90" s="21" t="str">
        <f t="shared" si="17"/>
        <v/>
      </c>
    </row>
    <row r="91" spans="1:8" s="22" customFormat="1" x14ac:dyDescent="0.2">
      <c r="A91" s="18"/>
      <c r="B91" s="19" t="s">
        <v>75</v>
      </c>
      <c r="C91" s="20">
        <v>0</v>
      </c>
      <c r="D91" s="20">
        <v>1</v>
      </c>
      <c r="E91" s="21" t="str">
        <f t="shared" si="15"/>
        <v/>
      </c>
      <c r="F91" s="21">
        <f t="shared" si="16"/>
        <v>1.7730496453900709E-3</v>
      </c>
      <c r="G91" s="21">
        <f t="shared" si="18"/>
        <v>1</v>
      </c>
      <c r="H91" s="21" t="str">
        <f t="shared" si="17"/>
        <v/>
      </c>
    </row>
    <row r="92" spans="1:8" s="22" customFormat="1" x14ac:dyDescent="0.2">
      <c r="A92" s="18"/>
      <c r="B92" s="19" t="s">
        <v>76</v>
      </c>
      <c r="C92" s="20">
        <v>1</v>
      </c>
      <c r="D92" s="20">
        <v>10</v>
      </c>
      <c r="E92" s="21">
        <f t="shared" si="15"/>
        <v>5.076142131979695E-3</v>
      </c>
      <c r="F92" s="21">
        <f t="shared" si="16"/>
        <v>1.7730496453900711E-2</v>
      </c>
      <c r="G92" s="21">
        <f t="shared" si="18"/>
        <v>9</v>
      </c>
      <c r="H92" s="21">
        <f t="shared" si="17"/>
        <v>4.5685279187817257E-2</v>
      </c>
    </row>
    <row r="93" spans="1:8" s="22" customFormat="1" x14ac:dyDescent="0.2">
      <c r="A93" s="18" t="s">
        <v>641</v>
      </c>
      <c r="B93" s="19" t="s">
        <v>645</v>
      </c>
      <c r="C93" s="20"/>
      <c r="D93" s="20">
        <v>1</v>
      </c>
      <c r="E93" s="21" t="str">
        <f t="shared" ref="E93" si="23">+IF(C93=0,"",C93/C$76)</f>
        <v/>
      </c>
      <c r="F93" s="21">
        <f t="shared" ref="F93" si="24">+IF(D93=0,"",D93/D$76)</f>
        <v>1.7730496453900709E-3</v>
      </c>
      <c r="G93" s="21">
        <f t="shared" ref="G93" si="25">+IF(AND(C93=0,D93=0)," ",IF(C93=0,1,IF(D93=0,-1,(D93-C93)/C93)))</f>
        <v>1</v>
      </c>
      <c r="H93" s="21" t="str">
        <f t="shared" ref="H93" si="26">+IF(OR(AND(E93=""),(G93="")),"",E93*G93)</f>
        <v/>
      </c>
    </row>
    <row r="94" spans="1:8" s="22" customFormat="1" x14ac:dyDescent="0.2">
      <c r="A94" s="18"/>
      <c r="B94" s="19" t="s">
        <v>77</v>
      </c>
      <c r="C94" s="20">
        <v>9</v>
      </c>
      <c r="D94" s="20">
        <v>48</v>
      </c>
      <c r="E94" s="21">
        <f t="shared" si="15"/>
        <v>4.5685279187817257E-2</v>
      </c>
      <c r="F94" s="21">
        <f t="shared" si="16"/>
        <v>8.5106382978723402E-2</v>
      </c>
      <c r="G94" s="21">
        <f t="shared" si="18"/>
        <v>4.333333333333333</v>
      </c>
      <c r="H94" s="21">
        <f t="shared" si="17"/>
        <v>0.1979695431472081</v>
      </c>
    </row>
    <row r="95" spans="1:8" s="22" customFormat="1" x14ac:dyDescent="0.2">
      <c r="A95" s="18"/>
      <c r="B95" s="19" t="s">
        <v>78</v>
      </c>
      <c r="C95" s="20">
        <v>1</v>
      </c>
      <c r="D95" s="20">
        <v>2</v>
      </c>
      <c r="E95" s="21">
        <f t="shared" si="15"/>
        <v>5.076142131979695E-3</v>
      </c>
      <c r="F95" s="21">
        <f t="shared" si="16"/>
        <v>3.5460992907801418E-3</v>
      </c>
      <c r="G95" s="21">
        <f t="shared" si="18"/>
        <v>1</v>
      </c>
      <c r="H95" s="21">
        <f t="shared" si="17"/>
        <v>5.076142131979695E-3</v>
      </c>
    </row>
    <row r="96" spans="1:8" s="22" customFormat="1" x14ac:dyDescent="0.2">
      <c r="A96" s="18"/>
      <c r="B96" s="19" t="s">
        <v>79</v>
      </c>
      <c r="C96" s="20">
        <v>6</v>
      </c>
      <c r="D96" s="20">
        <v>2</v>
      </c>
      <c r="E96" s="21">
        <f t="shared" si="15"/>
        <v>3.0456852791878174E-2</v>
      </c>
      <c r="F96" s="21">
        <f t="shared" si="16"/>
        <v>3.5460992907801418E-3</v>
      </c>
      <c r="G96" s="21">
        <f t="shared" si="18"/>
        <v>-0.66666666666666663</v>
      </c>
      <c r="H96" s="21">
        <f t="shared" si="17"/>
        <v>-2.030456852791878E-2</v>
      </c>
    </row>
    <row r="97" spans="1:8" s="22" customFormat="1" x14ac:dyDescent="0.2">
      <c r="A97" s="18"/>
      <c r="B97" s="19" t="s">
        <v>80</v>
      </c>
      <c r="C97" s="20">
        <v>2</v>
      </c>
      <c r="D97" s="20">
        <v>1</v>
      </c>
      <c r="E97" s="21">
        <f t="shared" si="15"/>
        <v>1.015228426395939E-2</v>
      </c>
      <c r="F97" s="21">
        <f t="shared" si="16"/>
        <v>1.7730496453900709E-3</v>
      </c>
      <c r="G97" s="21">
        <f t="shared" si="18"/>
        <v>-0.5</v>
      </c>
      <c r="H97" s="21">
        <f t="shared" si="17"/>
        <v>-5.076142131979695E-3</v>
      </c>
    </row>
    <row r="98" spans="1:8" s="22" customFormat="1" x14ac:dyDescent="0.2">
      <c r="A98" s="18"/>
      <c r="B98" s="19" t="s">
        <v>81</v>
      </c>
      <c r="C98" s="20">
        <v>1</v>
      </c>
      <c r="D98" s="20">
        <v>0</v>
      </c>
      <c r="E98" s="21">
        <f t="shared" si="15"/>
        <v>5.076142131979695E-3</v>
      </c>
      <c r="F98" s="21" t="str">
        <f t="shared" si="16"/>
        <v/>
      </c>
      <c r="G98" s="21">
        <f t="shared" si="18"/>
        <v>-1</v>
      </c>
      <c r="H98" s="21">
        <f t="shared" si="17"/>
        <v>-5.076142131979695E-3</v>
      </c>
    </row>
    <row r="99" spans="1:8" s="22" customFormat="1" x14ac:dyDescent="0.2">
      <c r="A99" s="18"/>
      <c r="B99" s="19" t="s">
        <v>82</v>
      </c>
      <c r="C99" s="20">
        <v>0</v>
      </c>
      <c r="D99" s="20">
        <v>1</v>
      </c>
      <c r="E99" s="21" t="str">
        <f t="shared" si="15"/>
        <v/>
      </c>
      <c r="F99" s="21">
        <f t="shared" si="16"/>
        <v>1.7730496453900709E-3</v>
      </c>
      <c r="G99" s="21">
        <f t="shared" si="18"/>
        <v>1</v>
      </c>
      <c r="H99" s="21" t="str">
        <f t="shared" si="17"/>
        <v/>
      </c>
    </row>
    <row r="100" spans="1:8" s="22" customFormat="1" x14ac:dyDescent="0.2">
      <c r="A100" s="18"/>
      <c r="B100" s="19" t="s">
        <v>83</v>
      </c>
      <c r="C100" s="20">
        <v>0</v>
      </c>
      <c r="D100" s="20">
        <v>0</v>
      </c>
      <c r="E100" s="21" t="str">
        <f t="shared" si="15"/>
        <v/>
      </c>
      <c r="F100" s="21" t="str">
        <f t="shared" si="16"/>
        <v/>
      </c>
      <c r="G100" s="21" t="str">
        <f t="shared" si="18"/>
        <v xml:space="preserve"> </v>
      </c>
      <c r="H100" s="21" t="str">
        <f t="shared" si="17"/>
        <v/>
      </c>
    </row>
    <row r="101" spans="1:8" s="22" customFormat="1" x14ac:dyDescent="0.2">
      <c r="A101" s="18"/>
      <c r="B101" s="19" t="s">
        <v>84</v>
      </c>
      <c r="C101" s="20">
        <v>0</v>
      </c>
      <c r="D101" s="20">
        <v>0</v>
      </c>
      <c r="E101" s="21" t="str">
        <f t="shared" si="15"/>
        <v/>
      </c>
      <c r="F101" s="21" t="str">
        <f t="shared" si="16"/>
        <v/>
      </c>
      <c r="G101" s="21" t="str">
        <f t="shared" si="18"/>
        <v xml:space="preserve"> </v>
      </c>
      <c r="H101" s="21" t="str">
        <f t="shared" si="17"/>
        <v/>
      </c>
    </row>
    <row r="102" spans="1:8" s="22" customFormat="1" x14ac:dyDescent="0.2">
      <c r="A102" s="18"/>
      <c r="B102" s="19" t="s">
        <v>85</v>
      </c>
      <c r="C102" s="20">
        <v>6</v>
      </c>
      <c r="D102" s="20">
        <v>2</v>
      </c>
      <c r="E102" s="21">
        <f t="shared" si="15"/>
        <v>3.0456852791878174E-2</v>
      </c>
      <c r="F102" s="21">
        <f t="shared" si="16"/>
        <v>3.5460992907801418E-3</v>
      </c>
      <c r="G102" s="21">
        <f t="shared" si="18"/>
        <v>-0.66666666666666663</v>
      </c>
      <c r="H102" s="21">
        <f t="shared" si="17"/>
        <v>-2.030456852791878E-2</v>
      </c>
    </row>
    <row r="103" spans="1:8" s="22" customFormat="1" x14ac:dyDescent="0.2">
      <c r="A103" s="18"/>
      <c r="B103" s="19" t="s">
        <v>86</v>
      </c>
      <c r="C103" s="20">
        <v>0</v>
      </c>
      <c r="D103" s="20">
        <v>0</v>
      </c>
      <c r="E103" s="21" t="str">
        <f t="shared" si="15"/>
        <v/>
      </c>
      <c r="F103" s="21" t="str">
        <f t="shared" si="16"/>
        <v/>
      </c>
      <c r="G103" s="21" t="str">
        <f t="shared" si="18"/>
        <v xml:space="preserve"> </v>
      </c>
      <c r="H103" s="21" t="str">
        <f t="shared" si="17"/>
        <v/>
      </c>
    </row>
    <row r="104" spans="1:8" s="22" customFormat="1" x14ac:dyDescent="0.2">
      <c r="A104" s="18"/>
      <c r="B104" s="19" t="s">
        <v>87</v>
      </c>
      <c r="C104" s="20">
        <v>0</v>
      </c>
      <c r="D104" s="20">
        <v>0</v>
      </c>
      <c r="E104" s="21" t="str">
        <f t="shared" si="15"/>
        <v/>
      </c>
      <c r="F104" s="21" t="str">
        <f t="shared" si="16"/>
        <v/>
      </c>
      <c r="G104" s="21" t="str">
        <f t="shared" si="18"/>
        <v xml:space="preserve"> </v>
      </c>
      <c r="H104" s="21" t="str">
        <f t="shared" si="17"/>
        <v/>
      </c>
    </row>
    <row r="105" spans="1:8" s="22" customFormat="1" x14ac:dyDescent="0.2">
      <c r="A105" s="18"/>
      <c r="B105" s="19" t="s">
        <v>88</v>
      </c>
      <c r="C105" s="20">
        <v>0</v>
      </c>
      <c r="D105" s="20">
        <v>0</v>
      </c>
      <c r="E105" s="21" t="str">
        <f t="shared" si="15"/>
        <v/>
      </c>
      <c r="F105" s="21" t="str">
        <f t="shared" si="16"/>
        <v/>
      </c>
      <c r="G105" s="21" t="str">
        <f t="shared" si="18"/>
        <v xml:space="preserve"> </v>
      </c>
      <c r="H105" s="21" t="str">
        <f t="shared" si="17"/>
        <v/>
      </c>
    </row>
    <row r="106" spans="1:8" s="22" customFormat="1" x14ac:dyDescent="0.2">
      <c r="A106" s="18"/>
      <c r="B106" s="19" t="s">
        <v>89</v>
      </c>
      <c r="C106" s="20">
        <v>5</v>
      </c>
      <c r="D106" s="20">
        <v>12</v>
      </c>
      <c r="E106" s="21">
        <f t="shared" si="15"/>
        <v>2.5380710659898477E-2</v>
      </c>
      <c r="F106" s="21">
        <f t="shared" si="16"/>
        <v>2.1276595744680851E-2</v>
      </c>
      <c r="G106" s="21">
        <f t="shared" si="18"/>
        <v>1.4</v>
      </c>
      <c r="H106" s="21">
        <f t="shared" si="17"/>
        <v>3.5532994923857864E-2</v>
      </c>
    </row>
    <row r="107" spans="1:8" s="22" customFormat="1" x14ac:dyDescent="0.2">
      <c r="A107" s="18"/>
      <c r="B107" s="19" t="s">
        <v>90</v>
      </c>
      <c r="C107" s="20">
        <v>1</v>
      </c>
      <c r="D107" s="20">
        <v>1</v>
      </c>
      <c r="E107" s="21">
        <f t="shared" si="15"/>
        <v>5.076142131979695E-3</v>
      </c>
      <c r="F107" s="21">
        <f t="shared" si="16"/>
        <v>1.7730496453900709E-3</v>
      </c>
      <c r="G107" s="21">
        <f t="shared" si="18"/>
        <v>0</v>
      </c>
      <c r="H107" s="21">
        <f t="shared" si="17"/>
        <v>0</v>
      </c>
    </row>
    <row r="108" spans="1:8" s="22" customFormat="1" x14ac:dyDescent="0.2">
      <c r="A108" s="18"/>
      <c r="B108" s="19" t="s">
        <v>91</v>
      </c>
      <c r="C108" s="20">
        <v>0</v>
      </c>
      <c r="D108" s="20">
        <v>0</v>
      </c>
      <c r="E108" s="21" t="str">
        <f t="shared" si="15"/>
        <v/>
      </c>
      <c r="F108" s="21" t="str">
        <f t="shared" si="16"/>
        <v/>
      </c>
      <c r="G108" s="21" t="str">
        <f t="shared" si="18"/>
        <v xml:space="preserve"> </v>
      </c>
      <c r="H108" s="21" t="str">
        <f t="shared" si="17"/>
        <v/>
      </c>
    </row>
    <row r="109" spans="1:8" s="22" customFormat="1" x14ac:dyDescent="0.2">
      <c r="A109" s="18"/>
      <c r="B109" s="19" t="s">
        <v>92</v>
      </c>
      <c r="C109" s="20">
        <v>0</v>
      </c>
      <c r="D109" s="20">
        <v>1</v>
      </c>
      <c r="E109" s="21" t="str">
        <f t="shared" si="15"/>
        <v/>
      </c>
      <c r="F109" s="21">
        <f t="shared" si="16"/>
        <v>1.7730496453900709E-3</v>
      </c>
      <c r="G109" s="21">
        <f t="shared" si="18"/>
        <v>1</v>
      </c>
      <c r="H109" s="21" t="str">
        <f t="shared" si="17"/>
        <v/>
      </c>
    </row>
    <row r="110" spans="1:8" s="22" customFormat="1" x14ac:dyDescent="0.2">
      <c r="A110" s="18"/>
      <c r="B110" s="19" t="s">
        <v>93</v>
      </c>
      <c r="C110" s="20">
        <v>0</v>
      </c>
      <c r="D110" s="20">
        <v>0</v>
      </c>
      <c r="E110" s="21" t="str">
        <f t="shared" ref="E110:E142" si="27">+IF(C110=0,"",C110/C$76)</f>
        <v/>
      </c>
      <c r="F110" s="21" t="str">
        <f t="shared" ref="F110:F142" si="28">+IF(D110=0,"",D110/D$76)</f>
        <v/>
      </c>
      <c r="G110" s="21" t="str">
        <f t="shared" si="18"/>
        <v xml:space="preserve"> </v>
      </c>
      <c r="H110" s="21" t="str">
        <f t="shared" ref="H110:H142" si="29">+IF(OR(AND(E110=""),(G110="")),"",E110*G110)</f>
        <v/>
      </c>
    </row>
    <row r="111" spans="1:8" s="22" customFormat="1" x14ac:dyDescent="0.2">
      <c r="A111" s="18"/>
      <c r="B111" s="19" t="s">
        <v>94</v>
      </c>
      <c r="C111" s="20">
        <v>1</v>
      </c>
      <c r="D111" s="20">
        <v>0</v>
      </c>
      <c r="E111" s="21">
        <f t="shared" si="27"/>
        <v>5.076142131979695E-3</v>
      </c>
      <c r="F111" s="21" t="str">
        <f t="shared" si="28"/>
        <v/>
      </c>
      <c r="G111" s="21">
        <f t="shared" ref="G111:G143" si="30">+IF(AND(C111=0,D111=0)," ",IF(C111=0,1,IF(D111=0,-1,(D111-C111)/C111)))</f>
        <v>-1</v>
      </c>
      <c r="H111" s="21">
        <f t="shared" si="29"/>
        <v>-5.076142131979695E-3</v>
      </c>
    </row>
    <row r="112" spans="1:8" s="22" customFormat="1" x14ac:dyDescent="0.2">
      <c r="A112" s="18"/>
      <c r="B112" s="19" t="s">
        <v>95</v>
      </c>
      <c r="C112" s="20">
        <v>0</v>
      </c>
      <c r="D112" s="20">
        <v>2</v>
      </c>
      <c r="E112" s="21" t="str">
        <f t="shared" si="27"/>
        <v/>
      </c>
      <c r="F112" s="21">
        <f t="shared" si="28"/>
        <v>3.5460992907801418E-3</v>
      </c>
      <c r="G112" s="21">
        <f t="shared" si="30"/>
        <v>1</v>
      </c>
      <c r="H112" s="21" t="str">
        <f t="shared" si="29"/>
        <v/>
      </c>
    </row>
    <row r="113" spans="1:8" s="22" customFormat="1" x14ac:dyDescent="0.2">
      <c r="A113" s="18"/>
      <c r="B113" s="19" t="s">
        <v>96</v>
      </c>
      <c r="C113" s="20">
        <v>0</v>
      </c>
      <c r="D113" s="20">
        <v>0</v>
      </c>
      <c r="E113" s="21" t="str">
        <f t="shared" si="27"/>
        <v/>
      </c>
      <c r="F113" s="21" t="str">
        <f t="shared" si="28"/>
        <v/>
      </c>
      <c r="G113" s="21" t="str">
        <f t="shared" si="30"/>
        <v xml:space="preserve"> </v>
      </c>
      <c r="H113" s="21" t="str">
        <f t="shared" si="29"/>
        <v/>
      </c>
    </row>
    <row r="114" spans="1:8" s="22" customFormat="1" x14ac:dyDescent="0.2">
      <c r="A114" s="18"/>
      <c r="B114" s="19" t="s">
        <v>97</v>
      </c>
      <c r="C114" s="20">
        <v>3</v>
      </c>
      <c r="D114" s="20">
        <v>2</v>
      </c>
      <c r="E114" s="21">
        <f t="shared" si="27"/>
        <v>1.5228426395939087E-2</v>
      </c>
      <c r="F114" s="21">
        <f t="shared" si="28"/>
        <v>3.5460992907801418E-3</v>
      </c>
      <c r="G114" s="21">
        <f t="shared" si="30"/>
        <v>-0.33333333333333331</v>
      </c>
      <c r="H114" s="21">
        <f t="shared" si="29"/>
        <v>-5.076142131979695E-3</v>
      </c>
    </row>
    <row r="115" spans="1:8" s="22" customFormat="1" ht="25.5" x14ac:dyDescent="0.2">
      <c r="A115" s="18"/>
      <c r="B115" s="19" t="s">
        <v>98</v>
      </c>
      <c r="C115" s="20">
        <v>0</v>
      </c>
      <c r="D115" s="20">
        <v>6</v>
      </c>
      <c r="E115" s="21" t="str">
        <f t="shared" si="27"/>
        <v/>
      </c>
      <c r="F115" s="21">
        <f t="shared" si="28"/>
        <v>1.0638297872340425E-2</v>
      </c>
      <c r="G115" s="21">
        <f t="shared" si="30"/>
        <v>1</v>
      </c>
      <c r="H115" s="21" t="str">
        <f t="shared" si="29"/>
        <v/>
      </c>
    </row>
    <row r="116" spans="1:8" s="22" customFormat="1" ht="25.5" x14ac:dyDescent="0.2">
      <c r="A116" s="18"/>
      <c r="B116" s="19" t="s">
        <v>99</v>
      </c>
      <c r="C116" s="20">
        <v>1</v>
      </c>
      <c r="D116" s="20">
        <v>43</v>
      </c>
      <c r="E116" s="21">
        <f t="shared" si="27"/>
        <v>5.076142131979695E-3</v>
      </c>
      <c r="F116" s="21">
        <f t="shared" si="28"/>
        <v>7.6241134751773049E-2</v>
      </c>
      <c r="G116" s="21">
        <f t="shared" si="30"/>
        <v>42</v>
      </c>
      <c r="H116" s="21">
        <f t="shared" si="29"/>
        <v>0.21319796954314718</v>
      </c>
    </row>
    <row r="117" spans="1:8" s="22" customFormat="1" x14ac:dyDescent="0.2">
      <c r="A117" s="18"/>
      <c r="B117" s="19" t="s">
        <v>100</v>
      </c>
      <c r="C117" s="20">
        <v>0</v>
      </c>
      <c r="D117" s="20">
        <v>1</v>
      </c>
      <c r="E117" s="21" t="str">
        <f t="shared" si="27"/>
        <v/>
      </c>
      <c r="F117" s="21">
        <f t="shared" si="28"/>
        <v>1.7730496453900709E-3</v>
      </c>
      <c r="G117" s="21">
        <f t="shared" si="30"/>
        <v>1</v>
      </c>
      <c r="H117" s="21" t="str">
        <f t="shared" si="29"/>
        <v/>
      </c>
    </row>
    <row r="118" spans="1:8" s="22" customFormat="1" x14ac:dyDescent="0.2">
      <c r="A118" s="18"/>
      <c r="B118" s="19" t="s">
        <v>101</v>
      </c>
      <c r="C118" s="20">
        <v>1</v>
      </c>
      <c r="D118" s="20">
        <v>2</v>
      </c>
      <c r="E118" s="21">
        <f t="shared" si="27"/>
        <v>5.076142131979695E-3</v>
      </c>
      <c r="F118" s="21">
        <f t="shared" si="28"/>
        <v>3.5460992907801418E-3</v>
      </c>
      <c r="G118" s="21">
        <f t="shared" si="30"/>
        <v>1</v>
      </c>
      <c r="H118" s="21">
        <f t="shared" si="29"/>
        <v>5.076142131979695E-3</v>
      </c>
    </row>
    <row r="119" spans="1:8" s="22" customFormat="1" x14ac:dyDescent="0.2">
      <c r="A119" s="18"/>
      <c r="B119" s="19" t="s">
        <v>102</v>
      </c>
      <c r="C119" s="20">
        <v>0</v>
      </c>
      <c r="D119" s="20">
        <v>1</v>
      </c>
      <c r="E119" s="21" t="str">
        <f t="shared" si="27"/>
        <v/>
      </c>
      <c r="F119" s="21">
        <f t="shared" si="28"/>
        <v>1.7730496453900709E-3</v>
      </c>
      <c r="G119" s="21">
        <f t="shared" si="30"/>
        <v>1</v>
      </c>
      <c r="H119" s="21" t="str">
        <f t="shared" si="29"/>
        <v/>
      </c>
    </row>
    <row r="120" spans="1:8" s="22" customFormat="1" x14ac:dyDescent="0.2">
      <c r="A120" s="18"/>
      <c r="B120" s="19" t="s">
        <v>103</v>
      </c>
      <c r="C120" s="20">
        <v>0</v>
      </c>
      <c r="D120" s="20">
        <v>1</v>
      </c>
      <c r="E120" s="21" t="str">
        <f t="shared" si="27"/>
        <v/>
      </c>
      <c r="F120" s="21">
        <f t="shared" si="28"/>
        <v>1.7730496453900709E-3</v>
      </c>
      <c r="G120" s="21">
        <f t="shared" si="30"/>
        <v>1</v>
      </c>
      <c r="H120" s="21" t="str">
        <f t="shared" si="29"/>
        <v/>
      </c>
    </row>
    <row r="121" spans="1:8" s="22" customFormat="1" x14ac:dyDescent="0.2">
      <c r="A121" s="18"/>
      <c r="B121" s="19" t="s">
        <v>104</v>
      </c>
      <c r="C121" s="20">
        <v>0</v>
      </c>
      <c r="D121" s="20">
        <v>0</v>
      </c>
      <c r="E121" s="21" t="str">
        <f t="shared" si="27"/>
        <v/>
      </c>
      <c r="F121" s="21" t="str">
        <f t="shared" si="28"/>
        <v/>
      </c>
      <c r="G121" s="21" t="str">
        <f t="shared" si="30"/>
        <v xml:space="preserve"> </v>
      </c>
      <c r="H121" s="21" t="str">
        <f t="shared" si="29"/>
        <v/>
      </c>
    </row>
    <row r="122" spans="1:8" s="22" customFormat="1" ht="25.5" x14ac:dyDescent="0.2">
      <c r="A122" s="18"/>
      <c r="B122" s="19" t="s">
        <v>105</v>
      </c>
      <c r="C122" s="20">
        <v>0</v>
      </c>
      <c r="D122" s="20">
        <v>0</v>
      </c>
      <c r="E122" s="21" t="str">
        <f t="shared" si="27"/>
        <v/>
      </c>
      <c r="F122" s="21" t="str">
        <f t="shared" si="28"/>
        <v/>
      </c>
      <c r="G122" s="21" t="str">
        <f t="shared" si="30"/>
        <v xml:space="preserve"> </v>
      </c>
      <c r="H122" s="21" t="str">
        <f t="shared" si="29"/>
        <v/>
      </c>
    </row>
    <row r="123" spans="1:8" s="22" customFormat="1" x14ac:dyDescent="0.2">
      <c r="A123" s="18"/>
      <c r="B123" s="19" t="s">
        <v>106</v>
      </c>
      <c r="C123" s="20">
        <v>1</v>
      </c>
      <c r="D123" s="20">
        <v>0</v>
      </c>
      <c r="E123" s="21">
        <f t="shared" si="27"/>
        <v>5.076142131979695E-3</v>
      </c>
      <c r="F123" s="21" t="str">
        <f t="shared" si="28"/>
        <v/>
      </c>
      <c r="G123" s="21">
        <f t="shared" si="30"/>
        <v>-1</v>
      </c>
      <c r="H123" s="21">
        <f t="shared" si="29"/>
        <v>-5.076142131979695E-3</v>
      </c>
    </row>
    <row r="124" spans="1:8" s="22" customFormat="1" x14ac:dyDescent="0.2">
      <c r="A124" s="18"/>
      <c r="B124" s="19" t="s">
        <v>107</v>
      </c>
      <c r="C124" s="20">
        <v>0</v>
      </c>
      <c r="D124" s="20">
        <v>0</v>
      </c>
      <c r="E124" s="21" t="str">
        <f t="shared" si="27"/>
        <v/>
      </c>
      <c r="F124" s="21" t="str">
        <f t="shared" si="28"/>
        <v/>
      </c>
      <c r="G124" s="21" t="str">
        <f t="shared" si="30"/>
        <v xml:space="preserve"> </v>
      </c>
      <c r="H124" s="21" t="str">
        <f t="shared" si="29"/>
        <v/>
      </c>
    </row>
    <row r="125" spans="1:8" s="22" customFormat="1" x14ac:dyDescent="0.2">
      <c r="A125" s="18"/>
      <c r="B125" s="19" t="s">
        <v>108</v>
      </c>
      <c r="C125" s="20">
        <v>0</v>
      </c>
      <c r="D125" s="20">
        <v>0</v>
      </c>
      <c r="E125" s="21" t="str">
        <f t="shared" si="27"/>
        <v/>
      </c>
      <c r="F125" s="21" t="str">
        <f t="shared" si="28"/>
        <v/>
      </c>
      <c r="G125" s="21" t="str">
        <f t="shared" si="30"/>
        <v xml:space="preserve"> </v>
      </c>
      <c r="H125" s="21" t="str">
        <f t="shared" si="29"/>
        <v/>
      </c>
    </row>
    <row r="126" spans="1:8" s="22" customFormat="1" x14ac:dyDescent="0.2">
      <c r="A126" s="18"/>
      <c r="B126" s="19" t="s">
        <v>109</v>
      </c>
      <c r="C126" s="20">
        <v>3</v>
      </c>
      <c r="D126" s="20">
        <v>0</v>
      </c>
      <c r="E126" s="21">
        <f t="shared" si="27"/>
        <v>1.5228426395939087E-2</v>
      </c>
      <c r="F126" s="21" t="str">
        <f t="shared" si="28"/>
        <v/>
      </c>
      <c r="G126" s="21">
        <f t="shared" si="30"/>
        <v>-1</v>
      </c>
      <c r="H126" s="21">
        <f t="shared" si="29"/>
        <v>-1.5228426395939087E-2</v>
      </c>
    </row>
    <row r="127" spans="1:8" s="22" customFormat="1" x14ac:dyDescent="0.2">
      <c r="A127" s="18"/>
      <c r="B127" s="19" t="s">
        <v>110</v>
      </c>
      <c r="C127" s="20">
        <v>2</v>
      </c>
      <c r="D127" s="20">
        <v>0</v>
      </c>
      <c r="E127" s="21">
        <f t="shared" si="27"/>
        <v>1.015228426395939E-2</v>
      </c>
      <c r="F127" s="21" t="str">
        <f t="shared" si="28"/>
        <v/>
      </c>
      <c r="G127" s="21">
        <f t="shared" si="30"/>
        <v>-1</v>
      </c>
      <c r="H127" s="21">
        <f t="shared" si="29"/>
        <v>-1.015228426395939E-2</v>
      </c>
    </row>
    <row r="128" spans="1:8" s="22" customFormat="1" x14ac:dyDescent="0.2">
      <c r="A128" s="18"/>
      <c r="B128" s="19" t="s">
        <v>111</v>
      </c>
      <c r="C128" s="20">
        <v>0</v>
      </c>
      <c r="D128" s="20">
        <v>2</v>
      </c>
      <c r="E128" s="21" t="str">
        <f t="shared" si="27"/>
        <v/>
      </c>
      <c r="F128" s="21">
        <f t="shared" si="28"/>
        <v>3.5460992907801418E-3</v>
      </c>
      <c r="G128" s="21">
        <f t="shared" si="30"/>
        <v>1</v>
      </c>
      <c r="H128" s="21" t="str">
        <f t="shared" si="29"/>
        <v/>
      </c>
    </row>
    <row r="129" spans="1:8" s="22" customFormat="1" x14ac:dyDescent="0.2">
      <c r="A129" s="18" t="s">
        <v>641</v>
      </c>
      <c r="B129" s="19" t="s">
        <v>647</v>
      </c>
      <c r="C129" s="20">
        <v>0</v>
      </c>
      <c r="D129" s="20">
        <v>0</v>
      </c>
      <c r="E129" s="21" t="str">
        <f t="shared" ref="E129" si="31">+IF(C129=0,"",C129/C$76)</f>
        <v/>
      </c>
      <c r="F129" s="21" t="str">
        <f t="shared" ref="F129" si="32">+IF(D129=0,"",D129/D$76)</f>
        <v/>
      </c>
      <c r="G129" s="21" t="str">
        <f t="shared" ref="G129" si="33">+IF(AND(C129=0,D129=0)," ",IF(C129=0,1,IF(D129=0,-1,(D129-C129)/C129)))</f>
        <v xml:space="preserve"> </v>
      </c>
      <c r="H129" s="21" t="str">
        <f t="shared" ref="H129" si="34">+IF(OR(AND(E129=""),(G129="")),"",E129*G129)</f>
        <v/>
      </c>
    </row>
    <row r="130" spans="1:8" s="22" customFormat="1" x14ac:dyDescent="0.2">
      <c r="A130" s="18"/>
      <c r="B130" s="19" t="s">
        <v>112</v>
      </c>
      <c r="C130" s="20">
        <v>4</v>
      </c>
      <c r="D130" s="20">
        <v>2</v>
      </c>
      <c r="E130" s="21">
        <f t="shared" si="27"/>
        <v>2.030456852791878E-2</v>
      </c>
      <c r="F130" s="21">
        <f t="shared" si="28"/>
        <v>3.5460992907801418E-3</v>
      </c>
      <c r="G130" s="21">
        <f t="shared" si="30"/>
        <v>-0.5</v>
      </c>
      <c r="H130" s="21">
        <f t="shared" si="29"/>
        <v>-1.015228426395939E-2</v>
      </c>
    </row>
    <row r="131" spans="1:8" s="22" customFormat="1" x14ac:dyDescent="0.2">
      <c r="A131" s="18"/>
      <c r="B131" s="19" t="s">
        <v>113</v>
      </c>
      <c r="C131" s="20">
        <v>0</v>
      </c>
      <c r="D131" s="20">
        <v>0</v>
      </c>
      <c r="E131" s="21" t="str">
        <f t="shared" si="27"/>
        <v/>
      </c>
      <c r="F131" s="21" t="str">
        <f t="shared" si="28"/>
        <v/>
      </c>
      <c r="G131" s="21" t="str">
        <f t="shared" si="30"/>
        <v xml:space="preserve"> </v>
      </c>
      <c r="H131" s="21" t="str">
        <f t="shared" si="29"/>
        <v/>
      </c>
    </row>
    <row r="132" spans="1:8" s="22" customFormat="1" x14ac:dyDescent="0.2">
      <c r="A132" s="18"/>
      <c r="B132" s="19" t="s">
        <v>114</v>
      </c>
      <c r="C132" s="20">
        <v>30</v>
      </c>
      <c r="D132" s="20">
        <v>5</v>
      </c>
      <c r="E132" s="21">
        <f t="shared" si="27"/>
        <v>0.15228426395939088</v>
      </c>
      <c r="F132" s="21">
        <f t="shared" si="28"/>
        <v>8.8652482269503553E-3</v>
      </c>
      <c r="G132" s="21">
        <f t="shared" si="30"/>
        <v>-0.83333333333333337</v>
      </c>
      <c r="H132" s="21">
        <f t="shared" si="29"/>
        <v>-0.12690355329949241</v>
      </c>
    </row>
    <row r="133" spans="1:8" s="22" customFormat="1" x14ac:dyDescent="0.2">
      <c r="A133" s="18"/>
      <c r="B133" s="19" t="s">
        <v>115</v>
      </c>
      <c r="C133" s="20">
        <v>4</v>
      </c>
      <c r="D133" s="20">
        <v>2</v>
      </c>
      <c r="E133" s="21">
        <f t="shared" si="27"/>
        <v>2.030456852791878E-2</v>
      </c>
      <c r="F133" s="21">
        <f t="shared" si="28"/>
        <v>3.5460992907801418E-3</v>
      </c>
      <c r="G133" s="21">
        <f t="shared" si="30"/>
        <v>-0.5</v>
      </c>
      <c r="H133" s="21">
        <f t="shared" si="29"/>
        <v>-1.015228426395939E-2</v>
      </c>
    </row>
    <row r="134" spans="1:8" s="22" customFormat="1" x14ac:dyDescent="0.2">
      <c r="A134" s="18"/>
      <c r="B134" s="19" t="s">
        <v>116</v>
      </c>
      <c r="C134" s="20">
        <v>0</v>
      </c>
      <c r="D134" s="20">
        <v>0</v>
      </c>
      <c r="E134" s="21" t="str">
        <f t="shared" si="27"/>
        <v/>
      </c>
      <c r="F134" s="21" t="str">
        <f t="shared" si="28"/>
        <v/>
      </c>
      <c r="G134" s="21" t="str">
        <f t="shared" si="30"/>
        <v xml:space="preserve"> </v>
      </c>
      <c r="H134" s="21" t="str">
        <f t="shared" si="29"/>
        <v/>
      </c>
    </row>
    <row r="135" spans="1:8" s="22" customFormat="1" ht="25.5" x14ac:dyDescent="0.2">
      <c r="A135" s="18"/>
      <c r="B135" s="19" t="s">
        <v>117</v>
      </c>
      <c r="C135" s="20">
        <v>9</v>
      </c>
      <c r="D135" s="20">
        <v>354</v>
      </c>
      <c r="E135" s="21">
        <f t="shared" si="27"/>
        <v>4.5685279187817257E-2</v>
      </c>
      <c r="F135" s="21">
        <f t="shared" si="28"/>
        <v>0.62765957446808507</v>
      </c>
      <c r="G135" s="21">
        <f t="shared" si="30"/>
        <v>38.333333333333336</v>
      </c>
      <c r="H135" s="21">
        <f t="shared" si="29"/>
        <v>1.751269035532995</v>
      </c>
    </row>
    <row r="136" spans="1:8" s="22" customFormat="1" ht="25.5" x14ac:dyDescent="0.2">
      <c r="A136" s="18"/>
      <c r="B136" s="19" t="s">
        <v>118</v>
      </c>
      <c r="C136" s="20">
        <v>0</v>
      </c>
      <c r="D136" s="20">
        <v>3</v>
      </c>
      <c r="E136" s="21" t="str">
        <f t="shared" si="27"/>
        <v/>
      </c>
      <c r="F136" s="21">
        <f t="shared" si="28"/>
        <v>5.3191489361702126E-3</v>
      </c>
      <c r="G136" s="21">
        <f t="shared" si="30"/>
        <v>1</v>
      </c>
      <c r="H136" s="21" t="str">
        <f t="shared" si="29"/>
        <v/>
      </c>
    </row>
    <row r="137" spans="1:8" s="22" customFormat="1" x14ac:dyDescent="0.2">
      <c r="A137" s="18"/>
      <c r="B137" s="19" t="s">
        <v>119</v>
      </c>
      <c r="C137" s="20">
        <v>1</v>
      </c>
      <c r="D137" s="20">
        <v>1</v>
      </c>
      <c r="E137" s="21">
        <f t="shared" si="27"/>
        <v>5.076142131979695E-3</v>
      </c>
      <c r="F137" s="21">
        <f t="shared" si="28"/>
        <v>1.7730496453900709E-3</v>
      </c>
      <c r="G137" s="21">
        <f t="shared" si="30"/>
        <v>0</v>
      </c>
      <c r="H137" s="21">
        <f t="shared" si="29"/>
        <v>0</v>
      </c>
    </row>
    <row r="138" spans="1:8" s="22" customFormat="1" x14ac:dyDescent="0.2">
      <c r="A138" s="18"/>
      <c r="B138" s="19" t="s">
        <v>120</v>
      </c>
      <c r="C138" s="20">
        <v>0</v>
      </c>
      <c r="D138" s="20">
        <v>0</v>
      </c>
      <c r="E138" s="21" t="str">
        <f t="shared" si="27"/>
        <v/>
      </c>
      <c r="F138" s="21" t="str">
        <f t="shared" si="28"/>
        <v/>
      </c>
      <c r="G138" s="21" t="str">
        <f t="shared" si="30"/>
        <v xml:space="preserve"> </v>
      </c>
      <c r="H138" s="21" t="str">
        <f t="shared" si="29"/>
        <v/>
      </c>
    </row>
    <row r="139" spans="1:8" s="22" customFormat="1" x14ac:dyDescent="0.2">
      <c r="A139" s="18"/>
      <c r="B139" s="19" t="s">
        <v>121</v>
      </c>
      <c r="C139" s="20">
        <v>0</v>
      </c>
      <c r="D139" s="20">
        <v>0</v>
      </c>
      <c r="E139" s="21" t="str">
        <f t="shared" si="27"/>
        <v/>
      </c>
      <c r="F139" s="21" t="str">
        <f t="shared" si="28"/>
        <v/>
      </c>
      <c r="G139" s="21" t="str">
        <f t="shared" si="30"/>
        <v xml:space="preserve"> </v>
      </c>
      <c r="H139" s="21" t="str">
        <f t="shared" si="29"/>
        <v/>
      </c>
    </row>
    <row r="140" spans="1:8" s="22" customFormat="1" x14ac:dyDescent="0.2">
      <c r="A140" s="18"/>
      <c r="B140" s="19" t="s">
        <v>122</v>
      </c>
      <c r="C140" s="20">
        <v>0</v>
      </c>
      <c r="D140" s="20">
        <v>0</v>
      </c>
      <c r="E140" s="21" t="str">
        <f t="shared" si="27"/>
        <v/>
      </c>
      <c r="F140" s="21" t="str">
        <f t="shared" si="28"/>
        <v/>
      </c>
      <c r="G140" s="21" t="str">
        <f t="shared" si="30"/>
        <v xml:space="preserve"> </v>
      </c>
      <c r="H140" s="21" t="str">
        <f t="shared" si="29"/>
        <v/>
      </c>
    </row>
    <row r="141" spans="1:8" s="22" customFormat="1" x14ac:dyDescent="0.2">
      <c r="A141" s="18"/>
      <c r="B141" s="19" t="s">
        <v>123</v>
      </c>
      <c r="C141" s="20">
        <v>0</v>
      </c>
      <c r="D141" s="20">
        <v>0</v>
      </c>
      <c r="E141" s="21" t="str">
        <f t="shared" si="27"/>
        <v/>
      </c>
      <c r="F141" s="21" t="str">
        <f t="shared" si="28"/>
        <v/>
      </c>
      <c r="G141" s="21" t="str">
        <f t="shared" si="30"/>
        <v xml:space="preserve"> </v>
      </c>
      <c r="H141" s="21" t="str">
        <f t="shared" si="29"/>
        <v/>
      </c>
    </row>
    <row r="142" spans="1:8" s="22" customFormat="1" x14ac:dyDescent="0.2">
      <c r="A142" s="18"/>
      <c r="B142" s="19" t="s">
        <v>124</v>
      </c>
      <c r="C142" s="20">
        <v>0</v>
      </c>
      <c r="D142" s="20">
        <v>0</v>
      </c>
      <c r="E142" s="21" t="str">
        <f t="shared" si="27"/>
        <v/>
      </c>
      <c r="F142" s="21" t="str">
        <f t="shared" si="28"/>
        <v/>
      </c>
      <c r="G142" s="21" t="str">
        <f t="shared" si="30"/>
        <v xml:space="preserve"> </v>
      </c>
      <c r="H142" s="21" t="str">
        <f t="shared" si="29"/>
        <v/>
      </c>
    </row>
    <row r="143" spans="1:8" s="22" customFormat="1" x14ac:dyDescent="0.2">
      <c r="A143" s="18"/>
      <c r="B143" s="19" t="s">
        <v>125</v>
      </c>
      <c r="C143" s="20">
        <v>88</v>
      </c>
      <c r="D143" s="20">
        <v>9</v>
      </c>
      <c r="E143" s="21">
        <f t="shared" ref="E143:E171" si="35">+IF(C143=0,"",C143/C$76)</f>
        <v>0.4467005076142132</v>
      </c>
      <c r="F143" s="21">
        <f t="shared" ref="F143:F171" si="36">+IF(D143=0,"",D143/D$76)</f>
        <v>1.5957446808510637E-2</v>
      </c>
      <c r="G143" s="21">
        <f t="shared" si="30"/>
        <v>-0.89772727272727271</v>
      </c>
      <c r="H143" s="21">
        <f t="shared" ref="H143:H171" si="37">+IF(OR(AND(E143=""),(G143="")),"",E143*G143)</f>
        <v>-0.40101522842639592</v>
      </c>
    </row>
    <row r="144" spans="1:8" s="22" customFormat="1" x14ac:dyDescent="0.2">
      <c r="A144" s="18"/>
      <c r="B144" s="19" t="s">
        <v>126</v>
      </c>
      <c r="C144" s="20">
        <v>0</v>
      </c>
      <c r="D144" s="20">
        <v>0</v>
      </c>
      <c r="E144" s="21" t="str">
        <f t="shared" si="35"/>
        <v/>
      </c>
      <c r="F144" s="21" t="str">
        <f t="shared" si="36"/>
        <v/>
      </c>
      <c r="G144" s="21" t="str">
        <f t="shared" ref="G144:G171" si="38">+IF(AND(C144=0,D144=0)," ",IF(C144=0,1,IF(D144=0,-1,(D144-C144)/C144)))</f>
        <v xml:space="preserve"> </v>
      </c>
      <c r="H144" s="21" t="str">
        <f t="shared" si="37"/>
        <v/>
      </c>
    </row>
    <row r="145" spans="1:8" s="22" customFormat="1" ht="25.5" x14ac:dyDescent="0.2">
      <c r="A145" s="18"/>
      <c r="B145" s="19" t="s">
        <v>127</v>
      </c>
      <c r="C145" s="20">
        <v>0</v>
      </c>
      <c r="D145" s="20">
        <v>0</v>
      </c>
      <c r="E145" s="21" t="str">
        <f t="shared" si="35"/>
        <v/>
      </c>
      <c r="F145" s="21" t="str">
        <f t="shared" si="36"/>
        <v/>
      </c>
      <c r="G145" s="21" t="str">
        <f t="shared" si="38"/>
        <v xml:space="preserve"> </v>
      </c>
      <c r="H145" s="21" t="str">
        <f t="shared" si="37"/>
        <v/>
      </c>
    </row>
    <row r="146" spans="1:8" s="22" customFormat="1" ht="25.5" x14ac:dyDescent="0.2">
      <c r="A146" s="18"/>
      <c r="B146" s="19" t="s">
        <v>128</v>
      </c>
      <c r="C146" s="20">
        <v>1</v>
      </c>
      <c r="D146" s="20">
        <v>2</v>
      </c>
      <c r="E146" s="21">
        <f t="shared" si="35"/>
        <v>5.076142131979695E-3</v>
      </c>
      <c r="F146" s="21">
        <f t="shared" si="36"/>
        <v>3.5460992907801418E-3</v>
      </c>
      <c r="G146" s="21">
        <f t="shared" si="38"/>
        <v>1</v>
      </c>
      <c r="H146" s="21">
        <f t="shared" si="37"/>
        <v>5.076142131979695E-3</v>
      </c>
    </row>
    <row r="147" spans="1:8" s="22" customFormat="1" ht="25.5" x14ac:dyDescent="0.2">
      <c r="A147" s="18"/>
      <c r="B147" s="19" t="s">
        <v>129</v>
      </c>
      <c r="C147" s="20">
        <v>2</v>
      </c>
      <c r="D147" s="20">
        <v>1</v>
      </c>
      <c r="E147" s="21">
        <f t="shared" si="35"/>
        <v>1.015228426395939E-2</v>
      </c>
      <c r="F147" s="21">
        <f t="shared" si="36"/>
        <v>1.7730496453900709E-3</v>
      </c>
      <c r="G147" s="21">
        <f t="shared" si="38"/>
        <v>-0.5</v>
      </c>
      <c r="H147" s="21">
        <f t="shared" si="37"/>
        <v>-5.076142131979695E-3</v>
      </c>
    </row>
    <row r="148" spans="1:8" s="22" customFormat="1" ht="25.5" x14ac:dyDescent="0.2">
      <c r="A148" s="18"/>
      <c r="B148" s="19" t="s">
        <v>130</v>
      </c>
      <c r="C148" s="20">
        <v>0</v>
      </c>
      <c r="D148" s="20">
        <v>0</v>
      </c>
      <c r="E148" s="21" t="str">
        <f t="shared" si="35"/>
        <v/>
      </c>
      <c r="F148" s="21" t="str">
        <f t="shared" si="36"/>
        <v/>
      </c>
      <c r="G148" s="21" t="str">
        <f t="shared" si="38"/>
        <v xml:space="preserve"> </v>
      </c>
      <c r="H148" s="21" t="str">
        <f t="shared" si="37"/>
        <v/>
      </c>
    </row>
    <row r="149" spans="1:8" s="22" customFormat="1" ht="25.5" x14ac:dyDescent="0.2">
      <c r="A149" s="18"/>
      <c r="B149" s="19" t="s">
        <v>131</v>
      </c>
      <c r="C149" s="20">
        <v>0</v>
      </c>
      <c r="D149" s="20">
        <v>0</v>
      </c>
      <c r="E149" s="21" t="str">
        <f t="shared" si="35"/>
        <v/>
      </c>
      <c r="F149" s="21" t="str">
        <f t="shared" si="36"/>
        <v/>
      </c>
      <c r="G149" s="21" t="str">
        <f t="shared" si="38"/>
        <v xml:space="preserve"> </v>
      </c>
      <c r="H149" s="21" t="str">
        <f t="shared" si="37"/>
        <v/>
      </c>
    </row>
    <row r="150" spans="1:8" s="22" customFormat="1" x14ac:dyDescent="0.2">
      <c r="A150" s="18"/>
      <c r="B150" s="19" t="s">
        <v>132</v>
      </c>
      <c r="C150" s="20">
        <v>0</v>
      </c>
      <c r="D150" s="20">
        <v>0</v>
      </c>
      <c r="E150" s="21" t="str">
        <f t="shared" si="35"/>
        <v/>
      </c>
      <c r="F150" s="21" t="str">
        <f t="shared" si="36"/>
        <v/>
      </c>
      <c r="G150" s="21" t="str">
        <f t="shared" si="38"/>
        <v xml:space="preserve"> </v>
      </c>
      <c r="H150" s="21" t="str">
        <f t="shared" si="37"/>
        <v/>
      </c>
    </row>
    <row r="151" spans="1:8" s="22" customFormat="1" x14ac:dyDescent="0.2">
      <c r="A151" s="18"/>
      <c r="B151" s="19" t="s">
        <v>133</v>
      </c>
      <c r="C151" s="20">
        <v>0</v>
      </c>
      <c r="D151" s="20">
        <v>0</v>
      </c>
      <c r="E151" s="21" t="str">
        <f t="shared" si="35"/>
        <v/>
      </c>
      <c r="F151" s="21" t="str">
        <f t="shared" si="36"/>
        <v/>
      </c>
      <c r="G151" s="21" t="str">
        <f t="shared" si="38"/>
        <v xml:space="preserve"> </v>
      </c>
      <c r="H151" s="21" t="str">
        <f t="shared" si="37"/>
        <v/>
      </c>
    </row>
    <row r="152" spans="1:8" s="22" customFormat="1" x14ac:dyDescent="0.2">
      <c r="A152" s="18"/>
      <c r="B152" s="19" t="s">
        <v>134</v>
      </c>
      <c r="C152" s="20">
        <v>0</v>
      </c>
      <c r="D152" s="20">
        <v>0</v>
      </c>
      <c r="E152" s="21" t="str">
        <f t="shared" si="35"/>
        <v/>
      </c>
      <c r="F152" s="21" t="str">
        <f t="shared" si="36"/>
        <v/>
      </c>
      <c r="G152" s="21" t="str">
        <f t="shared" si="38"/>
        <v xml:space="preserve"> </v>
      </c>
      <c r="H152" s="21" t="str">
        <f t="shared" si="37"/>
        <v/>
      </c>
    </row>
    <row r="153" spans="1:8" s="22" customFormat="1" x14ac:dyDescent="0.2">
      <c r="A153" s="18"/>
      <c r="B153" s="19" t="s">
        <v>135</v>
      </c>
      <c r="C153" s="20">
        <v>0</v>
      </c>
      <c r="D153" s="20">
        <v>0</v>
      </c>
      <c r="E153" s="21" t="str">
        <f t="shared" si="35"/>
        <v/>
      </c>
      <c r="F153" s="21" t="str">
        <f t="shared" si="36"/>
        <v/>
      </c>
      <c r="G153" s="21" t="str">
        <f t="shared" si="38"/>
        <v xml:space="preserve"> </v>
      </c>
      <c r="H153" s="21" t="str">
        <f t="shared" si="37"/>
        <v/>
      </c>
    </row>
    <row r="154" spans="1:8" s="22" customFormat="1" x14ac:dyDescent="0.2">
      <c r="A154" s="18"/>
      <c r="B154" s="19" t="s">
        <v>136</v>
      </c>
      <c r="C154" s="20">
        <v>0</v>
      </c>
      <c r="D154" s="20">
        <v>0</v>
      </c>
      <c r="E154" s="21" t="str">
        <f t="shared" si="35"/>
        <v/>
      </c>
      <c r="F154" s="21" t="str">
        <f t="shared" si="36"/>
        <v/>
      </c>
      <c r="G154" s="21" t="str">
        <f t="shared" si="38"/>
        <v xml:space="preserve"> </v>
      </c>
      <c r="H154" s="21" t="str">
        <f t="shared" si="37"/>
        <v/>
      </c>
    </row>
    <row r="155" spans="1:8" s="22" customFormat="1" x14ac:dyDescent="0.2">
      <c r="A155" s="18"/>
      <c r="B155" s="19" t="s">
        <v>137</v>
      </c>
      <c r="C155" s="20">
        <v>0</v>
      </c>
      <c r="D155" s="20">
        <v>0</v>
      </c>
      <c r="E155" s="21" t="str">
        <f t="shared" si="35"/>
        <v/>
      </c>
      <c r="F155" s="21" t="str">
        <f t="shared" si="36"/>
        <v/>
      </c>
      <c r="G155" s="21" t="str">
        <f t="shared" si="38"/>
        <v xml:space="preserve"> </v>
      </c>
      <c r="H155" s="21" t="str">
        <f t="shared" si="37"/>
        <v/>
      </c>
    </row>
    <row r="156" spans="1:8" s="22" customFormat="1" x14ac:dyDescent="0.2">
      <c r="A156" s="18"/>
      <c r="B156" s="19" t="s">
        <v>138</v>
      </c>
      <c r="C156" s="20">
        <v>0</v>
      </c>
      <c r="D156" s="20">
        <v>0</v>
      </c>
      <c r="E156" s="21" t="str">
        <f t="shared" si="35"/>
        <v/>
      </c>
      <c r="F156" s="21" t="str">
        <f t="shared" si="36"/>
        <v/>
      </c>
      <c r="G156" s="21" t="str">
        <f t="shared" si="38"/>
        <v xml:space="preserve"> </v>
      </c>
      <c r="H156" s="21" t="str">
        <f t="shared" si="37"/>
        <v/>
      </c>
    </row>
    <row r="157" spans="1:8" s="22" customFormat="1" x14ac:dyDescent="0.2">
      <c r="A157" s="18"/>
      <c r="B157" s="19" t="s">
        <v>139</v>
      </c>
      <c r="C157" s="20">
        <v>0</v>
      </c>
      <c r="D157" s="20">
        <v>0</v>
      </c>
      <c r="E157" s="21" t="str">
        <f t="shared" si="35"/>
        <v/>
      </c>
      <c r="F157" s="21" t="str">
        <f t="shared" si="36"/>
        <v/>
      </c>
      <c r="G157" s="21" t="str">
        <f t="shared" si="38"/>
        <v xml:space="preserve"> </v>
      </c>
      <c r="H157" s="21" t="str">
        <f t="shared" si="37"/>
        <v/>
      </c>
    </row>
    <row r="158" spans="1:8" s="22" customFormat="1" x14ac:dyDescent="0.2">
      <c r="A158" s="18"/>
      <c r="B158" s="19" t="s">
        <v>140</v>
      </c>
      <c r="C158" s="20">
        <v>0</v>
      </c>
      <c r="D158" s="20">
        <v>0</v>
      </c>
      <c r="E158" s="21" t="str">
        <f t="shared" si="35"/>
        <v/>
      </c>
      <c r="F158" s="21" t="str">
        <f t="shared" si="36"/>
        <v/>
      </c>
      <c r="G158" s="21" t="str">
        <f t="shared" si="38"/>
        <v xml:space="preserve"> </v>
      </c>
      <c r="H158" s="21" t="str">
        <f t="shared" si="37"/>
        <v/>
      </c>
    </row>
    <row r="159" spans="1:8" s="22" customFormat="1" ht="25.5" x14ac:dyDescent="0.2">
      <c r="A159" s="18"/>
      <c r="B159" s="19" t="s">
        <v>141</v>
      </c>
      <c r="C159" s="20">
        <v>1</v>
      </c>
      <c r="D159" s="20">
        <v>0</v>
      </c>
      <c r="E159" s="21">
        <f t="shared" si="35"/>
        <v>5.076142131979695E-3</v>
      </c>
      <c r="F159" s="21" t="str">
        <f t="shared" si="36"/>
        <v/>
      </c>
      <c r="G159" s="21">
        <f t="shared" si="38"/>
        <v>-1</v>
      </c>
      <c r="H159" s="21">
        <f t="shared" si="37"/>
        <v>-5.076142131979695E-3</v>
      </c>
    </row>
    <row r="160" spans="1:8" s="22" customFormat="1" x14ac:dyDescent="0.2">
      <c r="A160" s="18"/>
      <c r="B160" s="19" t="s">
        <v>142</v>
      </c>
      <c r="C160" s="20">
        <v>0</v>
      </c>
      <c r="D160" s="20">
        <v>0</v>
      </c>
      <c r="E160" s="21" t="str">
        <f t="shared" si="35"/>
        <v/>
      </c>
      <c r="F160" s="21" t="str">
        <f t="shared" si="36"/>
        <v/>
      </c>
      <c r="G160" s="21" t="str">
        <f t="shared" si="38"/>
        <v xml:space="preserve"> </v>
      </c>
      <c r="H160" s="21" t="str">
        <f t="shared" si="37"/>
        <v/>
      </c>
    </row>
    <row r="161" spans="1:9" s="22" customFormat="1" ht="25.5" x14ac:dyDescent="0.2">
      <c r="A161" s="18"/>
      <c r="B161" s="19" t="s">
        <v>143</v>
      </c>
      <c r="C161" s="20">
        <v>0</v>
      </c>
      <c r="D161" s="20">
        <v>0</v>
      </c>
      <c r="E161" s="21" t="str">
        <f t="shared" si="35"/>
        <v/>
      </c>
      <c r="F161" s="21" t="str">
        <f t="shared" si="36"/>
        <v/>
      </c>
      <c r="G161" s="21" t="str">
        <f t="shared" si="38"/>
        <v xml:space="preserve"> </v>
      </c>
      <c r="H161" s="21" t="str">
        <f t="shared" si="37"/>
        <v/>
      </c>
    </row>
    <row r="162" spans="1:9" s="22" customFormat="1" x14ac:dyDescent="0.2">
      <c r="A162" s="18"/>
      <c r="B162" s="19" t="s">
        <v>144</v>
      </c>
      <c r="C162" s="20">
        <v>0</v>
      </c>
      <c r="D162" s="20">
        <v>0</v>
      </c>
      <c r="E162" s="21" t="str">
        <f t="shared" si="35"/>
        <v/>
      </c>
      <c r="F162" s="21" t="str">
        <f t="shared" si="36"/>
        <v/>
      </c>
      <c r="G162" s="21" t="str">
        <f t="shared" si="38"/>
        <v xml:space="preserve"> </v>
      </c>
      <c r="H162" s="21" t="str">
        <f t="shared" si="37"/>
        <v/>
      </c>
    </row>
    <row r="163" spans="1:9" s="22" customFormat="1" x14ac:dyDescent="0.2">
      <c r="A163" s="18"/>
      <c r="B163" s="19" t="s">
        <v>145</v>
      </c>
      <c r="C163" s="20">
        <v>0</v>
      </c>
      <c r="D163" s="20">
        <v>0</v>
      </c>
      <c r="E163" s="21" t="str">
        <f t="shared" si="35"/>
        <v/>
      </c>
      <c r="F163" s="21" t="str">
        <f t="shared" si="36"/>
        <v/>
      </c>
      <c r="G163" s="21" t="str">
        <f t="shared" si="38"/>
        <v xml:space="preserve"> </v>
      </c>
      <c r="H163" s="21" t="str">
        <f t="shared" si="37"/>
        <v/>
      </c>
    </row>
    <row r="164" spans="1:9" s="22" customFormat="1" x14ac:dyDescent="0.2">
      <c r="A164" s="18"/>
      <c r="B164" s="19" t="s">
        <v>146</v>
      </c>
      <c r="C164" s="20">
        <v>0</v>
      </c>
      <c r="D164" s="20">
        <v>0</v>
      </c>
      <c r="E164" s="21" t="str">
        <f t="shared" si="35"/>
        <v/>
      </c>
      <c r="F164" s="21" t="str">
        <f t="shared" si="36"/>
        <v/>
      </c>
      <c r="G164" s="21" t="str">
        <f t="shared" si="38"/>
        <v xml:space="preserve"> </v>
      </c>
      <c r="H164" s="21" t="str">
        <f t="shared" si="37"/>
        <v/>
      </c>
    </row>
    <row r="165" spans="1:9" s="22" customFormat="1" x14ac:dyDescent="0.2">
      <c r="A165" s="18"/>
      <c r="B165" s="19" t="s">
        <v>147</v>
      </c>
      <c r="C165" s="20">
        <v>0</v>
      </c>
      <c r="D165" s="20">
        <v>0</v>
      </c>
      <c r="E165" s="21" t="str">
        <f t="shared" si="35"/>
        <v/>
      </c>
      <c r="F165" s="21" t="str">
        <f t="shared" si="36"/>
        <v/>
      </c>
      <c r="G165" s="21" t="str">
        <f t="shared" si="38"/>
        <v xml:space="preserve"> </v>
      </c>
      <c r="H165" s="21" t="str">
        <f t="shared" si="37"/>
        <v/>
      </c>
    </row>
    <row r="166" spans="1:9" s="22" customFormat="1" x14ac:dyDescent="0.2">
      <c r="A166" s="18"/>
      <c r="B166" s="19" t="s">
        <v>148</v>
      </c>
      <c r="C166" s="20">
        <v>0</v>
      </c>
      <c r="D166" s="20">
        <v>0</v>
      </c>
      <c r="E166" s="21" t="str">
        <f t="shared" si="35"/>
        <v/>
      </c>
      <c r="F166" s="21" t="str">
        <f t="shared" si="36"/>
        <v/>
      </c>
      <c r="G166" s="21" t="str">
        <f t="shared" si="38"/>
        <v xml:space="preserve"> </v>
      </c>
      <c r="H166" s="21" t="str">
        <f t="shared" si="37"/>
        <v/>
      </c>
    </row>
    <row r="167" spans="1:9" s="22" customFormat="1" x14ac:dyDescent="0.2">
      <c r="A167" s="18"/>
      <c r="B167" s="19" t="s">
        <v>149</v>
      </c>
      <c r="C167" s="20">
        <v>0</v>
      </c>
      <c r="D167" s="20">
        <v>0</v>
      </c>
      <c r="E167" s="21" t="str">
        <f t="shared" si="35"/>
        <v/>
      </c>
      <c r="F167" s="21" t="str">
        <f t="shared" si="36"/>
        <v/>
      </c>
      <c r="G167" s="21" t="str">
        <f t="shared" si="38"/>
        <v xml:space="preserve"> </v>
      </c>
      <c r="H167" s="21" t="str">
        <f t="shared" si="37"/>
        <v/>
      </c>
    </row>
    <row r="168" spans="1:9" s="22" customFormat="1" x14ac:dyDescent="0.2">
      <c r="A168" s="18"/>
      <c r="B168" s="19" t="s">
        <v>150</v>
      </c>
      <c r="C168" s="20">
        <v>2</v>
      </c>
      <c r="D168" s="20">
        <v>2</v>
      </c>
      <c r="E168" s="21">
        <f t="shared" si="35"/>
        <v>1.015228426395939E-2</v>
      </c>
      <c r="F168" s="21">
        <f t="shared" si="36"/>
        <v>3.5460992907801418E-3</v>
      </c>
      <c r="G168" s="21">
        <f t="shared" si="38"/>
        <v>0</v>
      </c>
      <c r="H168" s="21">
        <f t="shared" si="37"/>
        <v>0</v>
      </c>
    </row>
    <row r="169" spans="1:9" s="22" customFormat="1" ht="25.5" x14ac:dyDescent="0.2">
      <c r="A169" s="18"/>
      <c r="B169" s="19" t="s">
        <v>151</v>
      </c>
      <c r="C169" s="20">
        <v>0</v>
      </c>
      <c r="D169" s="20">
        <v>0</v>
      </c>
      <c r="E169" s="21" t="str">
        <f t="shared" si="35"/>
        <v/>
      </c>
      <c r="F169" s="21" t="str">
        <f t="shared" si="36"/>
        <v/>
      </c>
      <c r="G169" s="21" t="str">
        <f t="shared" si="38"/>
        <v xml:space="preserve"> </v>
      </c>
      <c r="H169" s="21" t="str">
        <f t="shared" si="37"/>
        <v/>
      </c>
    </row>
    <row r="170" spans="1:9" s="22" customFormat="1" ht="25.5" x14ac:dyDescent="0.2">
      <c r="A170" s="18"/>
      <c r="B170" s="19" t="s">
        <v>152</v>
      </c>
      <c r="C170" s="20">
        <v>0</v>
      </c>
      <c r="D170" s="20">
        <v>0</v>
      </c>
      <c r="E170" s="21" t="str">
        <f t="shared" si="35"/>
        <v/>
      </c>
      <c r="F170" s="21" t="str">
        <f t="shared" si="36"/>
        <v/>
      </c>
      <c r="G170" s="21" t="str">
        <f t="shared" si="38"/>
        <v xml:space="preserve"> </v>
      </c>
      <c r="H170" s="21" t="str">
        <f t="shared" si="37"/>
        <v/>
      </c>
    </row>
    <row r="171" spans="1:9" s="22" customFormat="1" x14ac:dyDescent="0.2">
      <c r="A171" s="18"/>
      <c r="B171" s="19" t="s">
        <v>153</v>
      </c>
      <c r="C171" s="20">
        <v>0</v>
      </c>
      <c r="D171" s="20">
        <v>0</v>
      </c>
      <c r="E171" s="21" t="str">
        <f t="shared" si="35"/>
        <v/>
      </c>
      <c r="F171" s="21" t="str">
        <f t="shared" si="36"/>
        <v/>
      </c>
      <c r="G171" s="21" t="str">
        <f t="shared" si="38"/>
        <v xml:space="preserve"> </v>
      </c>
      <c r="H171" s="21" t="str">
        <f t="shared" si="37"/>
        <v/>
      </c>
    </row>
    <row r="172" spans="1:9" x14ac:dyDescent="0.2">
      <c r="A172" s="11"/>
      <c r="I172" s="22"/>
    </row>
    <row r="173" spans="1:9" x14ac:dyDescent="0.2">
      <c r="A173" s="11"/>
      <c r="I173" s="22"/>
    </row>
    <row r="174" spans="1:9" ht="15.75" thickBot="1" x14ac:dyDescent="0.25">
      <c r="A174" s="11"/>
      <c r="I174" s="22"/>
    </row>
    <row r="175" spans="1:9" ht="29.25" customHeight="1" thickBot="1" x14ac:dyDescent="0.25">
      <c r="A175" s="14"/>
      <c r="B175" s="24" t="s">
        <v>2</v>
      </c>
      <c r="C175" s="26" t="s">
        <v>3</v>
      </c>
      <c r="D175" s="27"/>
      <c r="E175" s="26" t="s">
        <v>4</v>
      </c>
      <c r="F175" s="27"/>
      <c r="G175" s="28" t="s">
        <v>625</v>
      </c>
      <c r="H175" s="30" t="s">
        <v>5</v>
      </c>
      <c r="I175" s="22"/>
    </row>
    <row r="176" spans="1:9" ht="15.75" thickBot="1" x14ac:dyDescent="0.25">
      <c r="A176" s="14"/>
      <c r="B176" s="25"/>
      <c r="C176" s="7">
        <v>2020</v>
      </c>
      <c r="D176" s="7">
        <v>2021</v>
      </c>
      <c r="E176" s="7">
        <v>2020</v>
      </c>
      <c r="F176" s="7">
        <v>2021</v>
      </c>
      <c r="G176" s="29"/>
      <c r="H176" s="31"/>
      <c r="I176" s="22"/>
    </row>
    <row r="177" spans="1:9" ht="25.5" x14ac:dyDescent="0.2">
      <c r="A177" s="14"/>
      <c r="B177" s="15" t="s">
        <v>8</v>
      </c>
      <c r="C177" s="16">
        <f>SUM(C178:C350)</f>
        <v>277</v>
      </c>
      <c r="D177" s="16">
        <f>SUM(D178:D350)</f>
        <v>958</v>
      </c>
      <c r="E177" s="17">
        <f t="shared" ref="E177:E210" si="39">+IF(C177=0,"",C177/C$177)</f>
        <v>1</v>
      </c>
      <c r="F177" s="17">
        <f t="shared" ref="F177:F210" si="40">+IF(D177=0,"",D177/D$177)</f>
        <v>1</v>
      </c>
      <c r="G177" s="17">
        <f>+IF(AND(C177=0,D177=0),"",IF(C177=0,1,IF(D177=0,-1,(D177-C177)/C177)))</f>
        <v>2.4584837545126352</v>
      </c>
      <c r="H177" s="17">
        <f t="shared" ref="H177:H210" si="41">+IF(OR(AND(E177=""),(G177="")),"",E177*G177)</f>
        <v>2.4584837545126352</v>
      </c>
      <c r="I177" s="22"/>
    </row>
    <row r="178" spans="1:9" s="22" customFormat="1" x14ac:dyDescent="0.2">
      <c r="A178" s="18"/>
      <c r="B178" s="19" t="s">
        <v>154</v>
      </c>
      <c r="C178" s="20">
        <v>6</v>
      </c>
      <c r="D178" s="20">
        <v>23</v>
      </c>
      <c r="E178" s="21">
        <f t="shared" si="39"/>
        <v>2.1660649819494584E-2</v>
      </c>
      <c r="F178" s="21">
        <f t="shared" si="40"/>
        <v>2.4008350730688934E-2</v>
      </c>
      <c r="G178" s="21">
        <f t="shared" ref="G178:G211" si="42">+IF(AND(C178=0,D178=0)," ",IF(C178=0,1,IF(D178=0,-1,(D178-C178)/C178)))</f>
        <v>2.8333333333333335</v>
      </c>
      <c r="H178" s="21">
        <f t="shared" si="41"/>
        <v>6.1371841155234655E-2</v>
      </c>
    </row>
    <row r="179" spans="1:9" s="22" customFormat="1" x14ac:dyDescent="0.2">
      <c r="A179" s="18"/>
      <c r="B179" s="19" t="s">
        <v>155</v>
      </c>
      <c r="C179" s="20">
        <v>0</v>
      </c>
      <c r="D179" s="20">
        <v>0</v>
      </c>
      <c r="E179" s="21" t="str">
        <f t="shared" si="39"/>
        <v/>
      </c>
      <c r="F179" s="21" t="str">
        <f t="shared" si="40"/>
        <v/>
      </c>
      <c r="G179" s="21" t="str">
        <f t="shared" si="42"/>
        <v xml:space="preserve"> </v>
      </c>
      <c r="H179" s="21" t="str">
        <f t="shared" si="41"/>
        <v/>
      </c>
    </row>
    <row r="180" spans="1:9" s="22" customFormat="1" ht="38.25" x14ac:dyDescent="0.2">
      <c r="A180" s="18"/>
      <c r="B180" s="19" t="s">
        <v>156</v>
      </c>
      <c r="C180" s="20">
        <v>2</v>
      </c>
      <c r="D180" s="20">
        <v>3</v>
      </c>
      <c r="E180" s="21">
        <f t="shared" si="39"/>
        <v>7.2202166064981952E-3</v>
      </c>
      <c r="F180" s="21">
        <f t="shared" si="40"/>
        <v>3.1315240083507308E-3</v>
      </c>
      <c r="G180" s="21">
        <f t="shared" si="42"/>
        <v>0.5</v>
      </c>
      <c r="H180" s="21">
        <f t="shared" si="41"/>
        <v>3.6101083032490976E-3</v>
      </c>
    </row>
    <row r="181" spans="1:9" s="22" customFormat="1" x14ac:dyDescent="0.2">
      <c r="A181" s="18"/>
      <c r="B181" s="19" t="s">
        <v>157</v>
      </c>
      <c r="C181" s="20">
        <v>0</v>
      </c>
      <c r="D181" s="20">
        <v>0</v>
      </c>
      <c r="E181" s="21" t="str">
        <f t="shared" si="39"/>
        <v/>
      </c>
      <c r="F181" s="21" t="str">
        <f t="shared" si="40"/>
        <v/>
      </c>
      <c r="G181" s="21" t="str">
        <f t="shared" si="42"/>
        <v xml:space="preserve"> </v>
      </c>
      <c r="H181" s="21" t="str">
        <f t="shared" si="41"/>
        <v/>
      </c>
    </row>
    <row r="182" spans="1:9" s="22" customFormat="1" ht="25.5" x14ac:dyDescent="0.2">
      <c r="A182" s="18"/>
      <c r="B182" s="19" t="s">
        <v>158</v>
      </c>
      <c r="C182" s="20">
        <v>1</v>
      </c>
      <c r="D182" s="20">
        <v>2</v>
      </c>
      <c r="E182" s="21">
        <f t="shared" si="39"/>
        <v>3.6101083032490976E-3</v>
      </c>
      <c r="F182" s="21">
        <f t="shared" si="40"/>
        <v>2.0876826722338203E-3</v>
      </c>
      <c r="G182" s="21">
        <f t="shared" si="42"/>
        <v>1</v>
      </c>
      <c r="H182" s="21">
        <f t="shared" si="41"/>
        <v>3.6101083032490976E-3</v>
      </c>
    </row>
    <row r="183" spans="1:9" s="22" customFormat="1" ht="25.5" x14ac:dyDescent="0.2">
      <c r="A183" s="18" t="s">
        <v>641</v>
      </c>
      <c r="B183" s="19" t="s">
        <v>644</v>
      </c>
      <c r="C183" s="20"/>
      <c r="D183" s="20">
        <v>1</v>
      </c>
      <c r="E183" s="21" t="str">
        <f t="shared" ref="E183" si="43">+IF(C183=0,"",C183/C$177)</f>
        <v/>
      </c>
      <c r="F183" s="21">
        <f t="shared" ref="F183" si="44">+IF(D183=0,"",D183/D$177)</f>
        <v>1.0438413361169101E-3</v>
      </c>
      <c r="G183" s="21">
        <f t="shared" ref="G183" si="45">+IF(AND(C183=0,D183=0)," ",IF(C183=0,1,IF(D183=0,-1,(D183-C183)/C183)))</f>
        <v>1</v>
      </c>
      <c r="H183" s="21" t="str">
        <f t="shared" ref="H183" si="46">+IF(OR(AND(E183=""),(G183="")),"",E183*G183)</f>
        <v/>
      </c>
    </row>
    <row r="184" spans="1:9" s="22" customFormat="1" x14ac:dyDescent="0.2">
      <c r="A184" s="18"/>
      <c r="B184" s="19" t="s">
        <v>159</v>
      </c>
      <c r="C184" s="20">
        <v>5</v>
      </c>
      <c r="D184" s="20">
        <v>107</v>
      </c>
      <c r="E184" s="21">
        <f t="shared" si="39"/>
        <v>1.8050541516245487E-2</v>
      </c>
      <c r="F184" s="21">
        <f t="shared" si="40"/>
        <v>0.11169102296450939</v>
      </c>
      <c r="G184" s="21">
        <f t="shared" si="42"/>
        <v>20.399999999999999</v>
      </c>
      <c r="H184" s="21">
        <f t="shared" si="41"/>
        <v>0.3682310469314079</v>
      </c>
    </row>
    <row r="185" spans="1:9" s="22" customFormat="1" x14ac:dyDescent="0.2">
      <c r="A185" s="18"/>
      <c r="B185" s="19" t="s">
        <v>160</v>
      </c>
      <c r="C185" s="20">
        <v>0</v>
      </c>
      <c r="D185" s="20">
        <v>0</v>
      </c>
      <c r="E185" s="21" t="str">
        <f t="shared" si="39"/>
        <v/>
      </c>
      <c r="F185" s="21" t="str">
        <f t="shared" si="40"/>
        <v/>
      </c>
      <c r="G185" s="21" t="str">
        <f t="shared" si="42"/>
        <v xml:space="preserve"> </v>
      </c>
      <c r="H185" s="21" t="str">
        <f t="shared" si="41"/>
        <v/>
      </c>
    </row>
    <row r="186" spans="1:9" s="22" customFormat="1" x14ac:dyDescent="0.2">
      <c r="A186" s="18"/>
      <c r="B186" s="19" t="s">
        <v>161</v>
      </c>
      <c r="C186" s="20">
        <v>2</v>
      </c>
      <c r="D186" s="20">
        <v>6</v>
      </c>
      <c r="E186" s="21">
        <f t="shared" si="39"/>
        <v>7.2202166064981952E-3</v>
      </c>
      <c r="F186" s="21">
        <f t="shared" si="40"/>
        <v>6.2630480167014616E-3</v>
      </c>
      <c r="G186" s="21">
        <f t="shared" si="42"/>
        <v>2</v>
      </c>
      <c r="H186" s="21">
        <f t="shared" si="41"/>
        <v>1.444043321299639E-2</v>
      </c>
    </row>
    <row r="187" spans="1:9" s="22" customFormat="1" x14ac:dyDescent="0.2">
      <c r="A187" s="18"/>
      <c r="B187" s="19" t="s">
        <v>162</v>
      </c>
      <c r="C187" s="20">
        <v>2</v>
      </c>
      <c r="D187" s="20">
        <v>1</v>
      </c>
      <c r="E187" s="21">
        <f t="shared" si="39"/>
        <v>7.2202166064981952E-3</v>
      </c>
      <c r="F187" s="21">
        <f t="shared" si="40"/>
        <v>1.0438413361169101E-3</v>
      </c>
      <c r="G187" s="21">
        <f t="shared" si="42"/>
        <v>-0.5</v>
      </c>
      <c r="H187" s="21">
        <f t="shared" si="41"/>
        <v>-3.6101083032490976E-3</v>
      </c>
    </row>
    <row r="188" spans="1:9" s="22" customFormat="1" x14ac:dyDescent="0.2">
      <c r="A188" s="18"/>
      <c r="B188" s="19" t="s">
        <v>163</v>
      </c>
      <c r="C188" s="20">
        <v>0</v>
      </c>
      <c r="D188" s="20">
        <v>0</v>
      </c>
      <c r="E188" s="21" t="str">
        <f t="shared" si="39"/>
        <v/>
      </c>
      <c r="F188" s="21" t="str">
        <f t="shared" si="40"/>
        <v/>
      </c>
      <c r="G188" s="21" t="str">
        <f t="shared" si="42"/>
        <v xml:space="preserve"> </v>
      </c>
      <c r="H188" s="21" t="str">
        <f t="shared" si="41"/>
        <v/>
      </c>
    </row>
    <row r="189" spans="1:9" s="22" customFormat="1" ht="25.5" x14ac:dyDescent="0.2">
      <c r="A189" s="18"/>
      <c r="B189" s="19" t="s">
        <v>164</v>
      </c>
      <c r="C189" s="20">
        <v>0</v>
      </c>
      <c r="D189" s="20">
        <v>0</v>
      </c>
      <c r="E189" s="21" t="str">
        <f t="shared" si="39"/>
        <v/>
      </c>
      <c r="F189" s="21" t="str">
        <f t="shared" si="40"/>
        <v/>
      </c>
      <c r="G189" s="21" t="str">
        <f t="shared" si="42"/>
        <v xml:space="preserve"> </v>
      </c>
      <c r="H189" s="21" t="str">
        <f t="shared" si="41"/>
        <v/>
      </c>
    </row>
    <row r="190" spans="1:9" s="22" customFormat="1" x14ac:dyDescent="0.2">
      <c r="A190" s="18"/>
      <c r="B190" s="19" t="s">
        <v>165</v>
      </c>
      <c r="C190" s="20">
        <v>0</v>
      </c>
      <c r="D190" s="20">
        <v>0</v>
      </c>
      <c r="E190" s="21" t="str">
        <f t="shared" si="39"/>
        <v/>
      </c>
      <c r="F190" s="21" t="str">
        <f t="shared" si="40"/>
        <v/>
      </c>
      <c r="G190" s="21" t="str">
        <f t="shared" si="42"/>
        <v xml:space="preserve"> </v>
      </c>
      <c r="H190" s="21" t="str">
        <f t="shared" si="41"/>
        <v/>
      </c>
    </row>
    <row r="191" spans="1:9" s="22" customFormat="1" x14ac:dyDescent="0.2">
      <c r="A191" s="18"/>
      <c r="B191" s="19" t="s">
        <v>166</v>
      </c>
      <c r="C191" s="20">
        <v>0</v>
      </c>
      <c r="D191" s="20">
        <v>15</v>
      </c>
      <c r="E191" s="21" t="str">
        <f t="shared" si="39"/>
        <v/>
      </c>
      <c r="F191" s="21">
        <f t="shared" si="40"/>
        <v>1.5657620041753653E-2</v>
      </c>
      <c r="G191" s="21">
        <f t="shared" si="42"/>
        <v>1</v>
      </c>
      <c r="H191" s="21" t="str">
        <f t="shared" si="41"/>
        <v/>
      </c>
    </row>
    <row r="192" spans="1:9" s="22" customFormat="1" x14ac:dyDescent="0.2">
      <c r="A192" s="18"/>
      <c r="B192" s="19" t="s">
        <v>167</v>
      </c>
      <c r="C192" s="20">
        <v>5</v>
      </c>
      <c r="D192" s="20">
        <v>6</v>
      </c>
      <c r="E192" s="21">
        <f t="shared" si="39"/>
        <v>1.8050541516245487E-2</v>
      </c>
      <c r="F192" s="21">
        <f t="shared" si="40"/>
        <v>6.2630480167014616E-3</v>
      </c>
      <c r="G192" s="21">
        <f t="shared" si="42"/>
        <v>0.2</v>
      </c>
      <c r="H192" s="21">
        <f t="shared" si="41"/>
        <v>3.6101083032490976E-3</v>
      </c>
    </row>
    <row r="193" spans="1:8" s="22" customFormat="1" ht="25.5" x14ac:dyDescent="0.2">
      <c r="A193" s="18"/>
      <c r="B193" s="19" t="s">
        <v>168</v>
      </c>
      <c r="C193" s="20">
        <v>7</v>
      </c>
      <c r="D193" s="20">
        <v>2</v>
      </c>
      <c r="E193" s="21">
        <f t="shared" si="39"/>
        <v>2.5270758122743681E-2</v>
      </c>
      <c r="F193" s="21">
        <f t="shared" si="40"/>
        <v>2.0876826722338203E-3</v>
      </c>
      <c r="G193" s="21">
        <f t="shared" si="42"/>
        <v>-0.7142857142857143</v>
      </c>
      <c r="H193" s="21">
        <f t="shared" si="41"/>
        <v>-1.8050541516245487E-2</v>
      </c>
    </row>
    <row r="194" spans="1:8" s="22" customFormat="1" ht="25.5" x14ac:dyDescent="0.2">
      <c r="A194" s="18"/>
      <c r="B194" s="19" t="s">
        <v>169</v>
      </c>
      <c r="C194" s="20">
        <v>0</v>
      </c>
      <c r="D194" s="20">
        <v>0</v>
      </c>
      <c r="E194" s="21" t="str">
        <f t="shared" si="39"/>
        <v/>
      </c>
      <c r="F194" s="21" t="str">
        <f t="shared" si="40"/>
        <v/>
      </c>
      <c r="G194" s="21" t="str">
        <f t="shared" si="42"/>
        <v xml:space="preserve"> </v>
      </c>
      <c r="H194" s="21" t="str">
        <f t="shared" si="41"/>
        <v/>
      </c>
    </row>
    <row r="195" spans="1:8" s="22" customFormat="1" x14ac:dyDescent="0.2">
      <c r="A195" s="18"/>
      <c r="B195" s="19" t="s">
        <v>170</v>
      </c>
      <c r="C195" s="20">
        <v>0</v>
      </c>
      <c r="D195" s="20">
        <v>0</v>
      </c>
      <c r="E195" s="21" t="str">
        <f t="shared" si="39"/>
        <v/>
      </c>
      <c r="F195" s="21" t="str">
        <f t="shared" si="40"/>
        <v/>
      </c>
      <c r="G195" s="21" t="str">
        <f t="shared" si="42"/>
        <v xml:space="preserve"> </v>
      </c>
      <c r="H195" s="21" t="str">
        <f t="shared" si="41"/>
        <v/>
      </c>
    </row>
    <row r="196" spans="1:8" s="22" customFormat="1" x14ac:dyDescent="0.2">
      <c r="A196" s="18"/>
      <c r="B196" s="19" t="s">
        <v>171</v>
      </c>
      <c r="C196" s="20">
        <v>0</v>
      </c>
      <c r="D196" s="20">
        <v>2</v>
      </c>
      <c r="E196" s="21" t="str">
        <f t="shared" si="39"/>
        <v/>
      </c>
      <c r="F196" s="21">
        <f t="shared" si="40"/>
        <v>2.0876826722338203E-3</v>
      </c>
      <c r="G196" s="21">
        <f t="shared" si="42"/>
        <v>1</v>
      </c>
      <c r="H196" s="21" t="str">
        <f t="shared" si="41"/>
        <v/>
      </c>
    </row>
    <row r="197" spans="1:8" s="22" customFormat="1" x14ac:dyDescent="0.2">
      <c r="A197" s="18"/>
      <c r="B197" s="19" t="s">
        <v>172</v>
      </c>
      <c r="C197" s="20">
        <v>0</v>
      </c>
      <c r="D197" s="20">
        <v>0</v>
      </c>
      <c r="E197" s="21" t="str">
        <f t="shared" si="39"/>
        <v/>
      </c>
      <c r="F197" s="21" t="str">
        <f t="shared" si="40"/>
        <v/>
      </c>
      <c r="G197" s="21" t="str">
        <f t="shared" si="42"/>
        <v xml:space="preserve"> </v>
      </c>
      <c r="H197" s="21" t="str">
        <f t="shared" si="41"/>
        <v/>
      </c>
    </row>
    <row r="198" spans="1:8" s="22" customFormat="1" ht="25.5" x14ac:dyDescent="0.2">
      <c r="A198" s="18"/>
      <c r="B198" s="19" t="s">
        <v>173</v>
      </c>
      <c r="C198" s="20">
        <v>1</v>
      </c>
      <c r="D198" s="20">
        <v>8</v>
      </c>
      <c r="E198" s="21">
        <f t="shared" si="39"/>
        <v>3.6101083032490976E-3</v>
      </c>
      <c r="F198" s="21">
        <f t="shared" si="40"/>
        <v>8.350730688935281E-3</v>
      </c>
      <c r="G198" s="21">
        <f t="shared" si="42"/>
        <v>7</v>
      </c>
      <c r="H198" s="21">
        <f t="shared" si="41"/>
        <v>2.5270758122743684E-2</v>
      </c>
    </row>
    <row r="199" spans="1:8" s="22" customFormat="1" x14ac:dyDescent="0.2">
      <c r="A199" s="18"/>
      <c r="B199" s="19" t="s">
        <v>174</v>
      </c>
      <c r="C199" s="20">
        <v>1</v>
      </c>
      <c r="D199" s="20">
        <v>4</v>
      </c>
      <c r="E199" s="21">
        <f t="shared" si="39"/>
        <v>3.6101083032490976E-3</v>
      </c>
      <c r="F199" s="21">
        <f t="shared" si="40"/>
        <v>4.1753653444676405E-3</v>
      </c>
      <c r="G199" s="21">
        <f t="shared" si="42"/>
        <v>3</v>
      </c>
      <c r="H199" s="21">
        <f t="shared" si="41"/>
        <v>1.0830324909747294E-2</v>
      </c>
    </row>
    <row r="200" spans="1:8" s="22" customFormat="1" x14ac:dyDescent="0.2">
      <c r="A200" s="18"/>
      <c r="B200" s="19" t="s">
        <v>175</v>
      </c>
      <c r="C200" s="20">
        <v>0</v>
      </c>
      <c r="D200" s="20">
        <v>4</v>
      </c>
      <c r="E200" s="21" t="str">
        <f t="shared" si="39"/>
        <v/>
      </c>
      <c r="F200" s="21">
        <f t="shared" si="40"/>
        <v>4.1753653444676405E-3</v>
      </c>
      <c r="G200" s="21">
        <f t="shared" si="42"/>
        <v>1</v>
      </c>
      <c r="H200" s="21" t="str">
        <f t="shared" si="41"/>
        <v/>
      </c>
    </row>
    <row r="201" spans="1:8" s="22" customFormat="1" x14ac:dyDescent="0.2">
      <c r="A201" s="18"/>
      <c r="B201" s="19" t="s">
        <v>176</v>
      </c>
      <c r="C201" s="20">
        <v>0</v>
      </c>
      <c r="D201" s="20">
        <v>0</v>
      </c>
      <c r="E201" s="21" t="str">
        <f t="shared" si="39"/>
        <v/>
      </c>
      <c r="F201" s="21" t="str">
        <f t="shared" si="40"/>
        <v/>
      </c>
      <c r="G201" s="21" t="str">
        <f t="shared" si="42"/>
        <v xml:space="preserve"> </v>
      </c>
      <c r="H201" s="21" t="str">
        <f t="shared" si="41"/>
        <v/>
      </c>
    </row>
    <row r="202" spans="1:8" s="22" customFormat="1" x14ac:dyDescent="0.2">
      <c r="A202" s="18"/>
      <c r="B202" s="19" t="s">
        <v>177</v>
      </c>
      <c r="C202" s="20">
        <v>0</v>
      </c>
      <c r="D202" s="20">
        <v>3</v>
      </c>
      <c r="E202" s="21" t="str">
        <f t="shared" si="39"/>
        <v/>
      </c>
      <c r="F202" s="21">
        <f t="shared" si="40"/>
        <v>3.1315240083507308E-3</v>
      </c>
      <c r="G202" s="21">
        <f t="shared" si="42"/>
        <v>1</v>
      </c>
      <c r="H202" s="21" t="str">
        <f t="shared" si="41"/>
        <v/>
      </c>
    </row>
    <row r="203" spans="1:8" s="22" customFormat="1" x14ac:dyDescent="0.2">
      <c r="A203" s="18"/>
      <c r="B203" s="19" t="s">
        <v>178</v>
      </c>
      <c r="C203" s="20">
        <v>0</v>
      </c>
      <c r="D203" s="20">
        <v>0</v>
      </c>
      <c r="E203" s="21" t="str">
        <f t="shared" si="39"/>
        <v/>
      </c>
      <c r="F203" s="21" t="str">
        <f t="shared" si="40"/>
        <v/>
      </c>
      <c r="G203" s="21" t="str">
        <f t="shared" si="42"/>
        <v xml:space="preserve"> </v>
      </c>
      <c r="H203" s="21" t="str">
        <f t="shared" si="41"/>
        <v/>
      </c>
    </row>
    <row r="204" spans="1:8" s="22" customFormat="1" x14ac:dyDescent="0.2">
      <c r="A204" s="18"/>
      <c r="B204" s="19" t="s">
        <v>179</v>
      </c>
      <c r="C204" s="20">
        <v>2</v>
      </c>
      <c r="D204" s="20">
        <v>12</v>
      </c>
      <c r="E204" s="21">
        <f t="shared" si="39"/>
        <v>7.2202166064981952E-3</v>
      </c>
      <c r="F204" s="21">
        <f t="shared" si="40"/>
        <v>1.2526096033402923E-2</v>
      </c>
      <c r="G204" s="21">
        <f t="shared" si="42"/>
        <v>5</v>
      </c>
      <c r="H204" s="21">
        <f t="shared" si="41"/>
        <v>3.6101083032490974E-2</v>
      </c>
    </row>
    <row r="205" spans="1:8" s="22" customFormat="1" ht="25.5" x14ac:dyDescent="0.2">
      <c r="A205" s="18"/>
      <c r="B205" s="19" t="s">
        <v>180</v>
      </c>
      <c r="C205" s="20">
        <v>3</v>
      </c>
      <c r="D205" s="20">
        <v>14</v>
      </c>
      <c r="E205" s="21">
        <f t="shared" si="39"/>
        <v>1.0830324909747292E-2</v>
      </c>
      <c r="F205" s="21">
        <f t="shared" si="40"/>
        <v>1.4613778705636743E-2</v>
      </c>
      <c r="G205" s="21">
        <f t="shared" si="42"/>
        <v>3.6666666666666665</v>
      </c>
      <c r="H205" s="21">
        <f t="shared" si="41"/>
        <v>3.9711191335740068E-2</v>
      </c>
    </row>
    <row r="206" spans="1:8" s="22" customFormat="1" x14ac:dyDescent="0.2">
      <c r="A206" s="18" t="s">
        <v>641</v>
      </c>
      <c r="B206" s="19" t="s">
        <v>646</v>
      </c>
      <c r="C206" s="20"/>
      <c r="D206" s="20">
        <v>0</v>
      </c>
      <c r="E206" s="21" t="str">
        <f t="shared" ref="E206" si="47">+IF(C206=0,"",C206/C$177)</f>
        <v/>
      </c>
      <c r="F206" s="21" t="str">
        <f t="shared" ref="F206" si="48">+IF(D206=0,"",D206/D$177)</f>
        <v/>
      </c>
      <c r="G206" s="21" t="str">
        <f t="shared" ref="G206" si="49">+IF(AND(C206=0,D206=0)," ",IF(C206=0,1,IF(D206=0,-1,(D206-C206)/C206)))</f>
        <v xml:space="preserve"> </v>
      </c>
      <c r="H206" s="21" t="str">
        <f t="shared" ref="H206" si="50">+IF(OR(AND(E206=""),(G206="")),"",E206*G206)</f>
        <v/>
      </c>
    </row>
    <row r="207" spans="1:8" s="22" customFormat="1" x14ac:dyDescent="0.2">
      <c r="A207" s="18"/>
      <c r="B207" s="19" t="s">
        <v>181</v>
      </c>
      <c r="C207" s="20">
        <v>3</v>
      </c>
      <c r="D207" s="20">
        <v>20</v>
      </c>
      <c r="E207" s="21">
        <f t="shared" si="39"/>
        <v>1.0830324909747292E-2</v>
      </c>
      <c r="F207" s="21">
        <f t="shared" si="40"/>
        <v>2.0876826722338204E-2</v>
      </c>
      <c r="G207" s="21">
        <f t="shared" si="42"/>
        <v>5.666666666666667</v>
      </c>
      <c r="H207" s="21">
        <f t="shared" si="41"/>
        <v>6.1371841155234655E-2</v>
      </c>
    </row>
    <row r="208" spans="1:8" s="22" customFormat="1" x14ac:dyDescent="0.2">
      <c r="A208" s="18"/>
      <c r="B208" s="19" t="s">
        <v>182</v>
      </c>
      <c r="C208" s="20">
        <v>8</v>
      </c>
      <c r="D208" s="20">
        <v>16</v>
      </c>
      <c r="E208" s="21">
        <f t="shared" si="39"/>
        <v>2.8880866425992781E-2</v>
      </c>
      <c r="F208" s="21">
        <f t="shared" si="40"/>
        <v>1.6701461377870562E-2</v>
      </c>
      <c r="G208" s="21">
        <f t="shared" si="42"/>
        <v>1</v>
      </c>
      <c r="H208" s="21">
        <f t="shared" si="41"/>
        <v>2.8880866425992781E-2</v>
      </c>
    </row>
    <row r="209" spans="1:8" s="22" customFormat="1" x14ac:dyDescent="0.2">
      <c r="A209" s="18"/>
      <c r="B209" s="19" t="s">
        <v>183</v>
      </c>
      <c r="C209" s="20">
        <v>12</v>
      </c>
      <c r="D209" s="20">
        <v>7</v>
      </c>
      <c r="E209" s="21">
        <f t="shared" si="39"/>
        <v>4.3321299638989168E-2</v>
      </c>
      <c r="F209" s="21">
        <f t="shared" si="40"/>
        <v>7.3068893528183713E-3</v>
      </c>
      <c r="G209" s="21">
        <f t="shared" si="42"/>
        <v>-0.41666666666666669</v>
      </c>
      <c r="H209" s="21">
        <f t="shared" si="41"/>
        <v>-1.8050541516245487E-2</v>
      </c>
    </row>
    <row r="210" spans="1:8" s="22" customFormat="1" x14ac:dyDescent="0.2">
      <c r="A210" s="18"/>
      <c r="B210" s="19" t="s">
        <v>184</v>
      </c>
      <c r="C210" s="20">
        <v>3</v>
      </c>
      <c r="D210" s="20">
        <v>83</v>
      </c>
      <c r="E210" s="21">
        <f t="shared" si="39"/>
        <v>1.0830324909747292E-2</v>
      </c>
      <c r="F210" s="21">
        <f t="shared" si="40"/>
        <v>8.663883089770355E-2</v>
      </c>
      <c r="G210" s="21">
        <f t="shared" si="42"/>
        <v>26.666666666666668</v>
      </c>
      <c r="H210" s="21">
        <f t="shared" si="41"/>
        <v>0.28880866425992779</v>
      </c>
    </row>
    <row r="211" spans="1:8" s="22" customFormat="1" x14ac:dyDescent="0.2">
      <c r="A211" s="18"/>
      <c r="B211" s="19" t="s">
        <v>185</v>
      </c>
      <c r="C211" s="20">
        <v>1</v>
      </c>
      <c r="D211" s="20">
        <v>3</v>
      </c>
      <c r="E211" s="21">
        <f t="shared" ref="E211:E241" si="51">+IF(C211=0,"",C211/C$177)</f>
        <v>3.6101083032490976E-3</v>
      </c>
      <c r="F211" s="21">
        <f t="shared" ref="F211:F241" si="52">+IF(D211=0,"",D211/D$177)</f>
        <v>3.1315240083507308E-3</v>
      </c>
      <c r="G211" s="21">
        <f t="shared" si="42"/>
        <v>2</v>
      </c>
      <c r="H211" s="21">
        <f t="shared" ref="H211:H241" si="53">+IF(OR(AND(E211=""),(G211="")),"",E211*G211)</f>
        <v>7.2202166064981952E-3</v>
      </c>
    </row>
    <row r="212" spans="1:8" s="22" customFormat="1" x14ac:dyDescent="0.2">
      <c r="A212" s="18"/>
      <c r="B212" s="19" t="s">
        <v>186</v>
      </c>
      <c r="C212" s="20">
        <v>0</v>
      </c>
      <c r="D212" s="20">
        <v>3</v>
      </c>
      <c r="E212" s="21" t="str">
        <f t="shared" si="51"/>
        <v/>
      </c>
      <c r="F212" s="21">
        <f t="shared" si="52"/>
        <v>3.1315240083507308E-3</v>
      </c>
      <c r="G212" s="21">
        <f t="shared" ref="G212:G242" si="54">+IF(AND(C212=0,D212=0)," ",IF(C212=0,1,IF(D212=0,-1,(D212-C212)/C212)))</f>
        <v>1</v>
      </c>
      <c r="H212" s="21" t="str">
        <f t="shared" si="53"/>
        <v/>
      </c>
    </row>
    <row r="213" spans="1:8" s="22" customFormat="1" x14ac:dyDescent="0.2">
      <c r="A213" s="18"/>
      <c r="B213" s="19" t="s">
        <v>187</v>
      </c>
      <c r="C213" s="20">
        <v>0</v>
      </c>
      <c r="D213" s="20">
        <v>0</v>
      </c>
      <c r="E213" s="21" t="str">
        <f t="shared" si="51"/>
        <v/>
      </c>
      <c r="F213" s="21" t="str">
        <f t="shared" si="52"/>
        <v/>
      </c>
      <c r="G213" s="21" t="str">
        <f t="shared" si="54"/>
        <v xml:space="preserve"> </v>
      </c>
      <c r="H213" s="21" t="str">
        <f t="shared" si="53"/>
        <v/>
      </c>
    </row>
    <row r="214" spans="1:8" s="22" customFormat="1" x14ac:dyDescent="0.2">
      <c r="A214" s="18"/>
      <c r="B214" s="19" t="s">
        <v>188</v>
      </c>
      <c r="C214" s="20">
        <v>0</v>
      </c>
      <c r="D214" s="20">
        <v>13</v>
      </c>
      <c r="E214" s="21" t="str">
        <f t="shared" si="51"/>
        <v/>
      </c>
      <c r="F214" s="21">
        <f t="shared" si="52"/>
        <v>1.3569937369519834E-2</v>
      </c>
      <c r="G214" s="21">
        <f t="shared" si="54"/>
        <v>1</v>
      </c>
      <c r="H214" s="21" t="str">
        <f t="shared" si="53"/>
        <v/>
      </c>
    </row>
    <row r="215" spans="1:8" s="22" customFormat="1" x14ac:dyDescent="0.2">
      <c r="A215" s="18"/>
      <c r="B215" s="19" t="s">
        <v>189</v>
      </c>
      <c r="C215" s="20">
        <v>3</v>
      </c>
      <c r="D215" s="20">
        <v>0</v>
      </c>
      <c r="E215" s="21">
        <f t="shared" si="51"/>
        <v>1.0830324909747292E-2</v>
      </c>
      <c r="F215" s="21" t="str">
        <f t="shared" si="52"/>
        <v/>
      </c>
      <c r="G215" s="21">
        <f t="shared" si="54"/>
        <v>-1</v>
      </c>
      <c r="H215" s="21">
        <f t="shared" si="53"/>
        <v>-1.0830324909747292E-2</v>
      </c>
    </row>
    <row r="216" spans="1:8" s="22" customFormat="1" x14ac:dyDescent="0.2">
      <c r="A216" s="18"/>
      <c r="B216" s="19" t="s">
        <v>190</v>
      </c>
      <c r="C216" s="20">
        <v>4</v>
      </c>
      <c r="D216" s="20">
        <v>36</v>
      </c>
      <c r="E216" s="21">
        <f t="shared" si="51"/>
        <v>1.444043321299639E-2</v>
      </c>
      <c r="F216" s="21">
        <f t="shared" si="52"/>
        <v>3.7578288100208766E-2</v>
      </c>
      <c r="G216" s="21">
        <f t="shared" si="54"/>
        <v>8</v>
      </c>
      <c r="H216" s="21">
        <f t="shared" si="53"/>
        <v>0.11552346570397112</v>
      </c>
    </row>
    <row r="217" spans="1:8" s="22" customFormat="1" x14ac:dyDescent="0.2">
      <c r="A217" s="18"/>
      <c r="B217" s="19" t="s">
        <v>191</v>
      </c>
      <c r="C217" s="20">
        <v>0</v>
      </c>
      <c r="D217" s="20">
        <v>0</v>
      </c>
      <c r="E217" s="21" t="str">
        <f t="shared" si="51"/>
        <v/>
      </c>
      <c r="F217" s="21" t="str">
        <f t="shared" si="52"/>
        <v/>
      </c>
      <c r="G217" s="21" t="str">
        <f t="shared" si="54"/>
        <v xml:space="preserve"> </v>
      </c>
      <c r="H217" s="21" t="str">
        <f t="shared" si="53"/>
        <v/>
      </c>
    </row>
    <row r="218" spans="1:8" s="22" customFormat="1" x14ac:dyDescent="0.2">
      <c r="A218" s="18"/>
      <c r="B218" s="19" t="s">
        <v>192</v>
      </c>
      <c r="C218" s="20">
        <v>0</v>
      </c>
      <c r="D218" s="20">
        <v>1</v>
      </c>
      <c r="E218" s="21" t="str">
        <f t="shared" si="51"/>
        <v/>
      </c>
      <c r="F218" s="21">
        <f t="shared" si="52"/>
        <v>1.0438413361169101E-3</v>
      </c>
      <c r="G218" s="21">
        <f t="shared" si="54"/>
        <v>1</v>
      </c>
      <c r="H218" s="21" t="str">
        <f t="shared" si="53"/>
        <v/>
      </c>
    </row>
    <row r="219" spans="1:8" s="22" customFormat="1" ht="25.5" x14ac:dyDescent="0.2">
      <c r="A219" s="18"/>
      <c r="B219" s="19" t="s">
        <v>193</v>
      </c>
      <c r="C219" s="20">
        <v>9</v>
      </c>
      <c r="D219" s="20">
        <v>28</v>
      </c>
      <c r="E219" s="21">
        <f t="shared" si="51"/>
        <v>3.2490974729241874E-2</v>
      </c>
      <c r="F219" s="21">
        <f t="shared" si="52"/>
        <v>2.9227557411273485E-2</v>
      </c>
      <c r="G219" s="21">
        <f t="shared" si="54"/>
        <v>2.1111111111111112</v>
      </c>
      <c r="H219" s="21">
        <f t="shared" si="53"/>
        <v>6.8592057761732841E-2</v>
      </c>
    </row>
    <row r="220" spans="1:8" s="22" customFormat="1" x14ac:dyDescent="0.2">
      <c r="A220" s="18"/>
      <c r="B220" s="19" t="s">
        <v>194</v>
      </c>
      <c r="C220" s="20">
        <v>0</v>
      </c>
      <c r="D220" s="20">
        <v>4</v>
      </c>
      <c r="E220" s="21" t="str">
        <f t="shared" si="51"/>
        <v/>
      </c>
      <c r="F220" s="21">
        <f t="shared" si="52"/>
        <v>4.1753653444676405E-3</v>
      </c>
      <c r="G220" s="21">
        <f t="shared" si="54"/>
        <v>1</v>
      </c>
      <c r="H220" s="21" t="str">
        <f t="shared" si="53"/>
        <v/>
      </c>
    </row>
    <row r="221" spans="1:8" s="22" customFormat="1" ht="25.5" x14ac:dyDescent="0.2">
      <c r="A221" s="18"/>
      <c r="B221" s="19" t="s">
        <v>195</v>
      </c>
      <c r="C221" s="20">
        <v>0</v>
      </c>
      <c r="D221" s="20">
        <v>0</v>
      </c>
      <c r="E221" s="21" t="str">
        <f t="shared" si="51"/>
        <v/>
      </c>
      <c r="F221" s="21" t="str">
        <f t="shared" si="52"/>
        <v/>
      </c>
      <c r="G221" s="21" t="str">
        <f t="shared" si="54"/>
        <v xml:space="preserve"> </v>
      </c>
      <c r="H221" s="21" t="str">
        <f t="shared" si="53"/>
        <v/>
      </c>
    </row>
    <row r="222" spans="1:8" s="22" customFormat="1" ht="25.5" x14ac:dyDescent="0.2">
      <c r="A222" s="18"/>
      <c r="B222" s="19" t="s">
        <v>196</v>
      </c>
      <c r="C222" s="20">
        <v>0</v>
      </c>
      <c r="D222" s="20">
        <v>2</v>
      </c>
      <c r="E222" s="21" t="str">
        <f t="shared" si="51"/>
        <v/>
      </c>
      <c r="F222" s="21">
        <f t="shared" si="52"/>
        <v>2.0876826722338203E-3</v>
      </c>
      <c r="G222" s="21">
        <f t="shared" si="54"/>
        <v>1</v>
      </c>
      <c r="H222" s="21" t="str">
        <f t="shared" si="53"/>
        <v/>
      </c>
    </row>
    <row r="223" spans="1:8" s="22" customFormat="1" x14ac:dyDescent="0.2">
      <c r="A223" s="18"/>
      <c r="B223" s="19" t="s">
        <v>197</v>
      </c>
      <c r="C223" s="20">
        <v>0</v>
      </c>
      <c r="D223" s="20">
        <v>0</v>
      </c>
      <c r="E223" s="21" t="str">
        <f t="shared" si="51"/>
        <v/>
      </c>
      <c r="F223" s="21" t="str">
        <f t="shared" si="52"/>
        <v/>
      </c>
      <c r="G223" s="21" t="str">
        <f t="shared" si="54"/>
        <v xml:space="preserve"> </v>
      </c>
      <c r="H223" s="21" t="str">
        <f t="shared" si="53"/>
        <v/>
      </c>
    </row>
    <row r="224" spans="1:8" s="22" customFormat="1" x14ac:dyDescent="0.2">
      <c r="A224" s="18"/>
      <c r="B224" s="19" t="s">
        <v>198</v>
      </c>
      <c r="C224" s="20">
        <v>0</v>
      </c>
      <c r="D224" s="20">
        <v>6</v>
      </c>
      <c r="E224" s="21" t="str">
        <f t="shared" si="51"/>
        <v/>
      </c>
      <c r="F224" s="21">
        <f t="shared" si="52"/>
        <v>6.2630480167014616E-3</v>
      </c>
      <c r="G224" s="21">
        <f t="shared" si="54"/>
        <v>1</v>
      </c>
      <c r="H224" s="21" t="str">
        <f t="shared" si="53"/>
        <v/>
      </c>
    </row>
    <row r="225" spans="1:8" s="22" customFormat="1" x14ac:dyDescent="0.2">
      <c r="A225" s="18"/>
      <c r="B225" s="19" t="s">
        <v>199</v>
      </c>
      <c r="C225" s="20">
        <v>0</v>
      </c>
      <c r="D225" s="20">
        <v>0</v>
      </c>
      <c r="E225" s="21" t="str">
        <f t="shared" si="51"/>
        <v/>
      </c>
      <c r="F225" s="21" t="str">
        <f t="shared" si="52"/>
        <v/>
      </c>
      <c r="G225" s="21" t="str">
        <f t="shared" si="54"/>
        <v xml:space="preserve"> </v>
      </c>
      <c r="H225" s="21" t="str">
        <f t="shared" si="53"/>
        <v/>
      </c>
    </row>
    <row r="226" spans="1:8" s="22" customFormat="1" x14ac:dyDescent="0.2">
      <c r="A226" s="18"/>
      <c r="B226" s="19" t="s">
        <v>200</v>
      </c>
      <c r="C226" s="20">
        <v>0</v>
      </c>
      <c r="D226" s="20">
        <v>0</v>
      </c>
      <c r="E226" s="21" t="str">
        <f t="shared" si="51"/>
        <v/>
      </c>
      <c r="F226" s="21" t="str">
        <f t="shared" si="52"/>
        <v/>
      </c>
      <c r="G226" s="21" t="str">
        <f t="shared" si="54"/>
        <v xml:space="preserve"> </v>
      </c>
      <c r="H226" s="21" t="str">
        <f t="shared" si="53"/>
        <v/>
      </c>
    </row>
    <row r="227" spans="1:8" s="22" customFormat="1" x14ac:dyDescent="0.2">
      <c r="A227" s="18"/>
      <c r="B227" s="19" t="s">
        <v>201</v>
      </c>
      <c r="C227" s="20">
        <v>0</v>
      </c>
      <c r="D227" s="20">
        <v>0</v>
      </c>
      <c r="E227" s="21" t="str">
        <f t="shared" si="51"/>
        <v/>
      </c>
      <c r="F227" s="21" t="str">
        <f t="shared" si="52"/>
        <v/>
      </c>
      <c r="G227" s="21" t="str">
        <f t="shared" si="54"/>
        <v xml:space="preserve"> </v>
      </c>
      <c r="H227" s="21" t="str">
        <f t="shared" si="53"/>
        <v/>
      </c>
    </row>
    <row r="228" spans="1:8" s="22" customFormat="1" x14ac:dyDescent="0.2">
      <c r="A228" s="18"/>
      <c r="B228" s="19" t="s">
        <v>202</v>
      </c>
      <c r="C228" s="20">
        <v>0</v>
      </c>
      <c r="D228" s="20">
        <v>0</v>
      </c>
      <c r="E228" s="21" t="str">
        <f t="shared" si="51"/>
        <v/>
      </c>
      <c r="F228" s="21" t="str">
        <f t="shared" si="52"/>
        <v/>
      </c>
      <c r="G228" s="21" t="str">
        <f t="shared" si="54"/>
        <v xml:space="preserve"> </v>
      </c>
      <c r="H228" s="21" t="str">
        <f t="shared" si="53"/>
        <v/>
      </c>
    </row>
    <row r="229" spans="1:8" s="22" customFormat="1" x14ac:dyDescent="0.2">
      <c r="A229" s="18"/>
      <c r="B229" s="19" t="s">
        <v>203</v>
      </c>
      <c r="C229" s="20">
        <v>0</v>
      </c>
      <c r="D229" s="20">
        <v>0</v>
      </c>
      <c r="E229" s="21" t="str">
        <f t="shared" si="51"/>
        <v/>
      </c>
      <c r="F229" s="21" t="str">
        <f t="shared" si="52"/>
        <v/>
      </c>
      <c r="G229" s="21" t="str">
        <f t="shared" si="54"/>
        <v xml:space="preserve"> </v>
      </c>
      <c r="H229" s="21" t="str">
        <f t="shared" si="53"/>
        <v/>
      </c>
    </row>
    <row r="230" spans="1:8" s="22" customFormat="1" x14ac:dyDescent="0.2">
      <c r="A230" s="18"/>
      <c r="B230" s="19" t="s">
        <v>204</v>
      </c>
      <c r="C230" s="20">
        <v>0</v>
      </c>
      <c r="D230" s="20">
        <v>0</v>
      </c>
      <c r="E230" s="21" t="str">
        <f t="shared" si="51"/>
        <v/>
      </c>
      <c r="F230" s="21" t="str">
        <f t="shared" si="52"/>
        <v/>
      </c>
      <c r="G230" s="21" t="str">
        <f t="shared" si="54"/>
        <v xml:space="preserve"> </v>
      </c>
      <c r="H230" s="21" t="str">
        <f t="shared" si="53"/>
        <v/>
      </c>
    </row>
    <row r="231" spans="1:8" s="22" customFormat="1" x14ac:dyDescent="0.2">
      <c r="A231" s="18"/>
      <c r="B231" s="19" t="s">
        <v>205</v>
      </c>
      <c r="C231" s="20">
        <v>2</v>
      </c>
      <c r="D231" s="20">
        <v>49</v>
      </c>
      <c r="E231" s="21">
        <f t="shared" si="51"/>
        <v>7.2202166064981952E-3</v>
      </c>
      <c r="F231" s="21">
        <f t="shared" si="52"/>
        <v>5.1148225469728602E-2</v>
      </c>
      <c r="G231" s="21">
        <f t="shared" si="54"/>
        <v>23.5</v>
      </c>
      <c r="H231" s="21">
        <f t="shared" si="53"/>
        <v>0.16967509025270758</v>
      </c>
    </row>
    <row r="232" spans="1:8" s="22" customFormat="1" x14ac:dyDescent="0.2">
      <c r="A232" s="18"/>
      <c r="B232" s="19" t="s">
        <v>206</v>
      </c>
      <c r="C232" s="20">
        <v>0</v>
      </c>
      <c r="D232" s="20">
        <v>0</v>
      </c>
      <c r="E232" s="21" t="str">
        <f t="shared" si="51"/>
        <v/>
      </c>
      <c r="F232" s="21" t="str">
        <f t="shared" si="52"/>
        <v/>
      </c>
      <c r="G232" s="21" t="str">
        <f t="shared" si="54"/>
        <v xml:space="preserve"> </v>
      </c>
      <c r="H232" s="21" t="str">
        <f t="shared" si="53"/>
        <v/>
      </c>
    </row>
    <row r="233" spans="1:8" s="22" customFormat="1" x14ac:dyDescent="0.2">
      <c r="A233" s="18"/>
      <c r="B233" s="19" t="s">
        <v>207</v>
      </c>
      <c r="C233" s="20">
        <v>0</v>
      </c>
      <c r="D233" s="20">
        <v>0</v>
      </c>
      <c r="E233" s="21" t="str">
        <f t="shared" si="51"/>
        <v/>
      </c>
      <c r="F233" s="21" t="str">
        <f t="shared" si="52"/>
        <v/>
      </c>
      <c r="G233" s="21" t="str">
        <f t="shared" si="54"/>
        <v xml:space="preserve"> </v>
      </c>
      <c r="H233" s="21" t="str">
        <f t="shared" si="53"/>
        <v/>
      </c>
    </row>
    <row r="234" spans="1:8" s="22" customFormat="1" x14ac:dyDescent="0.2">
      <c r="A234" s="18"/>
      <c r="B234" s="19" t="s">
        <v>208</v>
      </c>
      <c r="C234" s="20">
        <v>0</v>
      </c>
      <c r="D234" s="20">
        <v>0</v>
      </c>
      <c r="E234" s="21" t="str">
        <f t="shared" si="51"/>
        <v/>
      </c>
      <c r="F234" s="21" t="str">
        <f t="shared" si="52"/>
        <v/>
      </c>
      <c r="G234" s="21" t="str">
        <f t="shared" si="54"/>
        <v xml:space="preserve"> </v>
      </c>
      <c r="H234" s="21" t="str">
        <f t="shared" si="53"/>
        <v/>
      </c>
    </row>
    <row r="235" spans="1:8" s="22" customFormat="1" x14ac:dyDescent="0.2">
      <c r="A235" s="18"/>
      <c r="B235" s="19" t="s">
        <v>209</v>
      </c>
      <c r="C235" s="20">
        <v>0</v>
      </c>
      <c r="D235" s="20">
        <v>0</v>
      </c>
      <c r="E235" s="21" t="str">
        <f t="shared" si="51"/>
        <v/>
      </c>
      <c r="F235" s="21" t="str">
        <f t="shared" si="52"/>
        <v/>
      </c>
      <c r="G235" s="21" t="str">
        <f t="shared" si="54"/>
        <v xml:space="preserve"> </v>
      </c>
      <c r="H235" s="21" t="str">
        <f t="shared" si="53"/>
        <v/>
      </c>
    </row>
    <row r="236" spans="1:8" s="22" customFormat="1" x14ac:dyDescent="0.2">
      <c r="A236" s="18"/>
      <c r="B236" s="19" t="s">
        <v>210</v>
      </c>
      <c r="C236" s="20">
        <v>0</v>
      </c>
      <c r="D236" s="20">
        <v>0</v>
      </c>
      <c r="E236" s="21" t="str">
        <f t="shared" si="51"/>
        <v/>
      </c>
      <c r="F236" s="21" t="str">
        <f t="shared" si="52"/>
        <v/>
      </c>
      <c r="G236" s="21" t="str">
        <f t="shared" si="54"/>
        <v xml:space="preserve"> </v>
      </c>
      <c r="H236" s="21" t="str">
        <f t="shared" si="53"/>
        <v/>
      </c>
    </row>
    <row r="237" spans="1:8" s="22" customFormat="1" x14ac:dyDescent="0.2">
      <c r="A237" s="18"/>
      <c r="B237" s="19" t="s">
        <v>211</v>
      </c>
      <c r="C237" s="20">
        <v>1</v>
      </c>
      <c r="D237" s="20">
        <v>5</v>
      </c>
      <c r="E237" s="21">
        <f t="shared" si="51"/>
        <v>3.6101083032490976E-3</v>
      </c>
      <c r="F237" s="21">
        <f t="shared" si="52"/>
        <v>5.2192066805845511E-3</v>
      </c>
      <c r="G237" s="21">
        <f t="shared" si="54"/>
        <v>4</v>
      </c>
      <c r="H237" s="21">
        <f t="shared" si="53"/>
        <v>1.444043321299639E-2</v>
      </c>
    </row>
    <row r="238" spans="1:8" s="22" customFormat="1" x14ac:dyDescent="0.2">
      <c r="A238" s="18"/>
      <c r="B238" s="19" t="s">
        <v>212</v>
      </c>
      <c r="C238" s="20">
        <v>0</v>
      </c>
      <c r="D238" s="20">
        <v>0</v>
      </c>
      <c r="E238" s="21" t="str">
        <f t="shared" si="51"/>
        <v/>
      </c>
      <c r="F238" s="21" t="str">
        <f t="shared" si="52"/>
        <v/>
      </c>
      <c r="G238" s="21" t="str">
        <f t="shared" si="54"/>
        <v xml:space="preserve"> </v>
      </c>
      <c r="H238" s="21" t="str">
        <f t="shared" si="53"/>
        <v/>
      </c>
    </row>
    <row r="239" spans="1:8" s="22" customFormat="1" x14ac:dyDescent="0.2">
      <c r="A239" s="18"/>
      <c r="B239" s="19" t="s">
        <v>626</v>
      </c>
      <c r="C239" s="20">
        <v>0</v>
      </c>
      <c r="D239" s="20">
        <v>0</v>
      </c>
      <c r="E239" s="21" t="str">
        <f t="shared" si="51"/>
        <v/>
      </c>
      <c r="F239" s="21" t="str">
        <f t="shared" si="52"/>
        <v/>
      </c>
      <c r="G239" s="21" t="str">
        <f t="shared" si="54"/>
        <v xml:space="preserve"> </v>
      </c>
      <c r="H239" s="21" t="str">
        <f t="shared" si="53"/>
        <v/>
      </c>
    </row>
    <row r="240" spans="1:8" s="22" customFormat="1" x14ac:dyDescent="0.2">
      <c r="A240" s="18"/>
      <c r="B240" s="19" t="s">
        <v>213</v>
      </c>
      <c r="C240" s="20">
        <v>0</v>
      </c>
      <c r="D240" s="20">
        <v>0</v>
      </c>
      <c r="E240" s="21" t="str">
        <f t="shared" si="51"/>
        <v/>
      </c>
      <c r="F240" s="21" t="str">
        <f t="shared" si="52"/>
        <v/>
      </c>
      <c r="G240" s="21" t="str">
        <f t="shared" si="54"/>
        <v xml:space="preserve"> </v>
      </c>
      <c r="H240" s="21" t="str">
        <f t="shared" si="53"/>
        <v/>
      </c>
    </row>
    <row r="241" spans="1:8" s="22" customFormat="1" ht="25.5" x14ac:dyDescent="0.2">
      <c r="A241" s="18"/>
      <c r="B241" s="19" t="s">
        <v>214</v>
      </c>
      <c r="C241" s="20">
        <v>0</v>
      </c>
      <c r="D241" s="20">
        <v>0</v>
      </c>
      <c r="E241" s="21" t="str">
        <f t="shared" si="51"/>
        <v/>
      </c>
      <c r="F241" s="21" t="str">
        <f t="shared" si="52"/>
        <v/>
      </c>
      <c r="G241" s="21" t="str">
        <f t="shared" si="54"/>
        <v xml:space="preserve"> </v>
      </c>
      <c r="H241" s="21" t="str">
        <f t="shared" si="53"/>
        <v/>
      </c>
    </row>
    <row r="242" spans="1:8" s="22" customFormat="1" ht="25.5" x14ac:dyDescent="0.2">
      <c r="A242" s="18"/>
      <c r="B242" s="19" t="s">
        <v>627</v>
      </c>
      <c r="C242" s="20">
        <v>0</v>
      </c>
      <c r="D242" s="20">
        <v>0</v>
      </c>
      <c r="E242" s="21" t="str">
        <f t="shared" ref="E242:E274" si="55">+IF(C242=0,"",C242/C$177)</f>
        <v/>
      </c>
      <c r="F242" s="21" t="str">
        <f t="shared" ref="F242:F274" si="56">+IF(D242=0,"",D242/D$177)</f>
        <v/>
      </c>
      <c r="G242" s="21" t="str">
        <f t="shared" si="54"/>
        <v xml:space="preserve"> </v>
      </c>
      <c r="H242" s="21" t="str">
        <f t="shared" ref="H242:H274" si="57">+IF(OR(AND(E242=""),(G242="")),"",E242*G242)</f>
        <v/>
      </c>
    </row>
    <row r="243" spans="1:8" s="22" customFormat="1" x14ac:dyDescent="0.2">
      <c r="A243" s="18" t="s">
        <v>641</v>
      </c>
      <c r="B243" s="19" t="s">
        <v>648</v>
      </c>
      <c r="C243" s="20"/>
      <c r="D243" s="20">
        <v>0</v>
      </c>
      <c r="E243" s="21" t="str">
        <f t="shared" ref="E243" si="58">+IF(C243=0,"",C243/C$177)</f>
        <v/>
      </c>
      <c r="F243" s="21" t="str">
        <f t="shared" ref="F243" si="59">+IF(D243=0,"",D243/D$177)</f>
        <v/>
      </c>
      <c r="G243" s="21" t="str">
        <f t="shared" ref="G243" si="60">+IF(AND(C243=0,D243=0)," ",IF(C243=0,1,IF(D243=0,-1,(D243-C243)/C243)))</f>
        <v xml:space="preserve"> </v>
      </c>
      <c r="H243" s="21" t="str">
        <f t="shared" ref="H243" si="61">+IF(OR(AND(E243=""),(G243="")),"",E243*G243)</f>
        <v/>
      </c>
    </row>
    <row r="244" spans="1:8" s="22" customFormat="1" x14ac:dyDescent="0.2">
      <c r="A244" s="18"/>
      <c r="B244" s="19" t="s">
        <v>215</v>
      </c>
      <c r="C244" s="20">
        <v>0</v>
      </c>
      <c r="D244" s="20">
        <v>0</v>
      </c>
      <c r="E244" s="21" t="str">
        <f t="shared" si="55"/>
        <v/>
      </c>
      <c r="F244" s="21" t="str">
        <f t="shared" si="56"/>
        <v/>
      </c>
      <c r="G244" s="21" t="str">
        <f t="shared" ref="G244:G275" si="62">+IF(AND(C244=0,D244=0)," ",IF(C244=0,1,IF(D244=0,-1,(D244-C244)/C244)))</f>
        <v xml:space="preserve"> </v>
      </c>
      <c r="H244" s="21" t="str">
        <f t="shared" si="57"/>
        <v/>
      </c>
    </row>
    <row r="245" spans="1:8" s="22" customFormat="1" x14ac:dyDescent="0.2">
      <c r="A245" s="18"/>
      <c r="B245" s="19" t="s">
        <v>216</v>
      </c>
      <c r="C245" s="20">
        <v>0</v>
      </c>
      <c r="D245" s="20">
        <v>1</v>
      </c>
      <c r="E245" s="21" t="str">
        <f t="shared" si="55"/>
        <v/>
      </c>
      <c r="F245" s="21">
        <f t="shared" si="56"/>
        <v>1.0438413361169101E-3</v>
      </c>
      <c r="G245" s="21">
        <f t="shared" si="62"/>
        <v>1</v>
      </c>
      <c r="H245" s="21" t="str">
        <f t="shared" si="57"/>
        <v/>
      </c>
    </row>
    <row r="246" spans="1:8" s="22" customFormat="1" ht="25.5" x14ac:dyDescent="0.2">
      <c r="A246" s="18"/>
      <c r="B246" s="19" t="s">
        <v>217</v>
      </c>
      <c r="C246" s="20">
        <v>0</v>
      </c>
      <c r="D246" s="20">
        <v>0</v>
      </c>
      <c r="E246" s="21" t="str">
        <f t="shared" si="55"/>
        <v/>
      </c>
      <c r="F246" s="21" t="str">
        <f t="shared" si="56"/>
        <v/>
      </c>
      <c r="G246" s="21" t="str">
        <f t="shared" si="62"/>
        <v xml:space="preserve"> </v>
      </c>
      <c r="H246" s="21" t="str">
        <f t="shared" si="57"/>
        <v/>
      </c>
    </row>
    <row r="247" spans="1:8" s="22" customFormat="1" x14ac:dyDescent="0.2">
      <c r="A247" s="18"/>
      <c r="B247" s="19" t="s">
        <v>218</v>
      </c>
      <c r="C247" s="20">
        <v>0</v>
      </c>
      <c r="D247" s="20">
        <v>7</v>
      </c>
      <c r="E247" s="21" t="str">
        <f t="shared" si="55"/>
        <v/>
      </c>
      <c r="F247" s="21">
        <f t="shared" si="56"/>
        <v>7.3068893528183713E-3</v>
      </c>
      <c r="G247" s="21">
        <f t="shared" si="62"/>
        <v>1</v>
      </c>
      <c r="H247" s="21" t="str">
        <f t="shared" si="57"/>
        <v/>
      </c>
    </row>
    <row r="248" spans="1:8" s="22" customFormat="1" x14ac:dyDescent="0.2">
      <c r="A248" s="18"/>
      <c r="B248" s="19" t="s">
        <v>219</v>
      </c>
      <c r="C248" s="20">
        <v>0</v>
      </c>
      <c r="D248" s="20">
        <v>0</v>
      </c>
      <c r="E248" s="21" t="str">
        <f t="shared" si="55"/>
        <v/>
      </c>
      <c r="F248" s="21" t="str">
        <f t="shared" si="56"/>
        <v/>
      </c>
      <c r="G248" s="21" t="str">
        <f t="shared" si="62"/>
        <v xml:space="preserve"> </v>
      </c>
      <c r="H248" s="21" t="str">
        <f t="shared" si="57"/>
        <v/>
      </c>
    </row>
    <row r="249" spans="1:8" s="22" customFormat="1" x14ac:dyDescent="0.2">
      <c r="A249" s="18"/>
      <c r="B249" s="19" t="s">
        <v>628</v>
      </c>
      <c r="C249" s="20">
        <v>0</v>
      </c>
      <c r="D249" s="20">
        <v>0</v>
      </c>
      <c r="E249" s="21" t="str">
        <f t="shared" si="55"/>
        <v/>
      </c>
      <c r="F249" s="21" t="str">
        <f t="shared" si="56"/>
        <v/>
      </c>
      <c r="G249" s="21" t="str">
        <f t="shared" si="62"/>
        <v xml:space="preserve"> </v>
      </c>
      <c r="H249" s="21" t="str">
        <f t="shared" si="57"/>
        <v/>
      </c>
    </row>
    <row r="250" spans="1:8" s="22" customFormat="1" x14ac:dyDescent="0.2">
      <c r="A250" s="18"/>
      <c r="B250" s="19" t="s">
        <v>220</v>
      </c>
      <c r="C250" s="20">
        <v>0</v>
      </c>
      <c r="D250" s="20">
        <v>0</v>
      </c>
      <c r="E250" s="21" t="str">
        <f t="shared" si="55"/>
        <v/>
      </c>
      <c r="F250" s="21" t="str">
        <f t="shared" si="56"/>
        <v/>
      </c>
      <c r="G250" s="21" t="str">
        <f t="shared" si="62"/>
        <v xml:space="preserve"> </v>
      </c>
      <c r="H250" s="21" t="str">
        <f t="shared" si="57"/>
        <v/>
      </c>
    </row>
    <row r="251" spans="1:8" s="22" customFormat="1" ht="25.5" x14ac:dyDescent="0.2">
      <c r="A251" s="18"/>
      <c r="B251" s="19" t="s">
        <v>221</v>
      </c>
      <c r="C251" s="20">
        <v>0</v>
      </c>
      <c r="D251" s="20">
        <v>0</v>
      </c>
      <c r="E251" s="21" t="str">
        <f t="shared" si="55"/>
        <v/>
      </c>
      <c r="F251" s="21" t="str">
        <f t="shared" si="56"/>
        <v/>
      </c>
      <c r="G251" s="21" t="str">
        <f t="shared" si="62"/>
        <v xml:space="preserve"> </v>
      </c>
      <c r="H251" s="21" t="str">
        <f t="shared" si="57"/>
        <v/>
      </c>
    </row>
    <row r="252" spans="1:8" s="22" customFormat="1" x14ac:dyDescent="0.2">
      <c r="A252" s="18"/>
      <c r="B252" s="19" t="s">
        <v>222</v>
      </c>
      <c r="C252" s="20">
        <v>0</v>
      </c>
      <c r="D252" s="20">
        <v>0</v>
      </c>
      <c r="E252" s="21" t="str">
        <f t="shared" si="55"/>
        <v/>
      </c>
      <c r="F252" s="21" t="str">
        <f t="shared" si="56"/>
        <v/>
      </c>
      <c r="G252" s="21" t="str">
        <f t="shared" si="62"/>
        <v xml:space="preserve"> </v>
      </c>
      <c r="H252" s="21" t="str">
        <f t="shared" si="57"/>
        <v/>
      </c>
    </row>
    <row r="253" spans="1:8" s="22" customFormat="1" ht="25.5" x14ac:dyDescent="0.2">
      <c r="A253" s="18"/>
      <c r="B253" s="19" t="s">
        <v>223</v>
      </c>
      <c r="C253" s="20">
        <v>0</v>
      </c>
      <c r="D253" s="20">
        <v>0</v>
      </c>
      <c r="E253" s="21" t="str">
        <f t="shared" si="55"/>
        <v/>
      </c>
      <c r="F253" s="21" t="str">
        <f t="shared" si="56"/>
        <v/>
      </c>
      <c r="G253" s="21" t="str">
        <f t="shared" si="62"/>
        <v xml:space="preserve"> </v>
      </c>
      <c r="H253" s="21" t="str">
        <f t="shared" si="57"/>
        <v/>
      </c>
    </row>
    <row r="254" spans="1:8" s="22" customFormat="1" x14ac:dyDescent="0.2">
      <c r="A254" s="18"/>
      <c r="B254" s="19" t="s">
        <v>224</v>
      </c>
      <c r="C254" s="20">
        <v>0</v>
      </c>
      <c r="D254" s="20">
        <v>0</v>
      </c>
      <c r="E254" s="21" t="str">
        <f t="shared" si="55"/>
        <v/>
      </c>
      <c r="F254" s="21" t="str">
        <f t="shared" si="56"/>
        <v/>
      </c>
      <c r="G254" s="21" t="str">
        <f t="shared" si="62"/>
        <v xml:space="preserve"> </v>
      </c>
      <c r="H254" s="21" t="str">
        <f t="shared" si="57"/>
        <v/>
      </c>
    </row>
    <row r="255" spans="1:8" s="22" customFormat="1" x14ac:dyDescent="0.2">
      <c r="A255" s="18"/>
      <c r="B255" s="19" t="s">
        <v>225</v>
      </c>
      <c r="C255" s="20">
        <v>0</v>
      </c>
      <c r="D255" s="20">
        <v>0</v>
      </c>
      <c r="E255" s="21" t="str">
        <f t="shared" si="55"/>
        <v/>
      </c>
      <c r="F255" s="21" t="str">
        <f t="shared" si="56"/>
        <v/>
      </c>
      <c r="G255" s="21" t="str">
        <f t="shared" si="62"/>
        <v xml:space="preserve"> </v>
      </c>
      <c r="H255" s="21" t="str">
        <f t="shared" si="57"/>
        <v/>
      </c>
    </row>
    <row r="256" spans="1:8" s="22" customFormat="1" x14ac:dyDescent="0.2">
      <c r="A256" s="18"/>
      <c r="B256" s="19" t="s">
        <v>226</v>
      </c>
      <c r="C256" s="20">
        <v>0</v>
      </c>
      <c r="D256" s="20">
        <v>0</v>
      </c>
      <c r="E256" s="21" t="str">
        <f t="shared" si="55"/>
        <v/>
      </c>
      <c r="F256" s="21" t="str">
        <f t="shared" si="56"/>
        <v/>
      </c>
      <c r="G256" s="21" t="str">
        <f t="shared" si="62"/>
        <v xml:space="preserve"> </v>
      </c>
      <c r="H256" s="21" t="str">
        <f t="shared" si="57"/>
        <v/>
      </c>
    </row>
    <row r="257" spans="1:8" s="22" customFormat="1" x14ac:dyDescent="0.2">
      <c r="A257" s="18"/>
      <c r="B257" s="19" t="s">
        <v>227</v>
      </c>
      <c r="C257" s="20">
        <v>0</v>
      </c>
      <c r="D257" s="20">
        <v>0</v>
      </c>
      <c r="E257" s="21" t="str">
        <f t="shared" si="55"/>
        <v/>
      </c>
      <c r="F257" s="21" t="str">
        <f t="shared" si="56"/>
        <v/>
      </c>
      <c r="G257" s="21" t="str">
        <f t="shared" si="62"/>
        <v xml:space="preserve"> </v>
      </c>
      <c r="H257" s="21" t="str">
        <f t="shared" si="57"/>
        <v/>
      </c>
    </row>
    <row r="258" spans="1:8" s="22" customFormat="1" ht="25.5" x14ac:dyDescent="0.2">
      <c r="A258" s="18"/>
      <c r="B258" s="19" t="s">
        <v>228</v>
      </c>
      <c r="C258" s="20">
        <v>0</v>
      </c>
      <c r="D258" s="20">
        <v>0</v>
      </c>
      <c r="E258" s="21" t="str">
        <f t="shared" si="55"/>
        <v/>
      </c>
      <c r="F258" s="21" t="str">
        <f t="shared" si="56"/>
        <v/>
      </c>
      <c r="G258" s="21" t="str">
        <f t="shared" si="62"/>
        <v xml:space="preserve"> </v>
      </c>
      <c r="H258" s="21" t="str">
        <f t="shared" si="57"/>
        <v/>
      </c>
    </row>
    <row r="259" spans="1:8" s="22" customFormat="1" ht="25.5" x14ac:dyDescent="0.2">
      <c r="A259" s="18"/>
      <c r="B259" s="19" t="s">
        <v>229</v>
      </c>
      <c r="C259" s="20">
        <v>0</v>
      </c>
      <c r="D259" s="20">
        <v>0</v>
      </c>
      <c r="E259" s="21" t="str">
        <f t="shared" si="55"/>
        <v/>
      </c>
      <c r="F259" s="21" t="str">
        <f t="shared" si="56"/>
        <v/>
      </c>
      <c r="G259" s="21" t="str">
        <f t="shared" si="62"/>
        <v xml:space="preserve"> </v>
      </c>
      <c r="H259" s="21" t="str">
        <f t="shared" si="57"/>
        <v/>
      </c>
    </row>
    <row r="260" spans="1:8" s="22" customFormat="1" x14ac:dyDescent="0.2">
      <c r="A260" s="18"/>
      <c r="B260" s="19" t="s">
        <v>230</v>
      </c>
      <c r="C260" s="20">
        <v>0</v>
      </c>
      <c r="D260" s="20">
        <v>0</v>
      </c>
      <c r="E260" s="21" t="str">
        <f t="shared" si="55"/>
        <v/>
      </c>
      <c r="F260" s="21" t="str">
        <f t="shared" si="56"/>
        <v/>
      </c>
      <c r="G260" s="21" t="str">
        <f t="shared" si="62"/>
        <v xml:space="preserve"> </v>
      </c>
      <c r="H260" s="21" t="str">
        <f t="shared" si="57"/>
        <v/>
      </c>
    </row>
    <row r="261" spans="1:8" s="22" customFormat="1" ht="25.5" x14ac:dyDescent="0.2">
      <c r="A261" s="18"/>
      <c r="B261" s="19" t="s">
        <v>231</v>
      </c>
      <c r="C261" s="20">
        <v>0</v>
      </c>
      <c r="D261" s="20">
        <v>0</v>
      </c>
      <c r="E261" s="21" t="str">
        <f t="shared" si="55"/>
        <v/>
      </c>
      <c r="F261" s="21" t="str">
        <f t="shared" si="56"/>
        <v/>
      </c>
      <c r="G261" s="21" t="str">
        <f t="shared" si="62"/>
        <v xml:space="preserve"> </v>
      </c>
      <c r="H261" s="21" t="str">
        <f t="shared" si="57"/>
        <v/>
      </c>
    </row>
    <row r="262" spans="1:8" s="22" customFormat="1" x14ac:dyDescent="0.2">
      <c r="A262" s="18"/>
      <c r="B262" s="19" t="s">
        <v>232</v>
      </c>
      <c r="C262" s="20">
        <v>0</v>
      </c>
      <c r="D262" s="20">
        <v>0</v>
      </c>
      <c r="E262" s="21" t="str">
        <f t="shared" si="55"/>
        <v/>
      </c>
      <c r="F262" s="21" t="str">
        <f t="shared" si="56"/>
        <v/>
      </c>
      <c r="G262" s="21" t="str">
        <f t="shared" si="62"/>
        <v xml:space="preserve"> </v>
      </c>
      <c r="H262" s="21" t="str">
        <f t="shared" si="57"/>
        <v/>
      </c>
    </row>
    <row r="263" spans="1:8" s="22" customFormat="1" x14ac:dyDescent="0.2">
      <c r="A263" s="18"/>
      <c r="B263" s="19" t="s">
        <v>653</v>
      </c>
      <c r="C263" s="20">
        <v>0</v>
      </c>
      <c r="D263" s="20">
        <v>0</v>
      </c>
      <c r="E263" s="21" t="str">
        <f t="shared" si="55"/>
        <v/>
      </c>
      <c r="F263" s="21" t="str">
        <f t="shared" si="56"/>
        <v/>
      </c>
      <c r="G263" s="21" t="str">
        <f t="shared" si="62"/>
        <v xml:space="preserve"> </v>
      </c>
      <c r="H263" s="21" t="str">
        <f t="shared" si="57"/>
        <v/>
      </c>
    </row>
    <row r="264" spans="1:8" s="22" customFormat="1" x14ac:dyDescent="0.2">
      <c r="A264" s="18"/>
      <c r="B264" s="19" t="s">
        <v>233</v>
      </c>
      <c r="C264" s="20">
        <v>0</v>
      </c>
      <c r="D264" s="20">
        <v>0</v>
      </c>
      <c r="E264" s="21" t="str">
        <f t="shared" si="55"/>
        <v/>
      </c>
      <c r="F264" s="21" t="str">
        <f t="shared" si="56"/>
        <v/>
      </c>
      <c r="G264" s="21" t="str">
        <f t="shared" si="62"/>
        <v xml:space="preserve"> </v>
      </c>
      <c r="H264" s="21" t="str">
        <f t="shared" si="57"/>
        <v/>
      </c>
    </row>
    <row r="265" spans="1:8" s="22" customFormat="1" ht="25.5" x14ac:dyDescent="0.2">
      <c r="A265" s="18"/>
      <c r="B265" s="19" t="s">
        <v>234</v>
      </c>
      <c r="C265" s="20">
        <v>0</v>
      </c>
      <c r="D265" s="20">
        <v>1</v>
      </c>
      <c r="E265" s="21" t="str">
        <f t="shared" si="55"/>
        <v/>
      </c>
      <c r="F265" s="21">
        <f t="shared" si="56"/>
        <v>1.0438413361169101E-3</v>
      </c>
      <c r="G265" s="21">
        <f t="shared" si="62"/>
        <v>1</v>
      </c>
      <c r="H265" s="21" t="str">
        <f t="shared" si="57"/>
        <v/>
      </c>
    </row>
    <row r="266" spans="1:8" s="22" customFormat="1" x14ac:dyDescent="0.2">
      <c r="A266" s="18"/>
      <c r="B266" s="19" t="s">
        <v>235</v>
      </c>
      <c r="C266" s="20">
        <v>0</v>
      </c>
      <c r="D266" s="20">
        <v>0</v>
      </c>
      <c r="E266" s="21" t="str">
        <f t="shared" si="55"/>
        <v/>
      </c>
      <c r="F266" s="21" t="str">
        <f t="shared" si="56"/>
        <v/>
      </c>
      <c r="G266" s="21" t="str">
        <f t="shared" si="62"/>
        <v xml:space="preserve"> </v>
      </c>
      <c r="H266" s="21" t="str">
        <f t="shared" si="57"/>
        <v/>
      </c>
    </row>
    <row r="267" spans="1:8" s="22" customFormat="1" x14ac:dyDescent="0.2">
      <c r="A267" s="18"/>
      <c r="B267" s="19" t="s">
        <v>236</v>
      </c>
      <c r="C267" s="20">
        <v>0</v>
      </c>
      <c r="D267" s="20">
        <v>0</v>
      </c>
      <c r="E267" s="21" t="str">
        <f t="shared" si="55"/>
        <v/>
      </c>
      <c r="F267" s="21" t="str">
        <f t="shared" si="56"/>
        <v/>
      </c>
      <c r="G267" s="21" t="str">
        <f t="shared" si="62"/>
        <v xml:space="preserve"> </v>
      </c>
      <c r="H267" s="21" t="str">
        <f t="shared" si="57"/>
        <v/>
      </c>
    </row>
    <row r="268" spans="1:8" s="22" customFormat="1" x14ac:dyDescent="0.2">
      <c r="A268" s="18"/>
      <c r="B268" s="19" t="s">
        <v>237</v>
      </c>
      <c r="C268" s="20">
        <v>0</v>
      </c>
      <c r="D268" s="20">
        <v>0</v>
      </c>
      <c r="E268" s="21" t="str">
        <f t="shared" si="55"/>
        <v/>
      </c>
      <c r="F268" s="21" t="str">
        <f t="shared" si="56"/>
        <v/>
      </c>
      <c r="G268" s="21" t="str">
        <f t="shared" si="62"/>
        <v xml:space="preserve"> </v>
      </c>
      <c r="H268" s="21" t="str">
        <f t="shared" si="57"/>
        <v/>
      </c>
    </row>
    <row r="269" spans="1:8" s="22" customFormat="1" x14ac:dyDescent="0.2">
      <c r="A269" s="18"/>
      <c r="B269" s="19" t="s">
        <v>238</v>
      </c>
      <c r="C269" s="20">
        <v>0</v>
      </c>
      <c r="D269" s="20">
        <v>0</v>
      </c>
      <c r="E269" s="21" t="str">
        <f t="shared" si="55"/>
        <v/>
      </c>
      <c r="F269" s="21" t="str">
        <f t="shared" si="56"/>
        <v/>
      </c>
      <c r="G269" s="21" t="str">
        <f t="shared" si="62"/>
        <v xml:space="preserve"> </v>
      </c>
      <c r="H269" s="21" t="str">
        <f t="shared" si="57"/>
        <v/>
      </c>
    </row>
    <row r="270" spans="1:8" s="22" customFormat="1" x14ac:dyDescent="0.2">
      <c r="A270" s="18"/>
      <c r="B270" s="19" t="s">
        <v>239</v>
      </c>
      <c r="C270" s="20">
        <v>0</v>
      </c>
      <c r="D270" s="20">
        <v>1</v>
      </c>
      <c r="E270" s="21" t="str">
        <f t="shared" si="55"/>
        <v/>
      </c>
      <c r="F270" s="21">
        <f t="shared" si="56"/>
        <v>1.0438413361169101E-3</v>
      </c>
      <c r="G270" s="21">
        <f t="shared" si="62"/>
        <v>1</v>
      </c>
      <c r="H270" s="21" t="str">
        <f t="shared" si="57"/>
        <v/>
      </c>
    </row>
    <row r="271" spans="1:8" s="22" customFormat="1" x14ac:dyDescent="0.2">
      <c r="A271" s="18"/>
      <c r="B271" s="19" t="s">
        <v>240</v>
      </c>
      <c r="C271" s="20">
        <v>0</v>
      </c>
      <c r="D271" s="20">
        <v>0</v>
      </c>
      <c r="E271" s="21" t="str">
        <f t="shared" si="55"/>
        <v/>
      </c>
      <c r="F271" s="21" t="str">
        <f t="shared" si="56"/>
        <v/>
      </c>
      <c r="G271" s="21" t="str">
        <f t="shared" si="62"/>
        <v xml:space="preserve"> </v>
      </c>
      <c r="H271" s="21" t="str">
        <f t="shared" si="57"/>
        <v/>
      </c>
    </row>
    <row r="272" spans="1:8" s="22" customFormat="1" x14ac:dyDescent="0.2">
      <c r="A272" s="18"/>
      <c r="B272" s="19" t="s">
        <v>241</v>
      </c>
      <c r="C272" s="20">
        <v>0</v>
      </c>
      <c r="D272" s="20">
        <v>0</v>
      </c>
      <c r="E272" s="21" t="str">
        <f t="shared" si="55"/>
        <v/>
      </c>
      <c r="F272" s="21" t="str">
        <f t="shared" si="56"/>
        <v/>
      </c>
      <c r="G272" s="21" t="str">
        <f t="shared" si="62"/>
        <v xml:space="preserve"> </v>
      </c>
      <c r="H272" s="21" t="str">
        <f t="shared" si="57"/>
        <v/>
      </c>
    </row>
    <row r="273" spans="1:8" s="22" customFormat="1" x14ac:dyDescent="0.2">
      <c r="A273" s="18"/>
      <c r="B273" s="19" t="s">
        <v>242</v>
      </c>
      <c r="C273" s="20">
        <v>0</v>
      </c>
      <c r="D273" s="20">
        <v>0</v>
      </c>
      <c r="E273" s="21" t="str">
        <f t="shared" si="55"/>
        <v/>
      </c>
      <c r="F273" s="21" t="str">
        <f t="shared" si="56"/>
        <v/>
      </c>
      <c r="G273" s="21" t="str">
        <f t="shared" si="62"/>
        <v xml:space="preserve"> </v>
      </c>
      <c r="H273" s="21" t="str">
        <f t="shared" si="57"/>
        <v/>
      </c>
    </row>
    <row r="274" spans="1:8" s="22" customFormat="1" x14ac:dyDescent="0.2">
      <c r="A274" s="18"/>
      <c r="B274" s="19" t="s">
        <v>243</v>
      </c>
      <c r="C274" s="20">
        <v>0</v>
      </c>
      <c r="D274" s="20">
        <v>2</v>
      </c>
      <c r="E274" s="21" t="str">
        <f t="shared" si="55"/>
        <v/>
      </c>
      <c r="F274" s="21">
        <f t="shared" si="56"/>
        <v>2.0876826722338203E-3</v>
      </c>
      <c r="G274" s="21">
        <f t="shared" si="62"/>
        <v>1</v>
      </c>
      <c r="H274" s="21" t="str">
        <f t="shared" si="57"/>
        <v/>
      </c>
    </row>
    <row r="275" spans="1:8" s="22" customFormat="1" x14ac:dyDescent="0.2">
      <c r="A275" s="18"/>
      <c r="B275" s="19" t="s">
        <v>244</v>
      </c>
      <c r="C275" s="20">
        <v>0</v>
      </c>
      <c r="D275" s="20">
        <v>0</v>
      </c>
      <c r="E275" s="21" t="str">
        <f t="shared" ref="E275:E306" si="63">+IF(C275=0,"",C275/C$177)</f>
        <v/>
      </c>
      <c r="F275" s="21" t="str">
        <f t="shared" ref="F275:F306" si="64">+IF(D275=0,"",D275/D$177)</f>
        <v/>
      </c>
      <c r="G275" s="21" t="str">
        <f t="shared" si="62"/>
        <v xml:space="preserve"> </v>
      </c>
      <c r="H275" s="21" t="str">
        <f t="shared" ref="H275:H306" si="65">+IF(OR(AND(E275=""),(G275="")),"",E275*G275)</f>
        <v/>
      </c>
    </row>
    <row r="276" spans="1:8" s="22" customFormat="1" x14ac:dyDescent="0.2">
      <c r="A276" s="18"/>
      <c r="B276" s="19" t="s">
        <v>245</v>
      </c>
      <c r="C276" s="20">
        <v>0</v>
      </c>
      <c r="D276" s="20">
        <v>0</v>
      </c>
      <c r="E276" s="21" t="str">
        <f t="shared" si="63"/>
        <v/>
      </c>
      <c r="F276" s="21" t="str">
        <f t="shared" si="64"/>
        <v/>
      </c>
      <c r="G276" s="21" t="str">
        <f t="shared" ref="G276:G307" si="66">+IF(AND(C276=0,D276=0)," ",IF(C276=0,1,IF(D276=0,-1,(D276-C276)/C276)))</f>
        <v xml:space="preserve"> </v>
      </c>
      <c r="H276" s="21" t="str">
        <f t="shared" si="65"/>
        <v/>
      </c>
    </row>
    <row r="277" spans="1:8" s="22" customFormat="1" x14ac:dyDescent="0.2">
      <c r="A277" s="18"/>
      <c r="B277" s="19" t="s">
        <v>246</v>
      </c>
      <c r="C277" s="20">
        <v>0</v>
      </c>
      <c r="D277" s="20">
        <v>0</v>
      </c>
      <c r="E277" s="21" t="str">
        <f t="shared" si="63"/>
        <v/>
      </c>
      <c r="F277" s="21" t="str">
        <f t="shared" si="64"/>
        <v/>
      </c>
      <c r="G277" s="21" t="str">
        <f t="shared" si="66"/>
        <v xml:space="preserve"> </v>
      </c>
      <c r="H277" s="21" t="str">
        <f t="shared" si="65"/>
        <v/>
      </c>
    </row>
    <row r="278" spans="1:8" s="22" customFormat="1" x14ac:dyDescent="0.2">
      <c r="A278" s="18"/>
      <c r="B278" s="19" t="s">
        <v>247</v>
      </c>
      <c r="C278" s="20">
        <v>0</v>
      </c>
      <c r="D278" s="20">
        <v>0</v>
      </c>
      <c r="E278" s="21" t="str">
        <f t="shared" si="63"/>
        <v/>
      </c>
      <c r="F278" s="21" t="str">
        <f t="shared" si="64"/>
        <v/>
      </c>
      <c r="G278" s="21" t="str">
        <f t="shared" si="66"/>
        <v xml:space="preserve"> </v>
      </c>
      <c r="H278" s="21" t="str">
        <f t="shared" si="65"/>
        <v/>
      </c>
    </row>
    <row r="279" spans="1:8" s="22" customFormat="1" x14ac:dyDescent="0.2">
      <c r="A279" s="18"/>
      <c r="B279" s="19" t="s">
        <v>248</v>
      </c>
      <c r="C279" s="20">
        <v>0</v>
      </c>
      <c r="D279" s="20">
        <v>0</v>
      </c>
      <c r="E279" s="21" t="str">
        <f t="shared" si="63"/>
        <v/>
      </c>
      <c r="F279" s="21" t="str">
        <f t="shared" si="64"/>
        <v/>
      </c>
      <c r="G279" s="21" t="str">
        <f t="shared" si="66"/>
        <v xml:space="preserve"> </v>
      </c>
      <c r="H279" s="21" t="str">
        <f t="shared" si="65"/>
        <v/>
      </c>
    </row>
    <row r="280" spans="1:8" s="22" customFormat="1" x14ac:dyDescent="0.2">
      <c r="A280" s="18"/>
      <c r="B280" s="19" t="s">
        <v>249</v>
      </c>
      <c r="C280" s="20">
        <v>0</v>
      </c>
      <c r="D280" s="20">
        <v>0</v>
      </c>
      <c r="E280" s="21" t="str">
        <f t="shared" si="63"/>
        <v/>
      </c>
      <c r="F280" s="21" t="str">
        <f t="shared" si="64"/>
        <v/>
      </c>
      <c r="G280" s="21" t="str">
        <f t="shared" si="66"/>
        <v xml:space="preserve"> </v>
      </c>
      <c r="H280" s="21" t="str">
        <f t="shared" si="65"/>
        <v/>
      </c>
    </row>
    <row r="281" spans="1:8" s="22" customFormat="1" x14ac:dyDescent="0.2">
      <c r="A281" s="18"/>
      <c r="B281" s="19" t="s">
        <v>250</v>
      </c>
      <c r="C281" s="20">
        <v>1</v>
      </c>
      <c r="D281" s="20">
        <v>0</v>
      </c>
      <c r="E281" s="21">
        <f t="shared" si="63"/>
        <v>3.6101083032490976E-3</v>
      </c>
      <c r="F281" s="21" t="str">
        <f t="shared" si="64"/>
        <v/>
      </c>
      <c r="G281" s="21">
        <f t="shared" si="66"/>
        <v>-1</v>
      </c>
      <c r="H281" s="21">
        <f t="shared" si="65"/>
        <v>-3.6101083032490976E-3</v>
      </c>
    </row>
    <row r="282" spans="1:8" s="22" customFormat="1" ht="25.5" x14ac:dyDescent="0.2">
      <c r="A282" s="18"/>
      <c r="B282" s="19" t="s">
        <v>251</v>
      </c>
      <c r="C282" s="20">
        <v>1</v>
      </c>
      <c r="D282" s="20">
        <v>4</v>
      </c>
      <c r="E282" s="21">
        <f t="shared" si="63"/>
        <v>3.6101083032490976E-3</v>
      </c>
      <c r="F282" s="21">
        <f t="shared" si="64"/>
        <v>4.1753653444676405E-3</v>
      </c>
      <c r="G282" s="21">
        <f t="shared" si="66"/>
        <v>3</v>
      </c>
      <c r="H282" s="21">
        <f t="shared" si="65"/>
        <v>1.0830324909747294E-2</v>
      </c>
    </row>
    <row r="283" spans="1:8" s="22" customFormat="1" x14ac:dyDescent="0.2">
      <c r="A283" s="18"/>
      <c r="B283" s="19" t="s">
        <v>252</v>
      </c>
      <c r="C283" s="20">
        <v>0</v>
      </c>
      <c r="D283" s="20">
        <v>3</v>
      </c>
      <c r="E283" s="21" t="str">
        <f t="shared" si="63"/>
        <v/>
      </c>
      <c r="F283" s="21">
        <f t="shared" si="64"/>
        <v>3.1315240083507308E-3</v>
      </c>
      <c r="G283" s="21">
        <f t="shared" si="66"/>
        <v>1</v>
      </c>
      <c r="H283" s="21" t="str">
        <f t="shared" si="65"/>
        <v/>
      </c>
    </row>
    <row r="284" spans="1:8" s="22" customFormat="1" x14ac:dyDescent="0.2">
      <c r="A284" s="18"/>
      <c r="B284" s="19" t="s">
        <v>253</v>
      </c>
      <c r="C284" s="20">
        <v>0</v>
      </c>
      <c r="D284" s="20">
        <v>0</v>
      </c>
      <c r="E284" s="21" t="str">
        <f t="shared" si="63"/>
        <v/>
      </c>
      <c r="F284" s="21" t="str">
        <f t="shared" si="64"/>
        <v/>
      </c>
      <c r="G284" s="21" t="str">
        <f t="shared" si="66"/>
        <v xml:space="preserve"> </v>
      </c>
      <c r="H284" s="21" t="str">
        <f t="shared" si="65"/>
        <v/>
      </c>
    </row>
    <row r="285" spans="1:8" s="22" customFormat="1" x14ac:dyDescent="0.2">
      <c r="A285" s="18"/>
      <c r="B285" s="19" t="s">
        <v>254</v>
      </c>
      <c r="C285" s="20">
        <v>0</v>
      </c>
      <c r="D285" s="20">
        <v>0</v>
      </c>
      <c r="E285" s="21" t="str">
        <f t="shared" si="63"/>
        <v/>
      </c>
      <c r="F285" s="21" t="str">
        <f t="shared" si="64"/>
        <v/>
      </c>
      <c r="G285" s="21" t="str">
        <f t="shared" si="66"/>
        <v xml:space="preserve"> </v>
      </c>
      <c r="H285" s="21" t="str">
        <f t="shared" si="65"/>
        <v/>
      </c>
    </row>
    <row r="286" spans="1:8" s="22" customFormat="1" ht="25.5" x14ac:dyDescent="0.2">
      <c r="A286" s="18"/>
      <c r="B286" s="19" t="s">
        <v>255</v>
      </c>
      <c r="C286" s="20">
        <v>0</v>
      </c>
      <c r="D286" s="20">
        <v>0</v>
      </c>
      <c r="E286" s="21" t="str">
        <f t="shared" si="63"/>
        <v/>
      </c>
      <c r="F286" s="21" t="str">
        <f t="shared" si="64"/>
        <v/>
      </c>
      <c r="G286" s="21" t="str">
        <f t="shared" si="66"/>
        <v xml:space="preserve"> </v>
      </c>
      <c r="H286" s="21" t="str">
        <f t="shared" si="65"/>
        <v/>
      </c>
    </row>
    <row r="287" spans="1:8" s="22" customFormat="1" x14ac:dyDescent="0.2">
      <c r="A287" s="18"/>
      <c r="B287" s="19" t="s">
        <v>256</v>
      </c>
      <c r="C287" s="20">
        <v>0</v>
      </c>
      <c r="D287" s="20">
        <v>0</v>
      </c>
      <c r="E287" s="21" t="str">
        <f t="shared" si="63"/>
        <v/>
      </c>
      <c r="F287" s="21" t="str">
        <f t="shared" si="64"/>
        <v/>
      </c>
      <c r="G287" s="21" t="str">
        <f t="shared" si="66"/>
        <v xml:space="preserve"> </v>
      </c>
      <c r="H287" s="21" t="str">
        <f t="shared" si="65"/>
        <v/>
      </c>
    </row>
    <row r="288" spans="1:8" s="22" customFormat="1" x14ac:dyDescent="0.2">
      <c r="A288" s="18"/>
      <c r="B288" s="19" t="s">
        <v>257</v>
      </c>
      <c r="C288" s="20">
        <v>2</v>
      </c>
      <c r="D288" s="20">
        <v>0</v>
      </c>
      <c r="E288" s="21">
        <f t="shared" si="63"/>
        <v>7.2202166064981952E-3</v>
      </c>
      <c r="F288" s="21" t="str">
        <f t="shared" si="64"/>
        <v/>
      </c>
      <c r="G288" s="21">
        <f t="shared" si="66"/>
        <v>-1</v>
      </c>
      <c r="H288" s="21">
        <f t="shared" si="65"/>
        <v>-7.2202166064981952E-3</v>
      </c>
    </row>
    <row r="289" spans="1:8" s="22" customFormat="1" x14ac:dyDescent="0.2">
      <c r="A289" s="18"/>
      <c r="B289" s="19" t="s">
        <v>258</v>
      </c>
      <c r="C289" s="20">
        <v>1</v>
      </c>
      <c r="D289" s="20">
        <v>0</v>
      </c>
      <c r="E289" s="21">
        <f t="shared" si="63"/>
        <v>3.6101083032490976E-3</v>
      </c>
      <c r="F289" s="21" t="str">
        <f t="shared" si="64"/>
        <v/>
      </c>
      <c r="G289" s="21">
        <f t="shared" si="66"/>
        <v>-1</v>
      </c>
      <c r="H289" s="21">
        <f t="shared" si="65"/>
        <v>-3.6101083032490976E-3</v>
      </c>
    </row>
    <row r="290" spans="1:8" s="22" customFormat="1" x14ac:dyDescent="0.2">
      <c r="A290" s="18"/>
      <c r="B290" s="19" t="s">
        <v>259</v>
      </c>
      <c r="C290" s="20">
        <v>0</v>
      </c>
      <c r="D290" s="20">
        <v>0</v>
      </c>
      <c r="E290" s="21" t="str">
        <f t="shared" si="63"/>
        <v/>
      </c>
      <c r="F290" s="21" t="str">
        <f t="shared" si="64"/>
        <v/>
      </c>
      <c r="G290" s="21" t="str">
        <f t="shared" si="66"/>
        <v xml:space="preserve"> </v>
      </c>
      <c r="H290" s="21" t="str">
        <f t="shared" si="65"/>
        <v/>
      </c>
    </row>
    <row r="291" spans="1:8" s="22" customFormat="1" x14ac:dyDescent="0.2">
      <c r="A291" s="18"/>
      <c r="B291" s="19" t="s">
        <v>260</v>
      </c>
      <c r="C291" s="20">
        <v>0</v>
      </c>
      <c r="D291" s="20">
        <v>0</v>
      </c>
      <c r="E291" s="21" t="str">
        <f t="shared" si="63"/>
        <v/>
      </c>
      <c r="F291" s="21" t="str">
        <f t="shared" si="64"/>
        <v/>
      </c>
      <c r="G291" s="21" t="str">
        <f t="shared" si="66"/>
        <v xml:space="preserve"> </v>
      </c>
      <c r="H291" s="21" t="str">
        <f t="shared" si="65"/>
        <v/>
      </c>
    </row>
    <row r="292" spans="1:8" s="22" customFormat="1" x14ac:dyDescent="0.2">
      <c r="A292" s="18"/>
      <c r="B292" s="19" t="s">
        <v>261</v>
      </c>
      <c r="C292" s="20">
        <v>0</v>
      </c>
      <c r="D292" s="20">
        <v>41</v>
      </c>
      <c r="E292" s="21" t="str">
        <f t="shared" si="63"/>
        <v/>
      </c>
      <c r="F292" s="21">
        <f t="shared" si="64"/>
        <v>4.2797494780793317E-2</v>
      </c>
      <c r="G292" s="21">
        <f t="shared" si="66"/>
        <v>1</v>
      </c>
      <c r="H292" s="21" t="str">
        <f t="shared" si="65"/>
        <v/>
      </c>
    </row>
    <row r="293" spans="1:8" s="22" customFormat="1" x14ac:dyDescent="0.2">
      <c r="A293" s="18"/>
      <c r="B293" s="19" t="s">
        <v>262</v>
      </c>
      <c r="C293" s="20">
        <v>0</v>
      </c>
      <c r="D293" s="20">
        <v>0</v>
      </c>
      <c r="E293" s="21" t="str">
        <f t="shared" si="63"/>
        <v/>
      </c>
      <c r="F293" s="21" t="str">
        <f t="shared" si="64"/>
        <v/>
      </c>
      <c r="G293" s="21" t="str">
        <f t="shared" si="66"/>
        <v xml:space="preserve"> </v>
      </c>
      <c r="H293" s="21" t="str">
        <f t="shared" si="65"/>
        <v/>
      </c>
    </row>
    <row r="294" spans="1:8" s="22" customFormat="1" x14ac:dyDescent="0.2">
      <c r="A294" s="18"/>
      <c r="B294" s="19" t="s">
        <v>263</v>
      </c>
      <c r="C294" s="20">
        <v>0</v>
      </c>
      <c r="D294" s="20">
        <v>326</v>
      </c>
      <c r="E294" s="21" t="str">
        <f t="shared" si="63"/>
        <v/>
      </c>
      <c r="F294" s="21">
        <f t="shared" si="64"/>
        <v>0.34029227557411273</v>
      </c>
      <c r="G294" s="21">
        <f t="shared" si="66"/>
        <v>1</v>
      </c>
      <c r="H294" s="21" t="str">
        <f t="shared" si="65"/>
        <v/>
      </c>
    </row>
    <row r="295" spans="1:8" s="22" customFormat="1" x14ac:dyDescent="0.2">
      <c r="A295" s="18"/>
      <c r="B295" s="19" t="s">
        <v>264</v>
      </c>
      <c r="C295" s="20">
        <v>0</v>
      </c>
      <c r="D295" s="20">
        <v>0</v>
      </c>
      <c r="E295" s="21" t="str">
        <f t="shared" si="63"/>
        <v/>
      </c>
      <c r="F295" s="21" t="str">
        <f t="shared" si="64"/>
        <v/>
      </c>
      <c r="G295" s="21" t="str">
        <f t="shared" si="66"/>
        <v xml:space="preserve"> </v>
      </c>
      <c r="H295" s="21" t="str">
        <f t="shared" si="65"/>
        <v/>
      </c>
    </row>
    <row r="296" spans="1:8" s="22" customFormat="1" x14ac:dyDescent="0.2">
      <c r="A296" s="18"/>
      <c r="B296" s="19" t="s">
        <v>654</v>
      </c>
      <c r="C296" s="20">
        <v>0</v>
      </c>
      <c r="D296" s="20">
        <v>2</v>
      </c>
      <c r="E296" s="21" t="str">
        <f t="shared" si="63"/>
        <v/>
      </c>
      <c r="F296" s="21">
        <f t="shared" si="64"/>
        <v>2.0876826722338203E-3</v>
      </c>
      <c r="G296" s="21">
        <f t="shared" si="66"/>
        <v>1</v>
      </c>
      <c r="H296" s="21" t="str">
        <f t="shared" si="65"/>
        <v/>
      </c>
    </row>
    <row r="297" spans="1:8" s="22" customFormat="1" x14ac:dyDescent="0.2">
      <c r="A297" s="18"/>
      <c r="B297" s="19" t="s">
        <v>265</v>
      </c>
      <c r="C297" s="20">
        <v>0</v>
      </c>
      <c r="D297" s="20">
        <v>0</v>
      </c>
      <c r="E297" s="21" t="str">
        <f t="shared" si="63"/>
        <v/>
      </c>
      <c r="F297" s="21" t="str">
        <f t="shared" si="64"/>
        <v/>
      </c>
      <c r="G297" s="21" t="str">
        <f t="shared" si="66"/>
        <v xml:space="preserve"> </v>
      </c>
      <c r="H297" s="21" t="str">
        <f t="shared" si="65"/>
        <v/>
      </c>
    </row>
    <row r="298" spans="1:8" s="22" customFormat="1" x14ac:dyDescent="0.2">
      <c r="A298" s="18"/>
      <c r="B298" s="19" t="s">
        <v>266</v>
      </c>
      <c r="C298" s="20">
        <v>0</v>
      </c>
      <c r="D298" s="20">
        <v>0</v>
      </c>
      <c r="E298" s="21" t="str">
        <f t="shared" si="63"/>
        <v/>
      </c>
      <c r="F298" s="21" t="str">
        <f t="shared" si="64"/>
        <v/>
      </c>
      <c r="G298" s="21" t="str">
        <f t="shared" si="66"/>
        <v xml:space="preserve"> </v>
      </c>
      <c r="H298" s="21" t="str">
        <f t="shared" si="65"/>
        <v/>
      </c>
    </row>
    <row r="299" spans="1:8" s="22" customFormat="1" ht="25.5" x14ac:dyDescent="0.2">
      <c r="A299" s="18"/>
      <c r="B299" s="19" t="s">
        <v>267</v>
      </c>
      <c r="C299" s="20">
        <v>0</v>
      </c>
      <c r="D299" s="20">
        <v>0</v>
      </c>
      <c r="E299" s="21" t="str">
        <f t="shared" si="63"/>
        <v/>
      </c>
      <c r="F299" s="21" t="str">
        <f t="shared" si="64"/>
        <v/>
      </c>
      <c r="G299" s="21" t="str">
        <f t="shared" si="66"/>
        <v xml:space="preserve"> </v>
      </c>
      <c r="H299" s="21" t="str">
        <f t="shared" si="65"/>
        <v/>
      </c>
    </row>
    <row r="300" spans="1:8" s="22" customFormat="1" x14ac:dyDescent="0.2">
      <c r="A300" s="18"/>
      <c r="B300" s="19" t="s">
        <v>268</v>
      </c>
      <c r="C300" s="20">
        <v>1</v>
      </c>
      <c r="D300" s="20">
        <v>0</v>
      </c>
      <c r="E300" s="21">
        <f t="shared" si="63"/>
        <v>3.6101083032490976E-3</v>
      </c>
      <c r="F300" s="21" t="str">
        <f t="shared" si="64"/>
        <v/>
      </c>
      <c r="G300" s="21">
        <f t="shared" si="66"/>
        <v>-1</v>
      </c>
      <c r="H300" s="21">
        <f t="shared" si="65"/>
        <v>-3.6101083032490976E-3</v>
      </c>
    </row>
    <row r="301" spans="1:8" s="22" customFormat="1" x14ac:dyDescent="0.2">
      <c r="A301" s="18"/>
      <c r="B301" s="19" t="s">
        <v>629</v>
      </c>
      <c r="C301" s="20">
        <v>1</v>
      </c>
      <c r="D301" s="20">
        <v>5</v>
      </c>
      <c r="E301" s="21">
        <f t="shared" si="63"/>
        <v>3.6101083032490976E-3</v>
      </c>
      <c r="F301" s="21">
        <f t="shared" si="64"/>
        <v>5.2192066805845511E-3</v>
      </c>
      <c r="G301" s="21">
        <f t="shared" si="66"/>
        <v>4</v>
      </c>
      <c r="H301" s="21">
        <f t="shared" si="65"/>
        <v>1.444043321299639E-2</v>
      </c>
    </row>
    <row r="302" spans="1:8" s="22" customFormat="1" x14ac:dyDescent="0.2">
      <c r="A302" s="18"/>
      <c r="B302" s="19" t="s">
        <v>269</v>
      </c>
      <c r="C302" s="20">
        <v>0</v>
      </c>
      <c r="D302" s="20">
        <v>0</v>
      </c>
      <c r="E302" s="21" t="str">
        <f t="shared" si="63"/>
        <v/>
      </c>
      <c r="F302" s="21" t="str">
        <f t="shared" si="64"/>
        <v/>
      </c>
      <c r="G302" s="21" t="str">
        <f t="shared" si="66"/>
        <v xml:space="preserve"> </v>
      </c>
      <c r="H302" s="21" t="str">
        <f t="shared" si="65"/>
        <v/>
      </c>
    </row>
    <row r="303" spans="1:8" s="22" customFormat="1" x14ac:dyDescent="0.2">
      <c r="A303" s="18"/>
      <c r="B303" s="19" t="s">
        <v>270</v>
      </c>
      <c r="C303" s="20">
        <v>0</v>
      </c>
      <c r="D303" s="20">
        <v>0</v>
      </c>
      <c r="E303" s="21" t="str">
        <f t="shared" si="63"/>
        <v/>
      </c>
      <c r="F303" s="21" t="str">
        <f t="shared" si="64"/>
        <v/>
      </c>
      <c r="G303" s="21" t="str">
        <f t="shared" si="66"/>
        <v xml:space="preserve"> </v>
      </c>
      <c r="H303" s="21" t="str">
        <f t="shared" si="65"/>
        <v/>
      </c>
    </row>
    <row r="304" spans="1:8" s="22" customFormat="1" ht="25.5" x14ac:dyDescent="0.2">
      <c r="A304" s="18"/>
      <c r="B304" s="19" t="s">
        <v>271</v>
      </c>
      <c r="C304" s="20">
        <v>0</v>
      </c>
      <c r="D304" s="20">
        <v>0</v>
      </c>
      <c r="E304" s="21" t="str">
        <f t="shared" si="63"/>
        <v/>
      </c>
      <c r="F304" s="21" t="str">
        <f t="shared" si="64"/>
        <v/>
      </c>
      <c r="G304" s="21" t="str">
        <f t="shared" si="66"/>
        <v xml:space="preserve"> </v>
      </c>
      <c r="H304" s="21" t="str">
        <f t="shared" si="65"/>
        <v/>
      </c>
    </row>
    <row r="305" spans="1:8" s="22" customFormat="1" x14ac:dyDescent="0.2">
      <c r="A305" s="18"/>
      <c r="B305" s="19" t="s">
        <v>272</v>
      </c>
      <c r="C305" s="20">
        <v>0</v>
      </c>
      <c r="D305" s="20">
        <v>0</v>
      </c>
      <c r="E305" s="21" t="str">
        <f t="shared" si="63"/>
        <v/>
      </c>
      <c r="F305" s="21" t="str">
        <f t="shared" si="64"/>
        <v/>
      </c>
      <c r="G305" s="21" t="str">
        <f t="shared" si="66"/>
        <v xml:space="preserve"> </v>
      </c>
      <c r="H305" s="21" t="str">
        <f t="shared" si="65"/>
        <v/>
      </c>
    </row>
    <row r="306" spans="1:8" s="22" customFormat="1" x14ac:dyDescent="0.2">
      <c r="A306" s="18"/>
      <c r="B306" s="19" t="s">
        <v>273</v>
      </c>
      <c r="C306" s="20">
        <v>0</v>
      </c>
      <c r="D306" s="20">
        <v>1</v>
      </c>
      <c r="E306" s="21" t="str">
        <f t="shared" si="63"/>
        <v/>
      </c>
      <c r="F306" s="21">
        <f t="shared" si="64"/>
        <v>1.0438413361169101E-3</v>
      </c>
      <c r="G306" s="21">
        <f t="shared" si="66"/>
        <v>1</v>
      </c>
      <c r="H306" s="21" t="str">
        <f t="shared" si="65"/>
        <v/>
      </c>
    </row>
    <row r="307" spans="1:8" s="22" customFormat="1" x14ac:dyDescent="0.2">
      <c r="A307" s="18"/>
      <c r="B307" s="19" t="s">
        <v>274</v>
      </c>
      <c r="C307" s="20">
        <v>0</v>
      </c>
      <c r="D307" s="20">
        <v>0</v>
      </c>
      <c r="E307" s="21" t="str">
        <f t="shared" ref="E307:E338" si="67">+IF(C307=0,"",C307/C$177)</f>
        <v/>
      </c>
      <c r="F307" s="21" t="str">
        <f t="shared" ref="F307:F338" si="68">+IF(D307=0,"",D307/D$177)</f>
        <v/>
      </c>
      <c r="G307" s="21" t="str">
        <f t="shared" si="66"/>
        <v xml:space="preserve"> </v>
      </c>
      <c r="H307" s="21" t="str">
        <f t="shared" ref="H307:H338" si="69">+IF(OR(AND(E307=""),(G307="")),"",E307*G307)</f>
        <v/>
      </c>
    </row>
    <row r="308" spans="1:8" s="22" customFormat="1" ht="25.5" x14ac:dyDescent="0.2">
      <c r="A308" s="18"/>
      <c r="B308" s="19" t="s">
        <v>275</v>
      </c>
      <c r="C308" s="20">
        <v>0</v>
      </c>
      <c r="D308" s="20">
        <v>1</v>
      </c>
      <c r="E308" s="21" t="str">
        <f t="shared" si="67"/>
        <v/>
      </c>
      <c r="F308" s="21">
        <f t="shared" si="68"/>
        <v>1.0438413361169101E-3</v>
      </c>
      <c r="G308" s="21">
        <f t="shared" ref="G308:G339" si="70">+IF(AND(C308=0,D308=0)," ",IF(C308=0,1,IF(D308=0,-1,(D308-C308)/C308)))</f>
        <v>1</v>
      </c>
      <c r="H308" s="21" t="str">
        <f t="shared" si="69"/>
        <v/>
      </c>
    </row>
    <row r="309" spans="1:8" s="22" customFormat="1" x14ac:dyDescent="0.2">
      <c r="A309" s="18"/>
      <c r="B309" s="19" t="s">
        <v>276</v>
      </c>
      <c r="C309" s="20">
        <v>0</v>
      </c>
      <c r="D309" s="20">
        <v>0</v>
      </c>
      <c r="E309" s="21" t="str">
        <f t="shared" si="67"/>
        <v/>
      </c>
      <c r="F309" s="21" t="str">
        <f t="shared" si="68"/>
        <v/>
      </c>
      <c r="G309" s="21" t="str">
        <f t="shared" si="70"/>
        <v xml:space="preserve"> </v>
      </c>
      <c r="H309" s="21" t="str">
        <f t="shared" si="69"/>
        <v/>
      </c>
    </row>
    <row r="310" spans="1:8" s="22" customFormat="1" ht="25.5" x14ac:dyDescent="0.2">
      <c r="A310" s="18"/>
      <c r="B310" s="19" t="s">
        <v>277</v>
      </c>
      <c r="C310" s="20">
        <v>0</v>
      </c>
      <c r="D310" s="20">
        <v>0</v>
      </c>
      <c r="E310" s="21" t="str">
        <f t="shared" si="67"/>
        <v/>
      </c>
      <c r="F310" s="21" t="str">
        <f t="shared" si="68"/>
        <v/>
      </c>
      <c r="G310" s="21" t="str">
        <f t="shared" si="70"/>
        <v xml:space="preserve"> </v>
      </c>
      <c r="H310" s="21" t="str">
        <f t="shared" si="69"/>
        <v/>
      </c>
    </row>
    <row r="311" spans="1:8" s="22" customFormat="1" x14ac:dyDescent="0.2">
      <c r="A311" s="18"/>
      <c r="B311" s="19" t="s">
        <v>278</v>
      </c>
      <c r="C311" s="20">
        <v>0</v>
      </c>
      <c r="D311" s="20">
        <v>16</v>
      </c>
      <c r="E311" s="21" t="str">
        <f t="shared" si="67"/>
        <v/>
      </c>
      <c r="F311" s="21">
        <f t="shared" si="68"/>
        <v>1.6701461377870562E-2</v>
      </c>
      <c r="G311" s="21">
        <f t="shared" si="70"/>
        <v>1</v>
      </c>
      <c r="H311" s="21" t="str">
        <f t="shared" si="69"/>
        <v/>
      </c>
    </row>
    <row r="312" spans="1:8" s="22" customFormat="1" x14ac:dyDescent="0.2">
      <c r="A312" s="18"/>
      <c r="B312" s="19" t="s">
        <v>279</v>
      </c>
      <c r="C312" s="20">
        <v>0</v>
      </c>
      <c r="D312" s="20">
        <v>0</v>
      </c>
      <c r="E312" s="21" t="str">
        <f t="shared" si="67"/>
        <v/>
      </c>
      <c r="F312" s="21" t="str">
        <f t="shared" si="68"/>
        <v/>
      </c>
      <c r="G312" s="21" t="str">
        <f t="shared" si="70"/>
        <v xml:space="preserve"> </v>
      </c>
      <c r="H312" s="21" t="str">
        <f t="shared" si="69"/>
        <v/>
      </c>
    </row>
    <row r="313" spans="1:8" s="22" customFormat="1" x14ac:dyDescent="0.2">
      <c r="A313" s="18"/>
      <c r="B313" s="19" t="s">
        <v>280</v>
      </c>
      <c r="C313" s="20">
        <v>0</v>
      </c>
      <c r="D313" s="20">
        <v>0</v>
      </c>
      <c r="E313" s="21" t="str">
        <f t="shared" si="67"/>
        <v/>
      </c>
      <c r="F313" s="21" t="str">
        <f t="shared" si="68"/>
        <v/>
      </c>
      <c r="G313" s="21" t="str">
        <f t="shared" si="70"/>
        <v xml:space="preserve"> </v>
      </c>
      <c r="H313" s="21" t="str">
        <f t="shared" si="69"/>
        <v/>
      </c>
    </row>
    <row r="314" spans="1:8" s="22" customFormat="1" x14ac:dyDescent="0.2">
      <c r="A314" s="18"/>
      <c r="B314" s="19" t="s">
        <v>281</v>
      </c>
      <c r="C314" s="20">
        <v>0</v>
      </c>
      <c r="D314" s="20">
        <v>17</v>
      </c>
      <c r="E314" s="21" t="str">
        <f t="shared" si="67"/>
        <v/>
      </c>
      <c r="F314" s="21">
        <f t="shared" si="68"/>
        <v>1.7745302713987474E-2</v>
      </c>
      <c r="G314" s="21">
        <f t="shared" si="70"/>
        <v>1</v>
      </c>
      <c r="H314" s="21" t="str">
        <f t="shared" si="69"/>
        <v/>
      </c>
    </row>
    <row r="315" spans="1:8" s="22" customFormat="1" x14ac:dyDescent="0.2">
      <c r="A315" s="18"/>
      <c r="B315" s="19" t="s">
        <v>282</v>
      </c>
      <c r="C315" s="20">
        <v>0</v>
      </c>
      <c r="D315" s="20">
        <v>0</v>
      </c>
      <c r="E315" s="21" t="str">
        <f t="shared" si="67"/>
        <v/>
      </c>
      <c r="F315" s="21" t="str">
        <f t="shared" si="68"/>
        <v/>
      </c>
      <c r="G315" s="21" t="str">
        <f t="shared" si="70"/>
        <v xml:space="preserve"> </v>
      </c>
      <c r="H315" s="21" t="str">
        <f t="shared" si="69"/>
        <v/>
      </c>
    </row>
    <row r="316" spans="1:8" s="22" customFormat="1" ht="25.5" x14ac:dyDescent="0.2">
      <c r="A316" s="18"/>
      <c r="B316" s="19" t="s">
        <v>283</v>
      </c>
      <c r="C316" s="20">
        <v>0</v>
      </c>
      <c r="D316" s="20">
        <v>0</v>
      </c>
      <c r="E316" s="21" t="str">
        <f t="shared" si="67"/>
        <v/>
      </c>
      <c r="F316" s="21" t="str">
        <f t="shared" si="68"/>
        <v/>
      </c>
      <c r="G316" s="21" t="str">
        <f t="shared" si="70"/>
        <v xml:space="preserve"> </v>
      </c>
      <c r="H316" s="21" t="str">
        <f t="shared" si="69"/>
        <v/>
      </c>
    </row>
    <row r="317" spans="1:8" s="22" customFormat="1" x14ac:dyDescent="0.2">
      <c r="A317" s="18"/>
      <c r="B317" s="19" t="s">
        <v>284</v>
      </c>
      <c r="C317" s="20">
        <v>0</v>
      </c>
      <c r="D317" s="20">
        <v>0</v>
      </c>
      <c r="E317" s="21" t="str">
        <f t="shared" si="67"/>
        <v/>
      </c>
      <c r="F317" s="21" t="str">
        <f t="shared" si="68"/>
        <v/>
      </c>
      <c r="G317" s="21" t="str">
        <f t="shared" si="70"/>
        <v xml:space="preserve"> </v>
      </c>
      <c r="H317" s="21" t="str">
        <f t="shared" si="69"/>
        <v/>
      </c>
    </row>
    <row r="318" spans="1:8" s="22" customFormat="1" ht="38.25" x14ac:dyDescent="0.2">
      <c r="A318" s="18"/>
      <c r="B318" s="19" t="s">
        <v>285</v>
      </c>
      <c r="C318" s="20">
        <v>0</v>
      </c>
      <c r="D318" s="20">
        <v>0</v>
      </c>
      <c r="E318" s="21" t="str">
        <f t="shared" si="67"/>
        <v/>
      </c>
      <c r="F318" s="21" t="str">
        <f t="shared" si="68"/>
        <v/>
      </c>
      <c r="G318" s="21" t="str">
        <f t="shared" si="70"/>
        <v xml:space="preserve"> </v>
      </c>
      <c r="H318" s="21" t="str">
        <f t="shared" si="69"/>
        <v/>
      </c>
    </row>
    <row r="319" spans="1:8" s="22" customFormat="1" ht="25.5" x14ac:dyDescent="0.2">
      <c r="A319" s="18"/>
      <c r="B319" s="19" t="s">
        <v>286</v>
      </c>
      <c r="C319" s="20">
        <v>1</v>
      </c>
      <c r="D319" s="20">
        <v>0</v>
      </c>
      <c r="E319" s="21">
        <f t="shared" si="67"/>
        <v>3.6101083032490976E-3</v>
      </c>
      <c r="F319" s="21" t="str">
        <f t="shared" si="68"/>
        <v/>
      </c>
      <c r="G319" s="21">
        <f t="shared" si="70"/>
        <v>-1</v>
      </c>
      <c r="H319" s="21">
        <f t="shared" si="69"/>
        <v>-3.6101083032490976E-3</v>
      </c>
    </row>
    <row r="320" spans="1:8" s="22" customFormat="1" ht="25.5" x14ac:dyDescent="0.2">
      <c r="A320" s="18"/>
      <c r="B320" s="19" t="s">
        <v>287</v>
      </c>
      <c r="C320" s="20">
        <v>0</v>
      </c>
      <c r="D320" s="20">
        <v>0</v>
      </c>
      <c r="E320" s="21" t="str">
        <f t="shared" si="67"/>
        <v/>
      </c>
      <c r="F320" s="21" t="str">
        <f t="shared" si="68"/>
        <v/>
      </c>
      <c r="G320" s="21" t="str">
        <f t="shared" si="70"/>
        <v xml:space="preserve"> </v>
      </c>
      <c r="H320" s="21" t="str">
        <f t="shared" si="69"/>
        <v/>
      </c>
    </row>
    <row r="321" spans="1:8" s="22" customFormat="1" ht="25.5" x14ac:dyDescent="0.2">
      <c r="A321" s="18"/>
      <c r="B321" s="19" t="s">
        <v>288</v>
      </c>
      <c r="C321" s="20">
        <v>0</v>
      </c>
      <c r="D321" s="20">
        <v>0</v>
      </c>
      <c r="E321" s="21" t="str">
        <f t="shared" si="67"/>
        <v/>
      </c>
      <c r="F321" s="21" t="str">
        <f t="shared" si="68"/>
        <v/>
      </c>
      <c r="G321" s="21" t="str">
        <f t="shared" si="70"/>
        <v xml:space="preserve"> </v>
      </c>
      <c r="H321" s="21" t="str">
        <f t="shared" si="69"/>
        <v/>
      </c>
    </row>
    <row r="322" spans="1:8" s="22" customFormat="1" x14ac:dyDescent="0.2">
      <c r="A322" s="18"/>
      <c r="B322" s="19" t="s">
        <v>289</v>
      </c>
      <c r="C322" s="20">
        <v>0</v>
      </c>
      <c r="D322" s="20">
        <v>0</v>
      </c>
      <c r="E322" s="21" t="str">
        <f t="shared" si="67"/>
        <v/>
      </c>
      <c r="F322" s="21" t="str">
        <f t="shared" si="68"/>
        <v/>
      </c>
      <c r="G322" s="21" t="str">
        <f t="shared" si="70"/>
        <v xml:space="preserve"> </v>
      </c>
      <c r="H322" s="21" t="str">
        <f t="shared" si="69"/>
        <v/>
      </c>
    </row>
    <row r="323" spans="1:8" s="22" customFormat="1" x14ac:dyDescent="0.2">
      <c r="A323" s="18"/>
      <c r="B323" s="19" t="s">
        <v>290</v>
      </c>
      <c r="C323" s="20">
        <v>2</v>
      </c>
      <c r="D323" s="20">
        <v>0</v>
      </c>
      <c r="E323" s="21">
        <f t="shared" si="67"/>
        <v>7.2202166064981952E-3</v>
      </c>
      <c r="F323" s="21" t="str">
        <f t="shared" si="68"/>
        <v/>
      </c>
      <c r="G323" s="21">
        <f t="shared" si="70"/>
        <v>-1</v>
      </c>
      <c r="H323" s="21">
        <f t="shared" si="69"/>
        <v>-7.2202166064981952E-3</v>
      </c>
    </row>
    <row r="324" spans="1:8" s="22" customFormat="1" ht="25.5" x14ac:dyDescent="0.2">
      <c r="A324" s="18"/>
      <c r="B324" s="19" t="s">
        <v>291</v>
      </c>
      <c r="C324" s="20">
        <v>0</v>
      </c>
      <c r="D324" s="20">
        <v>0</v>
      </c>
      <c r="E324" s="21" t="str">
        <f t="shared" si="67"/>
        <v/>
      </c>
      <c r="F324" s="21" t="str">
        <f t="shared" si="68"/>
        <v/>
      </c>
      <c r="G324" s="21" t="str">
        <f t="shared" si="70"/>
        <v xml:space="preserve"> </v>
      </c>
      <c r="H324" s="21" t="str">
        <f t="shared" si="69"/>
        <v/>
      </c>
    </row>
    <row r="325" spans="1:8" s="22" customFormat="1" ht="25.5" x14ac:dyDescent="0.2">
      <c r="A325" s="18"/>
      <c r="B325" s="19" t="s">
        <v>292</v>
      </c>
      <c r="C325" s="20">
        <v>183</v>
      </c>
      <c r="D325" s="20">
        <v>27</v>
      </c>
      <c r="E325" s="21">
        <f t="shared" si="67"/>
        <v>0.66064981949458479</v>
      </c>
      <c r="F325" s="21">
        <f t="shared" si="68"/>
        <v>2.8183716075156576E-2</v>
      </c>
      <c r="G325" s="21">
        <f t="shared" si="70"/>
        <v>-0.85245901639344257</v>
      </c>
      <c r="H325" s="21">
        <f t="shared" si="69"/>
        <v>-0.5631768953068591</v>
      </c>
    </row>
    <row r="326" spans="1:8" s="22" customFormat="1" x14ac:dyDescent="0.2">
      <c r="A326" s="18"/>
      <c r="B326" s="19" t="s">
        <v>293</v>
      </c>
      <c r="C326" s="20">
        <v>0</v>
      </c>
      <c r="D326" s="20">
        <v>0</v>
      </c>
      <c r="E326" s="21" t="str">
        <f t="shared" si="67"/>
        <v/>
      </c>
      <c r="F326" s="21" t="str">
        <f t="shared" si="68"/>
        <v/>
      </c>
      <c r="G326" s="21" t="str">
        <f t="shared" si="70"/>
        <v xml:space="preserve"> </v>
      </c>
      <c r="H326" s="21" t="str">
        <f t="shared" si="69"/>
        <v/>
      </c>
    </row>
    <row r="327" spans="1:8" s="22" customFormat="1" ht="25.5" x14ac:dyDescent="0.2">
      <c r="A327" s="18"/>
      <c r="B327" s="19" t="s">
        <v>294</v>
      </c>
      <c r="C327" s="20">
        <v>0</v>
      </c>
      <c r="D327" s="20">
        <v>0</v>
      </c>
      <c r="E327" s="21" t="str">
        <f t="shared" si="67"/>
        <v/>
      </c>
      <c r="F327" s="21" t="str">
        <f t="shared" si="68"/>
        <v/>
      </c>
      <c r="G327" s="21" t="str">
        <f t="shared" si="70"/>
        <v xml:space="preserve"> </v>
      </c>
      <c r="H327" s="21" t="str">
        <f t="shared" si="69"/>
        <v/>
      </c>
    </row>
    <row r="328" spans="1:8" s="22" customFormat="1" x14ac:dyDescent="0.2">
      <c r="A328" s="18"/>
      <c r="B328" s="19" t="s">
        <v>295</v>
      </c>
      <c r="C328" s="20">
        <v>0</v>
      </c>
      <c r="D328" s="20">
        <v>0</v>
      </c>
      <c r="E328" s="21" t="str">
        <f t="shared" si="67"/>
        <v/>
      </c>
      <c r="F328" s="21" t="str">
        <f t="shared" si="68"/>
        <v/>
      </c>
      <c r="G328" s="21" t="str">
        <f t="shared" si="70"/>
        <v xml:space="preserve"> </v>
      </c>
      <c r="H328" s="21" t="str">
        <f t="shared" si="69"/>
        <v/>
      </c>
    </row>
    <row r="329" spans="1:8" s="22" customFormat="1" ht="38.25" x14ac:dyDescent="0.2">
      <c r="A329" s="18"/>
      <c r="B329" s="19" t="s">
        <v>296</v>
      </c>
      <c r="C329" s="20">
        <v>0</v>
      </c>
      <c r="D329" s="20">
        <v>0</v>
      </c>
      <c r="E329" s="21" t="str">
        <f t="shared" si="67"/>
        <v/>
      </c>
      <c r="F329" s="21" t="str">
        <f t="shared" si="68"/>
        <v/>
      </c>
      <c r="G329" s="21" t="str">
        <f t="shared" si="70"/>
        <v xml:space="preserve"> </v>
      </c>
      <c r="H329" s="21" t="str">
        <f t="shared" si="69"/>
        <v/>
      </c>
    </row>
    <row r="330" spans="1:8" s="22" customFormat="1" ht="25.5" x14ac:dyDescent="0.2">
      <c r="A330" s="18"/>
      <c r="B330" s="19" t="s">
        <v>630</v>
      </c>
      <c r="C330" s="20">
        <v>0</v>
      </c>
      <c r="D330" s="20">
        <v>0</v>
      </c>
      <c r="E330" s="21" t="str">
        <f t="shared" si="67"/>
        <v/>
      </c>
      <c r="F330" s="21" t="str">
        <f t="shared" si="68"/>
        <v/>
      </c>
      <c r="G330" s="21" t="str">
        <f t="shared" si="70"/>
        <v xml:space="preserve"> </v>
      </c>
      <c r="H330" s="21" t="str">
        <f t="shared" si="69"/>
        <v/>
      </c>
    </row>
    <row r="331" spans="1:8" s="22" customFormat="1" ht="25.5" x14ac:dyDescent="0.2">
      <c r="A331" s="18"/>
      <c r="B331" s="19" t="s">
        <v>297</v>
      </c>
      <c r="C331" s="20">
        <v>0</v>
      </c>
      <c r="D331" s="20">
        <v>0</v>
      </c>
      <c r="E331" s="21" t="str">
        <f t="shared" si="67"/>
        <v/>
      </c>
      <c r="F331" s="21" t="str">
        <f t="shared" si="68"/>
        <v/>
      </c>
      <c r="G331" s="21" t="str">
        <f t="shared" si="70"/>
        <v xml:space="preserve"> </v>
      </c>
      <c r="H331" s="21" t="str">
        <f t="shared" si="69"/>
        <v/>
      </c>
    </row>
    <row r="332" spans="1:8" s="22" customFormat="1" ht="25.5" x14ac:dyDescent="0.2">
      <c r="A332" s="18"/>
      <c r="B332" s="19" t="s">
        <v>298</v>
      </c>
      <c r="C332" s="20">
        <v>0</v>
      </c>
      <c r="D332" s="20">
        <v>0</v>
      </c>
      <c r="E332" s="21" t="str">
        <f t="shared" si="67"/>
        <v/>
      </c>
      <c r="F332" s="21" t="str">
        <f t="shared" si="68"/>
        <v/>
      </c>
      <c r="G332" s="21" t="str">
        <f t="shared" si="70"/>
        <v xml:space="preserve"> </v>
      </c>
      <c r="H332" s="21" t="str">
        <f t="shared" si="69"/>
        <v/>
      </c>
    </row>
    <row r="333" spans="1:8" s="22" customFormat="1" x14ac:dyDescent="0.2">
      <c r="A333" s="18"/>
      <c r="B333" s="19" t="s">
        <v>299</v>
      </c>
      <c r="C333" s="20">
        <v>0</v>
      </c>
      <c r="D333" s="20">
        <v>0</v>
      </c>
      <c r="E333" s="21" t="str">
        <f t="shared" si="67"/>
        <v/>
      </c>
      <c r="F333" s="21" t="str">
        <f t="shared" si="68"/>
        <v/>
      </c>
      <c r="G333" s="21" t="str">
        <f t="shared" si="70"/>
        <v xml:space="preserve"> </v>
      </c>
      <c r="H333" s="21" t="str">
        <f t="shared" si="69"/>
        <v/>
      </c>
    </row>
    <row r="334" spans="1:8" s="22" customFormat="1" ht="25.5" x14ac:dyDescent="0.2">
      <c r="A334" s="18"/>
      <c r="B334" s="19" t="s">
        <v>300</v>
      </c>
      <c r="C334" s="20">
        <v>0</v>
      </c>
      <c r="D334" s="20">
        <v>1</v>
      </c>
      <c r="E334" s="21" t="str">
        <f t="shared" si="67"/>
        <v/>
      </c>
      <c r="F334" s="21">
        <f t="shared" si="68"/>
        <v>1.0438413361169101E-3</v>
      </c>
      <c r="G334" s="21">
        <f t="shared" si="70"/>
        <v>1</v>
      </c>
      <c r="H334" s="21" t="str">
        <f t="shared" si="69"/>
        <v/>
      </c>
    </row>
    <row r="335" spans="1:8" s="22" customFormat="1" x14ac:dyDescent="0.2">
      <c r="A335" s="18"/>
      <c r="B335" s="19" t="s">
        <v>301</v>
      </c>
      <c r="C335" s="20">
        <v>0</v>
      </c>
      <c r="D335" s="20">
        <v>0</v>
      </c>
      <c r="E335" s="21" t="str">
        <f t="shared" si="67"/>
        <v/>
      </c>
      <c r="F335" s="21" t="str">
        <f t="shared" si="68"/>
        <v/>
      </c>
      <c r="G335" s="21" t="str">
        <f t="shared" si="70"/>
        <v xml:space="preserve"> </v>
      </c>
      <c r="H335" s="21" t="str">
        <f t="shared" si="69"/>
        <v/>
      </c>
    </row>
    <row r="336" spans="1:8" s="22" customFormat="1" ht="25.5" x14ac:dyDescent="0.2">
      <c r="A336" s="18"/>
      <c r="B336" s="19" t="s">
        <v>302</v>
      </c>
      <c r="C336" s="20">
        <v>0</v>
      </c>
      <c r="D336" s="20">
        <v>0</v>
      </c>
      <c r="E336" s="21" t="str">
        <f t="shared" si="67"/>
        <v/>
      </c>
      <c r="F336" s="21" t="str">
        <f t="shared" si="68"/>
        <v/>
      </c>
      <c r="G336" s="21" t="str">
        <f t="shared" si="70"/>
        <v xml:space="preserve"> </v>
      </c>
      <c r="H336" s="21" t="str">
        <f t="shared" si="69"/>
        <v/>
      </c>
    </row>
    <row r="337" spans="1:9" s="22" customFormat="1" x14ac:dyDescent="0.2">
      <c r="A337" s="18"/>
      <c r="B337" s="19" t="s">
        <v>303</v>
      </c>
      <c r="C337" s="20">
        <v>0</v>
      </c>
      <c r="D337" s="20">
        <v>0</v>
      </c>
      <c r="E337" s="21" t="str">
        <f t="shared" si="67"/>
        <v/>
      </c>
      <c r="F337" s="21" t="str">
        <f t="shared" si="68"/>
        <v/>
      </c>
      <c r="G337" s="21" t="str">
        <f t="shared" si="70"/>
        <v xml:space="preserve"> </v>
      </c>
      <c r="H337" s="21" t="str">
        <f t="shared" si="69"/>
        <v/>
      </c>
    </row>
    <row r="338" spans="1:9" s="22" customFormat="1" ht="25.5" x14ac:dyDescent="0.2">
      <c r="A338" s="18"/>
      <c r="B338" s="19" t="s">
        <v>304</v>
      </c>
      <c r="C338" s="20">
        <v>0</v>
      </c>
      <c r="D338" s="20">
        <v>0</v>
      </c>
      <c r="E338" s="21" t="str">
        <f t="shared" si="67"/>
        <v/>
      </c>
      <c r="F338" s="21" t="str">
        <f t="shared" si="68"/>
        <v/>
      </c>
      <c r="G338" s="21" t="str">
        <f t="shared" si="70"/>
        <v xml:space="preserve"> </v>
      </c>
      <c r="H338" s="21" t="str">
        <f t="shared" si="69"/>
        <v/>
      </c>
    </row>
    <row r="339" spans="1:9" s="22" customFormat="1" ht="25.5" x14ac:dyDescent="0.2">
      <c r="A339" s="18"/>
      <c r="B339" s="19" t="s">
        <v>305</v>
      </c>
      <c r="C339" s="20">
        <v>1</v>
      </c>
      <c r="D339" s="20">
        <v>0</v>
      </c>
      <c r="E339" s="21">
        <f t="shared" ref="E339:E350" si="71">+IF(C339=0,"",C339/C$177)</f>
        <v>3.6101083032490976E-3</v>
      </c>
      <c r="F339" s="21" t="str">
        <f t="shared" ref="F339:F350" si="72">+IF(D339=0,"",D339/D$177)</f>
        <v/>
      </c>
      <c r="G339" s="21">
        <f t="shared" si="70"/>
        <v>-1</v>
      </c>
      <c r="H339" s="21">
        <f t="shared" ref="H339:H350" si="73">+IF(OR(AND(E339=""),(G339="")),"",E339*G339)</f>
        <v>-3.6101083032490976E-3</v>
      </c>
    </row>
    <row r="340" spans="1:9" s="22" customFormat="1" ht="25.5" x14ac:dyDescent="0.2">
      <c r="A340" s="18"/>
      <c r="B340" s="19" t="s">
        <v>306</v>
      </c>
      <c r="C340" s="20">
        <v>0</v>
      </c>
      <c r="D340" s="20">
        <v>0</v>
      </c>
      <c r="E340" s="21" t="str">
        <f t="shared" si="71"/>
        <v/>
      </c>
      <c r="F340" s="21" t="str">
        <f t="shared" si="72"/>
        <v/>
      </c>
      <c r="G340" s="21" t="str">
        <f t="shared" ref="G340:G350" si="74">+IF(AND(C340=0,D340=0)," ",IF(C340=0,1,IF(D340=0,-1,(D340-C340)/C340)))</f>
        <v xml:space="preserve"> </v>
      </c>
      <c r="H340" s="21" t="str">
        <f t="shared" si="73"/>
        <v/>
      </c>
    </row>
    <row r="341" spans="1:9" s="22" customFormat="1" ht="25.5" x14ac:dyDescent="0.2">
      <c r="A341" s="18"/>
      <c r="B341" s="19" t="s">
        <v>307</v>
      </c>
      <c r="C341" s="20">
        <v>0</v>
      </c>
      <c r="D341" s="20">
        <v>7</v>
      </c>
      <c r="E341" s="21" t="str">
        <f t="shared" si="71"/>
        <v/>
      </c>
      <c r="F341" s="21">
        <f t="shared" si="72"/>
        <v>7.3068893528183713E-3</v>
      </c>
      <c r="G341" s="21">
        <f t="shared" si="74"/>
        <v>1</v>
      </c>
      <c r="H341" s="21" t="str">
        <f t="shared" si="73"/>
        <v/>
      </c>
    </row>
    <row r="342" spans="1:9" s="22" customFormat="1" ht="25.5" x14ac:dyDescent="0.2">
      <c r="A342" s="18"/>
      <c r="B342" s="19" t="s">
        <v>308</v>
      </c>
      <c r="C342" s="20">
        <v>0</v>
      </c>
      <c r="D342" s="20">
        <v>0</v>
      </c>
      <c r="E342" s="21" t="str">
        <f t="shared" si="71"/>
        <v/>
      </c>
      <c r="F342" s="21" t="str">
        <f t="shared" si="72"/>
        <v/>
      </c>
      <c r="G342" s="21" t="str">
        <f t="shared" si="74"/>
        <v xml:space="preserve"> </v>
      </c>
      <c r="H342" s="21" t="str">
        <f t="shared" si="73"/>
        <v/>
      </c>
    </row>
    <row r="343" spans="1:9" s="22" customFormat="1" x14ac:dyDescent="0.2">
      <c r="A343" s="18" t="s">
        <v>641</v>
      </c>
      <c r="B343" s="19" t="s">
        <v>652</v>
      </c>
      <c r="C343" s="20"/>
      <c r="D343" s="20">
        <v>1</v>
      </c>
      <c r="E343" s="21" t="str">
        <f t="shared" ref="E343" si="75">+IF(C343=0,"",C343/C$177)</f>
        <v/>
      </c>
      <c r="F343" s="21">
        <f t="shared" ref="F343" si="76">+IF(D343=0,"",D343/D$177)</f>
        <v>1.0438413361169101E-3</v>
      </c>
      <c r="G343" s="21">
        <f t="shared" ref="G343" si="77">+IF(AND(C343=0,D343=0)," ",IF(C343=0,1,IF(D343=0,-1,(D343-C343)/C343)))</f>
        <v>1</v>
      </c>
      <c r="H343" s="21" t="str">
        <f t="shared" ref="H343" si="78">+IF(OR(AND(E343=""),(G343="")),"",E343*G343)</f>
        <v/>
      </c>
    </row>
    <row r="344" spans="1:9" s="22" customFormat="1" ht="25.5" x14ac:dyDescent="0.2">
      <c r="A344" s="18"/>
      <c r="B344" s="19" t="s">
        <v>309</v>
      </c>
      <c r="C344" s="20">
        <v>0</v>
      </c>
      <c r="D344" s="20">
        <v>0</v>
      </c>
      <c r="E344" s="21" t="str">
        <f t="shared" si="71"/>
        <v/>
      </c>
      <c r="F344" s="21" t="str">
        <f t="shared" si="72"/>
        <v/>
      </c>
      <c r="G344" s="21" t="str">
        <f t="shared" si="74"/>
        <v xml:space="preserve"> </v>
      </c>
      <c r="H344" s="21" t="str">
        <f t="shared" si="73"/>
        <v/>
      </c>
    </row>
    <row r="345" spans="1:9" s="22" customFormat="1" x14ac:dyDescent="0.2">
      <c r="A345" s="18"/>
      <c r="B345" s="19" t="s">
        <v>310</v>
      </c>
      <c r="C345" s="20">
        <v>0</v>
      </c>
      <c r="D345" s="20">
        <v>0</v>
      </c>
      <c r="E345" s="21" t="str">
        <f t="shared" si="71"/>
        <v/>
      </c>
      <c r="F345" s="21" t="str">
        <f t="shared" si="72"/>
        <v/>
      </c>
      <c r="G345" s="21" t="str">
        <f t="shared" si="74"/>
        <v xml:space="preserve"> </v>
      </c>
      <c r="H345" s="21" t="str">
        <f t="shared" si="73"/>
        <v/>
      </c>
    </row>
    <row r="346" spans="1:9" s="22" customFormat="1" ht="25.5" x14ac:dyDescent="0.2">
      <c r="A346" s="18"/>
      <c r="B346" s="19" t="s">
        <v>311</v>
      </c>
      <c r="C346" s="20">
        <v>0</v>
      </c>
      <c r="D346" s="20">
        <v>0</v>
      </c>
      <c r="E346" s="21" t="str">
        <f t="shared" si="71"/>
        <v/>
      </c>
      <c r="F346" s="21" t="str">
        <f t="shared" si="72"/>
        <v/>
      </c>
      <c r="G346" s="21" t="str">
        <f t="shared" si="74"/>
        <v xml:space="preserve"> </v>
      </c>
      <c r="H346" s="21" t="str">
        <f t="shared" si="73"/>
        <v/>
      </c>
    </row>
    <row r="347" spans="1:9" s="22" customFormat="1" ht="25.5" x14ac:dyDescent="0.2">
      <c r="A347" s="18"/>
      <c r="B347" s="19" t="s">
        <v>312</v>
      </c>
      <c r="C347" s="20">
        <v>0</v>
      </c>
      <c r="D347" s="20">
        <v>0</v>
      </c>
      <c r="E347" s="21" t="str">
        <f t="shared" si="71"/>
        <v/>
      </c>
      <c r="F347" s="21" t="str">
        <f t="shared" si="72"/>
        <v/>
      </c>
      <c r="G347" s="21" t="str">
        <f t="shared" si="74"/>
        <v xml:space="preserve"> </v>
      </c>
      <c r="H347" s="21" t="str">
        <f t="shared" si="73"/>
        <v/>
      </c>
    </row>
    <row r="348" spans="1:9" s="22" customFormat="1" x14ac:dyDescent="0.2">
      <c r="A348" s="18"/>
      <c r="B348" s="19" t="s">
        <v>313</v>
      </c>
      <c r="C348" s="20">
        <v>0</v>
      </c>
      <c r="D348" s="20">
        <v>0</v>
      </c>
      <c r="E348" s="21" t="str">
        <f t="shared" si="71"/>
        <v/>
      </c>
      <c r="F348" s="21" t="str">
        <f t="shared" si="72"/>
        <v/>
      </c>
      <c r="G348" s="21" t="str">
        <f t="shared" si="74"/>
        <v xml:space="preserve"> </v>
      </c>
      <c r="H348" s="21" t="str">
        <f t="shared" si="73"/>
        <v/>
      </c>
    </row>
    <row r="349" spans="1:9" s="22" customFormat="1" x14ac:dyDescent="0.2">
      <c r="A349" s="18"/>
      <c r="B349" s="19" t="s">
        <v>314</v>
      </c>
      <c r="C349" s="20">
        <v>0</v>
      </c>
      <c r="D349" s="20">
        <v>0</v>
      </c>
      <c r="E349" s="21" t="str">
        <f t="shared" si="71"/>
        <v/>
      </c>
      <c r="F349" s="21" t="str">
        <f t="shared" si="72"/>
        <v/>
      </c>
      <c r="G349" s="21" t="str">
        <f t="shared" si="74"/>
        <v xml:space="preserve"> </v>
      </c>
      <c r="H349" s="21" t="str">
        <f t="shared" si="73"/>
        <v/>
      </c>
    </row>
    <row r="350" spans="1:9" s="22" customFormat="1" ht="25.5" x14ac:dyDescent="0.2">
      <c r="A350" s="18"/>
      <c r="B350" s="19" t="s">
        <v>315</v>
      </c>
      <c r="C350" s="20">
        <v>0</v>
      </c>
      <c r="D350" s="20">
        <v>5</v>
      </c>
      <c r="E350" s="21" t="str">
        <f t="shared" si="71"/>
        <v/>
      </c>
      <c r="F350" s="21">
        <f t="shared" si="72"/>
        <v>5.2192066805845511E-3</v>
      </c>
      <c r="G350" s="21">
        <f t="shared" si="74"/>
        <v>1</v>
      </c>
      <c r="H350" s="21" t="str">
        <f t="shared" si="73"/>
        <v/>
      </c>
    </row>
    <row r="351" spans="1:9" x14ac:dyDescent="0.2">
      <c r="A351" s="11"/>
      <c r="I351" s="22"/>
    </row>
    <row r="352" spans="1:9" x14ac:dyDescent="0.2">
      <c r="A352" s="11"/>
      <c r="I352" s="22"/>
    </row>
    <row r="353" spans="1:9" ht="15.75" thickBot="1" x14ac:dyDescent="0.25">
      <c r="A353" s="11"/>
      <c r="I353" s="22"/>
    </row>
    <row r="354" spans="1:9" ht="29.25" customHeight="1" thickBot="1" x14ac:dyDescent="0.25">
      <c r="A354" s="14"/>
      <c r="B354" s="24" t="s">
        <v>2</v>
      </c>
      <c r="C354" s="26" t="s">
        <v>3</v>
      </c>
      <c r="D354" s="27"/>
      <c r="E354" s="26" t="s">
        <v>4</v>
      </c>
      <c r="F354" s="27"/>
      <c r="G354" s="28" t="s">
        <v>625</v>
      </c>
      <c r="H354" s="30" t="s">
        <v>5</v>
      </c>
      <c r="I354" s="22"/>
    </row>
    <row r="355" spans="1:9" ht="15.75" thickBot="1" x14ac:dyDescent="0.25">
      <c r="A355" s="14"/>
      <c r="B355" s="25"/>
      <c r="C355" s="7">
        <v>2020</v>
      </c>
      <c r="D355" s="7">
        <v>2021</v>
      </c>
      <c r="E355" s="7">
        <v>2020</v>
      </c>
      <c r="F355" s="7">
        <v>2021</v>
      </c>
      <c r="G355" s="29"/>
      <c r="H355" s="31"/>
      <c r="I355" s="22"/>
    </row>
    <row r="356" spans="1:9" x14ac:dyDescent="0.2">
      <c r="A356" s="14"/>
      <c r="B356" s="15" t="s">
        <v>9</v>
      </c>
      <c r="C356" s="16">
        <f>SUM(C357:C585)</f>
        <v>3013</v>
      </c>
      <c r="D356" s="16">
        <f>SUM(D357:D585)</f>
        <v>3784</v>
      </c>
      <c r="E356" s="17">
        <f t="shared" ref="E356:E420" si="79">+IF(C356=0,"",C356/C$356)</f>
        <v>1</v>
      </c>
      <c r="F356" s="17">
        <f t="shared" ref="F356:F420" si="80">+IF(D356=0,"",D356/D$356)</f>
        <v>1</v>
      </c>
      <c r="G356" s="17">
        <f>+IF(AND(C356=0,D356=0),"",IF(C356=0,1,IF(D356=0,-1,(D356-C356)/C356)))</f>
        <v>0.25589113840026551</v>
      </c>
      <c r="H356" s="17">
        <f t="shared" ref="H356:H420" si="81">+IF(OR(AND(E356=""),(G356="")),"",E356*G356)</f>
        <v>0.25589113840026551</v>
      </c>
      <c r="I356" s="22"/>
    </row>
    <row r="357" spans="1:9" s="22" customFormat="1" x14ac:dyDescent="0.2">
      <c r="A357" s="18"/>
      <c r="B357" s="19" t="s">
        <v>316</v>
      </c>
      <c r="C357" s="20">
        <v>4</v>
      </c>
      <c r="D357" s="20">
        <v>1</v>
      </c>
      <c r="E357" s="21">
        <f t="shared" si="79"/>
        <v>1.3275804845668769E-3</v>
      </c>
      <c r="F357" s="21">
        <f t="shared" si="80"/>
        <v>2.6427061310782242E-4</v>
      </c>
      <c r="G357" s="21">
        <f t="shared" ref="G357:G421" si="82">+IF(AND(C357=0,D357=0)," ",IF(C357=0,1,IF(D357=0,-1,(D357-C357)/C357)))</f>
        <v>-0.75</v>
      </c>
      <c r="H357" s="21">
        <f t="shared" si="81"/>
        <v>-9.9568536342515765E-4</v>
      </c>
    </row>
    <row r="358" spans="1:9" s="22" customFormat="1" x14ac:dyDescent="0.2">
      <c r="A358" s="18"/>
      <c r="B358" s="19" t="s">
        <v>317</v>
      </c>
      <c r="C358" s="20">
        <v>0</v>
      </c>
      <c r="D358" s="20">
        <v>4</v>
      </c>
      <c r="E358" s="21" t="str">
        <f t="shared" si="79"/>
        <v/>
      </c>
      <c r="F358" s="21">
        <f t="shared" si="80"/>
        <v>1.0570824524312897E-3</v>
      </c>
      <c r="G358" s="21">
        <f t="shared" si="82"/>
        <v>1</v>
      </c>
      <c r="H358" s="21" t="str">
        <f t="shared" si="81"/>
        <v/>
      </c>
    </row>
    <row r="359" spans="1:9" s="22" customFormat="1" x14ac:dyDescent="0.2">
      <c r="A359" s="18"/>
      <c r="B359" s="19" t="s">
        <v>318</v>
      </c>
      <c r="C359" s="20">
        <v>3</v>
      </c>
      <c r="D359" s="20">
        <v>8</v>
      </c>
      <c r="E359" s="21">
        <f t="shared" si="79"/>
        <v>9.9568536342515765E-4</v>
      </c>
      <c r="F359" s="21">
        <f t="shared" si="80"/>
        <v>2.1141649048625794E-3</v>
      </c>
      <c r="G359" s="21">
        <f t="shared" si="82"/>
        <v>1.6666666666666667</v>
      </c>
      <c r="H359" s="21">
        <f t="shared" si="81"/>
        <v>1.6594756057085962E-3</v>
      </c>
    </row>
    <row r="360" spans="1:9" s="22" customFormat="1" x14ac:dyDescent="0.2">
      <c r="A360" s="18"/>
      <c r="B360" s="19" t="s">
        <v>319</v>
      </c>
      <c r="C360" s="20">
        <v>0</v>
      </c>
      <c r="D360" s="20">
        <v>0</v>
      </c>
      <c r="E360" s="21" t="str">
        <f t="shared" si="79"/>
        <v/>
      </c>
      <c r="F360" s="21" t="str">
        <f t="shared" si="80"/>
        <v/>
      </c>
      <c r="G360" s="21" t="str">
        <f t="shared" si="82"/>
        <v xml:space="preserve"> </v>
      </c>
      <c r="H360" s="21" t="str">
        <f t="shared" si="81"/>
        <v/>
      </c>
    </row>
    <row r="361" spans="1:9" s="22" customFormat="1" x14ac:dyDescent="0.2">
      <c r="A361" s="18"/>
      <c r="B361" s="19" t="s">
        <v>320</v>
      </c>
      <c r="C361" s="20">
        <v>0</v>
      </c>
      <c r="D361" s="20">
        <v>0</v>
      </c>
      <c r="E361" s="21" t="str">
        <f t="shared" si="79"/>
        <v/>
      </c>
      <c r="F361" s="21" t="str">
        <f t="shared" si="80"/>
        <v/>
      </c>
      <c r="G361" s="21" t="str">
        <f t="shared" si="82"/>
        <v xml:space="preserve"> </v>
      </c>
      <c r="H361" s="21" t="str">
        <f t="shared" si="81"/>
        <v/>
      </c>
    </row>
    <row r="362" spans="1:9" s="22" customFormat="1" x14ac:dyDescent="0.2">
      <c r="A362" s="18"/>
      <c r="B362" s="19" t="s">
        <v>321</v>
      </c>
      <c r="C362" s="20">
        <v>9</v>
      </c>
      <c r="D362" s="20">
        <v>53</v>
      </c>
      <c r="E362" s="21">
        <f t="shared" si="79"/>
        <v>2.9870560902754729E-3</v>
      </c>
      <c r="F362" s="21">
        <f t="shared" si="80"/>
        <v>1.4006342494714588E-2</v>
      </c>
      <c r="G362" s="21">
        <f t="shared" si="82"/>
        <v>4.8888888888888893</v>
      </c>
      <c r="H362" s="21">
        <f t="shared" si="81"/>
        <v>1.4603385330235646E-2</v>
      </c>
    </row>
    <row r="363" spans="1:9" s="22" customFormat="1" x14ac:dyDescent="0.2">
      <c r="A363" s="18"/>
      <c r="B363" s="19" t="s">
        <v>322</v>
      </c>
      <c r="C363" s="20">
        <v>0</v>
      </c>
      <c r="D363" s="20">
        <v>0</v>
      </c>
      <c r="E363" s="21" t="str">
        <f t="shared" si="79"/>
        <v/>
      </c>
      <c r="F363" s="21" t="str">
        <f t="shared" si="80"/>
        <v/>
      </c>
      <c r="G363" s="21" t="str">
        <f t="shared" si="82"/>
        <v xml:space="preserve"> </v>
      </c>
      <c r="H363" s="21" t="str">
        <f t="shared" si="81"/>
        <v/>
      </c>
    </row>
    <row r="364" spans="1:9" s="22" customFormat="1" x14ac:dyDescent="0.2">
      <c r="A364" s="18"/>
      <c r="B364" s="19" t="s">
        <v>323</v>
      </c>
      <c r="C364" s="20">
        <v>0</v>
      </c>
      <c r="D364" s="20">
        <v>0</v>
      </c>
      <c r="E364" s="21" t="str">
        <f t="shared" si="79"/>
        <v/>
      </c>
      <c r="F364" s="21" t="str">
        <f t="shared" si="80"/>
        <v/>
      </c>
      <c r="G364" s="21" t="str">
        <f t="shared" si="82"/>
        <v xml:space="preserve"> </v>
      </c>
      <c r="H364" s="21" t="str">
        <f t="shared" si="81"/>
        <v/>
      </c>
    </row>
    <row r="365" spans="1:9" s="22" customFormat="1" x14ac:dyDescent="0.2">
      <c r="A365" s="18"/>
      <c r="B365" s="19" t="s">
        <v>324</v>
      </c>
      <c r="C365" s="20">
        <v>1</v>
      </c>
      <c r="D365" s="20">
        <v>0</v>
      </c>
      <c r="E365" s="21">
        <f t="shared" si="79"/>
        <v>3.3189512114171923E-4</v>
      </c>
      <c r="F365" s="21" t="str">
        <f t="shared" si="80"/>
        <v/>
      </c>
      <c r="G365" s="21">
        <f t="shared" si="82"/>
        <v>-1</v>
      </c>
      <c r="H365" s="21">
        <f t="shared" si="81"/>
        <v>-3.3189512114171923E-4</v>
      </c>
    </row>
    <row r="366" spans="1:9" s="22" customFormat="1" x14ac:dyDescent="0.2">
      <c r="A366" s="18"/>
      <c r="B366" s="19" t="s">
        <v>325</v>
      </c>
      <c r="C366" s="20">
        <v>0</v>
      </c>
      <c r="D366" s="20">
        <v>5</v>
      </c>
      <c r="E366" s="21" t="str">
        <f t="shared" si="79"/>
        <v/>
      </c>
      <c r="F366" s="21">
        <f t="shared" si="80"/>
        <v>1.3213530655391121E-3</v>
      </c>
      <c r="G366" s="21">
        <f t="shared" si="82"/>
        <v>1</v>
      </c>
      <c r="H366" s="21" t="str">
        <f t="shared" si="81"/>
        <v/>
      </c>
    </row>
    <row r="367" spans="1:9" s="22" customFormat="1" x14ac:dyDescent="0.2">
      <c r="A367" s="18"/>
      <c r="B367" s="19" t="s">
        <v>326</v>
      </c>
      <c r="C367" s="20">
        <v>0</v>
      </c>
      <c r="D367" s="20">
        <v>0</v>
      </c>
      <c r="E367" s="21" t="str">
        <f t="shared" si="79"/>
        <v/>
      </c>
      <c r="F367" s="21" t="str">
        <f t="shared" si="80"/>
        <v/>
      </c>
      <c r="G367" s="21" t="str">
        <f t="shared" si="82"/>
        <v xml:space="preserve"> </v>
      </c>
      <c r="H367" s="21" t="str">
        <f t="shared" si="81"/>
        <v/>
      </c>
    </row>
    <row r="368" spans="1:9" s="22" customFormat="1" x14ac:dyDescent="0.2">
      <c r="A368" s="18"/>
      <c r="B368" s="19" t="s">
        <v>327</v>
      </c>
      <c r="C368" s="20">
        <v>10</v>
      </c>
      <c r="D368" s="20">
        <v>120</v>
      </c>
      <c r="E368" s="21">
        <f t="shared" si="79"/>
        <v>3.318951211417192E-3</v>
      </c>
      <c r="F368" s="21">
        <f t="shared" si="80"/>
        <v>3.1712473572938688E-2</v>
      </c>
      <c r="G368" s="21">
        <f t="shared" si="82"/>
        <v>11</v>
      </c>
      <c r="H368" s="21">
        <f t="shared" si="81"/>
        <v>3.6508463325589109E-2</v>
      </c>
    </row>
    <row r="369" spans="1:8" s="22" customFormat="1" x14ac:dyDescent="0.2">
      <c r="A369" s="18"/>
      <c r="B369" s="19" t="s">
        <v>328</v>
      </c>
      <c r="C369" s="20">
        <v>4</v>
      </c>
      <c r="D369" s="20">
        <v>11</v>
      </c>
      <c r="E369" s="21">
        <f t="shared" si="79"/>
        <v>1.3275804845668769E-3</v>
      </c>
      <c r="F369" s="21">
        <f t="shared" si="80"/>
        <v>2.9069767441860465E-3</v>
      </c>
      <c r="G369" s="21">
        <f t="shared" si="82"/>
        <v>1.75</v>
      </c>
      <c r="H369" s="21">
        <f t="shared" si="81"/>
        <v>2.3232658479920348E-3</v>
      </c>
    </row>
    <row r="370" spans="1:8" s="22" customFormat="1" x14ac:dyDescent="0.2">
      <c r="A370" s="18"/>
      <c r="B370" s="19" t="s">
        <v>329</v>
      </c>
      <c r="C370" s="20">
        <v>0</v>
      </c>
      <c r="D370" s="20">
        <v>0</v>
      </c>
      <c r="E370" s="21" t="str">
        <f t="shared" si="79"/>
        <v/>
      </c>
      <c r="F370" s="21" t="str">
        <f t="shared" si="80"/>
        <v/>
      </c>
      <c r="G370" s="21" t="str">
        <f t="shared" si="82"/>
        <v xml:space="preserve"> </v>
      </c>
      <c r="H370" s="21" t="str">
        <f t="shared" si="81"/>
        <v/>
      </c>
    </row>
    <row r="371" spans="1:8" s="22" customFormat="1" x14ac:dyDescent="0.2">
      <c r="A371" s="18"/>
      <c r="B371" s="19" t="s">
        <v>330</v>
      </c>
      <c r="C371" s="20">
        <v>0</v>
      </c>
      <c r="D371" s="20">
        <v>8</v>
      </c>
      <c r="E371" s="21" t="str">
        <f t="shared" si="79"/>
        <v/>
      </c>
      <c r="F371" s="21">
        <f t="shared" si="80"/>
        <v>2.1141649048625794E-3</v>
      </c>
      <c r="G371" s="21">
        <f t="shared" si="82"/>
        <v>1</v>
      </c>
      <c r="H371" s="21" t="str">
        <f t="shared" si="81"/>
        <v/>
      </c>
    </row>
    <row r="372" spans="1:8" s="22" customFormat="1" x14ac:dyDescent="0.2">
      <c r="A372" s="18"/>
      <c r="B372" s="19" t="s">
        <v>631</v>
      </c>
      <c r="C372" s="20">
        <v>0</v>
      </c>
      <c r="D372" s="20">
        <v>9</v>
      </c>
      <c r="E372" s="21" t="str">
        <f t="shared" si="79"/>
        <v/>
      </c>
      <c r="F372" s="21">
        <f t="shared" si="80"/>
        <v>2.3784355179704017E-3</v>
      </c>
      <c r="G372" s="21">
        <f t="shared" si="82"/>
        <v>1</v>
      </c>
      <c r="H372" s="21" t="str">
        <f t="shared" si="81"/>
        <v/>
      </c>
    </row>
    <row r="373" spans="1:8" s="22" customFormat="1" x14ac:dyDescent="0.2">
      <c r="A373" s="18"/>
      <c r="B373" s="19" t="s">
        <v>331</v>
      </c>
      <c r="C373" s="20">
        <v>1</v>
      </c>
      <c r="D373" s="20">
        <v>2</v>
      </c>
      <c r="E373" s="21">
        <f t="shared" si="79"/>
        <v>3.3189512114171923E-4</v>
      </c>
      <c r="F373" s="21">
        <f t="shared" si="80"/>
        <v>5.2854122621564484E-4</v>
      </c>
      <c r="G373" s="21">
        <f t="shared" si="82"/>
        <v>1</v>
      </c>
      <c r="H373" s="21">
        <f t="shared" si="81"/>
        <v>3.3189512114171923E-4</v>
      </c>
    </row>
    <row r="374" spans="1:8" s="22" customFormat="1" x14ac:dyDescent="0.2">
      <c r="A374" s="18"/>
      <c r="B374" s="19" t="s">
        <v>332</v>
      </c>
      <c r="C374" s="20">
        <v>0</v>
      </c>
      <c r="D374" s="20">
        <v>0</v>
      </c>
      <c r="E374" s="21" t="str">
        <f t="shared" si="79"/>
        <v/>
      </c>
      <c r="F374" s="21" t="str">
        <f t="shared" si="80"/>
        <v/>
      </c>
      <c r="G374" s="21" t="str">
        <f t="shared" si="82"/>
        <v xml:space="preserve"> </v>
      </c>
      <c r="H374" s="21" t="str">
        <f t="shared" si="81"/>
        <v/>
      </c>
    </row>
    <row r="375" spans="1:8" s="22" customFormat="1" x14ac:dyDescent="0.2">
      <c r="A375" s="18"/>
      <c r="B375" s="19" t="s">
        <v>333</v>
      </c>
      <c r="C375" s="20">
        <v>0</v>
      </c>
      <c r="D375" s="20">
        <v>0</v>
      </c>
      <c r="E375" s="21" t="str">
        <f t="shared" si="79"/>
        <v/>
      </c>
      <c r="F375" s="21" t="str">
        <f t="shared" si="80"/>
        <v/>
      </c>
      <c r="G375" s="21" t="str">
        <f t="shared" si="82"/>
        <v xml:space="preserve"> </v>
      </c>
      <c r="H375" s="21" t="str">
        <f t="shared" si="81"/>
        <v/>
      </c>
    </row>
    <row r="376" spans="1:8" s="22" customFormat="1" x14ac:dyDescent="0.2">
      <c r="A376" s="18"/>
      <c r="B376" s="19" t="s">
        <v>334</v>
      </c>
      <c r="C376" s="20">
        <v>639</v>
      </c>
      <c r="D376" s="20">
        <v>691</v>
      </c>
      <c r="E376" s="21">
        <f t="shared" si="79"/>
        <v>0.21208098240955858</v>
      </c>
      <c r="F376" s="21">
        <f t="shared" si="80"/>
        <v>0.18261099365750527</v>
      </c>
      <c r="G376" s="21">
        <f t="shared" si="82"/>
        <v>8.1377151799687006E-2</v>
      </c>
      <c r="H376" s="21">
        <f t="shared" si="81"/>
        <v>1.7258546299369397E-2</v>
      </c>
    </row>
    <row r="377" spans="1:8" s="22" customFormat="1" x14ac:dyDescent="0.2">
      <c r="A377" s="18"/>
      <c r="B377" s="19" t="s">
        <v>335</v>
      </c>
      <c r="C377" s="20">
        <v>0</v>
      </c>
      <c r="D377" s="20">
        <v>1</v>
      </c>
      <c r="E377" s="21" t="str">
        <f t="shared" si="79"/>
        <v/>
      </c>
      <c r="F377" s="21">
        <f t="shared" si="80"/>
        <v>2.6427061310782242E-4</v>
      </c>
      <c r="G377" s="21">
        <f t="shared" si="82"/>
        <v>1</v>
      </c>
      <c r="H377" s="21" t="str">
        <f t="shared" si="81"/>
        <v/>
      </c>
    </row>
    <row r="378" spans="1:8" s="22" customFormat="1" x14ac:dyDescent="0.2">
      <c r="A378" s="18"/>
      <c r="B378" s="19" t="s">
        <v>336</v>
      </c>
      <c r="C378" s="20">
        <v>0</v>
      </c>
      <c r="D378" s="20">
        <v>0</v>
      </c>
      <c r="E378" s="21" t="str">
        <f t="shared" si="79"/>
        <v/>
      </c>
      <c r="F378" s="21" t="str">
        <f t="shared" si="80"/>
        <v/>
      </c>
      <c r="G378" s="21" t="str">
        <f t="shared" si="82"/>
        <v xml:space="preserve"> </v>
      </c>
      <c r="H378" s="21" t="str">
        <f t="shared" si="81"/>
        <v/>
      </c>
    </row>
    <row r="379" spans="1:8" s="22" customFormat="1" x14ac:dyDescent="0.2">
      <c r="A379" s="18"/>
      <c r="B379" s="19" t="s">
        <v>337</v>
      </c>
      <c r="C379" s="20">
        <v>3</v>
      </c>
      <c r="D379" s="20">
        <v>1</v>
      </c>
      <c r="E379" s="21">
        <f t="shared" si="79"/>
        <v>9.9568536342515765E-4</v>
      </c>
      <c r="F379" s="21">
        <f t="shared" si="80"/>
        <v>2.6427061310782242E-4</v>
      </c>
      <c r="G379" s="21">
        <f t="shared" si="82"/>
        <v>-0.66666666666666663</v>
      </c>
      <c r="H379" s="21">
        <f t="shared" si="81"/>
        <v>-6.6379024228343836E-4</v>
      </c>
    </row>
    <row r="380" spans="1:8" s="22" customFormat="1" x14ac:dyDescent="0.2">
      <c r="A380" s="18"/>
      <c r="B380" s="19" t="s">
        <v>338</v>
      </c>
      <c r="C380" s="20">
        <v>24</v>
      </c>
      <c r="D380" s="20">
        <v>49</v>
      </c>
      <c r="E380" s="21">
        <f t="shared" si="79"/>
        <v>7.9654829074012612E-3</v>
      </c>
      <c r="F380" s="21">
        <f t="shared" si="80"/>
        <v>1.2949260042283297E-2</v>
      </c>
      <c r="G380" s="21">
        <f t="shared" si="82"/>
        <v>1.0416666666666667</v>
      </c>
      <c r="H380" s="21">
        <f t="shared" si="81"/>
        <v>8.2973780285429816E-3</v>
      </c>
    </row>
    <row r="381" spans="1:8" s="22" customFormat="1" x14ac:dyDescent="0.2">
      <c r="A381" s="18"/>
      <c r="B381" s="19" t="s">
        <v>339</v>
      </c>
      <c r="C381" s="20">
        <v>1</v>
      </c>
      <c r="D381" s="20">
        <v>1</v>
      </c>
      <c r="E381" s="21">
        <f t="shared" si="79"/>
        <v>3.3189512114171923E-4</v>
      </c>
      <c r="F381" s="21">
        <f t="shared" si="80"/>
        <v>2.6427061310782242E-4</v>
      </c>
      <c r="G381" s="21">
        <f t="shared" si="82"/>
        <v>0</v>
      </c>
      <c r="H381" s="21">
        <f t="shared" si="81"/>
        <v>0</v>
      </c>
    </row>
    <row r="382" spans="1:8" s="22" customFormat="1" x14ac:dyDescent="0.2">
      <c r="A382" s="18"/>
      <c r="B382" s="19" t="s">
        <v>340</v>
      </c>
      <c r="C382" s="20">
        <v>0</v>
      </c>
      <c r="D382" s="20">
        <v>0</v>
      </c>
      <c r="E382" s="21" t="str">
        <f t="shared" si="79"/>
        <v/>
      </c>
      <c r="F382" s="21" t="str">
        <f t="shared" si="80"/>
        <v/>
      </c>
      <c r="G382" s="21" t="str">
        <f t="shared" si="82"/>
        <v xml:space="preserve"> </v>
      </c>
      <c r="H382" s="21" t="str">
        <f t="shared" si="81"/>
        <v/>
      </c>
    </row>
    <row r="383" spans="1:8" s="22" customFormat="1" x14ac:dyDescent="0.2">
      <c r="A383" s="18"/>
      <c r="B383" s="19" t="s">
        <v>341</v>
      </c>
      <c r="C383" s="20">
        <v>0</v>
      </c>
      <c r="D383" s="20">
        <v>0</v>
      </c>
      <c r="E383" s="21" t="str">
        <f t="shared" si="79"/>
        <v/>
      </c>
      <c r="F383" s="21" t="str">
        <f t="shared" si="80"/>
        <v/>
      </c>
      <c r="G383" s="21" t="str">
        <f t="shared" si="82"/>
        <v xml:space="preserve"> </v>
      </c>
      <c r="H383" s="21" t="str">
        <f t="shared" si="81"/>
        <v/>
      </c>
    </row>
    <row r="384" spans="1:8" s="22" customFormat="1" x14ac:dyDescent="0.2">
      <c r="A384" s="18"/>
      <c r="B384" s="19" t="s">
        <v>342</v>
      </c>
      <c r="C384" s="20">
        <v>0</v>
      </c>
      <c r="D384" s="20">
        <v>0</v>
      </c>
      <c r="E384" s="21" t="str">
        <f t="shared" si="79"/>
        <v/>
      </c>
      <c r="F384" s="21" t="str">
        <f t="shared" si="80"/>
        <v/>
      </c>
      <c r="G384" s="21" t="str">
        <f t="shared" si="82"/>
        <v xml:space="preserve"> </v>
      </c>
      <c r="H384" s="21" t="str">
        <f t="shared" si="81"/>
        <v/>
      </c>
    </row>
    <row r="385" spans="1:8" s="22" customFormat="1" x14ac:dyDescent="0.2">
      <c r="A385" s="18"/>
      <c r="B385" s="19" t="s">
        <v>343</v>
      </c>
      <c r="C385" s="20">
        <v>0</v>
      </c>
      <c r="D385" s="20">
        <v>3</v>
      </c>
      <c r="E385" s="21" t="str">
        <f t="shared" si="79"/>
        <v/>
      </c>
      <c r="F385" s="21">
        <f t="shared" si="80"/>
        <v>7.9281183932346721E-4</v>
      </c>
      <c r="G385" s="21">
        <f t="shared" si="82"/>
        <v>1</v>
      </c>
      <c r="H385" s="21" t="str">
        <f t="shared" si="81"/>
        <v/>
      </c>
    </row>
    <row r="386" spans="1:8" s="22" customFormat="1" x14ac:dyDescent="0.2">
      <c r="A386" s="18"/>
      <c r="B386" s="19" t="s">
        <v>344</v>
      </c>
      <c r="C386" s="20">
        <v>8</v>
      </c>
      <c r="D386" s="20">
        <v>5</v>
      </c>
      <c r="E386" s="21">
        <f t="shared" si="79"/>
        <v>2.6551609691337539E-3</v>
      </c>
      <c r="F386" s="21">
        <f t="shared" si="80"/>
        <v>1.3213530655391121E-3</v>
      </c>
      <c r="G386" s="21">
        <f t="shared" si="82"/>
        <v>-0.375</v>
      </c>
      <c r="H386" s="21">
        <f t="shared" si="81"/>
        <v>-9.9568536342515765E-4</v>
      </c>
    </row>
    <row r="387" spans="1:8" s="22" customFormat="1" x14ac:dyDescent="0.2">
      <c r="A387" s="18"/>
      <c r="B387" s="19" t="s">
        <v>345</v>
      </c>
      <c r="C387" s="20">
        <v>4</v>
      </c>
      <c r="D387" s="20">
        <v>5</v>
      </c>
      <c r="E387" s="21">
        <f t="shared" si="79"/>
        <v>1.3275804845668769E-3</v>
      </c>
      <c r="F387" s="21">
        <f t="shared" si="80"/>
        <v>1.3213530655391121E-3</v>
      </c>
      <c r="G387" s="21">
        <f t="shared" si="82"/>
        <v>0.25</v>
      </c>
      <c r="H387" s="21">
        <f t="shared" si="81"/>
        <v>3.3189512114171923E-4</v>
      </c>
    </row>
    <row r="388" spans="1:8" s="22" customFormat="1" x14ac:dyDescent="0.2">
      <c r="A388" s="18"/>
      <c r="B388" s="19" t="s">
        <v>346</v>
      </c>
      <c r="C388" s="20">
        <v>0</v>
      </c>
      <c r="D388" s="20">
        <v>0</v>
      </c>
      <c r="E388" s="21" t="str">
        <f t="shared" si="79"/>
        <v/>
      </c>
      <c r="F388" s="21" t="str">
        <f t="shared" si="80"/>
        <v/>
      </c>
      <c r="G388" s="21" t="str">
        <f t="shared" si="82"/>
        <v xml:space="preserve"> </v>
      </c>
      <c r="H388" s="21" t="str">
        <f t="shared" si="81"/>
        <v/>
      </c>
    </row>
    <row r="389" spans="1:8" s="22" customFormat="1" ht="25.5" x14ac:dyDescent="0.2">
      <c r="A389" s="18"/>
      <c r="B389" s="19" t="s">
        <v>347</v>
      </c>
      <c r="C389" s="20">
        <v>0</v>
      </c>
      <c r="D389" s="20">
        <v>7</v>
      </c>
      <c r="E389" s="21" t="str">
        <f t="shared" si="79"/>
        <v/>
      </c>
      <c r="F389" s="21">
        <f t="shared" si="80"/>
        <v>1.8498942917547568E-3</v>
      </c>
      <c r="G389" s="21">
        <f t="shared" si="82"/>
        <v>1</v>
      </c>
      <c r="H389" s="21" t="str">
        <f t="shared" si="81"/>
        <v/>
      </c>
    </row>
    <row r="390" spans="1:8" s="22" customFormat="1" ht="25.5" x14ac:dyDescent="0.2">
      <c r="A390" s="18"/>
      <c r="B390" s="19" t="s">
        <v>348</v>
      </c>
      <c r="C390" s="20">
        <v>0</v>
      </c>
      <c r="D390" s="20">
        <v>0</v>
      </c>
      <c r="E390" s="21" t="str">
        <f t="shared" si="79"/>
        <v/>
      </c>
      <c r="F390" s="21" t="str">
        <f t="shared" si="80"/>
        <v/>
      </c>
      <c r="G390" s="21" t="str">
        <f t="shared" si="82"/>
        <v xml:space="preserve"> </v>
      </c>
      <c r="H390" s="21" t="str">
        <f t="shared" si="81"/>
        <v/>
      </c>
    </row>
    <row r="391" spans="1:8" s="22" customFormat="1" x14ac:dyDescent="0.2">
      <c r="A391" s="18"/>
      <c r="B391" s="19" t="s">
        <v>349</v>
      </c>
      <c r="C391" s="20">
        <v>12</v>
      </c>
      <c r="D391" s="20">
        <v>26</v>
      </c>
      <c r="E391" s="21">
        <f t="shared" si="79"/>
        <v>3.9827414537006306E-3</v>
      </c>
      <c r="F391" s="21">
        <f t="shared" si="80"/>
        <v>6.8710359408033824E-3</v>
      </c>
      <c r="G391" s="21">
        <f t="shared" si="82"/>
        <v>1.1666666666666667</v>
      </c>
      <c r="H391" s="21">
        <f t="shared" si="81"/>
        <v>4.6465316959840696E-3</v>
      </c>
    </row>
    <row r="392" spans="1:8" s="22" customFormat="1" x14ac:dyDescent="0.2">
      <c r="A392" s="18"/>
      <c r="B392" s="19" t="s">
        <v>350</v>
      </c>
      <c r="C392" s="20">
        <v>0</v>
      </c>
      <c r="D392" s="20">
        <v>4</v>
      </c>
      <c r="E392" s="21" t="str">
        <f t="shared" si="79"/>
        <v/>
      </c>
      <c r="F392" s="21">
        <f t="shared" si="80"/>
        <v>1.0570824524312897E-3</v>
      </c>
      <c r="G392" s="21">
        <f t="shared" si="82"/>
        <v>1</v>
      </c>
      <c r="H392" s="21" t="str">
        <f t="shared" si="81"/>
        <v/>
      </c>
    </row>
    <row r="393" spans="1:8" s="22" customFormat="1" x14ac:dyDescent="0.2">
      <c r="A393" s="18"/>
      <c r="B393" s="19" t="s">
        <v>351</v>
      </c>
      <c r="C393" s="20">
        <v>0</v>
      </c>
      <c r="D393" s="20">
        <v>3</v>
      </c>
      <c r="E393" s="21" t="str">
        <f t="shared" si="79"/>
        <v/>
      </c>
      <c r="F393" s="21">
        <f t="shared" si="80"/>
        <v>7.9281183932346721E-4</v>
      </c>
      <c r="G393" s="21">
        <f t="shared" si="82"/>
        <v>1</v>
      </c>
      <c r="H393" s="21" t="str">
        <f t="shared" si="81"/>
        <v/>
      </c>
    </row>
    <row r="394" spans="1:8" s="22" customFormat="1" x14ac:dyDescent="0.2">
      <c r="A394" s="18"/>
      <c r="B394" s="19" t="s">
        <v>352</v>
      </c>
      <c r="C394" s="20">
        <v>0</v>
      </c>
      <c r="D394" s="20">
        <v>0</v>
      </c>
      <c r="E394" s="21" t="str">
        <f t="shared" si="79"/>
        <v/>
      </c>
      <c r="F394" s="21" t="str">
        <f t="shared" si="80"/>
        <v/>
      </c>
      <c r="G394" s="21" t="str">
        <f t="shared" si="82"/>
        <v xml:space="preserve"> </v>
      </c>
      <c r="H394" s="21" t="str">
        <f t="shared" si="81"/>
        <v/>
      </c>
    </row>
    <row r="395" spans="1:8" s="22" customFormat="1" x14ac:dyDescent="0.2">
      <c r="A395" s="18"/>
      <c r="B395" s="19" t="s">
        <v>632</v>
      </c>
      <c r="C395" s="20">
        <v>6</v>
      </c>
      <c r="D395" s="20">
        <v>14</v>
      </c>
      <c r="E395" s="21">
        <f t="shared" si="79"/>
        <v>1.9913707268503153E-3</v>
      </c>
      <c r="F395" s="21">
        <f t="shared" si="80"/>
        <v>3.6997885835095136E-3</v>
      </c>
      <c r="G395" s="21">
        <f t="shared" si="82"/>
        <v>1.3333333333333333</v>
      </c>
      <c r="H395" s="21">
        <f t="shared" si="81"/>
        <v>2.6551609691337534E-3</v>
      </c>
    </row>
    <row r="396" spans="1:8" s="22" customFormat="1" x14ac:dyDescent="0.2">
      <c r="A396" s="18"/>
      <c r="B396" s="19" t="s">
        <v>353</v>
      </c>
      <c r="C396" s="20">
        <v>0</v>
      </c>
      <c r="D396" s="20">
        <v>0</v>
      </c>
      <c r="E396" s="21" t="str">
        <f t="shared" si="79"/>
        <v/>
      </c>
      <c r="F396" s="21" t="str">
        <f t="shared" si="80"/>
        <v/>
      </c>
      <c r="G396" s="21" t="str">
        <f t="shared" si="82"/>
        <v xml:space="preserve"> </v>
      </c>
      <c r="H396" s="21" t="str">
        <f t="shared" si="81"/>
        <v/>
      </c>
    </row>
    <row r="397" spans="1:8" s="22" customFormat="1" x14ac:dyDescent="0.2">
      <c r="A397" s="18"/>
      <c r="B397" s="19" t="s">
        <v>354</v>
      </c>
      <c r="C397" s="20">
        <v>0</v>
      </c>
      <c r="D397" s="20">
        <v>0</v>
      </c>
      <c r="E397" s="21" t="str">
        <f t="shared" si="79"/>
        <v/>
      </c>
      <c r="F397" s="21" t="str">
        <f t="shared" si="80"/>
        <v/>
      </c>
      <c r="G397" s="21" t="str">
        <f t="shared" si="82"/>
        <v xml:space="preserve"> </v>
      </c>
      <c r="H397" s="21" t="str">
        <f t="shared" si="81"/>
        <v/>
      </c>
    </row>
    <row r="398" spans="1:8" s="22" customFormat="1" x14ac:dyDescent="0.2">
      <c r="A398" s="18"/>
      <c r="B398" s="19" t="s">
        <v>355</v>
      </c>
      <c r="C398" s="20">
        <v>0</v>
      </c>
      <c r="D398" s="20">
        <v>4</v>
      </c>
      <c r="E398" s="21" t="str">
        <f t="shared" si="79"/>
        <v/>
      </c>
      <c r="F398" s="21">
        <f t="shared" si="80"/>
        <v>1.0570824524312897E-3</v>
      </c>
      <c r="G398" s="21">
        <f t="shared" si="82"/>
        <v>1</v>
      </c>
      <c r="H398" s="21" t="str">
        <f t="shared" si="81"/>
        <v/>
      </c>
    </row>
    <row r="399" spans="1:8" s="22" customFormat="1" x14ac:dyDescent="0.2">
      <c r="A399" s="18"/>
      <c r="B399" s="19" t="s">
        <v>356</v>
      </c>
      <c r="C399" s="20">
        <v>0</v>
      </c>
      <c r="D399" s="20">
        <v>0</v>
      </c>
      <c r="E399" s="21" t="str">
        <f t="shared" si="79"/>
        <v/>
      </c>
      <c r="F399" s="21" t="str">
        <f t="shared" si="80"/>
        <v/>
      </c>
      <c r="G399" s="21" t="str">
        <f t="shared" si="82"/>
        <v xml:space="preserve"> </v>
      </c>
      <c r="H399" s="21" t="str">
        <f t="shared" si="81"/>
        <v/>
      </c>
    </row>
    <row r="400" spans="1:8" s="22" customFormat="1" x14ac:dyDescent="0.2">
      <c r="A400" s="18"/>
      <c r="B400" s="19" t="s">
        <v>357</v>
      </c>
      <c r="C400" s="20">
        <v>0</v>
      </c>
      <c r="D400" s="20">
        <v>0</v>
      </c>
      <c r="E400" s="21" t="str">
        <f t="shared" si="79"/>
        <v/>
      </c>
      <c r="F400" s="21" t="str">
        <f t="shared" si="80"/>
        <v/>
      </c>
      <c r="G400" s="21" t="str">
        <f t="shared" si="82"/>
        <v xml:space="preserve"> </v>
      </c>
      <c r="H400" s="21" t="str">
        <f t="shared" si="81"/>
        <v/>
      </c>
    </row>
    <row r="401" spans="1:8" s="22" customFormat="1" x14ac:dyDescent="0.2">
      <c r="A401" s="18"/>
      <c r="B401" s="19" t="s">
        <v>358</v>
      </c>
      <c r="C401" s="20">
        <v>0</v>
      </c>
      <c r="D401" s="20">
        <v>0</v>
      </c>
      <c r="E401" s="21" t="str">
        <f t="shared" si="79"/>
        <v/>
      </c>
      <c r="F401" s="21" t="str">
        <f t="shared" si="80"/>
        <v/>
      </c>
      <c r="G401" s="21" t="str">
        <f t="shared" si="82"/>
        <v xml:space="preserve"> </v>
      </c>
      <c r="H401" s="21" t="str">
        <f t="shared" si="81"/>
        <v/>
      </c>
    </row>
    <row r="402" spans="1:8" s="22" customFormat="1" x14ac:dyDescent="0.2">
      <c r="A402" s="18"/>
      <c r="B402" s="19" t="s">
        <v>359</v>
      </c>
      <c r="C402" s="20">
        <v>358</v>
      </c>
      <c r="D402" s="20">
        <v>607</v>
      </c>
      <c r="E402" s="21">
        <f t="shared" si="79"/>
        <v>0.11881845336873548</v>
      </c>
      <c r="F402" s="21">
        <f t="shared" si="80"/>
        <v>0.16041226215644822</v>
      </c>
      <c r="G402" s="21">
        <f t="shared" si="82"/>
        <v>0.6955307262569832</v>
      </c>
      <c r="H402" s="21">
        <f t="shared" si="81"/>
        <v>8.2641885164288081E-2</v>
      </c>
    </row>
    <row r="403" spans="1:8" s="22" customFormat="1" x14ac:dyDescent="0.2">
      <c r="A403" s="18"/>
      <c r="B403" s="19" t="s">
        <v>360</v>
      </c>
      <c r="C403" s="20">
        <v>0</v>
      </c>
      <c r="D403" s="20">
        <v>0</v>
      </c>
      <c r="E403" s="21" t="str">
        <f t="shared" si="79"/>
        <v/>
      </c>
      <c r="F403" s="21" t="str">
        <f t="shared" si="80"/>
        <v/>
      </c>
      <c r="G403" s="21" t="str">
        <f t="shared" si="82"/>
        <v xml:space="preserve"> </v>
      </c>
      <c r="H403" s="21" t="str">
        <f t="shared" si="81"/>
        <v/>
      </c>
    </row>
    <row r="404" spans="1:8" s="22" customFormat="1" x14ac:dyDescent="0.2">
      <c r="A404" s="18" t="s">
        <v>641</v>
      </c>
      <c r="B404" s="19" t="s">
        <v>649</v>
      </c>
      <c r="C404" s="20"/>
      <c r="D404" s="20">
        <v>0</v>
      </c>
      <c r="E404" s="21" t="str">
        <f t="shared" ref="E404" si="83">+IF(C404=0,"",C404/C$356)</f>
        <v/>
      </c>
      <c r="F404" s="21" t="str">
        <f t="shared" ref="F404" si="84">+IF(D404=0,"",D404/D$356)</f>
        <v/>
      </c>
      <c r="G404" s="21" t="str">
        <f t="shared" ref="G404" si="85">+IF(AND(C404=0,D404=0)," ",IF(C404=0,1,IF(D404=0,-1,(D404-C404)/C404)))</f>
        <v xml:space="preserve"> </v>
      </c>
      <c r="H404" s="21" t="str">
        <f t="shared" ref="H404" si="86">+IF(OR(AND(E404=""),(G404="")),"",E404*G404)</f>
        <v/>
      </c>
    </row>
    <row r="405" spans="1:8" s="22" customFormat="1" x14ac:dyDescent="0.2">
      <c r="A405" s="18"/>
      <c r="B405" s="19" t="s">
        <v>361</v>
      </c>
      <c r="C405" s="20">
        <v>3</v>
      </c>
      <c r="D405" s="20">
        <v>3</v>
      </c>
      <c r="E405" s="21">
        <f t="shared" si="79"/>
        <v>9.9568536342515765E-4</v>
      </c>
      <c r="F405" s="21">
        <f t="shared" si="80"/>
        <v>7.9281183932346721E-4</v>
      </c>
      <c r="G405" s="21">
        <f t="shared" si="82"/>
        <v>0</v>
      </c>
      <c r="H405" s="21">
        <f t="shared" si="81"/>
        <v>0</v>
      </c>
    </row>
    <row r="406" spans="1:8" s="22" customFormat="1" x14ac:dyDescent="0.2">
      <c r="A406" s="18"/>
      <c r="B406" s="19" t="s">
        <v>362</v>
      </c>
      <c r="C406" s="20">
        <v>741</v>
      </c>
      <c r="D406" s="20">
        <v>598</v>
      </c>
      <c r="E406" s="21">
        <f t="shared" si="79"/>
        <v>0.24593428476601395</v>
      </c>
      <c r="F406" s="21">
        <f t="shared" si="80"/>
        <v>0.15803382663847781</v>
      </c>
      <c r="G406" s="21">
        <f t="shared" si="82"/>
        <v>-0.19298245614035087</v>
      </c>
      <c r="H406" s="21">
        <f t="shared" si="81"/>
        <v>-4.7461002323265847E-2</v>
      </c>
    </row>
    <row r="407" spans="1:8" s="22" customFormat="1" x14ac:dyDescent="0.2">
      <c r="A407" s="18"/>
      <c r="B407" s="19" t="s">
        <v>363</v>
      </c>
      <c r="C407" s="20">
        <v>12</v>
      </c>
      <c r="D407" s="20">
        <v>27</v>
      </c>
      <c r="E407" s="21">
        <f t="shared" si="79"/>
        <v>3.9827414537006306E-3</v>
      </c>
      <c r="F407" s="21">
        <f t="shared" si="80"/>
        <v>7.1353065539112052E-3</v>
      </c>
      <c r="G407" s="21">
        <f t="shared" si="82"/>
        <v>1.25</v>
      </c>
      <c r="H407" s="21">
        <f t="shared" si="81"/>
        <v>4.9784268171257882E-3</v>
      </c>
    </row>
    <row r="408" spans="1:8" s="22" customFormat="1" x14ac:dyDescent="0.2">
      <c r="A408" s="18"/>
      <c r="B408" s="19" t="s">
        <v>364</v>
      </c>
      <c r="C408" s="20">
        <v>0</v>
      </c>
      <c r="D408" s="20">
        <v>0</v>
      </c>
      <c r="E408" s="21" t="str">
        <f t="shared" si="79"/>
        <v/>
      </c>
      <c r="F408" s="21" t="str">
        <f t="shared" si="80"/>
        <v/>
      </c>
      <c r="G408" s="21" t="str">
        <f t="shared" si="82"/>
        <v xml:space="preserve"> </v>
      </c>
      <c r="H408" s="21" t="str">
        <f t="shared" si="81"/>
        <v/>
      </c>
    </row>
    <row r="409" spans="1:8" s="22" customFormat="1" x14ac:dyDescent="0.2">
      <c r="A409" s="18"/>
      <c r="B409" s="19" t="s">
        <v>365</v>
      </c>
      <c r="C409" s="20">
        <v>0</v>
      </c>
      <c r="D409" s="20">
        <v>0</v>
      </c>
      <c r="E409" s="21" t="str">
        <f t="shared" si="79"/>
        <v/>
      </c>
      <c r="F409" s="21" t="str">
        <f t="shared" si="80"/>
        <v/>
      </c>
      <c r="G409" s="21" t="str">
        <f t="shared" si="82"/>
        <v xml:space="preserve"> </v>
      </c>
      <c r="H409" s="21" t="str">
        <f t="shared" si="81"/>
        <v/>
      </c>
    </row>
    <row r="410" spans="1:8" s="22" customFormat="1" ht="25.5" x14ac:dyDescent="0.2">
      <c r="A410" s="18"/>
      <c r="B410" s="19" t="s">
        <v>366</v>
      </c>
      <c r="C410" s="20">
        <v>0</v>
      </c>
      <c r="D410" s="20">
        <v>0</v>
      </c>
      <c r="E410" s="21" t="str">
        <f t="shared" si="79"/>
        <v/>
      </c>
      <c r="F410" s="21" t="str">
        <f t="shared" si="80"/>
        <v/>
      </c>
      <c r="G410" s="21" t="str">
        <f t="shared" si="82"/>
        <v xml:space="preserve"> </v>
      </c>
      <c r="H410" s="21" t="str">
        <f t="shared" si="81"/>
        <v/>
      </c>
    </row>
    <row r="411" spans="1:8" s="22" customFormat="1" x14ac:dyDescent="0.2">
      <c r="A411" s="18"/>
      <c r="B411" s="19" t="s">
        <v>367</v>
      </c>
      <c r="C411" s="20">
        <v>2</v>
      </c>
      <c r="D411" s="20">
        <v>0</v>
      </c>
      <c r="E411" s="21">
        <f t="shared" si="79"/>
        <v>6.6379024228343847E-4</v>
      </c>
      <c r="F411" s="21" t="str">
        <f t="shared" si="80"/>
        <v/>
      </c>
      <c r="G411" s="21">
        <f t="shared" si="82"/>
        <v>-1</v>
      </c>
      <c r="H411" s="21">
        <f t="shared" si="81"/>
        <v>-6.6379024228343847E-4</v>
      </c>
    </row>
    <row r="412" spans="1:8" s="22" customFormat="1" x14ac:dyDescent="0.2">
      <c r="A412" s="18"/>
      <c r="B412" s="19" t="s">
        <v>368</v>
      </c>
      <c r="C412" s="20">
        <v>0</v>
      </c>
      <c r="D412" s="20">
        <v>1</v>
      </c>
      <c r="E412" s="21" t="str">
        <f t="shared" si="79"/>
        <v/>
      </c>
      <c r="F412" s="21">
        <f t="shared" si="80"/>
        <v>2.6427061310782242E-4</v>
      </c>
      <c r="G412" s="21">
        <f t="shared" si="82"/>
        <v>1</v>
      </c>
      <c r="H412" s="21" t="str">
        <f t="shared" si="81"/>
        <v/>
      </c>
    </row>
    <row r="413" spans="1:8" s="22" customFormat="1" x14ac:dyDescent="0.2">
      <c r="A413" s="18"/>
      <c r="B413" s="19" t="s">
        <v>369</v>
      </c>
      <c r="C413" s="20">
        <v>0</v>
      </c>
      <c r="D413" s="20">
        <v>0</v>
      </c>
      <c r="E413" s="21" t="str">
        <f t="shared" si="79"/>
        <v/>
      </c>
      <c r="F413" s="21" t="str">
        <f t="shared" si="80"/>
        <v/>
      </c>
      <c r="G413" s="21" t="str">
        <f t="shared" si="82"/>
        <v xml:space="preserve"> </v>
      </c>
      <c r="H413" s="21" t="str">
        <f t="shared" si="81"/>
        <v/>
      </c>
    </row>
    <row r="414" spans="1:8" s="22" customFormat="1" x14ac:dyDescent="0.2">
      <c r="A414" s="18"/>
      <c r="B414" s="19" t="s">
        <v>370</v>
      </c>
      <c r="C414" s="20">
        <v>0</v>
      </c>
      <c r="D414" s="20">
        <v>0</v>
      </c>
      <c r="E414" s="21" t="str">
        <f t="shared" si="79"/>
        <v/>
      </c>
      <c r="F414" s="21" t="str">
        <f t="shared" si="80"/>
        <v/>
      </c>
      <c r="G414" s="21" t="str">
        <f t="shared" si="82"/>
        <v xml:space="preserve"> </v>
      </c>
      <c r="H414" s="21" t="str">
        <f t="shared" si="81"/>
        <v/>
      </c>
    </row>
    <row r="415" spans="1:8" s="22" customFormat="1" ht="25.5" x14ac:dyDescent="0.2">
      <c r="A415" s="18"/>
      <c r="B415" s="19" t="s">
        <v>633</v>
      </c>
      <c r="C415" s="20">
        <v>0</v>
      </c>
      <c r="D415" s="20">
        <v>0</v>
      </c>
      <c r="E415" s="21" t="str">
        <f t="shared" si="79"/>
        <v/>
      </c>
      <c r="F415" s="21" t="str">
        <f t="shared" si="80"/>
        <v/>
      </c>
      <c r="G415" s="21" t="str">
        <f t="shared" si="82"/>
        <v xml:space="preserve"> </v>
      </c>
      <c r="H415" s="21" t="str">
        <f t="shared" si="81"/>
        <v/>
      </c>
    </row>
    <row r="416" spans="1:8" s="22" customFormat="1" ht="25.5" x14ac:dyDescent="0.2">
      <c r="A416" s="18"/>
      <c r="B416" s="19" t="s">
        <v>371</v>
      </c>
      <c r="C416" s="20">
        <v>0</v>
      </c>
      <c r="D416" s="20">
        <v>2</v>
      </c>
      <c r="E416" s="21" t="str">
        <f t="shared" si="79"/>
        <v/>
      </c>
      <c r="F416" s="21">
        <f t="shared" si="80"/>
        <v>5.2854122621564484E-4</v>
      </c>
      <c r="G416" s="21">
        <f t="shared" si="82"/>
        <v>1</v>
      </c>
      <c r="H416" s="21" t="str">
        <f t="shared" si="81"/>
        <v/>
      </c>
    </row>
    <row r="417" spans="1:8" s="22" customFormat="1" x14ac:dyDescent="0.2">
      <c r="A417" s="18"/>
      <c r="B417" s="19" t="s">
        <v>372</v>
      </c>
      <c r="C417" s="20">
        <v>1</v>
      </c>
      <c r="D417" s="20">
        <v>2</v>
      </c>
      <c r="E417" s="21">
        <f t="shared" si="79"/>
        <v>3.3189512114171923E-4</v>
      </c>
      <c r="F417" s="21">
        <f t="shared" si="80"/>
        <v>5.2854122621564484E-4</v>
      </c>
      <c r="G417" s="21">
        <f t="shared" si="82"/>
        <v>1</v>
      </c>
      <c r="H417" s="21">
        <f t="shared" si="81"/>
        <v>3.3189512114171923E-4</v>
      </c>
    </row>
    <row r="418" spans="1:8" s="22" customFormat="1" x14ac:dyDescent="0.2">
      <c r="A418" s="18"/>
      <c r="B418" s="19" t="s">
        <v>373</v>
      </c>
      <c r="C418" s="20">
        <v>2</v>
      </c>
      <c r="D418" s="20">
        <v>7</v>
      </c>
      <c r="E418" s="21">
        <f t="shared" si="79"/>
        <v>6.6379024228343847E-4</v>
      </c>
      <c r="F418" s="21">
        <f t="shared" si="80"/>
        <v>1.8498942917547568E-3</v>
      </c>
      <c r="G418" s="21">
        <f t="shared" si="82"/>
        <v>2.5</v>
      </c>
      <c r="H418" s="21">
        <f t="shared" si="81"/>
        <v>1.6594756057085962E-3</v>
      </c>
    </row>
    <row r="419" spans="1:8" s="22" customFormat="1" x14ac:dyDescent="0.2">
      <c r="A419" s="18"/>
      <c r="B419" s="19" t="s">
        <v>374</v>
      </c>
      <c r="C419" s="20">
        <v>0</v>
      </c>
      <c r="D419" s="20">
        <v>0</v>
      </c>
      <c r="E419" s="21" t="str">
        <f t="shared" si="79"/>
        <v/>
      </c>
      <c r="F419" s="21" t="str">
        <f t="shared" si="80"/>
        <v/>
      </c>
      <c r="G419" s="21" t="str">
        <f t="shared" si="82"/>
        <v xml:space="preserve"> </v>
      </c>
      <c r="H419" s="21" t="str">
        <f t="shared" si="81"/>
        <v/>
      </c>
    </row>
    <row r="420" spans="1:8" s="22" customFormat="1" x14ac:dyDescent="0.2">
      <c r="A420" s="18"/>
      <c r="B420" s="19" t="s">
        <v>375</v>
      </c>
      <c r="C420" s="20">
        <v>1</v>
      </c>
      <c r="D420" s="20">
        <v>2</v>
      </c>
      <c r="E420" s="21">
        <f t="shared" si="79"/>
        <v>3.3189512114171923E-4</v>
      </c>
      <c r="F420" s="21">
        <f t="shared" si="80"/>
        <v>5.2854122621564484E-4</v>
      </c>
      <c r="G420" s="21">
        <f t="shared" si="82"/>
        <v>1</v>
      </c>
      <c r="H420" s="21">
        <f t="shared" si="81"/>
        <v>3.3189512114171923E-4</v>
      </c>
    </row>
    <row r="421" spans="1:8" s="22" customFormat="1" x14ac:dyDescent="0.2">
      <c r="A421" s="18"/>
      <c r="B421" s="19" t="s">
        <v>376</v>
      </c>
      <c r="C421" s="20">
        <v>3</v>
      </c>
      <c r="D421" s="20">
        <v>3</v>
      </c>
      <c r="E421" s="21">
        <f t="shared" ref="E421:E486" si="87">+IF(C421=0,"",C421/C$356)</f>
        <v>9.9568536342515765E-4</v>
      </c>
      <c r="F421" s="21">
        <f t="shared" ref="F421:F486" si="88">+IF(D421=0,"",D421/D$356)</f>
        <v>7.9281183932346721E-4</v>
      </c>
      <c r="G421" s="21">
        <f t="shared" si="82"/>
        <v>0</v>
      </c>
      <c r="H421" s="21">
        <f t="shared" ref="H421:H486" si="89">+IF(OR(AND(E421=""),(G421="")),"",E421*G421)</f>
        <v>0</v>
      </c>
    </row>
    <row r="422" spans="1:8" s="22" customFormat="1" x14ac:dyDescent="0.2">
      <c r="A422" s="18"/>
      <c r="B422" s="19" t="s">
        <v>377</v>
      </c>
      <c r="C422" s="20">
        <v>0</v>
      </c>
      <c r="D422" s="20">
        <v>0</v>
      </c>
      <c r="E422" s="21" t="str">
        <f t="shared" si="87"/>
        <v/>
      </c>
      <c r="F422" s="21" t="str">
        <f t="shared" si="88"/>
        <v/>
      </c>
      <c r="G422" s="21" t="str">
        <f t="shared" ref="G422:G487" si="90">+IF(AND(C422=0,D422=0)," ",IF(C422=0,1,IF(D422=0,-1,(D422-C422)/C422)))</f>
        <v xml:space="preserve"> </v>
      </c>
      <c r="H422" s="21" t="str">
        <f t="shared" si="89"/>
        <v/>
      </c>
    </row>
    <row r="423" spans="1:8" s="22" customFormat="1" x14ac:dyDescent="0.2">
      <c r="A423" s="18"/>
      <c r="B423" s="19" t="s">
        <v>378</v>
      </c>
      <c r="C423" s="20">
        <v>67</v>
      </c>
      <c r="D423" s="20">
        <v>0</v>
      </c>
      <c r="E423" s="21">
        <f t="shared" si="87"/>
        <v>2.2236973116495189E-2</v>
      </c>
      <c r="F423" s="21" t="str">
        <f t="shared" si="88"/>
        <v/>
      </c>
      <c r="G423" s="21">
        <f t="shared" si="90"/>
        <v>-1</v>
      </c>
      <c r="H423" s="21">
        <f t="shared" si="89"/>
        <v>-2.2236973116495189E-2</v>
      </c>
    </row>
    <row r="424" spans="1:8" s="22" customFormat="1" x14ac:dyDescent="0.2">
      <c r="A424" s="18"/>
      <c r="B424" s="19" t="s">
        <v>379</v>
      </c>
      <c r="C424" s="20">
        <v>0</v>
      </c>
      <c r="D424" s="20">
        <v>0</v>
      </c>
      <c r="E424" s="21" t="str">
        <f t="shared" si="87"/>
        <v/>
      </c>
      <c r="F424" s="21" t="str">
        <f t="shared" si="88"/>
        <v/>
      </c>
      <c r="G424" s="21" t="str">
        <f t="shared" si="90"/>
        <v xml:space="preserve"> </v>
      </c>
      <c r="H424" s="21" t="str">
        <f t="shared" si="89"/>
        <v/>
      </c>
    </row>
    <row r="425" spans="1:8" s="22" customFormat="1" x14ac:dyDescent="0.2">
      <c r="A425" s="18"/>
      <c r="B425" s="19" t="s">
        <v>380</v>
      </c>
      <c r="C425" s="20">
        <v>0</v>
      </c>
      <c r="D425" s="20">
        <v>6</v>
      </c>
      <c r="E425" s="21" t="str">
        <f t="shared" si="87"/>
        <v/>
      </c>
      <c r="F425" s="21">
        <f t="shared" si="88"/>
        <v>1.5856236786469344E-3</v>
      </c>
      <c r="G425" s="21">
        <f t="shared" si="90"/>
        <v>1</v>
      </c>
      <c r="H425" s="21" t="str">
        <f t="shared" si="89"/>
        <v/>
      </c>
    </row>
    <row r="426" spans="1:8" s="22" customFormat="1" x14ac:dyDescent="0.2">
      <c r="A426" s="18"/>
      <c r="B426" s="19" t="s">
        <v>381</v>
      </c>
      <c r="C426" s="20">
        <v>0</v>
      </c>
      <c r="D426" s="20">
        <v>0</v>
      </c>
      <c r="E426" s="21" t="str">
        <f t="shared" si="87"/>
        <v/>
      </c>
      <c r="F426" s="21" t="str">
        <f t="shared" si="88"/>
        <v/>
      </c>
      <c r="G426" s="21" t="str">
        <f t="shared" si="90"/>
        <v xml:space="preserve"> </v>
      </c>
      <c r="H426" s="21" t="str">
        <f t="shared" si="89"/>
        <v/>
      </c>
    </row>
    <row r="427" spans="1:8" s="22" customFormat="1" x14ac:dyDescent="0.2">
      <c r="A427" s="18"/>
      <c r="B427" s="19" t="s">
        <v>382</v>
      </c>
      <c r="C427" s="20">
        <v>0</v>
      </c>
      <c r="D427" s="20">
        <v>0</v>
      </c>
      <c r="E427" s="21" t="str">
        <f t="shared" si="87"/>
        <v/>
      </c>
      <c r="F427" s="21" t="str">
        <f t="shared" si="88"/>
        <v/>
      </c>
      <c r="G427" s="21" t="str">
        <f t="shared" si="90"/>
        <v xml:space="preserve"> </v>
      </c>
      <c r="H427" s="21" t="str">
        <f t="shared" si="89"/>
        <v/>
      </c>
    </row>
    <row r="428" spans="1:8" s="22" customFormat="1" x14ac:dyDescent="0.2">
      <c r="A428" s="18"/>
      <c r="B428" s="19" t="s">
        <v>383</v>
      </c>
      <c r="C428" s="20">
        <v>10</v>
      </c>
      <c r="D428" s="20">
        <v>22</v>
      </c>
      <c r="E428" s="21">
        <f t="shared" si="87"/>
        <v>3.318951211417192E-3</v>
      </c>
      <c r="F428" s="21">
        <f t="shared" si="88"/>
        <v>5.8139534883720929E-3</v>
      </c>
      <c r="G428" s="21">
        <f t="shared" si="90"/>
        <v>1.2</v>
      </c>
      <c r="H428" s="21">
        <f t="shared" si="89"/>
        <v>3.9827414537006306E-3</v>
      </c>
    </row>
    <row r="429" spans="1:8" s="22" customFormat="1" x14ac:dyDescent="0.2">
      <c r="A429" s="18"/>
      <c r="B429" s="19" t="s">
        <v>384</v>
      </c>
      <c r="C429" s="20">
        <v>0</v>
      </c>
      <c r="D429" s="20">
        <v>0</v>
      </c>
      <c r="E429" s="21" t="str">
        <f t="shared" si="87"/>
        <v/>
      </c>
      <c r="F429" s="21" t="str">
        <f t="shared" si="88"/>
        <v/>
      </c>
      <c r="G429" s="21" t="str">
        <f t="shared" si="90"/>
        <v xml:space="preserve"> </v>
      </c>
      <c r="H429" s="21" t="str">
        <f t="shared" si="89"/>
        <v/>
      </c>
    </row>
    <row r="430" spans="1:8" s="22" customFormat="1" x14ac:dyDescent="0.2">
      <c r="A430" s="18"/>
      <c r="B430" s="19" t="s">
        <v>385</v>
      </c>
      <c r="C430" s="20">
        <v>0</v>
      </c>
      <c r="D430" s="20">
        <v>6</v>
      </c>
      <c r="E430" s="21" t="str">
        <f t="shared" si="87"/>
        <v/>
      </c>
      <c r="F430" s="21">
        <f t="shared" si="88"/>
        <v>1.5856236786469344E-3</v>
      </c>
      <c r="G430" s="21">
        <f t="shared" si="90"/>
        <v>1</v>
      </c>
      <c r="H430" s="21" t="str">
        <f t="shared" si="89"/>
        <v/>
      </c>
    </row>
    <row r="431" spans="1:8" s="22" customFormat="1" x14ac:dyDescent="0.2">
      <c r="A431" s="18"/>
      <c r="B431" s="19" t="s">
        <v>386</v>
      </c>
      <c r="C431" s="20">
        <v>0</v>
      </c>
      <c r="D431" s="20">
        <v>0</v>
      </c>
      <c r="E431" s="21" t="str">
        <f t="shared" si="87"/>
        <v/>
      </c>
      <c r="F431" s="21" t="str">
        <f t="shared" si="88"/>
        <v/>
      </c>
      <c r="G431" s="21" t="str">
        <f t="shared" si="90"/>
        <v xml:space="preserve"> </v>
      </c>
      <c r="H431" s="21" t="str">
        <f t="shared" si="89"/>
        <v/>
      </c>
    </row>
    <row r="432" spans="1:8" s="22" customFormat="1" x14ac:dyDescent="0.2">
      <c r="A432" s="18"/>
      <c r="B432" s="19" t="s">
        <v>387</v>
      </c>
      <c r="C432" s="20">
        <v>0</v>
      </c>
      <c r="D432" s="20">
        <v>0</v>
      </c>
      <c r="E432" s="21" t="str">
        <f t="shared" si="87"/>
        <v/>
      </c>
      <c r="F432" s="21" t="str">
        <f t="shared" si="88"/>
        <v/>
      </c>
      <c r="G432" s="21" t="str">
        <f t="shared" si="90"/>
        <v xml:space="preserve"> </v>
      </c>
      <c r="H432" s="21" t="str">
        <f t="shared" si="89"/>
        <v/>
      </c>
    </row>
    <row r="433" spans="1:8" s="22" customFormat="1" x14ac:dyDescent="0.2">
      <c r="A433" s="18"/>
      <c r="B433" s="19" t="s">
        <v>388</v>
      </c>
      <c r="C433" s="20">
        <v>0</v>
      </c>
      <c r="D433" s="20">
        <v>3</v>
      </c>
      <c r="E433" s="21" t="str">
        <f t="shared" si="87"/>
        <v/>
      </c>
      <c r="F433" s="21">
        <f t="shared" si="88"/>
        <v>7.9281183932346721E-4</v>
      </c>
      <c r="G433" s="21">
        <f t="shared" si="90"/>
        <v>1</v>
      </c>
      <c r="H433" s="21" t="str">
        <f t="shared" si="89"/>
        <v/>
      </c>
    </row>
    <row r="434" spans="1:8" s="22" customFormat="1" x14ac:dyDescent="0.2">
      <c r="A434" s="18"/>
      <c r="B434" s="19" t="s">
        <v>389</v>
      </c>
      <c r="C434" s="20">
        <v>0</v>
      </c>
      <c r="D434" s="20">
        <v>0</v>
      </c>
      <c r="E434" s="21" t="str">
        <f t="shared" si="87"/>
        <v/>
      </c>
      <c r="F434" s="21" t="str">
        <f t="shared" si="88"/>
        <v/>
      </c>
      <c r="G434" s="21" t="str">
        <f t="shared" si="90"/>
        <v xml:space="preserve"> </v>
      </c>
      <c r="H434" s="21" t="str">
        <f t="shared" si="89"/>
        <v/>
      </c>
    </row>
    <row r="435" spans="1:8" s="22" customFormat="1" x14ac:dyDescent="0.2">
      <c r="A435" s="18"/>
      <c r="B435" s="19" t="s">
        <v>390</v>
      </c>
      <c r="C435" s="20">
        <v>0</v>
      </c>
      <c r="D435" s="20">
        <v>0</v>
      </c>
      <c r="E435" s="21" t="str">
        <f t="shared" si="87"/>
        <v/>
      </c>
      <c r="F435" s="21" t="str">
        <f t="shared" si="88"/>
        <v/>
      </c>
      <c r="G435" s="21" t="str">
        <f t="shared" si="90"/>
        <v xml:space="preserve"> </v>
      </c>
      <c r="H435" s="21" t="str">
        <f t="shared" si="89"/>
        <v/>
      </c>
    </row>
    <row r="436" spans="1:8" s="22" customFormat="1" x14ac:dyDescent="0.2">
      <c r="A436" s="18"/>
      <c r="B436" s="19" t="s">
        <v>391</v>
      </c>
      <c r="C436" s="20">
        <v>0</v>
      </c>
      <c r="D436" s="20">
        <v>0</v>
      </c>
      <c r="E436" s="21" t="str">
        <f t="shared" si="87"/>
        <v/>
      </c>
      <c r="F436" s="21" t="str">
        <f t="shared" si="88"/>
        <v/>
      </c>
      <c r="G436" s="21" t="str">
        <f t="shared" si="90"/>
        <v xml:space="preserve"> </v>
      </c>
      <c r="H436" s="21" t="str">
        <f t="shared" si="89"/>
        <v/>
      </c>
    </row>
    <row r="437" spans="1:8" s="22" customFormat="1" x14ac:dyDescent="0.2">
      <c r="A437" s="18"/>
      <c r="B437" s="19" t="s">
        <v>392</v>
      </c>
      <c r="C437" s="20">
        <v>0</v>
      </c>
      <c r="D437" s="20">
        <v>2</v>
      </c>
      <c r="E437" s="21" t="str">
        <f t="shared" si="87"/>
        <v/>
      </c>
      <c r="F437" s="21">
        <f t="shared" si="88"/>
        <v>5.2854122621564484E-4</v>
      </c>
      <c r="G437" s="21">
        <f t="shared" si="90"/>
        <v>1</v>
      </c>
      <c r="H437" s="21" t="str">
        <f t="shared" si="89"/>
        <v/>
      </c>
    </row>
    <row r="438" spans="1:8" s="22" customFormat="1" x14ac:dyDescent="0.2">
      <c r="A438" s="18"/>
      <c r="B438" s="19" t="s">
        <v>393</v>
      </c>
      <c r="C438" s="20">
        <v>0</v>
      </c>
      <c r="D438" s="20">
        <v>0</v>
      </c>
      <c r="E438" s="21" t="str">
        <f t="shared" si="87"/>
        <v/>
      </c>
      <c r="F438" s="21" t="str">
        <f t="shared" si="88"/>
        <v/>
      </c>
      <c r="G438" s="21" t="str">
        <f t="shared" si="90"/>
        <v xml:space="preserve"> </v>
      </c>
      <c r="H438" s="21" t="str">
        <f t="shared" si="89"/>
        <v/>
      </c>
    </row>
    <row r="439" spans="1:8" s="22" customFormat="1" x14ac:dyDescent="0.2">
      <c r="A439" s="18" t="s">
        <v>641</v>
      </c>
      <c r="B439" s="19" t="s">
        <v>650</v>
      </c>
      <c r="C439" s="20"/>
      <c r="D439" s="20">
        <v>0</v>
      </c>
      <c r="E439" s="21" t="str">
        <f t="shared" ref="E439:E440" si="91">+IF(C439=0,"",C439/C$356)</f>
        <v/>
      </c>
      <c r="F439" s="21" t="str">
        <f t="shared" ref="F439:F440" si="92">+IF(D439=0,"",D439/D$356)</f>
        <v/>
      </c>
      <c r="G439" s="21" t="str">
        <f t="shared" ref="G439:G440" si="93">+IF(AND(C439=0,D439=0)," ",IF(C439=0,1,IF(D439=0,-1,(D439-C439)/C439)))</f>
        <v xml:space="preserve"> </v>
      </c>
      <c r="H439" s="21" t="str">
        <f t="shared" ref="H439:H440" si="94">+IF(OR(AND(E439=""),(G439="")),"",E439*G439)</f>
        <v/>
      </c>
    </row>
    <row r="440" spans="1:8" s="22" customFormat="1" x14ac:dyDescent="0.2">
      <c r="A440" s="18" t="s">
        <v>641</v>
      </c>
      <c r="B440" s="19" t="s">
        <v>651</v>
      </c>
      <c r="C440" s="20"/>
      <c r="D440" s="20">
        <v>0</v>
      </c>
      <c r="E440" s="21" t="str">
        <f t="shared" si="91"/>
        <v/>
      </c>
      <c r="F440" s="21" t="str">
        <f t="shared" si="92"/>
        <v/>
      </c>
      <c r="G440" s="21" t="str">
        <f t="shared" si="93"/>
        <v xml:space="preserve"> </v>
      </c>
      <c r="H440" s="21" t="str">
        <f t="shared" si="94"/>
        <v/>
      </c>
    </row>
    <row r="441" spans="1:8" s="22" customFormat="1" ht="25.5" x14ac:dyDescent="0.2">
      <c r="A441" s="18"/>
      <c r="B441" s="19" t="s">
        <v>394</v>
      </c>
      <c r="C441" s="20">
        <v>0</v>
      </c>
      <c r="D441" s="20">
        <v>0</v>
      </c>
      <c r="E441" s="21" t="str">
        <f t="shared" si="87"/>
        <v/>
      </c>
      <c r="F441" s="21" t="str">
        <f t="shared" si="88"/>
        <v/>
      </c>
      <c r="G441" s="21" t="str">
        <f t="shared" si="90"/>
        <v xml:space="preserve"> </v>
      </c>
      <c r="H441" s="21" t="str">
        <f t="shared" si="89"/>
        <v/>
      </c>
    </row>
    <row r="442" spans="1:8" s="22" customFormat="1" ht="25.5" x14ac:dyDescent="0.2">
      <c r="A442" s="18"/>
      <c r="B442" s="19" t="s">
        <v>395</v>
      </c>
      <c r="C442" s="20">
        <v>6</v>
      </c>
      <c r="D442" s="20">
        <v>0</v>
      </c>
      <c r="E442" s="21">
        <f t="shared" si="87"/>
        <v>1.9913707268503153E-3</v>
      </c>
      <c r="F442" s="21" t="str">
        <f t="shared" si="88"/>
        <v/>
      </c>
      <c r="G442" s="21">
        <f t="shared" si="90"/>
        <v>-1</v>
      </c>
      <c r="H442" s="21">
        <f t="shared" si="89"/>
        <v>-1.9913707268503153E-3</v>
      </c>
    </row>
    <row r="443" spans="1:8" s="22" customFormat="1" x14ac:dyDescent="0.2">
      <c r="A443" s="18"/>
      <c r="B443" s="19" t="s">
        <v>396</v>
      </c>
      <c r="C443" s="20">
        <v>40</v>
      </c>
      <c r="D443" s="20">
        <v>0</v>
      </c>
      <c r="E443" s="21">
        <f t="shared" si="87"/>
        <v>1.3275804845668768E-2</v>
      </c>
      <c r="F443" s="21" t="str">
        <f t="shared" si="88"/>
        <v/>
      </c>
      <c r="G443" s="21">
        <f t="shared" si="90"/>
        <v>-1</v>
      </c>
      <c r="H443" s="21">
        <f t="shared" si="89"/>
        <v>-1.3275804845668768E-2</v>
      </c>
    </row>
    <row r="444" spans="1:8" s="22" customFormat="1" ht="25.5" x14ac:dyDescent="0.2">
      <c r="A444" s="18"/>
      <c r="B444" s="19" t="s">
        <v>397</v>
      </c>
      <c r="C444" s="20">
        <v>0</v>
      </c>
      <c r="D444" s="20">
        <v>0</v>
      </c>
      <c r="E444" s="21" t="str">
        <f t="shared" si="87"/>
        <v/>
      </c>
      <c r="F444" s="21" t="str">
        <f t="shared" si="88"/>
        <v/>
      </c>
      <c r="G444" s="21" t="str">
        <f t="shared" si="90"/>
        <v xml:space="preserve"> </v>
      </c>
      <c r="H444" s="21" t="str">
        <f t="shared" si="89"/>
        <v/>
      </c>
    </row>
    <row r="445" spans="1:8" s="22" customFormat="1" ht="25.5" x14ac:dyDescent="0.2">
      <c r="A445" s="18"/>
      <c r="B445" s="19" t="s">
        <v>398</v>
      </c>
      <c r="C445" s="20">
        <v>0</v>
      </c>
      <c r="D445" s="20">
        <v>0</v>
      </c>
      <c r="E445" s="21" t="str">
        <f t="shared" si="87"/>
        <v/>
      </c>
      <c r="F445" s="21" t="str">
        <f t="shared" si="88"/>
        <v/>
      </c>
      <c r="G445" s="21" t="str">
        <f t="shared" si="90"/>
        <v xml:space="preserve"> </v>
      </c>
      <c r="H445" s="21" t="str">
        <f t="shared" si="89"/>
        <v/>
      </c>
    </row>
    <row r="446" spans="1:8" s="22" customFormat="1" x14ac:dyDescent="0.2">
      <c r="A446" s="18"/>
      <c r="B446" s="19" t="s">
        <v>399</v>
      </c>
      <c r="C446" s="20">
        <v>0</v>
      </c>
      <c r="D446" s="20">
        <v>1</v>
      </c>
      <c r="E446" s="21" t="str">
        <f t="shared" si="87"/>
        <v/>
      </c>
      <c r="F446" s="21">
        <f t="shared" si="88"/>
        <v>2.6427061310782242E-4</v>
      </c>
      <c r="G446" s="21">
        <f t="shared" si="90"/>
        <v>1</v>
      </c>
      <c r="H446" s="21" t="str">
        <f t="shared" si="89"/>
        <v/>
      </c>
    </row>
    <row r="447" spans="1:8" s="22" customFormat="1" x14ac:dyDescent="0.2">
      <c r="A447" s="18"/>
      <c r="B447" s="19" t="s">
        <v>400</v>
      </c>
      <c r="C447" s="20">
        <v>2</v>
      </c>
      <c r="D447" s="20">
        <v>0</v>
      </c>
      <c r="E447" s="21">
        <f t="shared" si="87"/>
        <v>6.6379024228343847E-4</v>
      </c>
      <c r="F447" s="21" t="str">
        <f t="shared" si="88"/>
        <v/>
      </c>
      <c r="G447" s="21">
        <f t="shared" si="90"/>
        <v>-1</v>
      </c>
      <c r="H447" s="21">
        <f t="shared" si="89"/>
        <v>-6.6379024228343847E-4</v>
      </c>
    </row>
    <row r="448" spans="1:8" s="22" customFormat="1" x14ac:dyDescent="0.2">
      <c r="A448" s="18"/>
      <c r="B448" s="19" t="s">
        <v>401</v>
      </c>
      <c r="C448" s="20">
        <v>0</v>
      </c>
      <c r="D448" s="20">
        <v>0</v>
      </c>
      <c r="E448" s="21" t="str">
        <f t="shared" si="87"/>
        <v/>
      </c>
      <c r="F448" s="21" t="str">
        <f t="shared" si="88"/>
        <v/>
      </c>
      <c r="G448" s="21" t="str">
        <f t="shared" si="90"/>
        <v xml:space="preserve"> </v>
      </c>
      <c r="H448" s="21" t="str">
        <f t="shared" si="89"/>
        <v/>
      </c>
    </row>
    <row r="449" spans="1:9" s="22" customFormat="1" x14ac:dyDescent="0.2">
      <c r="A449" s="18"/>
      <c r="B449" s="19" t="s">
        <v>402</v>
      </c>
      <c r="C449" s="20">
        <v>0</v>
      </c>
      <c r="D449" s="20">
        <v>0</v>
      </c>
      <c r="E449" s="21" t="str">
        <f t="shared" si="87"/>
        <v/>
      </c>
      <c r="F449" s="21" t="str">
        <f t="shared" si="88"/>
        <v/>
      </c>
      <c r="G449" s="21" t="str">
        <f t="shared" si="90"/>
        <v xml:space="preserve"> </v>
      </c>
      <c r="H449" s="21" t="str">
        <f t="shared" si="89"/>
        <v/>
      </c>
    </row>
    <row r="450" spans="1:9" s="22" customFormat="1" x14ac:dyDescent="0.2">
      <c r="A450" s="18"/>
      <c r="B450" s="19" t="s">
        <v>403</v>
      </c>
      <c r="C450" s="20">
        <v>0</v>
      </c>
      <c r="D450" s="20">
        <v>0</v>
      </c>
      <c r="E450" s="21" t="str">
        <f t="shared" si="87"/>
        <v/>
      </c>
      <c r="F450" s="21" t="str">
        <f t="shared" si="88"/>
        <v/>
      </c>
      <c r="G450" s="21" t="str">
        <f t="shared" si="90"/>
        <v xml:space="preserve"> </v>
      </c>
      <c r="H450" s="21" t="str">
        <f t="shared" si="89"/>
        <v/>
      </c>
    </row>
    <row r="451" spans="1:9" s="22" customFormat="1" x14ac:dyDescent="0.2">
      <c r="A451" s="18"/>
      <c r="B451" s="19" t="s">
        <v>404</v>
      </c>
      <c r="C451" s="20">
        <v>0</v>
      </c>
      <c r="D451" s="20">
        <v>5</v>
      </c>
      <c r="E451" s="21" t="str">
        <f t="shared" si="87"/>
        <v/>
      </c>
      <c r="F451" s="21">
        <f t="shared" si="88"/>
        <v>1.3213530655391121E-3</v>
      </c>
      <c r="G451" s="21">
        <f t="shared" si="90"/>
        <v>1</v>
      </c>
      <c r="H451" s="21" t="str">
        <f t="shared" si="89"/>
        <v/>
      </c>
    </row>
    <row r="452" spans="1:9" s="22" customFormat="1" x14ac:dyDescent="0.2">
      <c r="A452" s="18"/>
      <c r="B452" s="19" t="s">
        <v>405</v>
      </c>
      <c r="C452" s="20">
        <v>1</v>
      </c>
      <c r="D452" s="20">
        <v>40</v>
      </c>
      <c r="E452" s="21">
        <f t="shared" si="87"/>
        <v>3.3189512114171923E-4</v>
      </c>
      <c r="F452" s="21">
        <f t="shared" si="88"/>
        <v>1.0570824524312896E-2</v>
      </c>
      <c r="G452" s="21">
        <f t="shared" si="90"/>
        <v>39</v>
      </c>
      <c r="H452" s="21">
        <f t="shared" si="89"/>
        <v>1.2943909724527049E-2</v>
      </c>
    </row>
    <row r="453" spans="1:9" s="22" customFormat="1" x14ac:dyDescent="0.2">
      <c r="A453" s="18"/>
      <c r="B453" s="19" t="s">
        <v>406</v>
      </c>
      <c r="C453" s="20">
        <v>0</v>
      </c>
      <c r="D453" s="20">
        <v>8</v>
      </c>
      <c r="E453" s="21" t="str">
        <f t="shared" si="87"/>
        <v/>
      </c>
      <c r="F453" s="21">
        <f t="shared" si="88"/>
        <v>2.1141649048625794E-3</v>
      </c>
      <c r="G453" s="21">
        <f t="shared" si="90"/>
        <v>1</v>
      </c>
      <c r="H453" s="21" t="str">
        <f t="shared" si="89"/>
        <v/>
      </c>
    </row>
    <row r="454" spans="1:9" s="22" customFormat="1" x14ac:dyDescent="0.2">
      <c r="A454" s="18"/>
      <c r="B454" s="19" t="s">
        <v>407</v>
      </c>
      <c r="C454" s="20">
        <v>0</v>
      </c>
      <c r="D454" s="20">
        <v>0</v>
      </c>
      <c r="E454" s="21" t="str">
        <f t="shared" si="87"/>
        <v/>
      </c>
      <c r="F454" s="21" t="str">
        <f t="shared" si="88"/>
        <v/>
      </c>
      <c r="G454" s="21" t="str">
        <f t="shared" si="90"/>
        <v xml:space="preserve"> </v>
      </c>
      <c r="H454" s="21" t="str">
        <f t="shared" si="89"/>
        <v/>
      </c>
    </row>
    <row r="455" spans="1:9" s="22" customFormat="1" x14ac:dyDescent="0.2">
      <c r="A455" s="18"/>
      <c r="B455" s="19" t="s">
        <v>408</v>
      </c>
      <c r="C455" s="20">
        <v>0</v>
      </c>
      <c r="D455" s="20">
        <v>8</v>
      </c>
      <c r="E455" s="21" t="str">
        <f t="shared" si="87"/>
        <v/>
      </c>
      <c r="F455" s="21">
        <f t="shared" si="88"/>
        <v>2.1141649048625794E-3</v>
      </c>
      <c r="G455" s="21">
        <f t="shared" si="90"/>
        <v>1</v>
      </c>
      <c r="H455" s="21" t="str">
        <f t="shared" si="89"/>
        <v/>
      </c>
    </row>
    <row r="456" spans="1:9" s="22" customFormat="1" x14ac:dyDescent="0.2">
      <c r="A456" s="18"/>
      <c r="B456" s="19" t="s">
        <v>409</v>
      </c>
      <c r="C456" s="20">
        <v>0</v>
      </c>
      <c r="D456" s="20">
        <v>0</v>
      </c>
      <c r="E456" s="21" t="str">
        <f t="shared" si="87"/>
        <v/>
      </c>
      <c r="F456" s="21" t="str">
        <f t="shared" si="88"/>
        <v/>
      </c>
      <c r="G456" s="21" t="str">
        <f t="shared" si="90"/>
        <v xml:space="preserve"> </v>
      </c>
      <c r="H456" s="21" t="str">
        <f t="shared" si="89"/>
        <v/>
      </c>
    </row>
    <row r="457" spans="1:9" s="22" customFormat="1" x14ac:dyDescent="0.2">
      <c r="A457" s="18"/>
      <c r="B457" s="19" t="s">
        <v>410</v>
      </c>
      <c r="C457" s="20">
        <v>0</v>
      </c>
      <c r="D457" s="20">
        <v>0</v>
      </c>
      <c r="E457" s="21" t="str">
        <f t="shared" si="87"/>
        <v/>
      </c>
      <c r="F457" s="21" t="str">
        <f t="shared" si="88"/>
        <v/>
      </c>
      <c r="G457" s="21" t="str">
        <f t="shared" si="90"/>
        <v xml:space="preserve"> </v>
      </c>
      <c r="H457" s="21" t="str">
        <f t="shared" si="89"/>
        <v/>
      </c>
    </row>
    <row r="458" spans="1:9" s="22" customFormat="1" x14ac:dyDescent="0.2">
      <c r="A458" s="18"/>
      <c r="B458" s="19" t="s">
        <v>411</v>
      </c>
      <c r="C458" s="20">
        <v>0</v>
      </c>
      <c r="D458" s="20">
        <v>0</v>
      </c>
      <c r="E458" s="21" t="str">
        <f t="shared" si="87"/>
        <v/>
      </c>
      <c r="F458" s="21" t="str">
        <f t="shared" si="88"/>
        <v/>
      </c>
      <c r="G458" s="21" t="str">
        <f t="shared" si="90"/>
        <v xml:space="preserve"> </v>
      </c>
      <c r="H458" s="21" t="str">
        <f t="shared" si="89"/>
        <v/>
      </c>
    </row>
    <row r="459" spans="1:9" s="22" customFormat="1" x14ac:dyDescent="0.2">
      <c r="A459" s="18"/>
      <c r="B459" s="19" t="s">
        <v>412</v>
      </c>
      <c r="C459" s="20">
        <v>0</v>
      </c>
      <c r="D459" s="20">
        <v>0</v>
      </c>
      <c r="E459" s="21" t="str">
        <f t="shared" si="87"/>
        <v/>
      </c>
      <c r="F459" s="21" t="str">
        <f t="shared" si="88"/>
        <v/>
      </c>
      <c r="G459" s="21" t="str">
        <f t="shared" si="90"/>
        <v xml:space="preserve"> </v>
      </c>
      <c r="H459" s="21" t="str">
        <f t="shared" si="89"/>
        <v/>
      </c>
    </row>
    <row r="460" spans="1:9" s="22" customFormat="1" x14ac:dyDescent="0.2">
      <c r="A460" s="18"/>
      <c r="B460" s="19" t="s">
        <v>413</v>
      </c>
      <c r="C460" s="20">
        <v>0</v>
      </c>
      <c r="D460" s="20">
        <v>0</v>
      </c>
      <c r="E460" s="21" t="str">
        <f t="shared" si="87"/>
        <v/>
      </c>
      <c r="F460" s="21" t="str">
        <f t="shared" si="88"/>
        <v/>
      </c>
      <c r="G460" s="21" t="str">
        <f t="shared" si="90"/>
        <v xml:space="preserve"> </v>
      </c>
      <c r="H460" s="21" t="str">
        <f t="shared" si="89"/>
        <v/>
      </c>
    </row>
    <row r="461" spans="1:9" s="22" customFormat="1" x14ac:dyDescent="0.2">
      <c r="A461" s="18"/>
      <c r="B461" s="19" t="s">
        <v>414</v>
      </c>
      <c r="C461" s="20">
        <v>0</v>
      </c>
      <c r="D461" s="20">
        <v>0</v>
      </c>
      <c r="E461" s="21" t="str">
        <f t="shared" si="87"/>
        <v/>
      </c>
      <c r="F461" s="21" t="str">
        <f t="shared" si="88"/>
        <v/>
      </c>
      <c r="G461" s="21" t="str">
        <f t="shared" si="90"/>
        <v xml:space="preserve"> </v>
      </c>
      <c r="H461" s="21" t="str">
        <f t="shared" si="89"/>
        <v/>
      </c>
    </row>
    <row r="462" spans="1:9" s="22" customFormat="1" x14ac:dyDescent="0.2">
      <c r="A462" s="18"/>
      <c r="B462" s="19" t="s">
        <v>415</v>
      </c>
      <c r="C462" s="20">
        <v>0</v>
      </c>
      <c r="D462" s="20">
        <v>0</v>
      </c>
      <c r="E462" s="21" t="str">
        <f t="shared" si="87"/>
        <v/>
      </c>
      <c r="F462" s="21" t="str">
        <f t="shared" si="88"/>
        <v/>
      </c>
      <c r="G462" s="21" t="str">
        <f t="shared" si="90"/>
        <v xml:space="preserve"> </v>
      </c>
      <c r="H462" s="21" t="str">
        <f t="shared" si="89"/>
        <v/>
      </c>
    </row>
    <row r="463" spans="1:9" s="22" customFormat="1" x14ac:dyDescent="0.2">
      <c r="A463" s="18"/>
      <c r="B463" s="19" t="s">
        <v>634</v>
      </c>
      <c r="C463" s="20">
        <v>12</v>
      </c>
      <c r="D463" s="20">
        <v>11</v>
      </c>
      <c r="E463" s="21">
        <f t="shared" si="87"/>
        <v>3.9827414537006306E-3</v>
      </c>
      <c r="F463" s="21">
        <f t="shared" si="88"/>
        <v>2.9069767441860465E-3</v>
      </c>
      <c r="G463" s="21">
        <f t="shared" si="90"/>
        <v>-8.3333333333333329E-2</v>
      </c>
      <c r="H463" s="21">
        <f t="shared" si="89"/>
        <v>-3.3189512114171918E-4</v>
      </c>
      <c r="I463" s="23"/>
    </row>
    <row r="464" spans="1:9" s="22" customFormat="1" x14ac:dyDescent="0.2">
      <c r="A464" s="18"/>
      <c r="B464" s="19" t="s">
        <v>416</v>
      </c>
      <c r="C464" s="20">
        <v>0</v>
      </c>
      <c r="D464" s="20">
        <v>0</v>
      </c>
      <c r="E464" s="21" t="str">
        <f t="shared" si="87"/>
        <v/>
      </c>
      <c r="F464" s="21" t="str">
        <f t="shared" si="88"/>
        <v/>
      </c>
      <c r="G464" s="21" t="str">
        <f t="shared" si="90"/>
        <v xml:space="preserve"> </v>
      </c>
      <c r="H464" s="21" t="str">
        <f t="shared" si="89"/>
        <v/>
      </c>
    </row>
    <row r="465" spans="1:8" s="22" customFormat="1" x14ac:dyDescent="0.2">
      <c r="A465" s="18"/>
      <c r="B465" s="19" t="s">
        <v>417</v>
      </c>
      <c r="C465" s="20">
        <v>1</v>
      </c>
      <c r="D465" s="20">
        <v>2</v>
      </c>
      <c r="E465" s="21">
        <f t="shared" si="87"/>
        <v>3.3189512114171923E-4</v>
      </c>
      <c r="F465" s="21">
        <f t="shared" si="88"/>
        <v>5.2854122621564484E-4</v>
      </c>
      <c r="G465" s="21">
        <f t="shared" si="90"/>
        <v>1</v>
      </c>
      <c r="H465" s="21">
        <f t="shared" si="89"/>
        <v>3.3189512114171923E-4</v>
      </c>
    </row>
    <row r="466" spans="1:8" s="22" customFormat="1" x14ac:dyDescent="0.2">
      <c r="A466" s="18"/>
      <c r="B466" s="19" t="s">
        <v>418</v>
      </c>
      <c r="C466" s="20">
        <v>8</v>
      </c>
      <c r="D466" s="20">
        <v>40</v>
      </c>
      <c r="E466" s="21">
        <f t="shared" si="87"/>
        <v>2.6551609691337539E-3</v>
      </c>
      <c r="F466" s="21">
        <f t="shared" si="88"/>
        <v>1.0570824524312896E-2</v>
      </c>
      <c r="G466" s="21">
        <f t="shared" si="90"/>
        <v>4</v>
      </c>
      <c r="H466" s="21">
        <f t="shared" si="89"/>
        <v>1.0620643876535016E-2</v>
      </c>
    </row>
    <row r="467" spans="1:8" s="22" customFormat="1" x14ac:dyDescent="0.2">
      <c r="A467" s="18"/>
      <c r="B467" s="19" t="s">
        <v>419</v>
      </c>
      <c r="C467" s="20">
        <v>6</v>
      </c>
      <c r="D467" s="20">
        <v>8</v>
      </c>
      <c r="E467" s="21">
        <f t="shared" si="87"/>
        <v>1.9913707268503153E-3</v>
      </c>
      <c r="F467" s="21">
        <f t="shared" si="88"/>
        <v>2.1141649048625794E-3</v>
      </c>
      <c r="G467" s="21">
        <f t="shared" si="90"/>
        <v>0.33333333333333331</v>
      </c>
      <c r="H467" s="21">
        <f t="shared" si="89"/>
        <v>6.6379024228343836E-4</v>
      </c>
    </row>
    <row r="468" spans="1:8" s="22" customFormat="1" ht="25.5" x14ac:dyDescent="0.2">
      <c r="A468" s="18"/>
      <c r="B468" s="19" t="s">
        <v>420</v>
      </c>
      <c r="C468" s="20">
        <v>0</v>
      </c>
      <c r="D468" s="20">
        <v>7</v>
      </c>
      <c r="E468" s="21" t="str">
        <f t="shared" si="87"/>
        <v/>
      </c>
      <c r="F468" s="21">
        <f t="shared" si="88"/>
        <v>1.8498942917547568E-3</v>
      </c>
      <c r="G468" s="21">
        <f t="shared" si="90"/>
        <v>1</v>
      </c>
      <c r="H468" s="21" t="str">
        <f t="shared" si="89"/>
        <v/>
      </c>
    </row>
    <row r="469" spans="1:8" s="22" customFormat="1" ht="25.5" x14ac:dyDescent="0.2">
      <c r="A469" s="18"/>
      <c r="B469" s="19" t="s">
        <v>421</v>
      </c>
      <c r="C469" s="20">
        <v>5</v>
      </c>
      <c r="D469" s="20">
        <v>70</v>
      </c>
      <c r="E469" s="21">
        <f t="shared" si="87"/>
        <v>1.659475605708596E-3</v>
      </c>
      <c r="F469" s="21">
        <f t="shared" si="88"/>
        <v>1.849894291754757E-2</v>
      </c>
      <c r="G469" s="21">
        <f t="shared" si="90"/>
        <v>13</v>
      </c>
      <c r="H469" s="21">
        <f t="shared" si="89"/>
        <v>2.1573182874211748E-2</v>
      </c>
    </row>
    <row r="470" spans="1:8" s="22" customFormat="1" ht="25.5" x14ac:dyDescent="0.2">
      <c r="A470" s="18"/>
      <c r="B470" s="19" t="s">
        <v>422</v>
      </c>
      <c r="C470" s="20">
        <v>0</v>
      </c>
      <c r="D470" s="20">
        <v>0</v>
      </c>
      <c r="E470" s="21" t="str">
        <f t="shared" si="87"/>
        <v/>
      </c>
      <c r="F470" s="21" t="str">
        <f t="shared" si="88"/>
        <v/>
      </c>
      <c r="G470" s="21" t="str">
        <f t="shared" si="90"/>
        <v xml:space="preserve"> </v>
      </c>
      <c r="H470" s="21" t="str">
        <f t="shared" si="89"/>
        <v/>
      </c>
    </row>
    <row r="471" spans="1:8" s="22" customFormat="1" x14ac:dyDescent="0.2">
      <c r="A471" s="18"/>
      <c r="B471" s="19" t="s">
        <v>423</v>
      </c>
      <c r="C471" s="20">
        <v>0</v>
      </c>
      <c r="D471" s="20">
        <v>3</v>
      </c>
      <c r="E471" s="21" t="str">
        <f t="shared" si="87"/>
        <v/>
      </c>
      <c r="F471" s="21">
        <f t="shared" si="88"/>
        <v>7.9281183932346721E-4</v>
      </c>
      <c r="G471" s="21">
        <f t="shared" si="90"/>
        <v>1</v>
      </c>
      <c r="H471" s="21" t="str">
        <f t="shared" si="89"/>
        <v/>
      </c>
    </row>
    <row r="472" spans="1:8" s="22" customFormat="1" ht="25.5" x14ac:dyDescent="0.2">
      <c r="A472" s="18"/>
      <c r="B472" s="19" t="s">
        <v>424</v>
      </c>
      <c r="C472" s="20">
        <v>0</v>
      </c>
      <c r="D472" s="20">
        <v>0</v>
      </c>
      <c r="E472" s="21" t="str">
        <f t="shared" si="87"/>
        <v/>
      </c>
      <c r="F472" s="21" t="str">
        <f t="shared" si="88"/>
        <v/>
      </c>
      <c r="G472" s="21" t="str">
        <f t="shared" si="90"/>
        <v xml:space="preserve"> </v>
      </c>
      <c r="H472" s="21" t="str">
        <f t="shared" si="89"/>
        <v/>
      </c>
    </row>
    <row r="473" spans="1:8" s="22" customFormat="1" x14ac:dyDescent="0.2">
      <c r="A473" s="18"/>
      <c r="B473" s="19" t="s">
        <v>425</v>
      </c>
      <c r="C473" s="20">
        <v>0</v>
      </c>
      <c r="D473" s="20">
        <v>2</v>
      </c>
      <c r="E473" s="21" t="str">
        <f t="shared" si="87"/>
        <v/>
      </c>
      <c r="F473" s="21">
        <f t="shared" si="88"/>
        <v>5.2854122621564484E-4</v>
      </c>
      <c r="G473" s="21">
        <f t="shared" si="90"/>
        <v>1</v>
      </c>
      <c r="H473" s="21" t="str">
        <f t="shared" si="89"/>
        <v/>
      </c>
    </row>
    <row r="474" spans="1:8" s="22" customFormat="1" x14ac:dyDescent="0.2">
      <c r="A474" s="18"/>
      <c r="B474" s="19" t="s">
        <v>426</v>
      </c>
      <c r="C474" s="20">
        <v>2</v>
      </c>
      <c r="D474" s="20">
        <v>1</v>
      </c>
      <c r="E474" s="21">
        <f t="shared" si="87"/>
        <v>6.6379024228343847E-4</v>
      </c>
      <c r="F474" s="21">
        <f t="shared" si="88"/>
        <v>2.6427061310782242E-4</v>
      </c>
      <c r="G474" s="21">
        <f t="shared" si="90"/>
        <v>-0.5</v>
      </c>
      <c r="H474" s="21">
        <f t="shared" si="89"/>
        <v>-3.3189512114171923E-4</v>
      </c>
    </row>
    <row r="475" spans="1:8" s="22" customFormat="1" x14ac:dyDescent="0.2">
      <c r="A475" s="18"/>
      <c r="B475" s="19" t="s">
        <v>427</v>
      </c>
      <c r="C475" s="20">
        <v>13</v>
      </c>
      <c r="D475" s="20">
        <v>25</v>
      </c>
      <c r="E475" s="21">
        <f t="shared" si="87"/>
        <v>4.3146365748423501E-3</v>
      </c>
      <c r="F475" s="21">
        <f t="shared" si="88"/>
        <v>6.6067653276955605E-3</v>
      </c>
      <c r="G475" s="21">
        <f t="shared" si="90"/>
        <v>0.92307692307692313</v>
      </c>
      <c r="H475" s="21">
        <f t="shared" si="89"/>
        <v>3.9827414537006315E-3</v>
      </c>
    </row>
    <row r="476" spans="1:8" s="22" customFormat="1" x14ac:dyDescent="0.2">
      <c r="A476" s="18"/>
      <c r="B476" s="19" t="s">
        <v>428</v>
      </c>
      <c r="C476" s="20">
        <v>0</v>
      </c>
      <c r="D476" s="20">
        <v>3</v>
      </c>
      <c r="E476" s="21" t="str">
        <f t="shared" si="87"/>
        <v/>
      </c>
      <c r="F476" s="21">
        <f t="shared" si="88"/>
        <v>7.9281183932346721E-4</v>
      </c>
      <c r="G476" s="21">
        <f t="shared" si="90"/>
        <v>1</v>
      </c>
      <c r="H476" s="21" t="str">
        <f t="shared" si="89"/>
        <v/>
      </c>
    </row>
    <row r="477" spans="1:8" s="22" customFormat="1" x14ac:dyDescent="0.2">
      <c r="A477" s="18"/>
      <c r="B477" s="19" t="s">
        <v>635</v>
      </c>
      <c r="C477" s="20">
        <v>0</v>
      </c>
      <c r="D477" s="20">
        <v>0</v>
      </c>
      <c r="E477" s="21" t="str">
        <f t="shared" si="87"/>
        <v/>
      </c>
      <c r="F477" s="21" t="str">
        <f t="shared" si="88"/>
        <v/>
      </c>
      <c r="G477" s="21" t="str">
        <f t="shared" si="90"/>
        <v xml:space="preserve"> </v>
      </c>
      <c r="H477" s="21" t="str">
        <f t="shared" si="89"/>
        <v/>
      </c>
    </row>
    <row r="478" spans="1:8" s="22" customFormat="1" x14ac:dyDescent="0.2">
      <c r="A478" s="18"/>
      <c r="B478" s="19" t="s">
        <v>429</v>
      </c>
      <c r="C478" s="20">
        <v>1</v>
      </c>
      <c r="D478" s="20">
        <v>4</v>
      </c>
      <c r="E478" s="21">
        <f t="shared" si="87"/>
        <v>3.3189512114171923E-4</v>
      </c>
      <c r="F478" s="21">
        <f t="shared" si="88"/>
        <v>1.0570824524312897E-3</v>
      </c>
      <c r="G478" s="21">
        <f t="shared" si="90"/>
        <v>3</v>
      </c>
      <c r="H478" s="21">
        <f t="shared" si="89"/>
        <v>9.9568536342515765E-4</v>
      </c>
    </row>
    <row r="479" spans="1:8" s="22" customFormat="1" x14ac:dyDescent="0.2">
      <c r="A479" s="18"/>
      <c r="B479" s="19" t="s">
        <v>430</v>
      </c>
      <c r="C479" s="20">
        <v>2</v>
      </c>
      <c r="D479" s="20">
        <v>3</v>
      </c>
      <c r="E479" s="21">
        <f t="shared" si="87"/>
        <v>6.6379024228343847E-4</v>
      </c>
      <c r="F479" s="21">
        <f t="shared" si="88"/>
        <v>7.9281183932346721E-4</v>
      </c>
      <c r="G479" s="21">
        <f t="shared" si="90"/>
        <v>0.5</v>
      </c>
      <c r="H479" s="21">
        <f t="shared" si="89"/>
        <v>3.3189512114171923E-4</v>
      </c>
    </row>
    <row r="480" spans="1:8" s="22" customFormat="1" x14ac:dyDescent="0.2">
      <c r="A480" s="18"/>
      <c r="B480" s="19" t="s">
        <v>431</v>
      </c>
      <c r="C480" s="20">
        <v>2</v>
      </c>
      <c r="D480" s="20">
        <v>0</v>
      </c>
      <c r="E480" s="21">
        <f t="shared" si="87"/>
        <v>6.6379024228343847E-4</v>
      </c>
      <c r="F480" s="21" t="str">
        <f t="shared" si="88"/>
        <v/>
      </c>
      <c r="G480" s="21">
        <f t="shared" si="90"/>
        <v>-1</v>
      </c>
      <c r="H480" s="21">
        <f t="shared" si="89"/>
        <v>-6.6379024228343847E-4</v>
      </c>
    </row>
    <row r="481" spans="1:8" s="22" customFormat="1" x14ac:dyDescent="0.2">
      <c r="A481" s="18"/>
      <c r="B481" s="19" t="s">
        <v>432</v>
      </c>
      <c r="C481" s="20">
        <v>132</v>
      </c>
      <c r="D481" s="20">
        <v>120</v>
      </c>
      <c r="E481" s="21">
        <f t="shared" si="87"/>
        <v>4.3810155990706937E-2</v>
      </c>
      <c r="F481" s="21">
        <f t="shared" si="88"/>
        <v>3.1712473572938688E-2</v>
      </c>
      <c r="G481" s="21">
        <f t="shared" si="90"/>
        <v>-9.0909090909090912E-2</v>
      </c>
      <c r="H481" s="21">
        <f t="shared" si="89"/>
        <v>-3.9827414537006306E-3</v>
      </c>
    </row>
    <row r="482" spans="1:8" s="22" customFormat="1" x14ac:dyDescent="0.2">
      <c r="A482" s="18"/>
      <c r="B482" s="19" t="s">
        <v>433</v>
      </c>
      <c r="C482" s="20">
        <v>1</v>
      </c>
      <c r="D482" s="20">
        <v>0</v>
      </c>
      <c r="E482" s="21">
        <f t="shared" si="87"/>
        <v>3.3189512114171923E-4</v>
      </c>
      <c r="F482" s="21" t="str">
        <f t="shared" si="88"/>
        <v/>
      </c>
      <c r="G482" s="21">
        <f t="shared" si="90"/>
        <v>-1</v>
      </c>
      <c r="H482" s="21">
        <f t="shared" si="89"/>
        <v>-3.3189512114171923E-4</v>
      </c>
    </row>
    <row r="483" spans="1:8" s="22" customFormat="1" x14ac:dyDescent="0.2">
      <c r="A483" s="18"/>
      <c r="B483" s="19" t="s">
        <v>434</v>
      </c>
      <c r="C483" s="20">
        <v>0</v>
      </c>
      <c r="D483" s="20">
        <v>0</v>
      </c>
      <c r="E483" s="21" t="str">
        <f t="shared" si="87"/>
        <v/>
      </c>
      <c r="F483" s="21" t="str">
        <f t="shared" si="88"/>
        <v/>
      </c>
      <c r="G483" s="21" t="str">
        <f t="shared" si="90"/>
        <v xml:space="preserve"> </v>
      </c>
      <c r="H483" s="21" t="str">
        <f t="shared" si="89"/>
        <v/>
      </c>
    </row>
    <row r="484" spans="1:8" s="22" customFormat="1" x14ac:dyDescent="0.2">
      <c r="A484" s="18"/>
      <c r="B484" s="19" t="s">
        <v>435</v>
      </c>
      <c r="C484" s="20">
        <v>0</v>
      </c>
      <c r="D484" s="20">
        <v>0</v>
      </c>
      <c r="E484" s="21" t="str">
        <f t="shared" si="87"/>
        <v/>
      </c>
      <c r="F484" s="21" t="str">
        <f t="shared" si="88"/>
        <v/>
      </c>
      <c r="G484" s="21" t="str">
        <f t="shared" si="90"/>
        <v xml:space="preserve"> </v>
      </c>
      <c r="H484" s="21" t="str">
        <f t="shared" si="89"/>
        <v/>
      </c>
    </row>
    <row r="485" spans="1:8" s="22" customFormat="1" x14ac:dyDescent="0.2">
      <c r="A485" s="18"/>
      <c r="B485" s="19" t="s">
        <v>436</v>
      </c>
      <c r="C485" s="20">
        <v>0</v>
      </c>
      <c r="D485" s="20">
        <v>0</v>
      </c>
      <c r="E485" s="21" t="str">
        <f t="shared" si="87"/>
        <v/>
      </c>
      <c r="F485" s="21" t="str">
        <f t="shared" si="88"/>
        <v/>
      </c>
      <c r="G485" s="21" t="str">
        <f t="shared" si="90"/>
        <v xml:space="preserve"> </v>
      </c>
      <c r="H485" s="21" t="str">
        <f t="shared" si="89"/>
        <v/>
      </c>
    </row>
    <row r="486" spans="1:8" s="22" customFormat="1" x14ac:dyDescent="0.2">
      <c r="A486" s="18"/>
      <c r="B486" s="19" t="s">
        <v>437</v>
      </c>
      <c r="C486" s="20">
        <v>0</v>
      </c>
      <c r="D486" s="20">
        <v>1</v>
      </c>
      <c r="E486" s="21" t="str">
        <f t="shared" si="87"/>
        <v/>
      </c>
      <c r="F486" s="21">
        <f t="shared" si="88"/>
        <v>2.6427061310782242E-4</v>
      </c>
      <c r="G486" s="21">
        <f t="shared" si="90"/>
        <v>1</v>
      </c>
      <c r="H486" s="21" t="str">
        <f t="shared" si="89"/>
        <v/>
      </c>
    </row>
    <row r="487" spans="1:8" s="22" customFormat="1" x14ac:dyDescent="0.2">
      <c r="A487" s="18"/>
      <c r="B487" s="19" t="s">
        <v>438</v>
      </c>
      <c r="C487" s="20">
        <v>0</v>
      </c>
      <c r="D487" s="20">
        <v>0</v>
      </c>
      <c r="E487" s="21" t="str">
        <f t="shared" ref="E487:E550" si="95">+IF(C487=0,"",C487/C$356)</f>
        <v/>
      </c>
      <c r="F487" s="21" t="str">
        <f t="shared" ref="F487:F550" si="96">+IF(D487=0,"",D487/D$356)</f>
        <v/>
      </c>
      <c r="G487" s="21" t="str">
        <f t="shared" si="90"/>
        <v xml:space="preserve"> </v>
      </c>
      <c r="H487" s="21" t="str">
        <f t="shared" ref="H487:H550" si="97">+IF(OR(AND(E487=""),(G487="")),"",E487*G487)</f>
        <v/>
      </c>
    </row>
    <row r="488" spans="1:8" s="22" customFormat="1" x14ac:dyDescent="0.2">
      <c r="A488" s="18"/>
      <c r="B488" s="19" t="s">
        <v>439</v>
      </c>
      <c r="C488" s="20">
        <v>0</v>
      </c>
      <c r="D488" s="20">
        <v>0</v>
      </c>
      <c r="E488" s="21" t="str">
        <f t="shared" si="95"/>
        <v/>
      </c>
      <c r="F488" s="21" t="str">
        <f t="shared" si="96"/>
        <v/>
      </c>
      <c r="G488" s="21" t="str">
        <f t="shared" ref="G488:G551" si="98">+IF(AND(C488=0,D488=0)," ",IF(C488=0,1,IF(D488=0,-1,(D488-C488)/C488)))</f>
        <v xml:space="preserve"> </v>
      </c>
      <c r="H488" s="21" t="str">
        <f t="shared" si="97"/>
        <v/>
      </c>
    </row>
    <row r="489" spans="1:8" s="22" customFormat="1" x14ac:dyDescent="0.2">
      <c r="A489" s="18"/>
      <c r="B489" s="19" t="s">
        <v>440</v>
      </c>
      <c r="C489" s="20">
        <v>5</v>
      </c>
      <c r="D489" s="20">
        <v>24</v>
      </c>
      <c r="E489" s="21">
        <f t="shared" si="95"/>
        <v>1.659475605708596E-3</v>
      </c>
      <c r="F489" s="21">
        <f t="shared" si="96"/>
        <v>6.3424947145877377E-3</v>
      </c>
      <c r="G489" s="21">
        <f t="shared" si="98"/>
        <v>3.8</v>
      </c>
      <c r="H489" s="21">
        <f t="shared" si="97"/>
        <v>6.3060073016926645E-3</v>
      </c>
    </row>
    <row r="490" spans="1:8" s="22" customFormat="1" ht="25.5" x14ac:dyDescent="0.2">
      <c r="A490" s="18"/>
      <c r="B490" s="19" t="s">
        <v>441</v>
      </c>
      <c r="C490" s="20">
        <v>1</v>
      </c>
      <c r="D490" s="20">
        <v>0</v>
      </c>
      <c r="E490" s="21">
        <f t="shared" si="95"/>
        <v>3.3189512114171923E-4</v>
      </c>
      <c r="F490" s="21" t="str">
        <f t="shared" si="96"/>
        <v/>
      </c>
      <c r="G490" s="21">
        <f t="shared" si="98"/>
        <v>-1</v>
      </c>
      <c r="H490" s="21">
        <f t="shared" si="97"/>
        <v>-3.3189512114171923E-4</v>
      </c>
    </row>
    <row r="491" spans="1:8" s="22" customFormat="1" x14ac:dyDescent="0.2">
      <c r="A491" s="18"/>
      <c r="B491" s="19" t="s">
        <v>442</v>
      </c>
      <c r="C491" s="20">
        <v>0</v>
      </c>
      <c r="D491" s="20">
        <v>6</v>
      </c>
      <c r="E491" s="21" t="str">
        <f t="shared" si="95"/>
        <v/>
      </c>
      <c r="F491" s="21">
        <f t="shared" si="96"/>
        <v>1.5856236786469344E-3</v>
      </c>
      <c r="G491" s="21">
        <f t="shared" si="98"/>
        <v>1</v>
      </c>
      <c r="H491" s="21" t="str">
        <f t="shared" si="97"/>
        <v/>
      </c>
    </row>
    <row r="492" spans="1:8" s="22" customFormat="1" x14ac:dyDescent="0.2">
      <c r="A492" s="18"/>
      <c r="B492" s="19" t="s">
        <v>443</v>
      </c>
      <c r="C492" s="20">
        <v>0</v>
      </c>
      <c r="D492" s="20">
        <v>0</v>
      </c>
      <c r="E492" s="21" t="str">
        <f t="shared" si="95"/>
        <v/>
      </c>
      <c r="F492" s="21" t="str">
        <f t="shared" si="96"/>
        <v/>
      </c>
      <c r="G492" s="21" t="str">
        <f t="shared" si="98"/>
        <v xml:space="preserve"> </v>
      </c>
      <c r="H492" s="21" t="str">
        <f t="shared" si="97"/>
        <v/>
      </c>
    </row>
    <row r="493" spans="1:8" s="22" customFormat="1" x14ac:dyDescent="0.2">
      <c r="A493" s="18"/>
      <c r="B493" s="19" t="s">
        <v>444</v>
      </c>
      <c r="C493" s="20">
        <v>0</v>
      </c>
      <c r="D493" s="20">
        <v>1</v>
      </c>
      <c r="E493" s="21" t="str">
        <f t="shared" si="95"/>
        <v/>
      </c>
      <c r="F493" s="21">
        <f t="shared" si="96"/>
        <v>2.6427061310782242E-4</v>
      </c>
      <c r="G493" s="21">
        <f t="shared" si="98"/>
        <v>1</v>
      </c>
      <c r="H493" s="21" t="str">
        <f t="shared" si="97"/>
        <v/>
      </c>
    </row>
    <row r="494" spans="1:8" s="22" customFormat="1" x14ac:dyDescent="0.2">
      <c r="A494" s="18"/>
      <c r="B494" s="19" t="s">
        <v>445</v>
      </c>
      <c r="C494" s="20">
        <v>3</v>
      </c>
      <c r="D494" s="20">
        <v>8</v>
      </c>
      <c r="E494" s="21">
        <f t="shared" si="95"/>
        <v>9.9568536342515765E-4</v>
      </c>
      <c r="F494" s="21">
        <f t="shared" si="96"/>
        <v>2.1141649048625794E-3</v>
      </c>
      <c r="G494" s="21">
        <f t="shared" si="98"/>
        <v>1.6666666666666667</v>
      </c>
      <c r="H494" s="21">
        <f t="shared" si="97"/>
        <v>1.6594756057085962E-3</v>
      </c>
    </row>
    <row r="495" spans="1:8" s="22" customFormat="1" x14ac:dyDescent="0.2">
      <c r="A495" s="18"/>
      <c r="B495" s="19" t="s">
        <v>446</v>
      </c>
      <c r="C495" s="20">
        <v>0</v>
      </c>
      <c r="D495" s="20">
        <v>1</v>
      </c>
      <c r="E495" s="21" t="str">
        <f t="shared" si="95"/>
        <v/>
      </c>
      <c r="F495" s="21">
        <f t="shared" si="96"/>
        <v>2.6427061310782242E-4</v>
      </c>
      <c r="G495" s="21">
        <f t="shared" si="98"/>
        <v>1</v>
      </c>
      <c r="H495" s="21" t="str">
        <f t="shared" si="97"/>
        <v/>
      </c>
    </row>
    <row r="496" spans="1:8" s="22" customFormat="1" x14ac:dyDescent="0.2">
      <c r="A496" s="18"/>
      <c r="B496" s="19" t="s">
        <v>447</v>
      </c>
      <c r="C496" s="20">
        <v>0</v>
      </c>
      <c r="D496" s="20">
        <v>3</v>
      </c>
      <c r="E496" s="21" t="str">
        <f t="shared" si="95"/>
        <v/>
      </c>
      <c r="F496" s="21">
        <f t="shared" si="96"/>
        <v>7.9281183932346721E-4</v>
      </c>
      <c r="G496" s="21">
        <f t="shared" si="98"/>
        <v>1</v>
      </c>
      <c r="H496" s="21" t="str">
        <f t="shared" si="97"/>
        <v/>
      </c>
    </row>
    <row r="497" spans="1:8" s="22" customFormat="1" x14ac:dyDescent="0.2">
      <c r="A497" s="18"/>
      <c r="B497" s="19" t="s">
        <v>448</v>
      </c>
      <c r="C497" s="20">
        <v>0</v>
      </c>
      <c r="D497" s="20">
        <v>1</v>
      </c>
      <c r="E497" s="21" t="str">
        <f t="shared" si="95"/>
        <v/>
      </c>
      <c r="F497" s="21">
        <f t="shared" si="96"/>
        <v>2.6427061310782242E-4</v>
      </c>
      <c r="G497" s="21">
        <f t="shared" si="98"/>
        <v>1</v>
      </c>
      <c r="H497" s="21" t="str">
        <f t="shared" si="97"/>
        <v/>
      </c>
    </row>
    <row r="498" spans="1:8" s="22" customFormat="1" x14ac:dyDescent="0.2">
      <c r="A498" s="18"/>
      <c r="B498" s="19" t="s">
        <v>449</v>
      </c>
      <c r="C498" s="20">
        <v>0</v>
      </c>
      <c r="D498" s="20">
        <v>1</v>
      </c>
      <c r="E498" s="21" t="str">
        <f t="shared" si="95"/>
        <v/>
      </c>
      <c r="F498" s="21">
        <f t="shared" si="96"/>
        <v>2.6427061310782242E-4</v>
      </c>
      <c r="G498" s="21">
        <f t="shared" si="98"/>
        <v>1</v>
      </c>
      <c r="H498" s="21" t="str">
        <f t="shared" si="97"/>
        <v/>
      </c>
    </row>
    <row r="499" spans="1:8" s="22" customFormat="1" x14ac:dyDescent="0.2">
      <c r="A499" s="18"/>
      <c r="B499" s="19" t="s">
        <v>450</v>
      </c>
      <c r="C499" s="20">
        <v>1</v>
      </c>
      <c r="D499" s="20">
        <v>2</v>
      </c>
      <c r="E499" s="21">
        <f t="shared" si="95"/>
        <v>3.3189512114171923E-4</v>
      </c>
      <c r="F499" s="21">
        <f t="shared" si="96"/>
        <v>5.2854122621564484E-4</v>
      </c>
      <c r="G499" s="21">
        <f t="shared" si="98"/>
        <v>1</v>
      </c>
      <c r="H499" s="21">
        <f t="shared" si="97"/>
        <v>3.3189512114171923E-4</v>
      </c>
    </row>
    <row r="500" spans="1:8" s="22" customFormat="1" x14ac:dyDescent="0.2">
      <c r="A500" s="18"/>
      <c r="B500" s="19" t="s">
        <v>451</v>
      </c>
      <c r="C500" s="20">
        <v>0</v>
      </c>
      <c r="D500" s="20">
        <v>11</v>
      </c>
      <c r="E500" s="21" t="str">
        <f t="shared" si="95"/>
        <v/>
      </c>
      <c r="F500" s="21">
        <f t="shared" si="96"/>
        <v>2.9069767441860465E-3</v>
      </c>
      <c r="G500" s="21">
        <f t="shared" si="98"/>
        <v>1</v>
      </c>
      <c r="H500" s="21" t="str">
        <f t="shared" si="97"/>
        <v/>
      </c>
    </row>
    <row r="501" spans="1:8" s="22" customFormat="1" x14ac:dyDescent="0.2">
      <c r="A501" s="18"/>
      <c r="B501" s="19" t="s">
        <v>452</v>
      </c>
      <c r="C501" s="20">
        <v>0</v>
      </c>
      <c r="D501" s="20">
        <v>0</v>
      </c>
      <c r="E501" s="21" t="str">
        <f t="shared" si="95"/>
        <v/>
      </c>
      <c r="F501" s="21" t="str">
        <f t="shared" si="96"/>
        <v/>
      </c>
      <c r="G501" s="21" t="str">
        <f t="shared" si="98"/>
        <v xml:space="preserve"> </v>
      </c>
      <c r="H501" s="21" t="str">
        <f t="shared" si="97"/>
        <v/>
      </c>
    </row>
    <row r="502" spans="1:8" s="22" customFormat="1" ht="25.5" x14ac:dyDescent="0.2">
      <c r="A502" s="18"/>
      <c r="B502" s="19" t="s">
        <v>453</v>
      </c>
      <c r="C502" s="20">
        <v>0</v>
      </c>
      <c r="D502" s="20">
        <v>1</v>
      </c>
      <c r="E502" s="21" t="str">
        <f t="shared" si="95"/>
        <v/>
      </c>
      <c r="F502" s="21">
        <f t="shared" si="96"/>
        <v>2.6427061310782242E-4</v>
      </c>
      <c r="G502" s="21">
        <f t="shared" si="98"/>
        <v>1</v>
      </c>
      <c r="H502" s="21" t="str">
        <f t="shared" si="97"/>
        <v/>
      </c>
    </row>
    <row r="503" spans="1:8" s="22" customFormat="1" x14ac:dyDescent="0.2">
      <c r="A503" s="18"/>
      <c r="B503" s="19" t="s">
        <v>636</v>
      </c>
      <c r="C503" s="20">
        <v>1</v>
      </c>
      <c r="D503" s="20">
        <v>4</v>
      </c>
      <c r="E503" s="21">
        <f t="shared" si="95"/>
        <v>3.3189512114171923E-4</v>
      </c>
      <c r="F503" s="21">
        <f t="shared" si="96"/>
        <v>1.0570824524312897E-3</v>
      </c>
      <c r="G503" s="21">
        <f t="shared" si="98"/>
        <v>3</v>
      </c>
      <c r="H503" s="21">
        <f t="shared" si="97"/>
        <v>9.9568536342515765E-4</v>
      </c>
    </row>
    <row r="504" spans="1:8" s="22" customFormat="1" ht="25.5" x14ac:dyDescent="0.2">
      <c r="A504" s="18"/>
      <c r="B504" s="19" t="s">
        <v>454</v>
      </c>
      <c r="C504" s="20">
        <v>0</v>
      </c>
      <c r="D504" s="20">
        <v>0</v>
      </c>
      <c r="E504" s="21" t="str">
        <f t="shared" si="95"/>
        <v/>
      </c>
      <c r="F504" s="21" t="str">
        <f t="shared" si="96"/>
        <v/>
      </c>
      <c r="G504" s="21" t="str">
        <f t="shared" si="98"/>
        <v xml:space="preserve"> </v>
      </c>
      <c r="H504" s="21" t="str">
        <f t="shared" si="97"/>
        <v/>
      </c>
    </row>
    <row r="505" spans="1:8" s="22" customFormat="1" x14ac:dyDescent="0.2">
      <c r="A505" s="18"/>
      <c r="B505" s="19" t="s">
        <v>455</v>
      </c>
      <c r="C505" s="20">
        <v>5</v>
      </c>
      <c r="D505" s="20">
        <v>16</v>
      </c>
      <c r="E505" s="21">
        <f t="shared" si="95"/>
        <v>1.659475605708596E-3</v>
      </c>
      <c r="F505" s="21">
        <f t="shared" si="96"/>
        <v>4.2283298097251587E-3</v>
      </c>
      <c r="G505" s="21">
        <f t="shared" si="98"/>
        <v>2.2000000000000002</v>
      </c>
      <c r="H505" s="21">
        <f t="shared" si="97"/>
        <v>3.6508463325589115E-3</v>
      </c>
    </row>
    <row r="506" spans="1:8" s="22" customFormat="1" ht="25.5" x14ac:dyDescent="0.2">
      <c r="A506" s="18"/>
      <c r="B506" s="19" t="s">
        <v>456</v>
      </c>
      <c r="C506" s="20">
        <v>0</v>
      </c>
      <c r="D506" s="20">
        <v>0</v>
      </c>
      <c r="E506" s="21" t="str">
        <f t="shared" si="95"/>
        <v/>
      </c>
      <c r="F506" s="21" t="str">
        <f t="shared" si="96"/>
        <v/>
      </c>
      <c r="G506" s="21" t="str">
        <f t="shared" si="98"/>
        <v xml:space="preserve"> </v>
      </c>
      <c r="H506" s="21" t="str">
        <f t="shared" si="97"/>
        <v/>
      </c>
    </row>
    <row r="507" spans="1:8" s="22" customFormat="1" x14ac:dyDescent="0.2">
      <c r="A507" s="18"/>
      <c r="B507" s="19" t="s">
        <v>457</v>
      </c>
      <c r="C507" s="20">
        <v>0</v>
      </c>
      <c r="D507" s="20">
        <v>0</v>
      </c>
      <c r="E507" s="21" t="str">
        <f t="shared" si="95"/>
        <v/>
      </c>
      <c r="F507" s="21" t="str">
        <f t="shared" si="96"/>
        <v/>
      </c>
      <c r="G507" s="21" t="str">
        <f t="shared" si="98"/>
        <v xml:space="preserve"> </v>
      </c>
      <c r="H507" s="21" t="str">
        <f t="shared" si="97"/>
        <v/>
      </c>
    </row>
    <row r="508" spans="1:8" s="22" customFormat="1" ht="25.5" x14ac:dyDescent="0.2">
      <c r="A508" s="18"/>
      <c r="B508" s="19" t="s">
        <v>458</v>
      </c>
      <c r="C508" s="20">
        <v>0</v>
      </c>
      <c r="D508" s="20">
        <v>0</v>
      </c>
      <c r="E508" s="21" t="str">
        <f t="shared" si="95"/>
        <v/>
      </c>
      <c r="F508" s="21" t="str">
        <f t="shared" si="96"/>
        <v/>
      </c>
      <c r="G508" s="21" t="str">
        <f t="shared" si="98"/>
        <v xml:space="preserve"> </v>
      </c>
      <c r="H508" s="21" t="str">
        <f t="shared" si="97"/>
        <v/>
      </c>
    </row>
    <row r="509" spans="1:8" s="22" customFormat="1" ht="25.5" x14ac:dyDescent="0.2">
      <c r="A509" s="18"/>
      <c r="B509" s="19" t="s">
        <v>459</v>
      </c>
      <c r="C509" s="20">
        <v>1</v>
      </c>
      <c r="D509" s="20">
        <v>0</v>
      </c>
      <c r="E509" s="21">
        <f t="shared" si="95"/>
        <v>3.3189512114171923E-4</v>
      </c>
      <c r="F509" s="21" t="str">
        <f t="shared" si="96"/>
        <v/>
      </c>
      <c r="G509" s="21">
        <f t="shared" si="98"/>
        <v>-1</v>
      </c>
      <c r="H509" s="21">
        <f t="shared" si="97"/>
        <v>-3.3189512114171923E-4</v>
      </c>
    </row>
    <row r="510" spans="1:8" s="22" customFormat="1" ht="25.5" x14ac:dyDescent="0.2">
      <c r="A510" s="18"/>
      <c r="B510" s="19" t="s">
        <v>460</v>
      </c>
      <c r="C510" s="20">
        <v>0</v>
      </c>
      <c r="D510" s="20">
        <v>0</v>
      </c>
      <c r="E510" s="21" t="str">
        <f t="shared" si="95"/>
        <v/>
      </c>
      <c r="F510" s="21" t="str">
        <f t="shared" si="96"/>
        <v/>
      </c>
      <c r="G510" s="21" t="str">
        <f t="shared" si="98"/>
        <v xml:space="preserve"> </v>
      </c>
      <c r="H510" s="21" t="str">
        <f t="shared" si="97"/>
        <v/>
      </c>
    </row>
    <row r="511" spans="1:8" s="22" customFormat="1" ht="25.5" x14ac:dyDescent="0.2">
      <c r="A511" s="18"/>
      <c r="B511" s="19" t="s">
        <v>461</v>
      </c>
      <c r="C511" s="20">
        <v>4</v>
      </c>
      <c r="D511" s="20">
        <v>0</v>
      </c>
      <c r="E511" s="21">
        <f t="shared" si="95"/>
        <v>1.3275804845668769E-3</v>
      </c>
      <c r="F511" s="21" t="str">
        <f t="shared" si="96"/>
        <v/>
      </c>
      <c r="G511" s="21">
        <f t="shared" si="98"/>
        <v>-1</v>
      </c>
      <c r="H511" s="21">
        <f t="shared" si="97"/>
        <v>-1.3275804845668769E-3</v>
      </c>
    </row>
    <row r="512" spans="1:8" s="22" customFormat="1" ht="25.5" x14ac:dyDescent="0.2">
      <c r="A512" s="18"/>
      <c r="B512" s="19" t="s">
        <v>462</v>
      </c>
      <c r="C512" s="20">
        <v>0</v>
      </c>
      <c r="D512" s="20">
        <v>0</v>
      </c>
      <c r="E512" s="21" t="str">
        <f t="shared" si="95"/>
        <v/>
      </c>
      <c r="F512" s="21" t="str">
        <f t="shared" si="96"/>
        <v/>
      </c>
      <c r="G512" s="21" t="str">
        <f t="shared" si="98"/>
        <v xml:space="preserve"> </v>
      </c>
      <c r="H512" s="21" t="str">
        <f t="shared" si="97"/>
        <v/>
      </c>
    </row>
    <row r="513" spans="1:8" s="22" customFormat="1" ht="25.5" x14ac:dyDescent="0.2">
      <c r="A513" s="18"/>
      <c r="B513" s="19" t="s">
        <v>463</v>
      </c>
      <c r="C513" s="20">
        <v>0</v>
      </c>
      <c r="D513" s="20">
        <v>0</v>
      </c>
      <c r="E513" s="21" t="str">
        <f t="shared" si="95"/>
        <v/>
      </c>
      <c r="F513" s="21" t="str">
        <f t="shared" si="96"/>
        <v/>
      </c>
      <c r="G513" s="21" t="str">
        <f t="shared" si="98"/>
        <v xml:space="preserve"> </v>
      </c>
      <c r="H513" s="21" t="str">
        <f t="shared" si="97"/>
        <v/>
      </c>
    </row>
    <row r="514" spans="1:8" s="22" customFormat="1" ht="25.5" x14ac:dyDescent="0.2">
      <c r="A514" s="18"/>
      <c r="B514" s="19" t="s">
        <v>464</v>
      </c>
      <c r="C514" s="20">
        <v>0</v>
      </c>
      <c r="D514" s="20">
        <v>0</v>
      </c>
      <c r="E514" s="21" t="str">
        <f t="shared" si="95"/>
        <v/>
      </c>
      <c r="F514" s="21" t="str">
        <f t="shared" si="96"/>
        <v/>
      </c>
      <c r="G514" s="21" t="str">
        <f t="shared" si="98"/>
        <v xml:space="preserve"> </v>
      </c>
      <c r="H514" s="21" t="str">
        <f t="shared" si="97"/>
        <v/>
      </c>
    </row>
    <row r="515" spans="1:8" s="22" customFormat="1" ht="25.5" x14ac:dyDescent="0.2">
      <c r="A515" s="18"/>
      <c r="B515" s="19" t="s">
        <v>465</v>
      </c>
      <c r="C515" s="20">
        <v>0</v>
      </c>
      <c r="D515" s="20">
        <v>0</v>
      </c>
      <c r="E515" s="21" t="str">
        <f t="shared" si="95"/>
        <v/>
      </c>
      <c r="F515" s="21" t="str">
        <f t="shared" si="96"/>
        <v/>
      </c>
      <c r="G515" s="21" t="str">
        <f t="shared" si="98"/>
        <v xml:space="preserve"> </v>
      </c>
      <c r="H515" s="21" t="str">
        <f t="shared" si="97"/>
        <v/>
      </c>
    </row>
    <row r="516" spans="1:8" s="22" customFormat="1" ht="25.5" x14ac:dyDescent="0.2">
      <c r="A516" s="18"/>
      <c r="B516" s="19" t="s">
        <v>466</v>
      </c>
      <c r="C516" s="20">
        <v>0</v>
      </c>
      <c r="D516" s="20">
        <v>0</v>
      </c>
      <c r="E516" s="21" t="str">
        <f t="shared" si="95"/>
        <v/>
      </c>
      <c r="F516" s="21" t="str">
        <f t="shared" si="96"/>
        <v/>
      </c>
      <c r="G516" s="21" t="str">
        <f t="shared" si="98"/>
        <v xml:space="preserve"> </v>
      </c>
      <c r="H516" s="21" t="str">
        <f t="shared" si="97"/>
        <v/>
      </c>
    </row>
    <row r="517" spans="1:8" s="22" customFormat="1" x14ac:dyDescent="0.2">
      <c r="A517" s="18"/>
      <c r="B517" s="19" t="s">
        <v>467</v>
      </c>
      <c r="C517" s="20">
        <v>0</v>
      </c>
      <c r="D517" s="20">
        <v>0</v>
      </c>
      <c r="E517" s="21" t="str">
        <f t="shared" si="95"/>
        <v/>
      </c>
      <c r="F517" s="21" t="str">
        <f t="shared" si="96"/>
        <v/>
      </c>
      <c r="G517" s="21" t="str">
        <f t="shared" si="98"/>
        <v xml:space="preserve"> </v>
      </c>
      <c r="H517" s="21" t="str">
        <f t="shared" si="97"/>
        <v/>
      </c>
    </row>
    <row r="518" spans="1:8" s="22" customFormat="1" ht="25.5" x14ac:dyDescent="0.2">
      <c r="A518" s="18"/>
      <c r="B518" s="19" t="s">
        <v>468</v>
      </c>
      <c r="C518" s="20">
        <v>0</v>
      </c>
      <c r="D518" s="20">
        <v>1</v>
      </c>
      <c r="E518" s="21" t="str">
        <f t="shared" si="95"/>
        <v/>
      </c>
      <c r="F518" s="21">
        <f t="shared" si="96"/>
        <v>2.6427061310782242E-4</v>
      </c>
      <c r="G518" s="21">
        <f t="shared" si="98"/>
        <v>1</v>
      </c>
      <c r="H518" s="21" t="str">
        <f t="shared" si="97"/>
        <v/>
      </c>
    </row>
    <row r="519" spans="1:8" s="22" customFormat="1" x14ac:dyDescent="0.2">
      <c r="A519" s="18"/>
      <c r="B519" s="19" t="s">
        <v>469</v>
      </c>
      <c r="C519" s="20">
        <v>0</v>
      </c>
      <c r="D519" s="20">
        <v>0</v>
      </c>
      <c r="E519" s="21" t="str">
        <f t="shared" si="95"/>
        <v/>
      </c>
      <c r="F519" s="21" t="str">
        <f t="shared" si="96"/>
        <v/>
      </c>
      <c r="G519" s="21" t="str">
        <f t="shared" si="98"/>
        <v xml:space="preserve"> </v>
      </c>
      <c r="H519" s="21" t="str">
        <f t="shared" si="97"/>
        <v/>
      </c>
    </row>
    <row r="520" spans="1:8" s="22" customFormat="1" x14ac:dyDescent="0.2">
      <c r="A520" s="18"/>
      <c r="B520" s="19" t="s">
        <v>470</v>
      </c>
      <c r="C520" s="20">
        <v>539</v>
      </c>
      <c r="D520" s="20">
        <v>520</v>
      </c>
      <c r="E520" s="21">
        <f t="shared" si="95"/>
        <v>0.17889147029538666</v>
      </c>
      <c r="F520" s="21">
        <f t="shared" si="96"/>
        <v>0.13742071881606766</v>
      </c>
      <c r="G520" s="21">
        <f t="shared" si="98"/>
        <v>-3.525046382189239E-2</v>
      </c>
      <c r="H520" s="21">
        <f t="shared" si="97"/>
        <v>-6.3060073016926645E-3</v>
      </c>
    </row>
    <row r="521" spans="1:8" s="22" customFormat="1" x14ac:dyDescent="0.2">
      <c r="A521" s="18"/>
      <c r="B521" s="19" t="s">
        <v>471</v>
      </c>
      <c r="C521" s="20">
        <v>1</v>
      </c>
      <c r="D521" s="20">
        <v>16</v>
      </c>
      <c r="E521" s="21">
        <f t="shared" si="95"/>
        <v>3.3189512114171923E-4</v>
      </c>
      <c r="F521" s="21">
        <f t="shared" si="96"/>
        <v>4.2283298097251587E-3</v>
      </c>
      <c r="G521" s="21">
        <f t="shared" si="98"/>
        <v>15</v>
      </c>
      <c r="H521" s="21">
        <f t="shared" si="97"/>
        <v>4.9784268171257882E-3</v>
      </c>
    </row>
    <row r="522" spans="1:8" s="22" customFormat="1" ht="38.25" x14ac:dyDescent="0.2">
      <c r="A522" s="18"/>
      <c r="B522" s="19" t="s">
        <v>472</v>
      </c>
      <c r="C522" s="20">
        <v>0</v>
      </c>
      <c r="D522" s="20">
        <v>0</v>
      </c>
      <c r="E522" s="21" t="str">
        <f t="shared" si="95"/>
        <v/>
      </c>
      <c r="F522" s="21" t="str">
        <f t="shared" si="96"/>
        <v/>
      </c>
      <c r="G522" s="21" t="str">
        <f t="shared" si="98"/>
        <v xml:space="preserve"> </v>
      </c>
      <c r="H522" s="21" t="str">
        <f t="shared" si="97"/>
        <v/>
      </c>
    </row>
    <row r="523" spans="1:8" s="22" customFormat="1" x14ac:dyDescent="0.2">
      <c r="A523" s="18"/>
      <c r="B523" s="19" t="s">
        <v>473</v>
      </c>
      <c r="C523" s="20">
        <v>0</v>
      </c>
      <c r="D523" s="20">
        <v>0</v>
      </c>
      <c r="E523" s="21" t="str">
        <f t="shared" si="95"/>
        <v/>
      </c>
      <c r="F523" s="21" t="str">
        <f t="shared" si="96"/>
        <v/>
      </c>
      <c r="G523" s="21" t="str">
        <f t="shared" si="98"/>
        <v xml:space="preserve"> </v>
      </c>
      <c r="H523" s="21" t="str">
        <f t="shared" si="97"/>
        <v/>
      </c>
    </row>
    <row r="524" spans="1:8" s="22" customFormat="1" ht="25.5" x14ac:dyDescent="0.2">
      <c r="A524" s="18"/>
      <c r="B524" s="19" t="s">
        <v>474</v>
      </c>
      <c r="C524" s="20">
        <v>0</v>
      </c>
      <c r="D524" s="20">
        <v>0</v>
      </c>
      <c r="E524" s="21" t="str">
        <f t="shared" si="95"/>
        <v/>
      </c>
      <c r="F524" s="21" t="str">
        <f t="shared" si="96"/>
        <v/>
      </c>
      <c r="G524" s="21" t="str">
        <f t="shared" si="98"/>
        <v xml:space="preserve"> </v>
      </c>
      <c r="H524" s="21" t="str">
        <f t="shared" si="97"/>
        <v/>
      </c>
    </row>
    <row r="525" spans="1:8" s="22" customFormat="1" ht="25.5" x14ac:dyDescent="0.2">
      <c r="A525" s="18"/>
      <c r="B525" s="19" t="s">
        <v>475</v>
      </c>
      <c r="C525" s="20">
        <v>0</v>
      </c>
      <c r="D525" s="20">
        <v>7</v>
      </c>
      <c r="E525" s="21" t="str">
        <f t="shared" si="95"/>
        <v/>
      </c>
      <c r="F525" s="21">
        <f t="shared" si="96"/>
        <v>1.8498942917547568E-3</v>
      </c>
      <c r="G525" s="21">
        <f t="shared" si="98"/>
        <v>1</v>
      </c>
      <c r="H525" s="21" t="str">
        <f t="shared" si="97"/>
        <v/>
      </c>
    </row>
    <row r="526" spans="1:8" s="22" customFormat="1" x14ac:dyDescent="0.2">
      <c r="A526" s="18"/>
      <c r="B526" s="19" t="s">
        <v>476</v>
      </c>
      <c r="C526" s="20">
        <v>0</v>
      </c>
      <c r="D526" s="20">
        <v>0</v>
      </c>
      <c r="E526" s="21" t="str">
        <f t="shared" si="95"/>
        <v/>
      </c>
      <c r="F526" s="21" t="str">
        <f t="shared" si="96"/>
        <v/>
      </c>
      <c r="G526" s="21" t="str">
        <f t="shared" si="98"/>
        <v xml:space="preserve"> </v>
      </c>
      <c r="H526" s="21" t="str">
        <f t="shared" si="97"/>
        <v/>
      </c>
    </row>
    <row r="527" spans="1:8" s="22" customFormat="1" ht="25.5" x14ac:dyDescent="0.2">
      <c r="A527" s="18"/>
      <c r="B527" s="19" t="s">
        <v>477</v>
      </c>
      <c r="C527" s="20">
        <v>0</v>
      </c>
      <c r="D527" s="20">
        <v>0</v>
      </c>
      <c r="E527" s="21" t="str">
        <f t="shared" si="95"/>
        <v/>
      </c>
      <c r="F527" s="21" t="str">
        <f t="shared" si="96"/>
        <v/>
      </c>
      <c r="G527" s="21" t="str">
        <f t="shared" si="98"/>
        <v xml:space="preserve"> </v>
      </c>
      <c r="H527" s="21" t="str">
        <f t="shared" si="97"/>
        <v/>
      </c>
    </row>
    <row r="528" spans="1:8" s="22" customFormat="1" ht="25.5" x14ac:dyDescent="0.2">
      <c r="A528" s="18"/>
      <c r="B528" s="19" t="s">
        <v>478</v>
      </c>
      <c r="C528" s="20">
        <v>0</v>
      </c>
      <c r="D528" s="20">
        <v>0</v>
      </c>
      <c r="E528" s="21" t="str">
        <f t="shared" si="95"/>
        <v/>
      </c>
      <c r="F528" s="21" t="str">
        <f t="shared" si="96"/>
        <v/>
      </c>
      <c r="G528" s="21" t="str">
        <f t="shared" si="98"/>
        <v xml:space="preserve"> </v>
      </c>
      <c r="H528" s="21" t="str">
        <f t="shared" si="97"/>
        <v/>
      </c>
    </row>
    <row r="529" spans="1:8" s="22" customFormat="1" x14ac:dyDescent="0.2">
      <c r="A529" s="18"/>
      <c r="B529" s="19" t="s">
        <v>479</v>
      </c>
      <c r="C529" s="20">
        <v>0</v>
      </c>
      <c r="D529" s="20">
        <v>0</v>
      </c>
      <c r="E529" s="21" t="str">
        <f t="shared" si="95"/>
        <v/>
      </c>
      <c r="F529" s="21" t="str">
        <f t="shared" si="96"/>
        <v/>
      </c>
      <c r="G529" s="21" t="str">
        <f t="shared" si="98"/>
        <v xml:space="preserve"> </v>
      </c>
      <c r="H529" s="21" t="str">
        <f t="shared" si="97"/>
        <v/>
      </c>
    </row>
    <row r="530" spans="1:8" s="22" customFormat="1" x14ac:dyDescent="0.2">
      <c r="A530" s="18"/>
      <c r="B530" s="19" t="s">
        <v>637</v>
      </c>
      <c r="C530" s="20">
        <v>0</v>
      </c>
      <c r="D530" s="20">
        <v>0</v>
      </c>
      <c r="E530" s="21" t="str">
        <f t="shared" si="95"/>
        <v/>
      </c>
      <c r="F530" s="21" t="str">
        <f t="shared" si="96"/>
        <v/>
      </c>
      <c r="G530" s="21" t="str">
        <f t="shared" si="98"/>
        <v xml:space="preserve"> </v>
      </c>
      <c r="H530" s="21" t="str">
        <f t="shared" si="97"/>
        <v/>
      </c>
    </row>
    <row r="531" spans="1:8" s="22" customFormat="1" x14ac:dyDescent="0.2">
      <c r="A531" s="18"/>
      <c r="B531" s="19" t="s">
        <v>480</v>
      </c>
      <c r="C531" s="20">
        <v>0</v>
      </c>
      <c r="D531" s="20">
        <v>0</v>
      </c>
      <c r="E531" s="21" t="str">
        <f t="shared" si="95"/>
        <v/>
      </c>
      <c r="F531" s="21" t="str">
        <f t="shared" si="96"/>
        <v/>
      </c>
      <c r="G531" s="21" t="str">
        <f t="shared" si="98"/>
        <v xml:space="preserve"> </v>
      </c>
      <c r="H531" s="21" t="str">
        <f t="shared" si="97"/>
        <v/>
      </c>
    </row>
    <row r="532" spans="1:8" s="22" customFormat="1" ht="25.5" x14ac:dyDescent="0.2">
      <c r="A532" s="18"/>
      <c r="B532" s="19" t="s">
        <v>481</v>
      </c>
      <c r="C532" s="20">
        <v>0</v>
      </c>
      <c r="D532" s="20">
        <v>0</v>
      </c>
      <c r="E532" s="21" t="str">
        <f t="shared" si="95"/>
        <v/>
      </c>
      <c r="F532" s="21" t="str">
        <f t="shared" si="96"/>
        <v/>
      </c>
      <c r="G532" s="21" t="str">
        <f t="shared" si="98"/>
        <v xml:space="preserve"> </v>
      </c>
      <c r="H532" s="21" t="str">
        <f t="shared" si="97"/>
        <v/>
      </c>
    </row>
    <row r="533" spans="1:8" s="22" customFormat="1" ht="25.5" x14ac:dyDescent="0.2">
      <c r="A533" s="18"/>
      <c r="B533" s="19" t="s">
        <v>482</v>
      </c>
      <c r="C533" s="20">
        <v>0</v>
      </c>
      <c r="D533" s="20">
        <v>0</v>
      </c>
      <c r="E533" s="21" t="str">
        <f t="shared" si="95"/>
        <v/>
      </c>
      <c r="F533" s="21" t="str">
        <f t="shared" si="96"/>
        <v/>
      </c>
      <c r="G533" s="21" t="str">
        <f t="shared" si="98"/>
        <v xml:space="preserve"> </v>
      </c>
      <c r="H533" s="21" t="str">
        <f t="shared" si="97"/>
        <v/>
      </c>
    </row>
    <row r="534" spans="1:8" s="22" customFormat="1" ht="25.5" x14ac:dyDescent="0.2">
      <c r="A534" s="18"/>
      <c r="B534" s="19" t="s">
        <v>483</v>
      </c>
      <c r="C534" s="20">
        <v>0</v>
      </c>
      <c r="D534" s="20">
        <v>0</v>
      </c>
      <c r="E534" s="21" t="str">
        <f t="shared" si="95"/>
        <v/>
      </c>
      <c r="F534" s="21" t="str">
        <f t="shared" si="96"/>
        <v/>
      </c>
      <c r="G534" s="21" t="str">
        <f t="shared" si="98"/>
        <v xml:space="preserve"> </v>
      </c>
      <c r="H534" s="21" t="str">
        <f t="shared" si="97"/>
        <v/>
      </c>
    </row>
    <row r="535" spans="1:8" s="22" customFormat="1" ht="25.5" x14ac:dyDescent="0.2">
      <c r="A535" s="18"/>
      <c r="B535" s="19" t="s">
        <v>484</v>
      </c>
      <c r="C535" s="20">
        <v>0</v>
      </c>
      <c r="D535" s="20">
        <v>0</v>
      </c>
      <c r="E535" s="21" t="str">
        <f t="shared" si="95"/>
        <v/>
      </c>
      <c r="F535" s="21" t="str">
        <f t="shared" si="96"/>
        <v/>
      </c>
      <c r="G535" s="21" t="str">
        <f t="shared" si="98"/>
        <v xml:space="preserve"> </v>
      </c>
      <c r="H535" s="21" t="str">
        <f t="shared" si="97"/>
        <v/>
      </c>
    </row>
    <row r="536" spans="1:8" s="22" customFormat="1" ht="25.5" x14ac:dyDescent="0.2">
      <c r="A536" s="18"/>
      <c r="B536" s="19" t="s">
        <v>485</v>
      </c>
      <c r="C536" s="20">
        <v>0</v>
      </c>
      <c r="D536" s="20">
        <v>0</v>
      </c>
      <c r="E536" s="21" t="str">
        <f t="shared" si="95"/>
        <v/>
      </c>
      <c r="F536" s="21" t="str">
        <f t="shared" si="96"/>
        <v/>
      </c>
      <c r="G536" s="21" t="str">
        <f t="shared" si="98"/>
        <v xml:space="preserve"> </v>
      </c>
      <c r="H536" s="21" t="str">
        <f t="shared" si="97"/>
        <v/>
      </c>
    </row>
    <row r="537" spans="1:8" s="22" customFormat="1" x14ac:dyDescent="0.2">
      <c r="A537" s="18"/>
      <c r="B537" s="19" t="s">
        <v>486</v>
      </c>
      <c r="C537" s="20">
        <v>0</v>
      </c>
      <c r="D537" s="20">
        <v>0</v>
      </c>
      <c r="E537" s="21" t="str">
        <f t="shared" si="95"/>
        <v/>
      </c>
      <c r="F537" s="21" t="str">
        <f t="shared" si="96"/>
        <v/>
      </c>
      <c r="G537" s="21" t="str">
        <f t="shared" si="98"/>
        <v xml:space="preserve"> </v>
      </c>
      <c r="H537" s="21" t="str">
        <f t="shared" si="97"/>
        <v/>
      </c>
    </row>
    <row r="538" spans="1:8" s="22" customFormat="1" ht="25.5" x14ac:dyDescent="0.2">
      <c r="A538" s="18"/>
      <c r="B538" s="19" t="s">
        <v>487</v>
      </c>
      <c r="C538" s="20">
        <v>0</v>
      </c>
      <c r="D538" s="20">
        <v>0</v>
      </c>
      <c r="E538" s="21" t="str">
        <f t="shared" si="95"/>
        <v/>
      </c>
      <c r="F538" s="21" t="str">
        <f t="shared" si="96"/>
        <v/>
      </c>
      <c r="G538" s="21" t="str">
        <f t="shared" si="98"/>
        <v xml:space="preserve"> </v>
      </c>
      <c r="H538" s="21" t="str">
        <f t="shared" si="97"/>
        <v/>
      </c>
    </row>
    <row r="539" spans="1:8" s="22" customFormat="1" x14ac:dyDescent="0.2">
      <c r="A539" s="18"/>
      <c r="B539" s="19" t="s">
        <v>488</v>
      </c>
      <c r="C539" s="20">
        <v>0</v>
      </c>
      <c r="D539" s="20">
        <v>4</v>
      </c>
      <c r="E539" s="21" t="str">
        <f t="shared" si="95"/>
        <v/>
      </c>
      <c r="F539" s="21">
        <f t="shared" si="96"/>
        <v>1.0570824524312897E-3</v>
      </c>
      <c r="G539" s="21">
        <f t="shared" si="98"/>
        <v>1</v>
      </c>
      <c r="H539" s="21" t="str">
        <f t="shared" si="97"/>
        <v/>
      </c>
    </row>
    <row r="540" spans="1:8" s="22" customFormat="1" ht="25.5" x14ac:dyDescent="0.2">
      <c r="A540" s="18"/>
      <c r="B540" s="19" t="s">
        <v>489</v>
      </c>
      <c r="C540" s="20">
        <v>0</v>
      </c>
      <c r="D540" s="20">
        <v>0</v>
      </c>
      <c r="E540" s="21" t="str">
        <f t="shared" si="95"/>
        <v/>
      </c>
      <c r="F540" s="21" t="str">
        <f t="shared" si="96"/>
        <v/>
      </c>
      <c r="G540" s="21" t="str">
        <f t="shared" si="98"/>
        <v xml:space="preserve"> </v>
      </c>
      <c r="H540" s="21" t="str">
        <f t="shared" si="97"/>
        <v/>
      </c>
    </row>
    <row r="541" spans="1:8" s="22" customFormat="1" ht="25.5" x14ac:dyDescent="0.2">
      <c r="A541" s="18"/>
      <c r="B541" s="19" t="s">
        <v>638</v>
      </c>
      <c r="C541" s="20">
        <v>0</v>
      </c>
      <c r="D541" s="20">
        <v>4</v>
      </c>
      <c r="E541" s="21" t="str">
        <f t="shared" si="95"/>
        <v/>
      </c>
      <c r="F541" s="21">
        <f t="shared" si="96"/>
        <v>1.0570824524312897E-3</v>
      </c>
      <c r="G541" s="21">
        <f t="shared" si="98"/>
        <v>1</v>
      </c>
      <c r="H541" s="21" t="str">
        <f t="shared" si="97"/>
        <v/>
      </c>
    </row>
    <row r="542" spans="1:8" s="22" customFormat="1" x14ac:dyDescent="0.2">
      <c r="A542" s="18"/>
      <c r="B542" s="19" t="s">
        <v>490</v>
      </c>
      <c r="C542" s="20">
        <v>3</v>
      </c>
      <c r="D542" s="20">
        <v>2</v>
      </c>
      <c r="E542" s="21">
        <f t="shared" si="95"/>
        <v>9.9568536342515765E-4</v>
      </c>
      <c r="F542" s="21">
        <f t="shared" si="96"/>
        <v>5.2854122621564484E-4</v>
      </c>
      <c r="G542" s="21">
        <f t="shared" si="98"/>
        <v>-0.33333333333333331</v>
      </c>
      <c r="H542" s="21">
        <f t="shared" si="97"/>
        <v>-3.3189512114171918E-4</v>
      </c>
    </row>
    <row r="543" spans="1:8" s="22" customFormat="1" x14ac:dyDescent="0.2">
      <c r="A543" s="18"/>
      <c r="B543" s="19" t="s">
        <v>491</v>
      </c>
      <c r="C543" s="20">
        <v>0</v>
      </c>
      <c r="D543" s="20">
        <v>0</v>
      </c>
      <c r="E543" s="21" t="str">
        <f t="shared" si="95"/>
        <v/>
      </c>
      <c r="F543" s="21" t="str">
        <f t="shared" si="96"/>
        <v/>
      </c>
      <c r="G543" s="21" t="str">
        <f t="shared" si="98"/>
        <v xml:space="preserve"> </v>
      </c>
      <c r="H543" s="21" t="str">
        <f t="shared" si="97"/>
        <v/>
      </c>
    </row>
    <row r="544" spans="1:8" s="22" customFormat="1" x14ac:dyDescent="0.2">
      <c r="A544" s="18"/>
      <c r="B544" s="19" t="s">
        <v>492</v>
      </c>
      <c r="C544" s="20">
        <v>0</v>
      </c>
      <c r="D544" s="20">
        <v>1</v>
      </c>
      <c r="E544" s="21" t="str">
        <f t="shared" si="95"/>
        <v/>
      </c>
      <c r="F544" s="21">
        <f t="shared" si="96"/>
        <v>2.6427061310782242E-4</v>
      </c>
      <c r="G544" s="21">
        <f t="shared" si="98"/>
        <v>1</v>
      </c>
      <c r="H544" s="21" t="str">
        <f t="shared" si="97"/>
        <v/>
      </c>
    </row>
    <row r="545" spans="1:8" s="22" customFormat="1" x14ac:dyDescent="0.2">
      <c r="A545" s="18"/>
      <c r="B545" s="19" t="s">
        <v>493</v>
      </c>
      <c r="C545" s="20">
        <v>4</v>
      </c>
      <c r="D545" s="20">
        <v>3</v>
      </c>
      <c r="E545" s="21">
        <f t="shared" si="95"/>
        <v>1.3275804845668769E-3</v>
      </c>
      <c r="F545" s="21">
        <f t="shared" si="96"/>
        <v>7.9281183932346721E-4</v>
      </c>
      <c r="G545" s="21">
        <f t="shared" si="98"/>
        <v>-0.25</v>
      </c>
      <c r="H545" s="21">
        <f t="shared" si="97"/>
        <v>-3.3189512114171923E-4</v>
      </c>
    </row>
    <row r="546" spans="1:8" s="22" customFormat="1" ht="25.5" x14ac:dyDescent="0.2">
      <c r="A546" s="18"/>
      <c r="B546" s="19" t="s">
        <v>494</v>
      </c>
      <c r="C546" s="20">
        <v>0</v>
      </c>
      <c r="D546" s="20">
        <v>0</v>
      </c>
      <c r="E546" s="21" t="str">
        <f t="shared" si="95"/>
        <v/>
      </c>
      <c r="F546" s="21" t="str">
        <f t="shared" si="96"/>
        <v/>
      </c>
      <c r="G546" s="21" t="str">
        <f t="shared" si="98"/>
        <v xml:space="preserve"> </v>
      </c>
      <c r="H546" s="21" t="str">
        <f t="shared" si="97"/>
        <v/>
      </c>
    </row>
    <row r="547" spans="1:8" s="22" customFormat="1" x14ac:dyDescent="0.2">
      <c r="A547" s="18"/>
      <c r="B547" s="19" t="s">
        <v>495</v>
      </c>
      <c r="C547" s="20">
        <v>1</v>
      </c>
      <c r="D547" s="20">
        <v>0</v>
      </c>
      <c r="E547" s="21">
        <f t="shared" si="95"/>
        <v>3.3189512114171923E-4</v>
      </c>
      <c r="F547" s="21" t="str">
        <f t="shared" si="96"/>
        <v/>
      </c>
      <c r="G547" s="21">
        <f t="shared" si="98"/>
        <v>-1</v>
      </c>
      <c r="H547" s="21">
        <f t="shared" si="97"/>
        <v>-3.3189512114171923E-4</v>
      </c>
    </row>
    <row r="548" spans="1:8" s="22" customFormat="1" x14ac:dyDescent="0.2">
      <c r="A548" s="18"/>
      <c r="B548" s="19" t="s">
        <v>496</v>
      </c>
      <c r="C548" s="20">
        <v>1</v>
      </c>
      <c r="D548" s="20">
        <v>20</v>
      </c>
      <c r="E548" s="21">
        <f t="shared" si="95"/>
        <v>3.3189512114171923E-4</v>
      </c>
      <c r="F548" s="21">
        <f t="shared" si="96"/>
        <v>5.2854122621564482E-3</v>
      </c>
      <c r="G548" s="21">
        <f t="shared" si="98"/>
        <v>19</v>
      </c>
      <c r="H548" s="21">
        <f t="shared" si="97"/>
        <v>6.3060073016926654E-3</v>
      </c>
    </row>
    <row r="549" spans="1:8" s="22" customFormat="1" x14ac:dyDescent="0.2">
      <c r="A549" s="18"/>
      <c r="B549" s="19" t="s">
        <v>497</v>
      </c>
      <c r="C549" s="20">
        <v>1</v>
      </c>
      <c r="D549" s="20">
        <v>28</v>
      </c>
      <c r="E549" s="21">
        <f t="shared" si="95"/>
        <v>3.3189512114171923E-4</v>
      </c>
      <c r="F549" s="21">
        <f t="shared" si="96"/>
        <v>7.3995771670190271E-3</v>
      </c>
      <c r="G549" s="21">
        <f t="shared" si="98"/>
        <v>27</v>
      </c>
      <c r="H549" s="21">
        <f t="shared" si="97"/>
        <v>8.9611682708264188E-3</v>
      </c>
    </row>
    <row r="550" spans="1:8" s="22" customFormat="1" x14ac:dyDescent="0.2">
      <c r="A550" s="18"/>
      <c r="B550" s="19" t="s">
        <v>655</v>
      </c>
      <c r="C550" s="20">
        <v>2</v>
      </c>
      <c r="D550" s="20">
        <v>0</v>
      </c>
      <c r="E550" s="21">
        <f t="shared" si="95"/>
        <v>6.6379024228343847E-4</v>
      </c>
      <c r="F550" s="21" t="str">
        <f t="shared" si="96"/>
        <v/>
      </c>
      <c r="G550" s="21">
        <f t="shared" si="98"/>
        <v>-1</v>
      </c>
      <c r="H550" s="21">
        <f t="shared" si="97"/>
        <v>-6.6379024228343847E-4</v>
      </c>
    </row>
    <row r="551" spans="1:8" s="22" customFormat="1" x14ac:dyDescent="0.2">
      <c r="A551" s="18"/>
      <c r="B551" s="19" t="s">
        <v>498</v>
      </c>
      <c r="C551" s="20">
        <v>0</v>
      </c>
      <c r="D551" s="20">
        <v>0</v>
      </c>
      <c r="E551" s="21" t="str">
        <f t="shared" ref="E551:E585" si="99">+IF(C551=0,"",C551/C$356)</f>
        <v/>
      </c>
      <c r="F551" s="21" t="str">
        <f t="shared" ref="F551:F585" si="100">+IF(D551=0,"",D551/D$356)</f>
        <v/>
      </c>
      <c r="G551" s="21" t="str">
        <f t="shared" si="98"/>
        <v xml:space="preserve"> </v>
      </c>
      <c r="H551" s="21" t="str">
        <f t="shared" ref="H551:H585" si="101">+IF(OR(AND(E551=""),(G551="")),"",E551*G551)</f>
        <v/>
      </c>
    </row>
    <row r="552" spans="1:8" s="22" customFormat="1" x14ac:dyDescent="0.2">
      <c r="A552" s="18"/>
      <c r="B552" s="19" t="s">
        <v>499</v>
      </c>
      <c r="C552" s="20">
        <v>0</v>
      </c>
      <c r="D552" s="20">
        <v>0</v>
      </c>
      <c r="E552" s="21" t="str">
        <f t="shared" si="99"/>
        <v/>
      </c>
      <c r="F552" s="21" t="str">
        <f t="shared" si="100"/>
        <v/>
      </c>
      <c r="G552" s="21" t="str">
        <f t="shared" ref="G552:G585" si="102">+IF(AND(C552=0,D552=0)," ",IF(C552=0,1,IF(D552=0,-1,(D552-C552)/C552)))</f>
        <v xml:space="preserve"> </v>
      </c>
      <c r="H552" s="21" t="str">
        <f t="shared" si="101"/>
        <v/>
      </c>
    </row>
    <row r="553" spans="1:8" s="22" customFormat="1" x14ac:dyDescent="0.2">
      <c r="A553" s="18"/>
      <c r="B553" s="19" t="s">
        <v>500</v>
      </c>
      <c r="C553" s="20">
        <v>0</v>
      </c>
      <c r="D553" s="20">
        <v>0</v>
      </c>
      <c r="E553" s="21" t="str">
        <f t="shared" si="99"/>
        <v/>
      </c>
      <c r="F553" s="21" t="str">
        <f t="shared" si="100"/>
        <v/>
      </c>
      <c r="G553" s="21" t="str">
        <f t="shared" si="102"/>
        <v xml:space="preserve"> </v>
      </c>
      <c r="H553" s="21" t="str">
        <f t="shared" si="101"/>
        <v/>
      </c>
    </row>
    <row r="554" spans="1:8" s="22" customFormat="1" x14ac:dyDescent="0.2">
      <c r="A554" s="18"/>
      <c r="B554" s="19" t="s">
        <v>501</v>
      </c>
      <c r="C554" s="20">
        <v>0</v>
      </c>
      <c r="D554" s="20">
        <v>3</v>
      </c>
      <c r="E554" s="21" t="str">
        <f t="shared" si="99"/>
        <v/>
      </c>
      <c r="F554" s="21">
        <f t="shared" si="100"/>
        <v>7.9281183932346721E-4</v>
      </c>
      <c r="G554" s="21">
        <f t="shared" si="102"/>
        <v>1</v>
      </c>
      <c r="H554" s="21" t="str">
        <f t="shared" si="101"/>
        <v/>
      </c>
    </row>
    <row r="555" spans="1:8" s="22" customFormat="1" x14ac:dyDescent="0.2">
      <c r="A555" s="18"/>
      <c r="B555" s="19" t="s">
        <v>502</v>
      </c>
      <c r="C555" s="20">
        <v>0</v>
      </c>
      <c r="D555" s="20">
        <v>0</v>
      </c>
      <c r="E555" s="21" t="str">
        <f t="shared" si="99"/>
        <v/>
      </c>
      <c r="F555" s="21" t="str">
        <f t="shared" si="100"/>
        <v/>
      </c>
      <c r="G555" s="21" t="str">
        <f t="shared" si="102"/>
        <v xml:space="preserve"> </v>
      </c>
      <c r="H555" s="21" t="str">
        <f t="shared" si="101"/>
        <v/>
      </c>
    </row>
    <row r="556" spans="1:8" s="22" customFormat="1" x14ac:dyDescent="0.2">
      <c r="A556" s="18"/>
      <c r="B556" s="19" t="s">
        <v>503</v>
      </c>
      <c r="C556" s="20">
        <v>0</v>
      </c>
      <c r="D556" s="20">
        <v>0</v>
      </c>
      <c r="E556" s="21" t="str">
        <f t="shared" si="99"/>
        <v/>
      </c>
      <c r="F556" s="21" t="str">
        <f t="shared" si="100"/>
        <v/>
      </c>
      <c r="G556" s="21" t="str">
        <f t="shared" si="102"/>
        <v xml:space="preserve"> </v>
      </c>
      <c r="H556" s="21" t="str">
        <f t="shared" si="101"/>
        <v/>
      </c>
    </row>
    <row r="557" spans="1:8" s="22" customFormat="1" x14ac:dyDescent="0.2">
      <c r="A557" s="18"/>
      <c r="B557" s="19" t="s">
        <v>504</v>
      </c>
      <c r="C557" s="20">
        <v>0</v>
      </c>
      <c r="D557" s="20">
        <v>0</v>
      </c>
      <c r="E557" s="21" t="str">
        <f t="shared" si="99"/>
        <v/>
      </c>
      <c r="F557" s="21" t="str">
        <f t="shared" si="100"/>
        <v/>
      </c>
      <c r="G557" s="21" t="str">
        <f t="shared" si="102"/>
        <v xml:space="preserve"> </v>
      </c>
      <c r="H557" s="21" t="str">
        <f t="shared" si="101"/>
        <v/>
      </c>
    </row>
    <row r="558" spans="1:8" s="22" customFormat="1" ht="25.5" x14ac:dyDescent="0.2">
      <c r="A558" s="18"/>
      <c r="B558" s="19" t="s">
        <v>505</v>
      </c>
      <c r="C558" s="20">
        <v>3</v>
      </c>
      <c r="D558" s="20">
        <v>6</v>
      </c>
      <c r="E558" s="21">
        <f t="shared" si="99"/>
        <v>9.9568536342515765E-4</v>
      </c>
      <c r="F558" s="21">
        <f t="shared" si="100"/>
        <v>1.5856236786469344E-3</v>
      </c>
      <c r="G558" s="21">
        <f t="shared" si="102"/>
        <v>1</v>
      </c>
      <c r="H558" s="21">
        <f t="shared" si="101"/>
        <v>9.9568536342515765E-4</v>
      </c>
    </row>
    <row r="559" spans="1:8" s="22" customFormat="1" ht="25.5" x14ac:dyDescent="0.2">
      <c r="A559" s="18"/>
      <c r="B559" s="19" t="s">
        <v>506</v>
      </c>
      <c r="C559" s="20">
        <v>0</v>
      </c>
      <c r="D559" s="20">
        <v>0</v>
      </c>
      <c r="E559" s="21" t="str">
        <f t="shared" si="99"/>
        <v/>
      </c>
      <c r="F559" s="21" t="str">
        <f t="shared" si="100"/>
        <v/>
      </c>
      <c r="G559" s="21" t="str">
        <f t="shared" si="102"/>
        <v xml:space="preserve"> </v>
      </c>
      <c r="H559" s="21" t="str">
        <f t="shared" si="101"/>
        <v/>
      </c>
    </row>
    <row r="560" spans="1:8" s="22" customFormat="1" x14ac:dyDescent="0.2">
      <c r="A560" s="18"/>
      <c r="B560" s="19" t="s">
        <v>507</v>
      </c>
      <c r="C560" s="20">
        <v>0</v>
      </c>
      <c r="D560" s="20">
        <v>0</v>
      </c>
      <c r="E560" s="21" t="str">
        <f t="shared" si="99"/>
        <v/>
      </c>
      <c r="F560" s="21" t="str">
        <f t="shared" si="100"/>
        <v/>
      </c>
      <c r="G560" s="21" t="str">
        <f t="shared" si="102"/>
        <v xml:space="preserve"> </v>
      </c>
      <c r="H560" s="21" t="str">
        <f t="shared" si="101"/>
        <v/>
      </c>
    </row>
    <row r="561" spans="1:8" s="22" customFormat="1" x14ac:dyDescent="0.2">
      <c r="A561" s="18"/>
      <c r="B561" s="19" t="s">
        <v>508</v>
      </c>
      <c r="C561" s="20">
        <v>7</v>
      </c>
      <c r="D561" s="20">
        <v>6</v>
      </c>
      <c r="E561" s="21">
        <f t="shared" si="99"/>
        <v>2.3232658479920344E-3</v>
      </c>
      <c r="F561" s="21">
        <f t="shared" si="100"/>
        <v>1.5856236786469344E-3</v>
      </c>
      <c r="G561" s="21">
        <f t="shared" si="102"/>
        <v>-0.14285714285714285</v>
      </c>
      <c r="H561" s="21">
        <f t="shared" si="101"/>
        <v>-3.3189512114171918E-4</v>
      </c>
    </row>
    <row r="562" spans="1:8" s="22" customFormat="1" ht="25.5" x14ac:dyDescent="0.2">
      <c r="A562" s="18"/>
      <c r="B562" s="19" t="s">
        <v>509</v>
      </c>
      <c r="C562" s="20">
        <v>0</v>
      </c>
      <c r="D562" s="20">
        <v>3</v>
      </c>
      <c r="E562" s="21" t="str">
        <f t="shared" si="99"/>
        <v/>
      </c>
      <c r="F562" s="21">
        <f t="shared" si="100"/>
        <v>7.9281183932346721E-4</v>
      </c>
      <c r="G562" s="21">
        <f t="shared" si="102"/>
        <v>1</v>
      </c>
      <c r="H562" s="21" t="str">
        <f t="shared" si="101"/>
        <v/>
      </c>
    </row>
    <row r="563" spans="1:8" s="22" customFormat="1" x14ac:dyDescent="0.2">
      <c r="A563" s="18"/>
      <c r="B563" s="19" t="s">
        <v>510</v>
      </c>
      <c r="C563" s="20">
        <v>0</v>
      </c>
      <c r="D563" s="20">
        <v>0</v>
      </c>
      <c r="E563" s="21" t="str">
        <f t="shared" si="99"/>
        <v/>
      </c>
      <c r="F563" s="21" t="str">
        <f t="shared" si="100"/>
        <v/>
      </c>
      <c r="G563" s="21" t="str">
        <f t="shared" si="102"/>
        <v xml:space="preserve"> </v>
      </c>
      <c r="H563" s="21" t="str">
        <f t="shared" si="101"/>
        <v/>
      </c>
    </row>
    <row r="564" spans="1:8" s="22" customFormat="1" x14ac:dyDescent="0.2">
      <c r="A564" s="18"/>
      <c r="B564" s="19" t="s">
        <v>511</v>
      </c>
      <c r="C564" s="20">
        <v>48</v>
      </c>
      <c r="D564" s="20">
        <v>195</v>
      </c>
      <c r="E564" s="21">
        <f t="shared" si="99"/>
        <v>1.5930965814802522E-2</v>
      </c>
      <c r="F564" s="21">
        <f t="shared" si="100"/>
        <v>5.1532769556025371E-2</v>
      </c>
      <c r="G564" s="21">
        <f t="shared" si="102"/>
        <v>3.0625</v>
      </c>
      <c r="H564" s="21">
        <f t="shared" si="101"/>
        <v>4.8788582807832728E-2</v>
      </c>
    </row>
    <row r="565" spans="1:8" s="22" customFormat="1" ht="25.5" x14ac:dyDescent="0.2">
      <c r="A565" s="18"/>
      <c r="B565" s="19" t="s">
        <v>512</v>
      </c>
      <c r="C565" s="20">
        <v>0</v>
      </c>
      <c r="D565" s="20">
        <v>0</v>
      </c>
      <c r="E565" s="21" t="str">
        <f t="shared" si="99"/>
        <v/>
      </c>
      <c r="F565" s="21" t="str">
        <f t="shared" si="100"/>
        <v/>
      </c>
      <c r="G565" s="21" t="str">
        <f t="shared" si="102"/>
        <v xml:space="preserve"> </v>
      </c>
      <c r="H565" s="21" t="str">
        <f t="shared" si="101"/>
        <v/>
      </c>
    </row>
    <row r="566" spans="1:8" s="22" customFormat="1" x14ac:dyDescent="0.2">
      <c r="A566" s="18"/>
      <c r="B566" s="19" t="s">
        <v>513</v>
      </c>
      <c r="C566" s="20">
        <v>0</v>
      </c>
      <c r="D566" s="20">
        <v>3</v>
      </c>
      <c r="E566" s="21" t="str">
        <f t="shared" si="99"/>
        <v/>
      </c>
      <c r="F566" s="21">
        <f t="shared" si="100"/>
        <v>7.9281183932346721E-4</v>
      </c>
      <c r="G566" s="21">
        <f t="shared" si="102"/>
        <v>1</v>
      </c>
      <c r="H566" s="21" t="str">
        <f t="shared" si="101"/>
        <v/>
      </c>
    </row>
    <row r="567" spans="1:8" s="22" customFormat="1" x14ac:dyDescent="0.2">
      <c r="A567" s="18"/>
      <c r="B567" s="19" t="s">
        <v>514</v>
      </c>
      <c r="C567" s="20">
        <v>0</v>
      </c>
      <c r="D567" s="20">
        <v>0</v>
      </c>
      <c r="E567" s="21" t="str">
        <f t="shared" si="99"/>
        <v/>
      </c>
      <c r="F567" s="21" t="str">
        <f t="shared" si="100"/>
        <v/>
      </c>
      <c r="G567" s="21" t="str">
        <f t="shared" si="102"/>
        <v xml:space="preserve"> </v>
      </c>
      <c r="H567" s="21" t="str">
        <f t="shared" si="101"/>
        <v/>
      </c>
    </row>
    <row r="568" spans="1:8" s="22" customFormat="1" x14ac:dyDescent="0.2">
      <c r="A568" s="18"/>
      <c r="B568" s="19" t="s">
        <v>515</v>
      </c>
      <c r="C568" s="20">
        <v>0</v>
      </c>
      <c r="D568" s="20">
        <v>0</v>
      </c>
      <c r="E568" s="21" t="str">
        <f t="shared" si="99"/>
        <v/>
      </c>
      <c r="F568" s="21" t="str">
        <f t="shared" si="100"/>
        <v/>
      </c>
      <c r="G568" s="21" t="str">
        <f t="shared" si="102"/>
        <v xml:space="preserve"> </v>
      </c>
      <c r="H568" s="21" t="str">
        <f t="shared" si="101"/>
        <v/>
      </c>
    </row>
    <row r="569" spans="1:8" s="22" customFormat="1" x14ac:dyDescent="0.2">
      <c r="A569" s="18"/>
      <c r="B569" s="19" t="s">
        <v>516</v>
      </c>
      <c r="C569" s="20">
        <v>169</v>
      </c>
      <c r="D569" s="20">
        <v>124</v>
      </c>
      <c r="E569" s="21">
        <f t="shared" si="99"/>
        <v>5.6090275472950549E-2</v>
      </c>
      <c r="F569" s="21">
        <f t="shared" si="100"/>
        <v>3.2769556025369982E-2</v>
      </c>
      <c r="G569" s="21">
        <f t="shared" si="102"/>
        <v>-0.26627218934911245</v>
      </c>
      <c r="H569" s="21">
        <f t="shared" si="101"/>
        <v>-1.4935280451377366E-2</v>
      </c>
    </row>
    <row r="570" spans="1:8" s="22" customFormat="1" ht="25.5" x14ac:dyDescent="0.2">
      <c r="A570" s="18"/>
      <c r="B570" s="19" t="s">
        <v>517</v>
      </c>
      <c r="C570" s="20">
        <v>4</v>
      </c>
      <c r="D570" s="20">
        <v>30</v>
      </c>
      <c r="E570" s="21">
        <f t="shared" si="99"/>
        <v>1.3275804845668769E-3</v>
      </c>
      <c r="F570" s="21">
        <f t="shared" si="100"/>
        <v>7.9281183932346719E-3</v>
      </c>
      <c r="G570" s="21">
        <f t="shared" si="102"/>
        <v>6.5</v>
      </c>
      <c r="H570" s="21">
        <f t="shared" si="101"/>
        <v>8.6292731496847002E-3</v>
      </c>
    </row>
    <row r="571" spans="1:8" s="22" customFormat="1" x14ac:dyDescent="0.2">
      <c r="A571" s="18"/>
      <c r="B571" s="19" t="s">
        <v>518</v>
      </c>
      <c r="C571" s="20">
        <v>30</v>
      </c>
      <c r="D571" s="20">
        <v>12</v>
      </c>
      <c r="E571" s="21">
        <f t="shared" si="99"/>
        <v>9.9568536342515765E-3</v>
      </c>
      <c r="F571" s="21">
        <f t="shared" si="100"/>
        <v>3.1712473572938688E-3</v>
      </c>
      <c r="G571" s="21">
        <f t="shared" si="102"/>
        <v>-0.6</v>
      </c>
      <c r="H571" s="21">
        <f t="shared" si="101"/>
        <v>-5.9741121805509459E-3</v>
      </c>
    </row>
    <row r="572" spans="1:8" s="22" customFormat="1" x14ac:dyDescent="0.2">
      <c r="A572" s="18"/>
      <c r="B572" s="19" t="s">
        <v>519</v>
      </c>
      <c r="C572" s="20">
        <v>0</v>
      </c>
      <c r="D572" s="20">
        <v>1</v>
      </c>
      <c r="E572" s="21" t="str">
        <f t="shared" si="99"/>
        <v/>
      </c>
      <c r="F572" s="21">
        <f t="shared" si="100"/>
        <v>2.6427061310782242E-4</v>
      </c>
      <c r="G572" s="21">
        <f t="shared" si="102"/>
        <v>1</v>
      </c>
      <c r="H572" s="21" t="str">
        <f t="shared" si="101"/>
        <v/>
      </c>
    </row>
    <row r="573" spans="1:8" s="22" customFormat="1" x14ac:dyDescent="0.2">
      <c r="A573" s="18"/>
      <c r="B573" s="19" t="s">
        <v>520</v>
      </c>
      <c r="C573" s="20">
        <v>0</v>
      </c>
      <c r="D573" s="20">
        <v>0</v>
      </c>
      <c r="E573" s="21" t="str">
        <f t="shared" si="99"/>
        <v/>
      </c>
      <c r="F573" s="21" t="str">
        <f t="shared" si="100"/>
        <v/>
      </c>
      <c r="G573" s="21" t="str">
        <f t="shared" si="102"/>
        <v xml:space="preserve"> </v>
      </c>
      <c r="H573" s="21" t="str">
        <f t="shared" si="101"/>
        <v/>
      </c>
    </row>
    <row r="574" spans="1:8" s="22" customFormat="1" x14ac:dyDescent="0.2">
      <c r="A574" s="18"/>
      <c r="B574" s="19" t="s">
        <v>521</v>
      </c>
      <c r="C574" s="20">
        <v>0</v>
      </c>
      <c r="D574" s="20">
        <v>0</v>
      </c>
      <c r="E574" s="21" t="str">
        <f t="shared" si="99"/>
        <v/>
      </c>
      <c r="F574" s="21" t="str">
        <f t="shared" si="100"/>
        <v/>
      </c>
      <c r="G574" s="21" t="str">
        <f t="shared" si="102"/>
        <v xml:space="preserve"> </v>
      </c>
      <c r="H574" s="21" t="str">
        <f t="shared" si="101"/>
        <v/>
      </c>
    </row>
    <row r="575" spans="1:8" s="22" customFormat="1" x14ac:dyDescent="0.2">
      <c r="A575" s="18"/>
      <c r="B575" s="19" t="s">
        <v>522</v>
      </c>
      <c r="C575" s="20">
        <v>0</v>
      </c>
      <c r="D575" s="20">
        <v>0</v>
      </c>
      <c r="E575" s="21" t="str">
        <f t="shared" si="99"/>
        <v/>
      </c>
      <c r="F575" s="21" t="str">
        <f t="shared" si="100"/>
        <v/>
      </c>
      <c r="G575" s="21" t="str">
        <f t="shared" si="102"/>
        <v xml:space="preserve"> </v>
      </c>
      <c r="H575" s="21" t="str">
        <f t="shared" si="101"/>
        <v/>
      </c>
    </row>
    <row r="576" spans="1:8" s="22" customFormat="1" x14ac:dyDescent="0.2">
      <c r="A576" s="18"/>
      <c r="B576" s="19" t="s">
        <v>523</v>
      </c>
      <c r="C576" s="20">
        <v>0</v>
      </c>
      <c r="D576" s="20">
        <v>0</v>
      </c>
      <c r="E576" s="21" t="str">
        <f t="shared" si="99"/>
        <v/>
      </c>
      <c r="F576" s="21" t="str">
        <f t="shared" si="100"/>
        <v/>
      </c>
      <c r="G576" s="21" t="str">
        <f t="shared" si="102"/>
        <v xml:space="preserve"> </v>
      </c>
      <c r="H576" s="21" t="str">
        <f t="shared" si="101"/>
        <v/>
      </c>
    </row>
    <row r="577" spans="1:9" s="22" customFormat="1" x14ac:dyDescent="0.2">
      <c r="A577" s="18"/>
      <c r="B577" s="19" t="s">
        <v>524</v>
      </c>
      <c r="C577" s="20">
        <v>0</v>
      </c>
      <c r="D577" s="20">
        <v>0</v>
      </c>
      <c r="E577" s="21" t="str">
        <f t="shared" si="99"/>
        <v/>
      </c>
      <c r="F577" s="21" t="str">
        <f t="shared" si="100"/>
        <v/>
      </c>
      <c r="G577" s="21" t="str">
        <f t="shared" si="102"/>
        <v xml:space="preserve"> </v>
      </c>
      <c r="H577" s="21" t="str">
        <f t="shared" si="101"/>
        <v/>
      </c>
    </row>
    <row r="578" spans="1:9" s="22" customFormat="1" x14ac:dyDescent="0.2">
      <c r="A578" s="18"/>
      <c r="B578" s="19" t="s">
        <v>525</v>
      </c>
      <c r="C578" s="20">
        <v>14</v>
      </c>
      <c r="D578" s="20">
        <v>14</v>
      </c>
      <c r="E578" s="21">
        <f t="shared" si="99"/>
        <v>4.6465316959840687E-3</v>
      </c>
      <c r="F578" s="21">
        <f t="shared" si="100"/>
        <v>3.6997885835095136E-3</v>
      </c>
      <c r="G578" s="21">
        <f t="shared" si="102"/>
        <v>0</v>
      </c>
      <c r="H578" s="21">
        <f t="shared" si="101"/>
        <v>0</v>
      </c>
    </row>
    <row r="579" spans="1:9" s="22" customFormat="1" x14ac:dyDescent="0.2">
      <c r="A579" s="18"/>
      <c r="B579" s="19" t="s">
        <v>526</v>
      </c>
      <c r="C579" s="20">
        <v>2</v>
      </c>
      <c r="D579" s="20">
        <v>14</v>
      </c>
      <c r="E579" s="21">
        <f t="shared" si="99"/>
        <v>6.6379024228343847E-4</v>
      </c>
      <c r="F579" s="21">
        <f t="shared" si="100"/>
        <v>3.6997885835095136E-3</v>
      </c>
      <c r="G579" s="21">
        <f t="shared" si="102"/>
        <v>6</v>
      </c>
      <c r="H579" s="21">
        <f t="shared" si="101"/>
        <v>3.9827414537006306E-3</v>
      </c>
    </row>
    <row r="580" spans="1:9" s="22" customFormat="1" ht="25.5" x14ac:dyDescent="0.2">
      <c r="A580" s="18"/>
      <c r="B580" s="19" t="s">
        <v>527</v>
      </c>
      <c r="C580" s="20">
        <v>0</v>
      </c>
      <c r="D580" s="20">
        <v>0</v>
      </c>
      <c r="E580" s="21" t="str">
        <f t="shared" si="99"/>
        <v/>
      </c>
      <c r="F580" s="21" t="str">
        <f t="shared" si="100"/>
        <v/>
      </c>
      <c r="G580" s="21" t="str">
        <f t="shared" si="102"/>
        <v xml:space="preserve"> </v>
      </c>
      <c r="H580" s="21" t="str">
        <f t="shared" si="101"/>
        <v/>
      </c>
    </row>
    <row r="581" spans="1:9" s="22" customFormat="1" x14ac:dyDescent="0.2">
      <c r="A581" s="18"/>
      <c r="B581" s="19" t="s">
        <v>528</v>
      </c>
      <c r="C581" s="20">
        <v>0</v>
      </c>
      <c r="D581" s="20">
        <v>0</v>
      </c>
      <c r="E581" s="21" t="str">
        <f t="shared" si="99"/>
        <v/>
      </c>
      <c r="F581" s="21" t="str">
        <f t="shared" si="100"/>
        <v/>
      </c>
      <c r="G581" s="21" t="str">
        <f t="shared" si="102"/>
        <v xml:space="preserve"> </v>
      </c>
      <c r="H581" s="21" t="str">
        <f t="shared" si="101"/>
        <v/>
      </c>
    </row>
    <row r="582" spans="1:9" s="22" customFormat="1" x14ac:dyDescent="0.2">
      <c r="A582" s="18"/>
      <c r="B582" s="19" t="s">
        <v>529</v>
      </c>
      <c r="C582" s="20">
        <v>0</v>
      </c>
      <c r="D582" s="20">
        <v>0</v>
      </c>
      <c r="E582" s="21" t="str">
        <f t="shared" si="99"/>
        <v/>
      </c>
      <c r="F582" s="21" t="str">
        <f t="shared" si="100"/>
        <v/>
      </c>
      <c r="G582" s="21" t="str">
        <f t="shared" si="102"/>
        <v xml:space="preserve"> </v>
      </c>
      <c r="H582" s="21" t="str">
        <f t="shared" si="101"/>
        <v/>
      </c>
    </row>
    <row r="583" spans="1:9" s="22" customFormat="1" x14ac:dyDescent="0.2">
      <c r="A583" s="18"/>
      <c r="B583" s="19" t="s">
        <v>530</v>
      </c>
      <c r="C583" s="20">
        <v>0</v>
      </c>
      <c r="D583" s="20">
        <v>0</v>
      </c>
      <c r="E583" s="21" t="str">
        <f t="shared" si="99"/>
        <v/>
      </c>
      <c r="F583" s="21" t="str">
        <f t="shared" si="100"/>
        <v/>
      </c>
      <c r="G583" s="21" t="str">
        <f t="shared" si="102"/>
        <v xml:space="preserve"> </v>
      </c>
      <c r="H583" s="21" t="str">
        <f t="shared" si="101"/>
        <v/>
      </c>
    </row>
    <row r="584" spans="1:9" s="22" customFormat="1" ht="25.5" x14ac:dyDescent="0.2">
      <c r="A584" s="18"/>
      <c r="B584" s="19" t="s">
        <v>531</v>
      </c>
      <c r="C584" s="20">
        <v>0</v>
      </c>
      <c r="D584" s="20">
        <v>0</v>
      </c>
      <c r="E584" s="21" t="str">
        <f t="shared" si="99"/>
        <v/>
      </c>
      <c r="F584" s="21" t="str">
        <f t="shared" si="100"/>
        <v/>
      </c>
      <c r="G584" s="21" t="str">
        <f t="shared" si="102"/>
        <v xml:space="preserve"> </v>
      </c>
      <c r="H584" s="21" t="str">
        <f t="shared" si="101"/>
        <v/>
      </c>
    </row>
    <row r="585" spans="1:9" s="22" customFormat="1" ht="25.5" x14ac:dyDescent="0.2">
      <c r="A585" s="18"/>
      <c r="B585" s="19" t="s">
        <v>532</v>
      </c>
      <c r="C585" s="20">
        <v>0</v>
      </c>
      <c r="D585" s="20">
        <v>0</v>
      </c>
      <c r="E585" s="21" t="str">
        <f t="shared" si="99"/>
        <v/>
      </c>
      <c r="F585" s="21" t="str">
        <f t="shared" si="100"/>
        <v/>
      </c>
      <c r="G585" s="21" t="str">
        <f t="shared" si="102"/>
        <v xml:space="preserve"> </v>
      </c>
      <c r="H585" s="21" t="str">
        <f t="shared" si="101"/>
        <v/>
      </c>
    </row>
    <row r="586" spans="1:9" x14ac:dyDescent="0.2">
      <c r="A586" s="11"/>
      <c r="I586" s="22"/>
    </row>
    <row r="587" spans="1:9" x14ac:dyDescent="0.2">
      <c r="A587" s="11"/>
      <c r="I587" s="22"/>
    </row>
    <row r="588" spans="1:9" ht="15.75" thickBot="1" x14ac:dyDescent="0.25">
      <c r="A588" s="11"/>
      <c r="I588" s="22"/>
    </row>
    <row r="589" spans="1:9" ht="29.25" customHeight="1" thickBot="1" x14ac:dyDescent="0.25">
      <c r="A589" s="14"/>
      <c r="B589" s="24" t="s">
        <v>2</v>
      </c>
      <c r="C589" s="26" t="s">
        <v>3</v>
      </c>
      <c r="D589" s="27"/>
      <c r="E589" s="26" t="s">
        <v>4</v>
      </c>
      <c r="F589" s="27"/>
      <c r="G589" s="28" t="s">
        <v>625</v>
      </c>
      <c r="H589" s="30" t="s">
        <v>5</v>
      </c>
      <c r="I589" s="22"/>
    </row>
    <row r="590" spans="1:9" ht="15.75" thickBot="1" x14ac:dyDescent="0.25">
      <c r="A590" s="14"/>
      <c r="B590" s="25"/>
      <c r="C590" s="7">
        <v>2020</v>
      </c>
      <c r="D590" s="7">
        <v>2021</v>
      </c>
      <c r="E590" s="7">
        <v>2020</v>
      </c>
      <c r="F590" s="7">
        <v>2021</v>
      </c>
      <c r="G590" s="29"/>
      <c r="H590" s="31"/>
      <c r="I590" s="22"/>
    </row>
    <row r="591" spans="1:9" x14ac:dyDescent="0.2">
      <c r="A591" s="14"/>
      <c r="B591" s="15" t="s">
        <v>10</v>
      </c>
      <c r="C591" s="16">
        <f>SUM(C592:C618)</f>
        <v>1259</v>
      </c>
      <c r="D591" s="16">
        <f>SUM(D592:D618)</f>
        <v>1763</v>
      </c>
      <c r="E591" s="17">
        <f t="shared" ref="E591:E618" si="103">+IF(C591=0,"",C591/C$591)</f>
        <v>1</v>
      </c>
      <c r="F591" s="17">
        <f t="shared" ref="F591:F618" si="104">+IF(D591=0,"",D591/D$591)</f>
        <v>1</v>
      </c>
      <c r="G591" s="17">
        <f>+IF(AND(C591=0,D591=0),"",IF(C591=0,1,IF(D591=0,-1,(D591-C591)/C591)))</f>
        <v>0.40031771247021447</v>
      </c>
      <c r="H591" s="17">
        <f t="shared" ref="H591:H618" si="105">+IF(OR(AND(E591=""),(G591="")),"",E591*G591)</f>
        <v>0.40031771247021447</v>
      </c>
      <c r="I591" s="22"/>
    </row>
    <row r="592" spans="1:9" s="22" customFormat="1" x14ac:dyDescent="0.2">
      <c r="A592" s="18"/>
      <c r="B592" s="19" t="s">
        <v>533</v>
      </c>
      <c r="C592" s="20">
        <v>1</v>
      </c>
      <c r="D592" s="20">
        <v>1</v>
      </c>
      <c r="E592" s="21">
        <f t="shared" si="103"/>
        <v>7.9428117553613975E-4</v>
      </c>
      <c r="F592" s="21">
        <f t="shared" si="104"/>
        <v>5.6721497447532619E-4</v>
      </c>
      <c r="G592" s="21">
        <f t="shared" ref="G592:G618" si="106">+IF(AND(C592=0,D592=0)," ",IF(C592=0,1,IF(D592=0,-1,(D592-C592)/C592)))</f>
        <v>0</v>
      </c>
      <c r="H592" s="21">
        <f t="shared" si="105"/>
        <v>0</v>
      </c>
    </row>
    <row r="593" spans="1:8" s="22" customFormat="1" x14ac:dyDescent="0.2">
      <c r="A593" s="18"/>
      <c r="B593" s="19" t="s">
        <v>534</v>
      </c>
      <c r="C593" s="20">
        <v>4</v>
      </c>
      <c r="D593" s="20">
        <v>2</v>
      </c>
      <c r="E593" s="21">
        <f t="shared" si="103"/>
        <v>3.177124702144559E-3</v>
      </c>
      <c r="F593" s="21">
        <f t="shared" si="104"/>
        <v>1.1344299489506524E-3</v>
      </c>
      <c r="G593" s="21">
        <f t="shared" si="106"/>
        <v>-0.5</v>
      </c>
      <c r="H593" s="21">
        <f t="shared" si="105"/>
        <v>-1.5885623510722795E-3</v>
      </c>
    </row>
    <row r="594" spans="1:8" s="22" customFormat="1" ht="25.5" x14ac:dyDescent="0.2">
      <c r="A594" s="18"/>
      <c r="B594" s="19" t="s">
        <v>535</v>
      </c>
      <c r="C594" s="20">
        <v>3</v>
      </c>
      <c r="D594" s="20">
        <v>26</v>
      </c>
      <c r="E594" s="21">
        <f t="shared" si="103"/>
        <v>2.3828435266084196E-3</v>
      </c>
      <c r="F594" s="21">
        <f t="shared" si="104"/>
        <v>1.4747589336358479E-2</v>
      </c>
      <c r="G594" s="21">
        <f t="shared" si="106"/>
        <v>7.666666666666667</v>
      </c>
      <c r="H594" s="21">
        <f t="shared" si="105"/>
        <v>1.8268467037331218E-2</v>
      </c>
    </row>
    <row r="595" spans="1:8" s="22" customFormat="1" x14ac:dyDescent="0.2">
      <c r="A595" s="18"/>
      <c r="B595" s="19" t="s">
        <v>536</v>
      </c>
      <c r="C595" s="20">
        <v>20</v>
      </c>
      <c r="D595" s="20">
        <v>8</v>
      </c>
      <c r="E595" s="21">
        <f t="shared" si="103"/>
        <v>1.5885623510722795E-2</v>
      </c>
      <c r="F595" s="21">
        <f t="shared" si="104"/>
        <v>4.5377197958026095E-3</v>
      </c>
      <c r="G595" s="21">
        <f t="shared" si="106"/>
        <v>-0.6</v>
      </c>
      <c r="H595" s="21">
        <f t="shared" si="105"/>
        <v>-9.5313741064336766E-3</v>
      </c>
    </row>
    <row r="596" spans="1:8" s="22" customFormat="1" x14ac:dyDescent="0.2">
      <c r="A596" s="18"/>
      <c r="B596" s="19" t="s">
        <v>537</v>
      </c>
      <c r="C596" s="20">
        <v>0</v>
      </c>
      <c r="D596" s="20">
        <v>0</v>
      </c>
      <c r="E596" s="21" t="str">
        <f t="shared" si="103"/>
        <v/>
      </c>
      <c r="F596" s="21" t="str">
        <f t="shared" si="104"/>
        <v/>
      </c>
      <c r="G596" s="21" t="str">
        <f t="shared" si="106"/>
        <v xml:space="preserve"> </v>
      </c>
      <c r="H596" s="21" t="str">
        <f t="shared" si="105"/>
        <v/>
      </c>
    </row>
    <row r="597" spans="1:8" s="22" customFormat="1" x14ac:dyDescent="0.2">
      <c r="A597" s="18"/>
      <c r="B597" s="19" t="s">
        <v>639</v>
      </c>
      <c r="C597" s="20">
        <v>0</v>
      </c>
      <c r="D597" s="20">
        <v>0</v>
      </c>
      <c r="E597" s="21" t="str">
        <f t="shared" si="103"/>
        <v/>
      </c>
      <c r="F597" s="21" t="str">
        <f t="shared" si="104"/>
        <v/>
      </c>
      <c r="G597" s="21" t="str">
        <f t="shared" si="106"/>
        <v xml:space="preserve"> </v>
      </c>
      <c r="H597" s="21" t="str">
        <f t="shared" si="105"/>
        <v/>
      </c>
    </row>
    <row r="598" spans="1:8" s="22" customFormat="1" x14ac:dyDescent="0.2">
      <c r="A598" s="18"/>
      <c r="B598" s="19" t="s">
        <v>538</v>
      </c>
      <c r="C598" s="20">
        <v>0</v>
      </c>
      <c r="D598" s="20">
        <v>1</v>
      </c>
      <c r="E598" s="21" t="str">
        <f t="shared" si="103"/>
        <v/>
      </c>
      <c r="F598" s="21">
        <f t="shared" si="104"/>
        <v>5.6721497447532619E-4</v>
      </c>
      <c r="G598" s="21">
        <f t="shared" si="106"/>
        <v>1</v>
      </c>
      <c r="H598" s="21" t="str">
        <f t="shared" si="105"/>
        <v/>
      </c>
    </row>
    <row r="599" spans="1:8" s="22" customFormat="1" x14ac:dyDescent="0.2">
      <c r="A599" s="18"/>
      <c r="B599" s="19" t="s">
        <v>539</v>
      </c>
      <c r="C599" s="20">
        <v>0</v>
      </c>
      <c r="D599" s="20">
        <v>0</v>
      </c>
      <c r="E599" s="21" t="str">
        <f t="shared" si="103"/>
        <v/>
      </c>
      <c r="F599" s="21" t="str">
        <f t="shared" si="104"/>
        <v/>
      </c>
      <c r="G599" s="21" t="str">
        <f t="shared" si="106"/>
        <v xml:space="preserve"> </v>
      </c>
      <c r="H599" s="21" t="str">
        <f t="shared" si="105"/>
        <v/>
      </c>
    </row>
    <row r="600" spans="1:8" s="22" customFormat="1" x14ac:dyDescent="0.2">
      <c r="A600" s="18"/>
      <c r="B600" s="19" t="s">
        <v>540</v>
      </c>
      <c r="C600" s="20">
        <v>0</v>
      </c>
      <c r="D600" s="20">
        <v>0</v>
      </c>
      <c r="E600" s="21" t="str">
        <f t="shared" si="103"/>
        <v/>
      </c>
      <c r="F600" s="21" t="str">
        <f t="shared" si="104"/>
        <v/>
      </c>
      <c r="G600" s="21" t="str">
        <f t="shared" si="106"/>
        <v xml:space="preserve"> </v>
      </c>
      <c r="H600" s="21" t="str">
        <f t="shared" si="105"/>
        <v/>
      </c>
    </row>
    <row r="601" spans="1:8" s="22" customFormat="1" ht="25.5" x14ac:dyDescent="0.2">
      <c r="A601" s="18"/>
      <c r="B601" s="19" t="s">
        <v>541</v>
      </c>
      <c r="C601" s="20">
        <v>0</v>
      </c>
      <c r="D601" s="20">
        <v>2</v>
      </c>
      <c r="E601" s="21" t="str">
        <f t="shared" si="103"/>
        <v/>
      </c>
      <c r="F601" s="21">
        <f t="shared" si="104"/>
        <v>1.1344299489506524E-3</v>
      </c>
      <c r="G601" s="21">
        <f t="shared" si="106"/>
        <v>1</v>
      </c>
      <c r="H601" s="21" t="str">
        <f t="shared" si="105"/>
        <v/>
      </c>
    </row>
    <row r="602" spans="1:8" s="22" customFormat="1" x14ac:dyDescent="0.2">
      <c r="A602" s="18"/>
      <c r="B602" s="19" t="s">
        <v>542</v>
      </c>
      <c r="C602" s="20">
        <v>2</v>
      </c>
      <c r="D602" s="20">
        <v>10</v>
      </c>
      <c r="E602" s="21">
        <f t="shared" si="103"/>
        <v>1.5885623510722795E-3</v>
      </c>
      <c r="F602" s="21">
        <f t="shared" si="104"/>
        <v>5.6721497447532613E-3</v>
      </c>
      <c r="G602" s="21">
        <f t="shared" si="106"/>
        <v>4</v>
      </c>
      <c r="H602" s="21">
        <f t="shared" si="105"/>
        <v>6.354249404289118E-3</v>
      </c>
    </row>
    <row r="603" spans="1:8" s="22" customFormat="1" x14ac:dyDescent="0.2">
      <c r="A603" s="18"/>
      <c r="B603" s="19" t="s">
        <v>543</v>
      </c>
      <c r="C603" s="20">
        <v>0</v>
      </c>
      <c r="D603" s="20">
        <v>0</v>
      </c>
      <c r="E603" s="21" t="str">
        <f t="shared" si="103"/>
        <v/>
      </c>
      <c r="F603" s="21" t="str">
        <f t="shared" si="104"/>
        <v/>
      </c>
      <c r="G603" s="21" t="str">
        <f t="shared" si="106"/>
        <v xml:space="preserve"> </v>
      </c>
      <c r="H603" s="21" t="str">
        <f t="shared" si="105"/>
        <v/>
      </c>
    </row>
    <row r="604" spans="1:8" s="22" customFormat="1" x14ac:dyDescent="0.2">
      <c r="A604" s="18"/>
      <c r="B604" s="19" t="s">
        <v>544</v>
      </c>
      <c r="C604" s="20">
        <v>0</v>
      </c>
      <c r="D604" s="20">
        <v>0</v>
      </c>
      <c r="E604" s="21" t="str">
        <f t="shared" si="103"/>
        <v/>
      </c>
      <c r="F604" s="21" t="str">
        <f t="shared" si="104"/>
        <v/>
      </c>
      <c r="G604" s="21" t="str">
        <f t="shared" si="106"/>
        <v xml:space="preserve"> </v>
      </c>
      <c r="H604" s="21" t="str">
        <f t="shared" si="105"/>
        <v/>
      </c>
    </row>
    <row r="605" spans="1:8" s="22" customFormat="1" x14ac:dyDescent="0.2">
      <c r="A605" s="18"/>
      <c r="B605" s="19" t="s">
        <v>545</v>
      </c>
      <c r="C605" s="20">
        <v>0</v>
      </c>
      <c r="D605" s="20">
        <v>0</v>
      </c>
      <c r="E605" s="21" t="str">
        <f t="shared" si="103"/>
        <v/>
      </c>
      <c r="F605" s="21" t="str">
        <f t="shared" si="104"/>
        <v/>
      </c>
      <c r="G605" s="21" t="str">
        <f t="shared" si="106"/>
        <v xml:space="preserve"> </v>
      </c>
      <c r="H605" s="21" t="str">
        <f t="shared" si="105"/>
        <v/>
      </c>
    </row>
    <row r="606" spans="1:8" s="22" customFormat="1" ht="25.5" x14ac:dyDescent="0.2">
      <c r="A606" s="18"/>
      <c r="B606" s="19" t="s">
        <v>546</v>
      </c>
      <c r="C606" s="20">
        <v>0</v>
      </c>
      <c r="D606" s="20">
        <v>9</v>
      </c>
      <c r="E606" s="21" t="str">
        <f t="shared" si="103"/>
        <v/>
      </c>
      <c r="F606" s="21">
        <f t="shared" si="104"/>
        <v>5.1049347702779354E-3</v>
      </c>
      <c r="G606" s="21">
        <f t="shared" si="106"/>
        <v>1</v>
      </c>
      <c r="H606" s="21" t="str">
        <f t="shared" si="105"/>
        <v/>
      </c>
    </row>
    <row r="607" spans="1:8" s="22" customFormat="1" x14ac:dyDescent="0.2">
      <c r="A607" s="18"/>
      <c r="B607" s="19" t="s">
        <v>547</v>
      </c>
      <c r="C607" s="20">
        <v>3</v>
      </c>
      <c r="D607" s="20">
        <v>160</v>
      </c>
      <c r="E607" s="21">
        <f t="shared" si="103"/>
        <v>2.3828435266084196E-3</v>
      </c>
      <c r="F607" s="21">
        <f t="shared" si="104"/>
        <v>9.075439591605218E-2</v>
      </c>
      <c r="G607" s="21">
        <f t="shared" si="106"/>
        <v>52.333333333333336</v>
      </c>
      <c r="H607" s="21">
        <f t="shared" si="105"/>
        <v>0.12470214455917396</v>
      </c>
    </row>
    <row r="608" spans="1:8" s="22" customFormat="1" x14ac:dyDescent="0.2">
      <c r="A608" s="18"/>
      <c r="B608" s="19" t="s">
        <v>548</v>
      </c>
      <c r="C608" s="20">
        <v>0</v>
      </c>
      <c r="D608" s="20">
        <v>2</v>
      </c>
      <c r="E608" s="21" t="str">
        <f t="shared" si="103"/>
        <v/>
      </c>
      <c r="F608" s="21">
        <f t="shared" si="104"/>
        <v>1.1344299489506524E-3</v>
      </c>
      <c r="G608" s="21">
        <f t="shared" si="106"/>
        <v>1</v>
      </c>
      <c r="H608" s="21" t="str">
        <f t="shared" si="105"/>
        <v/>
      </c>
    </row>
    <row r="609" spans="1:8" s="22" customFormat="1" x14ac:dyDescent="0.2">
      <c r="A609" s="18"/>
      <c r="B609" s="19" t="s">
        <v>549</v>
      </c>
      <c r="C609" s="20">
        <v>1061</v>
      </c>
      <c r="D609" s="20">
        <v>748</v>
      </c>
      <c r="E609" s="21">
        <f t="shared" si="103"/>
        <v>0.84273232724384428</v>
      </c>
      <c r="F609" s="21">
        <f t="shared" si="104"/>
        <v>0.42427680090754394</v>
      </c>
      <c r="G609" s="21">
        <f t="shared" si="106"/>
        <v>-0.29500471253534399</v>
      </c>
      <c r="H609" s="21">
        <f t="shared" si="105"/>
        <v>-0.24861000794281174</v>
      </c>
    </row>
    <row r="610" spans="1:8" s="22" customFormat="1" x14ac:dyDescent="0.2">
      <c r="A610" s="18"/>
      <c r="B610" s="19" t="s">
        <v>550</v>
      </c>
      <c r="C610" s="20">
        <v>2</v>
      </c>
      <c r="D610" s="20">
        <v>16</v>
      </c>
      <c r="E610" s="21">
        <f t="shared" si="103"/>
        <v>1.5885623510722795E-3</v>
      </c>
      <c r="F610" s="21">
        <f t="shared" si="104"/>
        <v>9.0754395916052191E-3</v>
      </c>
      <c r="G610" s="21">
        <f t="shared" si="106"/>
        <v>7</v>
      </c>
      <c r="H610" s="21">
        <f t="shared" si="105"/>
        <v>1.1119936457505957E-2</v>
      </c>
    </row>
    <row r="611" spans="1:8" s="22" customFormat="1" x14ac:dyDescent="0.2">
      <c r="A611" s="18"/>
      <c r="B611" s="19" t="s">
        <v>551</v>
      </c>
      <c r="C611" s="20">
        <v>8</v>
      </c>
      <c r="D611" s="20">
        <v>0</v>
      </c>
      <c r="E611" s="21">
        <f t="shared" si="103"/>
        <v>6.354249404289118E-3</v>
      </c>
      <c r="F611" s="21" t="str">
        <f t="shared" si="104"/>
        <v/>
      </c>
      <c r="G611" s="21">
        <f t="shared" si="106"/>
        <v>-1</v>
      </c>
      <c r="H611" s="21">
        <f t="shared" si="105"/>
        <v>-6.354249404289118E-3</v>
      </c>
    </row>
    <row r="612" spans="1:8" s="22" customFormat="1" x14ac:dyDescent="0.2">
      <c r="A612" s="18"/>
      <c r="B612" s="19" t="s">
        <v>552</v>
      </c>
      <c r="C612" s="20">
        <v>0</v>
      </c>
      <c r="D612" s="20">
        <v>12</v>
      </c>
      <c r="E612" s="21" t="str">
        <f t="shared" si="103"/>
        <v/>
      </c>
      <c r="F612" s="21">
        <f t="shared" si="104"/>
        <v>6.8065796937039139E-3</v>
      </c>
      <c r="G612" s="21">
        <f t="shared" si="106"/>
        <v>1</v>
      </c>
      <c r="H612" s="21" t="str">
        <f t="shared" si="105"/>
        <v/>
      </c>
    </row>
    <row r="613" spans="1:8" s="22" customFormat="1" ht="25.5" x14ac:dyDescent="0.2">
      <c r="A613" s="18"/>
      <c r="B613" s="19" t="s">
        <v>553</v>
      </c>
      <c r="C613" s="20">
        <v>0</v>
      </c>
      <c r="D613" s="20">
        <v>1</v>
      </c>
      <c r="E613" s="21" t="str">
        <f t="shared" si="103"/>
        <v/>
      </c>
      <c r="F613" s="21">
        <f t="shared" si="104"/>
        <v>5.6721497447532619E-4</v>
      </c>
      <c r="G613" s="21">
        <f t="shared" si="106"/>
        <v>1</v>
      </c>
      <c r="H613" s="21" t="str">
        <f t="shared" si="105"/>
        <v/>
      </c>
    </row>
    <row r="614" spans="1:8" s="22" customFormat="1" x14ac:dyDescent="0.2">
      <c r="A614" s="18"/>
      <c r="B614" s="19" t="s">
        <v>554</v>
      </c>
      <c r="C614" s="20">
        <v>3</v>
      </c>
      <c r="D614" s="20">
        <v>5</v>
      </c>
      <c r="E614" s="21">
        <f t="shared" si="103"/>
        <v>2.3828435266084196E-3</v>
      </c>
      <c r="F614" s="21">
        <f t="shared" si="104"/>
        <v>2.8360748723766306E-3</v>
      </c>
      <c r="G614" s="21">
        <f t="shared" si="106"/>
        <v>0.66666666666666663</v>
      </c>
      <c r="H614" s="21">
        <f t="shared" si="105"/>
        <v>1.5885623510722797E-3</v>
      </c>
    </row>
    <row r="615" spans="1:8" s="22" customFormat="1" x14ac:dyDescent="0.2">
      <c r="A615" s="18"/>
      <c r="B615" s="19" t="s">
        <v>555</v>
      </c>
      <c r="C615" s="20">
        <v>0</v>
      </c>
      <c r="D615" s="20">
        <v>0</v>
      </c>
      <c r="E615" s="21" t="str">
        <f t="shared" si="103"/>
        <v/>
      </c>
      <c r="F615" s="21" t="str">
        <f t="shared" si="104"/>
        <v/>
      </c>
      <c r="G615" s="21" t="str">
        <f t="shared" si="106"/>
        <v xml:space="preserve"> </v>
      </c>
      <c r="H615" s="21" t="str">
        <f t="shared" si="105"/>
        <v/>
      </c>
    </row>
    <row r="616" spans="1:8" s="22" customFormat="1" ht="25.5" x14ac:dyDescent="0.2">
      <c r="A616" s="18"/>
      <c r="B616" s="19" t="s">
        <v>556</v>
      </c>
      <c r="C616" s="20">
        <v>0</v>
      </c>
      <c r="D616" s="20">
        <v>0</v>
      </c>
      <c r="E616" s="21" t="str">
        <f t="shared" si="103"/>
        <v/>
      </c>
      <c r="F616" s="21" t="str">
        <f t="shared" si="104"/>
        <v/>
      </c>
      <c r="G616" s="21" t="str">
        <f t="shared" si="106"/>
        <v xml:space="preserve"> </v>
      </c>
      <c r="H616" s="21" t="str">
        <f t="shared" si="105"/>
        <v/>
      </c>
    </row>
    <row r="617" spans="1:8" s="22" customFormat="1" ht="25.5" x14ac:dyDescent="0.2">
      <c r="A617" s="18"/>
      <c r="B617" s="19" t="s">
        <v>640</v>
      </c>
      <c r="C617" s="20">
        <v>20</v>
      </c>
      <c r="D617" s="20">
        <v>205</v>
      </c>
      <c r="E617" s="21">
        <f t="shared" si="103"/>
        <v>1.5885623510722795E-2</v>
      </c>
      <c r="F617" s="21">
        <f t="shared" si="104"/>
        <v>0.11627906976744186</v>
      </c>
      <c r="G617" s="21">
        <f t="shared" si="106"/>
        <v>9.25</v>
      </c>
      <c r="H617" s="21">
        <f t="shared" si="105"/>
        <v>0.14694201747418587</v>
      </c>
    </row>
    <row r="618" spans="1:8" s="22" customFormat="1" ht="25.5" x14ac:dyDescent="0.2">
      <c r="A618" s="18"/>
      <c r="B618" s="19" t="s">
        <v>557</v>
      </c>
      <c r="C618" s="20">
        <v>132</v>
      </c>
      <c r="D618" s="20">
        <v>555</v>
      </c>
      <c r="E618" s="21">
        <f t="shared" si="103"/>
        <v>0.10484511517077046</v>
      </c>
      <c r="F618" s="21">
        <f t="shared" si="104"/>
        <v>0.314804310833806</v>
      </c>
      <c r="G618" s="21">
        <f t="shared" si="106"/>
        <v>3.2045454545454546</v>
      </c>
      <c r="H618" s="21">
        <f t="shared" si="105"/>
        <v>0.33598093725178713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 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2021-11-05T15:03:35Z</dcterms:modified>
</cp:coreProperties>
</file>